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pitt-my.sharepoint.com/personal/jub177_pitt_edu/Documents/Personal Design Work/Coding and Electronics/Excel/Blank Itunes Wrapped/"/>
    </mc:Choice>
  </mc:AlternateContent>
  <xr:revisionPtr revIDLastSave="37" documentId="8_{C860D8FE-5841-43AE-A210-BB348BA24642}" xr6:coauthVersionLast="47" xr6:coauthVersionMax="47" xr10:uidLastSave="{6B69C457-C619-4EFE-9ADD-CCF2C897B166}"/>
  <bookViews>
    <workbookView xWindow="-108" yWindow="-108" windowWidth="23256" windowHeight="13896" firstSheet="1" activeTab="1" xr2:uid="{00000000-000D-0000-FFFF-FFFF00000000}"/>
  </bookViews>
  <sheets>
    <sheet name="HOW TO USE" sheetId="10" r:id="rId1"/>
    <sheet name="Raw_Data_Input" sheetId="1" r:id="rId2"/>
    <sheet name="Summary Statistics" sheetId="9" r:id="rId3"/>
    <sheet name="Graphs" sheetId="12" r:id="rId4"/>
    <sheet name="Artists" sheetId="6" r:id="rId5"/>
    <sheet name="Albums" sheetId="5" r:id="rId6"/>
    <sheet name="Calculations" sheetId="11" r:id="rId7"/>
    <sheet name="Cleaned Data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4" i="11" l="1"/>
  <c r="CA4" i="11"/>
  <c r="CB4" i="11"/>
  <c r="BZ5" i="11"/>
  <c r="CA5" i="11"/>
  <c r="CB5" i="11"/>
  <c r="BZ6" i="11"/>
  <c r="CA6" i="11"/>
  <c r="CB6" i="11"/>
  <c r="BZ7" i="11"/>
  <c r="CA7" i="11"/>
  <c r="CB7" i="11"/>
  <c r="BZ8" i="11"/>
  <c r="CA8" i="11"/>
  <c r="CB8" i="11"/>
  <c r="BZ9" i="11"/>
  <c r="CA9" i="11"/>
  <c r="CB9" i="11"/>
  <c r="BZ10" i="11"/>
  <c r="CA10" i="11"/>
  <c r="CB10" i="11"/>
  <c r="BZ11" i="11"/>
  <c r="CA11" i="11"/>
  <c r="CB11" i="11"/>
  <c r="BZ12" i="11"/>
  <c r="CA12" i="11"/>
  <c r="CB12" i="11"/>
  <c r="BZ13" i="11"/>
  <c r="CA13" i="11"/>
  <c r="CB13" i="11"/>
  <c r="BZ14" i="11"/>
  <c r="CA14" i="11"/>
  <c r="CB14" i="11"/>
  <c r="BZ15" i="11"/>
  <c r="CA15" i="11"/>
  <c r="CB15" i="11"/>
  <c r="BZ16" i="11"/>
  <c r="CA16" i="11"/>
  <c r="CB16" i="11"/>
  <c r="BZ17" i="11"/>
  <c r="CA17" i="11"/>
  <c r="CB17" i="11"/>
  <c r="BZ18" i="11"/>
  <c r="CA18" i="11"/>
  <c r="CB18" i="11"/>
  <c r="BZ19" i="11"/>
  <c r="CA19" i="11"/>
  <c r="CB19" i="11"/>
  <c r="BZ20" i="11"/>
  <c r="CA20" i="11"/>
  <c r="CB20" i="11"/>
  <c r="BZ21" i="11"/>
  <c r="CA21" i="11"/>
  <c r="CB21" i="11"/>
  <c r="BZ22" i="11"/>
  <c r="CA22" i="11"/>
  <c r="CB22" i="11"/>
  <c r="BZ23" i="11"/>
  <c r="CA23" i="11"/>
  <c r="CB23" i="11"/>
  <c r="BZ24" i="11"/>
  <c r="CA24" i="11"/>
  <c r="CB24" i="11"/>
  <c r="BZ25" i="11"/>
  <c r="CA25" i="11"/>
  <c r="CB25" i="11"/>
  <c r="BZ26" i="11"/>
  <c r="CA26" i="11"/>
  <c r="CB26" i="11"/>
  <c r="BZ27" i="11"/>
  <c r="CA27" i="11"/>
  <c r="CB27" i="11"/>
  <c r="BZ28" i="11"/>
  <c r="CA28" i="11"/>
  <c r="CB28" i="11"/>
  <c r="BZ29" i="11"/>
  <c r="CA29" i="11"/>
  <c r="CB29" i="11"/>
  <c r="BZ30" i="11"/>
  <c r="CA30" i="11"/>
  <c r="CB30" i="11"/>
  <c r="BZ31" i="11"/>
  <c r="CA31" i="11"/>
  <c r="CB31" i="11"/>
  <c r="BZ32" i="11"/>
  <c r="CA32" i="11"/>
  <c r="CB32" i="11"/>
  <c r="BZ33" i="11"/>
  <c r="CA33" i="11"/>
  <c r="CB33" i="11"/>
  <c r="BZ34" i="11"/>
  <c r="CA34" i="11"/>
  <c r="CB34" i="11"/>
  <c r="BZ35" i="11"/>
  <c r="CA35" i="11"/>
  <c r="CB35" i="11"/>
  <c r="BZ36" i="11"/>
  <c r="CA36" i="11"/>
  <c r="CB36" i="11"/>
  <c r="BZ37" i="11"/>
  <c r="CA37" i="11"/>
  <c r="CB37" i="11"/>
  <c r="BZ38" i="11"/>
  <c r="CA38" i="11"/>
  <c r="CB38" i="11"/>
  <c r="BZ39" i="11"/>
  <c r="CA39" i="11"/>
  <c r="CB39" i="11"/>
  <c r="BZ40" i="11"/>
  <c r="CA40" i="11"/>
  <c r="CB40" i="11"/>
  <c r="BZ41" i="11"/>
  <c r="CA41" i="11"/>
  <c r="CB41" i="11"/>
  <c r="BZ42" i="11"/>
  <c r="CA42" i="11"/>
  <c r="CB42" i="11"/>
  <c r="BZ43" i="11"/>
  <c r="CA43" i="11"/>
  <c r="CB43" i="11"/>
  <c r="BZ44" i="11"/>
  <c r="CA44" i="11"/>
  <c r="CB44" i="11"/>
  <c r="BZ45" i="11"/>
  <c r="CA45" i="11"/>
  <c r="CB45" i="11"/>
  <c r="BZ46" i="11"/>
  <c r="CA46" i="11"/>
  <c r="CB46" i="11"/>
  <c r="BZ47" i="11"/>
  <c r="CA47" i="11"/>
  <c r="CB47" i="11"/>
  <c r="BZ48" i="11"/>
  <c r="CA48" i="11"/>
  <c r="CB48" i="11"/>
  <c r="BZ49" i="11"/>
  <c r="CA49" i="11"/>
  <c r="CB49" i="11"/>
  <c r="BZ50" i="11"/>
  <c r="CA50" i="11"/>
  <c r="CB50" i="11"/>
  <c r="BZ51" i="11"/>
  <c r="CA51" i="11"/>
  <c r="CB51" i="11"/>
  <c r="BZ52" i="11"/>
  <c r="CA52" i="11"/>
  <c r="CB52" i="11"/>
  <c r="BZ53" i="11"/>
  <c r="CA53" i="11"/>
  <c r="CB53" i="11"/>
  <c r="BZ54" i="11"/>
  <c r="CA54" i="11"/>
  <c r="CB54" i="11"/>
  <c r="BZ55" i="11"/>
  <c r="CA55" i="11"/>
  <c r="CB55" i="11"/>
  <c r="BZ56" i="11"/>
  <c r="CA56" i="11"/>
  <c r="CB56" i="11"/>
  <c r="BZ57" i="11"/>
  <c r="CA57" i="11"/>
  <c r="CB57" i="11"/>
  <c r="BZ58" i="11"/>
  <c r="CA58" i="11"/>
  <c r="CB58" i="11"/>
  <c r="BZ59" i="11"/>
  <c r="CA59" i="11"/>
  <c r="CB59" i="11"/>
  <c r="BZ60" i="11"/>
  <c r="CA60" i="11"/>
  <c r="CB60" i="11"/>
  <c r="BZ61" i="11"/>
  <c r="CA61" i="11"/>
  <c r="CB61" i="11"/>
  <c r="BZ62" i="11"/>
  <c r="CA62" i="11"/>
  <c r="CB62" i="11"/>
  <c r="BZ63" i="11"/>
  <c r="CA63" i="11"/>
  <c r="CB63" i="11"/>
  <c r="BZ64" i="11"/>
  <c r="CA64" i="11"/>
  <c r="CB64" i="11"/>
  <c r="BZ65" i="11"/>
  <c r="CA65" i="11"/>
  <c r="CB65" i="11"/>
  <c r="BZ66" i="11"/>
  <c r="CA66" i="11"/>
  <c r="CB66" i="11"/>
  <c r="BZ67" i="11"/>
  <c r="CA67" i="11"/>
  <c r="CB67" i="11"/>
  <c r="BZ68" i="11"/>
  <c r="CA68" i="11"/>
  <c r="CB68" i="11"/>
  <c r="BZ69" i="11"/>
  <c r="CA69" i="11"/>
  <c r="CB69" i="11"/>
  <c r="BZ70" i="11"/>
  <c r="CA70" i="11"/>
  <c r="CB70" i="11"/>
  <c r="BZ71" i="11"/>
  <c r="CA71" i="11"/>
  <c r="CB71" i="11"/>
  <c r="BZ72" i="11"/>
  <c r="CA72" i="11"/>
  <c r="CB72" i="11"/>
  <c r="BZ73" i="11"/>
  <c r="CA73" i="11"/>
  <c r="CB73" i="11"/>
  <c r="BZ74" i="11"/>
  <c r="CA74" i="11"/>
  <c r="CB74" i="11"/>
  <c r="BZ75" i="11"/>
  <c r="CA75" i="11"/>
  <c r="CB75" i="11"/>
  <c r="BZ76" i="11"/>
  <c r="CA76" i="11"/>
  <c r="CB76" i="11"/>
  <c r="BZ77" i="11"/>
  <c r="CA77" i="11"/>
  <c r="CB77" i="11"/>
  <c r="BZ78" i="11"/>
  <c r="CA78" i="11"/>
  <c r="CB78" i="11"/>
  <c r="BZ79" i="11"/>
  <c r="CA79" i="11"/>
  <c r="CB79" i="11"/>
  <c r="BZ80" i="11"/>
  <c r="CA80" i="11"/>
  <c r="CB80" i="11"/>
  <c r="BZ81" i="11"/>
  <c r="CA81" i="11"/>
  <c r="CB81" i="11"/>
  <c r="BZ82" i="11"/>
  <c r="CA82" i="11"/>
  <c r="CB82" i="11"/>
  <c r="BZ83" i="11"/>
  <c r="CA83" i="11"/>
  <c r="CB83" i="11"/>
  <c r="BZ84" i="11"/>
  <c r="CA84" i="11"/>
  <c r="CB84" i="11"/>
  <c r="BZ85" i="11"/>
  <c r="CA85" i="11"/>
  <c r="CB85" i="11"/>
  <c r="BZ86" i="11"/>
  <c r="CA86" i="11"/>
  <c r="CB86" i="11"/>
  <c r="BZ87" i="11"/>
  <c r="CA87" i="11"/>
  <c r="CB87" i="11"/>
  <c r="BZ88" i="11"/>
  <c r="CA88" i="11"/>
  <c r="CB88" i="11"/>
  <c r="BZ89" i="11"/>
  <c r="CA89" i="11"/>
  <c r="CB89" i="11"/>
  <c r="BZ90" i="11"/>
  <c r="CA90" i="11"/>
  <c r="CB90" i="11"/>
  <c r="BZ91" i="11"/>
  <c r="CA91" i="11"/>
  <c r="CB91" i="11"/>
  <c r="BZ92" i="11"/>
  <c r="CA92" i="11"/>
  <c r="CB92" i="11"/>
  <c r="BZ93" i="11"/>
  <c r="CA93" i="11"/>
  <c r="CB93" i="11"/>
  <c r="BZ94" i="11"/>
  <c r="CA94" i="11"/>
  <c r="CB94" i="11"/>
  <c r="BZ95" i="11"/>
  <c r="CA95" i="11"/>
  <c r="CB95" i="11"/>
  <c r="BZ96" i="11"/>
  <c r="CA96" i="11"/>
  <c r="CB96" i="11"/>
  <c r="BZ97" i="11"/>
  <c r="CA97" i="11"/>
  <c r="CB97" i="11"/>
  <c r="BZ98" i="11"/>
  <c r="CA98" i="11"/>
  <c r="CB98" i="11"/>
  <c r="BZ99" i="11"/>
  <c r="CA99" i="11"/>
  <c r="CB99" i="11"/>
  <c r="BZ100" i="11"/>
  <c r="CA100" i="11"/>
  <c r="CB100" i="11"/>
  <c r="BZ101" i="11"/>
  <c r="CA101" i="11"/>
  <c r="CB101" i="11"/>
  <c r="BZ102" i="11"/>
  <c r="CA102" i="11"/>
  <c r="CB102" i="11"/>
  <c r="BZ103" i="11"/>
  <c r="CA103" i="11"/>
  <c r="CB103" i="11"/>
  <c r="BZ104" i="11"/>
  <c r="CA104" i="11"/>
  <c r="CB104" i="11"/>
  <c r="BZ105" i="11"/>
  <c r="CA105" i="11"/>
  <c r="CB105" i="11"/>
  <c r="BZ106" i="11"/>
  <c r="CA106" i="11"/>
  <c r="CB106" i="11"/>
  <c r="BZ107" i="11"/>
  <c r="CA107" i="11"/>
  <c r="CB107" i="11"/>
  <c r="BZ108" i="11"/>
  <c r="CA108" i="11"/>
  <c r="CB108" i="11"/>
  <c r="BZ109" i="11"/>
  <c r="CA109" i="11"/>
  <c r="CB109" i="11"/>
  <c r="BZ110" i="11"/>
  <c r="CA110" i="11"/>
  <c r="CB110" i="11"/>
  <c r="BZ111" i="11"/>
  <c r="CA111" i="11"/>
  <c r="CB111" i="11"/>
  <c r="BZ112" i="11"/>
  <c r="CA112" i="11"/>
  <c r="CB112" i="11"/>
  <c r="BZ113" i="11"/>
  <c r="CA113" i="11"/>
  <c r="CB113" i="11"/>
  <c r="BZ114" i="11"/>
  <c r="CA114" i="11"/>
  <c r="CB114" i="11"/>
  <c r="BZ115" i="11"/>
  <c r="CA115" i="11"/>
  <c r="CB115" i="11"/>
  <c r="BZ116" i="11"/>
  <c r="CA116" i="11"/>
  <c r="CB116" i="11"/>
  <c r="BZ117" i="11"/>
  <c r="CA117" i="11"/>
  <c r="CB117" i="11"/>
  <c r="BZ118" i="11"/>
  <c r="CA118" i="11"/>
  <c r="CB118" i="11"/>
  <c r="BZ119" i="11"/>
  <c r="CA119" i="11"/>
  <c r="CB119" i="11"/>
  <c r="BZ120" i="11"/>
  <c r="CA120" i="11"/>
  <c r="CB120" i="11"/>
  <c r="BZ121" i="11"/>
  <c r="CA121" i="11"/>
  <c r="CB121" i="11"/>
  <c r="BZ122" i="11"/>
  <c r="CA122" i="11"/>
  <c r="CB122" i="11"/>
  <c r="BZ123" i="11"/>
  <c r="CA123" i="11"/>
  <c r="CB123" i="11"/>
  <c r="BZ124" i="11"/>
  <c r="CA124" i="11"/>
  <c r="CB124" i="11"/>
  <c r="BZ125" i="11"/>
  <c r="CA125" i="11"/>
  <c r="CB125" i="11"/>
  <c r="BZ126" i="11"/>
  <c r="CA126" i="11"/>
  <c r="CB126" i="11"/>
  <c r="BZ127" i="11"/>
  <c r="CA127" i="11"/>
  <c r="CB127" i="11"/>
  <c r="BZ128" i="11"/>
  <c r="CA128" i="11"/>
  <c r="CB128" i="11"/>
  <c r="BZ129" i="11"/>
  <c r="CA129" i="11"/>
  <c r="CB129" i="11"/>
  <c r="BZ130" i="11"/>
  <c r="CA130" i="11"/>
  <c r="CB130" i="11"/>
  <c r="BZ131" i="11"/>
  <c r="CA131" i="11"/>
  <c r="CB131" i="11"/>
  <c r="BZ132" i="11"/>
  <c r="CA132" i="11"/>
  <c r="CB132" i="11"/>
  <c r="BZ133" i="11"/>
  <c r="CA133" i="11"/>
  <c r="CB133" i="11"/>
  <c r="BZ134" i="11"/>
  <c r="CA134" i="11"/>
  <c r="CB134" i="11"/>
  <c r="BZ135" i="11"/>
  <c r="CA135" i="11"/>
  <c r="CB135" i="11"/>
  <c r="BZ136" i="11"/>
  <c r="CA136" i="11"/>
  <c r="CB136" i="11"/>
  <c r="BZ137" i="11"/>
  <c r="CA137" i="11"/>
  <c r="CB137" i="11"/>
  <c r="BZ138" i="11"/>
  <c r="CA138" i="11"/>
  <c r="CB138" i="11"/>
  <c r="BZ139" i="11"/>
  <c r="CA139" i="11"/>
  <c r="CB139" i="11"/>
  <c r="BZ140" i="11"/>
  <c r="CA140" i="11"/>
  <c r="CB140" i="11"/>
  <c r="BZ141" i="11"/>
  <c r="CA141" i="11"/>
  <c r="CB141" i="11"/>
  <c r="BZ142" i="11"/>
  <c r="CA142" i="11"/>
  <c r="CB142" i="11"/>
  <c r="BZ153" i="11"/>
  <c r="CA153" i="11"/>
  <c r="CB153" i="11"/>
  <c r="CA3" i="11"/>
  <c r="CB3" i="11"/>
  <c r="BZ3" i="11"/>
  <c r="BW4" i="11"/>
  <c r="BX4" i="11"/>
  <c r="BY4" i="11"/>
  <c r="BW5" i="11"/>
  <c r="BX5" i="11"/>
  <c r="BY5" i="11"/>
  <c r="BW6" i="11"/>
  <c r="BX6" i="11"/>
  <c r="BY6" i="11"/>
  <c r="BW7" i="11"/>
  <c r="BX7" i="11"/>
  <c r="BY7" i="11"/>
  <c r="BW8" i="11"/>
  <c r="BX8" i="11"/>
  <c r="BY8" i="11"/>
  <c r="BW9" i="11"/>
  <c r="BX9" i="11"/>
  <c r="BY9" i="11"/>
  <c r="BW10" i="11"/>
  <c r="BX10" i="11"/>
  <c r="BY10" i="11"/>
  <c r="BW11" i="11"/>
  <c r="BX11" i="11"/>
  <c r="BY11" i="11"/>
  <c r="BW12" i="11"/>
  <c r="BX12" i="11"/>
  <c r="BY12" i="11"/>
  <c r="BW13" i="11"/>
  <c r="BX13" i="11"/>
  <c r="BY13" i="11"/>
  <c r="BW14" i="11"/>
  <c r="BX14" i="11"/>
  <c r="BY14" i="11"/>
  <c r="BW15" i="11"/>
  <c r="BX15" i="11"/>
  <c r="BY15" i="11"/>
  <c r="BW16" i="11"/>
  <c r="BX16" i="11"/>
  <c r="BY16" i="11"/>
  <c r="BW17" i="11"/>
  <c r="BX17" i="11"/>
  <c r="BY17" i="11"/>
  <c r="BW18" i="11"/>
  <c r="BX18" i="11"/>
  <c r="BY18" i="11"/>
  <c r="BW19" i="11"/>
  <c r="BX19" i="11"/>
  <c r="BY19" i="11"/>
  <c r="BW20" i="11"/>
  <c r="BX20" i="11"/>
  <c r="BY20" i="11"/>
  <c r="BW21" i="11"/>
  <c r="BX21" i="11"/>
  <c r="BY21" i="11"/>
  <c r="BW22" i="11"/>
  <c r="BX22" i="11"/>
  <c r="BY22" i="11"/>
  <c r="BW23" i="11"/>
  <c r="BX23" i="11"/>
  <c r="BY23" i="11"/>
  <c r="BW24" i="11"/>
  <c r="BX24" i="11"/>
  <c r="BY24" i="11"/>
  <c r="BW25" i="11"/>
  <c r="BX25" i="11"/>
  <c r="BY25" i="11"/>
  <c r="BW26" i="11"/>
  <c r="BX26" i="11"/>
  <c r="BY26" i="11"/>
  <c r="BW27" i="11"/>
  <c r="BX27" i="11"/>
  <c r="BY27" i="11"/>
  <c r="BW28" i="11"/>
  <c r="BX28" i="11"/>
  <c r="BY28" i="11"/>
  <c r="BW29" i="11"/>
  <c r="BX29" i="11"/>
  <c r="BY29" i="11"/>
  <c r="BW30" i="11"/>
  <c r="BX30" i="11"/>
  <c r="BY30" i="11"/>
  <c r="BW31" i="11"/>
  <c r="BX31" i="11"/>
  <c r="BY31" i="11"/>
  <c r="BW32" i="11"/>
  <c r="BX32" i="11"/>
  <c r="BY32" i="11"/>
  <c r="BW33" i="11"/>
  <c r="BX33" i="11"/>
  <c r="BY33" i="11"/>
  <c r="BW34" i="11"/>
  <c r="BX34" i="11"/>
  <c r="BY34" i="11"/>
  <c r="BW35" i="11"/>
  <c r="BX35" i="11"/>
  <c r="BY35" i="11"/>
  <c r="BW36" i="11"/>
  <c r="BX36" i="11"/>
  <c r="BY36" i="11"/>
  <c r="BW37" i="11"/>
  <c r="BX37" i="11"/>
  <c r="BY37" i="11"/>
  <c r="BW38" i="11"/>
  <c r="BX38" i="11"/>
  <c r="BY38" i="11"/>
  <c r="BW39" i="11"/>
  <c r="BX39" i="11"/>
  <c r="BY39" i="11"/>
  <c r="BW40" i="11"/>
  <c r="BX40" i="11"/>
  <c r="BY40" i="11"/>
  <c r="BW41" i="11"/>
  <c r="BX41" i="11"/>
  <c r="BY41" i="11"/>
  <c r="BW42" i="11"/>
  <c r="BX42" i="11"/>
  <c r="BY42" i="11"/>
  <c r="BW43" i="11"/>
  <c r="BX43" i="11"/>
  <c r="BY43" i="11"/>
  <c r="BW44" i="11"/>
  <c r="BX44" i="11"/>
  <c r="BY44" i="11"/>
  <c r="BW45" i="11"/>
  <c r="BX45" i="11"/>
  <c r="BY45" i="11"/>
  <c r="BW46" i="11"/>
  <c r="BX46" i="11"/>
  <c r="BY46" i="11"/>
  <c r="BW47" i="11"/>
  <c r="BX47" i="11"/>
  <c r="BY47" i="11"/>
  <c r="BW48" i="11"/>
  <c r="BX48" i="11"/>
  <c r="BY48" i="11"/>
  <c r="BW49" i="11"/>
  <c r="BX49" i="11"/>
  <c r="BY49" i="11"/>
  <c r="BW50" i="11"/>
  <c r="BX50" i="11"/>
  <c r="BY50" i="11"/>
  <c r="BW51" i="11"/>
  <c r="BX51" i="11"/>
  <c r="BY51" i="11"/>
  <c r="BW52" i="11"/>
  <c r="BX52" i="11"/>
  <c r="BY52" i="11"/>
  <c r="BW53" i="11"/>
  <c r="BX53" i="11"/>
  <c r="BY53" i="11"/>
  <c r="BW54" i="11"/>
  <c r="BX54" i="11"/>
  <c r="BY54" i="11"/>
  <c r="BW55" i="11"/>
  <c r="BX55" i="11"/>
  <c r="BY55" i="11"/>
  <c r="BW56" i="11"/>
  <c r="BX56" i="11"/>
  <c r="BY56" i="11"/>
  <c r="BW57" i="11"/>
  <c r="BX57" i="11"/>
  <c r="BY57" i="11"/>
  <c r="BW58" i="11"/>
  <c r="BX58" i="11"/>
  <c r="BY58" i="11"/>
  <c r="BW59" i="11"/>
  <c r="BX59" i="11"/>
  <c r="BY59" i="11"/>
  <c r="BW60" i="11"/>
  <c r="BX60" i="11"/>
  <c r="BY60" i="11"/>
  <c r="BW61" i="11"/>
  <c r="BX61" i="11"/>
  <c r="BY61" i="11"/>
  <c r="BW62" i="11"/>
  <c r="BX62" i="11"/>
  <c r="BY62" i="11"/>
  <c r="BW63" i="11"/>
  <c r="BX63" i="11"/>
  <c r="BY63" i="11"/>
  <c r="BW64" i="11"/>
  <c r="BX64" i="11"/>
  <c r="BY64" i="11"/>
  <c r="BW65" i="11"/>
  <c r="BX65" i="11"/>
  <c r="BY65" i="11"/>
  <c r="BW66" i="11"/>
  <c r="BX66" i="11"/>
  <c r="BY66" i="11"/>
  <c r="BW67" i="11"/>
  <c r="BX67" i="11"/>
  <c r="BY67" i="11"/>
  <c r="BW68" i="11"/>
  <c r="BX68" i="11"/>
  <c r="BY68" i="11"/>
  <c r="BW69" i="11"/>
  <c r="BX69" i="11"/>
  <c r="BY69" i="11"/>
  <c r="BW70" i="11"/>
  <c r="BX70" i="11"/>
  <c r="BY70" i="11"/>
  <c r="BW71" i="11"/>
  <c r="BX71" i="11"/>
  <c r="BY71" i="11"/>
  <c r="BW72" i="11"/>
  <c r="BX72" i="11"/>
  <c r="BY72" i="11"/>
  <c r="BW73" i="11"/>
  <c r="BX73" i="11"/>
  <c r="BY73" i="11"/>
  <c r="BW74" i="11"/>
  <c r="BX74" i="11"/>
  <c r="BY74" i="11"/>
  <c r="BW75" i="11"/>
  <c r="BX75" i="11"/>
  <c r="BY75" i="11"/>
  <c r="BW76" i="11"/>
  <c r="BX76" i="11"/>
  <c r="BY76" i="11"/>
  <c r="BW77" i="11"/>
  <c r="BX77" i="11"/>
  <c r="BY77" i="11"/>
  <c r="BW78" i="11"/>
  <c r="BX78" i="11"/>
  <c r="BY78" i="11"/>
  <c r="BW79" i="11"/>
  <c r="BX79" i="11"/>
  <c r="BY79" i="11"/>
  <c r="BW80" i="11"/>
  <c r="BX80" i="11"/>
  <c r="BY80" i="11"/>
  <c r="BW81" i="11"/>
  <c r="BX81" i="11"/>
  <c r="BY81" i="11"/>
  <c r="BW82" i="11"/>
  <c r="BX82" i="11"/>
  <c r="BY82" i="11"/>
  <c r="BW83" i="11"/>
  <c r="BX83" i="11"/>
  <c r="BY83" i="11"/>
  <c r="BW84" i="11"/>
  <c r="BX84" i="11"/>
  <c r="BY84" i="11"/>
  <c r="BW85" i="11"/>
  <c r="BX85" i="11"/>
  <c r="BY85" i="11"/>
  <c r="BW86" i="11"/>
  <c r="BX86" i="11"/>
  <c r="BY86" i="11"/>
  <c r="BW87" i="11"/>
  <c r="BX87" i="11"/>
  <c r="BY87" i="11"/>
  <c r="BW88" i="11"/>
  <c r="BX88" i="11"/>
  <c r="BY88" i="11"/>
  <c r="BW89" i="11"/>
  <c r="BX89" i="11"/>
  <c r="BY89" i="11"/>
  <c r="BW90" i="11"/>
  <c r="BX90" i="11"/>
  <c r="BY90" i="11"/>
  <c r="BW91" i="11"/>
  <c r="BX91" i="11"/>
  <c r="BY91" i="11"/>
  <c r="BW92" i="11"/>
  <c r="BX92" i="11"/>
  <c r="BY92" i="11"/>
  <c r="BW93" i="11"/>
  <c r="BX93" i="11"/>
  <c r="BY93" i="11"/>
  <c r="BW94" i="11"/>
  <c r="BX94" i="11"/>
  <c r="BY94" i="11"/>
  <c r="BW95" i="11"/>
  <c r="BX95" i="11"/>
  <c r="BY95" i="11"/>
  <c r="BW96" i="11"/>
  <c r="BX96" i="11"/>
  <c r="BY96" i="11"/>
  <c r="BW97" i="11"/>
  <c r="BX97" i="11"/>
  <c r="BY97" i="11"/>
  <c r="BW98" i="11"/>
  <c r="BX98" i="11"/>
  <c r="BY98" i="11"/>
  <c r="BW99" i="11"/>
  <c r="BX99" i="11"/>
  <c r="BY99" i="11"/>
  <c r="BW100" i="11"/>
  <c r="BX100" i="11"/>
  <c r="BY100" i="11"/>
  <c r="BW101" i="11"/>
  <c r="BX101" i="11"/>
  <c r="BY101" i="11"/>
  <c r="BW102" i="11"/>
  <c r="BX102" i="11"/>
  <c r="BY102" i="11"/>
  <c r="BW103" i="11"/>
  <c r="BX103" i="11"/>
  <c r="BY103" i="11"/>
  <c r="BW104" i="11"/>
  <c r="BX104" i="11"/>
  <c r="BY104" i="11"/>
  <c r="BW105" i="11"/>
  <c r="BX105" i="11"/>
  <c r="BY105" i="11"/>
  <c r="BW106" i="11"/>
  <c r="BX106" i="11"/>
  <c r="BY106" i="11"/>
  <c r="BW107" i="11"/>
  <c r="BX107" i="11"/>
  <c r="BY107" i="11"/>
  <c r="BW108" i="11"/>
  <c r="BX108" i="11"/>
  <c r="BY108" i="11"/>
  <c r="BW109" i="11"/>
  <c r="BX109" i="11"/>
  <c r="BY109" i="11"/>
  <c r="BW110" i="11"/>
  <c r="BX110" i="11"/>
  <c r="BY110" i="11"/>
  <c r="BW111" i="11"/>
  <c r="BX111" i="11"/>
  <c r="BY111" i="11"/>
  <c r="BW112" i="11"/>
  <c r="BX112" i="11"/>
  <c r="BY112" i="11"/>
  <c r="BW113" i="11"/>
  <c r="BX113" i="11"/>
  <c r="BY113" i="11"/>
  <c r="BW114" i="11"/>
  <c r="BX114" i="11"/>
  <c r="BY114" i="11"/>
  <c r="BW115" i="11"/>
  <c r="BX115" i="11"/>
  <c r="BY115" i="11"/>
  <c r="BW116" i="11"/>
  <c r="BX116" i="11"/>
  <c r="BY116" i="11"/>
  <c r="BW117" i="11"/>
  <c r="BX117" i="11"/>
  <c r="BY117" i="11"/>
  <c r="BW118" i="11"/>
  <c r="BX118" i="11"/>
  <c r="BY118" i="11"/>
  <c r="BW119" i="11"/>
  <c r="BX119" i="11"/>
  <c r="BY119" i="11"/>
  <c r="BW120" i="11"/>
  <c r="BX120" i="11"/>
  <c r="BY120" i="11"/>
  <c r="BW121" i="11"/>
  <c r="BX121" i="11"/>
  <c r="BY121" i="11"/>
  <c r="BW122" i="11"/>
  <c r="BX122" i="11"/>
  <c r="BY122" i="11"/>
  <c r="BW123" i="11"/>
  <c r="BX123" i="11"/>
  <c r="BY123" i="11"/>
  <c r="BW124" i="11"/>
  <c r="BX124" i="11"/>
  <c r="BY124" i="11"/>
  <c r="BW125" i="11"/>
  <c r="BX125" i="11"/>
  <c r="BY125" i="11"/>
  <c r="BW126" i="11"/>
  <c r="BX126" i="11"/>
  <c r="BY126" i="11"/>
  <c r="BW127" i="11"/>
  <c r="BX127" i="11"/>
  <c r="BY127" i="11"/>
  <c r="BW128" i="11"/>
  <c r="BX128" i="11"/>
  <c r="BY128" i="11"/>
  <c r="BW129" i="11"/>
  <c r="BX129" i="11"/>
  <c r="BY129" i="11"/>
  <c r="BW130" i="11"/>
  <c r="BX130" i="11"/>
  <c r="BY130" i="11"/>
  <c r="BW131" i="11"/>
  <c r="BX131" i="11"/>
  <c r="BY131" i="11"/>
  <c r="BW132" i="11"/>
  <c r="BX132" i="11"/>
  <c r="BY132" i="11"/>
  <c r="BW143" i="11"/>
  <c r="BX143" i="11"/>
  <c r="BY143" i="11"/>
  <c r="BW144" i="11"/>
  <c r="BX144" i="11"/>
  <c r="BY144" i="11"/>
  <c r="BW145" i="11"/>
  <c r="BX145" i="11"/>
  <c r="BY145" i="11"/>
  <c r="BW146" i="11"/>
  <c r="BX146" i="11"/>
  <c r="BY146" i="11"/>
  <c r="BW147" i="11"/>
  <c r="BX147" i="11"/>
  <c r="BY147" i="11"/>
  <c r="BW148" i="11"/>
  <c r="BX148" i="11"/>
  <c r="BY148" i="11"/>
  <c r="BW149" i="11"/>
  <c r="BX149" i="11"/>
  <c r="BY149" i="11"/>
  <c r="BW150" i="11"/>
  <c r="BX150" i="11"/>
  <c r="BY150" i="11"/>
  <c r="BW151" i="11"/>
  <c r="BX151" i="11"/>
  <c r="BY151" i="11"/>
  <c r="BW152" i="11"/>
  <c r="BX152" i="11"/>
  <c r="BY152" i="11"/>
  <c r="BW153" i="11"/>
  <c r="BX153" i="11"/>
  <c r="BY153" i="11"/>
  <c r="BX3" i="11"/>
  <c r="BY3" i="11"/>
  <c r="BW3" i="11"/>
  <c r="BT4" i="11"/>
  <c r="BU4" i="11"/>
  <c r="BV4" i="11"/>
  <c r="BT5" i="11"/>
  <c r="BU5" i="11"/>
  <c r="BV5" i="11"/>
  <c r="BT6" i="11"/>
  <c r="BU6" i="11"/>
  <c r="BV6" i="11"/>
  <c r="BT7" i="11"/>
  <c r="BU7" i="11"/>
  <c r="BV7" i="11"/>
  <c r="BT8" i="11"/>
  <c r="BU8" i="11"/>
  <c r="BV8" i="11"/>
  <c r="BT9" i="11"/>
  <c r="BU9" i="11"/>
  <c r="BV9" i="11"/>
  <c r="BT10" i="11"/>
  <c r="BU10" i="11"/>
  <c r="BV10" i="11"/>
  <c r="BT11" i="11"/>
  <c r="BU11" i="11"/>
  <c r="BV11" i="11"/>
  <c r="BT12" i="11"/>
  <c r="BU12" i="11"/>
  <c r="BV12" i="11"/>
  <c r="BT13" i="11"/>
  <c r="BU13" i="11"/>
  <c r="BV13" i="11"/>
  <c r="BT14" i="11"/>
  <c r="BU14" i="11"/>
  <c r="BV14" i="11"/>
  <c r="BT15" i="11"/>
  <c r="BU15" i="11"/>
  <c r="BV15" i="11"/>
  <c r="BT16" i="11"/>
  <c r="BU16" i="11"/>
  <c r="BV16" i="11"/>
  <c r="BT17" i="11"/>
  <c r="BU17" i="11"/>
  <c r="BV17" i="11"/>
  <c r="BT18" i="11"/>
  <c r="BU18" i="11"/>
  <c r="BV18" i="11"/>
  <c r="BT19" i="11"/>
  <c r="BU19" i="11"/>
  <c r="BV19" i="11"/>
  <c r="BT20" i="11"/>
  <c r="BU20" i="11"/>
  <c r="BV20" i="11"/>
  <c r="BT21" i="11"/>
  <c r="BU21" i="11"/>
  <c r="BV21" i="11"/>
  <c r="BT22" i="11"/>
  <c r="BU22" i="11"/>
  <c r="BV22" i="11"/>
  <c r="BT23" i="11"/>
  <c r="BU23" i="11"/>
  <c r="BV23" i="11"/>
  <c r="BT24" i="11"/>
  <c r="BU24" i="11"/>
  <c r="BV24" i="11"/>
  <c r="BT25" i="11"/>
  <c r="BU25" i="11"/>
  <c r="BV25" i="11"/>
  <c r="BT26" i="11"/>
  <c r="BU26" i="11"/>
  <c r="BV26" i="11"/>
  <c r="BT27" i="11"/>
  <c r="BU27" i="11"/>
  <c r="BV27" i="11"/>
  <c r="BT28" i="11"/>
  <c r="BU28" i="11"/>
  <c r="BV28" i="11"/>
  <c r="BT29" i="11"/>
  <c r="BU29" i="11"/>
  <c r="BV29" i="11"/>
  <c r="BT30" i="11"/>
  <c r="BU30" i="11"/>
  <c r="BV30" i="11"/>
  <c r="BT31" i="11"/>
  <c r="BU31" i="11"/>
  <c r="BV31" i="11"/>
  <c r="BT32" i="11"/>
  <c r="BU32" i="11"/>
  <c r="BV32" i="11"/>
  <c r="BT33" i="11"/>
  <c r="BU33" i="11"/>
  <c r="BV33" i="11"/>
  <c r="BT34" i="11"/>
  <c r="BU34" i="11"/>
  <c r="BV34" i="11"/>
  <c r="BT35" i="11"/>
  <c r="BU35" i="11"/>
  <c r="BV35" i="11"/>
  <c r="BT36" i="11"/>
  <c r="BU36" i="11"/>
  <c r="BV36" i="11"/>
  <c r="BT37" i="11"/>
  <c r="BU37" i="11"/>
  <c r="BV37" i="11"/>
  <c r="BT38" i="11"/>
  <c r="BU38" i="11"/>
  <c r="BV38" i="11"/>
  <c r="BT39" i="11"/>
  <c r="BU39" i="11"/>
  <c r="BV39" i="11"/>
  <c r="BT40" i="11"/>
  <c r="BU40" i="11"/>
  <c r="BV40" i="11"/>
  <c r="BT41" i="11"/>
  <c r="BU41" i="11"/>
  <c r="BV41" i="11"/>
  <c r="BT42" i="11"/>
  <c r="BU42" i="11"/>
  <c r="BV42" i="11"/>
  <c r="BT43" i="11"/>
  <c r="BU43" i="11"/>
  <c r="BV43" i="11"/>
  <c r="BT44" i="11"/>
  <c r="BU44" i="11"/>
  <c r="BV44" i="11"/>
  <c r="BT45" i="11"/>
  <c r="BU45" i="11"/>
  <c r="BV45" i="11"/>
  <c r="BT46" i="11"/>
  <c r="BU46" i="11"/>
  <c r="BV46" i="11"/>
  <c r="BT47" i="11"/>
  <c r="BU47" i="11"/>
  <c r="BV47" i="11"/>
  <c r="BT48" i="11"/>
  <c r="BU48" i="11"/>
  <c r="BV48" i="11"/>
  <c r="BT49" i="11"/>
  <c r="BU49" i="11"/>
  <c r="BV49" i="11"/>
  <c r="BT50" i="11"/>
  <c r="BU50" i="11"/>
  <c r="BV50" i="11"/>
  <c r="BT51" i="11"/>
  <c r="BU51" i="11"/>
  <c r="BV51" i="11"/>
  <c r="BT52" i="11"/>
  <c r="BU52" i="11"/>
  <c r="BV52" i="11"/>
  <c r="BT53" i="11"/>
  <c r="BU53" i="11"/>
  <c r="BV53" i="11"/>
  <c r="BT54" i="11"/>
  <c r="BU54" i="11"/>
  <c r="BV54" i="11"/>
  <c r="BT55" i="11"/>
  <c r="BU55" i="11"/>
  <c r="BV55" i="11"/>
  <c r="BT56" i="11"/>
  <c r="BU56" i="11"/>
  <c r="BV56" i="11"/>
  <c r="BT57" i="11"/>
  <c r="BU57" i="11"/>
  <c r="BV57" i="11"/>
  <c r="BT58" i="11"/>
  <c r="BU58" i="11"/>
  <c r="BV58" i="11"/>
  <c r="BT59" i="11"/>
  <c r="BU59" i="11"/>
  <c r="BV59" i="11"/>
  <c r="BT60" i="11"/>
  <c r="BU60" i="11"/>
  <c r="BV60" i="11"/>
  <c r="BT61" i="11"/>
  <c r="BU61" i="11"/>
  <c r="BV61" i="11"/>
  <c r="BT62" i="11"/>
  <c r="BU62" i="11"/>
  <c r="BV62" i="11"/>
  <c r="BT63" i="11"/>
  <c r="BU63" i="11"/>
  <c r="BV63" i="11"/>
  <c r="BT64" i="11"/>
  <c r="BU64" i="11"/>
  <c r="BV64" i="11"/>
  <c r="BT65" i="11"/>
  <c r="BU65" i="11"/>
  <c r="BV65" i="11"/>
  <c r="BT66" i="11"/>
  <c r="BU66" i="11"/>
  <c r="BV66" i="11"/>
  <c r="BT67" i="11"/>
  <c r="BU67" i="11"/>
  <c r="BV67" i="11"/>
  <c r="BT68" i="11"/>
  <c r="BU68" i="11"/>
  <c r="BV68" i="11"/>
  <c r="BT69" i="11"/>
  <c r="BU69" i="11"/>
  <c r="BV69" i="11"/>
  <c r="BT70" i="11"/>
  <c r="BU70" i="11"/>
  <c r="BV70" i="11"/>
  <c r="BT71" i="11"/>
  <c r="BU71" i="11"/>
  <c r="BV71" i="11"/>
  <c r="BT72" i="11"/>
  <c r="BU72" i="11"/>
  <c r="BV72" i="11"/>
  <c r="BT73" i="11"/>
  <c r="BU73" i="11"/>
  <c r="BV73" i="11"/>
  <c r="BT74" i="11"/>
  <c r="BU74" i="11"/>
  <c r="BV74" i="11"/>
  <c r="BT75" i="11"/>
  <c r="BU75" i="11"/>
  <c r="BV75" i="11"/>
  <c r="BT76" i="11"/>
  <c r="BU76" i="11"/>
  <c r="BV76" i="11"/>
  <c r="BT77" i="11"/>
  <c r="BU77" i="11"/>
  <c r="BV77" i="11"/>
  <c r="BT78" i="11"/>
  <c r="BU78" i="11"/>
  <c r="BV78" i="11"/>
  <c r="BT79" i="11"/>
  <c r="BU79" i="11"/>
  <c r="BV79" i="11"/>
  <c r="BT80" i="11"/>
  <c r="BU80" i="11"/>
  <c r="BV80" i="11"/>
  <c r="BT81" i="11"/>
  <c r="BU81" i="11"/>
  <c r="BV81" i="11"/>
  <c r="BT82" i="11"/>
  <c r="BU82" i="11"/>
  <c r="BV82" i="11"/>
  <c r="BT83" i="11"/>
  <c r="BU83" i="11"/>
  <c r="BV83" i="11"/>
  <c r="BT84" i="11"/>
  <c r="BU84" i="11"/>
  <c r="BV84" i="11"/>
  <c r="BT85" i="11"/>
  <c r="BU85" i="11"/>
  <c r="BV85" i="11"/>
  <c r="BT86" i="11"/>
  <c r="BU86" i="11"/>
  <c r="BV86" i="11"/>
  <c r="BT87" i="11"/>
  <c r="BU87" i="11"/>
  <c r="BV87" i="11"/>
  <c r="BT88" i="11"/>
  <c r="BU88" i="11"/>
  <c r="BV88" i="11"/>
  <c r="BT89" i="11"/>
  <c r="BU89" i="11"/>
  <c r="BV89" i="11"/>
  <c r="BT90" i="11"/>
  <c r="BU90" i="11"/>
  <c r="BV90" i="11"/>
  <c r="BT91" i="11"/>
  <c r="BU91" i="11"/>
  <c r="BV91" i="11"/>
  <c r="BT92" i="11"/>
  <c r="BU92" i="11"/>
  <c r="BV92" i="11"/>
  <c r="BT93" i="11"/>
  <c r="BU93" i="11"/>
  <c r="BV93" i="11"/>
  <c r="BT94" i="11"/>
  <c r="BU94" i="11"/>
  <c r="BV94" i="11"/>
  <c r="BT95" i="11"/>
  <c r="BU95" i="11"/>
  <c r="BV95" i="11"/>
  <c r="BT96" i="11"/>
  <c r="BU96" i="11"/>
  <c r="BV96" i="11"/>
  <c r="BT97" i="11"/>
  <c r="BU97" i="11"/>
  <c r="BV97" i="11"/>
  <c r="BT98" i="11"/>
  <c r="BU98" i="11"/>
  <c r="BV98" i="11"/>
  <c r="BT99" i="11"/>
  <c r="BU99" i="11"/>
  <c r="BV99" i="11"/>
  <c r="BT100" i="11"/>
  <c r="BU100" i="11"/>
  <c r="BV100" i="11"/>
  <c r="BT101" i="11"/>
  <c r="BU101" i="11"/>
  <c r="BV101" i="11"/>
  <c r="BT102" i="11"/>
  <c r="BU102" i="11"/>
  <c r="BV102" i="11"/>
  <c r="BT103" i="11"/>
  <c r="BU103" i="11"/>
  <c r="BV103" i="11"/>
  <c r="BT104" i="11"/>
  <c r="BU104" i="11"/>
  <c r="BV104" i="11"/>
  <c r="BT105" i="11"/>
  <c r="BU105" i="11"/>
  <c r="BV105" i="11"/>
  <c r="BT106" i="11"/>
  <c r="BU106" i="11"/>
  <c r="BV106" i="11"/>
  <c r="BT107" i="11"/>
  <c r="BU107" i="11"/>
  <c r="BV107" i="11"/>
  <c r="BT108" i="11"/>
  <c r="BU108" i="11"/>
  <c r="BV108" i="11"/>
  <c r="BT109" i="11"/>
  <c r="BU109" i="11"/>
  <c r="BV109" i="11"/>
  <c r="BT110" i="11"/>
  <c r="BU110" i="11"/>
  <c r="BV110" i="11"/>
  <c r="BT111" i="11"/>
  <c r="BU111" i="11"/>
  <c r="BV111" i="11"/>
  <c r="BT112" i="11"/>
  <c r="BU112" i="11"/>
  <c r="BV112" i="11"/>
  <c r="BT113" i="11"/>
  <c r="BU113" i="11"/>
  <c r="BV113" i="11"/>
  <c r="BT114" i="11"/>
  <c r="BU114" i="11"/>
  <c r="BV114" i="11"/>
  <c r="BT115" i="11"/>
  <c r="BU115" i="11"/>
  <c r="BV115" i="11"/>
  <c r="BT116" i="11"/>
  <c r="BU116" i="11"/>
  <c r="BV116" i="11"/>
  <c r="BT117" i="11"/>
  <c r="BU117" i="11"/>
  <c r="BV117" i="11"/>
  <c r="BT118" i="11"/>
  <c r="BU118" i="11"/>
  <c r="BV118" i="11"/>
  <c r="BT119" i="11"/>
  <c r="BU119" i="11"/>
  <c r="BV119" i="11"/>
  <c r="BT120" i="11"/>
  <c r="BU120" i="11"/>
  <c r="BV120" i="11"/>
  <c r="BT121" i="11"/>
  <c r="BU121" i="11"/>
  <c r="BV121" i="11"/>
  <c r="BT122" i="11"/>
  <c r="BU122" i="11"/>
  <c r="BV122" i="11"/>
  <c r="BT133" i="11"/>
  <c r="BU133" i="11"/>
  <c r="BV133" i="11"/>
  <c r="BT134" i="11"/>
  <c r="BU134" i="11"/>
  <c r="BV134" i="11"/>
  <c r="BT135" i="11"/>
  <c r="BU135" i="11"/>
  <c r="BV135" i="11"/>
  <c r="BT136" i="11"/>
  <c r="BU136" i="11"/>
  <c r="BV136" i="11"/>
  <c r="BT137" i="11"/>
  <c r="BU137" i="11"/>
  <c r="BV137" i="11"/>
  <c r="BT138" i="11"/>
  <c r="BU138" i="11"/>
  <c r="BV138" i="11"/>
  <c r="BT139" i="11"/>
  <c r="BU139" i="11"/>
  <c r="BV139" i="11"/>
  <c r="BT140" i="11"/>
  <c r="BU140" i="11"/>
  <c r="BV140" i="11"/>
  <c r="BT141" i="11"/>
  <c r="BU141" i="11"/>
  <c r="BV141" i="11"/>
  <c r="BT142" i="11"/>
  <c r="BU142" i="11"/>
  <c r="BV142" i="11"/>
  <c r="BT143" i="11"/>
  <c r="BU143" i="11"/>
  <c r="BV143" i="11"/>
  <c r="BT144" i="11"/>
  <c r="BU144" i="11"/>
  <c r="BV144" i="11"/>
  <c r="BT145" i="11"/>
  <c r="BU145" i="11"/>
  <c r="BV145" i="11"/>
  <c r="BT146" i="11"/>
  <c r="BU146" i="11"/>
  <c r="BV146" i="11"/>
  <c r="BT147" i="11"/>
  <c r="BU147" i="11"/>
  <c r="BV147" i="11"/>
  <c r="BT148" i="11"/>
  <c r="BU148" i="11"/>
  <c r="BV148" i="11"/>
  <c r="BT149" i="11"/>
  <c r="BU149" i="11"/>
  <c r="BV149" i="11"/>
  <c r="BT150" i="11"/>
  <c r="BU150" i="11"/>
  <c r="BV150" i="11"/>
  <c r="BT151" i="11"/>
  <c r="BU151" i="11"/>
  <c r="BV151" i="11"/>
  <c r="BT152" i="11"/>
  <c r="BU152" i="11"/>
  <c r="BV152" i="11"/>
  <c r="BT153" i="11"/>
  <c r="BU153" i="11"/>
  <c r="BV153" i="11"/>
  <c r="BU3" i="11"/>
  <c r="BV3" i="11"/>
  <c r="BT3" i="11"/>
  <c r="BQ4" i="11"/>
  <c r="BR4" i="11"/>
  <c r="BS4" i="11"/>
  <c r="BQ5" i="11"/>
  <c r="BR5" i="11"/>
  <c r="BS5" i="11"/>
  <c r="BQ6" i="11"/>
  <c r="BR6" i="11"/>
  <c r="BS6" i="11"/>
  <c r="BQ7" i="11"/>
  <c r="BR7" i="11"/>
  <c r="BS7" i="11"/>
  <c r="BQ8" i="11"/>
  <c r="BR8" i="11"/>
  <c r="BS8" i="11"/>
  <c r="BQ9" i="11"/>
  <c r="BR9" i="11"/>
  <c r="BS9" i="11"/>
  <c r="BQ10" i="11"/>
  <c r="BR10" i="11"/>
  <c r="BS10" i="11"/>
  <c r="BQ11" i="11"/>
  <c r="BR11" i="11"/>
  <c r="BS11" i="11"/>
  <c r="BQ12" i="11"/>
  <c r="BR12" i="11"/>
  <c r="BS12" i="11"/>
  <c r="BQ13" i="11"/>
  <c r="BR13" i="11"/>
  <c r="BS13" i="11"/>
  <c r="BQ14" i="11"/>
  <c r="BR14" i="11"/>
  <c r="BS14" i="11"/>
  <c r="BQ15" i="11"/>
  <c r="BR15" i="11"/>
  <c r="BS15" i="11"/>
  <c r="BQ16" i="11"/>
  <c r="BR16" i="11"/>
  <c r="BS16" i="11"/>
  <c r="BQ17" i="11"/>
  <c r="BR17" i="11"/>
  <c r="BS17" i="11"/>
  <c r="BQ18" i="11"/>
  <c r="BR18" i="11"/>
  <c r="BS18" i="11"/>
  <c r="BQ19" i="11"/>
  <c r="BR19" i="11"/>
  <c r="BS19" i="11"/>
  <c r="BQ20" i="11"/>
  <c r="BR20" i="11"/>
  <c r="BS20" i="11"/>
  <c r="BQ21" i="11"/>
  <c r="BR21" i="11"/>
  <c r="BS21" i="11"/>
  <c r="BQ22" i="11"/>
  <c r="BR22" i="11"/>
  <c r="BS22" i="11"/>
  <c r="BQ23" i="11"/>
  <c r="BR23" i="11"/>
  <c r="BS23" i="11"/>
  <c r="BQ24" i="11"/>
  <c r="BR24" i="11"/>
  <c r="BS24" i="11"/>
  <c r="BQ25" i="11"/>
  <c r="BR25" i="11"/>
  <c r="BS25" i="11"/>
  <c r="BQ26" i="11"/>
  <c r="BR26" i="11"/>
  <c r="BS26" i="11"/>
  <c r="BQ27" i="11"/>
  <c r="BR27" i="11"/>
  <c r="BS27" i="11"/>
  <c r="BQ28" i="11"/>
  <c r="BR28" i="11"/>
  <c r="BS28" i="11"/>
  <c r="BQ29" i="11"/>
  <c r="BR29" i="11"/>
  <c r="BS29" i="11"/>
  <c r="BQ30" i="11"/>
  <c r="BR30" i="11"/>
  <c r="BS30" i="11"/>
  <c r="BQ31" i="11"/>
  <c r="BR31" i="11"/>
  <c r="BS31" i="11"/>
  <c r="BQ32" i="11"/>
  <c r="BR32" i="11"/>
  <c r="BS32" i="11"/>
  <c r="BQ33" i="11"/>
  <c r="BR33" i="11"/>
  <c r="BS33" i="11"/>
  <c r="BQ34" i="11"/>
  <c r="BR34" i="11"/>
  <c r="BS34" i="11"/>
  <c r="BQ35" i="11"/>
  <c r="BR35" i="11"/>
  <c r="BS35" i="11"/>
  <c r="BQ36" i="11"/>
  <c r="BR36" i="11"/>
  <c r="BS36" i="11"/>
  <c r="BQ37" i="11"/>
  <c r="BR37" i="11"/>
  <c r="BS37" i="11"/>
  <c r="BQ38" i="11"/>
  <c r="BR38" i="11"/>
  <c r="BS38" i="11"/>
  <c r="BQ39" i="11"/>
  <c r="BR39" i="11"/>
  <c r="BS39" i="11"/>
  <c r="BQ40" i="11"/>
  <c r="BR40" i="11"/>
  <c r="BS40" i="11"/>
  <c r="BQ41" i="11"/>
  <c r="BR41" i="11"/>
  <c r="BS41" i="11"/>
  <c r="BQ42" i="11"/>
  <c r="BR42" i="11"/>
  <c r="BS42" i="11"/>
  <c r="BQ43" i="11"/>
  <c r="BR43" i="11"/>
  <c r="BS43" i="11"/>
  <c r="BQ44" i="11"/>
  <c r="BR44" i="11"/>
  <c r="BS44" i="11"/>
  <c r="BQ45" i="11"/>
  <c r="BR45" i="11"/>
  <c r="BS45" i="11"/>
  <c r="BQ46" i="11"/>
  <c r="BR46" i="11"/>
  <c r="BS46" i="11"/>
  <c r="BQ47" i="11"/>
  <c r="BR47" i="11"/>
  <c r="BS47" i="11"/>
  <c r="BQ48" i="11"/>
  <c r="BR48" i="11"/>
  <c r="BS48" i="11"/>
  <c r="BQ49" i="11"/>
  <c r="BR49" i="11"/>
  <c r="BS49" i="11"/>
  <c r="BQ50" i="11"/>
  <c r="BR50" i="11"/>
  <c r="BS50" i="11"/>
  <c r="BQ51" i="11"/>
  <c r="BR51" i="11"/>
  <c r="BS51" i="11"/>
  <c r="BQ52" i="11"/>
  <c r="BR52" i="11"/>
  <c r="BS52" i="11"/>
  <c r="BQ53" i="11"/>
  <c r="BR53" i="11"/>
  <c r="BS53" i="11"/>
  <c r="BQ54" i="11"/>
  <c r="BR54" i="11"/>
  <c r="BS54" i="11"/>
  <c r="BQ55" i="11"/>
  <c r="BR55" i="11"/>
  <c r="BS55" i="11"/>
  <c r="BQ56" i="11"/>
  <c r="BR56" i="11"/>
  <c r="BS56" i="11"/>
  <c r="BQ57" i="11"/>
  <c r="BR57" i="11"/>
  <c r="BS57" i="11"/>
  <c r="BQ58" i="11"/>
  <c r="BR58" i="11"/>
  <c r="BS58" i="11"/>
  <c r="BQ59" i="11"/>
  <c r="BR59" i="11"/>
  <c r="BS59" i="11"/>
  <c r="BQ60" i="11"/>
  <c r="BR60" i="11"/>
  <c r="BS60" i="11"/>
  <c r="BQ61" i="11"/>
  <c r="BR61" i="11"/>
  <c r="BS61" i="11"/>
  <c r="BQ62" i="11"/>
  <c r="BR62" i="11"/>
  <c r="BS62" i="11"/>
  <c r="BQ63" i="11"/>
  <c r="BR63" i="11"/>
  <c r="BS63" i="11"/>
  <c r="BQ64" i="11"/>
  <c r="BR64" i="11"/>
  <c r="BS64" i="11"/>
  <c r="BQ65" i="11"/>
  <c r="BR65" i="11"/>
  <c r="BS65" i="11"/>
  <c r="BQ66" i="11"/>
  <c r="BR66" i="11"/>
  <c r="BS66" i="11"/>
  <c r="BQ67" i="11"/>
  <c r="BR67" i="11"/>
  <c r="BS67" i="11"/>
  <c r="BQ68" i="11"/>
  <c r="BR68" i="11"/>
  <c r="BS68" i="11"/>
  <c r="BQ69" i="11"/>
  <c r="BR69" i="11"/>
  <c r="BS69" i="11"/>
  <c r="BQ70" i="11"/>
  <c r="BR70" i="11"/>
  <c r="BS70" i="11"/>
  <c r="BQ71" i="11"/>
  <c r="BR71" i="11"/>
  <c r="BS71" i="11"/>
  <c r="BQ72" i="11"/>
  <c r="BR72" i="11"/>
  <c r="BS72" i="11"/>
  <c r="BQ73" i="11"/>
  <c r="BR73" i="11"/>
  <c r="BS73" i="11"/>
  <c r="BQ74" i="11"/>
  <c r="BR74" i="11"/>
  <c r="BS74" i="11"/>
  <c r="BQ75" i="11"/>
  <c r="BR75" i="11"/>
  <c r="BS75" i="11"/>
  <c r="BQ76" i="11"/>
  <c r="BR76" i="11"/>
  <c r="BS76" i="11"/>
  <c r="BQ77" i="11"/>
  <c r="BR77" i="11"/>
  <c r="BS77" i="11"/>
  <c r="BQ78" i="11"/>
  <c r="BR78" i="11"/>
  <c r="BS78" i="11"/>
  <c r="BQ79" i="11"/>
  <c r="BR79" i="11"/>
  <c r="BS79" i="11"/>
  <c r="BQ80" i="11"/>
  <c r="BR80" i="11"/>
  <c r="BS80" i="11"/>
  <c r="BQ81" i="11"/>
  <c r="BR81" i="11"/>
  <c r="BS81" i="11"/>
  <c r="BQ82" i="11"/>
  <c r="BR82" i="11"/>
  <c r="BS82" i="11"/>
  <c r="BQ83" i="11"/>
  <c r="BR83" i="11"/>
  <c r="BS83" i="11"/>
  <c r="BQ84" i="11"/>
  <c r="BR84" i="11"/>
  <c r="BS84" i="11"/>
  <c r="BQ85" i="11"/>
  <c r="BR85" i="11"/>
  <c r="BS85" i="11"/>
  <c r="BQ86" i="11"/>
  <c r="BR86" i="11"/>
  <c r="BS86" i="11"/>
  <c r="BQ87" i="11"/>
  <c r="BR87" i="11"/>
  <c r="BS87" i="11"/>
  <c r="BQ88" i="11"/>
  <c r="BR88" i="11"/>
  <c r="BS88" i="11"/>
  <c r="BQ89" i="11"/>
  <c r="BR89" i="11"/>
  <c r="BS89" i="11"/>
  <c r="BQ90" i="11"/>
  <c r="BR90" i="11"/>
  <c r="BS90" i="11"/>
  <c r="BQ91" i="11"/>
  <c r="BR91" i="11"/>
  <c r="BS91" i="11"/>
  <c r="BQ92" i="11"/>
  <c r="BR92" i="11"/>
  <c r="BS92" i="11"/>
  <c r="BQ93" i="11"/>
  <c r="BR93" i="11"/>
  <c r="BS93" i="11"/>
  <c r="BQ94" i="11"/>
  <c r="BR94" i="11"/>
  <c r="BS94" i="11"/>
  <c r="BQ95" i="11"/>
  <c r="BR95" i="11"/>
  <c r="BS95" i="11"/>
  <c r="BQ96" i="11"/>
  <c r="BR96" i="11"/>
  <c r="BS96" i="11"/>
  <c r="BQ97" i="11"/>
  <c r="BR97" i="11"/>
  <c r="BS97" i="11"/>
  <c r="BQ98" i="11"/>
  <c r="BR98" i="11"/>
  <c r="BS98" i="11"/>
  <c r="BQ99" i="11"/>
  <c r="BR99" i="11"/>
  <c r="BS99" i="11"/>
  <c r="BQ100" i="11"/>
  <c r="BR100" i="11"/>
  <c r="BS100" i="11"/>
  <c r="BQ101" i="11"/>
  <c r="BR101" i="11"/>
  <c r="BS101" i="11"/>
  <c r="BQ102" i="11"/>
  <c r="BR102" i="11"/>
  <c r="BS102" i="11"/>
  <c r="BQ103" i="11"/>
  <c r="BR103" i="11"/>
  <c r="BS103" i="11"/>
  <c r="BQ104" i="11"/>
  <c r="BR104" i="11"/>
  <c r="BS104" i="11"/>
  <c r="BQ105" i="11"/>
  <c r="BR105" i="11"/>
  <c r="BS105" i="11"/>
  <c r="BQ106" i="11"/>
  <c r="BR106" i="11"/>
  <c r="BS106" i="11"/>
  <c r="BQ107" i="11"/>
  <c r="BR107" i="11"/>
  <c r="BS107" i="11"/>
  <c r="BQ108" i="11"/>
  <c r="BR108" i="11"/>
  <c r="BS108" i="11"/>
  <c r="BQ109" i="11"/>
  <c r="BR109" i="11"/>
  <c r="BS109" i="11"/>
  <c r="BQ110" i="11"/>
  <c r="BR110" i="11"/>
  <c r="BS110" i="11"/>
  <c r="BQ111" i="11"/>
  <c r="BR111" i="11"/>
  <c r="BS111" i="11"/>
  <c r="BQ112" i="11"/>
  <c r="BR112" i="11"/>
  <c r="BS112" i="11"/>
  <c r="BQ123" i="11"/>
  <c r="BR123" i="11"/>
  <c r="BS123" i="11"/>
  <c r="BQ124" i="11"/>
  <c r="BR124" i="11"/>
  <c r="BS124" i="11"/>
  <c r="BQ125" i="11"/>
  <c r="BR125" i="11"/>
  <c r="BS125" i="11"/>
  <c r="BQ126" i="11"/>
  <c r="BR126" i="11"/>
  <c r="BS126" i="11"/>
  <c r="BQ127" i="11"/>
  <c r="BR127" i="11"/>
  <c r="BS127" i="11"/>
  <c r="BQ128" i="11"/>
  <c r="BR128" i="11"/>
  <c r="BS128" i="11"/>
  <c r="BQ129" i="11"/>
  <c r="BR129" i="11"/>
  <c r="BS129" i="11"/>
  <c r="BQ130" i="11"/>
  <c r="BR130" i="11"/>
  <c r="BS130" i="11"/>
  <c r="BQ131" i="11"/>
  <c r="BR131" i="11"/>
  <c r="BS131" i="11"/>
  <c r="BQ132" i="11"/>
  <c r="BR132" i="11"/>
  <c r="BS132" i="11"/>
  <c r="BQ133" i="11"/>
  <c r="BR133" i="11"/>
  <c r="BS133" i="11"/>
  <c r="BQ134" i="11"/>
  <c r="BR134" i="11"/>
  <c r="BS134" i="11"/>
  <c r="BQ135" i="11"/>
  <c r="BR135" i="11"/>
  <c r="BS135" i="11"/>
  <c r="BQ136" i="11"/>
  <c r="BR136" i="11"/>
  <c r="BS136" i="11"/>
  <c r="BQ137" i="11"/>
  <c r="BR137" i="11"/>
  <c r="BS137" i="11"/>
  <c r="BQ138" i="11"/>
  <c r="BR138" i="11"/>
  <c r="BS138" i="11"/>
  <c r="BQ139" i="11"/>
  <c r="BR139" i="11"/>
  <c r="BS139" i="11"/>
  <c r="BQ140" i="11"/>
  <c r="BR140" i="11"/>
  <c r="BS140" i="11"/>
  <c r="BQ141" i="11"/>
  <c r="BR141" i="11"/>
  <c r="BS141" i="11"/>
  <c r="BQ142" i="11"/>
  <c r="BR142" i="11"/>
  <c r="BS142" i="11"/>
  <c r="BQ143" i="11"/>
  <c r="BR143" i="11"/>
  <c r="BS143" i="11"/>
  <c r="BQ144" i="11"/>
  <c r="BR144" i="11"/>
  <c r="BS144" i="11"/>
  <c r="BQ145" i="11"/>
  <c r="BR145" i="11"/>
  <c r="BS145" i="11"/>
  <c r="BQ146" i="11"/>
  <c r="BR146" i="11"/>
  <c r="BS146" i="11"/>
  <c r="BQ147" i="11"/>
  <c r="BR147" i="11"/>
  <c r="BS147" i="11"/>
  <c r="BQ148" i="11"/>
  <c r="BR148" i="11"/>
  <c r="BS148" i="11"/>
  <c r="BQ149" i="11"/>
  <c r="BR149" i="11"/>
  <c r="BS149" i="11"/>
  <c r="BQ150" i="11"/>
  <c r="BR150" i="11"/>
  <c r="BS150" i="11"/>
  <c r="BQ151" i="11"/>
  <c r="BR151" i="11"/>
  <c r="BS151" i="11"/>
  <c r="BQ152" i="11"/>
  <c r="BR152" i="11"/>
  <c r="BS152" i="11"/>
  <c r="BQ153" i="11"/>
  <c r="BR153" i="11"/>
  <c r="BS153" i="11"/>
  <c r="BR3" i="11"/>
  <c r="BS3" i="11"/>
  <c r="BQ3" i="11"/>
  <c r="BN4" i="11"/>
  <c r="BO4" i="11"/>
  <c r="BP4" i="11"/>
  <c r="BN5" i="11"/>
  <c r="BO5" i="11"/>
  <c r="BP5" i="11"/>
  <c r="BN6" i="11"/>
  <c r="BO6" i="11"/>
  <c r="BP6" i="11"/>
  <c r="BN7" i="11"/>
  <c r="BO7" i="11"/>
  <c r="BP7" i="11"/>
  <c r="BN8" i="11"/>
  <c r="BO8" i="11"/>
  <c r="BP8" i="11"/>
  <c r="BN9" i="11"/>
  <c r="BO9" i="11"/>
  <c r="BP9" i="11"/>
  <c r="BN10" i="11"/>
  <c r="BO10" i="11"/>
  <c r="BP10" i="11"/>
  <c r="BN11" i="11"/>
  <c r="BO11" i="11"/>
  <c r="BP11" i="11"/>
  <c r="BN12" i="11"/>
  <c r="BO12" i="11"/>
  <c r="BP12" i="11"/>
  <c r="BN13" i="11"/>
  <c r="BO13" i="11"/>
  <c r="BP13" i="11"/>
  <c r="BN14" i="11"/>
  <c r="BO14" i="11"/>
  <c r="BP14" i="11"/>
  <c r="BN15" i="11"/>
  <c r="BO15" i="11"/>
  <c r="BP15" i="11"/>
  <c r="BN16" i="11"/>
  <c r="BO16" i="11"/>
  <c r="BP16" i="11"/>
  <c r="BN17" i="11"/>
  <c r="BO17" i="11"/>
  <c r="BP17" i="11"/>
  <c r="BN18" i="11"/>
  <c r="BO18" i="11"/>
  <c r="BP18" i="11"/>
  <c r="BN19" i="11"/>
  <c r="BO19" i="11"/>
  <c r="BP19" i="11"/>
  <c r="BN20" i="11"/>
  <c r="BO20" i="11"/>
  <c r="BP20" i="11"/>
  <c r="BN21" i="11"/>
  <c r="BO21" i="11"/>
  <c r="BP21" i="11"/>
  <c r="BN22" i="11"/>
  <c r="BO22" i="11"/>
  <c r="BP22" i="11"/>
  <c r="BN23" i="11"/>
  <c r="BO23" i="11"/>
  <c r="BP23" i="11"/>
  <c r="BN24" i="11"/>
  <c r="BO24" i="11"/>
  <c r="BP24" i="11"/>
  <c r="BN25" i="11"/>
  <c r="BO25" i="11"/>
  <c r="BP25" i="11"/>
  <c r="BN26" i="11"/>
  <c r="BO26" i="11"/>
  <c r="BP26" i="11"/>
  <c r="BN27" i="11"/>
  <c r="BO27" i="11"/>
  <c r="BP27" i="11"/>
  <c r="BN28" i="11"/>
  <c r="BO28" i="11"/>
  <c r="BP28" i="11"/>
  <c r="BN29" i="11"/>
  <c r="BO29" i="11"/>
  <c r="BP29" i="11"/>
  <c r="BN30" i="11"/>
  <c r="BO30" i="11"/>
  <c r="BP30" i="11"/>
  <c r="BN31" i="11"/>
  <c r="BO31" i="11"/>
  <c r="BP31" i="11"/>
  <c r="BN32" i="11"/>
  <c r="BO32" i="11"/>
  <c r="BP32" i="11"/>
  <c r="BN33" i="11"/>
  <c r="BO33" i="11"/>
  <c r="BP33" i="11"/>
  <c r="BN34" i="11"/>
  <c r="BO34" i="11"/>
  <c r="BP34" i="11"/>
  <c r="BN35" i="11"/>
  <c r="BO35" i="11"/>
  <c r="BP35" i="11"/>
  <c r="BN36" i="11"/>
  <c r="BO36" i="11"/>
  <c r="BP36" i="11"/>
  <c r="BN37" i="11"/>
  <c r="BO37" i="11"/>
  <c r="BP37" i="11"/>
  <c r="BN38" i="11"/>
  <c r="BO38" i="11"/>
  <c r="BP38" i="11"/>
  <c r="BN39" i="11"/>
  <c r="BO39" i="11"/>
  <c r="BP39" i="11"/>
  <c r="BN40" i="11"/>
  <c r="BO40" i="11"/>
  <c r="BP40" i="11"/>
  <c r="BN41" i="11"/>
  <c r="BO41" i="11"/>
  <c r="BP41" i="11"/>
  <c r="BN42" i="11"/>
  <c r="BO42" i="11"/>
  <c r="BP42" i="11"/>
  <c r="BN43" i="11"/>
  <c r="BO43" i="11"/>
  <c r="BP43" i="11"/>
  <c r="BN44" i="11"/>
  <c r="BO44" i="11"/>
  <c r="BP44" i="11"/>
  <c r="BN45" i="11"/>
  <c r="BO45" i="11"/>
  <c r="BP45" i="11"/>
  <c r="BN46" i="11"/>
  <c r="BO46" i="11"/>
  <c r="BP46" i="11"/>
  <c r="BN47" i="11"/>
  <c r="BO47" i="11"/>
  <c r="BP47" i="11"/>
  <c r="BN48" i="11"/>
  <c r="BO48" i="11"/>
  <c r="BP48" i="11"/>
  <c r="BN49" i="11"/>
  <c r="BO49" i="11"/>
  <c r="BP49" i="11"/>
  <c r="BN50" i="11"/>
  <c r="BO50" i="11"/>
  <c r="BP50" i="11"/>
  <c r="BN51" i="11"/>
  <c r="BO51" i="11"/>
  <c r="BP51" i="11"/>
  <c r="BN52" i="11"/>
  <c r="BO52" i="11"/>
  <c r="BP52" i="11"/>
  <c r="BN53" i="11"/>
  <c r="BO53" i="11"/>
  <c r="BP53" i="11"/>
  <c r="BN54" i="11"/>
  <c r="BO54" i="11"/>
  <c r="BP54" i="11"/>
  <c r="BN55" i="11"/>
  <c r="BO55" i="11"/>
  <c r="BP55" i="11"/>
  <c r="BN56" i="11"/>
  <c r="BO56" i="11"/>
  <c r="BP56" i="11"/>
  <c r="BN57" i="11"/>
  <c r="BO57" i="11"/>
  <c r="BP57" i="11"/>
  <c r="BN58" i="11"/>
  <c r="BO58" i="11"/>
  <c r="BP58" i="11"/>
  <c r="BN59" i="11"/>
  <c r="BO59" i="11"/>
  <c r="BP59" i="11"/>
  <c r="BN60" i="11"/>
  <c r="BO60" i="11"/>
  <c r="BP60" i="11"/>
  <c r="BN61" i="11"/>
  <c r="BO61" i="11"/>
  <c r="BP61" i="11"/>
  <c r="BN62" i="11"/>
  <c r="BO62" i="11"/>
  <c r="BP62" i="11"/>
  <c r="BN63" i="11"/>
  <c r="BO63" i="11"/>
  <c r="BP63" i="11"/>
  <c r="BN64" i="11"/>
  <c r="BO64" i="11"/>
  <c r="BP64" i="11"/>
  <c r="BN65" i="11"/>
  <c r="BO65" i="11"/>
  <c r="BP65" i="11"/>
  <c r="BN66" i="11"/>
  <c r="BO66" i="11"/>
  <c r="BP66" i="11"/>
  <c r="BN67" i="11"/>
  <c r="BO67" i="11"/>
  <c r="BP67" i="11"/>
  <c r="BN68" i="11"/>
  <c r="BO68" i="11"/>
  <c r="BP68" i="11"/>
  <c r="BN69" i="11"/>
  <c r="BO69" i="11"/>
  <c r="BP69" i="11"/>
  <c r="BN70" i="11"/>
  <c r="BO70" i="11"/>
  <c r="BP70" i="11"/>
  <c r="BN71" i="11"/>
  <c r="BO71" i="11"/>
  <c r="BP71" i="11"/>
  <c r="BN72" i="11"/>
  <c r="BO72" i="11"/>
  <c r="BP72" i="11"/>
  <c r="BN73" i="11"/>
  <c r="BO73" i="11"/>
  <c r="BP73" i="11"/>
  <c r="BN74" i="11"/>
  <c r="BO74" i="11"/>
  <c r="BP74" i="11"/>
  <c r="BN75" i="11"/>
  <c r="BO75" i="11"/>
  <c r="BP75" i="11"/>
  <c r="BN76" i="11"/>
  <c r="BO76" i="11"/>
  <c r="BP76" i="11"/>
  <c r="BN77" i="11"/>
  <c r="BO77" i="11"/>
  <c r="BP77" i="11"/>
  <c r="BN78" i="11"/>
  <c r="BO78" i="11"/>
  <c r="BP78" i="11"/>
  <c r="BN79" i="11"/>
  <c r="BO79" i="11"/>
  <c r="BP79" i="11"/>
  <c r="BN80" i="11"/>
  <c r="BO80" i="11"/>
  <c r="BP80" i="11"/>
  <c r="BN81" i="11"/>
  <c r="BO81" i="11"/>
  <c r="BP81" i="11"/>
  <c r="BN82" i="11"/>
  <c r="BO82" i="11"/>
  <c r="BP82" i="11"/>
  <c r="BN83" i="11"/>
  <c r="BO83" i="11"/>
  <c r="BP83" i="11"/>
  <c r="BN84" i="11"/>
  <c r="BO84" i="11"/>
  <c r="BP84" i="11"/>
  <c r="BN85" i="11"/>
  <c r="BO85" i="11"/>
  <c r="BP85" i="11"/>
  <c r="BN86" i="11"/>
  <c r="BO86" i="11"/>
  <c r="BP86" i="11"/>
  <c r="BN87" i="11"/>
  <c r="BO87" i="11"/>
  <c r="BP87" i="11"/>
  <c r="BN88" i="11"/>
  <c r="BO88" i="11"/>
  <c r="BP88" i="11"/>
  <c r="BN89" i="11"/>
  <c r="BO89" i="11"/>
  <c r="BP89" i="11"/>
  <c r="BN90" i="11"/>
  <c r="BO90" i="11"/>
  <c r="BP90" i="11"/>
  <c r="BN91" i="11"/>
  <c r="BO91" i="11"/>
  <c r="BP91" i="11"/>
  <c r="BN92" i="11"/>
  <c r="BO92" i="11"/>
  <c r="BP92" i="11"/>
  <c r="BN93" i="11"/>
  <c r="BO93" i="11"/>
  <c r="BP93" i="11"/>
  <c r="BN94" i="11"/>
  <c r="BO94" i="11"/>
  <c r="BP94" i="11"/>
  <c r="BN95" i="11"/>
  <c r="BO95" i="11"/>
  <c r="BP95" i="11"/>
  <c r="BN96" i="11"/>
  <c r="BO96" i="11"/>
  <c r="BP96" i="11"/>
  <c r="BN97" i="11"/>
  <c r="BO97" i="11"/>
  <c r="BP97" i="11"/>
  <c r="BN98" i="11"/>
  <c r="BO98" i="11"/>
  <c r="BP98" i="11"/>
  <c r="BN99" i="11"/>
  <c r="BO99" i="11"/>
  <c r="BP99" i="11"/>
  <c r="BN100" i="11"/>
  <c r="BO100" i="11"/>
  <c r="BP100" i="11"/>
  <c r="BN101" i="11"/>
  <c r="BO101" i="11"/>
  <c r="BP101" i="11"/>
  <c r="BN102" i="11"/>
  <c r="BO102" i="11"/>
  <c r="BP102" i="11"/>
  <c r="BN113" i="11"/>
  <c r="BO113" i="11"/>
  <c r="BP113" i="11"/>
  <c r="BN114" i="11"/>
  <c r="BO114" i="11"/>
  <c r="BP114" i="11"/>
  <c r="BN115" i="11"/>
  <c r="BO115" i="11"/>
  <c r="BP115" i="11"/>
  <c r="BN116" i="11"/>
  <c r="BO116" i="11"/>
  <c r="BP116" i="11"/>
  <c r="BN117" i="11"/>
  <c r="BO117" i="11"/>
  <c r="BP117" i="11"/>
  <c r="BN118" i="11"/>
  <c r="BO118" i="11"/>
  <c r="BP118" i="11"/>
  <c r="BN119" i="11"/>
  <c r="BO119" i="11"/>
  <c r="BP119" i="11"/>
  <c r="BN120" i="11"/>
  <c r="BO120" i="11"/>
  <c r="BP120" i="11"/>
  <c r="BN121" i="11"/>
  <c r="BO121" i="11"/>
  <c r="BP121" i="11"/>
  <c r="BN122" i="11"/>
  <c r="BO122" i="11"/>
  <c r="BP122" i="11"/>
  <c r="BN123" i="11"/>
  <c r="BO123" i="11"/>
  <c r="BP123" i="11"/>
  <c r="BN124" i="11"/>
  <c r="BO124" i="11"/>
  <c r="BP124" i="11"/>
  <c r="BN125" i="11"/>
  <c r="BO125" i="11"/>
  <c r="BP125" i="11"/>
  <c r="BN126" i="11"/>
  <c r="BO126" i="11"/>
  <c r="BP126" i="11"/>
  <c r="BN127" i="11"/>
  <c r="BO127" i="11"/>
  <c r="BP127" i="11"/>
  <c r="BN128" i="11"/>
  <c r="BO128" i="11"/>
  <c r="BP128" i="11"/>
  <c r="BN129" i="11"/>
  <c r="BO129" i="11"/>
  <c r="BP129" i="11"/>
  <c r="BN130" i="11"/>
  <c r="BO130" i="11"/>
  <c r="BP130" i="11"/>
  <c r="BN131" i="11"/>
  <c r="BO131" i="11"/>
  <c r="BP131" i="11"/>
  <c r="BN132" i="11"/>
  <c r="BO132" i="11"/>
  <c r="BP132" i="11"/>
  <c r="BN133" i="11"/>
  <c r="BO133" i="11"/>
  <c r="BP133" i="11"/>
  <c r="BN134" i="11"/>
  <c r="BO134" i="11"/>
  <c r="BP134" i="11"/>
  <c r="BN135" i="11"/>
  <c r="BO135" i="11"/>
  <c r="BP135" i="11"/>
  <c r="BN136" i="11"/>
  <c r="BO136" i="11"/>
  <c r="BP136" i="11"/>
  <c r="BN137" i="11"/>
  <c r="BO137" i="11"/>
  <c r="BP137" i="11"/>
  <c r="BN138" i="11"/>
  <c r="BO138" i="11"/>
  <c r="BP138" i="11"/>
  <c r="BN139" i="11"/>
  <c r="BO139" i="11"/>
  <c r="BP139" i="11"/>
  <c r="BN140" i="11"/>
  <c r="BO140" i="11"/>
  <c r="BP140" i="11"/>
  <c r="BN141" i="11"/>
  <c r="BO141" i="11"/>
  <c r="BP141" i="11"/>
  <c r="BN142" i="11"/>
  <c r="BO142" i="11"/>
  <c r="BP142" i="11"/>
  <c r="BN143" i="11"/>
  <c r="BO143" i="11"/>
  <c r="BP143" i="11"/>
  <c r="BN144" i="11"/>
  <c r="BO144" i="11"/>
  <c r="BP144" i="11"/>
  <c r="BN145" i="11"/>
  <c r="BO145" i="11"/>
  <c r="BP145" i="11"/>
  <c r="BN146" i="11"/>
  <c r="BO146" i="11"/>
  <c r="BP146" i="11"/>
  <c r="BN147" i="11"/>
  <c r="BO147" i="11"/>
  <c r="BP147" i="11"/>
  <c r="BN148" i="11"/>
  <c r="BO148" i="11"/>
  <c r="BP148" i="11"/>
  <c r="BN149" i="11"/>
  <c r="BO149" i="11"/>
  <c r="BP149" i="11"/>
  <c r="BN150" i="11"/>
  <c r="BO150" i="11"/>
  <c r="BP150" i="11"/>
  <c r="BN151" i="11"/>
  <c r="BO151" i="11"/>
  <c r="BP151" i="11"/>
  <c r="BN152" i="11"/>
  <c r="BO152" i="11"/>
  <c r="BP152" i="11"/>
  <c r="BN153" i="11"/>
  <c r="BO153" i="11"/>
  <c r="BP153" i="11"/>
  <c r="BO3" i="11"/>
  <c r="BP3" i="11"/>
  <c r="BN3" i="11"/>
  <c r="BK4" i="11"/>
  <c r="BL4" i="11"/>
  <c r="BM4" i="11"/>
  <c r="BK5" i="11"/>
  <c r="BL5" i="11"/>
  <c r="BM5" i="11"/>
  <c r="BK6" i="11"/>
  <c r="BL6" i="11"/>
  <c r="BM6" i="11"/>
  <c r="BK7" i="11"/>
  <c r="BL7" i="11"/>
  <c r="BM7" i="11"/>
  <c r="BK8" i="11"/>
  <c r="BL8" i="11"/>
  <c r="BM8" i="11"/>
  <c r="BK9" i="11"/>
  <c r="BL9" i="11"/>
  <c r="BM9" i="11"/>
  <c r="BK10" i="11"/>
  <c r="BL10" i="11"/>
  <c r="BM10" i="11"/>
  <c r="BK11" i="11"/>
  <c r="BL11" i="11"/>
  <c r="BM11" i="11"/>
  <c r="BK12" i="11"/>
  <c r="BL12" i="11"/>
  <c r="BM12" i="11"/>
  <c r="BK13" i="11"/>
  <c r="BL13" i="11"/>
  <c r="BM13" i="11"/>
  <c r="BK14" i="11"/>
  <c r="BL14" i="11"/>
  <c r="BM14" i="11"/>
  <c r="BK15" i="11"/>
  <c r="BL15" i="11"/>
  <c r="BM15" i="11"/>
  <c r="BK16" i="11"/>
  <c r="BL16" i="11"/>
  <c r="BM16" i="11"/>
  <c r="BK17" i="11"/>
  <c r="BL17" i="11"/>
  <c r="BM17" i="11"/>
  <c r="BK18" i="11"/>
  <c r="BL18" i="11"/>
  <c r="BM18" i="11"/>
  <c r="BK19" i="11"/>
  <c r="BL19" i="11"/>
  <c r="BM19" i="11"/>
  <c r="BK20" i="11"/>
  <c r="BL20" i="11"/>
  <c r="BM20" i="11"/>
  <c r="BK21" i="11"/>
  <c r="BL21" i="11"/>
  <c r="BM21" i="11"/>
  <c r="BK22" i="11"/>
  <c r="BL22" i="11"/>
  <c r="BM22" i="11"/>
  <c r="BK23" i="11"/>
  <c r="BL23" i="11"/>
  <c r="BM23" i="11"/>
  <c r="BK24" i="11"/>
  <c r="BL24" i="11"/>
  <c r="BM24" i="11"/>
  <c r="BK25" i="11"/>
  <c r="BL25" i="11"/>
  <c r="BM25" i="11"/>
  <c r="BK26" i="11"/>
  <c r="BL26" i="11"/>
  <c r="BM26" i="11"/>
  <c r="BK27" i="11"/>
  <c r="BL27" i="11"/>
  <c r="BM27" i="11"/>
  <c r="BK28" i="11"/>
  <c r="BL28" i="11"/>
  <c r="BM28" i="11"/>
  <c r="BK29" i="11"/>
  <c r="BL29" i="11"/>
  <c r="BM29" i="11"/>
  <c r="BK30" i="11"/>
  <c r="BL30" i="11"/>
  <c r="BM30" i="11"/>
  <c r="BK31" i="11"/>
  <c r="BL31" i="11"/>
  <c r="BM31" i="11"/>
  <c r="BK32" i="11"/>
  <c r="BL32" i="11"/>
  <c r="BM32" i="11"/>
  <c r="BK33" i="11"/>
  <c r="BL33" i="11"/>
  <c r="BM33" i="11"/>
  <c r="BK34" i="11"/>
  <c r="BL34" i="11"/>
  <c r="BM34" i="11"/>
  <c r="BK35" i="11"/>
  <c r="BL35" i="11"/>
  <c r="BM35" i="11"/>
  <c r="BK36" i="11"/>
  <c r="BL36" i="11"/>
  <c r="BM36" i="11"/>
  <c r="BK37" i="11"/>
  <c r="BL37" i="11"/>
  <c r="BM37" i="11"/>
  <c r="BK38" i="11"/>
  <c r="BL38" i="11"/>
  <c r="BM38" i="11"/>
  <c r="BK39" i="11"/>
  <c r="BL39" i="11"/>
  <c r="BM39" i="11"/>
  <c r="BK40" i="11"/>
  <c r="BL40" i="11"/>
  <c r="BM40" i="11"/>
  <c r="BK41" i="11"/>
  <c r="BL41" i="11"/>
  <c r="BM41" i="11"/>
  <c r="BK42" i="11"/>
  <c r="BL42" i="11"/>
  <c r="BM42" i="11"/>
  <c r="BK43" i="11"/>
  <c r="BL43" i="11"/>
  <c r="BM43" i="11"/>
  <c r="BK44" i="11"/>
  <c r="BL44" i="11"/>
  <c r="BM44" i="11"/>
  <c r="BK45" i="11"/>
  <c r="BL45" i="11"/>
  <c r="BM45" i="11"/>
  <c r="BK46" i="11"/>
  <c r="BL46" i="11"/>
  <c r="BM46" i="11"/>
  <c r="BK47" i="11"/>
  <c r="BL47" i="11"/>
  <c r="BM47" i="11"/>
  <c r="BK48" i="11"/>
  <c r="BL48" i="11"/>
  <c r="BM48" i="11"/>
  <c r="BK49" i="11"/>
  <c r="BL49" i="11"/>
  <c r="BM49" i="11"/>
  <c r="BK50" i="11"/>
  <c r="BL50" i="11"/>
  <c r="BM50" i="11"/>
  <c r="BK51" i="11"/>
  <c r="BL51" i="11"/>
  <c r="BM51" i="11"/>
  <c r="BK52" i="11"/>
  <c r="BL52" i="11"/>
  <c r="BM52" i="11"/>
  <c r="BK53" i="11"/>
  <c r="BL53" i="11"/>
  <c r="BM53" i="11"/>
  <c r="BK54" i="11"/>
  <c r="BL54" i="11"/>
  <c r="BM54" i="11"/>
  <c r="BK55" i="11"/>
  <c r="BL55" i="11"/>
  <c r="BM55" i="11"/>
  <c r="BK56" i="11"/>
  <c r="BL56" i="11"/>
  <c r="BM56" i="11"/>
  <c r="BK57" i="11"/>
  <c r="BL57" i="11"/>
  <c r="BM57" i="11"/>
  <c r="BK58" i="11"/>
  <c r="BL58" i="11"/>
  <c r="BM58" i="11"/>
  <c r="BK59" i="11"/>
  <c r="BL59" i="11"/>
  <c r="BM59" i="11"/>
  <c r="BK60" i="11"/>
  <c r="BL60" i="11"/>
  <c r="BM60" i="11"/>
  <c r="BK61" i="11"/>
  <c r="BL61" i="11"/>
  <c r="BM61" i="11"/>
  <c r="BK62" i="11"/>
  <c r="BL62" i="11"/>
  <c r="BM62" i="11"/>
  <c r="BK63" i="11"/>
  <c r="BL63" i="11"/>
  <c r="BM63" i="11"/>
  <c r="BK64" i="11"/>
  <c r="BL64" i="11"/>
  <c r="BM64" i="11"/>
  <c r="BK65" i="11"/>
  <c r="BL65" i="11"/>
  <c r="BM65" i="11"/>
  <c r="BK66" i="11"/>
  <c r="BL66" i="11"/>
  <c r="BM66" i="11"/>
  <c r="BK67" i="11"/>
  <c r="BL67" i="11"/>
  <c r="BM67" i="11"/>
  <c r="BK68" i="11"/>
  <c r="BL68" i="11"/>
  <c r="BM68" i="11"/>
  <c r="BK69" i="11"/>
  <c r="BL69" i="11"/>
  <c r="BM69" i="11"/>
  <c r="BK70" i="11"/>
  <c r="BL70" i="11"/>
  <c r="BM70" i="11"/>
  <c r="BK71" i="11"/>
  <c r="BL71" i="11"/>
  <c r="BM71" i="11"/>
  <c r="BK72" i="11"/>
  <c r="BL72" i="11"/>
  <c r="BM72" i="11"/>
  <c r="BK73" i="11"/>
  <c r="BL73" i="11"/>
  <c r="BM73" i="11"/>
  <c r="BK74" i="11"/>
  <c r="BL74" i="11"/>
  <c r="BM74" i="11"/>
  <c r="BK75" i="11"/>
  <c r="BL75" i="11"/>
  <c r="BM75" i="11"/>
  <c r="BK76" i="11"/>
  <c r="BL76" i="11"/>
  <c r="BM76" i="11"/>
  <c r="BK77" i="11"/>
  <c r="BL77" i="11"/>
  <c r="BM77" i="11"/>
  <c r="BK78" i="11"/>
  <c r="BL78" i="11"/>
  <c r="BM78" i="11"/>
  <c r="BK79" i="11"/>
  <c r="BL79" i="11"/>
  <c r="BM79" i="11"/>
  <c r="BK80" i="11"/>
  <c r="BL80" i="11"/>
  <c r="BM80" i="11"/>
  <c r="BK81" i="11"/>
  <c r="BL81" i="11"/>
  <c r="BM81" i="11"/>
  <c r="BK82" i="11"/>
  <c r="BL82" i="11"/>
  <c r="BM82" i="11"/>
  <c r="BK83" i="11"/>
  <c r="BL83" i="11"/>
  <c r="BM83" i="11"/>
  <c r="BK84" i="11"/>
  <c r="BL84" i="11"/>
  <c r="BM84" i="11"/>
  <c r="BK85" i="11"/>
  <c r="BL85" i="11"/>
  <c r="BM85" i="11"/>
  <c r="BK86" i="11"/>
  <c r="BL86" i="11"/>
  <c r="BM86" i="11"/>
  <c r="BK87" i="11"/>
  <c r="BL87" i="11"/>
  <c r="BM87" i="11"/>
  <c r="BK88" i="11"/>
  <c r="BL88" i="11"/>
  <c r="BM88" i="11"/>
  <c r="BK89" i="11"/>
  <c r="BL89" i="11"/>
  <c r="BM89" i="11"/>
  <c r="BK90" i="11"/>
  <c r="BL90" i="11"/>
  <c r="BM90" i="11"/>
  <c r="BK91" i="11"/>
  <c r="BL91" i="11"/>
  <c r="BM91" i="11"/>
  <c r="BK92" i="11"/>
  <c r="BL92" i="11"/>
  <c r="BM92" i="11"/>
  <c r="BK103" i="11"/>
  <c r="BL103" i="11"/>
  <c r="BM103" i="11"/>
  <c r="BK104" i="11"/>
  <c r="BL104" i="11"/>
  <c r="BM104" i="11"/>
  <c r="BK105" i="11"/>
  <c r="BL105" i="11"/>
  <c r="BM105" i="11"/>
  <c r="BK106" i="11"/>
  <c r="BL106" i="11"/>
  <c r="BM106" i="11"/>
  <c r="BK107" i="11"/>
  <c r="BL107" i="11"/>
  <c r="BM107" i="11"/>
  <c r="BK108" i="11"/>
  <c r="BL108" i="11"/>
  <c r="BM108" i="11"/>
  <c r="BK109" i="11"/>
  <c r="BL109" i="11"/>
  <c r="BM109" i="11"/>
  <c r="BK110" i="11"/>
  <c r="BL110" i="11"/>
  <c r="BM110" i="11"/>
  <c r="BK111" i="11"/>
  <c r="BL111" i="11"/>
  <c r="BM111" i="11"/>
  <c r="BK112" i="11"/>
  <c r="BL112" i="11"/>
  <c r="BM112" i="11"/>
  <c r="BK113" i="11"/>
  <c r="BL113" i="11"/>
  <c r="BM113" i="11"/>
  <c r="BK114" i="11"/>
  <c r="BL114" i="11"/>
  <c r="BM114" i="11"/>
  <c r="BK115" i="11"/>
  <c r="BL115" i="11"/>
  <c r="BM115" i="11"/>
  <c r="BK116" i="11"/>
  <c r="BL116" i="11"/>
  <c r="BM116" i="11"/>
  <c r="BK117" i="11"/>
  <c r="BL117" i="11"/>
  <c r="BM117" i="11"/>
  <c r="BK118" i="11"/>
  <c r="BL118" i="11"/>
  <c r="BM118" i="11"/>
  <c r="BK119" i="11"/>
  <c r="BL119" i="11"/>
  <c r="BM119" i="11"/>
  <c r="BK120" i="11"/>
  <c r="BL120" i="11"/>
  <c r="BM120" i="11"/>
  <c r="BK121" i="11"/>
  <c r="BL121" i="11"/>
  <c r="BM121" i="11"/>
  <c r="BK122" i="11"/>
  <c r="BL122" i="11"/>
  <c r="BM122" i="11"/>
  <c r="BK123" i="11"/>
  <c r="BL123" i="11"/>
  <c r="BM123" i="11"/>
  <c r="BK124" i="11"/>
  <c r="BL124" i="11"/>
  <c r="BM124" i="11"/>
  <c r="BK125" i="11"/>
  <c r="BL125" i="11"/>
  <c r="BM125" i="11"/>
  <c r="BK126" i="11"/>
  <c r="BL126" i="11"/>
  <c r="BM126" i="11"/>
  <c r="BK127" i="11"/>
  <c r="BL127" i="11"/>
  <c r="BM127" i="11"/>
  <c r="BK128" i="11"/>
  <c r="BL128" i="11"/>
  <c r="BM128" i="11"/>
  <c r="BK129" i="11"/>
  <c r="BL129" i="11"/>
  <c r="BM129" i="11"/>
  <c r="BK130" i="11"/>
  <c r="BL130" i="11"/>
  <c r="BM130" i="11"/>
  <c r="BK131" i="11"/>
  <c r="BL131" i="11"/>
  <c r="BM131" i="11"/>
  <c r="BK132" i="11"/>
  <c r="BL132" i="11"/>
  <c r="BM132" i="11"/>
  <c r="BK133" i="11"/>
  <c r="BL133" i="11"/>
  <c r="BM133" i="11"/>
  <c r="BK134" i="11"/>
  <c r="BL134" i="11"/>
  <c r="BM134" i="11"/>
  <c r="BK135" i="11"/>
  <c r="BL135" i="11"/>
  <c r="BM135" i="11"/>
  <c r="BK136" i="11"/>
  <c r="BL136" i="11"/>
  <c r="BM136" i="11"/>
  <c r="BK137" i="11"/>
  <c r="BL137" i="11"/>
  <c r="BM137" i="11"/>
  <c r="BK138" i="11"/>
  <c r="BL138" i="11"/>
  <c r="BM138" i="11"/>
  <c r="BK139" i="11"/>
  <c r="BL139" i="11"/>
  <c r="BM139" i="11"/>
  <c r="BK140" i="11"/>
  <c r="BL140" i="11"/>
  <c r="BM140" i="11"/>
  <c r="BK141" i="11"/>
  <c r="BL141" i="11"/>
  <c r="BM141" i="11"/>
  <c r="BK142" i="11"/>
  <c r="BL142" i="11"/>
  <c r="BM142" i="11"/>
  <c r="BK143" i="11"/>
  <c r="BL143" i="11"/>
  <c r="BM143" i="11"/>
  <c r="BK144" i="11"/>
  <c r="BL144" i="11"/>
  <c r="BM144" i="11"/>
  <c r="BK145" i="11"/>
  <c r="BL145" i="11"/>
  <c r="BM145" i="11"/>
  <c r="BK146" i="11"/>
  <c r="BL146" i="11"/>
  <c r="BM146" i="11"/>
  <c r="BK147" i="11"/>
  <c r="BL147" i="11"/>
  <c r="BM147" i="11"/>
  <c r="BK148" i="11"/>
  <c r="BL148" i="11"/>
  <c r="BM148" i="11"/>
  <c r="BK149" i="11"/>
  <c r="BL149" i="11"/>
  <c r="BM149" i="11"/>
  <c r="BK150" i="11"/>
  <c r="BL150" i="11"/>
  <c r="BM150" i="11"/>
  <c r="BK151" i="11"/>
  <c r="BL151" i="11"/>
  <c r="BM151" i="11"/>
  <c r="BK152" i="11"/>
  <c r="BL152" i="11"/>
  <c r="BM152" i="11"/>
  <c r="BK153" i="11"/>
  <c r="BL153" i="11"/>
  <c r="BM153" i="11"/>
  <c r="BL3" i="11"/>
  <c r="BM3" i="11"/>
  <c r="BK3" i="11"/>
  <c r="BH4" i="11"/>
  <c r="BI4" i="11"/>
  <c r="BJ4" i="11"/>
  <c r="BH5" i="11"/>
  <c r="BI5" i="11"/>
  <c r="BJ5" i="11"/>
  <c r="BH6" i="11"/>
  <c r="BI6" i="11"/>
  <c r="BJ6" i="11"/>
  <c r="BH7" i="11"/>
  <c r="BI7" i="11"/>
  <c r="BJ7" i="11"/>
  <c r="BH8" i="11"/>
  <c r="BI8" i="11"/>
  <c r="BJ8" i="11"/>
  <c r="BH9" i="11"/>
  <c r="BI9" i="11"/>
  <c r="BJ9" i="11"/>
  <c r="BH10" i="11"/>
  <c r="BI10" i="11"/>
  <c r="BJ10" i="11"/>
  <c r="BH11" i="11"/>
  <c r="BI11" i="11"/>
  <c r="BJ11" i="11"/>
  <c r="BH12" i="11"/>
  <c r="BI12" i="11"/>
  <c r="BJ12" i="11"/>
  <c r="BH13" i="11"/>
  <c r="BI13" i="11"/>
  <c r="BJ13" i="11"/>
  <c r="BH14" i="11"/>
  <c r="BI14" i="11"/>
  <c r="BJ14" i="11"/>
  <c r="BH15" i="11"/>
  <c r="BI15" i="11"/>
  <c r="BJ15" i="11"/>
  <c r="BH16" i="11"/>
  <c r="BI16" i="11"/>
  <c r="BJ16" i="11"/>
  <c r="BH17" i="11"/>
  <c r="BI17" i="11"/>
  <c r="BJ17" i="11"/>
  <c r="BH18" i="11"/>
  <c r="BI18" i="11"/>
  <c r="BJ18" i="11"/>
  <c r="BH19" i="11"/>
  <c r="BI19" i="11"/>
  <c r="BJ19" i="11"/>
  <c r="BH20" i="11"/>
  <c r="BI20" i="11"/>
  <c r="BJ20" i="11"/>
  <c r="BH21" i="11"/>
  <c r="BI21" i="11"/>
  <c r="BJ21" i="11"/>
  <c r="BH22" i="11"/>
  <c r="BI22" i="11"/>
  <c r="BJ22" i="11"/>
  <c r="BH23" i="11"/>
  <c r="BI23" i="11"/>
  <c r="BJ23" i="11"/>
  <c r="BH24" i="11"/>
  <c r="BI24" i="11"/>
  <c r="BJ24" i="11"/>
  <c r="BH25" i="11"/>
  <c r="BI25" i="11"/>
  <c r="BJ25" i="11"/>
  <c r="BH26" i="11"/>
  <c r="BI26" i="11"/>
  <c r="BJ26" i="11"/>
  <c r="BH27" i="11"/>
  <c r="BI27" i="11"/>
  <c r="BJ27" i="11"/>
  <c r="BH28" i="11"/>
  <c r="BI28" i="11"/>
  <c r="BJ28" i="11"/>
  <c r="BH29" i="11"/>
  <c r="BI29" i="11"/>
  <c r="BJ29" i="11"/>
  <c r="BH30" i="11"/>
  <c r="BI30" i="11"/>
  <c r="BJ30" i="11"/>
  <c r="BH31" i="11"/>
  <c r="BI31" i="11"/>
  <c r="BJ31" i="11"/>
  <c r="BH32" i="11"/>
  <c r="BI32" i="11"/>
  <c r="BJ32" i="11"/>
  <c r="BH33" i="11"/>
  <c r="BI33" i="11"/>
  <c r="BJ33" i="11"/>
  <c r="BH34" i="11"/>
  <c r="BI34" i="11"/>
  <c r="BJ34" i="11"/>
  <c r="BH35" i="11"/>
  <c r="BI35" i="11"/>
  <c r="BJ35" i="11"/>
  <c r="BH36" i="11"/>
  <c r="BI36" i="11"/>
  <c r="BJ36" i="11"/>
  <c r="BH37" i="11"/>
  <c r="BI37" i="11"/>
  <c r="BJ37" i="11"/>
  <c r="BH38" i="11"/>
  <c r="BI38" i="11"/>
  <c r="BJ38" i="11"/>
  <c r="BH39" i="11"/>
  <c r="BI39" i="11"/>
  <c r="BJ39" i="11"/>
  <c r="BH40" i="11"/>
  <c r="BI40" i="11"/>
  <c r="BJ40" i="11"/>
  <c r="BH41" i="11"/>
  <c r="BI41" i="11"/>
  <c r="BJ41" i="11"/>
  <c r="BH42" i="11"/>
  <c r="BI42" i="11"/>
  <c r="BJ42" i="11"/>
  <c r="BH43" i="11"/>
  <c r="BI43" i="11"/>
  <c r="BJ43" i="11"/>
  <c r="BH44" i="11"/>
  <c r="BI44" i="11"/>
  <c r="BJ44" i="11"/>
  <c r="BH45" i="11"/>
  <c r="BI45" i="11"/>
  <c r="BJ45" i="11"/>
  <c r="BH46" i="11"/>
  <c r="BI46" i="11"/>
  <c r="BJ46" i="11"/>
  <c r="BH47" i="11"/>
  <c r="BI47" i="11"/>
  <c r="BJ47" i="11"/>
  <c r="BH48" i="11"/>
  <c r="BI48" i="11"/>
  <c r="BJ48" i="11"/>
  <c r="BH49" i="11"/>
  <c r="BI49" i="11"/>
  <c r="BJ49" i="11"/>
  <c r="BH50" i="11"/>
  <c r="BI50" i="11"/>
  <c r="BJ50" i="11"/>
  <c r="BH51" i="11"/>
  <c r="BI51" i="11"/>
  <c r="BJ51" i="11"/>
  <c r="BH52" i="11"/>
  <c r="BI52" i="11"/>
  <c r="BJ52" i="11"/>
  <c r="BH53" i="11"/>
  <c r="BI53" i="11"/>
  <c r="BJ53" i="11"/>
  <c r="BH54" i="11"/>
  <c r="BI54" i="11"/>
  <c r="BJ54" i="11"/>
  <c r="BH55" i="11"/>
  <c r="BI55" i="11"/>
  <c r="BJ55" i="11"/>
  <c r="BH56" i="11"/>
  <c r="BI56" i="11"/>
  <c r="BJ56" i="11"/>
  <c r="BH57" i="11"/>
  <c r="BI57" i="11"/>
  <c r="BJ57" i="11"/>
  <c r="BH58" i="11"/>
  <c r="BI58" i="11"/>
  <c r="BJ58" i="11"/>
  <c r="BH59" i="11"/>
  <c r="BI59" i="11"/>
  <c r="BJ59" i="11"/>
  <c r="BH60" i="11"/>
  <c r="BI60" i="11"/>
  <c r="BJ60" i="11"/>
  <c r="BH61" i="11"/>
  <c r="BI61" i="11"/>
  <c r="BJ61" i="11"/>
  <c r="BH62" i="11"/>
  <c r="BI62" i="11"/>
  <c r="BJ62" i="11"/>
  <c r="BH63" i="11"/>
  <c r="BI63" i="11"/>
  <c r="BJ63" i="11"/>
  <c r="BH64" i="11"/>
  <c r="BI64" i="11"/>
  <c r="BJ64" i="11"/>
  <c r="BH65" i="11"/>
  <c r="BI65" i="11"/>
  <c r="BJ65" i="11"/>
  <c r="BH66" i="11"/>
  <c r="BI66" i="11"/>
  <c r="BJ66" i="11"/>
  <c r="BH67" i="11"/>
  <c r="BI67" i="11"/>
  <c r="BJ67" i="11"/>
  <c r="BH68" i="11"/>
  <c r="BI68" i="11"/>
  <c r="BJ68" i="11"/>
  <c r="BH69" i="11"/>
  <c r="BI69" i="11"/>
  <c r="BJ69" i="11"/>
  <c r="BH70" i="11"/>
  <c r="BI70" i="11"/>
  <c r="BJ70" i="11"/>
  <c r="BH71" i="11"/>
  <c r="BI71" i="11"/>
  <c r="BJ71" i="11"/>
  <c r="BH72" i="11"/>
  <c r="BI72" i="11"/>
  <c r="BJ72" i="11"/>
  <c r="BH73" i="11"/>
  <c r="BI73" i="11"/>
  <c r="BJ73" i="11"/>
  <c r="BH74" i="11"/>
  <c r="BI74" i="11"/>
  <c r="BJ74" i="11"/>
  <c r="BH75" i="11"/>
  <c r="BI75" i="11"/>
  <c r="BJ75" i="11"/>
  <c r="BH76" i="11"/>
  <c r="BI76" i="11"/>
  <c r="BJ76" i="11"/>
  <c r="BH77" i="11"/>
  <c r="BI77" i="11"/>
  <c r="BJ77" i="11"/>
  <c r="BH78" i="11"/>
  <c r="BI78" i="11"/>
  <c r="BJ78" i="11"/>
  <c r="BH79" i="11"/>
  <c r="BI79" i="11"/>
  <c r="BJ79" i="11"/>
  <c r="BH80" i="11"/>
  <c r="BI80" i="11"/>
  <c r="BJ80" i="11"/>
  <c r="BH81" i="11"/>
  <c r="BI81" i="11"/>
  <c r="BJ81" i="11"/>
  <c r="BH82" i="11"/>
  <c r="BI82" i="11"/>
  <c r="BJ82" i="11"/>
  <c r="BH93" i="11"/>
  <c r="BI93" i="11"/>
  <c r="BJ93" i="11"/>
  <c r="BH94" i="11"/>
  <c r="BI94" i="11"/>
  <c r="BJ94" i="11"/>
  <c r="BH95" i="11"/>
  <c r="BI95" i="11"/>
  <c r="BJ95" i="11"/>
  <c r="BH96" i="11"/>
  <c r="BI96" i="11"/>
  <c r="BJ96" i="11"/>
  <c r="BH97" i="11"/>
  <c r="BI97" i="11"/>
  <c r="BJ97" i="11"/>
  <c r="BH98" i="11"/>
  <c r="BI98" i="11"/>
  <c r="BJ98" i="11"/>
  <c r="BH99" i="11"/>
  <c r="BI99" i="11"/>
  <c r="BJ99" i="11"/>
  <c r="BH100" i="11"/>
  <c r="BI100" i="11"/>
  <c r="BJ100" i="11"/>
  <c r="BH101" i="11"/>
  <c r="BI101" i="11"/>
  <c r="BJ101" i="11"/>
  <c r="BH102" i="11"/>
  <c r="BI102" i="11"/>
  <c r="BJ102" i="11"/>
  <c r="BH103" i="11"/>
  <c r="BI103" i="11"/>
  <c r="BJ103" i="11"/>
  <c r="BH104" i="11"/>
  <c r="BI104" i="11"/>
  <c r="BJ104" i="11"/>
  <c r="BH105" i="11"/>
  <c r="BI105" i="11"/>
  <c r="BJ105" i="11"/>
  <c r="BH106" i="11"/>
  <c r="BI106" i="11"/>
  <c r="BJ106" i="11"/>
  <c r="BH107" i="11"/>
  <c r="BI107" i="11"/>
  <c r="BJ107" i="11"/>
  <c r="BH108" i="11"/>
  <c r="BI108" i="11"/>
  <c r="BJ108" i="11"/>
  <c r="BH109" i="11"/>
  <c r="BI109" i="11"/>
  <c r="BJ109" i="11"/>
  <c r="BH110" i="11"/>
  <c r="BI110" i="11"/>
  <c r="BJ110" i="11"/>
  <c r="BH111" i="11"/>
  <c r="BI111" i="11"/>
  <c r="BJ111" i="11"/>
  <c r="BH112" i="11"/>
  <c r="BI112" i="11"/>
  <c r="BJ112" i="11"/>
  <c r="BH113" i="11"/>
  <c r="BI113" i="11"/>
  <c r="BJ113" i="11"/>
  <c r="BH114" i="11"/>
  <c r="BI114" i="11"/>
  <c r="BJ114" i="11"/>
  <c r="BH115" i="11"/>
  <c r="BI115" i="11"/>
  <c r="BJ115" i="11"/>
  <c r="BH116" i="11"/>
  <c r="BI116" i="11"/>
  <c r="BJ116" i="11"/>
  <c r="BH117" i="11"/>
  <c r="BI117" i="11"/>
  <c r="BJ117" i="11"/>
  <c r="BH118" i="11"/>
  <c r="BI118" i="11"/>
  <c r="BJ118" i="11"/>
  <c r="BH119" i="11"/>
  <c r="BI119" i="11"/>
  <c r="BJ119" i="11"/>
  <c r="BH120" i="11"/>
  <c r="BI120" i="11"/>
  <c r="BJ120" i="11"/>
  <c r="BH121" i="11"/>
  <c r="BI121" i="11"/>
  <c r="BJ121" i="11"/>
  <c r="BH122" i="11"/>
  <c r="BI122" i="11"/>
  <c r="BJ122" i="11"/>
  <c r="BH123" i="11"/>
  <c r="BI123" i="11"/>
  <c r="BJ123" i="11"/>
  <c r="BH124" i="11"/>
  <c r="BI124" i="11"/>
  <c r="BJ124" i="11"/>
  <c r="BH125" i="11"/>
  <c r="BI125" i="11"/>
  <c r="BJ125" i="11"/>
  <c r="BH126" i="11"/>
  <c r="BI126" i="11"/>
  <c r="BJ126" i="11"/>
  <c r="BH127" i="11"/>
  <c r="BI127" i="11"/>
  <c r="BJ127" i="11"/>
  <c r="BH128" i="11"/>
  <c r="BI128" i="11"/>
  <c r="BJ128" i="11"/>
  <c r="BH129" i="11"/>
  <c r="BI129" i="11"/>
  <c r="BJ129" i="11"/>
  <c r="BH130" i="11"/>
  <c r="BI130" i="11"/>
  <c r="BJ130" i="11"/>
  <c r="BH131" i="11"/>
  <c r="BI131" i="11"/>
  <c r="BJ131" i="11"/>
  <c r="BH132" i="11"/>
  <c r="BI132" i="11"/>
  <c r="BJ132" i="11"/>
  <c r="BH133" i="11"/>
  <c r="BI133" i="11"/>
  <c r="BJ133" i="11"/>
  <c r="BH134" i="11"/>
  <c r="BI134" i="11"/>
  <c r="BJ134" i="11"/>
  <c r="BH135" i="11"/>
  <c r="BI135" i="11"/>
  <c r="BJ135" i="11"/>
  <c r="BH136" i="11"/>
  <c r="BI136" i="11"/>
  <c r="BJ136" i="11"/>
  <c r="BH137" i="11"/>
  <c r="BI137" i="11"/>
  <c r="BJ137" i="11"/>
  <c r="BH138" i="11"/>
  <c r="BI138" i="11"/>
  <c r="BJ138" i="11"/>
  <c r="BH139" i="11"/>
  <c r="BI139" i="11"/>
  <c r="BJ139" i="11"/>
  <c r="BH140" i="11"/>
  <c r="BI140" i="11"/>
  <c r="BJ140" i="11"/>
  <c r="BH141" i="11"/>
  <c r="BI141" i="11"/>
  <c r="BJ141" i="11"/>
  <c r="BH142" i="11"/>
  <c r="BI142" i="11"/>
  <c r="BJ142" i="11"/>
  <c r="BH143" i="11"/>
  <c r="BI143" i="11"/>
  <c r="BJ143" i="11"/>
  <c r="BH144" i="11"/>
  <c r="BI144" i="11"/>
  <c r="BJ144" i="11"/>
  <c r="BH145" i="11"/>
  <c r="BI145" i="11"/>
  <c r="BJ145" i="11"/>
  <c r="BH146" i="11"/>
  <c r="BI146" i="11"/>
  <c r="BJ146" i="11"/>
  <c r="BH147" i="11"/>
  <c r="BI147" i="11"/>
  <c r="BJ147" i="11"/>
  <c r="BH148" i="11"/>
  <c r="BI148" i="11"/>
  <c r="BJ148" i="11"/>
  <c r="BH149" i="11"/>
  <c r="BI149" i="11"/>
  <c r="BJ149" i="11"/>
  <c r="BH150" i="11"/>
  <c r="BI150" i="11"/>
  <c r="BJ150" i="11"/>
  <c r="BH151" i="11"/>
  <c r="BI151" i="11"/>
  <c r="BJ151" i="11"/>
  <c r="BH152" i="11"/>
  <c r="BI152" i="11"/>
  <c r="BJ152" i="11"/>
  <c r="BH153" i="11"/>
  <c r="BI153" i="11"/>
  <c r="BJ153" i="11"/>
  <c r="BI3" i="11"/>
  <c r="BJ3" i="11"/>
  <c r="BH3" i="11"/>
  <c r="BE4" i="11"/>
  <c r="BF4" i="11"/>
  <c r="BG4" i="11"/>
  <c r="BE5" i="11"/>
  <c r="BF5" i="11"/>
  <c r="BG5" i="11"/>
  <c r="BE6" i="11"/>
  <c r="BF6" i="11"/>
  <c r="BG6" i="11"/>
  <c r="BE7" i="11"/>
  <c r="BF7" i="11"/>
  <c r="BG7" i="11"/>
  <c r="BE8" i="11"/>
  <c r="BF8" i="11"/>
  <c r="BG8" i="11"/>
  <c r="BE9" i="11"/>
  <c r="BF9" i="11"/>
  <c r="BG9" i="11"/>
  <c r="BE10" i="11"/>
  <c r="BF10" i="11"/>
  <c r="BG10" i="11"/>
  <c r="BE11" i="11"/>
  <c r="BF11" i="11"/>
  <c r="BG11" i="11"/>
  <c r="BE12" i="11"/>
  <c r="BF12" i="11"/>
  <c r="BG12" i="11"/>
  <c r="BE13" i="11"/>
  <c r="BF13" i="11"/>
  <c r="BG13" i="11"/>
  <c r="BE14" i="11"/>
  <c r="BF14" i="11"/>
  <c r="BG14" i="11"/>
  <c r="BE15" i="11"/>
  <c r="BF15" i="11"/>
  <c r="BG15" i="11"/>
  <c r="BE16" i="11"/>
  <c r="BF16" i="11"/>
  <c r="BG16" i="11"/>
  <c r="BE17" i="11"/>
  <c r="BF17" i="11"/>
  <c r="BG17" i="11"/>
  <c r="BE18" i="11"/>
  <c r="BF18" i="11"/>
  <c r="BG18" i="11"/>
  <c r="BE19" i="11"/>
  <c r="BF19" i="11"/>
  <c r="BG19" i="11"/>
  <c r="BE20" i="11"/>
  <c r="BF20" i="11"/>
  <c r="BG20" i="11"/>
  <c r="BE21" i="11"/>
  <c r="BF21" i="11"/>
  <c r="BG21" i="11"/>
  <c r="BE22" i="11"/>
  <c r="BF22" i="11"/>
  <c r="BG22" i="11"/>
  <c r="BE23" i="11"/>
  <c r="BF23" i="11"/>
  <c r="BG23" i="11"/>
  <c r="BE24" i="11"/>
  <c r="BF24" i="11"/>
  <c r="BG24" i="11"/>
  <c r="BE25" i="11"/>
  <c r="BF25" i="11"/>
  <c r="BG25" i="11"/>
  <c r="BE26" i="11"/>
  <c r="BF26" i="11"/>
  <c r="BG26" i="11"/>
  <c r="BE27" i="11"/>
  <c r="BF27" i="11"/>
  <c r="BG27" i="11"/>
  <c r="BE28" i="11"/>
  <c r="BF28" i="11"/>
  <c r="BG28" i="11"/>
  <c r="BE29" i="11"/>
  <c r="BF29" i="11"/>
  <c r="BG29" i="11"/>
  <c r="BE30" i="11"/>
  <c r="BF30" i="11"/>
  <c r="BG30" i="11"/>
  <c r="BE31" i="11"/>
  <c r="BF31" i="11"/>
  <c r="BG31" i="11"/>
  <c r="BE32" i="11"/>
  <c r="BF32" i="11"/>
  <c r="BG32" i="11"/>
  <c r="BE33" i="11"/>
  <c r="BF33" i="11"/>
  <c r="BG33" i="11"/>
  <c r="BE34" i="11"/>
  <c r="BF34" i="11"/>
  <c r="BG34" i="11"/>
  <c r="BE35" i="11"/>
  <c r="BF35" i="11"/>
  <c r="BG35" i="11"/>
  <c r="BE36" i="11"/>
  <c r="BF36" i="11"/>
  <c r="BG36" i="11"/>
  <c r="BE37" i="11"/>
  <c r="BF37" i="11"/>
  <c r="BG37" i="11"/>
  <c r="BE38" i="11"/>
  <c r="BF38" i="11"/>
  <c r="BG38" i="11"/>
  <c r="BE39" i="11"/>
  <c r="BF39" i="11"/>
  <c r="BG39" i="11"/>
  <c r="BE40" i="11"/>
  <c r="BF40" i="11"/>
  <c r="BG40" i="11"/>
  <c r="BE41" i="11"/>
  <c r="BF41" i="11"/>
  <c r="BG41" i="11"/>
  <c r="BE42" i="11"/>
  <c r="BF42" i="11"/>
  <c r="BG42" i="11"/>
  <c r="BE43" i="11"/>
  <c r="BF43" i="11"/>
  <c r="BG43" i="11"/>
  <c r="BE44" i="11"/>
  <c r="BF44" i="11"/>
  <c r="BG44" i="11"/>
  <c r="BE45" i="11"/>
  <c r="BF45" i="11"/>
  <c r="BG45" i="11"/>
  <c r="BE46" i="11"/>
  <c r="BF46" i="11"/>
  <c r="BG46" i="11"/>
  <c r="BE47" i="11"/>
  <c r="BF47" i="11"/>
  <c r="BG47" i="11"/>
  <c r="BE48" i="11"/>
  <c r="BF48" i="11"/>
  <c r="BG48" i="11"/>
  <c r="BE49" i="11"/>
  <c r="BF49" i="11"/>
  <c r="BG49" i="11"/>
  <c r="BE50" i="11"/>
  <c r="BF50" i="11"/>
  <c r="BG50" i="11"/>
  <c r="BE51" i="11"/>
  <c r="BF51" i="11"/>
  <c r="BG51" i="11"/>
  <c r="BE52" i="11"/>
  <c r="BF52" i="11"/>
  <c r="BG52" i="11"/>
  <c r="BE53" i="11"/>
  <c r="BF53" i="11"/>
  <c r="BG53" i="11"/>
  <c r="BE54" i="11"/>
  <c r="BF54" i="11"/>
  <c r="BG54" i="11"/>
  <c r="BE55" i="11"/>
  <c r="BF55" i="11"/>
  <c r="BG55" i="11"/>
  <c r="BE56" i="11"/>
  <c r="BF56" i="11"/>
  <c r="BG56" i="11"/>
  <c r="BE57" i="11"/>
  <c r="BF57" i="11"/>
  <c r="BG57" i="11"/>
  <c r="BE58" i="11"/>
  <c r="BF58" i="11"/>
  <c r="BG58" i="11"/>
  <c r="BE59" i="11"/>
  <c r="BF59" i="11"/>
  <c r="BG59" i="11"/>
  <c r="BE60" i="11"/>
  <c r="BF60" i="11"/>
  <c r="BG60" i="11"/>
  <c r="BE61" i="11"/>
  <c r="BF61" i="11"/>
  <c r="BG61" i="11"/>
  <c r="BE62" i="11"/>
  <c r="BF62" i="11"/>
  <c r="BG62" i="11"/>
  <c r="BE63" i="11"/>
  <c r="BF63" i="11"/>
  <c r="BG63" i="11"/>
  <c r="BE64" i="11"/>
  <c r="BF64" i="11"/>
  <c r="BG64" i="11"/>
  <c r="BE65" i="11"/>
  <c r="BF65" i="11"/>
  <c r="BG65" i="11"/>
  <c r="BE66" i="11"/>
  <c r="BF66" i="11"/>
  <c r="BG66" i="11"/>
  <c r="BE67" i="11"/>
  <c r="BF67" i="11"/>
  <c r="BG67" i="11"/>
  <c r="BE68" i="11"/>
  <c r="BF68" i="11"/>
  <c r="BG68" i="11"/>
  <c r="BE69" i="11"/>
  <c r="BF69" i="11"/>
  <c r="BG69" i="11"/>
  <c r="BE70" i="11"/>
  <c r="BF70" i="11"/>
  <c r="BG70" i="11"/>
  <c r="BE71" i="11"/>
  <c r="BF71" i="11"/>
  <c r="BG71" i="11"/>
  <c r="BE72" i="11"/>
  <c r="BF72" i="11"/>
  <c r="BG72" i="11"/>
  <c r="BE83" i="11"/>
  <c r="BF83" i="11"/>
  <c r="BG83" i="11"/>
  <c r="BE84" i="11"/>
  <c r="BF84" i="11"/>
  <c r="BG84" i="11"/>
  <c r="BE85" i="11"/>
  <c r="BF85" i="11"/>
  <c r="BG85" i="11"/>
  <c r="BE86" i="11"/>
  <c r="BF86" i="11"/>
  <c r="BG86" i="11"/>
  <c r="BE87" i="11"/>
  <c r="BF87" i="11"/>
  <c r="BG87" i="11"/>
  <c r="BE88" i="11"/>
  <c r="BF88" i="11"/>
  <c r="BG88" i="11"/>
  <c r="BE89" i="11"/>
  <c r="BF89" i="11"/>
  <c r="BG89" i="11"/>
  <c r="BE90" i="11"/>
  <c r="BF90" i="11"/>
  <c r="BG90" i="11"/>
  <c r="BE91" i="11"/>
  <c r="BF91" i="11"/>
  <c r="BG91" i="11"/>
  <c r="BE92" i="11"/>
  <c r="BF92" i="11"/>
  <c r="BG92" i="11"/>
  <c r="BE93" i="11"/>
  <c r="BF93" i="11"/>
  <c r="BG93" i="11"/>
  <c r="BE94" i="11"/>
  <c r="BF94" i="11"/>
  <c r="BG94" i="11"/>
  <c r="BE95" i="11"/>
  <c r="BF95" i="11"/>
  <c r="BG95" i="11"/>
  <c r="BE96" i="11"/>
  <c r="BF96" i="11"/>
  <c r="BG96" i="11"/>
  <c r="BE97" i="11"/>
  <c r="BF97" i="11"/>
  <c r="BG97" i="11"/>
  <c r="BE98" i="11"/>
  <c r="BF98" i="11"/>
  <c r="BG98" i="11"/>
  <c r="BE99" i="11"/>
  <c r="BF99" i="11"/>
  <c r="BG99" i="11"/>
  <c r="BE100" i="11"/>
  <c r="BF100" i="11"/>
  <c r="BG100" i="11"/>
  <c r="BE101" i="11"/>
  <c r="BF101" i="11"/>
  <c r="BG101" i="11"/>
  <c r="BE102" i="11"/>
  <c r="BF102" i="11"/>
  <c r="BG102" i="11"/>
  <c r="BE103" i="11"/>
  <c r="BF103" i="11"/>
  <c r="BG103" i="11"/>
  <c r="BE104" i="11"/>
  <c r="BF104" i="11"/>
  <c r="BG104" i="11"/>
  <c r="BE105" i="11"/>
  <c r="BF105" i="11"/>
  <c r="BG105" i="11"/>
  <c r="BE106" i="11"/>
  <c r="BF106" i="11"/>
  <c r="BG106" i="11"/>
  <c r="BE107" i="11"/>
  <c r="BF107" i="11"/>
  <c r="BG107" i="11"/>
  <c r="BE108" i="11"/>
  <c r="BF108" i="11"/>
  <c r="BG108" i="11"/>
  <c r="BE109" i="11"/>
  <c r="BF109" i="11"/>
  <c r="BG109" i="11"/>
  <c r="BE110" i="11"/>
  <c r="BF110" i="11"/>
  <c r="BG110" i="11"/>
  <c r="BE111" i="11"/>
  <c r="BF111" i="11"/>
  <c r="BG111" i="11"/>
  <c r="BE112" i="11"/>
  <c r="BF112" i="11"/>
  <c r="BG112" i="11"/>
  <c r="BE113" i="11"/>
  <c r="BF113" i="11"/>
  <c r="BG113" i="11"/>
  <c r="BE114" i="11"/>
  <c r="BF114" i="11"/>
  <c r="BG114" i="11"/>
  <c r="BE115" i="11"/>
  <c r="BF115" i="11"/>
  <c r="BG115" i="11"/>
  <c r="BE116" i="11"/>
  <c r="BF116" i="11"/>
  <c r="BG116" i="11"/>
  <c r="BE117" i="11"/>
  <c r="BF117" i="11"/>
  <c r="BG117" i="11"/>
  <c r="BE118" i="11"/>
  <c r="BF118" i="11"/>
  <c r="BG118" i="11"/>
  <c r="BE119" i="11"/>
  <c r="BF119" i="11"/>
  <c r="BG119" i="11"/>
  <c r="BE120" i="11"/>
  <c r="BF120" i="11"/>
  <c r="BG120" i="11"/>
  <c r="BE121" i="11"/>
  <c r="BF121" i="11"/>
  <c r="BG121" i="11"/>
  <c r="BE122" i="11"/>
  <c r="BF122" i="11"/>
  <c r="BG122" i="11"/>
  <c r="BE123" i="11"/>
  <c r="BF123" i="11"/>
  <c r="BG123" i="11"/>
  <c r="BE124" i="11"/>
  <c r="BF124" i="11"/>
  <c r="BG124" i="11"/>
  <c r="BE125" i="11"/>
  <c r="BF125" i="11"/>
  <c r="BG125" i="11"/>
  <c r="BE126" i="11"/>
  <c r="BF126" i="11"/>
  <c r="BG126" i="11"/>
  <c r="BE127" i="11"/>
  <c r="BF127" i="11"/>
  <c r="BG127" i="11"/>
  <c r="BE128" i="11"/>
  <c r="BF128" i="11"/>
  <c r="BG128" i="11"/>
  <c r="BE129" i="11"/>
  <c r="BF129" i="11"/>
  <c r="BG129" i="11"/>
  <c r="BE130" i="11"/>
  <c r="BF130" i="11"/>
  <c r="BG130" i="11"/>
  <c r="BE131" i="11"/>
  <c r="BF131" i="11"/>
  <c r="BG131" i="11"/>
  <c r="BE132" i="11"/>
  <c r="BF132" i="11"/>
  <c r="BG132" i="11"/>
  <c r="BE133" i="11"/>
  <c r="BF133" i="11"/>
  <c r="BG133" i="11"/>
  <c r="BE134" i="11"/>
  <c r="BF134" i="11"/>
  <c r="BG134" i="11"/>
  <c r="BE135" i="11"/>
  <c r="BF135" i="11"/>
  <c r="BG135" i="11"/>
  <c r="BE136" i="11"/>
  <c r="BF136" i="11"/>
  <c r="BG136" i="11"/>
  <c r="BE137" i="11"/>
  <c r="BF137" i="11"/>
  <c r="BG137" i="11"/>
  <c r="BE138" i="11"/>
  <c r="BF138" i="11"/>
  <c r="BG138" i="11"/>
  <c r="BE139" i="11"/>
  <c r="BF139" i="11"/>
  <c r="BG139" i="11"/>
  <c r="BE140" i="11"/>
  <c r="BF140" i="11"/>
  <c r="BG140" i="11"/>
  <c r="BE141" i="11"/>
  <c r="BF141" i="11"/>
  <c r="BG141" i="11"/>
  <c r="BE142" i="11"/>
  <c r="BF142" i="11"/>
  <c r="BG142" i="11"/>
  <c r="BE143" i="11"/>
  <c r="BF143" i="11"/>
  <c r="BG143" i="11"/>
  <c r="BE144" i="11"/>
  <c r="BF144" i="11"/>
  <c r="BG144" i="11"/>
  <c r="BE145" i="11"/>
  <c r="BF145" i="11"/>
  <c r="BG145" i="11"/>
  <c r="BE146" i="11"/>
  <c r="BF146" i="11"/>
  <c r="BG146" i="11"/>
  <c r="BE147" i="11"/>
  <c r="BF147" i="11"/>
  <c r="BG147" i="11"/>
  <c r="BE148" i="11"/>
  <c r="BF148" i="11"/>
  <c r="BG148" i="11"/>
  <c r="BE149" i="11"/>
  <c r="BF149" i="11"/>
  <c r="BG149" i="11"/>
  <c r="BE150" i="11"/>
  <c r="BF150" i="11"/>
  <c r="BG150" i="11"/>
  <c r="BE151" i="11"/>
  <c r="BF151" i="11"/>
  <c r="BG151" i="11"/>
  <c r="BE152" i="11"/>
  <c r="BF152" i="11"/>
  <c r="BG152" i="11"/>
  <c r="BE153" i="11"/>
  <c r="BF153" i="11"/>
  <c r="BG153" i="11"/>
  <c r="BF3" i="11"/>
  <c r="BG3" i="11"/>
  <c r="BE3" i="11"/>
  <c r="BB3" i="11"/>
  <c r="AJ13" i="11"/>
  <c r="AK13" i="11"/>
  <c r="AL13" i="11"/>
  <c r="AJ14" i="11"/>
  <c r="AK14" i="11"/>
  <c r="AL14" i="11"/>
  <c r="AJ15" i="11"/>
  <c r="AK15" i="11"/>
  <c r="AL15" i="11"/>
  <c r="AJ16" i="11"/>
  <c r="AK16" i="11"/>
  <c r="AL16" i="11"/>
  <c r="AJ17" i="11"/>
  <c r="AK17" i="11"/>
  <c r="AL17" i="11"/>
  <c r="AJ18" i="11"/>
  <c r="AK18" i="11"/>
  <c r="AL18" i="11"/>
  <c r="AJ19" i="11"/>
  <c r="AK19" i="11"/>
  <c r="AL19" i="11"/>
  <c r="AJ20" i="11"/>
  <c r="AK20" i="11"/>
  <c r="AL20" i="11"/>
  <c r="AJ21" i="11"/>
  <c r="AK21" i="11"/>
  <c r="AL21" i="11"/>
  <c r="AJ22" i="11"/>
  <c r="AK22" i="11"/>
  <c r="AL22" i="11"/>
  <c r="AJ23" i="11"/>
  <c r="AK23" i="11"/>
  <c r="AL23" i="11"/>
  <c r="AJ24" i="11"/>
  <c r="AK24" i="11"/>
  <c r="AL24" i="11"/>
  <c r="AJ25" i="11"/>
  <c r="AK25" i="11"/>
  <c r="AL25" i="11"/>
  <c r="AJ26" i="11"/>
  <c r="AK26" i="11"/>
  <c r="AL26" i="11"/>
  <c r="AJ27" i="11"/>
  <c r="AK27" i="11"/>
  <c r="AL27" i="11"/>
  <c r="AJ28" i="11"/>
  <c r="AK28" i="11"/>
  <c r="AL28" i="11"/>
  <c r="AJ29" i="11"/>
  <c r="AK29" i="11"/>
  <c r="AL29" i="11"/>
  <c r="AJ30" i="11"/>
  <c r="AK30" i="11"/>
  <c r="AL30" i="11"/>
  <c r="AJ31" i="11"/>
  <c r="AK31" i="11"/>
  <c r="AL31" i="11"/>
  <c r="AJ32" i="11"/>
  <c r="AK32" i="11"/>
  <c r="AL32" i="11"/>
  <c r="AJ33" i="11"/>
  <c r="AK33" i="11"/>
  <c r="AL33" i="11"/>
  <c r="AJ34" i="11"/>
  <c r="AK34" i="11"/>
  <c r="AL34" i="11"/>
  <c r="AJ35" i="11"/>
  <c r="AK35" i="11"/>
  <c r="AL35" i="11"/>
  <c r="AJ36" i="11"/>
  <c r="AK36" i="11"/>
  <c r="AL36" i="11"/>
  <c r="AJ37" i="11"/>
  <c r="AK37" i="11"/>
  <c r="AL37" i="11"/>
  <c r="AJ38" i="11"/>
  <c r="AK38" i="11"/>
  <c r="AL38" i="11"/>
  <c r="AJ39" i="11"/>
  <c r="AK39" i="11"/>
  <c r="AL39" i="11"/>
  <c r="AJ40" i="11"/>
  <c r="AK40" i="11"/>
  <c r="AL40" i="11"/>
  <c r="AJ41" i="11"/>
  <c r="AK41" i="11"/>
  <c r="AL41" i="11"/>
  <c r="AJ42" i="11"/>
  <c r="AK42" i="11"/>
  <c r="AL42" i="11"/>
  <c r="AJ43" i="11"/>
  <c r="AK43" i="11"/>
  <c r="AL43" i="11"/>
  <c r="AJ44" i="11"/>
  <c r="AK44" i="11"/>
  <c r="AL44" i="11"/>
  <c r="AJ45" i="11"/>
  <c r="AK45" i="11"/>
  <c r="AL45" i="11"/>
  <c r="AJ46" i="11"/>
  <c r="AK46" i="11"/>
  <c r="AL46" i="11"/>
  <c r="AJ47" i="11"/>
  <c r="AK47" i="11"/>
  <c r="AL47" i="11"/>
  <c r="AJ48" i="11"/>
  <c r="AK48" i="11"/>
  <c r="AL48" i="11"/>
  <c r="AJ49" i="11"/>
  <c r="AK49" i="11"/>
  <c r="AL49" i="11"/>
  <c r="AJ50" i="11"/>
  <c r="AK50" i="11"/>
  <c r="AL50" i="11"/>
  <c r="AJ51" i="11"/>
  <c r="AK51" i="11"/>
  <c r="AL51" i="11"/>
  <c r="AJ52" i="11"/>
  <c r="AK52" i="11"/>
  <c r="AL52" i="11"/>
  <c r="AJ53" i="11"/>
  <c r="AK53" i="11"/>
  <c r="AL53" i="11"/>
  <c r="AJ54" i="11"/>
  <c r="AK54" i="11"/>
  <c r="AL54" i="11"/>
  <c r="AJ55" i="11"/>
  <c r="AK55" i="11"/>
  <c r="AL55" i="11"/>
  <c r="AJ56" i="11"/>
  <c r="AK56" i="11"/>
  <c r="AL56" i="11"/>
  <c r="AJ57" i="11"/>
  <c r="AK57" i="11"/>
  <c r="AL57" i="11"/>
  <c r="AJ58" i="11"/>
  <c r="AK58" i="11"/>
  <c r="AL58" i="11"/>
  <c r="AJ59" i="11"/>
  <c r="AK59" i="11"/>
  <c r="AL59" i="11"/>
  <c r="AJ60" i="11"/>
  <c r="AK60" i="11"/>
  <c r="AL60" i="11"/>
  <c r="AJ61" i="11"/>
  <c r="AK61" i="11"/>
  <c r="AL61" i="11"/>
  <c r="AJ62" i="11"/>
  <c r="AK62" i="11"/>
  <c r="AL62" i="11"/>
  <c r="AJ63" i="11"/>
  <c r="AK63" i="11"/>
  <c r="AL63" i="11"/>
  <c r="AJ64" i="11"/>
  <c r="AK64" i="11"/>
  <c r="AL64" i="11"/>
  <c r="AJ65" i="11"/>
  <c r="AK65" i="11"/>
  <c r="AL65" i="11"/>
  <c r="AJ66" i="11"/>
  <c r="AK66" i="11"/>
  <c r="AL66" i="11"/>
  <c r="AJ67" i="11"/>
  <c r="AK67" i="11"/>
  <c r="AL67" i="11"/>
  <c r="AJ68" i="11"/>
  <c r="AK68" i="11"/>
  <c r="AL68" i="11"/>
  <c r="AJ69" i="11"/>
  <c r="AK69" i="11"/>
  <c r="AL69" i="11"/>
  <c r="AJ70" i="11"/>
  <c r="AK70" i="11"/>
  <c r="AL70" i="11"/>
  <c r="AJ71" i="11"/>
  <c r="AK71" i="11"/>
  <c r="AL71" i="11"/>
  <c r="AJ72" i="11"/>
  <c r="AK72" i="11"/>
  <c r="AL72" i="11"/>
  <c r="AJ73" i="11"/>
  <c r="AK73" i="11"/>
  <c r="AL73" i="11"/>
  <c r="AJ74" i="11"/>
  <c r="AK74" i="11"/>
  <c r="AL74" i="11"/>
  <c r="AJ75" i="11"/>
  <c r="AK75" i="11"/>
  <c r="AL75" i="11"/>
  <c r="AJ76" i="11"/>
  <c r="AK76" i="11"/>
  <c r="AL76" i="11"/>
  <c r="AJ77" i="11"/>
  <c r="AK77" i="11"/>
  <c r="AL77" i="11"/>
  <c r="AJ78" i="11"/>
  <c r="AK78" i="11"/>
  <c r="AL78" i="11"/>
  <c r="AJ79" i="11"/>
  <c r="AK79" i="11"/>
  <c r="AL79" i="11"/>
  <c r="AJ80" i="11"/>
  <c r="AK80" i="11"/>
  <c r="AL80" i="11"/>
  <c r="AJ81" i="11"/>
  <c r="AK81" i="11"/>
  <c r="AL81" i="11"/>
  <c r="AJ82" i="11"/>
  <c r="AK82" i="11"/>
  <c r="AL82" i="11"/>
  <c r="AJ83" i="11"/>
  <c r="AK83" i="11"/>
  <c r="AL83" i="11"/>
  <c r="AJ84" i="11"/>
  <c r="AK84" i="11"/>
  <c r="AL84" i="11"/>
  <c r="AJ85" i="11"/>
  <c r="AK85" i="11"/>
  <c r="AL85" i="11"/>
  <c r="AJ86" i="11"/>
  <c r="AK86" i="11"/>
  <c r="AL86" i="11"/>
  <c r="AJ87" i="11"/>
  <c r="AK87" i="11"/>
  <c r="AL87" i="11"/>
  <c r="AJ88" i="11"/>
  <c r="AK88" i="11"/>
  <c r="AL88" i="11"/>
  <c r="AJ89" i="11"/>
  <c r="AK89" i="11"/>
  <c r="AL89" i="11"/>
  <c r="AJ90" i="11"/>
  <c r="AK90" i="11"/>
  <c r="AL90" i="11"/>
  <c r="AJ91" i="11"/>
  <c r="AK91" i="11"/>
  <c r="AL91" i="11"/>
  <c r="AJ92" i="11"/>
  <c r="AK92" i="11"/>
  <c r="AL92" i="11"/>
  <c r="AJ93" i="11"/>
  <c r="AK93" i="11"/>
  <c r="AL93" i="11"/>
  <c r="AJ94" i="11"/>
  <c r="AK94" i="11"/>
  <c r="AL94" i="11"/>
  <c r="AJ95" i="11"/>
  <c r="AK95" i="11"/>
  <c r="AL95" i="11"/>
  <c r="AJ96" i="11"/>
  <c r="AK96" i="11"/>
  <c r="AL96" i="11"/>
  <c r="AJ97" i="11"/>
  <c r="AK97" i="11"/>
  <c r="AL97" i="11"/>
  <c r="AJ98" i="11"/>
  <c r="AK98" i="11"/>
  <c r="AL98" i="11"/>
  <c r="AJ99" i="11"/>
  <c r="AK99" i="11"/>
  <c r="AL99" i="11"/>
  <c r="AJ100" i="11"/>
  <c r="AK100" i="11"/>
  <c r="AL100" i="11"/>
  <c r="AJ101" i="11"/>
  <c r="AK101" i="11"/>
  <c r="AL101" i="11"/>
  <c r="AJ102" i="11"/>
  <c r="AK102" i="11"/>
  <c r="AL102" i="11"/>
  <c r="AJ103" i="11"/>
  <c r="AK103" i="11"/>
  <c r="AL103" i="11"/>
  <c r="AJ104" i="11"/>
  <c r="AK104" i="11"/>
  <c r="AL104" i="11"/>
  <c r="AJ105" i="11"/>
  <c r="AK105" i="11"/>
  <c r="AL105" i="11"/>
  <c r="AJ106" i="11"/>
  <c r="AK106" i="11"/>
  <c r="AL106" i="11"/>
  <c r="AJ107" i="11"/>
  <c r="AK107" i="11"/>
  <c r="AL107" i="11"/>
  <c r="AJ108" i="11"/>
  <c r="AK108" i="11"/>
  <c r="AL108" i="11"/>
  <c r="AJ109" i="11"/>
  <c r="AK109" i="11"/>
  <c r="AL109" i="11"/>
  <c r="AJ110" i="11"/>
  <c r="AK110" i="11"/>
  <c r="AL110" i="11"/>
  <c r="AJ111" i="11"/>
  <c r="AK111" i="11"/>
  <c r="AL111" i="11"/>
  <c r="AJ112" i="11"/>
  <c r="AK112" i="11"/>
  <c r="AL112" i="11"/>
  <c r="AJ113" i="11"/>
  <c r="AK113" i="11"/>
  <c r="AL113" i="11"/>
  <c r="AJ114" i="11"/>
  <c r="AK114" i="11"/>
  <c r="AL114" i="11"/>
  <c r="AJ115" i="11"/>
  <c r="AK115" i="11"/>
  <c r="AL115" i="11"/>
  <c r="AJ116" i="11"/>
  <c r="AK116" i="11"/>
  <c r="AL116" i="11"/>
  <c r="AJ117" i="11"/>
  <c r="AK117" i="11"/>
  <c r="AL117" i="11"/>
  <c r="AJ118" i="11"/>
  <c r="AK118" i="11"/>
  <c r="AL118" i="11"/>
  <c r="AJ119" i="11"/>
  <c r="AK119" i="11"/>
  <c r="AL119" i="11"/>
  <c r="AJ120" i="11"/>
  <c r="AK120" i="11"/>
  <c r="AL120" i="11"/>
  <c r="AJ121" i="11"/>
  <c r="AK121" i="11"/>
  <c r="AL121" i="11"/>
  <c r="AJ122" i="11"/>
  <c r="AK122" i="11"/>
  <c r="AL122" i="11"/>
  <c r="AJ123" i="11"/>
  <c r="AK123" i="11"/>
  <c r="AL123" i="11"/>
  <c r="AJ124" i="11"/>
  <c r="AK124" i="11"/>
  <c r="AL124" i="11"/>
  <c r="AJ125" i="11"/>
  <c r="AK125" i="11"/>
  <c r="AL125" i="11"/>
  <c r="AJ126" i="11"/>
  <c r="AK126" i="11"/>
  <c r="AL126" i="11"/>
  <c r="AJ127" i="11"/>
  <c r="AK127" i="11"/>
  <c r="AL127" i="11"/>
  <c r="AJ128" i="11"/>
  <c r="AK128" i="11"/>
  <c r="AL128" i="11"/>
  <c r="AJ129" i="11"/>
  <c r="AK129" i="11"/>
  <c r="AL129" i="11"/>
  <c r="AJ130" i="11"/>
  <c r="AK130" i="11"/>
  <c r="AL130" i="11"/>
  <c r="AJ131" i="11"/>
  <c r="AK131" i="11"/>
  <c r="AL131" i="11"/>
  <c r="AJ132" i="11"/>
  <c r="AK132" i="11"/>
  <c r="AL132" i="11"/>
  <c r="AJ133" i="11"/>
  <c r="AK133" i="11"/>
  <c r="AL133" i="11"/>
  <c r="AJ134" i="11"/>
  <c r="AK134" i="11"/>
  <c r="AL134" i="11"/>
  <c r="AJ135" i="11"/>
  <c r="AK135" i="11"/>
  <c r="AL135" i="11"/>
  <c r="AJ136" i="11"/>
  <c r="AK136" i="11"/>
  <c r="AL136" i="11"/>
  <c r="AJ137" i="11"/>
  <c r="AK137" i="11"/>
  <c r="AL137" i="11"/>
  <c r="AJ138" i="11"/>
  <c r="AK138" i="11"/>
  <c r="AL138" i="11"/>
  <c r="AJ139" i="11"/>
  <c r="AK139" i="11"/>
  <c r="AL139" i="11"/>
  <c r="AJ140" i="11"/>
  <c r="AK140" i="11"/>
  <c r="AL140" i="11"/>
  <c r="AJ141" i="11"/>
  <c r="AK141" i="11"/>
  <c r="AL141" i="11"/>
  <c r="AJ142" i="11"/>
  <c r="AK142" i="11"/>
  <c r="AL142" i="11"/>
  <c r="AJ143" i="11"/>
  <c r="AK143" i="11"/>
  <c r="AL143" i="11"/>
  <c r="AJ144" i="11"/>
  <c r="AK144" i="11"/>
  <c r="AL144" i="11"/>
  <c r="AJ145" i="11"/>
  <c r="AK145" i="11"/>
  <c r="AL145" i="11"/>
  <c r="AJ146" i="11"/>
  <c r="AK146" i="11"/>
  <c r="AL146" i="11"/>
  <c r="AJ147" i="11"/>
  <c r="AK147" i="11"/>
  <c r="AL147" i="11"/>
  <c r="AJ148" i="11"/>
  <c r="AK148" i="11"/>
  <c r="AL148" i="11"/>
  <c r="AJ149" i="11"/>
  <c r="AK149" i="11"/>
  <c r="AL149" i="11"/>
  <c r="AJ150" i="11"/>
  <c r="AK150" i="11"/>
  <c r="AL150" i="11"/>
  <c r="AJ151" i="11"/>
  <c r="AK151" i="11"/>
  <c r="AL151" i="11"/>
  <c r="AJ152" i="11"/>
  <c r="AK152" i="11"/>
  <c r="AL152" i="11"/>
  <c r="AJ153" i="11"/>
  <c r="AK153" i="11"/>
  <c r="AL153" i="11"/>
  <c r="AM4" i="11"/>
  <c r="AN4" i="11"/>
  <c r="AO4" i="11"/>
  <c r="AM5" i="11"/>
  <c r="AN5" i="11"/>
  <c r="AO5" i="11"/>
  <c r="AM6" i="11"/>
  <c r="AN6" i="11"/>
  <c r="AO6" i="11"/>
  <c r="AM7" i="11"/>
  <c r="AN7" i="11"/>
  <c r="AO7" i="11"/>
  <c r="AM8" i="11"/>
  <c r="AN8" i="11"/>
  <c r="AO8" i="11"/>
  <c r="AM9" i="11"/>
  <c r="AN9" i="11"/>
  <c r="AO9" i="11"/>
  <c r="AM10" i="11"/>
  <c r="AN10" i="11"/>
  <c r="AO10" i="11"/>
  <c r="AM11" i="11"/>
  <c r="AN11" i="11"/>
  <c r="AO11" i="11"/>
  <c r="AM12" i="11"/>
  <c r="AN12" i="11"/>
  <c r="AO12" i="11"/>
  <c r="AM23" i="11"/>
  <c r="AN23" i="11"/>
  <c r="AO23" i="11"/>
  <c r="AM24" i="11"/>
  <c r="AN24" i="11"/>
  <c r="AO24" i="11"/>
  <c r="AM25" i="11"/>
  <c r="AN25" i="11"/>
  <c r="AO25" i="11"/>
  <c r="AM26" i="11"/>
  <c r="AN26" i="11"/>
  <c r="AO26" i="11"/>
  <c r="AM27" i="11"/>
  <c r="AN27" i="11"/>
  <c r="AO27" i="11"/>
  <c r="AM28" i="11"/>
  <c r="AN28" i="11"/>
  <c r="AO28" i="11"/>
  <c r="AM29" i="11"/>
  <c r="AN29" i="11"/>
  <c r="AO29" i="11"/>
  <c r="AM30" i="11"/>
  <c r="AN30" i="11"/>
  <c r="AO30" i="11"/>
  <c r="AM31" i="11"/>
  <c r="AN31" i="11"/>
  <c r="AO31" i="11"/>
  <c r="AM32" i="11"/>
  <c r="AN32" i="11"/>
  <c r="AO32" i="11"/>
  <c r="AM33" i="11"/>
  <c r="AN33" i="11"/>
  <c r="AO33" i="11"/>
  <c r="AM34" i="11"/>
  <c r="AN34" i="11"/>
  <c r="AO34" i="11"/>
  <c r="AM35" i="11"/>
  <c r="AN35" i="11"/>
  <c r="AO35" i="11"/>
  <c r="AM36" i="11"/>
  <c r="AN36" i="11"/>
  <c r="AO36" i="11"/>
  <c r="AM37" i="11"/>
  <c r="AN37" i="11"/>
  <c r="AO37" i="11"/>
  <c r="AM38" i="11"/>
  <c r="AN38" i="11"/>
  <c r="AO38" i="11"/>
  <c r="AM39" i="11"/>
  <c r="AN39" i="11"/>
  <c r="AO39" i="11"/>
  <c r="AM40" i="11"/>
  <c r="AN40" i="11"/>
  <c r="AO40" i="11"/>
  <c r="AM41" i="11"/>
  <c r="AN41" i="11"/>
  <c r="AO41" i="11"/>
  <c r="AM42" i="11"/>
  <c r="AN42" i="11"/>
  <c r="AO42" i="11"/>
  <c r="AM43" i="11"/>
  <c r="AN43" i="11"/>
  <c r="AO43" i="11"/>
  <c r="AM44" i="11"/>
  <c r="AN44" i="11"/>
  <c r="AO44" i="11"/>
  <c r="AM45" i="11"/>
  <c r="AN45" i="11"/>
  <c r="AO45" i="11"/>
  <c r="AM46" i="11"/>
  <c r="AN46" i="11"/>
  <c r="AO46" i="11"/>
  <c r="AM47" i="11"/>
  <c r="AN47" i="11"/>
  <c r="AO47" i="11"/>
  <c r="AM48" i="11"/>
  <c r="AN48" i="11"/>
  <c r="AO48" i="11"/>
  <c r="AM49" i="11"/>
  <c r="AN49" i="11"/>
  <c r="AO49" i="11"/>
  <c r="AM50" i="11"/>
  <c r="AN50" i="11"/>
  <c r="AO50" i="11"/>
  <c r="AM51" i="11"/>
  <c r="AN51" i="11"/>
  <c r="AO51" i="11"/>
  <c r="AM52" i="11"/>
  <c r="AN52" i="11"/>
  <c r="AO52" i="11"/>
  <c r="AM53" i="11"/>
  <c r="AN53" i="11"/>
  <c r="AO53" i="11"/>
  <c r="AM54" i="11"/>
  <c r="AN54" i="11"/>
  <c r="AO54" i="11"/>
  <c r="AM55" i="11"/>
  <c r="AN55" i="11"/>
  <c r="AO55" i="11"/>
  <c r="AM56" i="11"/>
  <c r="AN56" i="11"/>
  <c r="AO56" i="11"/>
  <c r="AM57" i="11"/>
  <c r="AN57" i="11"/>
  <c r="AO57" i="11"/>
  <c r="AM58" i="11"/>
  <c r="AN58" i="11"/>
  <c r="AO58" i="11"/>
  <c r="AM59" i="11"/>
  <c r="AN59" i="11"/>
  <c r="AO59" i="11"/>
  <c r="AM60" i="11"/>
  <c r="AN60" i="11"/>
  <c r="AO60" i="11"/>
  <c r="AM61" i="11"/>
  <c r="AN61" i="11"/>
  <c r="AO61" i="11"/>
  <c r="AM62" i="11"/>
  <c r="AN62" i="11"/>
  <c r="AO62" i="11"/>
  <c r="AM63" i="11"/>
  <c r="AN63" i="11"/>
  <c r="AO63" i="11"/>
  <c r="AM64" i="11"/>
  <c r="AN64" i="11"/>
  <c r="AO64" i="11"/>
  <c r="AM65" i="11"/>
  <c r="AN65" i="11"/>
  <c r="AO65" i="11"/>
  <c r="AM66" i="11"/>
  <c r="AN66" i="11"/>
  <c r="AO66" i="11"/>
  <c r="AM67" i="11"/>
  <c r="AN67" i="11"/>
  <c r="AO67" i="11"/>
  <c r="AM68" i="11"/>
  <c r="AN68" i="11"/>
  <c r="AO68" i="11"/>
  <c r="AM69" i="11"/>
  <c r="AN69" i="11"/>
  <c r="AO69" i="11"/>
  <c r="AM70" i="11"/>
  <c r="AN70" i="11"/>
  <c r="AO70" i="11"/>
  <c r="AM71" i="11"/>
  <c r="AN71" i="11"/>
  <c r="AO71" i="11"/>
  <c r="AM72" i="11"/>
  <c r="AN72" i="11"/>
  <c r="AO72" i="11"/>
  <c r="AM73" i="11"/>
  <c r="AN73" i="11"/>
  <c r="AO73" i="11"/>
  <c r="AM74" i="11"/>
  <c r="AN74" i="11"/>
  <c r="AO74" i="11"/>
  <c r="AM75" i="11"/>
  <c r="AN75" i="11"/>
  <c r="AO75" i="11"/>
  <c r="AM76" i="11"/>
  <c r="AN76" i="11"/>
  <c r="AO76" i="11"/>
  <c r="AM77" i="11"/>
  <c r="AN77" i="11"/>
  <c r="AO77" i="11"/>
  <c r="AM78" i="11"/>
  <c r="AN78" i="11"/>
  <c r="AO78" i="11"/>
  <c r="AM79" i="11"/>
  <c r="AN79" i="11"/>
  <c r="AO79" i="11"/>
  <c r="AM80" i="11"/>
  <c r="AN80" i="11"/>
  <c r="AO80" i="11"/>
  <c r="AM81" i="11"/>
  <c r="AN81" i="11"/>
  <c r="AO81" i="11"/>
  <c r="AM82" i="11"/>
  <c r="AN82" i="11"/>
  <c r="AO82" i="11"/>
  <c r="AM83" i="11"/>
  <c r="AN83" i="11"/>
  <c r="AO83" i="11"/>
  <c r="AM84" i="11"/>
  <c r="AN84" i="11"/>
  <c r="AO84" i="11"/>
  <c r="AM85" i="11"/>
  <c r="AN85" i="11"/>
  <c r="AO85" i="11"/>
  <c r="AM86" i="11"/>
  <c r="AN86" i="11"/>
  <c r="AO86" i="11"/>
  <c r="AM87" i="11"/>
  <c r="AN87" i="11"/>
  <c r="AO87" i="11"/>
  <c r="AM88" i="11"/>
  <c r="AN88" i="11"/>
  <c r="AO88" i="11"/>
  <c r="AM89" i="11"/>
  <c r="AN89" i="11"/>
  <c r="AO89" i="11"/>
  <c r="AM90" i="11"/>
  <c r="AN90" i="11"/>
  <c r="AO90" i="11"/>
  <c r="AM91" i="11"/>
  <c r="AN91" i="11"/>
  <c r="AO91" i="11"/>
  <c r="AM92" i="11"/>
  <c r="AN92" i="11"/>
  <c r="AO92" i="11"/>
  <c r="AM93" i="11"/>
  <c r="AN93" i="11"/>
  <c r="AO93" i="11"/>
  <c r="AM94" i="11"/>
  <c r="AN94" i="11"/>
  <c r="AO94" i="11"/>
  <c r="AM95" i="11"/>
  <c r="AN95" i="11"/>
  <c r="AO95" i="11"/>
  <c r="AM96" i="11"/>
  <c r="AN96" i="11"/>
  <c r="AO96" i="11"/>
  <c r="AM97" i="11"/>
  <c r="AN97" i="11"/>
  <c r="AO97" i="11"/>
  <c r="AM98" i="11"/>
  <c r="AN98" i="11"/>
  <c r="AO98" i="11"/>
  <c r="AM99" i="11"/>
  <c r="AN99" i="11"/>
  <c r="AO99" i="11"/>
  <c r="AM100" i="11"/>
  <c r="AN100" i="11"/>
  <c r="AO100" i="11"/>
  <c r="AM101" i="11"/>
  <c r="AN101" i="11"/>
  <c r="AO101" i="11"/>
  <c r="AM102" i="11"/>
  <c r="AN102" i="11"/>
  <c r="AO102" i="11"/>
  <c r="AM103" i="11"/>
  <c r="AN103" i="11"/>
  <c r="AO103" i="11"/>
  <c r="AM104" i="11"/>
  <c r="AN104" i="11"/>
  <c r="AO104" i="11"/>
  <c r="AM105" i="11"/>
  <c r="AN105" i="11"/>
  <c r="AO105" i="11"/>
  <c r="AM106" i="11"/>
  <c r="AN106" i="11"/>
  <c r="AO106" i="11"/>
  <c r="AM107" i="11"/>
  <c r="AN107" i="11"/>
  <c r="AO107" i="11"/>
  <c r="AM108" i="11"/>
  <c r="AN108" i="11"/>
  <c r="AO108" i="11"/>
  <c r="AM109" i="11"/>
  <c r="AN109" i="11"/>
  <c r="AO109" i="11"/>
  <c r="AM110" i="11"/>
  <c r="AN110" i="11"/>
  <c r="AO110" i="11"/>
  <c r="AM111" i="11"/>
  <c r="AN111" i="11"/>
  <c r="AO111" i="11"/>
  <c r="AM112" i="11"/>
  <c r="AN112" i="11"/>
  <c r="AO112" i="11"/>
  <c r="AM113" i="11"/>
  <c r="AN113" i="11"/>
  <c r="AO113" i="11"/>
  <c r="AM114" i="11"/>
  <c r="AN114" i="11"/>
  <c r="AO114" i="11"/>
  <c r="AM115" i="11"/>
  <c r="AN115" i="11"/>
  <c r="AO115" i="11"/>
  <c r="AM116" i="11"/>
  <c r="AN116" i="11"/>
  <c r="AO116" i="11"/>
  <c r="AM117" i="11"/>
  <c r="AN117" i="11"/>
  <c r="AO117" i="11"/>
  <c r="AM118" i="11"/>
  <c r="AN118" i="11"/>
  <c r="AO118" i="11"/>
  <c r="AM119" i="11"/>
  <c r="AN119" i="11"/>
  <c r="AO119" i="11"/>
  <c r="AM120" i="11"/>
  <c r="AN120" i="11"/>
  <c r="AO120" i="11"/>
  <c r="AM121" i="11"/>
  <c r="AN121" i="11"/>
  <c r="AO121" i="11"/>
  <c r="AM122" i="11"/>
  <c r="AN122" i="11"/>
  <c r="AO122" i="11"/>
  <c r="AM123" i="11"/>
  <c r="AN123" i="11"/>
  <c r="AO123" i="11"/>
  <c r="AM124" i="11"/>
  <c r="AN124" i="11"/>
  <c r="AO124" i="11"/>
  <c r="AM125" i="11"/>
  <c r="AN125" i="11"/>
  <c r="AO125" i="11"/>
  <c r="AM126" i="11"/>
  <c r="AN126" i="11"/>
  <c r="AO126" i="11"/>
  <c r="AM127" i="11"/>
  <c r="AN127" i="11"/>
  <c r="AO127" i="11"/>
  <c r="AM128" i="11"/>
  <c r="AN128" i="11"/>
  <c r="AO128" i="11"/>
  <c r="AM129" i="11"/>
  <c r="AN129" i="11"/>
  <c r="AO129" i="11"/>
  <c r="AM130" i="11"/>
  <c r="AN130" i="11"/>
  <c r="AO130" i="11"/>
  <c r="AM131" i="11"/>
  <c r="AN131" i="11"/>
  <c r="AO131" i="11"/>
  <c r="AM132" i="11"/>
  <c r="AN132" i="11"/>
  <c r="AO132" i="11"/>
  <c r="AM133" i="11"/>
  <c r="AN133" i="11"/>
  <c r="AO133" i="11"/>
  <c r="AM134" i="11"/>
  <c r="AN134" i="11"/>
  <c r="AO134" i="11"/>
  <c r="AM135" i="11"/>
  <c r="AN135" i="11"/>
  <c r="AO135" i="11"/>
  <c r="AM136" i="11"/>
  <c r="AN136" i="11"/>
  <c r="AO136" i="11"/>
  <c r="AM137" i="11"/>
  <c r="AN137" i="11"/>
  <c r="AO137" i="11"/>
  <c r="AM138" i="11"/>
  <c r="AN138" i="11"/>
  <c r="AO138" i="11"/>
  <c r="AM139" i="11"/>
  <c r="AN139" i="11"/>
  <c r="AO139" i="11"/>
  <c r="AM140" i="11"/>
  <c r="AN140" i="11"/>
  <c r="AO140" i="11"/>
  <c r="AM141" i="11"/>
  <c r="AN141" i="11"/>
  <c r="AO141" i="11"/>
  <c r="AM142" i="11"/>
  <c r="AN142" i="11"/>
  <c r="AO142" i="11"/>
  <c r="AM143" i="11"/>
  <c r="AN143" i="11"/>
  <c r="AO143" i="11"/>
  <c r="AM144" i="11"/>
  <c r="AN144" i="11"/>
  <c r="AO144" i="11"/>
  <c r="AM145" i="11"/>
  <c r="AN145" i="11"/>
  <c r="AO145" i="11"/>
  <c r="AM146" i="11"/>
  <c r="AN146" i="11"/>
  <c r="AO146" i="11"/>
  <c r="AM147" i="11"/>
  <c r="AN147" i="11"/>
  <c r="AO147" i="11"/>
  <c r="AM148" i="11"/>
  <c r="AN148" i="11"/>
  <c r="AO148" i="11"/>
  <c r="AM149" i="11"/>
  <c r="AN149" i="11"/>
  <c r="AO149" i="11"/>
  <c r="AM150" i="11"/>
  <c r="AN150" i="11"/>
  <c r="AO150" i="11"/>
  <c r="AM151" i="11"/>
  <c r="AN151" i="11"/>
  <c r="AO151" i="11"/>
  <c r="AM152" i="11"/>
  <c r="AN152" i="11"/>
  <c r="AO152" i="11"/>
  <c r="AM153" i="11"/>
  <c r="AN153" i="11"/>
  <c r="AO153" i="11"/>
  <c r="AM3" i="11"/>
  <c r="AN3" i="11"/>
  <c r="AO3" i="11"/>
  <c r="AP4" i="11"/>
  <c r="AQ4" i="11"/>
  <c r="AR4" i="11"/>
  <c r="AP5" i="11"/>
  <c r="AQ5" i="11"/>
  <c r="AR5" i="11"/>
  <c r="AP6" i="11"/>
  <c r="AQ6" i="11"/>
  <c r="AR6" i="11"/>
  <c r="AP7" i="11"/>
  <c r="AQ7" i="11"/>
  <c r="AR7" i="11"/>
  <c r="AP8" i="11"/>
  <c r="AQ8" i="11"/>
  <c r="AR8" i="11"/>
  <c r="AP9" i="11"/>
  <c r="AQ9" i="11"/>
  <c r="AR9" i="11"/>
  <c r="AP10" i="11"/>
  <c r="AQ10" i="11"/>
  <c r="AR10" i="11"/>
  <c r="AP11" i="11"/>
  <c r="AQ11" i="11"/>
  <c r="AR11" i="11"/>
  <c r="AP12" i="11"/>
  <c r="AQ12" i="11"/>
  <c r="AR12" i="11"/>
  <c r="AP13" i="11"/>
  <c r="AQ13" i="11"/>
  <c r="AR13" i="11"/>
  <c r="AP14" i="11"/>
  <c r="AQ14" i="11"/>
  <c r="AR14" i="11"/>
  <c r="AP15" i="11"/>
  <c r="AQ15" i="11"/>
  <c r="AR15" i="11"/>
  <c r="AP16" i="11"/>
  <c r="AQ16" i="11"/>
  <c r="AR16" i="11"/>
  <c r="AP17" i="11"/>
  <c r="AQ17" i="11"/>
  <c r="AR17" i="11"/>
  <c r="AP18" i="11"/>
  <c r="AQ18" i="11"/>
  <c r="AR18" i="11"/>
  <c r="AP19" i="11"/>
  <c r="AQ19" i="11"/>
  <c r="AR19" i="11"/>
  <c r="AP20" i="11"/>
  <c r="AQ20" i="11"/>
  <c r="AR20" i="11"/>
  <c r="AP21" i="11"/>
  <c r="AQ21" i="11"/>
  <c r="AR21" i="11"/>
  <c r="AP22" i="11"/>
  <c r="AQ22" i="11"/>
  <c r="AR22" i="11"/>
  <c r="AP33" i="11"/>
  <c r="AQ33" i="11"/>
  <c r="AR33" i="11"/>
  <c r="AP34" i="11"/>
  <c r="AQ34" i="11"/>
  <c r="AR34" i="11"/>
  <c r="AP35" i="11"/>
  <c r="AQ35" i="11"/>
  <c r="AR35" i="11"/>
  <c r="AP36" i="11"/>
  <c r="AQ36" i="11"/>
  <c r="AR36" i="11"/>
  <c r="AP37" i="11"/>
  <c r="AQ37" i="11"/>
  <c r="AR37" i="11"/>
  <c r="AP38" i="11"/>
  <c r="AQ38" i="11"/>
  <c r="AR38" i="11"/>
  <c r="AP39" i="11"/>
  <c r="AQ39" i="11"/>
  <c r="AR39" i="11"/>
  <c r="AP40" i="11"/>
  <c r="AQ40" i="11"/>
  <c r="AR40" i="11"/>
  <c r="AP41" i="11"/>
  <c r="AQ41" i="11"/>
  <c r="AR41" i="11"/>
  <c r="AP42" i="11"/>
  <c r="AQ42" i="11"/>
  <c r="AR42" i="11"/>
  <c r="AP43" i="11"/>
  <c r="AQ43" i="11"/>
  <c r="AR43" i="11"/>
  <c r="AP44" i="11"/>
  <c r="AQ44" i="11"/>
  <c r="AR44" i="11"/>
  <c r="AP45" i="11"/>
  <c r="AQ45" i="11"/>
  <c r="AR45" i="11"/>
  <c r="AP46" i="11"/>
  <c r="AQ46" i="11"/>
  <c r="AR46" i="11"/>
  <c r="AP47" i="11"/>
  <c r="AQ47" i="11"/>
  <c r="AR47" i="11"/>
  <c r="AP48" i="11"/>
  <c r="AQ48" i="11"/>
  <c r="AR48" i="11"/>
  <c r="AP49" i="11"/>
  <c r="AQ49" i="11"/>
  <c r="AR49" i="11"/>
  <c r="AP50" i="11"/>
  <c r="AQ50" i="11"/>
  <c r="AR50" i="11"/>
  <c r="AP51" i="11"/>
  <c r="AQ51" i="11"/>
  <c r="AR51" i="11"/>
  <c r="AP52" i="11"/>
  <c r="AQ52" i="11"/>
  <c r="AR52" i="11"/>
  <c r="AP53" i="11"/>
  <c r="AQ53" i="11"/>
  <c r="AR53" i="11"/>
  <c r="AP54" i="11"/>
  <c r="AQ54" i="11"/>
  <c r="AR54" i="11"/>
  <c r="AP55" i="11"/>
  <c r="AQ55" i="11"/>
  <c r="AR55" i="11"/>
  <c r="AP56" i="11"/>
  <c r="AQ56" i="11"/>
  <c r="AR56" i="11"/>
  <c r="AP57" i="11"/>
  <c r="AQ57" i="11"/>
  <c r="AR57" i="11"/>
  <c r="AP58" i="11"/>
  <c r="AQ58" i="11"/>
  <c r="AR58" i="11"/>
  <c r="AP59" i="11"/>
  <c r="AQ59" i="11"/>
  <c r="AR59" i="11"/>
  <c r="AP60" i="11"/>
  <c r="AQ60" i="11"/>
  <c r="AR60" i="11"/>
  <c r="AP61" i="11"/>
  <c r="AQ61" i="11"/>
  <c r="AR61" i="11"/>
  <c r="AP62" i="11"/>
  <c r="AQ62" i="11"/>
  <c r="AR62" i="11"/>
  <c r="AP63" i="11"/>
  <c r="AQ63" i="11"/>
  <c r="AR63" i="11"/>
  <c r="AP64" i="11"/>
  <c r="AQ64" i="11"/>
  <c r="AR64" i="11"/>
  <c r="AP65" i="11"/>
  <c r="AQ65" i="11"/>
  <c r="AR65" i="11"/>
  <c r="AP66" i="11"/>
  <c r="AQ66" i="11"/>
  <c r="AR66" i="11"/>
  <c r="AP67" i="11"/>
  <c r="AQ67" i="11"/>
  <c r="AR67" i="11"/>
  <c r="AP68" i="11"/>
  <c r="AQ68" i="11"/>
  <c r="AR68" i="11"/>
  <c r="AP69" i="11"/>
  <c r="AQ69" i="11"/>
  <c r="AR69" i="11"/>
  <c r="AP70" i="11"/>
  <c r="AQ70" i="11"/>
  <c r="AR70" i="11"/>
  <c r="AP71" i="11"/>
  <c r="AQ71" i="11"/>
  <c r="AR71" i="11"/>
  <c r="AP72" i="11"/>
  <c r="AQ72" i="11"/>
  <c r="AR72" i="11"/>
  <c r="AP73" i="11"/>
  <c r="AQ73" i="11"/>
  <c r="AR73" i="11"/>
  <c r="AP74" i="11"/>
  <c r="AQ74" i="11"/>
  <c r="AR74" i="11"/>
  <c r="AP75" i="11"/>
  <c r="AQ75" i="11"/>
  <c r="AR75" i="11"/>
  <c r="AP76" i="11"/>
  <c r="AQ76" i="11"/>
  <c r="AR76" i="11"/>
  <c r="AP77" i="11"/>
  <c r="AQ77" i="11"/>
  <c r="AR77" i="11"/>
  <c r="AP78" i="11"/>
  <c r="AQ78" i="11"/>
  <c r="AR78" i="11"/>
  <c r="AP79" i="11"/>
  <c r="AQ79" i="11"/>
  <c r="AR79" i="11"/>
  <c r="AP80" i="11"/>
  <c r="AQ80" i="11"/>
  <c r="AR80" i="11"/>
  <c r="AP81" i="11"/>
  <c r="AQ81" i="11"/>
  <c r="AR81" i="11"/>
  <c r="AP82" i="11"/>
  <c r="AQ82" i="11"/>
  <c r="AR82" i="11"/>
  <c r="AP83" i="11"/>
  <c r="AQ83" i="11"/>
  <c r="AR83" i="11"/>
  <c r="AP84" i="11"/>
  <c r="AQ84" i="11"/>
  <c r="AR84" i="11"/>
  <c r="AP85" i="11"/>
  <c r="AQ85" i="11"/>
  <c r="AR85" i="11"/>
  <c r="AP86" i="11"/>
  <c r="AQ86" i="11"/>
  <c r="AR86" i="11"/>
  <c r="AP87" i="11"/>
  <c r="AQ87" i="11"/>
  <c r="AR87" i="11"/>
  <c r="AP88" i="11"/>
  <c r="AQ88" i="11"/>
  <c r="AR88" i="11"/>
  <c r="AP89" i="11"/>
  <c r="AQ89" i="11"/>
  <c r="AR89" i="11"/>
  <c r="AP90" i="11"/>
  <c r="AQ90" i="11"/>
  <c r="AR90" i="11"/>
  <c r="AP91" i="11"/>
  <c r="AQ91" i="11"/>
  <c r="AR91" i="11"/>
  <c r="AP92" i="11"/>
  <c r="AQ92" i="11"/>
  <c r="AR92" i="11"/>
  <c r="AP93" i="11"/>
  <c r="AQ93" i="11"/>
  <c r="AR93" i="11"/>
  <c r="AP94" i="11"/>
  <c r="AQ94" i="11"/>
  <c r="AR94" i="11"/>
  <c r="AP95" i="11"/>
  <c r="AQ95" i="11"/>
  <c r="AR95" i="11"/>
  <c r="AP96" i="11"/>
  <c r="AQ96" i="11"/>
  <c r="AR96" i="11"/>
  <c r="AP97" i="11"/>
  <c r="AQ97" i="11"/>
  <c r="AR97" i="11"/>
  <c r="AP98" i="11"/>
  <c r="AQ98" i="11"/>
  <c r="AR98" i="11"/>
  <c r="AP99" i="11"/>
  <c r="AQ99" i="11"/>
  <c r="AR99" i="11"/>
  <c r="AP100" i="11"/>
  <c r="AQ100" i="11"/>
  <c r="AR100" i="11"/>
  <c r="AP101" i="11"/>
  <c r="AQ101" i="11"/>
  <c r="AR101" i="11"/>
  <c r="AP102" i="11"/>
  <c r="AQ102" i="11"/>
  <c r="AR102" i="11"/>
  <c r="AP103" i="11"/>
  <c r="AQ103" i="11"/>
  <c r="AR103" i="11"/>
  <c r="AP104" i="11"/>
  <c r="AQ104" i="11"/>
  <c r="AR104" i="11"/>
  <c r="AP105" i="11"/>
  <c r="AQ105" i="11"/>
  <c r="AR105" i="11"/>
  <c r="AP106" i="11"/>
  <c r="AQ106" i="11"/>
  <c r="AR106" i="11"/>
  <c r="AP107" i="11"/>
  <c r="AQ107" i="11"/>
  <c r="AR107" i="11"/>
  <c r="AP108" i="11"/>
  <c r="AQ108" i="11"/>
  <c r="AR108" i="11"/>
  <c r="AP109" i="11"/>
  <c r="AQ109" i="11"/>
  <c r="AR109" i="11"/>
  <c r="AP110" i="11"/>
  <c r="AQ110" i="11"/>
  <c r="AR110" i="11"/>
  <c r="AP111" i="11"/>
  <c r="AQ111" i="11"/>
  <c r="AR111" i="11"/>
  <c r="AP112" i="11"/>
  <c r="AQ112" i="11"/>
  <c r="AR112" i="11"/>
  <c r="AP113" i="11"/>
  <c r="AQ113" i="11"/>
  <c r="AR113" i="11"/>
  <c r="AP114" i="11"/>
  <c r="AQ114" i="11"/>
  <c r="AR114" i="11"/>
  <c r="AP115" i="11"/>
  <c r="AQ115" i="11"/>
  <c r="AR115" i="11"/>
  <c r="AP116" i="11"/>
  <c r="AQ116" i="11"/>
  <c r="AR116" i="11"/>
  <c r="AP117" i="11"/>
  <c r="AQ117" i="11"/>
  <c r="AR117" i="11"/>
  <c r="AP118" i="11"/>
  <c r="AQ118" i="11"/>
  <c r="AR118" i="11"/>
  <c r="AP119" i="11"/>
  <c r="AQ119" i="11"/>
  <c r="AR119" i="11"/>
  <c r="AP120" i="11"/>
  <c r="AQ120" i="11"/>
  <c r="AR120" i="11"/>
  <c r="AP121" i="11"/>
  <c r="AQ121" i="11"/>
  <c r="AR121" i="11"/>
  <c r="AP122" i="11"/>
  <c r="AQ122" i="11"/>
  <c r="AR122" i="11"/>
  <c r="AP123" i="11"/>
  <c r="AQ123" i="11"/>
  <c r="AR123" i="11"/>
  <c r="AP124" i="11"/>
  <c r="AQ124" i="11"/>
  <c r="AR124" i="11"/>
  <c r="AP125" i="11"/>
  <c r="AQ125" i="11"/>
  <c r="AR125" i="11"/>
  <c r="AP126" i="11"/>
  <c r="AQ126" i="11"/>
  <c r="AR126" i="11"/>
  <c r="AP127" i="11"/>
  <c r="AQ127" i="11"/>
  <c r="AR127" i="11"/>
  <c r="AP128" i="11"/>
  <c r="AQ128" i="11"/>
  <c r="AR128" i="11"/>
  <c r="AP129" i="11"/>
  <c r="AQ129" i="11"/>
  <c r="AR129" i="11"/>
  <c r="AP130" i="11"/>
  <c r="AQ130" i="11"/>
  <c r="AR130" i="11"/>
  <c r="AP131" i="11"/>
  <c r="AQ131" i="11"/>
  <c r="AR131" i="11"/>
  <c r="AP132" i="11"/>
  <c r="AQ132" i="11"/>
  <c r="AR132" i="11"/>
  <c r="AP133" i="11"/>
  <c r="AQ133" i="11"/>
  <c r="AR133" i="11"/>
  <c r="AP134" i="11"/>
  <c r="AQ134" i="11"/>
  <c r="AR134" i="11"/>
  <c r="AP135" i="11"/>
  <c r="AQ135" i="11"/>
  <c r="AR135" i="11"/>
  <c r="AP136" i="11"/>
  <c r="AQ136" i="11"/>
  <c r="AR136" i="11"/>
  <c r="AP137" i="11"/>
  <c r="AQ137" i="11"/>
  <c r="AR137" i="11"/>
  <c r="AP138" i="11"/>
  <c r="AQ138" i="11"/>
  <c r="AR138" i="11"/>
  <c r="AP139" i="11"/>
  <c r="AQ139" i="11"/>
  <c r="AR139" i="11"/>
  <c r="AP140" i="11"/>
  <c r="AQ140" i="11"/>
  <c r="AR140" i="11"/>
  <c r="AP141" i="11"/>
  <c r="AQ141" i="11"/>
  <c r="AR141" i="11"/>
  <c r="AP142" i="11"/>
  <c r="AQ142" i="11"/>
  <c r="AR142" i="11"/>
  <c r="AP143" i="11"/>
  <c r="AQ143" i="11"/>
  <c r="AR143" i="11"/>
  <c r="AP144" i="11"/>
  <c r="AQ144" i="11"/>
  <c r="AR144" i="11"/>
  <c r="AP145" i="11"/>
  <c r="AQ145" i="11"/>
  <c r="AR145" i="11"/>
  <c r="AP146" i="11"/>
  <c r="AQ146" i="11"/>
  <c r="AR146" i="11"/>
  <c r="AP147" i="11"/>
  <c r="AQ147" i="11"/>
  <c r="AR147" i="11"/>
  <c r="AP148" i="11"/>
  <c r="AQ148" i="11"/>
  <c r="AR148" i="11"/>
  <c r="AP149" i="11"/>
  <c r="AQ149" i="11"/>
  <c r="AR149" i="11"/>
  <c r="AP150" i="11"/>
  <c r="AQ150" i="11"/>
  <c r="AR150" i="11"/>
  <c r="AP151" i="11"/>
  <c r="AQ151" i="11"/>
  <c r="AR151" i="11"/>
  <c r="AP152" i="11"/>
  <c r="AQ152" i="11"/>
  <c r="AR152" i="11"/>
  <c r="AP153" i="11"/>
  <c r="AQ153" i="11"/>
  <c r="AR153" i="11"/>
  <c r="AQ3" i="11"/>
  <c r="AR3" i="11"/>
  <c r="AP3" i="11"/>
  <c r="AS4" i="11"/>
  <c r="AT4" i="11"/>
  <c r="AU4" i="11"/>
  <c r="AS5" i="11"/>
  <c r="AT5" i="11"/>
  <c r="AU5" i="11"/>
  <c r="AS6" i="11"/>
  <c r="AT6" i="11"/>
  <c r="AU6" i="11"/>
  <c r="AS7" i="11"/>
  <c r="AT7" i="11"/>
  <c r="AU7" i="11"/>
  <c r="AS8" i="11"/>
  <c r="AT8" i="11"/>
  <c r="AU8" i="11"/>
  <c r="AS9" i="11"/>
  <c r="AT9" i="11"/>
  <c r="AU9" i="11"/>
  <c r="AS10" i="11"/>
  <c r="AT10" i="11"/>
  <c r="AU10" i="11"/>
  <c r="AS11" i="11"/>
  <c r="AT11" i="11"/>
  <c r="AU11" i="11"/>
  <c r="AS12" i="11"/>
  <c r="AT12" i="11"/>
  <c r="AU12" i="11"/>
  <c r="AS13" i="11"/>
  <c r="AT13" i="11"/>
  <c r="AU13" i="11"/>
  <c r="AS14" i="11"/>
  <c r="AT14" i="11"/>
  <c r="AU14" i="11"/>
  <c r="AS15" i="11"/>
  <c r="AT15" i="11"/>
  <c r="AU15" i="11"/>
  <c r="AS16" i="11"/>
  <c r="AT16" i="11"/>
  <c r="AU16" i="11"/>
  <c r="AS17" i="11"/>
  <c r="AT17" i="11"/>
  <c r="AU17" i="11"/>
  <c r="AS18" i="11"/>
  <c r="AT18" i="11"/>
  <c r="AU18" i="11"/>
  <c r="AS19" i="11"/>
  <c r="AT19" i="11"/>
  <c r="AU19" i="11"/>
  <c r="AS20" i="11"/>
  <c r="AT20" i="11"/>
  <c r="AU20" i="11"/>
  <c r="AS21" i="11"/>
  <c r="AT21" i="11"/>
  <c r="AU21" i="11"/>
  <c r="AS22" i="11"/>
  <c r="AT22" i="11"/>
  <c r="AU22" i="11"/>
  <c r="AS23" i="11"/>
  <c r="AT23" i="11"/>
  <c r="AU23" i="11"/>
  <c r="AS24" i="11"/>
  <c r="AT24" i="11"/>
  <c r="AU24" i="11"/>
  <c r="AS25" i="11"/>
  <c r="AT25" i="11"/>
  <c r="AU25" i="11"/>
  <c r="AS26" i="11"/>
  <c r="AT26" i="11"/>
  <c r="AU26" i="11"/>
  <c r="AS27" i="11"/>
  <c r="AT27" i="11"/>
  <c r="AU27" i="11"/>
  <c r="AS28" i="11"/>
  <c r="AT28" i="11"/>
  <c r="AU28" i="11"/>
  <c r="AS29" i="11"/>
  <c r="AT29" i="11"/>
  <c r="AU29" i="11"/>
  <c r="AS30" i="11"/>
  <c r="AT30" i="11"/>
  <c r="AU30" i="11"/>
  <c r="AS31" i="11"/>
  <c r="AT31" i="11"/>
  <c r="AU31" i="11"/>
  <c r="AS32" i="11"/>
  <c r="AT32" i="11"/>
  <c r="AU32" i="11"/>
  <c r="AS43" i="11"/>
  <c r="AT43" i="11"/>
  <c r="AU43" i="11"/>
  <c r="AS44" i="11"/>
  <c r="AT44" i="11"/>
  <c r="AU44" i="11"/>
  <c r="AS45" i="11"/>
  <c r="AT45" i="11"/>
  <c r="AU45" i="11"/>
  <c r="AS46" i="11"/>
  <c r="AT46" i="11"/>
  <c r="AU46" i="11"/>
  <c r="AS47" i="11"/>
  <c r="AT47" i="11"/>
  <c r="AU47" i="11"/>
  <c r="AS48" i="11"/>
  <c r="AT48" i="11"/>
  <c r="AU48" i="11"/>
  <c r="AS49" i="11"/>
  <c r="AT49" i="11"/>
  <c r="AU49" i="11"/>
  <c r="AS50" i="11"/>
  <c r="AT50" i="11"/>
  <c r="AU50" i="11"/>
  <c r="AS51" i="11"/>
  <c r="AT51" i="11"/>
  <c r="AU51" i="11"/>
  <c r="AS52" i="11"/>
  <c r="AT52" i="11"/>
  <c r="AU52" i="11"/>
  <c r="AS53" i="11"/>
  <c r="AT53" i="11"/>
  <c r="AU53" i="11"/>
  <c r="AS54" i="11"/>
  <c r="AT54" i="11"/>
  <c r="AU54" i="11"/>
  <c r="AS55" i="11"/>
  <c r="AT55" i="11"/>
  <c r="AU55" i="11"/>
  <c r="AS56" i="11"/>
  <c r="AT56" i="11"/>
  <c r="AU56" i="11"/>
  <c r="AS57" i="11"/>
  <c r="AT57" i="11"/>
  <c r="AU57" i="11"/>
  <c r="AS58" i="11"/>
  <c r="AT58" i="11"/>
  <c r="AU58" i="11"/>
  <c r="AS59" i="11"/>
  <c r="AT59" i="11"/>
  <c r="AU59" i="11"/>
  <c r="AS60" i="11"/>
  <c r="AT60" i="11"/>
  <c r="AU60" i="11"/>
  <c r="AS61" i="11"/>
  <c r="AT61" i="11"/>
  <c r="AU61" i="11"/>
  <c r="AS62" i="11"/>
  <c r="AT62" i="11"/>
  <c r="AU62" i="11"/>
  <c r="AS63" i="11"/>
  <c r="AT63" i="11"/>
  <c r="AU63" i="11"/>
  <c r="AS64" i="11"/>
  <c r="AT64" i="11"/>
  <c r="AU64" i="11"/>
  <c r="AS65" i="11"/>
  <c r="AT65" i="11"/>
  <c r="AU65" i="11"/>
  <c r="AS66" i="11"/>
  <c r="AT66" i="11"/>
  <c r="AU66" i="11"/>
  <c r="AS67" i="11"/>
  <c r="AT67" i="11"/>
  <c r="AU67" i="11"/>
  <c r="AS68" i="11"/>
  <c r="AT68" i="11"/>
  <c r="AU68" i="11"/>
  <c r="AS69" i="11"/>
  <c r="AT69" i="11"/>
  <c r="AU69" i="11"/>
  <c r="AS70" i="11"/>
  <c r="AT70" i="11"/>
  <c r="AU70" i="11"/>
  <c r="AS71" i="11"/>
  <c r="AT71" i="11"/>
  <c r="AU71" i="11"/>
  <c r="AS72" i="11"/>
  <c r="AT72" i="11"/>
  <c r="AU72" i="11"/>
  <c r="AS73" i="11"/>
  <c r="AT73" i="11"/>
  <c r="AU73" i="11"/>
  <c r="AS74" i="11"/>
  <c r="AT74" i="11"/>
  <c r="AU74" i="11"/>
  <c r="AS75" i="11"/>
  <c r="AT75" i="11"/>
  <c r="AU75" i="11"/>
  <c r="AS76" i="11"/>
  <c r="AT76" i="11"/>
  <c r="AU76" i="11"/>
  <c r="AS77" i="11"/>
  <c r="AT77" i="11"/>
  <c r="AU77" i="11"/>
  <c r="AS78" i="11"/>
  <c r="AT78" i="11"/>
  <c r="AU78" i="11"/>
  <c r="AS79" i="11"/>
  <c r="AT79" i="11"/>
  <c r="AU79" i="11"/>
  <c r="AS80" i="11"/>
  <c r="AT80" i="11"/>
  <c r="AU80" i="11"/>
  <c r="AS81" i="11"/>
  <c r="AT81" i="11"/>
  <c r="AU81" i="11"/>
  <c r="AS82" i="11"/>
  <c r="AT82" i="11"/>
  <c r="AU82" i="11"/>
  <c r="AS83" i="11"/>
  <c r="AT83" i="11"/>
  <c r="AU83" i="11"/>
  <c r="AS84" i="11"/>
  <c r="AT84" i="11"/>
  <c r="AU84" i="11"/>
  <c r="AS85" i="11"/>
  <c r="AT85" i="11"/>
  <c r="AU85" i="11"/>
  <c r="AS86" i="11"/>
  <c r="AT86" i="11"/>
  <c r="AU86" i="11"/>
  <c r="AS87" i="11"/>
  <c r="AT87" i="11"/>
  <c r="AU87" i="11"/>
  <c r="AS88" i="11"/>
  <c r="AT88" i="11"/>
  <c r="AU88" i="11"/>
  <c r="AS89" i="11"/>
  <c r="AT89" i="11"/>
  <c r="AU89" i="11"/>
  <c r="AS90" i="11"/>
  <c r="AT90" i="11"/>
  <c r="AU90" i="11"/>
  <c r="AS91" i="11"/>
  <c r="AT91" i="11"/>
  <c r="AU91" i="11"/>
  <c r="AS92" i="11"/>
  <c r="AT92" i="11"/>
  <c r="AU92" i="11"/>
  <c r="AS93" i="11"/>
  <c r="AT93" i="11"/>
  <c r="AU93" i="11"/>
  <c r="AS94" i="11"/>
  <c r="AT94" i="11"/>
  <c r="AU94" i="11"/>
  <c r="AS95" i="11"/>
  <c r="AT95" i="11"/>
  <c r="AU95" i="11"/>
  <c r="AS96" i="11"/>
  <c r="AT96" i="11"/>
  <c r="AU96" i="11"/>
  <c r="AS97" i="11"/>
  <c r="AT97" i="11"/>
  <c r="AU97" i="11"/>
  <c r="AS98" i="11"/>
  <c r="AT98" i="11"/>
  <c r="AU98" i="11"/>
  <c r="AS99" i="11"/>
  <c r="AT99" i="11"/>
  <c r="AU99" i="11"/>
  <c r="AS100" i="11"/>
  <c r="AT100" i="11"/>
  <c r="AU100" i="11"/>
  <c r="AS101" i="11"/>
  <c r="AT101" i="11"/>
  <c r="AU101" i="11"/>
  <c r="AS102" i="11"/>
  <c r="AT102" i="11"/>
  <c r="AU102" i="11"/>
  <c r="AS103" i="11"/>
  <c r="AT103" i="11"/>
  <c r="AU103" i="11"/>
  <c r="AS104" i="11"/>
  <c r="AT104" i="11"/>
  <c r="AU104" i="11"/>
  <c r="AS105" i="11"/>
  <c r="AT105" i="11"/>
  <c r="AU105" i="11"/>
  <c r="AS106" i="11"/>
  <c r="AT106" i="11"/>
  <c r="AU106" i="11"/>
  <c r="AS107" i="11"/>
  <c r="AT107" i="11"/>
  <c r="AU107" i="11"/>
  <c r="AS108" i="11"/>
  <c r="AT108" i="11"/>
  <c r="AU108" i="11"/>
  <c r="AS109" i="11"/>
  <c r="AT109" i="11"/>
  <c r="AU109" i="11"/>
  <c r="AS110" i="11"/>
  <c r="AT110" i="11"/>
  <c r="AU110" i="11"/>
  <c r="AS111" i="11"/>
  <c r="AT111" i="11"/>
  <c r="AU111" i="11"/>
  <c r="AS112" i="11"/>
  <c r="AT112" i="11"/>
  <c r="AU112" i="11"/>
  <c r="AS113" i="11"/>
  <c r="AT113" i="11"/>
  <c r="AU113" i="11"/>
  <c r="AS114" i="11"/>
  <c r="AT114" i="11"/>
  <c r="AU114" i="11"/>
  <c r="AS115" i="11"/>
  <c r="AT115" i="11"/>
  <c r="AU115" i="11"/>
  <c r="AS116" i="11"/>
  <c r="AT116" i="11"/>
  <c r="AU116" i="11"/>
  <c r="AS117" i="11"/>
  <c r="AT117" i="11"/>
  <c r="AU117" i="11"/>
  <c r="AS118" i="11"/>
  <c r="AT118" i="11"/>
  <c r="AU118" i="11"/>
  <c r="AS119" i="11"/>
  <c r="AT119" i="11"/>
  <c r="AU119" i="11"/>
  <c r="AS120" i="11"/>
  <c r="AT120" i="11"/>
  <c r="AU120" i="11"/>
  <c r="AS121" i="11"/>
  <c r="AT121" i="11"/>
  <c r="AU121" i="11"/>
  <c r="AS122" i="11"/>
  <c r="AT122" i="11"/>
  <c r="AU122" i="11"/>
  <c r="AS123" i="11"/>
  <c r="AT123" i="11"/>
  <c r="AU123" i="11"/>
  <c r="AS124" i="11"/>
  <c r="AT124" i="11"/>
  <c r="AU124" i="11"/>
  <c r="AS125" i="11"/>
  <c r="AT125" i="11"/>
  <c r="AU125" i="11"/>
  <c r="AS126" i="11"/>
  <c r="AT126" i="11"/>
  <c r="AU126" i="11"/>
  <c r="AS127" i="11"/>
  <c r="AT127" i="11"/>
  <c r="AU127" i="11"/>
  <c r="AS128" i="11"/>
  <c r="AT128" i="11"/>
  <c r="AU128" i="11"/>
  <c r="AS129" i="11"/>
  <c r="AT129" i="11"/>
  <c r="AU129" i="11"/>
  <c r="AS130" i="11"/>
  <c r="AT130" i="11"/>
  <c r="AU130" i="11"/>
  <c r="AS131" i="11"/>
  <c r="AT131" i="11"/>
  <c r="AU131" i="11"/>
  <c r="AS132" i="11"/>
  <c r="AT132" i="11"/>
  <c r="AU132" i="11"/>
  <c r="AS133" i="11"/>
  <c r="AT133" i="11"/>
  <c r="AU133" i="11"/>
  <c r="AS134" i="11"/>
  <c r="AT134" i="11"/>
  <c r="AU134" i="11"/>
  <c r="AS135" i="11"/>
  <c r="AT135" i="11"/>
  <c r="AU135" i="11"/>
  <c r="AS136" i="11"/>
  <c r="AT136" i="11"/>
  <c r="AU136" i="11"/>
  <c r="AS137" i="11"/>
  <c r="AT137" i="11"/>
  <c r="AU137" i="11"/>
  <c r="AS138" i="11"/>
  <c r="AT138" i="11"/>
  <c r="AU138" i="11"/>
  <c r="AS139" i="11"/>
  <c r="AT139" i="11"/>
  <c r="AU139" i="11"/>
  <c r="AS140" i="11"/>
  <c r="AT140" i="11"/>
  <c r="AU140" i="11"/>
  <c r="AS141" i="11"/>
  <c r="AT141" i="11"/>
  <c r="AU141" i="11"/>
  <c r="AS142" i="11"/>
  <c r="AT142" i="11"/>
  <c r="AU142" i="11"/>
  <c r="AS143" i="11"/>
  <c r="AT143" i="11"/>
  <c r="AU143" i="11"/>
  <c r="AS144" i="11"/>
  <c r="AT144" i="11"/>
  <c r="AU144" i="11"/>
  <c r="AS145" i="11"/>
  <c r="AT145" i="11"/>
  <c r="AU145" i="11"/>
  <c r="AS146" i="11"/>
  <c r="AT146" i="11"/>
  <c r="AU146" i="11"/>
  <c r="AS147" i="11"/>
  <c r="AT147" i="11"/>
  <c r="AU147" i="11"/>
  <c r="AS148" i="11"/>
  <c r="AT148" i="11"/>
  <c r="AU148" i="11"/>
  <c r="AS149" i="11"/>
  <c r="AT149" i="11"/>
  <c r="AU149" i="11"/>
  <c r="AS150" i="11"/>
  <c r="AT150" i="11"/>
  <c r="AU150" i="11"/>
  <c r="AS151" i="11"/>
  <c r="AT151" i="11"/>
  <c r="AU151" i="11"/>
  <c r="AS152" i="11"/>
  <c r="AT152" i="11"/>
  <c r="AU152" i="11"/>
  <c r="AS153" i="11"/>
  <c r="AT153" i="11"/>
  <c r="AU153" i="11"/>
  <c r="AT3" i="11"/>
  <c r="AU3" i="11"/>
  <c r="AS3" i="11"/>
  <c r="AV3" i="11"/>
  <c r="AV4" i="11"/>
  <c r="AW4" i="11"/>
  <c r="AX4" i="11"/>
  <c r="AV5" i="11"/>
  <c r="AW5" i="11"/>
  <c r="AX5" i="11"/>
  <c r="AV6" i="11"/>
  <c r="AW6" i="11"/>
  <c r="AX6" i="11"/>
  <c r="AV7" i="11"/>
  <c r="AW7" i="11"/>
  <c r="AX7" i="11"/>
  <c r="AV8" i="11"/>
  <c r="AW8" i="11"/>
  <c r="AX8" i="11"/>
  <c r="AV9" i="11"/>
  <c r="AW9" i="11"/>
  <c r="AX9" i="11"/>
  <c r="AV10" i="11"/>
  <c r="AW10" i="11"/>
  <c r="AX10" i="11"/>
  <c r="AV11" i="11"/>
  <c r="AW11" i="11"/>
  <c r="AX11" i="11"/>
  <c r="AV12" i="11"/>
  <c r="AW12" i="11"/>
  <c r="AX12" i="11"/>
  <c r="AV13" i="11"/>
  <c r="AW13" i="11"/>
  <c r="AX13" i="11"/>
  <c r="AV14" i="11"/>
  <c r="AW14" i="11"/>
  <c r="AX14" i="11"/>
  <c r="AV15" i="11"/>
  <c r="AW15" i="11"/>
  <c r="AX15" i="11"/>
  <c r="AV16" i="11"/>
  <c r="AW16" i="11"/>
  <c r="AX16" i="11"/>
  <c r="AV17" i="11"/>
  <c r="AW17" i="11"/>
  <c r="AX17" i="11"/>
  <c r="AV18" i="11"/>
  <c r="AW18" i="11"/>
  <c r="AX18" i="11"/>
  <c r="AV19" i="11"/>
  <c r="AW19" i="11"/>
  <c r="AX19" i="11"/>
  <c r="AV20" i="11"/>
  <c r="AW20" i="11"/>
  <c r="AX20" i="11"/>
  <c r="AV21" i="11"/>
  <c r="AW21" i="11"/>
  <c r="AX21" i="11"/>
  <c r="AV22" i="11"/>
  <c r="AW22" i="11"/>
  <c r="AX22" i="11"/>
  <c r="AV23" i="11"/>
  <c r="AW23" i="11"/>
  <c r="AX23" i="11"/>
  <c r="AV24" i="11"/>
  <c r="AW24" i="11"/>
  <c r="AX24" i="11"/>
  <c r="AV25" i="11"/>
  <c r="AW25" i="11"/>
  <c r="AX25" i="11"/>
  <c r="AV26" i="11"/>
  <c r="AW26" i="11"/>
  <c r="AX26" i="11"/>
  <c r="AV27" i="11"/>
  <c r="AW27" i="11"/>
  <c r="AX27" i="11"/>
  <c r="AV28" i="11"/>
  <c r="AW28" i="11"/>
  <c r="AX28" i="11"/>
  <c r="AV29" i="11"/>
  <c r="AW29" i="11"/>
  <c r="AX29" i="11"/>
  <c r="AV30" i="11"/>
  <c r="AW30" i="11"/>
  <c r="AX30" i="11"/>
  <c r="AV31" i="11"/>
  <c r="AW31" i="11"/>
  <c r="AX31" i="11"/>
  <c r="AV32" i="11"/>
  <c r="AW32" i="11"/>
  <c r="AX32" i="11"/>
  <c r="AV33" i="11"/>
  <c r="AW33" i="11"/>
  <c r="AX33" i="11"/>
  <c r="AV34" i="11"/>
  <c r="AW34" i="11"/>
  <c r="AX34" i="11"/>
  <c r="AV35" i="11"/>
  <c r="AW35" i="11"/>
  <c r="AX35" i="11"/>
  <c r="AV36" i="11"/>
  <c r="AW36" i="11"/>
  <c r="AX36" i="11"/>
  <c r="AV37" i="11"/>
  <c r="AW37" i="11"/>
  <c r="AX37" i="11"/>
  <c r="AV38" i="11"/>
  <c r="AW38" i="11"/>
  <c r="AX38" i="11"/>
  <c r="AV39" i="11"/>
  <c r="AW39" i="11"/>
  <c r="AX39" i="11"/>
  <c r="AV40" i="11"/>
  <c r="AW40" i="11"/>
  <c r="AX40" i="11"/>
  <c r="AV41" i="11"/>
  <c r="AW41" i="11"/>
  <c r="AX41" i="11"/>
  <c r="AV42" i="11"/>
  <c r="AW42" i="11"/>
  <c r="AX42" i="11"/>
  <c r="AV53" i="11"/>
  <c r="AW53" i="11"/>
  <c r="AX53" i="11"/>
  <c r="AV54" i="11"/>
  <c r="AW54" i="11"/>
  <c r="AX54" i="11"/>
  <c r="AV55" i="11"/>
  <c r="AW55" i="11"/>
  <c r="AX55" i="11"/>
  <c r="AV56" i="11"/>
  <c r="AW56" i="11"/>
  <c r="AX56" i="11"/>
  <c r="AV57" i="11"/>
  <c r="AW57" i="11"/>
  <c r="AX57" i="11"/>
  <c r="AV58" i="11"/>
  <c r="AW58" i="11"/>
  <c r="AX58" i="11"/>
  <c r="AV59" i="11"/>
  <c r="AW59" i="11"/>
  <c r="AX59" i="11"/>
  <c r="AV60" i="11"/>
  <c r="AW60" i="11"/>
  <c r="AX60" i="11"/>
  <c r="AV61" i="11"/>
  <c r="AW61" i="11"/>
  <c r="AX61" i="11"/>
  <c r="AV62" i="11"/>
  <c r="AW62" i="11"/>
  <c r="AX62" i="11"/>
  <c r="AV63" i="11"/>
  <c r="AW63" i="11"/>
  <c r="AX63" i="11"/>
  <c r="AV64" i="11"/>
  <c r="AW64" i="11"/>
  <c r="AX64" i="11"/>
  <c r="AV65" i="11"/>
  <c r="AW65" i="11"/>
  <c r="AX65" i="11"/>
  <c r="AV66" i="11"/>
  <c r="AW66" i="11"/>
  <c r="AX66" i="11"/>
  <c r="AV67" i="11"/>
  <c r="AW67" i="11"/>
  <c r="AX67" i="11"/>
  <c r="AV68" i="11"/>
  <c r="AW68" i="11"/>
  <c r="AX68" i="11"/>
  <c r="AV69" i="11"/>
  <c r="AW69" i="11"/>
  <c r="AX69" i="11"/>
  <c r="AV70" i="11"/>
  <c r="AW70" i="11"/>
  <c r="AX70" i="11"/>
  <c r="AV71" i="11"/>
  <c r="AW71" i="11"/>
  <c r="AX71" i="11"/>
  <c r="AV72" i="11"/>
  <c r="AW72" i="11"/>
  <c r="AX72" i="11"/>
  <c r="AV73" i="11"/>
  <c r="AW73" i="11"/>
  <c r="AX73" i="11"/>
  <c r="AV74" i="11"/>
  <c r="AW74" i="11"/>
  <c r="AX74" i="11"/>
  <c r="AV75" i="11"/>
  <c r="AW75" i="11"/>
  <c r="AX75" i="11"/>
  <c r="AV76" i="11"/>
  <c r="AW76" i="11"/>
  <c r="AX76" i="11"/>
  <c r="AV77" i="11"/>
  <c r="AW77" i="11"/>
  <c r="AX77" i="11"/>
  <c r="AV78" i="11"/>
  <c r="AW78" i="11"/>
  <c r="AX78" i="11"/>
  <c r="AV79" i="11"/>
  <c r="AW79" i="11"/>
  <c r="AX79" i="11"/>
  <c r="AV80" i="11"/>
  <c r="AW80" i="11"/>
  <c r="AX80" i="11"/>
  <c r="AV81" i="11"/>
  <c r="AW81" i="11"/>
  <c r="AX81" i="11"/>
  <c r="AV82" i="11"/>
  <c r="AW82" i="11"/>
  <c r="AX82" i="11"/>
  <c r="AV83" i="11"/>
  <c r="AW83" i="11"/>
  <c r="AX83" i="11"/>
  <c r="AV84" i="11"/>
  <c r="AW84" i="11"/>
  <c r="AX84" i="11"/>
  <c r="AV85" i="11"/>
  <c r="AW85" i="11"/>
  <c r="AX85" i="11"/>
  <c r="AV86" i="11"/>
  <c r="AW86" i="11"/>
  <c r="AX86" i="11"/>
  <c r="AV87" i="11"/>
  <c r="AW87" i="11"/>
  <c r="AX87" i="11"/>
  <c r="AV88" i="11"/>
  <c r="AW88" i="11"/>
  <c r="AX88" i="11"/>
  <c r="AV89" i="11"/>
  <c r="AW89" i="11"/>
  <c r="AX89" i="11"/>
  <c r="AV90" i="11"/>
  <c r="AW90" i="11"/>
  <c r="AX90" i="11"/>
  <c r="AV91" i="11"/>
  <c r="AW91" i="11"/>
  <c r="AX91" i="11"/>
  <c r="AV92" i="11"/>
  <c r="AW92" i="11"/>
  <c r="AX92" i="11"/>
  <c r="AV93" i="11"/>
  <c r="AW93" i="11"/>
  <c r="AX93" i="11"/>
  <c r="AV94" i="11"/>
  <c r="AW94" i="11"/>
  <c r="AX94" i="11"/>
  <c r="AV95" i="11"/>
  <c r="AW95" i="11"/>
  <c r="AX95" i="11"/>
  <c r="AV96" i="11"/>
  <c r="AW96" i="11"/>
  <c r="AX96" i="11"/>
  <c r="AV97" i="11"/>
  <c r="AW97" i="11"/>
  <c r="AX97" i="11"/>
  <c r="AV98" i="11"/>
  <c r="AW98" i="11"/>
  <c r="AX98" i="11"/>
  <c r="AV99" i="11"/>
  <c r="AW99" i="11"/>
  <c r="AX99" i="11"/>
  <c r="AV100" i="11"/>
  <c r="AW100" i="11"/>
  <c r="AX100" i="11"/>
  <c r="AV101" i="11"/>
  <c r="AW101" i="11"/>
  <c r="AX101" i="11"/>
  <c r="AV102" i="11"/>
  <c r="AW102" i="11"/>
  <c r="AX102" i="11"/>
  <c r="AV103" i="11"/>
  <c r="AW103" i="11"/>
  <c r="AX103" i="11"/>
  <c r="AV104" i="11"/>
  <c r="AW104" i="11"/>
  <c r="AX104" i="11"/>
  <c r="AV105" i="11"/>
  <c r="AW105" i="11"/>
  <c r="AX105" i="11"/>
  <c r="AV106" i="11"/>
  <c r="AW106" i="11"/>
  <c r="AX106" i="11"/>
  <c r="AV107" i="11"/>
  <c r="AW107" i="11"/>
  <c r="AX107" i="11"/>
  <c r="AV108" i="11"/>
  <c r="AW108" i="11"/>
  <c r="AX108" i="11"/>
  <c r="AV109" i="11"/>
  <c r="AW109" i="11"/>
  <c r="AX109" i="11"/>
  <c r="AV110" i="11"/>
  <c r="AW110" i="11"/>
  <c r="AX110" i="11"/>
  <c r="AV111" i="11"/>
  <c r="AW111" i="11"/>
  <c r="AX111" i="11"/>
  <c r="AV112" i="11"/>
  <c r="AW112" i="11"/>
  <c r="AX112" i="11"/>
  <c r="AV113" i="11"/>
  <c r="AW113" i="11"/>
  <c r="AX113" i="11"/>
  <c r="AV114" i="11"/>
  <c r="AW114" i="11"/>
  <c r="AX114" i="11"/>
  <c r="AV115" i="11"/>
  <c r="AW115" i="11"/>
  <c r="AX115" i="11"/>
  <c r="AV116" i="11"/>
  <c r="AW116" i="11"/>
  <c r="AX116" i="11"/>
  <c r="AV117" i="11"/>
  <c r="AW117" i="11"/>
  <c r="AX117" i="11"/>
  <c r="AV118" i="11"/>
  <c r="AW118" i="11"/>
  <c r="AX118" i="11"/>
  <c r="AV119" i="11"/>
  <c r="AW119" i="11"/>
  <c r="AX119" i="11"/>
  <c r="AV120" i="11"/>
  <c r="AW120" i="11"/>
  <c r="AX120" i="11"/>
  <c r="AV121" i="11"/>
  <c r="AW121" i="11"/>
  <c r="AX121" i="11"/>
  <c r="AV122" i="11"/>
  <c r="AW122" i="11"/>
  <c r="AX122" i="11"/>
  <c r="AV123" i="11"/>
  <c r="AW123" i="11"/>
  <c r="AX123" i="11"/>
  <c r="AV124" i="11"/>
  <c r="AW124" i="11"/>
  <c r="AX124" i="11"/>
  <c r="AV125" i="11"/>
  <c r="AW125" i="11"/>
  <c r="AX125" i="11"/>
  <c r="AV126" i="11"/>
  <c r="AW126" i="11"/>
  <c r="AX126" i="11"/>
  <c r="AV127" i="11"/>
  <c r="AW127" i="11"/>
  <c r="AX127" i="11"/>
  <c r="AV128" i="11"/>
  <c r="AW128" i="11"/>
  <c r="AX128" i="11"/>
  <c r="AV129" i="11"/>
  <c r="AW129" i="11"/>
  <c r="AX129" i="11"/>
  <c r="AV130" i="11"/>
  <c r="AW130" i="11"/>
  <c r="AX130" i="11"/>
  <c r="AV131" i="11"/>
  <c r="AW131" i="11"/>
  <c r="AX131" i="11"/>
  <c r="AV132" i="11"/>
  <c r="AW132" i="11"/>
  <c r="AX132" i="11"/>
  <c r="AV133" i="11"/>
  <c r="AW133" i="11"/>
  <c r="AX133" i="11"/>
  <c r="AV134" i="11"/>
  <c r="AW134" i="11"/>
  <c r="AX134" i="11"/>
  <c r="AV135" i="11"/>
  <c r="AW135" i="11"/>
  <c r="AX135" i="11"/>
  <c r="AV136" i="11"/>
  <c r="AW136" i="11"/>
  <c r="AX136" i="11"/>
  <c r="AV137" i="11"/>
  <c r="AW137" i="11"/>
  <c r="AX137" i="11"/>
  <c r="AV138" i="11"/>
  <c r="AW138" i="11"/>
  <c r="AX138" i="11"/>
  <c r="AV139" i="11"/>
  <c r="AW139" i="11"/>
  <c r="AX139" i="11"/>
  <c r="AV140" i="11"/>
  <c r="AW140" i="11"/>
  <c r="AX140" i="11"/>
  <c r="AV141" i="11"/>
  <c r="AW141" i="11"/>
  <c r="AX141" i="11"/>
  <c r="AV142" i="11"/>
  <c r="AW142" i="11"/>
  <c r="AX142" i="11"/>
  <c r="AV143" i="11"/>
  <c r="AW143" i="11"/>
  <c r="AX143" i="11"/>
  <c r="AV144" i="11"/>
  <c r="AW144" i="11"/>
  <c r="AX144" i="11"/>
  <c r="AV145" i="11"/>
  <c r="AW145" i="11"/>
  <c r="AX145" i="11"/>
  <c r="AV146" i="11"/>
  <c r="AW146" i="11"/>
  <c r="AX146" i="11"/>
  <c r="AV147" i="11"/>
  <c r="AW147" i="11"/>
  <c r="AX147" i="11"/>
  <c r="AV148" i="11"/>
  <c r="AW148" i="11"/>
  <c r="AX148" i="11"/>
  <c r="AV149" i="11"/>
  <c r="AW149" i="11"/>
  <c r="AX149" i="11"/>
  <c r="AV150" i="11"/>
  <c r="AW150" i="11"/>
  <c r="AX150" i="11"/>
  <c r="AV151" i="11"/>
  <c r="AW151" i="11"/>
  <c r="AX151" i="11"/>
  <c r="AV152" i="11"/>
  <c r="AW152" i="11"/>
  <c r="AX152" i="11"/>
  <c r="AV153" i="11"/>
  <c r="AW153" i="11"/>
  <c r="AX153" i="11"/>
  <c r="AW3" i="11"/>
  <c r="AX3" i="11"/>
  <c r="AY4" i="11"/>
  <c r="AZ4" i="11"/>
  <c r="BA4" i="11"/>
  <c r="AY5" i="11"/>
  <c r="AZ5" i="11"/>
  <c r="BA5" i="11"/>
  <c r="AY6" i="11"/>
  <c r="AZ6" i="11"/>
  <c r="BA6" i="11"/>
  <c r="AY7" i="11"/>
  <c r="AZ7" i="11"/>
  <c r="BA7" i="11"/>
  <c r="AY8" i="11"/>
  <c r="AZ8" i="11"/>
  <c r="BA8" i="11"/>
  <c r="AY9" i="11"/>
  <c r="AZ9" i="11"/>
  <c r="BA9" i="11"/>
  <c r="AY10" i="11"/>
  <c r="AZ10" i="11"/>
  <c r="BA10" i="11"/>
  <c r="AY11" i="11"/>
  <c r="AZ11" i="11"/>
  <c r="BA11" i="11"/>
  <c r="AY12" i="11"/>
  <c r="AZ12" i="11"/>
  <c r="BA12" i="11"/>
  <c r="AY13" i="11"/>
  <c r="AZ13" i="11"/>
  <c r="BA13" i="11"/>
  <c r="AY14" i="11"/>
  <c r="AZ14" i="11"/>
  <c r="BA14" i="11"/>
  <c r="AY15" i="11"/>
  <c r="AZ15" i="11"/>
  <c r="BA15" i="11"/>
  <c r="AY16" i="11"/>
  <c r="AZ16" i="11"/>
  <c r="BA16" i="11"/>
  <c r="AY17" i="11"/>
  <c r="AZ17" i="11"/>
  <c r="BA17" i="11"/>
  <c r="AY18" i="11"/>
  <c r="AZ18" i="11"/>
  <c r="BA18" i="11"/>
  <c r="AY19" i="11"/>
  <c r="AZ19" i="11"/>
  <c r="BA19" i="11"/>
  <c r="AY20" i="11"/>
  <c r="AZ20" i="11"/>
  <c r="BA20" i="11"/>
  <c r="AY21" i="11"/>
  <c r="AZ21" i="11"/>
  <c r="BA21" i="11"/>
  <c r="AY22" i="11"/>
  <c r="AZ22" i="11"/>
  <c r="BA22" i="11"/>
  <c r="AY23" i="11"/>
  <c r="AZ23" i="11"/>
  <c r="BA23" i="11"/>
  <c r="AY24" i="11"/>
  <c r="AZ24" i="11"/>
  <c r="BA24" i="11"/>
  <c r="AY25" i="11"/>
  <c r="AZ25" i="11"/>
  <c r="BA25" i="11"/>
  <c r="AY26" i="11"/>
  <c r="AZ26" i="11"/>
  <c r="BA26" i="11"/>
  <c r="AY27" i="11"/>
  <c r="AZ27" i="11"/>
  <c r="BA27" i="11"/>
  <c r="AY28" i="11"/>
  <c r="AZ28" i="11"/>
  <c r="BA28" i="11"/>
  <c r="AY29" i="11"/>
  <c r="AZ29" i="11"/>
  <c r="BA29" i="11"/>
  <c r="AY30" i="11"/>
  <c r="AZ30" i="11"/>
  <c r="BA30" i="11"/>
  <c r="AY31" i="11"/>
  <c r="AZ31" i="11"/>
  <c r="BA31" i="11"/>
  <c r="AY32" i="11"/>
  <c r="AZ32" i="11"/>
  <c r="BA32" i="11"/>
  <c r="AY33" i="11"/>
  <c r="AZ33" i="11"/>
  <c r="BA33" i="11"/>
  <c r="AY34" i="11"/>
  <c r="AZ34" i="11"/>
  <c r="BA34" i="11"/>
  <c r="AY35" i="11"/>
  <c r="AZ35" i="11"/>
  <c r="BA35" i="11"/>
  <c r="AY36" i="11"/>
  <c r="AZ36" i="11"/>
  <c r="BA36" i="11"/>
  <c r="AY37" i="11"/>
  <c r="AZ37" i="11"/>
  <c r="BA37" i="11"/>
  <c r="AY38" i="11"/>
  <c r="AZ38" i="11"/>
  <c r="BA38" i="11"/>
  <c r="AY39" i="11"/>
  <c r="AZ39" i="11"/>
  <c r="BA39" i="11"/>
  <c r="AY40" i="11"/>
  <c r="AZ40" i="11"/>
  <c r="BA40" i="11"/>
  <c r="AY41" i="11"/>
  <c r="AZ41" i="11"/>
  <c r="BA41" i="11"/>
  <c r="AY42" i="11"/>
  <c r="AZ42" i="11"/>
  <c r="BA42" i="11"/>
  <c r="AY43" i="11"/>
  <c r="AZ43" i="11"/>
  <c r="BA43" i="11"/>
  <c r="AY44" i="11"/>
  <c r="AZ44" i="11"/>
  <c r="BA44" i="11"/>
  <c r="AY45" i="11"/>
  <c r="AZ45" i="11"/>
  <c r="BA45" i="11"/>
  <c r="AY46" i="11"/>
  <c r="AZ46" i="11"/>
  <c r="BA46" i="11"/>
  <c r="AY47" i="11"/>
  <c r="AZ47" i="11"/>
  <c r="BA47" i="11"/>
  <c r="AY48" i="11"/>
  <c r="AZ48" i="11"/>
  <c r="BA48" i="11"/>
  <c r="AY49" i="11"/>
  <c r="AZ49" i="11"/>
  <c r="BA49" i="11"/>
  <c r="AY50" i="11"/>
  <c r="AZ50" i="11"/>
  <c r="BA50" i="11"/>
  <c r="AY51" i="11"/>
  <c r="AZ51" i="11"/>
  <c r="BA51" i="11"/>
  <c r="AY52" i="11"/>
  <c r="AZ52" i="11"/>
  <c r="BA52" i="11"/>
  <c r="AY63" i="11"/>
  <c r="AZ63" i="11"/>
  <c r="BA63" i="11"/>
  <c r="AY64" i="11"/>
  <c r="AZ64" i="11"/>
  <c r="BA64" i="11"/>
  <c r="AY65" i="11"/>
  <c r="AZ65" i="11"/>
  <c r="BA65" i="11"/>
  <c r="AY66" i="11"/>
  <c r="AZ66" i="11"/>
  <c r="BA66" i="11"/>
  <c r="AY67" i="11"/>
  <c r="AZ67" i="11"/>
  <c r="BA67" i="11"/>
  <c r="AY68" i="11"/>
  <c r="AZ68" i="11"/>
  <c r="BA68" i="11"/>
  <c r="AY69" i="11"/>
  <c r="AZ69" i="11"/>
  <c r="BA69" i="11"/>
  <c r="AY70" i="11"/>
  <c r="AZ70" i="11"/>
  <c r="BA70" i="11"/>
  <c r="AY71" i="11"/>
  <c r="AZ71" i="11"/>
  <c r="BA71" i="11"/>
  <c r="AY72" i="11"/>
  <c r="AZ72" i="11"/>
  <c r="BA72" i="11"/>
  <c r="AY73" i="11"/>
  <c r="AZ73" i="11"/>
  <c r="BA73" i="11"/>
  <c r="AY74" i="11"/>
  <c r="AZ74" i="11"/>
  <c r="BA74" i="11"/>
  <c r="AY75" i="11"/>
  <c r="AZ75" i="11"/>
  <c r="BA75" i="11"/>
  <c r="AY76" i="11"/>
  <c r="AZ76" i="11"/>
  <c r="BA76" i="11"/>
  <c r="AY77" i="11"/>
  <c r="AZ77" i="11"/>
  <c r="BA77" i="11"/>
  <c r="AY78" i="11"/>
  <c r="AZ78" i="11"/>
  <c r="BA78" i="11"/>
  <c r="AY79" i="11"/>
  <c r="AZ79" i="11"/>
  <c r="BA79" i="11"/>
  <c r="AY80" i="11"/>
  <c r="AZ80" i="11"/>
  <c r="BA80" i="11"/>
  <c r="AY81" i="11"/>
  <c r="AZ81" i="11"/>
  <c r="BA81" i="11"/>
  <c r="AY82" i="11"/>
  <c r="AZ82" i="11"/>
  <c r="BA82" i="11"/>
  <c r="AY83" i="11"/>
  <c r="AZ83" i="11"/>
  <c r="BA83" i="11"/>
  <c r="AY84" i="11"/>
  <c r="AZ84" i="11"/>
  <c r="BA84" i="11"/>
  <c r="AY85" i="11"/>
  <c r="AZ85" i="11"/>
  <c r="BA85" i="11"/>
  <c r="AY86" i="11"/>
  <c r="AZ86" i="11"/>
  <c r="BA86" i="11"/>
  <c r="AY87" i="11"/>
  <c r="AZ87" i="11"/>
  <c r="BA87" i="11"/>
  <c r="AY88" i="11"/>
  <c r="AZ88" i="11"/>
  <c r="BA88" i="11"/>
  <c r="AY89" i="11"/>
  <c r="AZ89" i="11"/>
  <c r="BA89" i="11"/>
  <c r="AY90" i="11"/>
  <c r="AZ90" i="11"/>
  <c r="BA90" i="11"/>
  <c r="AY91" i="11"/>
  <c r="AZ91" i="11"/>
  <c r="BA91" i="11"/>
  <c r="AY92" i="11"/>
  <c r="AZ92" i="11"/>
  <c r="BA92" i="11"/>
  <c r="AY93" i="11"/>
  <c r="AZ93" i="11"/>
  <c r="BA93" i="11"/>
  <c r="AY94" i="11"/>
  <c r="AZ94" i="11"/>
  <c r="BA94" i="11"/>
  <c r="AY95" i="11"/>
  <c r="AZ95" i="11"/>
  <c r="BA95" i="11"/>
  <c r="AY96" i="11"/>
  <c r="AZ96" i="11"/>
  <c r="BA96" i="11"/>
  <c r="AY97" i="11"/>
  <c r="AZ97" i="11"/>
  <c r="BA97" i="11"/>
  <c r="AY98" i="11"/>
  <c r="AZ98" i="11"/>
  <c r="BA98" i="11"/>
  <c r="AY99" i="11"/>
  <c r="AZ99" i="11"/>
  <c r="BA99" i="11"/>
  <c r="AY100" i="11"/>
  <c r="AZ100" i="11"/>
  <c r="BA100" i="11"/>
  <c r="AY101" i="11"/>
  <c r="AZ101" i="11"/>
  <c r="BA101" i="11"/>
  <c r="AY102" i="11"/>
  <c r="AZ102" i="11"/>
  <c r="BA102" i="11"/>
  <c r="AY103" i="11"/>
  <c r="AZ103" i="11"/>
  <c r="BA103" i="11"/>
  <c r="AY104" i="11"/>
  <c r="AZ104" i="11"/>
  <c r="BA104" i="11"/>
  <c r="AY105" i="11"/>
  <c r="AZ105" i="11"/>
  <c r="BA105" i="11"/>
  <c r="AY106" i="11"/>
  <c r="AZ106" i="11"/>
  <c r="BA106" i="11"/>
  <c r="AY107" i="11"/>
  <c r="AZ107" i="11"/>
  <c r="BA107" i="11"/>
  <c r="AY108" i="11"/>
  <c r="AZ108" i="11"/>
  <c r="BA108" i="11"/>
  <c r="AY109" i="11"/>
  <c r="AZ109" i="11"/>
  <c r="BA109" i="11"/>
  <c r="AY110" i="11"/>
  <c r="AZ110" i="11"/>
  <c r="BA110" i="11"/>
  <c r="AY111" i="11"/>
  <c r="AZ111" i="11"/>
  <c r="BA111" i="11"/>
  <c r="AY112" i="11"/>
  <c r="AZ112" i="11"/>
  <c r="BA112" i="11"/>
  <c r="AY113" i="11"/>
  <c r="AZ113" i="11"/>
  <c r="BA113" i="11"/>
  <c r="AY114" i="11"/>
  <c r="AZ114" i="11"/>
  <c r="BA114" i="11"/>
  <c r="AY115" i="11"/>
  <c r="AZ115" i="11"/>
  <c r="BA115" i="11"/>
  <c r="AY116" i="11"/>
  <c r="AZ116" i="11"/>
  <c r="BA116" i="11"/>
  <c r="AY117" i="11"/>
  <c r="AZ117" i="11"/>
  <c r="BA117" i="11"/>
  <c r="AY118" i="11"/>
  <c r="AZ118" i="11"/>
  <c r="BA118" i="11"/>
  <c r="AY119" i="11"/>
  <c r="AZ119" i="11"/>
  <c r="BA119" i="11"/>
  <c r="AY120" i="11"/>
  <c r="AZ120" i="11"/>
  <c r="BA120" i="11"/>
  <c r="AY121" i="11"/>
  <c r="AZ121" i="11"/>
  <c r="BA121" i="11"/>
  <c r="AY122" i="11"/>
  <c r="AZ122" i="11"/>
  <c r="BA122" i="11"/>
  <c r="AY123" i="11"/>
  <c r="AZ123" i="11"/>
  <c r="BA123" i="11"/>
  <c r="AY124" i="11"/>
  <c r="AZ124" i="11"/>
  <c r="BA124" i="11"/>
  <c r="AY125" i="11"/>
  <c r="AZ125" i="11"/>
  <c r="BA125" i="11"/>
  <c r="AY126" i="11"/>
  <c r="AZ126" i="11"/>
  <c r="BA126" i="11"/>
  <c r="AY127" i="11"/>
  <c r="AZ127" i="11"/>
  <c r="BA127" i="11"/>
  <c r="AY128" i="11"/>
  <c r="AZ128" i="11"/>
  <c r="BA128" i="11"/>
  <c r="AY129" i="11"/>
  <c r="AZ129" i="11"/>
  <c r="BA129" i="11"/>
  <c r="AY130" i="11"/>
  <c r="AZ130" i="11"/>
  <c r="BA130" i="11"/>
  <c r="AY131" i="11"/>
  <c r="AZ131" i="11"/>
  <c r="BA131" i="11"/>
  <c r="AY132" i="11"/>
  <c r="AZ132" i="11"/>
  <c r="BA132" i="11"/>
  <c r="AY133" i="11"/>
  <c r="AZ133" i="11"/>
  <c r="BA133" i="11"/>
  <c r="AY134" i="11"/>
  <c r="AZ134" i="11"/>
  <c r="BA134" i="11"/>
  <c r="AY135" i="11"/>
  <c r="AZ135" i="11"/>
  <c r="BA135" i="11"/>
  <c r="AY136" i="11"/>
  <c r="AZ136" i="11"/>
  <c r="BA136" i="11"/>
  <c r="AY137" i="11"/>
  <c r="AZ137" i="11"/>
  <c r="BA137" i="11"/>
  <c r="AY138" i="11"/>
  <c r="AZ138" i="11"/>
  <c r="BA138" i="11"/>
  <c r="AY139" i="11"/>
  <c r="AZ139" i="11"/>
  <c r="BA139" i="11"/>
  <c r="AY140" i="11"/>
  <c r="AZ140" i="11"/>
  <c r="BA140" i="11"/>
  <c r="AY141" i="11"/>
  <c r="AZ141" i="11"/>
  <c r="BA141" i="11"/>
  <c r="AY142" i="11"/>
  <c r="AZ142" i="11"/>
  <c r="BA142" i="11"/>
  <c r="AY143" i="11"/>
  <c r="AZ143" i="11"/>
  <c r="BA143" i="11"/>
  <c r="AY144" i="11"/>
  <c r="AZ144" i="11"/>
  <c r="BA144" i="11"/>
  <c r="AY145" i="11"/>
  <c r="AZ145" i="11"/>
  <c r="BA145" i="11"/>
  <c r="AY146" i="11"/>
  <c r="AZ146" i="11"/>
  <c r="BA146" i="11"/>
  <c r="AY147" i="11"/>
  <c r="AZ147" i="11"/>
  <c r="BA147" i="11"/>
  <c r="AY148" i="11"/>
  <c r="AZ148" i="11"/>
  <c r="BA148" i="11"/>
  <c r="AY149" i="11"/>
  <c r="AZ149" i="11"/>
  <c r="BA149" i="11"/>
  <c r="AY150" i="11"/>
  <c r="AZ150" i="11"/>
  <c r="BA150" i="11"/>
  <c r="AY151" i="11"/>
  <c r="AZ151" i="11"/>
  <c r="BA151" i="11"/>
  <c r="AY152" i="11"/>
  <c r="AZ152" i="11"/>
  <c r="BA152" i="11"/>
  <c r="AY153" i="11"/>
  <c r="AZ153" i="11"/>
  <c r="BA153" i="11"/>
  <c r="AZ3" i="11"/>
  <c r="BA3" i="11"/>
  <c r="AY3" i="11"/>
  <c r="BB4" i="11"/>
  <c r="BC4" i="11"/>
  <c r="BD4" i="11"/>
  <c r="BB5" i="11"/>
  <c r="BC5" i="11"/>
  <c r="BD5" i="11"/>
  <c r="BB6" i="11"/>
  <c r="BC6" i="11"/>
  <c r="BD6" i="11"/>
  <c r="BB7" i="11"/>
  <c r="BC7" i="11"/>
  <c r="BD7" i="11"/>
  <c r="BB8" i="11"/>
  <c r="BC8" i="11"/>
  <c r="BD8" i="11"/>
  <c r="BB9" i="11"/>
  <c r="BC9" i="11"/>
  <c r="BD9" i="11"/>
  <c r="BB10" i="11"/>
  <c r="BC10" i="11"/>
  <c r="BD10" i="11"/>
  <c r="BB11" i="11"/>
  <c r="BC11" i="11"/>
  <c r="BD11" i="11"/>
  <c r="BB12" i="11"/>
  <c r="BC12" i="11"/>
  <c r="BD12" i="11"/>
  <c r="BB13" i="11"/>
  <c r="BC13" i="11"/>
  <c r="BD13" i="11"/>
  <c r="BB14" i="11"/>
  <c r="BC14" i="11"/>
  <c r="BD14" i="11"/>
  <c r="BB15" i="11"/>
  <c r="BC15" i="11"/>
  <c r="BD15" i="11"/>
  <c r="BB16" i="11"/>
  <c r="BC16" i="11"/>
  <c r="BD16" i="11"/>
  <c r="BB17" i="11"/>
  <c r="BC17" i="11"/>
  <c r="BD17" i="11"/>
  <c r="BB18" i="11"/>
  <c r="BC18" i="11"/>
  <c r="BD18" i="11"/>
  <c r="BB19" i="11"/>
  <c r="BC19" i="11"/>
  <c r="BD19" i="11"/>
  <c r="BB20" i="11"/>
  <c r="BC20" i="11"/>
  <c r="BD20" i="11"/>
  <c r="BB21" i="11"/>
  <c r="BC21" i="11"/>
  <c r="BD21" i="11"/>
  <c r="BB22" i="11"/>
  <c r="BC22" i="11"/>
  <c r="BD22" i="11"/>
  <c r="BB23" i="11"/>
  <c r="BC23" i="11"/>
  <c r="BD23" i="11"/>
  <c r="BB24" i="11"/>
  <c r="BC24" i="11"/>
  <c r="BD24" i="11"/>
  <c r="BB25" i="11"/>
  <c r="BC25" i="11"/>
  <c r="BD25" i="11"/>
  <c r="BB26" i="11"/>
  <c r="BC26" i="11"/>
  <c r="BD26" i="11"/>
  <c r="BB27" i="11"/>
  <c r="BC27" i="11"/>
  <c r="BD27" i="11"/>
  <c r="BB28" i="11"/>
  <c r="BC28" i="11"/>
  <c r="BD28" i="11"/>
  <c r="BB29" i="11"/>
  <c r="BC29" i="11"/>
  <c r="BD29" i="11"/>
  <c r="BB30" i="11"/>
  <c r="BC30" i="11"/>
  <c r="BD30" i="11"/>
  <c r="BB31" i="11"/>
  <c r="BC31" i="11"/>
  <c r="BD31" i="11"/>
  <c r="BB32" i="11"/>
  <c r="BC32" i="11"/>
  <c r="BD32" i="11"/>
  <c r="BB33" i="11"/>
  <c r="BC33" i="11"/>
  <c r="BD33" i="11"/>
  <c r="BB34" i="11"/>
  <c r="BC34" i="11"/>
  <c r="BD34" i="11"/>
  <c r="BB35" i="11"/>
  <c r="BC35" i="11"/>
  <c r="BD35" i="11"/>
  <c r="BB36" i="11"/>
  <c r="BC36" i="11"/>
  <c r="BD36" i="11"/>
  <c r="BB37" i="11"/>
  <c r="BC37" i="11"/>
  <c r="BD37" i="11"/>
  <c r="BB38" i="11"/>
  <c r="BC38" i="11"/>
  <c r="BD38" i="11"/>
  <c r="BB39" i="11"/>
  <c r="BC39" i="11"/>
  <c r="BD39" i="11"/>
  <c r="BB40" i="11"/>
  <c r="BC40" i="11"/>
  <c r="BD40" i="11"/>
  <c r="BB41" i="11"/>
  <c r="BC41" i="11"/>
  <c r="BD41" i="11"/>
  <c r="BB42" i="11"/>
  <c r="BC42" i="11"/>
  <c r="BD42" i="11"/>
  <c r="BB43" i="11"/>
  <c r="BC43" i="11"/>
  <c r="BD43" i="11"/>
  <c r="BB44" i="11"/>
  <c r="BC44" i="11"/>
  <c r="BD44" i="11"/>
  <c r="BB45" i="11"/>
  <c r="BC45" i="11"/>
  <c r="BD45" i="11"/>
  <c r="BB46" i="11"/>
  <c r="BC46" i="11"/>
  <c r="BD46" i="11"/>
  <c r="BB47" i="11"/>
  <c r="BC47" i="11"/>
  <c r="BD47" i="11"/>
  <c r="BB48" i="11"/>
  <c r="BC48" i="11"/>
  <c r="BD48" i="11"/>
  <c r="BB49" i="11"/>
  <c r="BC49" i="11"/>
  <c r="BD49" i="11"/>
  <c r="BB50" i="11"/>
  <c r="BC50" i="11"/>
  <c r="BD50" i="11"/>
  <c r="BB51" i="11"/>
  <c r="BC51" i="11"/>
  <c r="BD51" i="11"/>
  <c r="BB52" i="11"/>
  <c r="BC52" i="11"/>
  <c r="BD52" i="11"/>
  <c r="BB53" i="11"/>
  <c r="BC53" i="11"/>
  <c r="BD53" i="11"/>
  <c r="BB54" i="11"/>
  <c r="BC54" i="11"/>
  <c r="BD54" i="11"/>
  <c r="BB55" i="11"/>
  <c r="BC55" i="11"/>
  <c r="BD55" i="11"/>
  <c r="BB56" i="11"/>
  <c r="BC56" i="11"/>
  <c r="BD56" i="11"/>
  <c r="BB57" i="11"/>
  <c r="BC57" i="11"/>
  <c r="BD57" i="11"/>
  <c r="BB58" i="11"/>
  <c r="BC58" i="11"/>
  <c r="BD58" i="11"/>
  <c r="BB59" i="11"/>
  <c r="BC59" i="11"/>
  <c r="BD59" i="11"/>
  <c r="BB60" i="11"/>
  <c r="BC60" i="11"/>
  <c r="BD60" i="11"/>
  <c r="BB61" i="11"/>
  <c r="BC61" i="11"/>
  <c r="BD61" i="11"/>
  <c r="BB62" i="11"/>
  <c r="BC62" i="11"/>
  <c r="BD62" i="11"/>
  <c r="BB73" i="11"/>
  <c r="BC73" i="11"/>
  <c r="BD73" i="11"/>
  <c r="BB74" i="11"/>
  <c r="BC74" i="11"/>
  <c r="BD74" i="11"/>
  <c r="BB75" i="11"/>
  <c r="BC75" i="11"/>
  <c r="BD75" i="11"/>
  <c r="BB76" i="11"/>
  <c r="BC76" i="11"/>
  <c r="BD76" i="11"/>
  <c r="BB77" i="11"/>
  <c r="BC77" i="11"/>
  <c r="BD77" i="11"/>
  <c r="BB78" i="11"/>
  <c r="BC78" i="11"/>
  <c r="BD78" i="11"/>
  <c r="BB79" i="11"/>
  <c r="BC79" i="11"/>
  <c r="BD79" i="11"/>
  <c r="BB80" i="11"/>
  <c r="BC80" i="11"/>
  <c r="BD80" i="11"/>
  <c r="BB81" i="11"/>
  <c r="BC81" i="11"/>
  <c r="BD81" i="11"/>
  <c r="BB82" i="11"/>
  <c r="BC82" i="11"/>
  <c r="BD82" i="11"/>
  <c r="BB83" i="11"/>
  <c r="BC83" i="11"/>
  <c r="BD83" i="11"/>
  <c r="BB84" i="11"/>
  <c r="BC84" i="11"/>
  <c r="BD84" i="11"/>
  <c r="BB85" i="11"/>
  <c r="BC85" i="11"/>
  <c r="BD85" i="11"/>
  <c r="BB86" i="11"/>
  <c r="BC86" i="11"/>
  <c r="BD86" i="11"/>
  <c r="BB87" i="11"/>
  <c r="BC87" i="11"/>
  <c r="BD87" i="11"/>
  <c r="BB88" i="11"/>
  <c r="BC88" i="11"/>
  <c r="BD88" i="11"/>
  <c r="BB89" i="11"/>
  <c r="BC89" i="11"/>
  <c r="BD89" i="11"/>
  <c r="BB90" i="11"/>
  <c r="BC90" i="11"/>
  <c r="BD90" i="11"/>
  <c r="BB91" i="11"/>
  <c r="BC91" i="11"/>
  <c r="BD91" i="11"/>
  <c r="BB92" i="11"/>
  <c r="BC92" i="11"/>
  <c r="BD92" i="11"/>
  <c r="BB93" i="11"/>
  <c r="BC93" i="11"/>
  <c r="BD93" i="11"/>
  <c r="BB94" i="11"/>
  <c r="BC94" i="11"/>
  <c r="BD94" i="11"/>
  <c r="BB95" i="11"/>
  <c r="BC95" i="11"/>
  <c r="BD95" i="11"/>
  <c r="BB96" i="11"/>
  <c r="BC96" i="11"/>
  <c r="BD96" i="11"/>
  <c r="BB97" i="11"/>
  <c r="BC97" i="11"/>
  <c r="BD97" i="11"/>
  <c r="BB98" i="11"/>
  <c r="BC98" i="11"/>
  <c r="BD98" i="11"/>
  <c r="BB99" i="11"/>
  <c r="BC99" i="11"/>
  <c r="BD99" i="11"/>
  <c r="BB100" i="11"/>
  <c r="BC100" i="11"/>
  <c r="BD100" i="11"/>
  <c r="BB101" i="11"/>
  <c r="BC101" i="11"/>
  <c r="BD101" i="11"/>
  <c r="BB102" i="11"/>
  <c r="BC102" i="11"/>
  <c r="BD102" i="11"/>
  <c r="BB103" i="11"/>
  <c r="BC103" i="11"/>
  <c r="BD103" i="11"/>
  <c r="BB104" i="11"/>
  <c r="BC104" i="11"/>
  <c r="BD104" i="11"/>
  <c r="BB105" i="11"/>
  <c r="BC105" i="11"/>
  <c r="BD105" i="11"/>
  <c r="BB106" i="11"/>
  <c r="BC106" i="11"/>
  <c r="BD106" i="11"/>
  <c r="BB107" i="11"/>
  <c r="BC107" i="11"/>
  <c r="BD107" i="11"/>
  <c r="BB108" i="11"/>
  <c r="BC108" i="11"/>
  <c r="BD108" i="11"/>
  <c r="BB109" i="11"/>
  <c r="BC109" i="11"/>
  <c r="BD109" i="11"/>
  <c r="BB110" i="11"/>
  <c r="BC110" i="11"/>
  <c r="BD110" i="11"/>
  <c r="BB111" i="11"/>
  <c r="BC111" i="11"/>
  <c r="BD111" i="11"/>
  <c r="BB112" i="11"/>
  <c r="BC112" i="11"/>
  <c r="BD112" i="11"/>
  <c r="BB113" i="11"/>
  <c r="BC113" i="11"/>
  <c r="BD113" i="11"/>
  <c r="BB114" i="11"/>
  <c r="BC114" i="11"/>
  <c r="BD114" i="11"/>
  <c r="BB115" i="11"/>
  <c r="BC115" i="11"/>
  <c r="BD115" i="11"/>
  <c r="BB116" i="11"/>
  <c r="BC116" i="11"/>
  <c r="BD116" i="11"/>
  <c r="BB117" i="11"/>
  <c r="BC117" i="11"/>
  <c r="BD117" i="11"/>
  <c r="BB118" i="11"/>
  <c r="BC118" i="11"/>
  <c r="BD118" i="11"/>
  <c r="BB119" i="11"/>
  <c r="BC119" i="11"/>
  <c r="BD119" i="11"/>
  <c r="BB120" i="11"/>
  <c r="BC120" i="11"/>
  <c r="BD120" i="11"/>
  <c r="BB121" i="11"/>
  <c r="BC121" i="11"/>
  <c r="BD121" i="11"/>
  <c r="BB122" i="11"/>
  <c r="BC122" i="11"/>
  <c r="BD122" i="11"/>
  <c r="BB123" i="11"/>
  <c r="BC123" i="11"/>
  <c r="BD123" i="11"/>
  <c r="BB124" i="11"/>
  <c r="BC124" i="11"/>
  <c r="BD124" i="11"/>
  <c r="BB125" i="11"/>
  <c r="BC125" i="11"/>
  <c r="BD125" i="11"/>
  <c r="BB126" i="11"/>
  <c r="BC126" i="11"/>
  <c r="BD126" i="11"/>
  <c r="BB127" i="11"/>
  <c r="BC127" i="11"/>
  <c r="BD127" i="11"/>
  <c r="BB128" i="11"/>
  <c r="BC128" i="11"/>
  <c r="BD128" i="11"/>
  <c r="BB129" i="11"/>
  <c r="BC129" i="11"/>
  <c r="BD129" i="11"/>
  <c r="BB130" i="11"/>
  <c r="BC130" i="11"/>
  <c r="BD130" i="11"/>
  <c r="BB131" i="11"/>
  <c r="BC131" i="11"/>
  <c r="BD131" i="11"/>
  <c r="BB132" i="11"/>
  <c r="BC132" i="11"/>
  <c r="BD132" i="11"/>
  <c r="BB133" i="11"/>
  <c r="BC133" i="11"/>
  <c r="BD133" i="11"/>
  <c r="BB134" i="11"/>
  <c r="BC134" i="11"/>
  <c r="BD134" i="11"/>
  <c r="BB135" i="11"/>
  <c r="BC135" i="11"/>
  <c r="BD135" i="11"/>
  <c r="BB136" i="11"/>
  <c r="BC136" i="11"/>
  <c r="BD136" i="11"/>
  <c r="BB137" i="11"/>
  <c r="BC137" i="11"/>
  <c r="BD137" i="11"/>
  <c r="BB138" i="11"/>
  <c r="BC138" i="11"/>
  <c r="BD138" i="11"/>
  <c r="BB139" i="11"/>
  <c r="BC139" i="11"/>
  <c r="BD139" i="11"/>
  <c r="BB140" i="11"/>
  <c r="BC140" i="11"/>
  <c r="BD140" i="11"/>
  <c r="BB141" i="11"/>
  <c r="BC141" i="11"/>
  <c r="BD141" i="11"/>
  <c r="BB142" i="11"/>
  <c r="BC142" i="11"/>
  <c r="BD142" i="11"/>
  <c r="BB143" i="11"/>
  <c r="BC143" i="11"/>
  <c r="BD143" i="11"/>
  <c r="BB144" i="11"/>
  <c r="BC144" i="11"/>
  <c r="BD144" i="11"/>
  <c r="BB145" i="11"/>
  <c r="BC145" i="11"/>
  <c r="BD145" i="11"/>
  <c r="BB146" i="11"/>
  <c r="BC146" i="11"/>
  <c r="BD146" i="11"/>
  <c r="BB147" i="11"/>
  <c r="BC147" i="11"/>
  <c r="BD147" i="11"/>
  <c r="BB148" i="11"/>
  <c r="BC148" i="11"/>
  <c r="BD148" i="11"/>
  <c r="BB149" i="11"/>
  <c r="BC149" i="11"/>
  <c r="BD149" i="11"/>
  <c r="BB150" i="11"/>
  <c r="BC150" i="11"/>
  <c r="BD150" i="11"/>
  <c r="BB151" i="11"/>
  <c r="BC151" i="11"/>
  <c r="BD151" i="11"/>
  <c r="BB152" i="11"/>
  <c r="BC152" i="11"/>
  <c r="BD152" i="11"/>
  <c r="BB153" i="11"/>
  <c r="BC153" i="11"/>
  <c r="BD153" i="11"/>
  <c r="BC3" i="11"/>
  <c r="BD3" i="11"/>
  <c r="BB2" i="11"/>
  <c r="BE2" i="11"/>
  <c r="BH2" i="11"/>
  <c r="BK2" i="11"/>
  <c r="BN2" i="11"/>
  <c r="BQ2" i="11"/>
  <c r="BT2" i="11"/>
  <c r="BW2" i="11"/>
  <c r="BZ2" i="11"/>
  <c r="AY2" i="11"/>
  <c r="AV2" i="11"/>
  <c r="AS2" i="11"/>
  <c r="AP2" i="11"/>
  <c r="AM2" i="11"/>
  <c r="AJ2" i="11"/>
  <c r="X3" i="11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" i="4"/>
  <c r="K6" i="4"/>
  <c r="K7" i="4"/>
  <c r="K8" i="4"/>
  <c r="K9" i="4"/>
  <c r="K10" i="4"/>
  <c r="K11" i="4"/>
  <c r="K12" i="4"/>
  <c r="K13" i="4"/>
  <c r="K4" i="4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L2" i="9"/>
  <c r="H2" i="9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D4715" i="4"/>
  <c r="D4716" i="4"/>
  <c r="D4717" i="4"/>
  <c r="D4718" i="4"/>
  <c r="D4719" i="4"/>
  <c r="D4720" i="4"/>
  <c r="D4721" i="4"/>
  <c r="D4722" i="4"/>
  <c r="D4723" i="4"/>
  <c r="D4724" i="4"/>
  <c r="D4725" i="4"/>
  <c r="D4726" i="4"/>
  <c r="D4727" i="4"/>
  <c r="D4728" i="4"/>
  <c r="D4729" i="4"/>
  <c r="D4730" i="4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D4747" i="4"/>
  <c r="D4748" i="4"/>
  <c r="D4749" i="4"/>
  <c r="D4750" i="4"/>
  <c r="D4751" i="4"/>
  <c r="D4752" i="4"/>
  <c r="D4753" i="4"/>
  <c r="D4754" i="4"/>
  <c r="D4755" i="4"/>
  <c r="D4756" i="4"/>
  <c r="D4757" i="4"/>
  <c r="D4758" i="4"/>
  <c r="D4759" i="4"/>
  <c r="D4760" i="4"/>
  <c r="D4761" i="4"/>
  <c r="D4762" i="4"/>
  <c r="D4763" i="4"/>
  <c r="D4764" i="4"/>
  <c r="D4765" i="4"/>
  <c r="D4766" i="4"/>
  <c r="D4767" i="4"/>
  <c r="D4768" i="4"/>
  <c r="D4769" i="4"/>
  <c r="D4770" i="4"/>
  <c r="D4771" i="4"/>
  <c r="D4772" i="4"/>
  <c r="D4773" i="4"/>
  <c r="D4774" i="4"/>
  <c r="D4775" i="4"/>
  <c r="D4776" i="4"/>
  <c r="D4777" i="4"/>
  <c r="D4778" i="4"/>
  <c r="D4779" i="4"/>
  <c r="D4780" i="4"/>
  <c r="D4781" i="4"/>
  <c r="D4782" i="4"/>
  <c r="D4783" i="4"/>
  <c r="D4784" i="4"/>
  <c r="D4785" i="4"/>
  <c r="D4786" i="4"/>
  <c r="D4787" i="4"/>
  <c r="D4788" i="4"/>
  <c r="D4789" i="4"/>
  <c r="D4790" i="4"/>
  <c r="D4791" i="4"/>
  <c r="D4792" i="4"/>
  <c r="D4793" i="4"/>
  <c r="D4794" i="4"/>
  <c r="D4795" i="4"/>
  <c r="D4796" i="4"/>
  <c r="D4797" i="4"/>
  <c r="D4798" i="4"/>
  <c r="D4799" i="4"/>
  <c r="D4800" i="4"/>
  <c r="D4801" i="4"/>
  <c r="D4802" i="4"/>
  <c r="D4803" i="4"/>
  <c r="D4804" i="4"/>
  <c r="D4805" i="4"/>
  <c r="D4806" i="4"/>
  <c r="D4807" i="4"/>
  <c r="D4808" i="4"/>
  <c r="D4809" i="4"/>
  <c r="D4810" i="4"/>
  <c r="D4811" i="4"/>
  <c r="D4812" i="4"/>
  <c r="D4813" i="4"/>
  <c r="D4814" i="4"/>
  <c r="D4815" i="4"/>
  <c r="D4816" i="4"/>
  <c r="D4817" i="4"/>
  <c r="D4818" i="4"/>
  <c r="D4819" i="4"/>
  <c r="D4820" i="4"/>
  <c r="D4821" i="4"/>
  <c r="D4822" i="4"/>
  <c r="D4823" i="4"/>
  <c r="D4824" i="4"/>
  <c r="D4825" i="4"/>
  <c r="D4826" i="4"/>
  <c r="D4827" i="4"/>
  <c r="D4828" i="4"/>
  <c r="D4829" i="4"/>
  <c r="D4830" i="4"/>
  <c r="D4831" i="4"/>
  <c r="D4832" i="4"/>
  <c r="D4833" i="4"/>
  <c r="D4834" i="4"/>
  <c r="D4835" i="4"/>
  <c r="D4836" i="4"/>
  <c r="D4837" i="4"/>
  <c r="D4838" i="4"/>
  <c r="D4839" i="4"/>
  <c r="D4840" i="4"/>
  <c r="D4841" i="4"/>
  <c r="D4842" i="4"/>
  <c r="D4843" i="4"/>
  <c r="D4844" i="4"/>
  <c r="D4845" i="4"/>
  <c r="D4846" i="4"/>
  <c r="D4847" i="4"/>
  <c r="D4848" i="4"/>
  <c r="D4849" i="4"/>
  <c r="D4850" i="4"/>
  <c r="D4851" i="4"/>
  <c r="D4852" i="4"/>
  <c r="D4853" i="4"/>
  <c r="D4854" i="4"/>
  <c r="D4855" i="4"/>
  <c r="D4856" i="4"/>
  <c r="D4857" i="4"/>
  <c r="D4858" i="4"/>
  <c r="D4859" i="4"/>
  <c r="D4860" i="4"/>
  <c r="D4861" i="4"/>
  <c r="D4862" i="4"/>
  <c r="D4863" i="4"/>
  <c r="D4864" i="4"/>
  <c r="D4865" i="4"/>
  <c r="D4866" i="4"/>
  <c r="D4867" i="4"/>
  <c r="D4868" i="4"/>
  <c r="D4869" i="4"/>
  <c r="D4870" i="4"/>
  <c r="D4871" i="4"/>
  <c r="D4872" i="4"/>
  <c r="D4873" i="4"/>
  <c r="D4874" i="4"/>
  <c r="D4875" i="4"/>
  <c r="D4876" i="4"/>
  <c r="D4877" i="4"/>
  <c r="D4878" i="4"/>
  <c r="D4879" i="4"/>
  <c r="D4880" i="4"/>
  <c r="D4881" i="4"/>
  <c r="D4882" i="4"/>
  <c r="D4883" i="4"/>
  <c r="D4884" i="4"/>
  <c r="D4885" i="4"/>
  <c r="D4886" i="4"/>
  <c r="D4887" i="4"/>
  <c r="D4888" i="4"/>
  <c r="D4889" i="4"/>
  <c r="D4890" i="4"/>
  <c r="D4891" i="4"/>
  <c r="D4892" i="4"/>
  <c r="D4893" i="4"/>
  <c r="D4894" i="4"/>
  <c r="D4895" i="4"/>
  <c r="D4896" i="4"/>
  <c r="D4897" i="4"/>
  <c r="D4898" i="4"/>
  <c r="D4899" i="4"/>
  <c r="D4900" i="4"/>
  <c r="D4901" i="4"/>
  <c r="D4902" i="4"/>
  <c r="D4903" i="4"/>
  <c r="D4904" i="4"/>
  <c r="D4905" i="4"/>
  <c r="D4906" i="4"/>
  <c r="D4907" i="4"/>
  <c r="D4908" i="4"/>
  <c r="D4909" i="4"/>
  <c r="D4910" i="4"/>
  <c r="D4911" i="4"/>
  <c r="D4912" i="4"/>
  <c r="D4913" i="4"/>
  <c r="D4914" i="4"/>
  <c r="D4915" i="4"/>
  <c r="D4916" i="4"/>
  <c r="D4917" i="4"/>
  <c r="D4918" i="4"/>
  <c r="D4919" i="4"/>
  <c r="D4920" i="4"/>
  <c r="D4921" i="4"/>
  <c r="D4922" i="4"/>
  <c r="D4923" i="4"/>
  <c r="D4924" i="4"/>
  <c r="D4925" i="4"/>
  <c r="D4926" i="4"/>
  <c r="D4927" i="4"/>
  <c r="D4928" i="4"/>
  <c r="D4929" i="4"/>
  <c r="D4930" i="4"/>
  <c r="D4931" i="4"/>
  <c r="D4932" i="4"/>
  <c r="D4933" i="4"/>
  <c r="D4934" i="4"/>
  <c r="D4935" i="4"/>
  <c r="D4936" i="4"/>
  <c r="D4937" i="4"/>
  <c r="D4938" i="4"/>
  <c r="D4939" i="4"/>
  <c r="D4940" i="4"/>
  <c r="D4941" i="4"/>
  <c r="D4942" i="4"/>
  <c r="D4943" i="4"/>
  <c r="D4944" i="4"/>
  <c r="D4945" i="4"/>
  <c r="D4946" i="4"/>
  <c r="D4947" i="4"/>
  <c r="D4948" i="4"/>
  <c r="D4949" i="4"/>
  <c r="D4950" i="4"/>
  <c r="D4951" i="4"/>
  <c r="D4952" i="4"/>
  <c r="D4953" i="4"/>
  <c r="D4954" i="4"/>
  <c r="D4955" i="4"/>
  <c r="D4956" i="4"/>
  <c r="D4957" i="4"/>
  <c r="D4958" i="4"/>
  <c r="D4959" i="4"/>
  <c r="D4960" i="4"/>
  <c r="D4961" i="4"/>
  <c r="D4962" i="4"/>
  <c r="D4963" i="4"/>
  <c r="D4964" i="4"/>
  <c r="D4965" i="4"/>
  <c r="D4966" i="4"/>
  <c r="D4967" i="4"/>
  <c r="D4968" i="4"/>
  <c r="D4969" i="4"/>
  <c r="D4970" i="4"/>
  <c r="D4971" i="4"/>
  <c r="D4972" i="4"/>
  <c r="D4973" i="4"/>
  <c r="D4974" i="4"/>
  <c r="D4975" i="4"/>
  <c r="D4976" i="4"/>
  <c r="D4977" i="4"/>
  <c r="D4978" i="4"/>
  <c r="D4979" i="4"/>
  <c r="D4980" i="4"/>
  <c r="D4981" i="4"/>
  <c r="D4982" i="4"/>
  <c r="D4983" i="4"/>
  <c r="D4984" i="4"/>
  <c r="D4985" i="4"/>
  <c r="D4986" i="4"/>
  <c r="D4987" i="4"/>
  <c r="D4988" i="4"/>
  <c r="D4989" i="4"/>
  <c r="D4990" i="4"/>
  <c r="D4991" i="4"/>
  <c r="D4992" i="4"/>
  <c r="D4993" i="4"/>
  <c r="D4994" i="4"/>
  <c r="D4995" i="4"/>
  <c r="D4996" i="4"/>
  <c r="D4997" i="4"/>
  <c r="D4998" i="4"/>
  <c r="D4999" i="4"/>
  <c r="D5000" i="4"/>
  <c r="D5001" i="4"/>
  <c r="D5002" i="4"/>
  <c r="D5003" i="4"/>
  <c r="D5004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1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7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79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5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1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7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3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09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5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1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7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3" i="4"/>
  <c r="C4694" i="4"/>
  <c r="C4695" i="4"/>
  <c r="C4696" i="4"/>
  <c r="C4697" i="4"/>
  <c r="C4698" i="4"/>
  <c r="C4699" i="4"/>
  <c r="C4700" i="4"/>
  <c r="C4701" i="4"/>
  <c r="C4702" i="4"/>
  <c r="C4703" i="4"/>
  <c r="C4704" i="4"/>
  <c r="C4705" i="4"/>
  <c r="C4706" i="4"/>
  <c r="C4707" i="4"/>
  <c r="C4708" i="4"/>
  <c r="C4709" i="4"/>
  <c r="C4710" i="4"/>
  <c r="C4711" i="4"/>
  <c r="C4712" i="4"/>
  <c r="C4713" i="4"/>
  <c r="C4714" i="4"/>
  <c r="C4715" i="4"/>
  <c r="C4716" i="4"/>
  <c r="C4717" i="4"/>
  <c r="C4718" i="4"/>
  <c r="C4719" i="4"/>
  <c r="C4720" i="4"/>
  <c r="C4721" i="4"/>
  <c r="C4722" i="4"/>
  <c r="C4723" i="4"/>
  <c r="C4724" i="4"/>
  <c r="C4725" i="4"/>
  <c r="C4726" i="4"/>
  <c r="C4727" i="4"/>
  <c r="C4728" i="4"/>
  <c r="C4729" i="4"/>
  <c r="C4730" i="4"/>
  <c r="C4731" i="4"/>
  <c r="C4732" i="4"/>
  <c r="C4733" i="4"/>
  <c r="C4734" i="4"/>
  <c r="C4735" i="4"/>
  <c r="C4736" i="4"/>
  <c r="C4737" i="4"/>
  <c r="C4738" i="4"/>
  <c r="C4739" i="4"/>
  <c r="C4740" i="4"/>
  <c r="C4741" i="4"/>
  <c r="C4742" i="4"/>
  <c r="C4743" i="4"/>
  <c r="C4744" i="4"/>
  <c r="C4745" i="4"/>
  <c r="C4746" i="4"/>
  <c r="C4747" i="4"/>
  <c r="C4748" i="4"/>
  <c r="C4749" i="4"/>
  <c r="C4750" i="4"/>
  <c r="C4751" i="4"/>
  <c r="C4752" i="4"/>
  <c r="C4753" i="4"/>
  <c r="C4754" i="4"/>
  <c r="C4755" i="4"/>
  <c r="C4756" i="4"/>
  <c r="C4757" i="4"/>
  <c r="C4758" i="4"/>
  <c r="C4759" i="4"/>
  <c r="C4760" i="4"/>
  <c r="C4761" i="4"/>
  <c r="C4762" i="4"/>
  <c r="C4763" i="4"/>
  <c r="C4764" i="4"/>
  <c r="C4765" i="4"/>
  <c r="C4766" i="4"/>
  <c r="C4767" i="4"/>
  <c r="C4768" i="4"/>
  <c r="C4769" i="4"/>
  <c r="C4770" i="4"/>
  <c r="C4771" i="4"/>
  <c r="C4772" i="4"/>
  <c r="C4773" i="4"/>
  <c r="C4774" i="4"/>
  <c r="C4775" i="4"/>
  <c r="C4776" i="4"/>
  <c r="C4777" i="4"/>
  <c r="C4778" i="4"/>
  <c r="C4779" i="4"/>
  <c r="C4780" i="4"/>
  <c r="C4781" i="4"/>
  <c r="C4782" i="4"/>
  <c r="C4783" i="4"/>
  <c r="C4784" i="4"/>
  <c r="C4785" i="4"/>
  <c r="C4786" i="4"/>
  <c r="C4787" i="4"/>
  <c r="C4788" i="4"/>
  <c r="C4789" i="4"/>
  <c r="C4790" i="4"/>
  <c r="C4791" i="4"/>
  <c r="C4792" i="4"/>
  <c r="C4793" i="4"/>
  <c r="C4794" i="4"/>
  <c r="C4795" i="4"/>
  <c r="C4796" i="4"/>
  <c r="C4797" i="4"/>
  <c r="C4798" i="4"/>
  <c r="C4799" i="4"/>
  <c r="C4800" i="4"/>
  <c r="C4801" i="4"/>
  <c r="C4802" i="4"/>
  <c r="C4803" i="4"/>
  <c r="C4804" i="4"/>
  <c r="C4805" i="4"/>
  <c r="C4806" i="4"/>
  <c r="C4807" i="4"/>
  <c r="C4808" i="4"/>
  <c r="C4809" i="4"/>
  <c r="C4810" i="4"/>
  <c r="C4811" i="4"/>
  <c r="C4812" i="4"/>
  <c r="C4813" i="4"/>
  <c r="C4814" i="4"/>
  <c r="C4815" i="4"/>
  <c r="C4816" i="4"/>
  <c r="C4817" i="4"/>
  <c r="C4818" i="4"/>
  <c r="C4819" i="4"/>
  <c r="C4820" i="4"/>
  <c r="C4821" i="4"/>
  <c r="C4822" i="4"/>
  <c r="C4823" i="4"/>
  <c r="C4824" i="4"/>
  <c r="C4825" i="4"/>
  <c r="C4826" i="4"/>
  <c r="C4827" i="4"/>
  <c r="C4828" i="4"/>
  <c r="C4829" i="4"/>
  <c r="C4830" i="4"/>
  <c r="C4831" i="4"/>
  <c r="C4832" i="4"/>
  <c r="C4833" i="4"/>
  <c r="C4834" i="4"/>
  <c r="C4835" i="4"/>
  <c r="C4836" i="4"/>
  <c r="C4837" i="4"/>
  <c r="C4838" i="4"/>
  <c r="C4839" i="4"/>
  <c r="C4840" i="4"/>
  <c r="C4841" i="4"/>
  <c r="C4842" i="4"/>
  <c r="C4843" i="4"/>
  <c r="C4844" i="4"/>
  <c r="C4845" i="4"/>
  <c r="C4846" i="4"/>
  <c r="C4847" i="4"/>
  <c r="C4848" i="4"/>
  <c r="C4849" i="4"/>
  <c r="C4850" i="4"/>
  <c r="C4851" i="4"/>
  <c r="C4852" i="4"/>
  <c r="C4853" i="4"/>
  <c r="C4854" i="4"/>
  <c r="C4855" i="4"/>
  <c r="C4856" i="4"/>
  <c r="C4857" i="4"/>
  <c r="C4858" i="4"/>
  <c r="C4859" i="4"/>
  <c r="C4860" i="4"/>
  <c r="C4861" i="4"/>
  <c r="C4862" i="4"/>
  <c r="C4863" i="4"/>
  <c r="C4864" i="4"/>
  <c r="C4865" i="4"/>
  <c r="C4866" i="4"/>
  <c r="C4867" i="4"/>
  <c r="C4868" i="4"/>
  <c r="C4869" i="4"/>
  <c r="C4870" i="4"/>
  <c r="C4871" i="4"/>
  <c r="C4872" i="4"/>
  <c r="C4873" i="4"/>
  <c r="C4874" i="4"/>
  <c r="C4875" i="4"/>
  <c r="C4876" i="4"/>
  <c r="C4877" i="4"/>
  <c r="C4878" i="4"/>
  <c r="C4879" i="4"/>
  <c r="C4880" i="4"/>
  <c r="C4881" i="4"/>
  <c r="C4882" i="4"/>
  <c r="C4883" i="4"/>
  <c r="C4884" i="4"/>
  <c r="C4885" i="4"/>
  <c r="C4886" i="4"/>
  <c r="C4887" i="4"/>
  <c r="C4888" i="4"/>
  <c r="C4889" i="4"/>
  <c r="C4890" i="4"/>
  <c r="C4891" i="4"/>
  <c r="C4892" i="4"/>
  <c r="C4893" i="4"/>
  <c r="C4894" i="4"/>
  <c r="C4895" i="4"/>
  <c r="C4896" i="4"/>
  <c r="C4897" i="4"/>
  <c r="C4898" i="4"/>
  <c r="C4899" i="4"/>
  <c r="C4900" i="4"/>
  <c r="C4901" i="4"/>
  <c r="C4902" i="4"/>
  <c r="C4903" i="4"/>
  <c r="C4904" i="4"/>
  <c r="C4905" i="4"/>
  <c r="C4906" i="4"/>
  <c r="C4907" i="4"/>
  <c r="C4908" i="4"/>
  <c r="C4909" i="4"/>
  <c r="C4910" i="4"/>
  <c r="C4911" i="4"/>
  <c r="C4912" i="4"/>
  <c r="C4913" i="4"/>
  <c r="C4914" i="4"/>
  <c r="C4915" i="4"/>
  <c r="C4916" i="4"/>
  <c r="C4917" i="4"/>
  <c r="C4918" i="4"/>
  <c r="C4919" i="4"/>
  <c r="C4920" i="4"/>
  <c r="C4921" i="4"/>
  <c r="C4922" i="4"/>
  <c r="C4923" i="4"/>
  <c r="C4924" i="4"/>
  <c r="C4925" i="4"/>
  <c r="C4926" i="4"/>
  <c r="C4927" i="4"/>
  <c r="C4928" i="4"/>
  <c r="C4929" i="4"/>
  <c r="C4930" i="4"/>
  <c r="C4931" i="4"/>
  <c r="C4932" i="4"/>
  <c r="C4933" i="4"/>
  <c r="C4934" i="4"/>
  <c r="C4935" i="4"/>
  <c r="C4936" i="4"/>
  <c r="C4937" i="4"/>
  <c r="C4938" i="4"/>
  <c r="C4939" i="4"/>
  <c r="C4940" i="4"/>
  <c r="C4941" i="4"/>
  <c r="C4942" i="4"/>
  <c r="C4943" i="4"/>
  <c r="C4944" i="4"/>
  <c r="C4945" i="4"/>
  <c r="C4946" i="4"/>
  <c r="C4947" i="4"/>
  <c r="C4948" i="4"/>
  <c r="C4949" i="4"/>
  <c r="C4950" i="4"/>
  <c r="C4951" i="4"/>
  <c r="C4952" i="4"/>
  <c r="C4953" i="4"/>
  <c r="C4954" i="4"/>
  <c r="C4955" i="4"/>
  <c r="C4956" i="4"/>
  <c r="C4957" i="4"/>
  <c r="C4958" i="4"/>
  <c r="C4959" i="4"/>
  <c r="C4960" i="4"/>
  <c r="C4961" i="4"/>
  <c r="C4962" i="4"/>
  <c r="C4963" i="4"/>
  <c r="C4964" i="4"/>
  <c r="C4965" i="4"/>
  <c r="C4966" i="4"/>
  <c r="C4967" i="4"/>
  <c r="C4968" i="4"/>
  <c r="C4969" i="4"/>
  <c r="C4970" i="4"/>
  <c r="C4971" i="4"/>
  <c r="C4972" i="4"/>
  <c r="C4973" i="4"/>
  <c r="C4974" i="4"/>
  <c r="C4975" i="4"/>
  <c r="C4976" i="4"/>
  <c r="C4977" i="4"/>
  <c r="C4978" i="4"/>
  <c r="C4979" i="4"/>
  <c r="C4980" i="4"/>
  <c r="C4981" i="4"/>
  <c r="C4982" i="4"/>
  <c r="C4983" i="4"/>
  <c r="C4984" i="4"/>
  <c r="C4985" i="4"/>
  <c r="C4986" i="4"/>
  <c r="C4987" i="4"/>
  <c r="C4988" i="4"/>
  <c r="C4989" i="4"/>
  <c r="C4990" i="4"/>
  <c r="C4991" i="4"/>
  <c r="C4992" i="4"/>
  <c r="C4993" i="4"/>
  <c r="C4994" i="4"/>
  <c r="C4995" i="4"/>
  <c r="C4996" i="4"/>
  <c r="C4997" i="4"/>
  <c r="C4998" i="4"/>
  <c r="C4999" i="4"/>
  <c r="C5000" i="4"/>
  <c r="C5001" i="4"/>
  <c r="C5002" i="4"/>
  <c r="C5003" i="4"/>
  <c r="C500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B3801" i="4"/>
  <c r="B3802" i="4"/>
  <c r="B3803" i="4"/>
  <c r="B3804" i="4"/>
  <c r="B3805" i="4"/>
  <c r="B3806" i="4"/>
  <c r="B3807" i="4"/>
  <c r="B3808" i="4"/>
  <c r="B3809" i="4"/>
  <c r="B3810" i="4"/>
  <c r="B3811" i="4"/>
  <c r="B3812" i="4"/>
  <c r="B3813" i="4"/>
  <c r="B3814" i="4"/>
  <c r="B3815" i="4"/>
  <c r="B3816" i="4"/>
  <c r="B3817" i="4"/>
  <c r="B3818" i="4"/>
  <c r="B3819" i="4"/>
  <c r="B3820" i="4"/>
  <c r="B3821" i="4"/>
  <c r="B3822" i="4"/>
  <c r="B3823" i="4"/>
  <c r="B3824" i="4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B3873" i="4"/>
  <c r="B3874" i="4"/>
  <c r="B3875" i="4"/>
  <c r="B3876" i="4"/>
  <c r="B3877" i="4"/>
  <c r="B3878" i="4"/>
  <c r="B3879" i="4"/>
  <c r="B3880" i="4"/>
  <c r="B3881" i="4"/>
  <c r="B3882" i="4"/>
  <c r="B3883" i="4"/>
  <c r="B3884" i="4"/>
  <c r="B3885" i="4"/>
  <c r="B3886" i="4"/>
  <c r="B3887" i="4"/>
  <c r="B3888" i="4"/>
  <c r="B3889" i="4"/>
  <c r="B3890" i="4"/>
  <c r="B3891" i="4"/>
  <c r="B3892" i="4"/>
  <c r="B3893" i="4"/>
  <c r="B3894" i="4"/>
  <c r="B3895" i="4"/>
  <c r="B3896" i="4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B3913" i="4"/>
  <c r="B3914" i="4"/>
  <c r="B3915" i="4"/>
  <c r="B3916" i="4"/>
  <c r="B3917" i="4"/>
  <c r="B3918" i="4"/>
  <c r="B3919" i="4"/>
  <c r="B3920" i="4"/>
  <c r="B3921" i="4"/>
  <c r="B3922" i="4"/>
  <c r="B3923" i="4"/>
  <c r="B3924" i="4"/>
  <c r="B3925" i="4"/>
  <c r="B3926" i="4"/>
  <c r="B3927" i="4"/>
  <c r="B3928" i="4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B3969" i="4"/>
  <c r="B3970" i="4"/>
  <c r="B3971" i="4"/>
  <c r="B3972" i="4"/>
  <c r="B3973" i="4"/>
  <c r="B3974" i="4"/>
  <c r="B3975" i="4"/>
  <c r="B3976" i="4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B4001" i="4"/>
  <c r="B4002" i="4"/>
  <c r="B4003" i="4"/>
  <c r="B4004" i="4"/>
  <c r="B4005" i="4"/>
  <c r="B4006" i="4"/>
  <c r="B4007" i="4"/>
  <c r="B4008" i="4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B4033" i="4"/>
  <c r="B4034" i="4"/>
  <c r="B4035" i="4"/>
  <c r="B4036" i="4"/>
  <c r="B4037" i="4"/>
  <c r="B4038" i="4"/>
  <c r="B4039" i="4"/>
  <c r="B4040" i="4"/>
  <c r="B4041" i="4"/>
  <c r="B4042" i="4"/>
  <c r="B4043" i="4"/>
  <c r="B4044" i="4"/>
  <c r="B4045" i="4"/>
  <c r="B4046" i="4"/>
  <c r="B4047" i="4"/>
  <c r="B4048" i="4"/>
  <c r="B4049" i="4"/>
  <c r="B4050" i="4"/>
  <c r="B4051" i="4"/>
  <c r="B4052" i="4"/>
  <c r="B4053" i="4"/>
  <c r="B4054" i="4"/>
  <c r="B4055" i="4"/>
  <c r="B4056" i="4"/>
  <c r="B4057" i="4"/>
  <c r="B4058" i="4"/>
  <c r="B4059" i="4"/>
  <c r="B4060" i="4"/>
  <c r="B4061" i="4"/>
  <c r="B4062" i="4"/>
  <c r="B4063" i="4"/>
  <c r="B4064" i="4"/>
  <c r="B4065" i="4"/>
  <c r="B4066" i="4"/>
  <c r="B4067" i="4"/>
  <c r="B4068" i="4"/>
  <c r="B4069" i="4"/>
  <c r="B4070" i="4"/>
  <c r="B4071" i="4"/>
  <c r="B4072" i="4"/>
  <c r="B4073" i="4"/>
  <c r="B4074" i="4"/>
  <c r="B4075" i="4"/>
  <c r="B4076" i="4"/>
  <c r="B4077" i="4"/>
  <c r="B4078" i="4"/>
  <c r="B4079" i="4"/>
  <c r="B4080" i="4"/>
  <c r="B4081" i="4"/>
  <c r="B4082" i="4"/>
  <c r="B4083" i="4"/>
  <c r="B4084" i="4"/>
  <c r="B4085" i="4"/>
  <c r="B4086" i="4"/>
  <c r="B4087" i="4"/>
  <c r="B4088" i="4"/>
  <c r="B4089" i="4"/>
  <c r="B4090" i="4"/>
  <c r="B4091" i="4"/>
  <c r="B4092" i="4"/>
  <c r="B4093" i="4"/>
  <c r="B4094" i="4"/>
  <c r="B4095" i="4"/>
  <c r="B4096" i="4"/>
  <c r="B4097" i="4"/>
  <c r="B4098" i="4"/>
  <c r="B4099" i="4"/>
  <c r="B4100" i="4"/>
  <c r="B4101" i="4"/>
  <c r="B4102" i="4"/>
  <c r="B4103" i="4"/>
  <c r="B4104" i="4"/>
  <c r="B4105" i="4"/>
  <c r="B4106" i="4"/>
  <c r="B4107" i="4"/>
  <c r="B4108" i="4"/>
  <c r="B4109" i="4"/>
  <c r="B4110" i="4"/>
  <c r="B4111" i="4"/>
  <c r="B4112" i="4"/>
  <c r="B4113" i="4"/>
  <c r="B4114" i="4"/>
  <c r="B4115" i="4"/>
  <c r="B4116" i="4"/>
  <c r="B4117" i="4"/>
  <c r="B4118" i="4"/>
  <c r="B4119" i="4"/>
  <c r="B4120" i="4"/>
  <c r="B4121" i="4"/>
  <c r="B4122" i="4"/>
  <c r="B4123" i="4"/>
  <c r="B4124" i="4"/>
  <c r="B4125" i="4"/>
  <c r="B4126" i="4"/>
  <c r="B4127" i="4"/>
  <c r="B4128" i="4"/>
  <c r="B4129" i="4"/>
  <c r="B4130" i="4"/>
  <c r="B4131" i="4"/>
  <c r="B4132" i="4"/>
  <c r="B4133" i="4"/>
  <c r="B4134" i="4"/>
  <c r="B4135" i="4"/>
  <c r="B4136" i="4"/>
  <c r="B4137" i="4"/>
  <c r="B4138" i="4"/>
  <c r="B4139" i="4"/>
  <c r="B4140" i="4"/>
  <c r="B4141" i="4"/>
  <c r="B4142" i="4"/>
  <c r="B4143" i="4"/>
  <c r="B4144" i="4"/>
  <c r="B4145" i="4"/>
  <c r="B4146" i="4"/>
  <c r="B4147" i="4"/>
  <c r="B4148" i="4"/>
  <c r="B4149" i="4"/>
  <c r="B4150" i="4"/>
  <c r="B4151" i="4"/>
  <c r="B4152" i="4"/>
  <c r="B4153" i="4"/>
  <c r="B4154" i="4"/>
  <c r="B4155" i="4"/>
  <c r="B4156" i="4"/>
  <c r="B4157" i="4"/>
  <c r="B4158" i="4"/>
  <c r="B4159" i="4"/>
  <c r="B4160" i="4"/>
  <c r="B4161" i="4"/>
  <c r="B4162" i="4"/>
  <c r="B4163" i="4"/>
  <c r="B4164" i="4"/>
  <c r="B4165" i="4"/>
  <c r="B4166" i="4"/>
  <c r="B4167" i="4"/>
  <c r="B4168" i="4"/>
  <c r="B4169" i="4"/>
  <c r="B4170" i="4"/>
  <c r="B4171" i="4"/>
  <c r="B4172" i="4"/>
  <c r="B4173" i="4"/>
  <c r="B4174" i="4"/>
  <c r="B4175" i="4"/>
  <c r="B4176" i="4"/>
  <c r="B4177" i="4"/>
  <c r="B4178" i="4"/>
  <c r="B4179" i="4"/>
  <c r="B4180" i="4"/>
  <c r="B4181" i="4"/>
  <c r="B4182" i="4"/>
  <c r="B4183" i="4"/>
  <c r="B4184" i="4"/>
  <c r="B4185" i="4"/>
  <c r="B4186" i="4"/>
  <c r="B4187" i="4"/>
  <c r="B4188" i="4"/>
  <c r="B4189" i="4"/>
  <c r="B4190" i="4"/>
  <c r="B4191" i="4"/>
  <c r="B4192" i="4"/>
  <c r="B4193" i="4"/>
  <c r="B4194" i="4"/>
  <c r="B4195" i="4"/>
  <c r="B4196" i="4"/>
  <c r="B4197" i="4"/>
  <c r="B4198" i="4"/>
  <c r="B4199" i="4"/>
  <c r="B4200" i="4"/>
  <c r="B4201" i="4"/>
  <c r="B4202" i="4"/>
  <c r="B4203" i="4"/>
  <c r="B4204" i="4"/>
  <c r="B4205" i="4"/>
  <c r="B4206" i="4"/>
  <c r="B4207" i="4"/>
  <c r="B4208" i="4"/>
  <c r="B4209" i="4"/>
  <c r="B4210" i="4"/>
  <c r="B4211" i="4"/>
  <c r="B4212" i="4"/>
  <c r="B4213" i="4"/>
  <c r="B4214" i="4"/>
  <c r="B4215" i="4"/>
  <c r="B4216" i="4"/>
  <c r="B4217" i="4"/>
  <c r="B4218" i="4"/>
  <c r="B4219" i="4"/>
  <c r="B4220" i="4"/>
  <c r="B4221" i="4"/>
  <c r="B4222" i="4"/>
  <c r="B4223" i="4"/>
  <c r="B4224" i="4"/>
  <c r="B4225" i="4"/>
  <c r="B4226" i="4"/>
  <c r="B4227" i="4"/>
  <c r="B4228" i="4"/>
  <c r="B4229" i="4"/>
  <c r="B4230" i="4"/>
  <c r="B4231" i="4"/>
  <c r="B4232" i="4"/>
  <c r="B4233" i="4"/>
  <c r="B4234" i="4"/>
  <c r="B4235" i="4"/>
  <c r="B4236" i="4"/>
  <c r="B4237" i="4"/>
  <c r="B4238" i="4"/>
  <c r="B4239" i="4"/>
  <c r="B4240" i="4"/>
  <c r="B4241" i="4"/>
  <c r="B4242" i="4"/>
  <c r="B4243" i="4"/>
  <c r="B4244" i="4"/>
  <c r="B4245" i="4"/>
  <c r="B4246" i="4"/>
  <c r="B4247" i="4"/>
  <c r="B4248" i="4"/>
  <c r="B4249" i="4"/>
  <c r="B4250" i="4"/>
  <c r="B4251" i="4"/>
  <c r="B4252" i="4"/>
  <c r="B4253" i="4"/>
  <c r="B4254" i="4"/>
  <c r="B4255" i="4"/>
  <c r="B4256" i="4"/>
  <c r="B4257" i="4"/>
  <c r="B4258" i="4"/>
  <c r="B4259" i="4"/>
  <c r="B4260" i="4"/>
  <c r="B4261" i="4"/>
  <c r="B4262" i="4"/>
  <c r="B4263" i="4"/>
  <c r="B4264" i="4"/>
  <c r="B4265" i="4"/>
  <c r="B4266" i="4"/>
  <c r="B4267" i="4"/>
  <c r="B4268" i="4"/>
  <c r="B4269" i="4"/>
  <c r="B4270" i="4"/>
  <c r="B4271" i="4"/>
  <c r="B4272" i="4"/>
  <c r="B4273" i="4"/>
  <c r="B4274" i="4"/>
  <c r="B4275" i="4"/>
  <c r="B4276" i="4"/>
  <c r="B4277" i="4"/>
  <c r="B4278" i="4"/>
  <c r="B4279" i="4"/>
  <c r="B4280" i="4"/>
  <c r="B4281" i="4"/>
  <c r="B4282" i="4"/>
  <c r="B4283" i="4"/>
  <c r="B4284" i="4"/>
  <c r="B4285" i="4"/>
  <c r="B4286" i="4"/>
  <c r="B4287" i="4"/>
  <c r="B4288" i="4"/>
  <c r="B4289" i="4"/>
  <c r="B4290" i="4"/>
  <c r="B4291" i="4"/>
  <c r="B4292" i="4"/>
  <c r="B4293" i="4"/>
  <c r="B4294" i="4"/>
  <c r="B4295" i="4"/>
  <c r="B4296" i="4"/>
  <c r="B4297" i="4"/>
  <c r="B4298" i="4"/>
  <c r="B4299" i="4"/>
  <c r="B4300" i="4"/>
  <c r="B4301" i="4"/>
  <c r="B4302" i="4"/>
  <c r="B4303" i="4"/>
  <c r="B4304" i="4"/>
  <c r="B4305" i="4"/>
  <c r="B4306" i="4"/>
  <c r="B4307" i="4"/>
  <c r="B4308" i="4"/>
  <c r="B4309" i="4"/>
  <c r="B4310" i="4"/>
  <c r="B4311" i="4"/>
  <c r="B4312" i="4"/>
  <c r="B4313" i="4"/>
  <c r="B4314" i="4"/>
  <c r="B4315" i="4"/>
  <c r="B4316" i="4"/>
  <c r="B4317" i="4"/>
  <c r="B4318" i="4"/>
  <c r="B4319" i="4"/>
  <c r="B4320" i="4"/>
  <c r="B4321" i="4"/>
  <c r="B4322" i="4"/>
  <c r="B4323" i="4"/>
  <c r="B4324" i="4"/>
  <c r="B4325" i="4"/>
  <c r="B4326" i="4"/>
  <c r="B4327" i="4"/>
  <c r="B4328" i="4"/>
  <c r="B4329" i="4"/>
  <c r="B4330" i="4"/>
  <c r="B4331" i="4"/>
  <c r="B4332" i="4"/>
  <c r="B4333" i="4"/>
  <c r="B4334" i="4"/>
  <c r="B4335" i="4"/>
  <c r="B4336" i="4"/>
  <c r="B4337" i="4"/>
  <c r="B4338" i="4"/>
  <c r="B4339" i="4"/>
  <c r="B4340" i="4"/>
  <c r="B4341" i="4"/>
  <c r="B4342" i="4"/>
  <c r="B4343" i="4"/>
  <c r="B4344" i="4"/>
  <c r="B4345" i="4"/>
  <c r="B4346" i="4"/>
  <c r="B4347" i="4"/>
  <c r="B4348" i="4"/>
  <c r="B4349" i="4"/>
  <c r="B4350" i="4"/>
  <c r="B4351" i="4"/>
  <c r="B4352" i="4"/>
  <c r="B4353" i="4"/>
  <c r="B4354" i="4"/>
  <c r="B4355" i="4"/>
  <c r="B4356" i="4"/>
  <c r="B4357" i="4"/>
  <c r="B4358" i="4"/>
  <c r="B4359" i="4"/>
  <c r="B4360" i="4"/>
  <c r="B4361" i="4"/>
  <c r="B4362" i="4"/>
  <c r="B4363" i="4"/>
  <c r="B4364" i="4"/>
  <c r="B4365" i="4"/>
  <c r="B4366" i="4"/>
  <c r="B4367" i="4"/>
  <c r="B4368" i="4"/>
  <c r="B4369" i="4"/>
  <c r="B4370" i="4"/>
  <c r="B4371" i="4"/>
  <c r="B4372" i="4"/>
  <c r="B4373" i="4"/>
  <c r="B4374" i="4"/>
  <c r="B4375" i="4"/>
  <c r="B4376" i="4"/>
  <c r="B4377" i="4"/>
  <c r="B4378" i="4"/>
  <c r="B4379" i="4"/>
  <c r="B4380" i="4"/>
  <c r="B4381" i="4"/>
  <c r="B4382" i="4"/>
  <c r="B4383" i="4"/>
  <c r="B4384" i="4"/>
  <c r="B4385" i="4"/>
  <c r="B4386" i="4"/>
  <c r="B4387" i="4"/>
  <c r="B4388" i="4"/>
  <c r="B4389" i="4"/>
  <c r="B4390" i="4"/>
  <c r="B4391" i="4"/>
  <c r="B4392" i="4"/>
  <c r="B4393" i="4"/>
  <c r="B4394" i="4"/>
  <c r="B4395" i="4"/>
  <c r="B4396" i="4"/>
  <c r="B4397" i="4"/>
  <c r="B4398" i="4"/>
  <c r="B4399" i="4"/>
  <c r="B4400" i="4"/>
  <c r="B4401" i="4"/>
  <c r="B4402" i="4"/>
  <c r="B4403" i="4"/>
  <c r="B4404" i="4"/>
  <c r="B4405" i="4"/>
  <c r="B4406" i="4"/>
  <c r="B4407" i="4"/>
  <c r="B4408" i="4"/>
  <c r="B4409" i="4"/>
  <c r="B4410" i="4"/>
  <c r="B4411" i="4"/>
  <c r="B4412" i="4"/>
  <c r="B4413" i="4"/>
  <c r="B4414" i="4"/>
  <c r="B4415" i="4"/>
  <c r="B4416" i="4"/>
  <c r="B4417" i="4"/>
  <c r="B4418" i="4"/>
  <c r="B4419" i="4"/>
  <c r="B4420" i="4"/>
  <c r="B4421" i="4"/>
  <c r="B4422" i="4"/>
  <c r="B4423" i="4"/>
  <c r="B4424" i="4"/>
  <c r="B4425" i="4"/>
  <c r="B4426" i="4"/>
  <c r="B4427" i="4"/>
  <c r="B4428" i="4"/>
  <c r="B4429" i="4"/>
  <c r="B4430" i="4"/>
  <c r="B4431" i="4"/>
  <c r="B4432" i="4"/>
  <c r="B4433" i="4"/>
  <c r="B4434" i="4"/>
  <c r="B4435" i="4"/>
  <c r="B4436" i="4"/>
  <c r="B4437" i="4"/>
  <c r="B4438" i="4"/>
  <c r="B4439" i="4"/>
  <c r="B4440" i="4"/>
  <c r="B4441" i="4"/>
  <c r="B4442" i="4"/>
  <c r="B4443" i="4"/>
  <c r="B4444" i="4"/>
  <c r="B4445" i="4"/>
  <c r="B4446" i="4"/>
  <c r="B4447" i="4"/>
  <c r="B4448" i="4"/>
  <c r="B4449" i="4"/>
  <c r="B4450" i="4"/>
  <c r="B4451" i="4"/>
  <c r="B4452" i="4"/>
  <c r="B4453" i="4"/>
  <c r="B4454" i="4"/>
  <c r="B4455" i="4"/>
  <c r="B4456" i="4"/>
  <c r="B4457" i="4"/>
  <c r="B4458" i="4"/>
  <c r="B4459" i="4"/>
  <c r="B4460" i="4"/>
  <c r="B4461" i="4"/>
  <c r="B4462" i="4"/>
  <c r="B4463" i="4"/>
  <c r="B4464" i="4"/>
  <c r="B4465" i="4"/>
  <c r="B4466" i="4"/>
  <c r="B4467" i="4"/>
  <c r="B4468" i="4"/>
  <c r="B4469" i="4"/>
  <c r="B4470" i="4"/>
  <c r="B4471" i="4"/>
  <c r="B4472" i="4"/>
  <c r="B4473" i="4"/>
  <c r="B4474" i="4"/>
  <c r="B4475" i="4"/>
  <c r="B4476" i="4"/>
  <c r="B4477" i="4"/>
  <c r="B4478" i="4"/>
  <c r="B4479" i="4"/>
  <c r="B4480" i="4"/>
  <c r="B4481" i="4"/>
  <c r="B4482" i="4"/>
  <c r="B4483" i="4"/>
  <c r="B4484" i="4"/>
  <c r="B4485" i="4"/>
  <c r="B4486" i="4"/>
  <c r="B4487" i="4"/>
  <c r="B4488" i="4"/>
  <c r="B4489" i="4"/>
  <c r="B4490" i="4"/>
  <c r="B4491" i="4"/>
  <c r="B4492" i="4"/>
  <c r="B4493" i="4"/>
  <c r="B4494" i="4"/>
  <c r="B4495" i="4"/>
  <c r="B4496" i="4"/>
  <c r="B4497" i="4"/>
  <c r="B4498" i="4"/>
  <c r="B4499" i="4"/>
  <c r="B4500" i="4"/>
  <c r="B4501" i="4"/>
  <c r="B4502" i="4"/>
  <c r="B4503" i="4"/>
  <c r="B4504" i="4"/>
  <c r="B4505" i="4"/>
  <c r="B4506" i="4"/>
  <c r="B4507" i="4"/>
  <c r="B4508" i="4"/>
  <c r="B4509" i="4"/>
  <c r="B4510" i="4"/>
  <c r="B4511" i="4"/>
  <c r="B4512" i="4"/>
  <c r="B4513" i="4"/>
  <c r="B4514" i="4"/>
  <c r="B4515" i="4"/>
  <c r="B4516" i="4"/>
  <c r="B4517" i="4"/>
  <c r="B4518" i="4"/>
  <c r="B4519" i="4"/>
  <c r="B4520" i="4"/>
  <c r="B4521" i="4"/>
  <c r="B4522" i="4"/>
  <c r="B4523" i="4"/>
  <c r="B4524" i="4"/>
  <c r="B4525" i="4"/>
  <c r="B4526" i="4"/>
  <c r="B4527" i="4"/>
  <c r="B4528" i="4"/>
  <c r="B4529" i="4"/>
  <c r="B4530" i="4"/>
  <c r="B4531" i="4"/>
  <c r="B4532" i="4"/>
  <c r="B4533" i="4"/>
  <c r="B4534" i="4"/>
  <c r="B4535" i="4"/>
  <c r="B4536" i="4"/>
  <c r="B4537" i="4"/>
  <c r="B4538" i="4"/>
  <c r="B4539" i="4"/>
  <c r="B4540" i="4"/>
  <c r="B4541" i="4"/>
  <c r="B4542" i="4"/>
  <c r="B4543" i="4"/>
  <c r="B4544" i="4"/>
  <c r="B4545" i="4"/>
  <c r="B4546" i="4"/>
  <c r="B4547" i="4"/>
  <c r="B4548" i="4"/>
  <c r="B4549" i="4"/>
  <c r="B4550" i="4"/>
  <c r="B4551" i="4"/>
  <c r="B4552" i="4"/>
  <c r="B4553" i="4"/>
  <c r="B4554" i="4"/>
  <c r="B4555" i="4"/>
  <c r="B4556" i="4"/>
  <c r="B4557" i="4"/>
  <c r="B4558" i="4"/>
  <c r="B4559" i="4"/>
  <c r="B4560" i="4"/>
  <c r="B4561" i="4"/>
  <c r="B4562" i="4"/>
  <c r="B4563" i="4"/>
  <c r="B4564" i="4"/>
  <c r="B4565" i="4"/>
  <c r="B4566" i="4"/>
  <c r="B4567" i="4"/>
  <c r="B4568" i="4"/>
  <c r="B4569" i="4"/>
  <c r="B4570" i="4"/>
  <c r="B4571" i="4"/>
  <c r="B4572" i="4"/>
  <c r="B4573" i="4"/>
  <c r="B4574" i="4"/>
  <c r="B4575" i="4"/>
  <c r="B4576" i="4"/>
  <c r="B4577" i="4"/>
  <c r="B4578" i="4"/>
  <c r="B4579" i="4"/>
  <c r="B4580" i="4"/>
  <c r="B4581" i="4"/>
  <c r="B4582" i="4"/>
  <c r="B4583" i="4"/>
  <c r="B4584" i="4"/>
  <c r="B4585" i="4"/>
  <c r="B4586" i="4"/>
  <c r="B4587" i="4"/>
  <c r="B4588" i="4"/>
  <c r="B4589" i="4"/>
  <c r="B4590" i="4"/>
  <c r="B4591" i="4"/>
  <c r="B4592" i="4"/>
  <c r="B4593" i="4"/>
  <c r="B4594" i="4"/>
  <c r="B4595" i="4"/>
  <c r="B4596" i="4"/>
  <c r="B4597" i="4"/>
  <c r="B4598" i="4"/>
  <c r="B4599" i="4"/>
  <c r="B4600" i="4"/>
  <c r="B4601" i="4"/>
  <c r="B4602" i="4"/>
  <c r="B4603" i="4"/>
  <c r="B4604" i="4"/>
  <c r="B4605" i="4"/>
  <c r="B4606" i="4"/>
  <c r="B4607" i="4"/>
  <c r="B4608" i="4"/>
  <c r="B4609" i="4"/>
  <c r="B4610" i="4"/>
  <c r="B4611" i="4"/>
  <c r="B4612" i="4"/>
  <c r="B4613" i="4"/>
  <c r="B4614" i="4"/>
  <c r="B4615" i="4"/>
  <c r="B4616" i="4"/>
  <c r="B4617" i="4"/>
  <c r="B4618" i="4"/>
  <c r="B4619" i="4"/>
  <c r="B4620" i="4"/>
  <c r="B4621" i="4"/>
  <c r="B4622" i="4"/>
  <c r="B4623" i="4"/>
  <c r="B4624" i="4"/>
  <c r="B4625" i="4"/>
  <c r="B4626" i="4"/>
  <c r="B4627" i="4"/>
  <c r="B4628" i="4"/>
  <c r="B4629" i="4"/>
  <c r="B4630" i="4"/>
  <c r="B4631" i="4"/>
  <c r="B4632" i="4"/>
  <c r="B4633" i="4"/>
  <c r="B4634" i="4"/>
  <c r="B4635" i="4"/>
  <c r="B4636" i="4"/>
  <c r="B4637" i="4"/>
  <c r="B4638" i="4"/>
  <c r="B4639" i="4"/>
  <c r="B4640" i="4"/>
  <c r="B4641" i="4"/>
  <c r="B4642" i="4"/>
  <c r="B4643" i="4"/>
  <c r="B4644" i="4"/>
  <c r="B4645" i="4"/>
  <c r="B4646" i="4"/>
  <c r="B4647" i="4"/>
  <c r="B4648" i="4"/>
  <c r="B4649" i="4"/>
  <c r="B4650" i="4"/>
  <c r="B4651" i="4"/>
  <c r="B4652" i="4"/>
  <c r="B4653" i="4"/>
  <c r="B4654" i="4"/>
  <c r="B4655" i="4"/>
  <c r="B4656" i="4"/>
  <c r="B4657" i="4"/>
  <c r="B4658" i="4"/>
  <c r="B4659" i="4"/>
  <c r="B4660" i="4"/>
  <c r="B4661" i="4"/>
  <c r="B4662" i="4"/>
  <c r="B4663" i="4"/>
  <c r="B4664" i="4"/>
  <c r="B4665" i="4"/>
  <c r="B4666" i="4"/>
  <c r="B4667" i="4"/>
  <c r="B4668" i="4"/>
  <c r="B4669" i="4"/>
  <c r="B4670" i="4"/>
  <c r="B4671" i="4"/>
  <c r="B4672" i="4"/>
  <c r="B4673" i="4"/>
  <c r="B4674" i="4"/>
  <c r="B4675" i="4"/>
  <c r="B4676" i="4"/>
  <c r="B4677" i="4"/>
  <c r="B4678" i="4"/>
  <c r="B4679" i="4"/>
  <c r="B4680" i="4"/>
  <c r="B4681" i="4"/>
  <c r="B4682" i="4"/>
  <c r="B4683" i="4"/>
  <c r="B4684" i="4"/>
  <c r="B4685" i="4"/>
  <c r="B4686" i="4"/>
  <c r="B4687" i="4"/>
  <c r="B4688" i="4"/>
  <c r="B4689" i="4"/>
  <c r="B4690" i="4"/>
  <c r="B4691" i="4"/>
  <c r="B4692" i="4"/>
  <c r="B4693" i="4"/>
  <c r="B4694" i="4"/>
  <c r="B4695" i="4"/>
  <c r="B4696" i="4"/>
  <c r="B4697" i="4"/>
  <c r="B4698" i="4"/>
  <c r="B4699" i="4"/>
  <c r="B4700" i="4"/>
  <c r="B4701" i="4"/>
  <c r="B4702" i="4"/>
  <c r="B4703" i="4"/>
  <c r="B4704" i="4"/>
  <c r="B4705" i="4"/>
  <c r="B4706" i="4"/>
  <c r="B4707" i="4"/>
  <c r="B4708" i="4"/>
  <c r="B4709" i="4"/>
  <c r="B4710" i="4"/>
  <c r="B4711" i="4"/>
  <c r="B4712" i="4"/>
  <c r="B4713" i="4"/>
  <c r="B4714" i="4"/>
  <c r="B4715" i="4"/>
  <c r="B4716" i="4"/>
  <c r="B4717" i="4"/>
  <c r="B4718" i="4"/>
  <c r="B4719" i="4"/>
  <c r="B4720" i="4"/>
  <c r="B4721" i="4"/>
  <c r="B4722" i="4"/>
  <c r="B4723" i="4"/>
  <c r="B4724" i="4"/>
  <c r="B4725" i="4"/>
  <c r="B4726" i="4"/>
  <c r="B4727" i="4"/>
  <c r="B4728" i="4"/>
  <c r="B4729" i="4"/>
  <c r="B4730" i="4"/>
  <c r="B4731" i="4"/>
  <c r="B4732" i="4"/>
  <c r="B4733" i="4"/>
  <c r="B4734" i="4"/>
  <c r="B4735" i="4"/>
  <c r="B4736" i="4"/>
  <c r="B4737" i="4"/>
  <c r="B4738" i="4"/>
  <c r="B4739" i="4"/>
  <c r="B4740" i="4"/>
  <c r="B4741" i="4"/>
  <c r="B4742" i="4"/>
  <c r="B4743" i="4"/>
  <c r="B4744" i="4"/>
  <c r="B4745" i="4"/>
  <c r="B4746" i="4"/>
  <c r="B4747" i="4"/>
  <c r="B4748" i="4"/>
  <c r="B4749" i="4"/>
  <c r="B4750" i="4"/>
  <c r="B4751" i="4"/>
  <c r="B4752" i="4"/>
  <c r="B4753" i="4"/>
  <c r="B4754" i="4"/>
  <c r="B4755" i="4"/>
  <c r="B4756" i="4"/>
  <c r="B4757" i="4"/>
  <c r="B4758" i="4"/>
  <c r="B4759" i="4"/>
  <c r="B4760" i="4"/>
  <c r="B4761" i="4"/>
  <c r="B4762" i="4"/>
  <c r="B4763" i="4"/>
  <c r="B4764" i="4"/>
  <c r="B4765" i="4"/>
  <c r="B4766" i="4"/>
  <c r="B4767" i="4"/>
  <c r="B4768" i="4"/>
  <c r="B4769" i="4"/>
  <c r="B4770" i="4"/>
  <c r="B4771" i="4"/>
  <c r="B4772" i="4"/>
  <c r="B4773" i="4"/>
  <c r="B4774" i="4"/>
  <c r="B4775" i="4"/>
  <c r="B4776" i="4"/>
  <c r="B4777" i="4"/>
  <c r="B4778" i="4"/>
  <c r="B4779" i="4"/>
  <c r="B4780" i="4"/>
  <c r="B4781" i="4"/>
  <c r="B4782" i="4"/>
  <c r="B4783" i="4"/>
  <c r="B4784" i="4"/>
  <c r="B4785" i="4"/>
  <c r="B4786" i="4"/>
  <c r="B4787" i="4"/>
  <c r="B4788" i="4"/>
  <c r="B4789" i="4"/>
  <c r="B4790" i="4"/>
  <c r="B4791" i="4"/>
  <c r="B4792" i="4"/>
  <c r="B4793" i="4"/>
  <c r="B4794" i="4"/>
  <c r="B4795" i="4"/>
  <c r="B4796" i="4"/>
  <c r="B4797" i="4"/>
  <c r="B4798" i="4"/>
  <c r="B4799" i="4"/>
  <c r="B4800" i="4"/>
  <c r="B4801" i="4"/>
  <c r="B4802" i="4"/>
  <c r="B4803" i="4"/>
  <c r="B4804" i="4"/>
  <c r="B4805" i="4"/>
  <c r="B4806" i="4"/>
  <c r="B4807" i="4"/>
  <c r="B4808" i="4"/>
  <c r="B4809" i="4"/>
  <c r="B4810" i="4"/>
  <c r="B4811" i="4"/>
  <c r="B4812" i="4"/>
  <c r="B4813" i="4"/>
  <c r="B4814" i="4"/>
  <c r="B4815" i="4"/>
  <c r="B4816" i="4"/>
  <c r="B4817" i="4"/>
  <c r="B4818" i="4"/>
  <c r="B4819" i="4"/>
  <c r="B4820" i="4"/>
  <c r="B4821" i="4"/>
  <c r="B4822" i="4"/>
  <c r="B4823" i="4"/>
  <c r="B4824" i="4"/>
  <c r="B4825" i="4"/>
  <c r="B4826" i="4"/>
  <c r="B4827" i="4"/>
  <c r="B4828" i="4"/>
  <c r="B4829" i="4"/>
  <c r="B4830" i="4"/>
  <c r="B4831" i="4"/>
  <c r="B4832" i="4"/>
  <c r="B4833" i="4"/>
  <c r="B4834" i="4"/>
  <c r="B4835" i="4"/>
  <c r="B4836" i="4"/>
  <c r="B4837" i="4"/>
  <c r="B4838" i="4"/>
  <c r="B4839" i="4"/>
  <c r="B4840" i="4"/>
  <c r="B4841" i="4"/>
  <c r="B4842" i="4"/>
  <c r="B4843" i="4"/>
  <c r="B4844" i="4"/>
  <c r="B4845" i="4"/>
  <c r="B4846" i="4"/>
  <c r="B4847" i="4"/>
  <c r="B4848" i="4"/>
  <c r="B4849" i="4"/>
  <c r="B4850" i="4"/>
  <c r="B4851" i="4"/>
  <c r="B4852" i="4"/>
  <c r="B4853" i="4"/>
  <c r="B4854" i="4"/>
  <c r="B4855" i="4"/>
  <c r="B4856" i="4"/>
  <c r="B4857" i="4"/>
  <c r="B4858" i="4"/>
  <c r="B4859" i="4"/>
  <c r="B4860" i="4"/>
  <c r="B4861" i="4"/>
  <c r="B4862" i="4"/>
  <c r="B4863" i="4"/>
  <c r="B4864" i="4"/>
  <c r="B4865" i="4"/>
  <c r="B4866" i="4"/>
  <c r="B4867" i="4"/>
  <c r="B4868" i="4"/>
  <c r="B4869" i="4"/>
  <c r="B4870" i="4"/>
  <c r="B4871" i="4"/>
  <c r="B4872" i="4"/>
  <c r="B4873" i="4"/>
  <c r="B4874" i="4"/>
  <c r="B4875" i="4"/>
  <c r="B4876" i="4"/>
  <c r="B4877" i="4"/>
  <c r="B4878" i="4"/>
  <c r="B4879" i="4"/>
  <c r="B4880" i="4"/>
  <c r="B4881" i="4"/>
  <c r="B4882" i="4"/>
  <c r="B4883" i="4"/>
  <c r="B4884" i="4"/>
  <c r="B4885" i="4"/>
  <c r="B4886" i="4"/>
  <c r="B4887" i="4"/>
  <c r="B4888" i="4"/>
  <c r="B4889" i="4"/>
  <c r="B4890" i="4"/>
  <c r="B4891" i="4"/>
  <c r="B4892" i="4"/>
  <c r="B4893" i="4"/>
  <c r="B4894" i="4"/>
  <c r="B4895" i="4"/>
  <c r="B4896" i="4"/>
  <c r="B4897" i="4"/>
  <c r="B4898" i="4"/>
  <c r="B4899" i="4"/>
  <c r="B4900" i="4"/>
  <c r="B4901" i="4"/>
  <c r="B4902" i="4"/>
  <c r="B4903" i="4"/>
  <c r="B4904" i="4"/>
  <c r="B4905" i="4"/>
  <c r="B4906" i="4"/>
  <c r="B4907" i="4"/>
  <c r="B4908" i="4"/>
  <c r="B4909" i="4"/>
  <c r="B4910" i="4"/>
  <c r="B4911" i="4"/>
  <c r="B4912" i="4"/>
  <c r="B4913" i="4"/>
  <c r="B4914" i="4"/>
  <c r="B4915" i="4"/>
  <c r="B4916" i="4"/>
  <c r="B4917" i="4"/>
  <c r="B4918" i="4"/>
  <c r="B4919" i="4"/>
  <c r="B4920" i="4"/>
  <c r="B4921" i="4"/>
  <c r="B4922" i="4"/>
  <c r="B4923" i="4"/>
  <c r="B4924" i="4"/>
  <c r="B4925" i="4"/>
  <c r="B4926" i="4"/>
  <c r="B4927" i="4"/>
  <c r="B4928" i="4"/>
  <c r="B4929" i="4"/>
  <c r="B4930" i="4"/>
  <c r="B4931" i="4"/>
  <c r="B4932" i="4"/>
  <c r="B4933" i="4"/>
  <c r="B4934" i="4"/>
  <c r="B4935" i="4"/>
  <c r="B4936" i="4"/>
  <c r="B4937" i="4"/>
  <c r="B4938" i="4"/>
  <c r="B4939" i="4"/>
  <c r="B4940" i="4"/>
  <c r="B4941" i="4"/>
  <c r="B4942" i="4"/>
  <c r="B4943" i="4"/>
  <c r="B4944" i="4"/>
  <c r="B4945" i="4"/>
  <c r="B4946" i="4"/>
  <c r="B4947" i="4"/>
  <c r="B4948" i="4"/>
  <c r="B4949" i="4"/>
  <c r="B4950" i="4"/>
  <c r="B4951" i="4"/>
  <c r="B4952" i="4"/>
  <c r="B4953" i="4"/>
  <c r="B4954" i="4"/>
  <c r="B4955" i="4"/>
  <c r="B4956" i="4"/>
  <c r="B4957" i="4"/>
  <c r="B4958" i="4"/>
  <c r="B4959" i="4"/>
  <c r="B4960" i="4"/>
  <c r="B4961" i="4"/>
  <c r="B4962" i="4"/>
  <c r="B4963" i="4"/>
  <c r="B4964" i="4"/>
  <c r="B4965" i="4"/>
  <c r="B4966" i="4"/>
  <c r="B4967" i="4"/>
  <c r="B4968" i="4"/>
  <c r="B4969" i="4"/>
  <c r="B4970" i="4"/>
  <c r="B4971" i="4"/>
  <c r="B4972" i="4"/>
  <c r="B4973" i="4"/>
  <c r="B4974" i="4"/>
  <c r="B4975" i="4"/>
  <c r="B4976" i="4"/>
  <c r="B4977" i="4"/>
  <c r="B4978" i="4"/>
  <c r="B4979" i="4"/>
  <c r="B4980" i="4"/>
  <c r="B4981" i="4"/>
  <c r="B4982" i="4"/>
  <c r="B4983" i="4"/>
  <c r="B4984" i="4"/>
  <c r="B4985" i="4"/>
  <c r="B4986" i="4"/>
  <c r="B4987" i="4"/>
  <c r="B4988" i="4"/>
  <c r="B4989" i="4"/>
  <c r="B4990" i="4"/>
  <c r="B4991" i="4"/>
  <c r="B4992" i="4"/>
  <c r="B4993" i="4"/>
  <c r="B4994" i="4"/>
  <c r="B4995" i="4"/>
  <c r="B4996" i="4"/>
  <c r="B4997" i="4"/>
  <c r="B4998" i="4"/>
  <c r="B4999" i="4"/>
  <c r="B5000" i="4"/>
  <c r="B5001" i="4"/>
  <c r="B5002" i="4"/>
  <c r="B5003" i="4"/>
  <c r="B5004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J3177" i="4" s="1"/>
  <c r="H3178" i="4"/>
  <c r="J3178" i="4" s="1"/>
  <c r="H3179" i="4"/>
  <c r="J3179" i="4" s="1"/>
  <c r="H3180" i="4"/>
  <c r="H3181" i="4"/>
  <c r="H3182" i="4"/>
  <c r="J3182" i="4" s="1"/>
  <c r="H3183" i="4"/>
  <c r="H3184" i="4"/>
  <c r="H3185" i="4"/>
  <c r="H3186" i="4"/>
  <c r="J3186" i="4" s="1"/>
  <c r="H3187" i="4"/>
  <c r="H3188" i="4"/>
  <c r="H3189" i="4"/>
  <c r="H3190" i="4"/>
  <c r="H3191" i="4"/>
  <c r="H3192" i="4"/>
  <c r="H3193" i="4"/>
  <c r="J3193" i="4" s="1"/>
  <c r="H3194" i="4"/>
  <c r="H3195" i="4"/>
  <c r="H3196" i="4"/>
  <c r="H3197" i="4"/>
  <c r="J3197" i="4" s="1"/>
  <c r="H3198" i="4"/>
  <c r="H3199" i="4"/>
  <c r="H3200" i="4"/>
  <c r="H3201" i="4"/>
  <c r="H3202" i="4"/>
  <c r="H3203" i="4"/>
  <c r="H3204" i="4"/>
  <c r="H3205" i="4"/>
  <c r="H3206" i="4"/>
  <c r="J3206" i="4" s="1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J3223" i="4" s="1"/>
  <c r="H3224" i="4"/>
  <c r="J3224" i="4" s="1"/>
  <c r="H3225" i="4"/>
  <c r="J3225" i="4" s="1"/>
  <c r="H3226" i="4"/>
  <c r="J3226" i="4" s="1"/>
  <c r="H3227" i="4"/>
  <c r="H3228" i="4"/>
  <c r="H3229" i="4"/>
  <c r="H3230" i="4"/>
  <c r="H3231" i="4"/>
  <c r="H3232" i="4"/>
  <c r="J3232" i="4" s="1"/>
  <c r="H3233" i="4"/>
  <c r="H3234" i="4"/>
  <c r="H3235" i="4"/>
  <c r="H3236" i="4"/>
  <c r="H3237" i="4"/>
  <c r="H3238" i="4"/>
  <c r="J3238" i="4" s="1"/>
  <c r="H3239" i="4"/>
  <c r="J3239" i="4" s="1"/>
  <c r="H3240" i="4"/>
  <c r="H3241" i="4"/>
  <c r="H3242" i="4"/>
  <c r="H3243" i="4"/>
  <c r="H3244" i="4"/>
  <c r="J3244" i="4" s="1"/>
  <c r="H3245" i="4"/>
  <c r="J3245" i="4" s="1"/>
  <c r="H3246" i="4"/>
  <c r="J3246" i="4" s="1"/>
  <c r="H3247" i="4"/>
  <c r="H3248" i="4"/>
  <c r="H3249" i="4"/>
  <c r="H3250" i="4"/>
  <c r="H3251" i="4"/>
  <c r="H3252" i="4"/>
  <c r="H3253" i="4"/>
  <c r="H3254" i="4"/>
  <c r="H3255" i="4"/>
  <c r="J3255" i="4" s="1"/>
  <c r="H3256" i="4"/>
  <c r="J3256" i="4" s="1"/>
  <c r="H3257" i="4"/>
  <c r="J3257" i="4" s="1"/>
  <c r="H3258" i="4"/>
  <c r="J3258" i="4" s="1"/>
  <c r="H3259" i="4"/>
  <c r="H3260" i="4"/>
  <c r="J3260" i="4" s="1"/>
  <c r="H3261" i="4"/>
  <c r="H3262" i="4"/>
  <c r="J3262" i="4" s="1"/>
  <c r="H3263" i="4"/>
  <c r="J3263" i="4" s="1"/>
  <c r="H3264" i="4"/>
  <c r="H3265" i="4"/>
  <c r="H3266" i="4"/>
  <c r="J3266" i="4" s="1"/>
  <c r="H3267" i="4"/>
  <c r="H3268" i="4"/>
  <c r="H3269" i="4"/>
  <c r="H3270" i="4"/>
  <c r="H3271" i="4"/>
  <c r="H3272" i="4"/>
  <c r="H3273" i="4"/>
  <c r="J3273" i="4" s="1"/>
  <c r="H3274" i="4"/>
  <c r="H3275" i="4"/>
  <c r="H3276" i="4"/>
  <c r="H3277" i="4"/>
  <c r="H3278" i="4"/>
  <c r="J3278" i="4" s="1"/>
  <c r="H3279" i="4"/>
  <c r="J3279" i="4" s="1"/>
  <c r="H3280" i="4"/>
  <c r="H3281" i="4"/>
  <c r="H3282" i="4"/>
  <c r="J3282" i="4" s="1"/>
  <c r="H3283" i="4"/>
  <c r="H3284" i="4"/>
  <c r="H3285" i="4"/>
  <c r="H3286" i="4"/>
  <c r="J3286" i="4" s="1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J3304" i="4" s="1"/>
  <c r="H3305" i="4"/>
  <c r="J3305" i="4" s="1"/>
  <c r="H3306" i="4"/>
  <c r="J3306" i="4" s="1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J3322" i="4" s="1"/>
  <c r="H3323" i="4"/>
  <c r="J3323" i="4" s="1"/>
  <c r="H3324" i="4"/>
  <c r="H3325" i="4"/>
  <c r="J3325" i="4" s="1"/>
  <c r="H3326" i="4"/>
  <c r="J3326" i="4" s="1"/>
  <c r="H3327" i="4"/>
  <c r="H3328" i="4"/>
  <c r="H3329" i="4"/>
  <c r="H3330" i="4"/>
  <c r="H3331" i="4"/>
  <c r="H3332" i="4"/>
  <c r="J3332" i="4" s="1"/>
  <c r="H3333" i="4"/>
  <c r="H3334" i="4"/>
  <c r="H3335" i="4"/>
  <c r="H3336" i="4"/>
  <c r="J3336" i="4" s="1"/>
  <c r="H3337" i="4"/>
  <c r="J3337" i="4" s="1"/>
  <c r="H3338" i="4"/>
  <c r="J3338" i="4" s="1"/>
  <c r="H3339" i="4"/>
  <c r="J3339" i="4" s="1"/>
  <c r="H3340" i="4"/>
  <c r="H3341" i="4"/>
  <c r="H3342" i="4"/>
  <c r="J3342" i="4" s="1"/>
  <c r="H3343" i="4"/>
  <c r="J3343" i="4" s="1"/>
  <c r="H3344" i="4"/>
  <c r="J3344" i="4" s="1"/>
  <c r="H3345" i="4"/>
  <c r="J3345" i="4" s="1"/>
  <c r="H3346" i="4"/>
  <c r="J3346" i="4" s="1"/>
  <c r="H3347" i="4"/>
  <c r="H3348" i="4"/>
  <c r="H3349" i="4"/>
  <c r="H3350" i="4"/>
  <c r="H3351" i="4"/>
  <c r="H3352" i="4"/>
  <c r="H3353" i="4"/>
  <c r="J3353" i="4" s="1"/>
  <c r="H3354" i="4"/>
  <c r="H3355" i="4"/>
  <c r="J3355" i="4" s="1"/>
  <c r="H3356" i="4"/>
  <c r="J3356" i="4" s="1"/>
  <c r="H3357" i="4"/>
  <c r="J3357" i="4" s="1"/>
  <c r="H3358" i="4"/>
  <c r="J3358" i="4" s="1"/>
  <c r="H3359" i="4"/>
  <c r="J3359" i="4" s="1"/>
  <c r="H3360" i="4"/>
  <c r="J3360" i="4" s="1"/>
  <c r="H3361" i="4"/>
  <c r="H3362" i="4"/>
  <c r="H3363" i="4"/>
  <c r="H3364" i="4"/>
  <c r="J3364" i="4" s="1"/>
  <c r="H3365" i="4"/>
  <c r="H3366" i="4"/>
  <c r="H3367" i="4"/>
  <c r="H3368" i="4"/>
  <c r="H3369" i="4"/>
  <c r="H3370" i="4"/>
  <c r="H3371" i="4"/>
  <c r="H3372" i="4"/>
  <c r="J3372" i="4" s="1"/>
  <c r="H3373" i="4"/>
  <c r="H3374" i="4"/>
  <c r="H3375" i="4"/>
  <c r="H3376" i="4"/>
  <c r="H3377" i="4"/>
  <c r="J3377" i="4" s="1"/>
  <c r="H3378" i="4"/>
  <c r="J3378" i="4" s="1"/>
  <c r="H3379" i="4"/>
  <c r="J3379" i="4" s="1"/>
  <c r="H3380" i="4"/>
  <c r="H3381" i="4"/>
  <c r="H3382" i="4"/>
  <c r="H3383" i="4"/>
  <c r="H3384" i="4"/>
  <c r="H3385" i="4"/>
  <c r="J3385" i="4" s="1"/>
  <c r="H3386" i="4"/>
  <c r="J3386" i="4" s="1"/>
  <c r="H3387" i="4"/>
  <c r="H3388" i="4"/>
  <c r="H3389" i="4"/>
  <c r="H3390" i="4"/>
  <c r="H3391" i="4"/>
  <c r="H3392" i="4"/>
  <c r="H3393" i="4"/>
  <c r="H3394" i="4"/>
  <c r="H3395" i="4"/>
  <c r="H3396" i="4"/>
  <c r="H3397" i="4"/>
  <c r="J3397" i="4" s="1"/>
  <c r="H3398" i="4"/>
  <c r="J3398" i="4" s="1"/>
  <c r="H3399" i="4"/>
  <c r="J3399" i="4" s="1"/>
  <c r="H3400" i="4"/>
  <c r="J3400" i="4" s="1"/>
  <c r="H3401" i="4"/>
  <c r="H3402" i="4"/>
  <c r="J3402" i="4" s="1"/>
  <c r="H3403" i="4"/>
  <c r="J3403" i="4" s="1"/>
  <c r="H3404" i="4"/>
  <c r="J3404" i="4" s="1"/>
  <c r="H3405" i="4"/>
  <c r="H3406" i="4"/>
  <c r="H3407" i="4"/>
  <c r="H3408" i="4"/>
  <c r="H3409" i="4"/>
  <c r="H3410" i="4"/>
  <c r="H3411" i="4"/>
  <c r="H3412" i="4"/>
  <c r="J3412" i="4" s="1"/>
  <c r="H3413" i="4"/>
  <c r="J3413" i="4" s="1"/>
  <c r="H3414" i="4"/>
  <c r="H3415" i="4"/>
  <c r="H3416" i="4"/>
  <c r="H3417" i="4"/>
  <c r="J3417" i="4" s="1"/>
  <c r="H3418" i="4"/>
  <c r="J3418" i="4" s="1"/>
  <c r="H3419" i="4"/>
  <c r="J3419" i="4" s="1"/>
  <c r="H3420" i="4"/>
  <c r="H3421" i="4"/>
  <c r="H3422" i="4"/>
  <c r="H3423" i="4"/>
  <c r="H3424" i="4"/>
  <c r="J3424" i="4" s="1"/>
  <c r="H3425" i="4"/>
  <c r="H3426" i="4"/>
  <c r="J3426" i="4" s="1"/>
  <c r="H3427" i="4"/>
  <c r="H3428" i="4"/>
  <c r="H3429" i="4"/>
  <c r="H3430" i="4"/>
  <c r="H3431" i="4"/>
  <c r="H3432" i="4"/>
  <c r="H3433" i="4"/>
  <c r="H3434" i="4"/>
  <c r="H3435" i="4"/>
  <c r="H3436" i="4"/>
  <c r="J3436" i="4" s="1"/>
  <c r="H3437" i="4"/>
  <c r="H3438" i="4"/>
  <c r="H3439" i="4"/>
  <c r="J3439" i="4" s="1"/>
  <c r="H3440" i="4"/>
  <c r="H3441" i="4"/>
  <c r="H3442" i="4"/>
  <c r="J3442" i="4" s="1"/>
  <c r="H3443" i="4"/>
  <c r="J3443" i="4" s="1"/>
  <c r="H3444" i="4"/>
  <c r="J3444" i="4" s="1"/>
  <c r="H3445" i="4"/>
  <c r="J3445" i="4" s="1"/>
  <c r="H3446" i="4"/>
  <c r="J3446" i="4" s="1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J3459" i="4" s="1"/>
  <c r="H3460" i="4"/>
  <c r="H3461" i="4"/>
  <c r="H3462" i="4"/>
  <c r="H3463" i="4"/>
  <c r="H3464" i="4"/>
  <c r="J3464" i="4" s="1"/>
  <c r="H3465" i="4"/>
  <c r="J3465" i="4" s="1"/>
  <c r="H3466" i="4"/>
  <c r="H3467" i="4"/>
  <c r="H3468" i="4"/>
  <c r="H3469" i="4"/>
  <c r="H3470" i="4"/>
  <c r="H3471" i="4"/>
  <c r="H3472" i="4"/>
  <c r="J3472" i="4" s="1"/>
  <c r="H3473" i="4"/>
  <c r="H3474" i="4"/>
  <c r="H3475" i="4"/>
  <c r="H3476" i="4"/>
  <c r="H3477" i="4"/>
  <c r="J3477" i="4" s="1"/>
  <c r="H3478" i="4"/>
  <c r="H3479" i="4"/>
  <c r="H3480" i="4"/>
  <c r="H3481" i="4"/>
  <c r="H3482" i="4"/>
  <c r="J3482" i="4" s="1"/>
  <c r="H3483" i="4"/>
  <c r="J3483" i="4" s="1"/>
  <c r="H3484" i="4"/>
  <c r="J3484" i="4" s="1"/>
  <c r="H3485" i="4"/>
  <c r="H3486" i="4"/>
  <c r="J3486" i="4" s="1"/>
  <c r="H3487" i="4"/>
  <c r="H3488" i="4"/>
  <c r="H3489" i="4"/>
  <c r="H3490" i="4"/>
  <c r="H3491" i="4"/>
  <c r="H3492" i="4"/>
  <c r="H3493" i="4"/>
  <c r="H3494" i="4"/>
  <c r="H3495" i="4"/>
  <c r="H3496" i="4"/>
  <c r="H3497" i="4"/>
  <c r="J3497" i="4" s="1"/>
  <c r="H3498" i="4"/>
  <c r="J3498" i="4" s="1"/>
  <c r="H3499" i="4"/>
  <c r="J3499" i="4" s="1"/>
  <c r="H3500" i="4"/>
  <c r="H3501" i="4"/>
  <c r="H3502" i="4"/>
  <c r="H3503" i="4"/>
  <c r="J3503" i="4" s="1"/>
  <c r="H3504" i="4"/>
  <c r="J3504" i="4" s="1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J3516" i="4" s="1"/>
  <c r="H3517" i="4"/>
  <c r="J3517" i="4" s="1"/>
  <c r="H3518" i="4"/>
  <c r="J3518" i="4" s="1"/>
  <c r="H3519" i="4"/>
  <c r="J3519" i="4" s="1"/>
  <c r="H3520" i="4"/>
  <c r="H3521" i="4"/>
  <c r="H3522" i="4"/>
  <c r="H3523" i="4"/>
  <c r="H3524" i="4"/>
  <c r="H3525" i="4"/>
  <c r="H3526" i="4"/>
  <c r="J3526" i="4" s="1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J3545" i="4" s="1"/>
  <c r="H3546" i="4"/>
  <c r="J3546" i="4" s="1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J3562" i="4" s="1"/>
  <c r="H3563" i="4"/>
  <c r="J3563" i="4" s="1"/>
  <c r="H3564" i="4"/>
  <c r="J3564" i="4" s="1"/>
  <c r="H3565" i="4"/>
  <c r="J3565" i="4" s="1"/>
  <c r="H3566" i="4"/>
  <c r="H3567" i="4"/>
  <c r="H3568" i="4"/>
  <c r="H3569" i="4"/>
  <c r="H3570" i="4"/>
  <c r="H3571" i="4"/>
  <c r="H3572" i="4"/>
  <c r="H3573" i="4"/>
  <c r="J3573" i="4" s="1"/>
  <c r="H3574" i="4"/>
  <c r="H3575" i="4"/>
  <c r="H3576" i="4"/>
  <c r="H3577" i="4"/>
  <c r="H3578" i="4"/>
  <c r="H3579" i="4"/>
  <c r="J3579" i="4" s="1"/>
  <c r="H3580" i="4"/>
  <c r="J3580" i="4" s="1"/>
  <c r="H3581" i="4"/>
  <c r="H3582" i="4"/>
  <c r="H3583" i="4"/>
  <c r="H3584" i="4"/>
  <c r="H3585" i="4"/>
  <c r="J3585" i="4" s="1"/>
  <c r="H3586" i="4"/>
  <c r="J3586" i="4" s="1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J3598" i="4" s="1"/>
  <c r="H3599" i="4"/>
  <c r="J3599" i="4" s="1"/>
  <c r="H3600" i="4"/>
  <c r="H3601" i="4"/>
  <c r="H3602" i="4"/>
  <c r="J3602" i="4" s="1"/>
  <c r="H3603" i="4"/>
  <c r="J3603" i="4" s="1"/>
  <c r="H3604" i="4"/>
  <c r="J3604" i="4" s="1"/>
  <c r="H3605" i="4"/>
  <c r="J3605" i="4" s="1"/>
  <c r="H3606" i="4"/>
  <c r="J3606" i="4" s="1"/>
  <c r="H3607" i="4"/>
  <c r="H3608" i="4"/>
  <c r="H3609" i="4"/>
  <c r="H3610" i="4"/>
  <c r="H3611" i="4"/>
  <c r="H3612" i="4"/>
  <c r="H3613" i="4"/>
  <c r="H3614" i="4"/>
  <c r="H3615" i="4"/>
  <c r="H3616" i="4"/>
  <c r="H3617" i="4"/>
  <c r="J3617" i="4" s="1"/>
  <c r="H3618" i="4"/>
  <c r="J3618" i="4" s="1"/>
  <c r="H3619" i="4"/>
  <c r="J3619" i="4" s="1"/>
  <c r="H3620" i="4"/>
  <c r="J3620" i="4" s="1"/>
  <c r="H3621" i="4"/>
  <c r="H3622" i="4"/>
  <c r="H3623" i="4"/>
  <c r="H3624" i="4"/>
  <c r="H3625" i="4"/>
  <c r="J3625" i="4" s="1"/>
  <c r="H3626" i="4"/>
  <c r="J3626" i="4" s="1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J3638" i="4" s="1"/>
  <c r="H3639" i="4"/>
  <c r="H3640" i="4"/>
  <c r="H3641" i="4"/>
  <c r="H3642" i="4"/>
  <c r="H3643" i="4"/>
  <c r="H3644" i="4"/>
  <c r="H3645" i="4"/>
  <c r="J3645" i="4" s="1"/>
  <c r="H3646" i="4"/>
  <c r="J3646" i="4" s="1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J3658" i="4" s="1"/>
  <c r="H3659" i="4"/>
  <c r="J3659" i="4" s="1"/>
  <c r="H3660" i="4"/>
  <c r="H3661" i="4"/>
  <c r="H3662" i="4"/>
  <c r="J3662" i="4" s="1"/>
  <c r="H3663" i="4"/>
  <c r="H3664" i="4"/>
  <c r="J3664" i="4" s="1"/>
  <c r="H3665" i="4"/>
  <c r="J3665" i="4" s="1"/>
  <c r="H3666" i="4"/>
  <c r="J3666" i="4" s="1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J3684" i="4" s="1"/>
  <c r="H3685" i="4"/>
  <c r="J3685" i="4" s="1"/>
  <c r="H3686" i="4"/>
  <c r="J3686" i="4" s="1"/>
  <c r="H3687" i="4"/>
  <c r="H3688" i="4"/>
  <c r="H3689" i="4"/>
  <c r="H3690" i="4"/>
  <c r="H3691" i="4"/>
  <c r="H3692" i="4"/>
  <c r="H3693" i="4"/>
  <c r="J3693" i="4" s="1"/>
  <c r="H3694" i="4"/>
  <c r="H3695" i="4"/>
  <c r="H3696" i="4"/>
  <c r="H3697" i="4"/>
  <c r="H3698" i="4"/>
  <c r="H3699" i="4"/>
  <c r="H3700" i="4"/>
  <c r="H3701" i="4"/>
  <c r="H3702" i="4"/>
  <c r="H3703" i="4"/>
  <c r="H3704" i="4"/>
  <c r="J3704" i="4" s="1"/>
  <c r="H3705" i="4"/>
  <c r="J3705" i="4" s="1"/>
  <c r="H3706" i="4"/>
  <c r="J3706" i="4" s="1"/>
  <c r="H3707" i="4"/>
  <c r="H3708" i="4"/>
  <c r="H3709" i="4"/>
  <c r="H3710" i="4"/>
  <c r="H3711" i="4"/>
  <c r="H3712" i="4"/>
  <c r="H3713" i="4"/>
  <c r="H3714" i="4"/>
  <c r="H3715" i="4"/>
  <c r="H3716" i="4"/>
  <c r="J3716" i="4" s="1"/>
  <c r="H3717" i="4"/>
  <c r="J3717" i="4" s="1"/>
  <c r="H3718" i="4"/>
  <c r="J3718" i="4" s="1"/>
  <c r="H3719" i="4"/>
  <c r="J3719" i="4" s="1"/>
  <c r="H3720" i="4"/>
  <c r="H3721" i="4"/>
  <c r="H3722" i="4"/>
  <c r="H3723" i="4"/>
  <c r="J3723" i="4" s="1"/>
  <c r="H3724" i="4"/>
  <c r="J3724" i="4" s="1"/>
  <c r="H3725" i="4"/>
  <c r="J3725" i="4" s="1"/>
  <c r="H3726" i="4"/>
  <c r="J3726" i="4" s="1"/>
  <c r="H3727" i="4"/>
  <c r="H3728" i="4"/>
  <c r="H3729" i="4"/>
  <c r="H3730" i="4"/>
  <c r="H3731" i="4"/>
  <c r="H3732" i="4"/>
  <c r="J3732" i="4" s="1"/>
  <c r="H3733" i="4"/>
  <c r="J3733" i="4" s="1"/>
  <c r="H3734" i="4"/>
  <c r="H3735" i="4"/>
  <c r="H3736" i="4"/>
  <c r="H3737" i="4"/>
  <c r="J3737" i="4" s="1"/>
  <c r="H3738" i="4"/>
  <c r="J3738" i="4" s="1"/>
  <c r="H3739" i="4"/>
  <c r="J3739" i="4" s="1"/>
  <c r="H3740" i="4"/>
  <c r="H3741" i="4"/>
  <c r="H3742" i="4"/>
  <c r="H3743" i="4"/>
  <c r="J3743" i="4" s="1"/>
  <c r="H3744" i="4"/>
  <c r="H3745" i="4"/>
  <c r="H3746" i="4"/>
  <c r="J3746" i="4" s="1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J3762" i="4" s="1"/>
  <c r="H3763" i="4"/>
  <c r="H3764" i="4"/>
  <c r="J3764" i="4" s="1"/>
  <c r="H3765" i="4"/>
  <c r="J3765" i="4" s="1"/>
  <c r="H3766" i="4"/>
  <c r="J3766" i="4" s="1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J3783" i="4" s="1"/>
  <c r="H3784" i="4"/>
  <c r="J3784" i="4" s="1"/>
  <c r="H3785" i="4"/>
  <c r="J3785" i="4" s="1"/>
  <c r="H3786" i="4"/>
  <c r="H3787" i="4"/>
  <c r="H3788" i="4"/>
  <c r="H3789" i="4"/>
  <c r="H3790" i="4"/>
  <c r="H3791" i="4"/>
  <c r="H3792" i="4"/>
  <c r="H3793" i="4"/>
  <c r="J3793" i="4" s="1"/>
  <c r="H3794" i="4"/>
  <c r="H3795" i="4"/>
  <c r="H3796" i="4"/>
  <c r="H3797" i="4"/>
  <c r="H3798" i="4"/>
  <c r="J3798" i="4" s="1"/>
  <c r="H3799" i="4"/>
  <c r="J3799" i="4" s="1"/>
  <c r="H3800" i="4"/>
  <c r="H3801" i="4"/>
  <c r="H3802" i="4"/>
  <c r="J3802" i="4" s="1"/>
  <c r="H3803" i="4"/>
  <c r="H3804" i="4"/>
  <c r="J3804" i="4" s="1"/>
  <c r="H3805" i="4"/>
  <c r="J3805" i="4" s="1"/>
  <c r="H3806" i="4"/>
  <c r="J3806" i="4" s="1"/>
  <c r="H3807" i="4"/>
  <c r="H3808" i="4"/>
  <c r="H3809" i="4"/>
  <c r="H3810" i="4"/>
  <c r="H3811" i="4"/>
  <c r="H3812" i="4"/>
  <c r="H3813" i="4"/>
  <c r="H3814" i="4"/>
  <c r="H3815" i="4"/>
  <c r="H3816" i="4"/>
  <c r="H3817" i="4"/>
  <c r="J3817" i="4" s="1"/>
  <c r="H3818" i="4"/>
  <c r="J3818" i="4" s="1"/>
  <c r="H3819" i="4"/>
  <c r="J3819" i="4" s="1"/>
  <c r="H3820" i="4"/>
  <c r="H3821" i="4"/>
  <c r="H3822" i="4"/>
  <c r="H3823" i="4"/>
  <c r="J3823" i="4" s="1"/>
  <c r="H3824" i="4"/>
  <c r="J3824" i="4" s="1"/>
  <c r="H3825" i="4"/>
  <c r="H3826" i="4"/>
  <c r="H3827" i="4"/>
  <c r="H3828" i="4"/>
  <c r="H3829" i="4"/>
  <c r="H3830" i="4"/>
  <c r="H3831" i="4"/>
  <c r="H3832" i="4"/>
  <c r="J3832" i="4" s="1"/>
  <c r="H3833" i="4"/>
  <c r="J3833" i="4" s="1"/>
  <c r="H3834" i="4"/>
  <c r="H3835" i="4"/>
  <c r="H3836" i="4"/>
  <c r="H3837" i="4"/>
  <c r="H3838" i="4"/>
  <c r="J3838" i="4" s="1"/>
  <c r="H3839" i="4"/>
  <c r="J3839" i="4" s="1"/>
  <c r="H3840" i="4"/>
  <c r="H3841" i="4"/>
  <c r="H3842" i="4"/>
  <c r="J3842" i="4" s="1"/>
  <c r="H3843" i="4"/>
  <c r="H3844" i="4"/>
  <c r="H3845" i="4"/>
  <c r="J3845" i="4" s="1"/>
  <c r="H3846" i="4"/>
  <c r="J3846" i="4" s="1"/>
  <c r="H3847" i="4"/>
  <c r="H3848" i="4"/>
  <c r="H3849" i="4"/>
  <c r="H3850" i="4"/>
  <c r="H3851" i="4"/>
  <c r="H3852" i="4"/>
  <c r="H3853" i="4"/>
  <c r="J3853" i="4" s="1"/>
  <c r="H3854" i="4"/>
  <c r="H3855" i="4"/>
  <c r="H3856" i="4"/>
  <c r="H3857" i="4"/>
  <c r="J3857" i="4" s="1"/>
  <c r="H3858" i="4"/>
  <c r="J3858" i="4" s="1"/>
  <c r="H3859" i="4"/>
  <c r="H3860" i="4"/>
  <c r="H3861" i="4"/>
  <c r="H3862" i="4"/>
  <c r="J3862" i="4" s="1"/>
  <c r="H3863" i="4"/>
  <c r="J3863" i="4" s="1"/>
  <c r="H3864" i="4"/>
  <c r="J3864" i="4" s="1"/>
  <c r="H3865" i="4"/>
  <c r="J3865" i="4" s="1"/>
  <c r="H3866" i="4"/>
  <c r="J3866" i="4" s="1"/>
  <c r="H3867" i="4"/>
  <c r="H3868" i="4"/>
  <c r="H3869" i="4"/>
  <c r="H3870" i="4"/>
  <c r="H3871" i="4"/>
  <c r="H3872" i="4"/>
  <c r="H3873" i="4"/>
  <c r="J3873" i="4" s="1"/>
  <c r="H3874" i="4"/>
  <c r="H3875" i="4"/>
  <c r="H3876" i="4"/>
  <c r="H3877" i="4"/>
  <c r="H3878" i="4"/>
  <c r="H3879" i="4"/>
  <c r="J3879" i="4" s="1"/>
  <c r="H3880" i="4"/>
  <c r="H3881" i="4"/>
  <c r="H3882" i="4"/>
  <c r="J3882" i="4" s="1"/>
  <c r="H3883" i="4"/>
  <c r="H3884" i="4"/>
  <c r="H3885" i="4"/>
  <c r="H3886" i="4"/>
  <c r="J3886" i="4" s="1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J3898" i="4" s="1"/>
  <c r="H3899" i="4"/>
  <c r="H3900" i="4"/>
  <c r="H3901" i="4"/>
  <c r="H3902" i="4"/>
  <c r="H3903" i="4"/>
  <c r="H3904" i="4"/>
  <c r="J3904" i="4" s="1"/>
  <c r="H3905" i="4"/>
  <c r="J3905" i="4" s="1"/>
  <c r="H3906" i="4"/>
  <c r="J3906" i="4" s="1"/>
  <c r="H3907" i="4"/>
  <c r="H3908" i="4"/>
  <c r="H3909" i="4"/>
  <c r="H3910" i="4"/>
  <c r="H3911" i="4"/>
  <c r="H3912" i="4"/>
  <c r="H3913" i="4"/>
  <c r="J3913" i="4" s="1"/>
  <c r="H3914" i="4"/>
  <c r="H3915" i="4"/>
  <c r="H3916" i="4"/>
  <c r="H3917" i="4"/>
  <c r="J3917" i="4" s="1"/>
  <c r="H3918" i="4"/>
  <c r="J3918" i="4" s="1"/>
  <c r="H3919" i="4"/>
  <c r="J3919" i="4" s="1"/>
  <c r="H3920" i="4"/>
  <c r="H3921" i="4"/>
  <c r="H3922" i="4"/>
  <c r="H3923" i="4"/>
  <c r="J3923" i="4" s="1"/>
  <c r="H3924" i="4"/>
  <c r="J3924" i="4" s="1"/>
  <c r="H3925" i="4"/>
  <c r="J3925" i="4" s="1"/>
  <c r="H3926" i="4"/>
  <c r="J3926" i="4" s="1"/>
  <c r="H3927" i="4"/>
  <c r="H3928" i="4"/>
  <c r="H3929" i="4"/>
  <c r="H3930" i="4"/>
  <c r="H3931" i="4"/>
  <c r="H3932" i="4"/>
  <c r="H3933" i="4"/>
  <c r="J3933" i="4" s="1"/>
  <c r="H3934" i="4"/>
  <c r="H3935" i="4"/>
  <c r="H3936" i="4"/>
  <c r="H3937" i="4"/>
  <c r="H3938" i="4"/>
  <c r="J3938" i="4" s="1"/>
  <c r="H3939" i="4"/>
  <c r="J3939" i="4" s="1"/>
  <c r="H3940" i="4"/>
  <c r="J3940" i="4" s="1"/>
  <c r="H3941" i="4"/>
  <c r="J3941" i="4" s="1"/>
  <c r="H3942" i="4"/>
  <c r="H3943" i="4"/>
  <c r="H3944" i="4"/>
  <c r="H3945" i="4"/>
  <c r="J3945" i="4" s="1"/>
  <c r="H3946" i="4"/>
  <c r="J3946" i="4" s="1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J3960" i="4" s="1"/>
  <c r="H3961" i="4"/>
  <c r="H3962" i="4"/>
  <c r="J3962" i="4" s="1"/>
  <c r="H3963" i="4"/>
  <c r="H3964" i="4"/>
  <c r="H3965" i="4"/>
  <c r="H3966" i="4"/>
  <c r="J3966" i="4" s="1"/>
  <c r="H3967" i="4"/>
  <c r="H3968" i="4"/>
  <c r="H3969" i="4"/>
  <c r="H3970" i="4"/>
  <c r="H3971" i="4"/>
  <c r="H3972" i="4"/>
  <c r="H3973" i="4"/>
  <c r="J3973" i="4" s="1"/>
  <c r="H3974" i="4"/>
  <c r="H3975" i="4"/>
  <c r="H3976" i="4"/>
  <c r="H3977" i="4"/>
  <c r="H3978" i="4"/>
  <c r="H3979" i="4"/>
  <c r="H3980" i="4"/>
  <c r="H3981" i="4"/>
  <c r="H3982" i="4"/>
  <c r="H3983" i="4"/>
  <c r="J3983" i="4" s="1"/>
  <c r="H3984" i="4"/>
  <c r="J3984" i="4" s="1"/>
  <c r="H3985" i="4"/>
  <c r="J3985" i="4" s="1"/>
  <c r="H3986" i="4"/>
  <c r="J3986" i="4" s="1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J3999" i="4" s="1"/>
  <c r="H4000" i="4"/>
  <c r="H4001" i="4"/>
  <c r="H4002" i="4"/>
  <c r="H4003" i="4"/>
  <c r="J4003" i="4" s="1"/>
  <c r="H4004" i="4"/>
  <c r="J4004" i="4" s="1"/>
  <c r="H4005" i="4"/>
  <c r="J4005" i="4" s="1"/>
  <c r="H4006" i="4"/>
  <c r="J4006" i="4" s="1"/>
  <c r="H4007" i="4"/>
  <c r="H4008" i="4"/>
  <c r="H4009" i="4"/>
  <c r="H4010" i="4"/>
  <c r="H4011" i="4"/>
  <c r="H4012" i="4"/>
  <c r="H4013" i="4"/>
  <c r="J4013" i="4" s="1"/>
  <c r="H4014" i="4"/>
  <c r="H4015" i="4"/>
  <c r="H4016" i="4"/>
  <c r="J4016" i="4" s="1"/>
  <c r="H4017" i="4"/>
  <c r="J4017" i="4" s="1"/>
  <c r="H4018" i="4"/>
  <c r="J4018" i="4" s="1"/>
  <c r="H4019" i="4"/>
  <c r="J4019" i="4" s="1"/>
  <c r="H4020" i="4"/>
  <c r="H4021" i="4"/>
  <c r="H4022" i="4"/>
  <c r="J4022" i="4" s="1"/>
  <c r="H4023" i="4"/>
  <c r="J4023" i="4" s="1"/>
  <c r="H4024" i="4"/>
  <c r="H4025" i="4"/>
  <c r="H4026" i="4"/>
  <c r="H4027" i="4"/>
  <c r="H4028" i="4"/>
  <c r="H4029" i="4"/>
  <c r="H4030" i="4"/>
  <c r="H4031" i="4"/>
  <c r="H4032" i="4"/>
  <c r="J4032" i="4" s="1"/>
  <c r="H4033" i="4"/>
  <c r="J4033" i="4" s="1"/>
  <c r="H4034" i="4"/>
  <c r="H4035" i="4"/>
  <c r="H4036" i="4"/>
  <c r="H4037" i="4"/>
  <c r="H4038" i="4"/>
  <c r="J4038" i="4" s="1"/>
  <c r="H4039" i="4"/>
  <c r="H4040" i="4"/>
  <c r="H4041" i="4"/>
  <c r="H4042" i="4"/>
  <c r="H4043" i="4"/>
  <c r="J4043" i="4" s="1"/>
  <c r="H4044" i="4"/>
  <c r="J4044" i="4" s="1"/>
  <c r="H4045" i="4"/>
  <c r="J4045" i="4" s="1"/>
  <c r="H4046" i="4"/>
  <c r="H4047" i="4"/>
  <c r="H4048" i="4"/>
  <c r="H4049" i="4"/>
  <c r="H4050" i="4"/>
  <c r="H4051" i="4"/>
  <c r="H4052" i="4"/>
  <c r="H4053" i="4"/>
  <c r="H4054" i="4"/>
  <c r="H4055" i="4"/>
  <c r="H4056" i="4"/>
  <c r="H4057" i="4"/>
  <c r="H4058" i="4"/>
  <c r="J4058" i="4" s="1"/>
  <c r="H4059" i="4"/>
  <c r="J4059" i="4" s="1"/>
  <c r="H4060" i="4"/>
  <c r="H4061" i="4"/>
  <c r="H4062" i="4"/>
  <c r="H4063" i="4"/>
  <c r="J4063" i="4" s="1"/>
  <c r="H4064" i="4"/>
  <c r="J4064" i="4" s="1"/>
  <c r="H4065" i="4"/>
  <c r="J4065" i="4" s="1"/>
  <c r="H4066" i="4"/>
  <c r="J4066" i="4" s="1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J4083" i="4" s="1"/>
  <c r="H4084" i="4"/>
  <c r="J4084" i="4" s="1"/>
  <c r="H4085" i="4"/>
  <c r="H4086" i="4"/>
  <c r="J4086" i="4" s="1"/>
  <c r="H4087" i="4"/>
  <c r="H4088" i="4"/>
  <c r="H4089" i="4"/>
  <c r="H4090" i="4"/>
  <c r="H4091" i="4"/>
  <c r="H4092" i="4"/>
  <c r="H4093" i="4"/>
  <c r="J4093" i="4" s="1"/>
  <c r="H4094" i="4"/>
  <c r="H4095" i="4"/>
  <c r="H4096" i="4"/>
  <c r="H4097" i="4"/>
  <c r="H4098" i="4"/>
  <c r="J4098" i="4" s="1"/>
  <c r="H4099" i="4"/>
  <c r="J4099" i="4" s="1"/>
  <c r="H4100" i="4"/>
  <c r="H4101" i="4"/>
  <c r="H4102" i="4"/>
  <c r="H4103" i="4"/>
  <c r="J4103" i="4" s="1"/>
  <c r="H4104" i="4"/>
  <c r="J4104" i="4" s="1"/>
  <c r="H4105" i="4"/>
  <c r="J4105" i="4" s="1"/>
  <c r="H4106" i="4"/>
  <c r="J4106" i="4" s="1"/>
  <c r="H4107" i="4"/>
  <c r="H4108" i="4"/>
  <c r="H4109" i="4"/>
  <c r="H4110" i="4"/>
  <c r="H4111" i="4"/>
  <c r="H4112" i="4"/>
  <c r="H4113" i="4"/>
  <c r="J4113" i="4" s="1"/>
  <c r="H4114" i="4"/>
  <c r="H4115" i="4"/>
  <c r="J4115" i="4" s="1"/>
  <c r="H4116" i="4"/>
  <c r="J4116" i="4" s="1"/>
  <c r="H4117" i="4"/>
  <c r="J4117" i="4" s="1"/>
  <c r="H4118" i="4"/>
  <c r="J4118" i="4" s="1"/>
  <c r="H4119" i="4"/>
  <c r="J4119" i="4" s="1"/>
  <c r="H4120" i="4"/>
  <c r="H4121" i="4"/>
  <c r="H4122" i="4"/>
  <c r="J4122" i="4" s="1"/>
  <c r="H4123" i="4"/>
  <c r="H4124" i="4"/>
  <c r="H4125" i="4"/>
  <c r="H4126" i="4"/>
  <c r="H4127" i="4"/>
  <c r="H4128" i="4"/>
  <c r="H4129" i="4"/>
  <c r="H4130" i="4"/>
  <c r="H4131" i="4"/>
  <c r="H4132" i="4"/>
  <c r="J4132" i="4" s="1"/>
  <c r="H4133" i="4"/>
  <c r="J4133" i="4" s="1"/>
  <c r="H4134" i="4"/>
  <c r="H4135" i="4"/>
  <c r="H4136" i="4"/>
  <c r="H4137" i="4"/>
  <c r="H4138" i="4"/>
  <c r="H4139" i="4"/>
  <c r="H4140" i="4"/>
  <c r="H4141" i="4"/>
  <c r="H4142" i="4"/>
  <c r="H4143" i="4"/>
  <c r="J4143" i="4" s="1"/>
  <c r="H4144" i="4"/>
  <c r="J4144" i="4" s="1"/>
  <c r="H4145" i="4"/>
  <c r="J4145" i="4" s="1"/>
  <c r="H4146" i="4"/>
  <c r="J4146" i="4" s="1"/>
  <c r="H4147" i="4"/>
  <c r="H4148" i="4"/>
  <c r="H4149" i="4"/>
  <c r="H4150" i="4"/>
  <c r="H4151" i="4"/>
  <c r="H4152" i="4"/>
  <c r="H4153" i="4"/>
  <c r="H4154" i="4"/>
  <c r="H4155" i="4"/>
  <c r="H4156" i="4"/>
  <c r="H4157" i="4"/>
  <c r="J4157" i="4" s="1"/>
  <c r="H4158" i="4"/>
  <c r="J4158" i="4" s="1"/>
  <c r="H4159" i="4"/>
  <c r="J4159" i="4" s="1"/>
  <c r="H4160" i="4"/>
  <c r="H4161" i="4"/>
  <c r="H4162" i="4"/>
  <c r="J4162" i="4" s="1"/>
  <c r="H4163" i="4"/>
  <c r="J4163" i="4" s="1"/>
  <c r="H4164" i="4"/>
  <c r="J4164" i="4" s="1"/>
  <c r="H4165" i="4"/>
  <c r="J4165" i="4" s="1"/>
  <c r="H4166" i="4"/>
  <c r="J4166" i="4" s="1"/>
  <c r="H4167" i="4"/>
  <c r="H4168" i="4"/>
  <c r="H4169" i="4"/>
  <c r="H4170" i="4"/>
  <c r="H4171" i="4"/>
  <c r="H4172" i="4"/>
  <c r="H4173" i="4"/>
  <c r="J4173" i="4" s="1"/>
  <c r="H4174" i="4"/>
  <c r="H4175" i="4"/>
  <c r="H4176" i="4"/>
  <c r="H4177" i="4"/>
  <c r="H4178" i="4"/>
  <c r="J4178" i="4" s="1"/>
  <c r="H4179" i="4"/>
  <c r="H4180" i="4"/>
  <c r="H4181" i="4"/>
  <c r="H4182" i="4"/>
  <c r="H4183" i="4"/>
  <c r="J4183" i="4" s="1"/>
  <c r="H4184" i="4"/>
  <c r="J4184" i="4" s="1"/>
  <c r="H4185" i="4"/>
  <c r="J4185" i="4" s="1"/>
  <c r="H4186" i="4"/>
  <c r="J4186" i="4" s="1"/>
  <c r="H4187" i="4"/>
  <c r="H4188" i="4"/>
  <c r="H4189" i="4"/>
  <c r="H4190" i="4"/>
  <c r="H4191" i="4"/>
  <c r="H4192" i="4"/>
  <c r="H4193" i="4"/>
  <c r="J4193" i="4" s="1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J4205" i="4" s="1"/>
  <c r="H4206" i="4"/>
  <c r="J4206" i="4" s="1"/>
  <c r="H4207" i="4"/>
  <c r="H4208" i="4"/>
  <c r="H4209" i="4"/>
  <c r="H4210" i="4"/>
  <c r="H4211" i="4"/>
  <c r="H4212" i="4"/>
  <c r="H4213" i="4"/>
  <c r="J4213" i="4" s="1"/>
  <c r="H4214" i="4"/>
  <c r="H4215" i="4"/>
  <c r="H4216" i="4"/>
  <c r="H4217" i="4"/>
  <c r="H4218" i="4"/>
  <c r="H4219" i="4"/>
  <c r="H4220" i="4"/>
  <c r="H4221" i="4"/>
  <c r="H4222" i="4"/>
  <c r="J4222" i="4" s="1"/>
  <c r="H4223" i="4"/>
  <c r="J4223" i="4" s="1"/>
  <c r="H4224" i="4"/>
  <c r="H4225" i="4"/>
  <c r="J4225" i="4" s="1"/>
  <c r="H4226" i="4"/>
  <c r="J4226" i="4" s="1"/>
  <c r="H4227" i="4"/>
  <c r="H4228" i="4"/>
  <c r="H4229" i="4"/>
  <c r="H4230" i="4"/>
  <c r="H4231" i="4"/>
  <c r="H4232" i="4"/>
  <c r="H4233" i="4"/>
  <c r="J4233" i="4" s="1"/>
  <c r="H4234" i="4"/>
  <c r="H4235" i="4"/>
  <c r="H4236" i="4"/>
  <c r="H4237" i="4"/>
  <c r="J4237" i="4" s="1"/>
  <c r="H4238" i="4"/>
  <c r="H4239" i="4"/>
  <c r="J4239" i="4" s="1"/>
  <c r="H4240" i="4"/>
  <c r="H4241" i="4"/>
  <c r="H4242" i="4"/>
  <c r="H4243" i="4"/>
  <c r="J4243" i="4" s="1"/>
  <c r="H4244" i="4"/>
  <c r="J4244" i="4" s="1"/>
  <c r="H4245" i="4"/>
  <c r="H4246" i="4"/>
  <c r="J4246" i="4" s="1"/>
  <c r="H4247" i="4"/>
  <c r="H4248" i="4"/>
  <c r="H4249" i="4"/>
  <c r="H4250" i="4"/>
  <c r="H4251" i="4"/>
  <c r="H4252" i="4"/>
  <c r="H4253" i="4"/>
  <c r="J4253" i="4" s="1"/>
  <c r="H4254" i="4"/>
  <c r="H4255" i="4"/>
  <c r="H4256" i="4"/>
  <c r="H4257" i="4"/>
  <c r="H4258" i="4"/>
  <c r="H4259" i="4"/>
  <c r="H4260" i="4"/>
  <c r="H4261" i="4"/>
  <c r="H4262" i="4"/>
  <c r="H4263" i="4"/>
  <c r="J4263" i="4" s="1"/>
  <c r="H4264" i="4"/>
  <c r="H4265" i="4"/>
  <c r="H4266" i="4"/>
  <c r="J4266" i="4" s="1"/>
  <c r="H4267" i="4"/>
  <c r="H4268" i="4"/>
  <c r="H4269" i="4"/>
  <c r="H4270" i="4"/>
  <c r="H4271" i="4"/>
  <c r="H4272" i="4"/>
  <c r="H4273" i="4"/>
  <c r="H4274" i="4"/>
  <c r="H4275" i="4"/>
  <c r="H4276" i="4"/>
  <c r="H4277" i="4"/>
  <c r="J4277" i="4" s="1"/>
  <c r="H4278" i="4"/>
  <c r="J4278" i="4" s="1"/>
  <c r="H4279" i="4"/>
  <c r="H4280" i="4"/>
  <c r="H4281" i="4"/>
  <c r="H4282" i="4"/>
  <c r="H4283" i="4"/>
  <c r="H4284" i="4"/>
  <c r="J4284" i="4" s="1"/>
  <c r="H4285" i="4"/>
  <c r="J4285" i="4" s="1"/>
  <c r="H4286" i="4"/>
  <c r="J4286" i="4" s="1"/>
  <c r="H4287" i="4"/>
  <c r="H4288" i="4"/>
  <c r="H4289" i="4"/>
  <c r="H4290" i="4"/>
  <c r="H4291" i="4"/>
  <c r="H4292" i="4"/>
  <c r="H4293" i="4"/>
  <c r="J4293" i="4" s="1"/>
  <c r="H4294" i="4"/>
  <c r="H4295" i="4"/>
  <c r="H4296" i="4"/>
  <c r="H4297" i="4"/>
  <c r="H4298" i="4"/>
  <c r="H4299" i="4"/>
  <c r="J4299" i="4" s="1"/>
  <c r="H4300" i="4"/>
  <c r="H4301" i="4"/>
  <c r="H4302" i="4"/>
  <c r="J4302" i="4" s="1"/>
  <c r="H4303" i="4"/>
  <c r="J4303" i="4" s="1"/>
  <c r="H4304" i="4"/>
  <c r="H4305" i="4"/>
  <c r="H4306" i="4"/>
  <c r="J4306" i="4" s="1"/>
  <c r="H4307" i="4"/>
  <c r="H4308" i="4"/>
  <c r="H4309" i="4"/>
  <c r="H4310" i="4"/>
  <c r="H4311" i="4"/>
  <c r="H4312" i="4"/>
  <c r="H4313" i="4"/>
  <c r="J4313" i="4" s="1"/>
  <c r="H4314" i="4"/>
  <c r="H4315" i="4"/>
  <c r="H4316" i="4"/>
  <c r="H4317" i="4"/>
  <c r="J4317" i="4" s="1"/>
  <c r="H4318" i="4"/>
  <c r="J4318" i="4" s="1"/>
  <c r="H4319" i="4"/>
  <c r="J4319" i="4" s="1"/>
  <c r="H4320" i="4"/>
  <c r="J4320" i="4" s="1"/>
  <c r="H4321" i="4"/>
  <c r="H4322" i="4"/>
  <c r="H4323" i="4"/>
  <c r="J4323" i="4" s="1"/>
  <c r="H4324" i="4"/>
  <c r="J4324" i="4" s="1"/>
  <c r="H4325" i="4"/>
  <c r="J4325" i="4" s="1"/>
  <c r="H4326" i="4"/>
  <c r="J4326" i="4" s="1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J4338" i="4" s="1"/>
  <c r="H4339" i="4"/>
  <c r="J4339" i="4" s="1"/>
  <c r="H4340" i="4"/>
  <c r="H4341" i="4"/>
  <c r="H4342" i="4"/>
  <c r="H4343" i="4"/>
  <c r="H4344" i="4"/>
  <c r="H4345" i="4"/>
  <c r="J4345" i="4" s="1"/>
  <c r="H4346" i="4"/>
  <c r="J4346" i="4" s="1"/>
  <c r="H4347" i="4"/>
  <c r="H4348" i="4"/>
  <c r="H4349" i="4"/>
  <c r="H4350" i="4"/>
  <c r="H4351" i="4"/>
  <c r="H4352" i="4"/>
  <c r="H4353" i="4"/>
  <c r="J4353" i="4" s="1"/>
  <c r="H4354" i="4"/>
  <c r="H4355" i="4"/>
  <c r="H4356" i="4"/>
  <c r="H4357" i="4"/>
  <c r="J4357" i="4" s="1"/>
  <c r="H4358" i="4"/>
  <c r="J4358" i="4" s="1"/>
  <c r="H4359" i="4"/>
  <c r="J4359" i="4" s="1"/>
  <c r="H4360" i="4"/>
  <c r="H4361" i="4"/>
  <c r="H4362" i="4"/>
  <c r="H4363" i="4"/>
  <c r="H4364" i="4"/>
  <c r="H4365" i="4"/>
  <c r="J4365" i="4" s="1"/>
  <c r="H4366" i="4"/>
  <c r="J4366" i="4" s="1"/>
  <c r="H4367" i="4"/>
  <c r="H4368" i="4"/>
  <c r="H4369" i="4"/>
  <c r="H4370" i="4"/>
  <c r="H4371" i="4"/>
  <c r="H4372" i="4"/>
  <c r="H4373" i="4"/>
  <c r="J4373" i="4" s="1"/>
  <c r="H4374" i="4"/>
  <c r="H4375" i="4"/>
  <c r="H4376" i="4"/>
  <c r="H4377" i="4"/>
  <c r="J4377" i="4" s="1"/>
  <c r="H4378" i="4"/>
  <c r="J4378" i="4" s="1"/>
  <c r="H4379" i="4"/>
  <c r="J4379" i="4" s="1"/>
  <c r="H4380" i="4"/>
  <c r="J4380" i="4" s="1"/>
  <c r="H4381" i="4"/>
  <c r="H4382" i="4"/>
  <c r="H4383" i="4"/>
  <c r="H4384" i="4"/>
  <c r="H4385" i="4"/>
  <c r="H4386" i="4"/>
  <c r="J4386" i="4" s="1"/>
  <c r="H4387" i="4"/>
  <c r="H4388" i="4"/>
  <c r="H4389" i="4"/>
  <c r="H4390" i="4"/>
  <c r="H4391" i="4"/>
  <c r="H4392" i="4"/>
  <c r="H4393" i="4"/>
  <c r="J4393" i="4" s="1"/>
  <c r="H4394" i="4"/>
  <c r="H4395" i="4"/>
  <c r="H4396" i="4"/>
  <c r="H4397" i="4"/>
  <c r="H4398" i="4"/>
  <c r="H4399" i="4"/>
  <c r="H4400" i="4"/>
  <c r="H4401" i="4"/>
  <c r="H4402" i="4"/>
  <c r="J4402" i="4" s="1"/>
  <c r="H4403" i="4"/>
  <c r="H4404" i="4"/>
  <c r="H4405" i="4"/>
  <c r="H4406" i="4"/>
  <c r="J4406" i="4" s="1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J4418" i="4" s="1"/>
  <c r="H4419" i="4"/>
  <c r="J4419" i="4" s="1"/>
  <c r="H4420" i="4"/>
  <c r="H4421" i="4"/>
  <c r="H4422" i="4"/>
  <c r="H4423" i="4"/>
  <c r="H4424" i="4"/>
  <c r="H4425" i="4"/>
  <c r="J4425" i="4" s="1"/>
  <c r="H4426" i="4"/>
  <c r="J4426" i="4" s="1"/>
  <c r="H4427" i="4"/>
  <c r="H4428" i="4"/>
  <c r="H4429" i="4"/>
  <c r="H4430" i="4"/>
  <c r="H4431" i="4"/>
  <c r="H4432" i="4"/>
  <c r="H4433" i="4"/>
  <c r="H4434" i="4"/>
  <c r="H4435" i="4"/>
  <c r="H4436" i="4"/>
  <c r="H4437" i="4"/>
  <c r="J4437" i="4" s="1"/>
  <c r="H4438" i="4"/>
  <c r="J4438" i="4" s="1"/>
  <c r="H4439" i="4"/>
  <c r="J4439" i="4" s="1"/>
  <c r="H4440" i="4"/>
  <c r="J4440" i="4" s="1"/>
  <c r="H4441" i="4"/>
  <c r="H4442" i="4"/>
  <c r="H4443" i="4"/>
  <c r="H4444" i="4"/>
  <c r="J4444" i="4" s="1"/>
  <c r="H4445" i="4"/>
  <c r="J4445" i="4" s="1"/>
  <c r="H4446" i="4"/>
  <c r="J4446" i="4" s="1"/>
  <c r="H4447" i="4"/>
  <c r="H4448" i="4"/>
  <c r="H4449" i="4"/>
  <c r="H4450" i="4"/>
  <c r="H4451" i="4"/>
  <c r="H4452" i="4"/>
  <c r="H4453" i="4"/>
  <c r="J4453" i="4" s="1"/>
  <c r="H4454" i="4"/>
  <c r="H4455" i="4"/>
  <c r="J4455" i="4" s="1"/>
  <c r="H4456" i="4"/>
  <c r="J4456" i="4" s="1"/>
  <c r="H4457" i="4"/>
  <c r="J4457" i="4" s="1"/>
  <c r="H4458" i="4"/>
  <c r="J4458" i="4" s="1"/>
  <c r="H4459" i="4"/>
  <c r="J4459" i="4" s="1"/>
  <c r="H4460" i="4"/>
  <c r="J4460" i="4" s="1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J4473" i="4" s="1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J4486" i="4" s="1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J4502" i="4" s="1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J4517" i="4" s="1"/>
  <c r="H4518" i="4"/>
  <c r="J4518" i="4" s="1"/>
  <c r="H4519" i="4"/>
  <c r="J4519" i="4" s="1"/>
  <c r="H4520" i="4"/>
  <c r="J4520" i="4" s="1"/>
  <c r="H4521" i="4"/>
  <c r="H4522" i="4"/>
  <c r="H4523" i="4"/>
  <c r="H4524" i="4"/>
  <c r="J4524" i="4" s="1"/>
  <c r="H4525" i="4"/>
  <c r="J4525" i="4" s="1"/>
  <c r="H4526" i="4"/>
  <c r="J4526" i="4" s="1"/>
  <c r="H4527" i="4"/>
  <c r="H4528" i="4"/>
  <c r="H4529" i="4"/>
  <c r="H4530" i="4"/>
  <c r="H4531" i="4"/>
  <c r="H4532" i="4"/>
  <c r="H4533" i="4"/>
  <c r="H4534" i="4"/>
  <c r="H4535" i="4"/>
  <c r="J4535" i="4" s="1"/>
  <c r="H4536" i="4"/>
  <c r="H4537" i="4"/>
  <c r="H4538" i="4"/>
  <c r="H4539" i="4"/>
  <c r="H4540" i="4"/>
  <c r="H4541" i="4"/>
  <c r="H4542" i="4"/>
  <c r="H4543" i="4"/>
  <c r="J4543" i="4" s="1"/>
  <c r="H4544" i="4"/>
  <c r="J4544" i="4" s="1"/>
  <c r="H4545" i="4"/>
  <c r="J4545" i="4" s="1"/>
  <c r="H4546" i="4"/>
  <c r="J4546" i="4" s="1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J4558" i="4" s="1"/>
  <c r="H4559" i="4"/>
  <c r="J4559" i="4" s="1"/>
  <c r="H4560" i="4"/>
  <c r="H4561" i="4"/>
  <c r="H4562" i="4"/>
  <c r="J4562" i="4" s="1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J4585" i="4" s="1"/>
  <c r="H4586" i="4"/>
  <c r="J4586" i="4" s="1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J4598" i="4" s="1"/>
  <c r="H4599" i="4"/>
  <c r="J4599" i="4" s="1"/>
  <c r="H4600" i="4"/>
  <c r="H4601" i="4"/>
  <c r="H4602" i="4"/>
  <c r="J4602" i="4" s="1"/>
  <c r="H4603" i="4"/>
  <c r="J4603" i="4" s="1"/>
  <c r="H4604" i="4"/>
  <c r="H4605" i="4"/>
  <c r="H4606" i="4"/>
  <c r="J4606" i="4" s="1"/>
  <c r="H4607" i="4"/>
  <c r="H4608" i="4"/>
  <c r="H4609" i="4"/>
  <c r="H4610" i="4"/>
  <c r="H4611" i="4"/>
  <c r="H4612" i="4"/>
  <c r="H4613" i="4"/>
  <c r="H4614" i="4"/>
  <c r="H4615" i="4"/>
  <c r="H4616" i="4"/>
  <c r="H4617" i="4"/>
  <c r="J4617" i="4" s="1"/>
  <c r="H4618" i="4"/>
  <c r="H4619" i="4"/>
  <c r="H4620" i="4"/>
  <c r="H4621" i="4"/>
  <c r="H4622" i="4"/>
  <c r="J4622" i="4" s="1"/>
  <c r="H4623" i="4"/>
  <c r="H4624" i="4"/>
  <c r="J4624" i="4" s="1"/>
  <c r="H4625" i="4"/>
  <c r="J4625" i="4" s="1"/>
  <c r="H4626" i="4"/>
  <c r="J4626" i="4" s="1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J4638" i="4" s="1"/>
  <c r="H4639" i="4"/>
  <c r="J4639" i="4" s="1"/>
  <c r="H4640" i="4"/>
  <c r="J4640" i="4" s="1"/>
  <c r="H4641" i="4"/>
  <c r="H4642" i="4"/>
  <c r="J4642" i="4" s="1"/>
  <c r="H4643" i="4"/>
  <c r="H4644" i="4"/>
  <c r="H4645" i="4"/>
  <c r="H4646" i="4"/>
  <c r="J4646" i="4" s="1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J4666" i="4" s="1"/>
  <c r="H4667" i="4"/>
  <c r="H4668" i="4"/>
  <c r="H4669" i="4"/>
  <c r="H4670" i="4"/>
  <c r="H4671" i="4"/>
  <c r="H4672" i="4"/>
  <c r="J4672" i="4" s="1"/>
  <c r="H4673" i="4"/>
  <c r="J4673" i="4" s="1"/>
  <c r="H4674" i="4"/>
  <c r="H4675" i="4"/>
  <c r="H4676" i="4"/>
  <c r="H4677" i="4"/>
  <c r="H4678" i="4"/>
  <c r="H4679" i="4"/>
  <c r="J4679" i="4" s="1"/>
  <c r="H4680" i="4"/>
  <c r="H4681" i="4"/>
  <c r="H4682" i="4"/>
  <c r="J4682" i="4" s="1"/>
  <c r="H4683" i="4"/>
  <c r="H4684" i="4"/>
  <c r="J4684" i="4" s="1"/>
  <c r="H4685" i="4"/>
  <c r="J4685" i="4" s="1"/>
  <c r="H4686" i="4"/>
  <c r="J4686" i="4" s="1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J4698" i="4" s="1"/>
  <c r="H4699" i="4"/>
  <c r="J4699" i="4" s="1"/>
  <c r="H4700" i="4"/>
  <c r="H4701" i="4"/>
  <c r="H4702" i="4"/>
  <c r="H4703" i="4"/>
  <c r="J4703" i="4" s="1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J4717" i="4" s="1"/>
  <c r="H4718" i="4"/>
  <c r="H4719" i="4"/>
  <c r="H4720" i="4"/>
  <c r="H4721" i="4"/>
  <c r="H4722" i="4"/>
  <c r="H4723" i="4"/>
  <c r="J4723" i="4" s="1"/>
  <c r="H4724" i="4"/>
  <c r="J4724" i="4" s="1"/>
  <c r="H4725" i="4"/>
  <c r="J4725" i="4" s="1"/>
  <c r="H4726" i="4"/>
  <c r="J4726" i="4" s="1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J4739" i="4" s="1"/>
  <c r="H4740" i="4"/>
  <c r="H4741" i="4"/>
  <c r="H4742" i="4"/>
  <c r="H4743" i="4"/>
  <c r="J4743" i="4" s="1"/>
  <c r="H4744" i="4"/>
  <c r="J4744" i="4" s="1"/>
  <c r="H4745" i="4"/>
  <c r="J4745" i="4" s="1"/>
  <c r="H4746" i="4"/>
  <c r="J4746" i="4" s="1"/>
  <c r="H4747" i="4"/>
  <c r="H4748" i="4"/>
  <c r="H4749" i="4"/>
  <c r="H4750" i="4"/>
  <c r="H4751" i="4"/>
  <c r="H4752" i="4"/>
  <c r="H4753" i="4"/>
  <c r="H4754" i="4"/>
  <c r="H4755" i="4"/>
  <c r="H4756" i="4"/>
  <c r="H4757" i="4"/>
  <c r="J4757" i="4" s="1"/>
  <c r="H4758" i="4"/>
  <c r="J4758" i="4" s="1"/>
  <c r="H4759" i="4"/>
  <c r="J4759" i="4" s="1"/>
  <c r="H4760" i="4"/>
  <c r="J4760" i="4" s="1"/>
  <c r="H4761" i="4"/>
  <c r="H4762" i="4"/>
  <c r="H4763" i="4"/>
  <c r="H4764" i="4"/>
  <c r="J4764" i="4" s="1"/>
  <c r="H4765" i="4"/>
  <c r="H4766" i="4"/>
  <c r="J4766" i="4" s="1"/>
  <c r="H4767" i="4"/>
  <c r="H4768" i="4"/>
  <c r="H4769" i="4"/>
  <c r="H4770" i="4"/>
  <c r="H4771" i="4"/>
  <c r="H4772" i="4"/>
  <c r="H4773" i="4"/>
  <c r="J4773" i="4" s="1"/>
  <c r="H4774" i="4"/>
  <c r="H4775" i="4"/>
  <c r="H4776" i="4"/>
  <c r="H4777" i="4"/>
  <c r="H4778" i="4"/>
  <c r="H4779" i="4"/>
  <c r="J4779" i="4" s="1"/>
  <c r="H4780" i="4"/>
  <c r="J4780" i="4" s="1"/>
  <c r="H4781" i="4"/>
  <c r="H4782" i="4"/>
  <c r="H4783" i="4"/>
  <c r="J4783" i="4" s="1"/>
  <c r="H4784" i="4"/>
  <c r="J4784" i="4" s="1"/>
  <c r="H4785" i="4"/>
  <c r="J4785" i="4" s="1"/>
  <c r="H4786" i="4"/>
  <c r="J4786" i="4" s="1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J4798" i="4" s="1"/>
  <c r="H4799" i="4"/>
  <c r="J4799" i="4" s="1"/>
  <c r="H4800" i="4"/>
  <c r="J4800" i="4" s="1"/>
  <c r="H4801" i="4"/>
  <c r="H4802" i="4"/>
  <c r="H4803" i="4"/>
  <c r="H4804" i="4"/>
  <c r="J4804" i="4" s="1"/>
  <c r="H4805" i="4"/>
  <c r="J4805" i="4" s="1"/>
  <c r="H4806" i="4"/>
  <c r="J4806" i="4" s="1"/>
  <c r="H4807" i="4"/>
  <c r="H4808" i="4"/>
  <c r="H4809" i="4"/>
  <c r="H4810" i="4"/>
  <c r="H4811" i="4"/>
  <c r="H4812" i="4"/>
  <c r="H4813" i="4"/>
  <c r="J4813" i="4" s="1"/>
  <c r="H4814" i="4"/>
  <c r="H4815" i="4"/>
  <c r="H4816" i="4"/>
  <c r="H4817" i="4"/>
  <c r="H4818" i="4"/>
  <c r="H4819" i="4"/>
  <c r="J4819" i="4" s="1"/>
  <c r="H4820" i="4"/>
  <c r="H4821" i="4"/>
  <c r="H4822" i="4"/>
  <c r="H4823" i="4"/>
  <c r="J4823" i="4" s="1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J4837" i="4" s="1"/>
  <c r="H4838" i="4"/>
  <c r="J4838" i="4" s="1"/>
  <c r="H4839" i="4"/>
  <c r="H4840" i="4"/>
  <c r="H4841" i="4"/>
  <c r="H4842" i="4"/>
  <c r="H4843" i="4"/>
  <c r="H4844" i="4"/>
  <c r="H4845" i="4"/>
  <c r="J4845" i="4" s="1"/>
  <c r="H4846" i="4"/>
  <c r="J4846" i="4" s="1"/>
  <c r="H4847" i="4"/>
  <c r="H4848" i="4"/>
  <c r="H4849" i="4"/>
  <c r="H4850" i="4"/>
  <c r="J4850" i="4" s="1"/>
  <c r="H4851" i="4"/>
  <c r="J4851" i="4" s="1"/>
  <c r="H4852" i="4"/>
  <c r="J4852" i="4" s="1"/>
  <c r="H4853" i="4"/>
  <c r="H4854" i="4"/>
  <c r="H4855" i="4"/>
  <c r="H4856" i="4"/>
  <c r="H4857" i="4"/>
  <c r="H4858" i="4"/>
  <c r="J4858" i="4" s="1"/>
  <c r="H4859" i="4"/>
  <c r="J4859" i="4" s="1"/>
  <c r="H4860" i="4"/>
  <c r="H4861" i="4"/>
  <c r="H4862" i="4"/>
  <c r="J4862" i="4" s="1"/>
  <c r="H4863" i="4"/>
  <c r="J4863" i="4" s="1"/>
  <c r="H4864" i="4"/>
  <c r="J4864" i="4" s="1"/>
  <c r="H4865" i="4"/>
  <c r="J4865" i="4" s="1"/>
  <c r="H4866" i="4"/>
  <c r="H4867" i="4"/>
  <c r="H4868" i="4"/>
  <c r="H4869" i="4"/>
  <c r="H4870" i="4"/>
  <c r="H4871" i="4"/>
  <c r="H4872" i="4"/>
  <c r="H4873" i="4"/>
  <c r="H4874" i="4"/>
  <c r="H4875" i="4"/>
  <c r="H4876" i="4"/>
  <c r="J4876" i="4" s="1"/>
  <c r="H4877" i="4"/>
  <c r="J4877" i="4" s="1"/>
  <c r="H4878" i="4"/>
  <c r="J4878" i="4" s="1"/>
  <c r="H4879" i="4"/>
  <c r="H4880" i="4"/>
  <c r="H4881" i="4"/>
  <c r="H4882" i="4"/>
  <c r="H4883" i="4"/>
  <c r="H4884" i="4"/>
  <c r="H4885" i="4"/>
  <c r="H4886" i="4"/>
  <c r="H4887" i="4"/>
  <c r="H4888" i="4"/>
  <c r="H4889" i="4"/>
  <c r="H4890" i="4"/>
  <c r="H4891" i="4"/>
  <c r="H4892" i="4"/>
  <c r="H4893" i="4"/>
  <c r="J4893" i="4" s="1"/>
  <c r="H4894" i="4"/>
  <c r="H4895" i="4"/>
  <c r="H4896" i="4"/>
  <c r="H4897" i="4"/>
  <c r="H4898" i="4"/>
  <c r="H4899" i="4"/>
  <c r="J4899" i="4" s="1"/>
  <c r="H4900" i="4"/>
  <c r="H4901" i="4"/>
  <c r="H4902" i="4"/>
  <c r="J4902" i="4" s="1"/>
  <c r="H4903" i="4"/>
  <c r="H4904" i="4"/>
  <c r="J4904" i="4" s="1"/>
  <c r="H4905" i="4"/>
  <c r="J4905" i="4" s="1"/>
  <c r="H4906" i="4"/>
  <c r="J4906" i="4" s="1"/>
  <c r="H4907" i="4"/>
  <c r="H4908" i="4"/>
  <c r="H4909" i="4"/>
  <c r="H4910" i="4"/>
  <c r="H4911" i="4"/>
  <c r="H4912" i="4"/>
  <c r="H4913" i="4"/>
  <c r="H4914" i="4"/>
  <c r="H4915" i="4"/>
  <c r="H4916" i="4"/>
  <c r="H4917" i="4"/>
  <c r="J4917" i="4" s="1"/>
  <c r="H4918" i="4"/>
  <c r="J4918" i="4" s="1"/>
  <c r="H4919" i="4"/>
  <c r="J4919" i="4" s="1"/>
  <c r="H4920" i="4"/>
  <c r="H4921" i="4"/>
  <c r="H4922" i="4"/>
  <c r="J4922" i="4" s="1"/>
  <c r="H4923" i="4"/>
  <c r="J4923" i="4" s="1"/>
  <c r="H4924" i="4"/>
  <c r="J4924" i="4" s="1"/>
  <c r="H4925" i="4"/>
  <c r="H4926" i="4"/>
  <c r="J4926" i="4" s="1"/>
  <c r="H4927" i="4"/>
  <c r="H4928" i="4"/>
  <c r="H4929" i="4"/>
  <c r="H4930" i="4"/>
  <c r="H4931" i="4"/>
  <c r="H4932" i="4"/>
  <c r="H4933" i="4"/>
  <c r="H4934" i="4"/>
  <c r="H4935" i="4"/>
  <c r="H4936" i="4"/>
  <c r="H4937" i="4"/>
  <c r="H4938" i="4"/>
  <c r="H4939" i="4"/>
  <c r="H4940" i="4"/>
  <c r="H4941" i="4"/>
  <c r="H4942" i="4"/>
  <c r="H4943" i="4"/>
  <c r="H4944" i="4"/>
  <c r="J4944" i="4" s="1"/>
  <c r="H4945" i="4"/>
  <c r="J4945" i="4" s="1"/>
  <c r="H4946" i="4"/>
  <c r="J4946" i="4" s="1"/>
  <c r="H4947" i="4"/>
  <c r="H4948" i="4"/>
  <c r="H4949" i="4"/>
  <c r="H4950" i="4"/>
  <c r="H4951" i="4"/>
  <c r="H4952" i="4"/>
  <c r="H4953" i="4"/>
  <c r="H4954" i="4"/>
  <c r="H4955" i="4"/>
  <c r="H4956" i="4"/>
  <c r="H4957" i="4"/>
  <c r="J4957" i="4" s="1"/>
  <c r="H4958" i="4"/>
  <c r="J4958" i="4" s="1"/>
  <c r="H4959" i="4"/>
  <c r="J4959" i="4" s="1"/>
  <c r="H4960" i="4"/>
  <c r="H4961" i="4"/>
  <c r="H4962" i="4"/>
  <c r="J4962" i="4" s="1"/>
  <c r="H4963" i="4"/>
  <c r="J4963" i="4" s="1"/>
  <c r="H4964" i="4"/>
  <c r="H4965" i="4"/>
  <c r="H4966" i="4"/>
  <c r="H4967" i="4"/>
  <c r="H4968" i="4"/>
  <c r="H4969" i="4"/>
  <c r="H4970" i="4"/>
  <c r="H4971" i="4"/>
  <c r="H4972" i="4"/>
  <c r="H4973" i="4"/>
  <c r="J4973" i="4" s="1"/>
  <c r="H4974" i="4"/>
  <c r="H4975" i="4"/>
  <c r="H4976" i="4"/>
  <c r="H4977" i="4"/>
  <c r="J4977" i="4" s="1"/>
  <c r="H4978" i="4"/>
  <c r="H4979" i="4"/>
  <c r="J4979" i="4" s="1"/>
  <c r="H4980" i="4"/>
  <c r="H4981" i="4"/>
  <c r="J4981" i="4" s="1"/>
  <c r="H4982" i="4"/>
  <c r="H4983" i="4"/>
  <c r="H4984" i="4"/>
  <c r="H4985" i="4"/>
  <c r="J4985" i="4" s="1"/>
  <c r="H4986" i="4"/>
  <c r="J4986" i="4" s="1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J5003" i="4" s="1"/>
  <c r="H5004" i="4"/>
  <c r="J5004" i="4" s="1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3830" i="4"/>
  <c r="G3831" i="4"/>
  <c r="G3832" i="4"/>
  <c r="G3833" i="4"/>
  <c r="G3834" i="4"/>
  <c r="G3835" i="4"/>
  <c r="G3836" i="4"/>
  <c r="G3837" i="4"/>
  <c r="G3838" i="4"/>
  <c r="G3839" i="4"/>
  <c r="G3840" i="4"/>
  <c r="G3841" i="4"/>
  <c r="G3842" i="4"/>
  <c r="G3843" i="4"/>
  <c r="G3844" i="4"/>
  <c r="G3845" i="4"/>
  <c r="G3846" i="4"/>
  <c r="G3847" i="4"/>
  <c r="G3848" i="4"/>
  <c r="G3849" i="4"/>
  <c r="G3850" i="4"/>
  <c r="G3851" i="4"/>
  <c r="G3852" i="4"/>
  <c r="G3853" i="4"/>
  <c r="G3854" i="4"/>
  <c r="G3855" i="4"/>
  <c r="G3856" i="4"/>
  <c r="G3857" i="4"/>
  <c r="G3858" i="4"/>
  <c r="G3859" i="4"/>
  <c r="G3860" i="4"/>
  <c r="G3861" i="4"/>
  <c r="G3862" i="4"/>
  <c r="G3863" i="4"/>
  <c r="G3864" i="4"/>
  <c r="G3865" i="4"/>
  <c r="G3866" i="4"/>
  <c r="G3867" i="4"/>
  <c r="G3868" i="4"/>
  <c r="G3869" i="4"/>
  <c r="G3870" i="4"/>
  <c r="G3871" i="4"/>
  <c r="G3872" i="4"/>
  <c r="G3873" i="4"/>
  <c r="G3874" i="4"/>
  <c r="G3875" i="4"/>
  <c r="G3876" i="4"/>
  <c r="G3877" i="4"/>
  <c r="G3878" i="4"/>
  <c r="G3879" i="4"/>
  <c r="G3880" i="4"/>
  <c r="G3881" i="4"/>
  <c r="G3882" i="4"/>
  <c r="G3883" i="4"/>
  <c r="G3884" i="4"/>
  <c r="G3885" i="4"/>
  <c r="G3886" i="4"/>
  <c r="G3887" i="4"/>
  <c r="G3888" i="4"/>
  <c r="G3889" i="4"/>
  <c r="G3890" i="4"/>
  <c r="G3891" i="4"/>
  <c r="G3892" i="4"/>
  <c r="G3893" i="4"/>
  <c r="G3894" i="4"/>
  <c r="G3895" i="4"/>
  <c r="G3896" i="4"/>
  <c r="G3897" i="4"/>
  <c r="G3898" i="4"/>
  <c r="G3899" i="4"/>
  <c r="G3900" i="4"/>
  <c r="G3901" i="4"/>
  <c r="G3902" i="4"/>
  <c r="G3903" i="4"/>
  <c r="G3904" i="4"/>
  <c r="G3905" i="4"/>
  <c r="G3906" i="4"/>
  <c r="G3907" i="4"/>
  <c r="G3908" i="4"/>
  <c r="G3909" i="4"/>
  <c r="G3910" i="4"/>
  <c r="G3911" i="4"/>
  <c r="G3912" i="4"/>
  <c r="G3913" i="4"/>
  <c r="G3914" i="4"/>
  <c r="G3915" i="4"/>
  <c r="G3916" i="4"/>
  <c r="G3917" i="4"/>
  <c r="G3918" i="4"/>
  <c r="G3919" i="4"/>
  <c r="G3920" i="4"/>
  <c r="G3921" i="4"/>
  <c r="G3922" i="4"/>
  <c r="G3923" i="4"/>
  <c r="G3924" i="4"/>
  <c r="G3925" i="4"/>
  <c r="G3926" i="4"/>
  <c r="G3927" i="4"/>
  <c r="G3928" i="4"/>
  <c r="G3929" i="4"/>
  <c r="G3930" i="4"/>
  <c r="G3931" i="4"/>
  <c r="G3932" i="4"/>
  <c r="G3933" i="4"/>
  <c r="G3934" i="4"/>
  <c r="G3935" i="4"/>
  <c r="G3936" i="4"/>
  <c r="G3937" i="4"/>
  <c r="G3938" i="4"/>
  <c r="G3939" i="4"/>
  <c r="G3940" i="4"/>
  <c r="G3941" i="4"/>
  <c r="G3942" i="4"/>
  <c r="G3943" i="4"/>
  <c r="G3944" i="4"/>
  <c r="G3945" i="4"/>
  <c r="G3946" i="4"/>
  <c r="G3947" i="4"/>
  <c r="G3948" i="4"/>
  <c r="G3949" i="4"/>
  <c r="G3950" i="4"/>
  <c r="G3951" i="4"/>
  <c r="G3952" i="4"/>
  <c r="G3953" i="4"/>
  <c r="G3954" i="4"/>
  <c r="G3955" i="4"/>
  <c r="G3956" i="4"/>
  <c r="G3957" i="4"/>
  <c r="G3958" i="4"/>
  <c r="G3959" i="4"/>
  <c r="G3960" i="4"/>
  <c r="G3961" i="4"/>
  <c r="G3962" i="4"/>
  <c r="G3963" i="4"/>
  <c r="G3964" i="4"/>
  <c r="G3965" i="4"/>
  <c r="G3966" i="4"/>
  <c r="G3967" i="4"/>
  <c r="G3968" i="4"/>
  <c r="G3969" i="4"/>
  <c r="G3970" i="4"/>
  <c r="G3971" i="4"/>
  <c r="G3972" i="4"/>
  <c r="G3973" i="4"/>
  <c r="G3974" i="4"/>
  <c r="G3975" i="4"/>
  <c r="G3976" i="4"/>
  <c r="G3977" i="4"/>
  <c r="G3978" i="4"/>
  <c r="G3979" i="4"/>
  <c r="G3980" i="4"/>
  <c r="G3981" i="4"/>
  <c r="G3982" i="4"/>
  <c r="G3983" i="4"/>
  <c r="G3984" i="4"/>
  <c r="G3985" i="4"/>
  <c r="G3986" i="4"/>
  <c r="G3987" i="4"/>
  <c r="G3988" i="4"/>
  <c r="G3989" i="4"/>
  <c r="G3990" i="4"/>
  <c r="G3991" i="4"/>
  <c r="G3992" i="4"/>
  <c r="G3993" i="4"/>
  <c r="G3994" i="4"/>
  <c r="G3995" i="4"/>
  <c r="G3996" i="4"/>
  <c r="G3997" i="4"/>
  <c r="G3998" i="4"/>
  <c r="G3999" i="4"/>
  <c r="G4000" i="4"/>
  <c r="G4001" i="4"/>
  <c r="G4002" i="4"/>
  <c r="G4003" i="4"/>
  <c r="G4004" i="4"/>
  <c r="G4005" i="4"/>
  <c r="G4006" i="4"/>
  <c r="G4007" i="4"/>
  <c r="G4008" i="4"/>
  <c r="G4009" i="4"/>
  <c r="G4010" i="4"/>
  <c r="G4011" i="4"/>
  <c r="G4012" i="4"/>
  <c r="G4013" i="4"/>
  <c r="G4014" i="4"/>
  <c r="G4015" i="4"/>
  <c r="G4016" i="4"/>
  <c r="G4017" i="4"/>
  <c r="G4018" i="4"/>
  <c r="G4019" i="4"/>
  <c r="G4020" i="4"/>
  <c r="G4021" i="4"/>
  <c r="G4022" i="4"/>
  <c r="G4023" i="4"/>
  <c r="G4024" i="4"/>
  <c r="G4025" i="4"/>
  <c r="G4026" i="4"/>
  <c r="G4027" i="4"/>
  <c r="G4028" i="4"/>
  <c r="G4029" i="4"/>
  <c r="G4030" i="4"/>
  <c r="G4031" i="4"/>
  <c r="G4032" i="4"/>
  <c r="G4033" i="4"/>
  <c r="G4034" i="4"/>
  <c r="G4035" i="4"/>
  <c r="G4036" i="4"/>
  <c r="G4037" i="4"/>
  <c r="G4038" i="4"/>
  <c r="G4039" i="4"/>
  <c r="G4040" i="4"/>
  <c r="G4041" i="4"/>
  <c r="G4042" i="4"/>
  <c r="G4043" i="4"/>
  <c r="G4044" i="4"/>
  <c r="G4045" i="4"/>
  <c r="G4046" i="4"/>
  <c r="G4047" i="4"/>
  <c r="G4048" i="4"/>
  <c r="G4049" i="4"/>
  <c r="G4050" i="4"/>
  <c r="G4051" i="4"/>
  <c r="G4052" i="4"/>
  <c r="G4053" i="4"/>
  <c r="G4054" i="4"/>
  <c r="G4055" i="4"/>
  <c r="G4056" i="4"/>
  <c r="G4057" i="4"/>
  <c r="G4058" i="4"/>
  <c r="G4059" i="4"/>
  <c r="G4060" i="4"/>
  <c r="G4061" i="4"/>
  <c r="G4062" i="4"/>
  <c r="G4063" i="4"/>
  <c r="G4064" i="4"/>
  <c r="G4065" i="4"/>
  <c r="G4066" i="4"/>
  <c r="G4067" i="4"/>
  <c r="G4068" i="4"/>
  <c r="G4069" i="4"/>
  <c r="G4070" i="4"/>
  <c r="G4071" i="4"/>
  <c r="G4072" i="4"/>
  <c r="G4073" i="4"/>
  <c r="G4074" i="4"/>
  <c r="G4075" i="4"/>
  <c r="G4076" i="4"/>
  <c r="G4077" i="4"/>
  <c r="G4078" i="4"/>
  <c r="G4079" i="4"/>
  <c r="G4080" i="4"/>
  <c r="G4081" i="4"/>
  <c r="G4082" i="4"/>
  <c r="G4083" i="4"/>
  <c r="G4084" i="4"/>
  <c r="G4085" i="4"/>
  <c r="G4086" i="4"/>
  <c r="G4087" i="4"/>
  <c r="G4088" i="4"/>
  <c r="G4089" i="4"/>
  <c r="G4090" i="4"/>
  <c r="G4091" i="4"/>
  <c r="G4092" i="4"/>
  <c r="G4093" i="4"/>
  <c r="G4094" i="4"/>
  <c r="G4095" i="4"/>
  <c r="G4096" i="4"/>
  <c r="G4097" i="4"/>
  <c r="G4098" i="4"/>
  <c r="G4099" i="4"/>
  <c r="G4100" i="4"/>
  <c r="G4101" i="4"/>
  <c r="G4102" i="4"/>
  <c r="G4103" i="4"/>
  <c r="G4104" i="4"/>
  <c r="G4105" i="4"/>
  <c r="G4106" i="4"/>
  <c r="G4107" i="4"/>
  <c r="G4108" i="4"/>
  <c r="G4109" i="4"/>
  <c r="G4110" i="4"/>
  <c r="G4111" i="4"/>
  <c r="G4112" i="4"/>
  <c r="G4113" i="4"/>
  <c r="G4114" i="4"/>
  <c r="G4115" i="4"/>
  <c r="G4116" i="4"/>
  <c r="G4117" i="4"/>
  <c r="G4118" i="4"/>
  <c r="G4119" i="4"/>
  <c r="G4120" i="4"/>
  <c r="G4121" i="4"/>
  <c r="G4122" i="4"/>
  <c r="G4123" i="4"/>
  <c r="G4124" i="4"/>
  <c r="G4125" i="4"/>
  <c r="G4126" i="4"/>
  <c r="G4127" i="4"/>
  <c r="G4128" i="4"/>
  <c r="G4129" i="4"/>
  <c r="G4130" i="4"/>
  <c r="G4131" i="4"/>
  <c r="G4132" i="4"/>
  <c r="G4133" i="4"/>
  <c r="G4134" i="4"/>
  <c r="G4135" i="4"/>
  <c r="G4136" i="4"/>
  <c r="G4137" i="4"/>
  <c r="G4138" i="4"/>
  <c r="G4139" i="4"/>
  <c r="G4140" i="4"/>
  <c r="G4141" i="4"/>
  <c r="G4142" i="4"/>
  <c r="G4143" i="4"/>
  <c r="G4144" i="4"/>
  <c r="G4145" i="4"/>
  <c r="G4146" i="4"/>
  <c r="G4147" i="4"/>
  <c r="G4148" i="4"/>
  <c r="G4149" i="4"/>
  <c r="G4150" i="4"/>
  <c r="G4151" i="4"/>
  <c r="G4152" i="4"/>
  <c r="G4153" i="4"/>
  <c r="G4154" i="4"/>
  <c r="G4155" i="4"/>
  <c r="G4156" i="4"/>
  <c r="G4157" i="4"/>
  <c r="G4158" i="4"/>
  <c r="G4159" i="4"/>
  <c r="G4160" i="4"/>
  <c r="G4161" i="4"/>
  <c r="G4162" i="4"/>
  <c r="G4163" i="4"/>
  <c r="G4164" i="4"/>
  <c r="G4165" i="4"/>
  <c r="G4166" i="4"/>
  <c r="G4167" i="4"/>
  <c r="G4168" i="4"/>
  <c r="G4169" i="4"/>
  <c r="G4170" i="4"/>
  <c r="G4171" i="4"/>
  <c r="G4172" i="4"/>
  <c r="G4173" i="4"/>
  <c r="G4174" i="4"/>
  <c r="G4175" i="4"/>
  <c r="G4176" i="4"/>
  <c r="G4177" i="4"/>
  <c r="G4178" i="4"/>
  <c r="G4179" i="4"/>
  <c r="G4180" i="4"/>
  <c r="G4181" i="4"/>
  <c r="G4182" i="4"/>
  <c r="G4183" i="4"/>
  <c r="G4184" i="4"/>
  <c r="G4185" i="4"/>
  <c r="G4186" i="4"/>
  <c r="G4187" i="4"/>
  <c r="G4188" i="4"/>
  <c r="G4189" i="4"/>
  <c r="G4190" i="4"/>
  <c r="G4191" i="4"/>
  <c r="G4192" i="4"/>
  <c r="G4193" i="4"/>
  <c r="G4194" i="4"/>
  <c r="G4195" i="4"/>
  <c r="G4196" i="4"/>
  <c r="G4197" i="4"/>
  <c r="G4198" i="4"/>
  <c r="G4199" i="4"/>
  <c r="G4200" i="4"/>
  <c r="G4201" i="4"/>
  <c r="G4202" i="4"/>
  <c r="G4203" i="4"/>
  <c r="G4204" i="4"/>
  <c r="G4205" i="4"/>
  <c r="G4206" i="4"/>
  <c r="G4207" i="4"/>
  <c r="G4208" i="4"/>
  <c r="G4209" i="4"/>
  <c r="G4210" i="4"/>
  <c r="G4211" i="4"/>
  <c r="G4212" i="4"/>
  <c r="G4213" i="4"/>
  <c r="G4214" i="4"/>
  <c r="G4215" i="4"/>
  <c r="G4216" i="4"/>
  <c r="G4217" i="4"/>
  <c r="G4218" i="4"/>
  <c r="G4219" i="4"/>
  <c r="G4220" i="4"/>
  <c r="G4221" i="4"/>
  <c r="G4222" i="4"/>
  <c r="G4223" i="4"/>
  <c r="G4224" i="4"/>
  <c r="G4225" i="4"/>
  <c r="G4226" i="4"/>
  <c r="G4227" i="4"/>
  <c r="G4228" i="4"/>
  <c r="G4229" i="4"/>
  <c r="G4230" i="4"/>
  <c r="G4231" i="4"/>
  <c r="G4232" i="4"/>
  <c r="G4233" i="4"/>
  <c r="G4234" i="4"/>
  <c r="G4235" i="4"/>
  <c r="G4236" i="4"/>
  <c r="G4237" i="4"/>
  <c r="G4238" i="4"/>
  <c r="G4239" i="4"/>
  <c r="G4240" i="4"/>
  <c r="G4241" i="4"/>
  <c r="G4242" i="4"/>
  <c r="G4243" i="4"/>
  <c r="G4244" i="4"/>
  <c r="G4245" i="4"/>
  <c r="G4246" i="4"/>
  <c r="G4247" i="4"/>
  <c r="G4248" i="4"/>
  <c r="G4249" i="4"/>
  <c r="G4250" i="4"/>
  <c r="G4251" i="4"/>
  <c r="G4252" i="4"/>
  <c r="G4253" i="4"/>
  <c r="G4254" i="4"/>
  <c r="G4255" i="4"/>
  <c r="G4256" i="4"/>
  <c r="G4257" i="4"/>
  <c r="G4258" i="4"/>
  <c r="G4259" i="4"/>
  <c r="G4260" i="4"/>
  <c r="G4261" i="4"/>
  <c r="G4262" i="4"/>
  <c r="G4263" i="4"/>
  <c r="G4264" i="4"/>
  <c r="G4265" i="4"/>
  <c r="G4266" i="4"/>
  <c r="G4267" i="4"/>
  <c r="G4268" i="4"/>
  <c r="G4269" i="4"/>
  <c r="G4270" i="4"/>
  <c r="G4271" i="4"/>
  <c r="G4272" i="4"/>
  <c r="G4273" i="4"/>
  <c r="G4274" i="4"/>
  <c r="G4275" i="4"/>
  <c r="G4276" i="4"/>
  <c r="G4277" i="4"/>
  <c r="G4278" i="4"/>
  <c r="G4279" i="4"/>
  <c r="G4280" i="4"/>
  <c r="G4281" i="4"/>
  <c r="G4282" i="4"/>
  <c r="G4283" i="4"/>
  <c r="G4284" i="4"/>
  <c r="G4285" i="4"/>
  <c r="G4286" i="4"/>
  <c r="G4287" i="4"/>
  <c r="G4288" i="4"/>
  <c r="G4289" i="4"/>
  <c r="G4290" i="4"/>
  <c r="G4291" i="4"/>
  <c r="G4292" i="4"/>
  <c r="G4293" i="4"/>
  <c r="G4294" i="4"/>
  <c r="G4295" i="4"/>
  <c r="G4296" i="4"/>
  <c r="G4297" i="4"/>
  <c r="G4298" i="4"/>
  <c r="G4299" i="4"/>
  <c r="G4300" i="4"/>
  <c r="G4301" i="4"/>
  <c r="G4302" i="4"/>
  <c r="G4303" i="4"/>
  <c r="G4304" i="4"/>
  <c r="G4305" i="4"/>
  <c r="G4306" i="4"/>
  <c r="G4307" i="4"/>
  <c r="G4308" i="4"/>
  <c r="G4309" i="4"/>
  <c r="G4310" i="4"/>
  <c r="G4311" i="4"/>
  <c r="G4312" i="4"/>
  <c r="G4313" i="4"/>
  <c r="G4314" i="4"/>
  <c r="G4315" i="4"/>
  <c r="G4316" i="4"/>
  <c r="G4317" i="4"/>
  <c r="G4318" i="4"/>
  <c r="G4319" i="4"/>
  <c r="G4320" i="4"/>
  <c r="G4321" i="4"/>
  <c r="G4322" i="4"/>
  <c r="G4323" i="4"/>
  <c r="G4324" i="4"/>
  <c r="G4325" i="4"/>
  <c r="G4326" i="4"/>
  <c r="G4327" i="4"/>
  <c r="G4328" i="4"/>
  <c r="G4329" i="4"/>
  <c r="G4330" i="4"/>
  <c r="G4331" i="4"/>
  <c r="G4332" i="4"/>
  <c r="G4333" i="4"/>
  <c r="G4334" i="4"/>
  <c r="G4335" i="4"/>
  <c r="G4336" i="4"/>
  <c r="G4337" i="4"/>
  <c r="G4338" i="4"/>
  <c r="G4339" i="4"/>
  <c r="G4340" i="4"/>
  <c r="G4341" i="4"/>
  <c r="G4342" i="4"/>
  <c r="G4343" i="4"/>
  <c r="G4344" i="4"/>
  <c r="G4345" i="4"/>
  <c r="G4346" i="4"/>
  <c r="G4347" i="4"/>
  <c r="G4348" i="4"/>
  <c r="G4349" i="4"/>
  <c r="G4350" i="4"/>
  <c r="G4351" i="4"/>
  <c r="G4352" i="4"/>
  <c r="G4353" i="4"/>
  <c r="G4354" i="4"/>
  <c r="G4355" i="4"/>
  <c r="G4356" i="4"/>
  <c r="G4357" i="4"/>
  <c r="G4358" i="4"/>
  <c r="G4359" i="4"/>
  <c r="G4360" i="4"/>
  <c r="G4361" i="4"/>
  <c r="G4362" i="4"/>
  <c r="G4363" i="4"/>
  <c r="G4364" i="4"/>
  <c r="G4365" i="4"/>
  <c r="G4366" i="4"/>
  <c r="G4367" i="4"/>
  <c r="G4368" i="4"/>
  <c r="G4369" i="4"/>
  <c r="G4370" i="4"/>
  <c r="G4371" i="4"/>
  <c r="G4372" i="4"/>
  <c r="G4373" i="4"/>
  <c r="G4374" i="4"/>
  <c r="G4375" i="4"/>
  <c r="G4376" i="4"/>
  <c r="G4377" i="4"/>
  <c r="G4378" i="4"/>
  <c r="G4379" i="4"/>
  <c r="G4380" i="4"/>
  <c r="G4381" i="4"/>
  <c r="G4382" i="4"/>
  <c r="G4383" i="4"/>
  <c r="G4384" i="4"/>
  <c r="G4385" i="4"/>
  <c r="G4386" i="4"/>
  <c r="G4387" i="4"/>
  <c r="G4388" i="4"/>
  <c r="G4389" i="4"/>
  <c r="G4390" i="4"/>
  <c r="G4391" i="4"/>
  <c r="G4392" i="4"/>
  <c r="G4393" i="4"/>
  <c r="G4394" i="4"/>
  <c r="G4395" i="4"/>
  <c r="G4396" i="4"/>
  <c r="G4397" i="4"/>
  <c r="G4398" i="4"/>
  <c r="G4399" i="4"/>
  <c r="G4400" i="4"/>
  <c r="G4401" i="4"/>
  <c r="G4402" i="4"/>
  <c r="G4403" i="4"/>
  <c r="G4404" i="4"/>
  <c r="G4405" i="4"/>
  <c r="G4406" i="4"/>
  <c r="G4407" i="4"/>
  <c r="G4408" i="4"/>
  <c r="G4409" i="4"/>
  <c r="G4410" i="4"/>
  <c r="G4411" i="4"/>
  <c r="G4412" i="4"/>
  <c r="G4413" i="4"/>
  <c r="G4414" i="4"/>
  <c r="G4415" i="4"/>
  <c r="G4416" i="4"/>
  <c r="G4417" i="4"/>
  <c r="G4418" i="4"/>
  <c r="G4419" i="4"/>
  <c r="G4420" i="4"/>
  <c r="G4421" i="4"/>
  <c r="G4422" i="4"/>
  <c r="G4423" i="4"/>
  <c r="G4424" i="4"/>
  <c r="G4425" i="4"/>
  <c r="G4426" i="4"/>
  <c r="G4427" i="4"/>
  <c r="G4428" i="4"/>
  <c r="G4429" i="4"/>
  <c r="G4430" i="4"/>
  <c r="G4431" i="4"/>
  <c r="G4432" i="4"/>
  <c r="G4433" i="4"/>
  <c r="G4434" i="4"/>
  <c r="G4435" i="4"/>
  <c r="G4436" i="4"/>
  <c r="G4437" i="4"/>
  <c r="G4438" i="4"/>
  <c r="G4439" i="4"/>
  <c r="G4440" i="4"/>
  <c r="G4441" i="4"/>
  <c r="G4442" i="4"/>
  <c r="G4443" i="4"/>
  <c r="G4444" i="4"/>
  <c r="G4445" i="4"/>
  <c r="G4446" i="4"/>
  <c r="G4447" i="4"/>
  <c r="G4448" i="4"/>
  <c r="G4449" i="4"/>
  <c r="G4450" i="4"/>
  <c r="G4451" i="4"/>
  <c r="G4452" i="4"/>
  <c r="G4453" i="4"/>
  <c r="G4454" i="4"/>
  <c r="G4455" i="4"/>
  <c r="G4456" i="4"/>
  <c r="G4457" i="4"/>
  <c r="G4458" i="4"/>
  <c r="G4459" i="4"/>
  <c r="G4460" i="4"/>
  <c r="G4461" i="4"/>
  <c r="G4462" i="4"/>
  <c r="G4463" i="4"/>
  <c r="G4464" i="4"/>
  <c r="G4465" i="4"/>
  <c r="G4466" i="4"/>
  <c r="G4467" i="4"/>
  <c r="G4468" i="4"/>
  <c r="G4469" i="4"/>
  <c r="G4470" i="4"/>
  <c r="G4471" i="4"/>
  <c r="G4472" i="4"/>
  <c r="G4473" i="4"/>
  <c r="G4474" i="4"/>
  <c r="G4475" i="4"/>
  <c r="G4476" i="4"/>
  <c r="G4477" i="4"/>
  <c r="G4478" i="4"/>
  <c r="G4479" i="4"/>
  <c r="G4480" i="4"/>
  <c r="G4481" i="4"/>
  <c r="G4482" i="4"/>
  <c r="G4483" i="4"/>
  <c r="G4484" i="4"/>
  <c r="G4485" i="4"/>
  <c r="G4486" i="4"/>
  <c r="G4487" i="4"/>
  <c r="G4488" i="4"/>
  <c r="G4489" i="4"/>
  <c r="G4490" i="4"/>
  <c r="G4491" i="4"/>
  <c r="G4492" i="4"/>
  <c r="G4493" i="4"/>
  <c r="G4494" i="4"/>
  <c r="G4495" i="4"/>
  <c r="G4496" i="4"/>
  <c r="G4497" i="4"/>
  <c r="G4498" i="4"/>
  <c r="G4499" i="4"/>
  <c r="G4500" i="4"/>
  <c r="G4501" i="4"/>
  <c r="G4502" i="4"/>
  <c r="G4503" i="4"/>
  <c r="G4504" i="4"/>
  <c r="G4505" i="4"/>
  <c r="G4506" i="4"/>
  <c r="G4507" i="4"/>
  <c r="G4508" i="4"/>
  <c r="G4509" i="4"/>
  <c r="G4510" i="4"/>
  <c r="G4511" i="4"/>
  <c r="G4512" i="4"/>
  <c r="G4513" i="4"/>
  <c r="G4514" i="4"/>
  <c r="G4515" i="4"/>
  <c r="G4516" i="4"/>
  <c r="G4517" i="4"/>
  <c r="G4518" i="4"/>
  <c r="G4519" i="4"/>
  <c r="G4520" i="4"/>
  <c r="G4521" i="4"/>
  <c r="G4522" i="4"/>
  <c r="G4523" i="4"/>
  <c r="G4524" i="4"/>
  <c r="G4525" i="4"/>
  <c r="G4526" i="4"/>
  <c r="G4527" i="4"/>
  <c r="G4528" i="4"/>
  <c r="G4529" i="4"/>
  <c r="G4530" i="4"/>
  <c r="G4531" i="4"/>
  <c r="G4532" i="4"/>
  <c r="G4533" i="4"/>
  <c r="G4534" i="4"/>
  <c r="G4535" i="4"/>
  <c r="G4536" i="4"/>
  <c r="G4537" i="4"/>
  <c r="G4538" i="4"/>
  <c r="G4539" i="4"/>
  <c r="G4540" i="4"/>
  <c r="G4541" i="4"/>
  <c r="G4542" i="4"/>
  <c r="G4543" i="4"/>
  <c r="G4544" i="4"/>
  <c r="G4545" i="4"/>
  <c r="G4546" i="4"/>
  <c r="G4547" i="4"/>
  <c r="G4548" i="4"/>
  <c r="G4549" i="4"/>
  <c r="G4550" i="4"/>
  <c r="G4551" i="4"/>
  <c r="G4552" i="4"/>
  <c r="G4553" i="4"/>
  <c r="G4554" i="4"/>
  <c r="G4555" i="4"/>
  <c r="G4556" i="4"/>
  <c r="G4557" i="4"/>
  <c r="G4558" i="4"/>
  <c r="G4559" i="4"/>
  <c r="G4560" i="4"/>
  <c r="G4561" i="4"/>
  <c r="G4562" i="4"/>
  <c r="G4563" i="4"/>
  <c r="G4564" i="4"/>
  <c r="G4565" i="4"/>
  <c r="G4566" i="4"/>
  <c r="G4567" i="4"/>
  <c r="G4568" i="4"/>
  <c r="G4569" i="4"/>
  <c r="G4570" i="4"/>
  <c r="G4571" i="4"/>
  <c r="G4572" i="4"/>
  <c r="G4573" i="4"/>
  <c r="G4574" i="4"/>
  <c r="G4575" i="4"/>
  <c r="G4576" i="4"/>
  <c r="G4577" i="4"/>
  <c r="G4578" i="4"/>
  <c r="G4579" i="4"/>
  <c r="G4580" i="4"/>
  <c r="G4581" i="4"/>
  <c r="G4582" i="4"/>
  <c r="G4583" i="4"/>
  <c r="G4584" i="4"/>
  <c r="G4585" i="4"/>
  <c r="G4586" i="4"/>
  <c r="G4587" i="4"/>
  <c r="G4588" i="4"/>
  <c r="G4589" i="4"/>
  <c r="G4590" i="4"/>
  <c r="G4591" i="4"/>
  <c r="G4592" i="4"/>
  <c r="G4593" i="4"/>
  <c r="G4594" i="4"/>
  <c r="G4595" i="4"/>
  <c r="G4596" i="4"/>
  <c r="G4597" i="4"/>
  <c r="G4598" i="4"/>
  <c r="G4599" i="4"/>
  <c r="G4600" i="4"/>
  <c r="G4601" i="4"/>
  <c r="G4602" i="4"/>
  <c r="G4603" i="4"/>
  <c r="G4604" i="4"/>
  <c r="G4605" i="4"/>
  <c r="G4606" i="4"/>
  <c r="G4607" i="4"/>
  <c r="G4608" i="4"/>
  <c r="G4609" i="4"/>
  <c r="G4610" i="4"/>
  <c r="G4611" i="4"/>
  <c r="G4612" i="4"/>
  <c r="G4613" i="4"/>
  <c r="G4614" i="4"/>
  <c r="G4615" i="4"/>
  <c r="G4616" i="4"/>
  <c r="G4617" i="4"/>
  <c r="G4618" i="4"/>
  <c r="G4619" i="4"/>
  <c r="G4620" i="4"/>
  <c r="G4621" i="4"/>
  <c r="G4622" i="4"/>
  <c r="G4623" i="4"/>
  <c r="G4624" i="4"/>
  <c r="G4625" i="4"/>
  <c r="G4626" i="4"/>
  <c r="G4627" i="4"/>
  <c r="G4628" i="4"/>
  <c r="G4629" i="4"/>
  <c r="G4630" i="4"/>
  <c r="G4631" i="4"/>
  <c r="G4632" i="4"/>
  <c r="G4633" i="4"/>
  <c r="G4634" i="4"/>
  <c r="G4635" i="4"/>
  <c r="G4636" i="4"/>
  <c r="G4637" i="4"/>
  <c r="G4638" i="4"/>
  <c r="G4639" i="4"/>
  <c r="G4640" i="4"/>
  <c r="G4641" i="4"/>
  <c r="G4642" i="4"/>
  <c r="G4643" i="4"/>
  <c r="G4644" i="4"/>
  <c r="G4645" i="4"/>
  <c r="G4646" i="4"/>
  <c r="G4647" i="4"/>
  <c r="G4648" i="4"/>
  <c r="G4649" i="4"/>
  <c r="G4650" i="4"/>
  <c r="G4651" i="4"/>
  <c r="G4652" i="4"/>
  <c r="G4653" i="4"/>
  <c r="G4654" i="4"/>
  <c r="G4655" i="4"/>
  <c r="G4656" i="4"/>
  <c r="G4657" i="4"/>
  <c r="G4658" i="4"/>
  <c r="G4659" i="4"/>
  <c r="G4660" i="4"/>
  <c r="G4661" i="4"/>
  <c r="G4662" i="4"/>
  <c r="G4663" i="4"/>
  <c r="G4664" i="4"/>
  <c r="G4665" i="4"/>
  <c r="G4666" i="4"/>
  <c r="G4667" i="4"/>
  <c r="G4668" i="4"/>
  <c r="G4669" i="4"/>
  <c r="G4670" i="4"/>
  <c r="G4671" i="4"/>
  <c r="G4672" i="4"/>
  <c r="G4673" i="4"/>
  <c r="G4674" i="4"/>
  <c r="G4675" i="4"/>
  <c r="G4676" i="4"/>
  <c r="G4677" i="4"/>
  <c r="G4678" i="4"/>
  <c r="G4679" i="4"/>
  <c r="G4680" i="4"/>
  <c r="G4681" i="4"/>
  <c r="G4682" i="4"/>
  <c r="G4683" i="4"/>
  <c r="G4684" i="4"/>
  <c r="G4685" i="4"/>
  <c r="G4686" i="4"/>
  <c r="G4687" i="4"/>
  <c r="G4688" i="4"/>
  <c r="G4689" i="4"/>
  <c r="G4690" i="4"/>
  <c r="G4691" i="4"/>
  <c r="G4692" i="4"/>
  <c r="G4693" i="4"/>
  <c r="G4694" i="4"/>
  <c r="G4695" i="4"/>
  <c r="G4696" i="4"/>
  <c r="G4697" i="4"/>
  <c r="G4698" i="4"/>
  <c r="G4699" i="4"/>
  <c r="G4700" i="4"/>
  <c r="G4701" i="4"/>
  <c r="G4702" i="4"/>
  <c r="G4703" i="4"/>
  <c r="G4704" i="4"/>
  <c r="G4705" i="4"/>
  <c r="G4706" i="4"/>
  <c r="G4707" i="4"/>
  <c r="G4708" i="4"/>
  <c r="G4709" i="4"/>
  <c r="G4710" i="4"/>
  <c r="G4711" i="4"/>
  <c r="G4712" i="4"/>
  <c r="G4713" i="4"/>
  <c r="G4714" i="4"/>
  <c r="G4715" i="4"/>
  <c r="G4716" i="4"/>
  <c r="G4717" i="4"/>
  <c r="G4718" i="4"/>
  <c r="G4719" i="4"/>
  <c r="G4720" i="4"/>
  <c r="G4721" i="4"/>
  <c r="G4722" i="4"/>
  <c r="G4723" i="4"/>
  <c r="G4724" i="4"/>
  <c r="G4725" i="4"/>
  <c r="G4726" i="4"/>
  <c r="G4727" i="4"/>
  <c r="G4728" i="4"/>
  <c r="G4729" i="4"/>
  <c r="G4730" i="4"/>
  <c r="G4731" i="4"/>
  <c r="G4732" i="4"/>
  <c r="G4733" i="4"/>
  <c r="G4734" i="4"/>
  <c r="G4735" i="4"/>
  <c r="G4736" i="4"/>
  <c r="G4737" i="4"/>
  <c r="G4738" i="4"/>
  <c r="G4739" i="4"/>
  <c r="G4740" i="4"/>
  <c r="G4741" i="4"/>
  <c r="G4742" i="4"/>
  <c r="G4743" i="4"/>
  <c r="G4744" i="4"/>
  <c r="G4745" i="4"/>
  <c r="G4746" i="4"/>
  <c r="G4747" i="4"/>
  <c r="G4748" i="4"/>
  <c r="G4749" i="4"/>
  <c r="G4750" i="4"/>
  <c r="G4751" i="4"/>
  <c r="G4752" i="4"/>
  <c r="G4753" i="4"/>
  <c r="G4754" i="4"/>
  <c r="G4755" i="4"/>
  <c r="G4756" i="4"/>
  <c r="G4757" i="4"/>
  <c r="G4758" i="4"/>
  <c r="G4759" i="4"/>
  <c r="G4760" i="4"/>
  <c r="G4761" i="4"/>
  <c r="G4762" i="4"/>
  <c r="G4763" i="4"/>
  <c r="G4764" i="4"/>
  <c r="G4765" i="4"/>
  <c r="G4766" i="4"/>
  <c r="G4767" i="4"/>
  <c r="G4768" i="4"/>
  <c r="G4769" i="4"/>
  <c r="G4770" i="4"/>
  <c r="G4771" i="4"/>
  <c r="G4772" i="4"/>
  <c r="G4773" i="4"/>
  <c r="G4774" i="4"/>
  <c r="G4775" i="4"/>
  <c r="G4776" i="4"/>
  <c r="G4777" i="4"/>
  <c r="G4778" i="4"/>
  <c r="G4779" i="4"/>
  <c r="G4780" i="4"/>
  <c r="G4781" i="4"/>
  <c r="G4782" i="4"/>
  <c r="G4783" i="4"/>
  <c r="G4784" i="4"/>
  <c r="G4785" i="4"/>
  <c r="G4786" i="4"/>
  <c r="G4787" i="4"/>
  <c r="G4788" i="4"/>
  <c r="G4789" i="4"/>
  <c r="G4790" i="4"/>
  <c r="G4791" i="4"/>
  <c r="G4792" i="4"/>
  <c r="G4793" i="4"/>
  <c r="G4794" i="4"/>
  <c r="G4795" i="4"/>
  <c r="G4796" i="4"/>
  <c r="G4797" i="4"/>
  <c r="G4798" i="4"/>
  <c r="G4799" i="4"/>
  <c r="G4800" i="4"/>
  <c r="G4801" i="4"/>
  <c r="G4802" i="4"/>
  <c r="G4803" i="4"/>
  <c r="G4804" i="4"/>
  <c r="G4805" i="4"/>
  <c r="G4806" i="4"/>
  <c r="G4807" i="4"/>
  <c r="G4808" i="4"/>
  <c r="G4809" i="4"/>
  <c r="G4810" i="4"/>
  <c r="G4811" i="4"/>
  <c r="G4812" i="4"/>
  <c r="G4813" i="4"/>
  <c r="G4814" i="4"/>
  <c r="G4815" i="4"/>
  <c r="G4816" i="4"/>
  <c r="G4817" i="4"/>
  <c r="G4818" i="4"/>
  <c r="G4819" i="4"/>
  <c r="G4820" i="4"/>
  <c r="G4821" i="4"/>
  <c r="G4822" i="4"/>
  <c r="G4823" i="4"/>
  <c r="G4824" i="4"/>
  <c r="G4825" i="4"/>
  <c r="G4826" i="4"/>
  <c r="G4827" i="4"/>
  <c r="G4828" i="4"/>
  <c r="G4829" i="4"/>
  <c r="G4830" i="4"/>
  <c r="G4831" i="4"/>
  <c r="G4832" i="4"/>
  <c r="G4833" i="4"/>
  <c r="G4834" i="4"/>
  <c r="G4835" i="4"/>
  <c r="G4836" i="4"/>
  <c r="G4837" i="4"/>
  <c r="G4838" i="4"/>
  <c r="G4839" i="4"/>
  <c r="G4840" i="4"/>
  <c r="G4841" i="4"/>
  <c r="G4842" i="4"/>
  <c r="G4843" i="4"/>
  <c r="G4844" i="4"/>
  <c r="G4845" i="4"/>
  <c r="G4846" i="4"/>
  <c r="G4847" i="4"/>
  <c r="G4848" i="4"/>
  <c r="G4849" i="4"/>
  <c r="G4850" i="4"/>
  <c r="G4851" i="4"/>
  <c r="G4852" i="4"/>
  <c r="G4853" i="4"/>
  <c r="G4854" i="4"/>
  <c r="G4855" i="4"/>
  <c r="G4856" i="4"/>
  <c r="G4857" i="4"/>
  <c r="G4858" i="4"/>
  <c r="G4859" i="4"/>
  <c r="G4860" i="4"/>
  <c r="G4861" i="4"/>
  <c r="G4862" i="4"/>
  <c r="G4863" i="4"/>
  <c r="G4864" i="4"/>
  <c r="G4865" i="4"/>
  <c r="G4866" i="4"/>
  <c r="G4867" i="4"/>
  <c r="G4868" i="4"/>
  <c r="G4869" i="4"/>
  <c r="G4870" i="4"/>
  <c r="G4871" i="4"/>
  <c r="G4872" i="4"/>
  <c r="G4873" i="4"/>
  <c r="G4874" i="4"/>
  <c r="G4875" i="4"/>
  <c r="G4876" i="4"/>
  <c r="G4877" i="4"/>
  <c r="G4878" i="4"/>
  <c r="G4879" i="4"/>
  <c r="G4880" i="4"/>
  <c r="G4881" i="4"/>
  <c r="G4882" i="4"/>
  <c r="G4883" i="4"/>
  <c r="G4884" i="4"/>
  <c r="G4885" i="4"/>
  <c r="G4886" i="4"/>
  <c r="G4887" i="4"/>
  <c r="G4888" i="4"/>
  <c r="G4889" i="4"/>
  <c r="G4890" i="4"/>
  <c r="G4891" i="4"/>
  <c r="G4892" i="4"/>
  <c r="G4893" i="4"/>
  <c r="G4894" i="4"/>
  <c r="G4895" i="4"/>
  <c r="G4896" i="4"/>
  <c r="G4897" i="4"/>
  <c r="G4898" i="4"/>
  <c r="G4899" i="4"/>
  <c r="G4900" i="4"/>
  <c r="G4901" i="4"/>
  <c r="G4902" i="4"/>
  <c r="G4903" i="4"/>
  <c r="G4904" i="4"/>
  <c r="G4905" i="4"/>
  <c r="G4906" i="4"/>
  <c r="G4907" i="4"/>
  <c r="G4908" i="4"/>
  <c r="G4909" i="4"/>
  <c r="G4910" i="4"/>
  <c r="G4911" i="4"/>
  <c r="G4912" i="4"/>
  <c r="G4913" i="4"/>
  <c r="G4914" i="4"/>
  <c r="G4915" i="4"/>
  <c r="G4916" i="4"/>
  <c r="G4917" i="4"/>
  <c r="G4918" i="4"/>
  <c r="G4919" i="4"/>
  <c r="G4920" i="4"/>
  <c r="G4921" i="4"/>
  <c r="G4922" i="4"/>
  <c r="G4923" i="4"/>
  <c r="G4924" i="4"/>
  <c r="G4925" i="4"/>
  <c r="G4926" i="4"/>
  <c r="G4927" i="4"/>
  <c r="G4928" i="4"/>
  <c r="G4929" i="4"/>
  <c r="G4930" i="4"/>
  <c r="G4931" i="4"/>
  <c r="G4932" i="4"/>
  <c r="G4933" i="4"/>
  <c r="G4934" i="4"/>
  <c r="G4935" i="4"/>
  <c r="G4936" i="4"/>
  <c r="G4937" i="4"/>
  <c r="G4938" i="4"/>
  <c r="G4939" i="4"/>
  <c r="G4940" i="4"/>
  <c r="G4941" i="4"/>
  <c r="G4942" i="4"/>
  <c r="G4943" i="4"/>
  <c r="G4944" i="4"/>
  <c r="G4945" i="4"/>
  <c r="G4946" i="4"/>
  <c r="G4947" i="4"/>
  <c r="G4948" i="4"/>
  <c r="G4949" i="4"/>
  <c r="G4950" i="4"/>
  <c r="G4951" i="4"/>
  <c r="G4952" i="4"/>
  <c r="G4953" i="4"/>
  <c r="G4954" i="4"/>
  <c r="G4955" i="4"/>
  <c r="G4956" i="4"/>
  <c r="G4957" i="4"/>
  <c r="G4958" i="4"/>
  <c r="G4959" i="4"/>
  <c r="G4960" i="4"/>
  <c r="G4961" i="4"/>
  <c r="G4962" i="4"/>
  <c r="G4963" i="4"/>
  <c r="G4964" i="4"/>
  <c r="G4965" i="4"/>
  <c r="G4966" i="4"/>
  <c r="G4967" i="4"/>
  <c r="G4968" i="4"/>
  <c r="G4969" i="4"/>
  <c r="G4970" i="4"/>
  <c r="G4971" i="4"/>
  <c r="G4972" i="4"/>
  <c r="G4973" i="4"/>
  <c r="G4974" i="4"/>
  <c r="G4975" i="4"/>
  <c r="G4976" i="4"/>
  <c r="G4977" i="4"/>
  <c r="G4978" i="4"/>
  <c r="G4979" i="4"/>
  <c r="G4980" i="4"/>
  <c r="G4981" i="4"/>
  <c r="G4982" i="4"/>
  <c r="G4983" i="4"/>
  <c r="G4984" i="4"/>
  <c r="G4985" i="4"/>
  <c r="G4986" i="4"/>
  <c r="G4987" i="4"/>
  <c r="G4988" i="4"/>
  <c r="G4989" i="4"/>
  <c r="G4990" i="4"/>
  <c r="G4991" i="4"/>
  <c r="G4992" i="4"/>
  <c r="G4993" i="4"/>
  <c r="G4994" i="4"/>
  <c r="G4995" i="4"/>
  <c r="G4996" i="4"/>
  <c r="G4997" i="4"/>
  <c r="G4998" i="4"/>
  <c r="G4999" i="4"/>
  <c r="G5000" i="4"/>
  <c r="G5001" i="4"/>
  <c r="G5002" i="4"/>
  <c r="G5003" i="4"/>
  <c r="G5004" i="4"/>
  <c r="J3180" i="4"/>
  <c r="J3276" i="4"/>
  <c r="J3277" i="4"/>
  <c r="J3314" i="4"/>
  <c r="J3428" i="4"/>
  <c r="J3500" i="4"/>
  <c r="J3634" i="4"/>
  <c r="J3648" i="4"/>
  <c r="J3734" i="4"/>
  <c r="J3794" i="4"/>
  <c r="J3828" i="4"/>
  <c r="J3895" i="4"/>
  <c r="J3897" i="4"/>
  <c r="J3934" i="4"/>
  <c r="J4028" i="4"/>
  <c r="J4048" i="4"/>
  <c r="J4049" i="4"/>
  <c r="J4328" i="4"/>
  <c r="J4334" i="4"/>
  <c r="J4347" i="4"/>
  <c r="J4551" i="4"/>
  <c r="J4560" i="4"/>
  <c r="J4594" i="4"/>
  <c r="J4628" i="4"/>
  <c r="J4648" i="4"/>
  <c r="J4649" i="4"/>
  <c r="J4727" i="4"/>
  <c r="I3177" i="4" a="1"/>
  <c r="I3177" i="4" s="1"/>
  <c r="I3178" i="4" a="1"/>
  <c r="I3178" i="4" s="1"/>
  <c r="I3179" i="4" a="1"/>
  <c r="I3179" i="4" s="1"/>
  <c r="I3180" i="4" a="1"/>
  <c r="I3180" i="4" s="1"/>
  <c r="I3181" i="4" a="1"/>
  <c r="I3181" i="4" s="1"/>
  <c r="I3182" i="4" a="1"/>
  <c r="I3182" i="4" s="1"/>
  <c r="I3183" i="4" a="1"/>
  <c r="I3183" i="4"/>
  <c r="I3184" i="4" a="1"/>
  <c r="I3184" i="4" s="1"/>
  <c r="I3185" i="4" a="1"/>
  <c r="I3185" i="4" s="1"/>
  <c r="I3186" i="4" a="1"/>
  <c r="I3186" i="4" s="1"/>
  <c r="I3187" i="4" a="1"/>
  <c r="I3187" i="4" s="1"/>
  <c r="I3188" i="4" a="1"/>
  <c r="I3188" i="4" s="1"/>
  <c r="I3189" i="4" a="1"/>
  <c r="I3189" i="4" s="1"/>
  <c r="I3190" i="4" a="1"/>
  <c r="I3190" i="4" s="1"/>
  <c r="I3191" i="4" a="1"/>
  <c r="I3191" i="4" s="1"/>
  <c r="I3192" i="4" a="1"/>
  <c r="I3192" i="4" s="1"/>
  <c r="I3193" i="4" a="1"/>
  <c r="I3193" i="4" s="1"/>
  <c r="I3194" i="4" a="1"/>
  <c r="I3194" i="4" s="1"/>
  <c r="J3194" i="4" s="1"/>
  <c r="I3195" i="4" a="1"/>
  <c r="I3195" i="4" s="1"/>
  <c r="J3195" i="4" s="1"/>
  <c r="I3196" i="4" a="1"/>
  <c r="I3196" i="4"/>
  <c r="I3197" i="4" a="1"/>
  <c r="I3197" i="4" s="1"/>
  <c r="I3198" i="4" a="1"/>
  <c r="I3198" i="4" s="1"/>
  <c r="I3199" i="4" a="1"/>
  <c r="I3199" i="4"/>
  <c r="I3200" i="4" a="1"/>
  <c r="I3200" i="4" s="1"/>
  <c r="J3200" i="4" s="1"/>
  <c r="I3201" i="4" a="1"/>
  <c r="I3201" i="4" s="1"/>
  <c r="I3202" i="4" a="1"/>
  <c r="I3202" i="4"/>
  <c r="I3203" i="4" a="1"/>
  <c r="I3203" i="4" s="1"/>
  <c r="I3204" i="4" a="1"/>
  <c r="I3204" i="4" s="1"/>
  <c r="I3205" i="4" a="1"/>
  <c r="I3205" i="4" s="1"/>
  <c r="I3206" i="4" a="1"/>
  <c r="I3206" i="4" s="1"/>
  <c r="I3207" i="4" a="1"/>
  <c r="I3207" i="4" s="1"/>
  <c r="I3208" i="4" a="1"/>
  <c r="I3208" i="4" s="1"/>
  <c r="I3209" i="4" a="1"/>
  <c r="I3209" i="4" s="1"/>
  <c r="I3210" i="4" a="1"/>
  <c r="I3210" i="4"/>
  <c r="I3211" i="4" a="1"/>
  <c r="I3211" i="4" s="1"/>
  <c r="I3212" i="4" a="1"/>
  <c r="I3212" i="4" s="1"/>
  <c r="I3213" i="4" a="1"/>
  <c r="I3213" i="4" s="1"/>
  <c r="I3214" i="4" a="1"/>
  <c r="I3214" i="4" s="1"/>
  <c r="J3214" i="4" s="1"/>
  <c r="I3215" i="4" a="1"/>
  <c r="I3215" i="4" s="1"/>
  <c r="I3216" i="4" a="1"/>
  <c r="I3216" i="4" s="1"/>
  <c r="I3217" i="4" a="1"/>
  <c r="I3217" i="4" s="1"/>
  <c r="I3218" i="4" a="1"/>
  <c r="I3218" i="4" s="1"/>
  <c r="I3219" i="4" a="1"/>
  <c r="I3219" i="4" s="1"/>
  <c r="I3220" i="4" a="1"/>
  <c r="I3220" i="4"/>
  <c r="J3220" i="4" s="1"/>
  <c r="I3221" i="4" a="1"/>
  <c r="I3221" i="4" s="1"/>
  <c r="I3222" i="4" a="1"/>
  <c r="I3222" i="4" s="1"/>
  <c r="I3223" i="4" a="1"/>
  <c r="I3223" i="4" s="1"/>
  <c r="I3224" i="4" a="1"/>
  <c r="I3224" i="4" s="1"/>
  <c r="I3225" i="4" a="1"/>
  <c r="I3225" i="4" s="1"/>
  <c r="I3226" i="4" a="1"/>
  <c r="I3226" i="4" s="1"/>
  <c r="I3227" i="4" a="1"/>
  <c r="I3227" i="4" s="1"/>
  <c r="I3228" i="4" a="1"/>
  <c r="I3228" i="4" s="1"/>
  <c r="J3228" i="4" s="1"/>
  <c r="I3229" i="4" a="1"/>
  <c r="I3229" i="4" s="1"/>
  <c r="I3230" i="4" a="1"/>
  <c r="I3230" i="4"/>
  <c r="I3231" i="4" a="1"/>
  <c r="I3231" i="4"/>
  <c r="I3232" i="4" a="1"/>
  <c r="I3232" i="4" s="1"/>
  <c r="I3233" i="4" a="1"/>
  <c r="I3233" i="4"/>
  <c r="I3234" i="4" a="1"/>
  <c r="I3234" i="4" s="1"/>
  <c r="J3234" i="4" s="1"/>
  <c r="I3235" i="4" a="1"/>
  <c r="I3235" i="4"/>
  <c r="I3236" i="4" a="1"/>
  <c r="I3236" i="4" s="1"/>
  <c r="I3237" i="4" a="1"/>
  <c r="I3237" i="4" s="1"/>
  <c r="I3238" i="4" a="1"/>
  <c r="I3238" i="4" s="1"/>
  <c r="I3239" i="4" a="1"/>
  <c r="I3239" i="4" s="1"/>
  <c r="I3240" i="4" a="1"/>
  <c r="I3240" i="4" s="1"/>
  <c r="I3241" i="4" a="1"/>
  <c r="I3241" i="4"/>
  <c r="I3242" i="4" a="1"/>
  <c r="I3242" i="4" s="1"/>
  <c r="I3243" i="4" a="1"/>
  <c r="I3243" i="4" s="1"/>
  <c r="I3244" i="4" a="1"/>
  <c r="I3244" i="4" s="1"/>
  <c r="I3245" i="4" a="1"/>
  <c r="I3245" i="4" s="1"/>
  <c r="I3246" i="4" a="1"/>
  <c r="I3246" i="4" s="1"/>
  <c r="I3247" i="4" a="1"/>
  <c r="I3247" i="4" s="1"/>
  <c r="J3247" i="4" s="1"/>
  <c r="I3248" i="4" a="1"/>
  <c r="I3248" i="4" s="1"/>
  <c r="J3248" i="4" s="1"/>
  <c r="I3249" i="4" a="1"/>
  <c r="I3249" i="4" s="1"/>
  <c r="J3249" i="4" s="1"/>
  <c r="I3250" i="4" a="1"/>
  <c r="I3250" i="4"/>
  <c r="J3250" i="4" s="1"/>
  <c r="I3251" i="4" a="1"/>
  <c r="I3251" i="4" s="1"/>
  <c r="J3251" i="4" s="1"/>
  <c r="I3252" i="4" a="1"/>
  <c r="I3252" i="4"/>
  <c r="I3253" i="4" a="1"/>
  <c r="I3253" i="4"/>
  <c r="I3254" i="4" a="1"/>
  <c r="I3254" i="4" s="1"/>
  <c r="I3255" i="4" a="1"/>
  <c r="I3255" i="4" s="1"/>
  <c r="I3256" i="4" a="1"/>
  <c r="I3256" i="4" s="1"/>
  <c r="I3257" i="4" a="1"/>
  <c r="I3257" i="4" s="1"/>
  <c r="I3258" i="4" a="1"/>
  <c r="I3258" i="4" s="1"/>
  <c r="I3259" i="4" a="1"/>
  <c r="I3259" i="4" s="1"/>
  <c r="I3260" i="4" a="1"/>
  <c r="I3260" i="4" s="1"/>
  <c r="I3261" i="4" a="1"/>
  <c r="I3261" i="4" s="1"/>
  <c r="I3262" i="4" a="1"/>
  <c r="I3262" i="4" s="1"/>
  <c r="I3263" i="4" a="1"/>
  <c r="I3263" i="4" s="1"/>
  <c r="I3264" i="4" a="1"/>
  <c r="I3264" i="4" s="1"/>
  <c r="I3265" i="4" a="1"/>
  <c r="I3265" i="4"/>
  <c r="I3266" i="4" a="1"/>
  <c r="I3266" i="4" s="1"/>
  <c r="I3267" i="4" a="1"/>
  <c r="I3267" i="4" s="1"/>
  <c r="I3268" i="4" a="1"/>
  <c r="I3268" i="4" s="1"/>
  <c r="I3269" i="4" a="1"/>
  <c r="I3269" i="4"/>
  <c r="I3270" i="4" a="1"/>
  <c r="I3270" i="4" s="1"/>
  <c r="I3271" i="4" a="1"/>
  <c r="I3271" i="4" s="1"/>
  <c r="I3272" i="4" a="1"/>
  <c r="I3272" i="4" s="1"/>
  <c r="I3273" i="4" a="1"/>
  <c r="I3273" i="4" s="1"/>
  <c r="I3274" i="4" a="1"/>
  <c r="I3274" i="4"/>
  <c r="J3274" i="4" s="1"/>
  <c r="I3275" i="4" a="1"/>
  <c r="I3275" i="4"/>
  <c r="I3276" i="4" a="1"/>
  <c r="I3276" i="4" s="1"/>
  <c r="I3277" i="4" a="1"/>
  <c r="I3277" i="4" s="1"/>
  <c r="I3278" i="4" a="1"/>
  <c r="I3278" i="4" s="1"/>
  <c r="I3279" i="4" a="1"/>
  <c r="I3279" i="4" s="1"/>
  <c r="I3280" i="4" a="1"/>
  <c r="I3280" i="4" s="1"/>
  <c r="I3281" i="4" a="1"/>
  <c r="I3281" i="4" s="1"/>
  <c r="I3282" i="4" a="1"/>
  <c r="I3282" i="4" s="1"/>
  <c r="I3283" i="4" a="1"/>
  <c r="I3283" i="4" s="1"/>
  <c r="I3284" i="4" a="1"/>
  <c r="I3284" i="4" s="1"/>
  <c r="I3285" i="4" a="1"/>
  <c r="I3285" i="4"/>
  <c r="I3286" i="4" a="1"/>
  <c r="I3286" i="4" s="1"/>
  <c r="I3287" i="4" a="1"/>
  <c r="I3287" i="4" s="1"/>
  <c r="I3288" i="4" a="1"/>
  <c r="I3288" i="4" s="1"/>
  <c r="I3289" i="4" a="1"/>
  <c r="I3289" i="4" s="1"/>
  <c r="I3290" i="4" a="1"/>
  <c r="I3290" i="4" s="1"/>
  <c r="I3291" i="4" a="1"/>
  <c r="I3291" i="4" s="1"/>
  <c r="I3292" i="4" a="1"/>
  <c r="I3292" i="4"/>
  <c r="I3293" i="4" a="1"/>
  <c r="I3293" i="4" s="1"/>
  <c r="I3294" i="4" a="1"/>
  <c r="I3294" i="4"/>
  <c r="I3295" i="4" a="1"/>
  <c r="I3295" i="4" s="1"/>
  <c r="I3296" i="4" a="1"/>
  <c r="I3296" i="4"/>
  <c r="I3297" i="4" a="1"/>
  <c r="I3297" i="4" s="1"/>
  <c r="I3298" i="4" a="1"/>
  <c r="I3298" i="4" s="1"/>
  <c r="I3299" i="4" a="1"/>
  <c r="I3299" i="4"/>
  <c r="I3300" i="4" a="1"/>
  <c r="I3300" i="4" s="1"/>
  <c r="J3300" i="4" s="1"/>
  <c r="I3301" i="4" a="1"/>
  <c r="I3301" i="4" s="1"/>
  <c r="I3302" i="4" a="1"/>
  <c r="I3302" i="4" s="1"/>
  <c r="I3303" i="4" a="1"/>
  <c r="I3303" i="4" s="1"/>
  <c r="I3304" i="4" a="1"/>
  <c r="I3304" i="4" s="1"/>
  <c r="I3305" i="4" a="1"/>
  <c r="I3305" i="4" s="1"/>
  <c r="I3306" i="4" a="1"/>
  <c r="I3306" i="4" s="1"/>
  <c r="I3307" i="4" a="1"/>
  <c r="I3307" i="4" s="1"/>
  <c r="I3308" i="4" a="1"/>
  <c r="I3308" i="4" s="1"/>
  <c r="I3309" i="4" a="1"/>
  <c r="I3309" i="4" s="1"/>
  <c r="I3310" i="4" a="1"/>
  <c r="I3310" i="4" s="1"/>
  <c r="I3311" i="4" a="1"/>
  <c r="I3311" i="4" s="1"/>
  <c r="I3312" i="4" a="1"/>
  <c r="I3312" i="4" s="1"/>
  <c r="I3313" i="4" a="1"/>
  <c r="I3313" i="4" s="1"/>
  <c r="I3314" i="4" a="1"/>
  <c r="I3314" i="4" s="1"/>
  <c r="I3315" i="4" a="1"/>
  <c r="I3315" i="4" s="1"/>
  <c r="I3316" i="4" a="1"/>
  <c r="I3316" i="4" s="1"/>
  <c r="I3317" i="4" a="1"/>
  <c r="I3317" i="4" s="1"/>
  <c r="I3318" i="4" a="1"/>
  <c r="I3318" i="4" s="1"/>
  <c r="I3319" i="4" a="1"/>
  <c r="I3319" i="4"/>
  <c r="I3320" i="4" a="1"/>
  <c r="I3320" i="4" s="1"/>
  <c r="I3321" i="4" a="1"/>
  <c r="I3321" i="4"/>
  <c r="I3322" i="4" a="1"/>
  <c r="I3322" i="4"/>
  <c r="I3323" i="4" a="1"/>
  <c r="I3323" i="4" s="1"/>
  <c r="I3324" i="4" a="1"/>
  <c r="I3324" i="4" s="1"/>
  <c r="I3325" i="4" a="1"/>
  <c r="I3325" i="4" s="1"/>
  <c r="I3326" i="4" a="1"/>
  <c r="I3326" i="4" s="1"/>
  <c r="I3327" i="4" a="1"/>
  <c r="I3327" i="4" s="1"/>
  <c r="J3327" i="4" s="1"/>
  <c r="I3328" i="4" a="1"/>
  <c r="I3328" i="4" s="1"/>
  <c r="J3328" i="4" s="1"/>
  <c r="I3329" i="4" a="1"/>
  <c r="I3329" i="4" s="1"/>
  <c r="I3330" i="4" a="1"/>
  <c r="I3330" i="4" s="1"/>
  <c r="I3331" i="4" a="1"/>
  <c r="I3331" i="4" s="1"/>
  <c r="I3332" i="4" a="1"/>
  <c r="I3332" i="4" s="1"/>
  <c r="I3333" i="4" a="1"/>
  <c r="I3333" i="4"/>
  <c r="I3334" i="4" a="1"/>
  <c r="I3334" i="4" s="1"/>
  <c r="I3335" i="4" a="1"/>
  <c r="I3335" i="4" s="1"/>
  <c r="I3336" i="4" a="1"/>
  <c r="I3336" i="4" s="1"/>
  <c r="I3337" i="4" a="1"/>
  <c r="I3337" i="4" s="1"/>
  <c r="I3338" i="4" a="1"/>
  <c r="I3338" i="4" s="1"/>
  <c r="I3339" i="4" a="1"/>
  <c r="I3339" i="4" s="1"/>
  <c r="I3340" i="4" a="1"/>
  <c r="I3340" i="4" s="1"/>
  <c r="I3341" i="4" a="1"/>
  <c r="I3341" i="4" s="1"/>
  <c r="I3342" i="4" a="1"/>
  <c r="I3342" i="4" s="1"/>
  <c r="I3343" i="4" a="1"/>
  <c r="I3343" i="4"/>
  <c r="I3344" i="4" a="1"/>
  <c r="I3344" i="4"/>
  <c r="I3345" i="4" a="1"/>
  <c r="I3345" i="4" s="1"/>
  <c r="I3346" i="4" a="1"/>
  <c r="I3346" i="4" s="1"/>
  <c r="I3347" i="4" a="1"/>
  <c r="I3347" i="4" s="1"/>
  <c r="J3347" i="4" s="1"/>
  <c r="I3348" i="4" a="1"/>
  <c r="I3348" i="4" s="1"/>
  <c r="J3348" i="4" s="1"/>
  <c r="I3349" i="4" a="1"/>
  <c r="I3349" i="4" s="1"/>
  <c r="J3349" i="4" s="1"/>
  <c r="I3350" i="4" a="1"/>
  <c r="I3350" i="4" s="1"/>
  <c r="J3350" i="4" s="1"/>
  <c r="I3351" i="4" a="1"/>
  <c r="I3351" i="4" s="1"/>
  <c r="I3352" i="4" a="1"/>
  <c r="I3352" i="4"/>
  <c r="I3353" i="4" a="1"/>
  <c r="I3353" i="4" s="1"/>
  <c r="I3354" i="4" a="1"/>
  <c r="I3354" i="4" s="1"/>
  <c r="J3354" i="4" s="1"/>
  <c r="I3355" i="4" a="1"/>
  <c r="I3355" i="4" s="1"/>
  <c r="I3356" i="4" a="1"/>
  <c r="I3356" i="4" s="1"/>
  <c r="I3357" i="4" a="1"/>
  <c r="I3357" i="4" s="1"/>
  <c r="I3358" i="4" a="1"/>
  <c r="I3358" i="4" s="1"/>
  <c r="I3359" i="4" a="1"/>
  <c r="I3359" i="4" s="1"/>
  <c r="I3360" i="4" a="1"/>
  <c r="I3360" i="4" s="1"/>
  <c r="I3361" i="4" a="1"/>
  <c r="I3361" i="4"/>
  <c r="I3362" i="4" a="1"/>
  <c r="I3362" i="4" s="1"/>
  <c r="I3363" i="4" a="1"/>
  <c r="I3363" i="4" s="1"/>
  <c r="I3364" i="4" a="1"/>
  <c r="I3364" i="4" s="1"/>
  <c r="I3365" i="4" a="1"/>
  <c r="I3365" i="4" s="1"/>
  <c r="I3366" i="4" a="1"/>
  <c r="I3366" i="4" s="1"/>
  <c r="I3367" i="4" a="1"/>
  <c r="I3367" i="4" s="1"/>
  <c r="I3368" i="4" a="1"/>
  <c r="I3368" i="4" s="1"/>
  <c r="I3369" i="4" a="1"/>
  <c r="I3369" i="4"/>
  <c r="I3370" i="4" a="1"/>
  <c r="I3370" i="4" s="1"/>
  <c r="I3371" i="4" a="1"/>
  <c r="I3371" i="4" s="1"/>
  <c r="I3372" i="4" a="1"/>
  <c r="I3372" i="4" s="1"/>
  <c r="I3373" i="4" a="1"/>
  <c r="I3373" i="4" s="1"/>
  <c r="I3374" i="4" a="1"/>
  <c r="I3374" i="4" s="1"/>
  <c r="I3375" i="4" a="1"/>
  <c r="I3375" i="4" s="1"/>
  <c r="I3376" i="4" a="1"/>
  <c r="I3376" i="4" s="1"/>
  <c r="I3377" i="4" a="1"/>
  <c r="I3377" i="4" s="1"/>
  <c r="I3378" i="4" a="1"/>
  <c r="I3378" i="4" s="1"/>
  <c r="I3379" i="4" a="1"/>
  <c r="I3379" i="4" s="1"/>
  <c r="I3380" i="4" a="1"/>
  <c r="I3380" i="4" s="1"/>
  <c r="I3381" i="4" a="1"/>
  <c r="I3381" i="4"/>
  <c r="I3382" i="4" a="1"/>
  <c r="I3382" i="4" s="1"/>
  <c r="I3383" i="4" a="1"/>
  <c r="I3383" i="4"/>
  <c r="I3384" i="4" a="1"/>
  <c r="I3384" i="4" s="1"/>
  <c r="I3385" i="4" a="1"/>
  <c r="I3385" i="4" s="1"/>
  <c r="I3386" i="4" a="1"/>
  <c r="I3386" i="4" s="1"/>
  <c r="I3387" i="4" a="1"/>
  <c r="I3387" i="4" s="1"/>
  <c r="I3388" i="4" a="1"/>
  <c r="I3388" i="4" s="1"/>
  <c r="I3389" i="4" a="1"/>
  <c r="I3389" i="4" s="1"/>
  <c r="I3390" i="4" a="1"/>
  <c r="I3390" i="4" s="1"/>
  <c r="I3391" i="4" a="1"/>
  <c r="I3391" i="4"/>
  <c r="I3392" i="4" a="1"/>
  <c r="I3392" i="4"/>
  <c r="I3393" i="4" a="1"/>
  <c r="I3393" i="4" s="1"/>
  <c r="I3394" i="4" a="1"/>
  <c r="I3394" i="4"/>
  <c r="J3394" i="4" s="1"/>
  <c r="I3395" i="4" a="1"/>
  <c r="I3395" i="4" s="1"/>
  <c r="I3396" i="4" a="1"/>
  <c r="I3396" i="4" s="1"/>
  <c r="I3397" i="4" a="1"/>
  <c r="I3397" i="4" s="1"/>
  <c r="I3398" i="4" a="1"/>
  <c r="I3398" i="4" s="1"/>
  <c r="I3399" i="4" a="1"/>
  <c r="I3399" i="4" s="1"/>
  <c r="I3400" i="4" a="1"/>
  <c r="I3400" i="4" s="1"/>
  <c r="I3401" i="4" a="1"/>
  <c r="I3401" i="4" s="1"/>
  <c r="I3402" i="4" a="1"/>
  <c r="I3402" i="4" s="1"/>
  <c r="I3403" i="4" a="1"/>
  <c r="I3403" i="4" s="1"/>
  <c r="I3404" i="4" a="1"/>
  <c r="I3404" i="4" s="1"/>
  <c r="I3405" i="4" a="1"/>
  <c r="I3405" i="4"/>
  <c r="I3406" i="4" a="1"/>
  <c r="I3406" i="4" s="1"/>
  <c r="I3407" i="4" a="1"/>
  <c r="I3407" i="4" s="1"/>
  <c r="I3408" i="4" a="1"/>
  <c r="I3408" i="4" s="1"/>
  <c r="I3409" i="4" a="1"/>
  <c r="I3409" i="4" s="1"/>
  <c r="I3410" i="4" a="1"/>
  <c r="I3410" i="4" s="1"/>
  <c r="I3411" i="4" a="1"/>
  <c r="I3411" i="4" s="1"/>
  <c r="I3412" i="4" a="1"/>
  <c r="I3412" i="4" s="1"/>
  <c r="I3413" i="4" a="1"/>
  <c r="I3413" i="4" s="1"/>
  <c r="I3414" i="4" a="1"/>
  <c r="I3414" i="4" s="1"/>
  <c r="I3415" i="4" a="1"/>
  <c r="I3415" i="4" s="1"/>
  <c r="I3416" i="4" a="1"/>
  <c r="I3416" i="4" s="1"/>
  <c r="I3417" i="4" a="1"/>
  <c r="I3417" i="4" s="1"/>
  <c r="I3418" i="4" a="1"/>
  <c r="I3418" i="4" s="1"/>
  <c r="I3419" i="4" a="1"/>
  <c r="I3419" i="4" s="1"/>
  <c r="I3420" i="4" a="1"/>
  <c r="I3420" i="4" s="1"/>
  <c r="I3421" i="4" a="1"/>
  <c r="I3421" i="4"/>
  <c r="I3422" i="4" a="1"/>
  <c r="I3422" i="4"/>
  <c r="I3423" i="4" a="1"/>
  <c r="I3423" i="4" s="1"/>
  <c r="I3424" i="4" a="1"/>
  <c r="I3424" i="4" s="1"/>
  <c r="I3425" i="4" a="1"/>
  <c r="I3425" i="4" s="1"/>
  <c r="I3426" i="4" a="1"/>
  <c r="I3426" i="4" s="1"/>
  <c r="I3427" i="4" a="1"/>
  <c r="I3427" i="4" s="1"/>
  <c r="I3428" i="4" a="1"/>
  <c r="I3428" i="4" s="1"/>
  <c r="I3429" i="4" a="1"/>
  <c r="I3429" i="4" s="1"/>
  <c r="I3430" i="4" a="1"/>
  <c r="I3430" i="4"/>
  <c r="I3431" i="4" a="1"/>
  <c r="I3431" i="4" s="1"/>
  <c r="I3432" i="4" a="1"/>
  <c r="I3432" i="4" s="1"/>
  <c r="I3433" i="4" a="1"/>
  <c r="I3433" i="4" s="1"/>
  <c r="I3434" i="4" a="1"/>
  <c r="I3434" i="4" s="1"/>
  <c r="J3434" i="4" s="1"/>
  <c r="I3435" i="4" a="1"/>
  <c r="I3435" i="4" s="1"/>
  <c r="I3436" i="4" a="1"/>
  <c r="I3436" i="4"/>
  <c r="I3437" i="4" a="1"/>
  <c r="I3437" i="4" s="1"/>
  <c r="I3438" i="4" a="1"/>
  <c r="I3438" i="4" s="1"/>
  <c r="I3439" i="4" a="1"/>
  <c r="I3439" i="4"/>
  <c r="I3440" i="4" a="1"/>
  <c r="I3440" i="4" s="1"/>
  <c r="J3440" i="4" s="1"/>
  <c r="I3441" i="4" a="1"/>
  <c r="I3441" i="4" s="1"/>
  <c r="I3442" i="4" a="1"/>
  <c r="I3442" i="4" s="1"/>
  <c r="I3443" i="4" a="1"/>
  <c r="I3443" i="4" s="1"/>
  <c r="I3444" i="4" a="1"/>
  <c r="I3444" i="4"/>
  <c r="I3445" i="4" a="1"/>
  <c r="I3445" i="4" s="1"/>
  <c r="I3446" i="4" a="1"/>
  <c r="I3446" i="4" s="1"/>
  <c r="I3447" i="4" a="1"/>
  <c r="I3447" i="4" s="1"/>
  <c r="J3447" i="4" s="1"/>
  <c r="I3448" i="4" a="1"/>
  <c r="I3448" i="4" s="1"/>
  <c r="J3448" i="4" s="1"/>
  <c r="I3449" i="4" a="1"/>
  <c r="I3449" i="4" s="1"/>
  <c r="J3449" i="4" s="1"/>
  <c r="I3450" i="4" a="1"/>
  <c r="I3450" i="4" s="1"/>
  <c r="I3451" i="4" a="1"/>
  <c r="I3451" i="4" s="1"/>
  <c r="I3452" i="4" a="1"/>
  <c r="I3452" i="4" s="1"/>
  <c r="I3453" i="4" a="1"/>
  <c r="I3453" i="4"/>
  <c r="I3454" i="4" a="1"/>
  <c r="I3454" i="4" s="1"/>
  <c r="J3454" i="4" s="1"/>
  <c r="I3455" i="4" a="1"/>
  <c r="I3455" i="4" s="1"/>
  <c r="I3456" i="4" a="1"/>
  <c r="I3456" i="4" s="1"/>
  <c r="I3457" i="4" a="1"/>
  <c r="I3457" i="4" s="1"/>
  <c r="I3458" i="4" a="1"/>
  <c r="I3458" i="4" s="1"/>
  <c r="I3459" i="4" a="1"/>
  <c r="I3459" i="4"/>
  <c r="I3460" i="4" a="1"/>
  <c r="I3460" i="4" s="1"/>
  <c r="I3461" i="4" a="1"/>
  <c r="I3461" i="4" s="1"/>
  <c r="I3462" i="4" a="1"/>
  <c r="I3462" i="4" s="1"/>
  <c r="I3463" i="4" a="1"/>
  <c r="I3463" i="4"/>
  <c r="I3464" i="4" a="1"/>
  <c r="I3464" i="4" s="1"/>
  <c r="I3465" i="4" a="1"/>
  <c r="I3465" i="4" s="1"/>
  <c r="I3466" i="4" a="1"/>
  <c r="I3466" i="4" s="1"/>
  <c r="I3467" i="4" a="1"/>
  <c r="I3467" i="4" s="1"/>
  <c r="I3468" i="4" a="1"/>
  <c r="I3468" i="4" s="1"/>
  <c r="I3469" i="4" a="1"/>
  <c r="I3469" i="4" s="1"/>
  <c r="I3470" i="4" a="1"/>
  <c r="I3470" i="4" s="1"/>
  <c r="I3471" i="4" a="1"/>
  <c r="I3471" i="4" s="1"/>
  <c r="I3472" i="4" a="1"/>
  <c r="I3472" i="4" s="1"/>
  <c r="I3473" i="4" a="1"/>
  <c r="I3473" i="4" s="1"/>
  <c r="J3473" i="4" s="1"/>
  <c r="I3474" i="4" a="1"/>
  <c r="I3474" i="4"/>
  <c r="J3474" i="4" s="1"/>
  <c r="I3475" i="4" a="1"/>
  <c r="I3475" i="4" s="1"/>
  <c r="I3476" i="4" a="1"/>
  <c r="I3476" i="4" s="1"/>
  <c r="I3477" i="4" a="1"/>
  <c r="I3477" i="4" s="1"/>
  <c r="I3478" i="4" a="1"/>
  <c r="I3478" i="4" s="1"/>
  <c r="I3479" i="4" a="1"/>
  <c r="I3479" i="4" s="1"/>
  <c r="I3480" i="4" a="1"/>
  <c r="I3480" i="4" s="1"/>
  <c r="I3481" i="4" a="1"/>
  <c r="I3481" i="4" s="1"/>
  <c r="I3482" i="4" a="1"/>
  <c r="I3482" i="4" s="1"/>
  <c r="I3483" i="4" a="1"/>
  <c r="I3483" i="4" s="1"/>
  <c r="I3484" i="4" a="1"/>
  <c r="I3484" i="4" s="1"/>
  <c r="I3485" i="4" a="1"/>
  <c r="I3485" i="4" s="1"/>
  <c r="I3486" i="4" a="1"/>
  <c r="I3486" i="4" s="1"/>
  <c r="I3487" i="4" a="1"/>
  <c r="I3487" i="4" s="1"/>
  <c r="I3488" i="4" a="1"/>
  <c r="I3488" i="4" s="1"/>
  <c r="I3489" i="4" a="1"/>
  <c r="I3489" i="4"/>
  <c r="I3490" i="4" a="1"/>
  <c r="I3490" i="4" s="1"/>
  <c r="I3491" i="4" a="1"/>
  <c r="I3491" i="4" s="1"/>
  <c r="I3492" i="4" a="1"/>
  <c r="I3492" i="4" s="1"/>
  <c r="I3493" i="4" a="1"/>
  <c r="I3493" i="4" s="1"/>
  <c r="I3494" i="4" a="1"/>
  <c r="I3494" i="4"/>
  <c r="J3494" i="4" s="1"/>
  <c r="I3495" i="4" a="1"/>
  <c r="I3495" i="4" s="1"/>
  <c r="I3496" i="4" a="1"/>
  <c r="I3496" i="4"/>
  <c r="I3497" i="4" a="1"/>
  <c r="I3497" i="4" s="1"/>
  <c r="I3498" i="4" a="1"/>
  <c r="I3498" i="4" s="1"/>
  <c r="I3499" i="4" a="1"/>
  <c r="I3499" i="4"/>
  <c r="I3500" i="4" a="1"/>
  <c r="I3500" i="4" s="1"/>
  <c r="I3501" i="4" a="1"/>
  <c r="I3501" i="4" s="1"/>
  <c r="I3502" i="4" a="1"/>
  <c r="I3502" i="4" s="1"/>
  <c r="I3503" i="4" a="1"/>
  <c r="I3503" i="4"/>
  <c r="I3504" i="4" a="1"/>
  <c r="I3504" i="4" s="1"/>
  <c r="I3505" i="4" a="1"/>
  <c r="I3505" i="4" s="1"/>
  <c r="I3506" i="4" a="1"/>
  <c r="I3506" i="4" s="1"/>
  <c r="I3507" i="4" a="1"/>
  <c r="I3507" i="4" s="1"/>
  <c r="I3508" i="4" a="1"/>
  <c r="I3508" i="4" s="1"/>
  <c r="I3509" i="4" a="1"/>
  <c r="I3509" i="4" s="1"/>
  <c r="I3510" i="4" a="1"/>
  <c r="I3510" i="4" s="1"/>
  <c r="I3511" i="4" a="1"/>
  <c r="I3511" i="4"/>
  <c r="I3512" i="4" a="1"/>
  <c r="I3512" i="4" s="1"/>
  <c r="I3513" i="4" a="1"/>
  <c r="I3513" i="4" s="1"/>
  <c r="I3514" i="4" a="1"/>
  <c r="I3514" i="4" s="1"/>
  <c r="J3514" i="4" s="1"/>
  <c r="I3515" i="4" a="1"/>
  <c r="I3515" i="4" s="1"/>
  <c r="I3516" i="4" a="1"/>
  <c r="I3516" i="4" s="1"/>
  <c r="I3517" i="4" a="1"/>
  <c r="I3517" i="4" s="1"/>
  <c r="I3518" i="4" a="1"/>
  <c r="I3518" i="4" s="1"/>
  <c r="I3519" i="4" a="1"/>
  <c r="I3519" i="4" s="1"/>
  <c r="I3520" i="4" a="1"/>
  <c r="I3520" i="4"/>
  <c r="I3521" i="4" a="1"/>
  <c r="I3521" i="4"/>
  <c r="I3522" i="4" a="1"/>
  <c r="I3522" i="4" s="1"/>
  <c r="I3523" i="4" a="1"/>
  <c r="I3523" i="4" s="1"/>
  <c r="I3524" i="4" a="1"/>
  <c r="I3524" i="4" s="1"/>
  <c r="I3525" i="4" a="1"/>
  <c r="I3525" i="4" s="1"/>
  <c r="I3526" i="4" a="1"/>
  <c r="I3526" i="4" s="1"/>
  <c r="I3527" i="4" a="1"/>
  <c r="I3527" i="4" s="1"/>
  <c r="J3527" i="4" s="1"/>
  <c r="I3528" i="4" a="1"/>
  <c r="I3528" i="4" s="1"/>
  <c r="J3528" i="4" s="1"/>
  <c r="I3529" i="4" a="1"/>
  <c r="I3529" i="4" s="1"/>
  <c r="I3530" i="4" a="1"/>
  <c r="I3530" i="4" s="1"/>
  <c r="I3531" i="4" a="1"/>
  <c r="I3531" i="4" s="1"/>
  <c r="I3532" i="4" a="1"/>
  <c r="I3532" i="4" s="1"/>
  <c r="I3533" i="4" a="1"/>
  <c r="I3533" i="4" s="1"/>
  <c r="I3534" i="4" a="1"/>
  <c r="I3534" i="4" s="1"/>
  <c r="J3534" i="4" s="1"/>
  <c r="I3535" i="4" a="1"/>
  <c r="I3535" i="4" s="1"/>
  <c r="I3536" i="4" a="1"/>
  <c r="I3536" i="4"/>
  <c r="I3537" i="4" a="1"/>
  <c r="I3537" i="4" s="1"/>
  <c r="I3538" i="4" a="1"/>
  <c r="I3538" i="4" s="1"/>
  <c r="I3539" i="4" a="1"/>
  <c r="I3539" i="4" s="1"/>
  <c r="I3540" i="4" a="1"/>
  <c r="I3540" i="4" s="1"/>
  <c r="J3540" i="4" s="1"/>
  <c r="I3541" i="4" a="1"/>
  <c r="I3541" i="4" s="1"/>
  <c r="I3542" i="4" a="1"/>
  <c r="I3542" i="4" s="1"/>
  <c r="I3543" i="4" a="1"/>
  <c r="I3543" i="4" s="1"/>
  <c r="I3544" i="4" a="1"/>
  <c r="I3544" i="4" s="1"/>
  <c r="I3545" i="4" a="1"/>
  <c r="I3545" i="4" s="1"/>
  <c r="I3546" i="4" a="1"/>
  <c r="I3546" i="4" s="1"/>
  <c r="I3547" i="4" a="1"/>
  <c r="I3547" i="4" s="1"/>
  <c r="J3547" i="4" s="1"/>
  <c r="I3548" i="4" a="1"/>
  <c r="I3548" i="4" s="1"/>
  <c r="J3548" i="4" s="1"/>
  <c r="I3549" i="4" a="1"/>
  <c r="I3549" i="4" s="1"/>
  <c r="J3549" i="4" s="1"/>
  <c r="I3550" i="4" a="1"/>
  <c r="I3550" i="4"/>
  <c r="I3551" i="4" a="1"/>
  <c r="I3551" i="4" s="1"/>
  <c r="I3552" i="4" a="1"/>
  <c r="I3552" i="4" s="1"/>
  <c r="I3553" i="4" a="1"/>
  <c r="I3553" i="4" s="1"/>
  <c r="I3554" i="4" a="1"/>
  <c r="I3554" i="4" s="1"/>
  <c r="I3555" i="4" a="1"/>
  <c r="I3555" i="4"/>
  <c r="I3556" i="4" a="1"/>
  <c r="I3556" i="4" s="1"/>
  <c r="I3557" i="4" a="1"/>
  <c r="I3557" i="4" s="1"/>
  <c r="I3558" i="4" a="1"/>
  <c r="I3558" i="4" s="1"/>
  <c r="I3559" i="4" a="1"/>
  <c r="I3559" i="4" s="1"/>
  <c r="I3560" i="4" a="1"/>
  <c r="I3560" i="4" s="1"/>
  <c r="I3561" i="4" a="1"/>
  <c r="I3561" i="4"/>
  <c r="I3562" i="4" a="1"/>
  <c r="I3562" i="4" s="1"/>
  <c r="I3563" i="4" a="1"/>
  <c r="I3563" i="4" s="1"/>
  <c r="I3564" i="4" a="1"/>
  <c r="I3564" i="4" s="1"/>
  <c r="I3565" i="4" a="1"/>
  <c r="I3565" i="4" s="1"/>
  <c r="I3566" i="4" a="1"/>
  <c r="I3566" i="4"/>
  <c r="I3567" i="4" a="1"/>
  <c r="I3567" i="4" s="1"/>
  <c r="I3568" i="4" a="1"/>
  <c r="I3568" i="4" s="1"/>
  <c r="I3569" i="4" a="1"/>
  <c r="I3569" i="4" s="1"/>
  <c r="I3570" i="4" a="1"/>
  <c r="I3570" i="4" s="1"/>
  <c r="I3571" i="4" a="1"/>
  <c r="I3571" i="4" s="1"/>
  <c r="I3572" i="4" a="1"/>
  <c r="I3572" i="4" s="1"/>
  <c r="I3573" i="4" a="1"/>
  <c r="I3573" i="4" s="1"/>
  <c r="I3574" i="4" a="1"/>
  <c r="I3574" i="4" s="1"/>
  <c r="I3575" i="4" a="1"/>
  <c r="I3575" i="4" s="1"/>
  <c r="I3576" i="4" a="1"/>
  <c r="I3576" i="4" s="1"/>
  <c r="I3577" i="4" a="1"/>
  <c r="I3577" i="4" s="1"/>
  <c r="I3578" i="4" a="1"/>
  <c r="I3578" i="4" s="1"/>
  <c r="I3579" i="4" a="1"/>
  <c r="I3579" i="4" s="1"/>
  <c r="I3580" i="4" a="1"/>
  <c r="I3580" i="4" s="1"/>
  <c r="I3581" i="4" a="1"/>
  <c r="I3581" i="4" s="1"/>
  <c r="I3582" i="4" a="1"/>
  <c r="I3582" i="4"/>
  <c r="I3583" i="4" a="1"/>
  <c r="I3583" i="4" s="1"/>
  <c r="I3584" i="4" a="1"/>
  <c r="I3584" i="4" s="1"/>
  <c r="I3585" i="4" a="1"/>
  <c r="I3585" i="4" s="1"/>
  <c r="I3586" i="4" a="1"/>
  <c r="I3586" i="4" s="1"/>
  <c r="I3587" i="4" a="1"/>
  <c r="I3587" i="4" s="1"/>
  <c r="I3588" i="4" a="1"/>
  <c r="I3588" i="4" s="1"/>
  <c r="I3589" i="4" a="1"/>
  <c r="I3589" i="4" s="1"/>
  <c r="I3590" i="4" a="1"/>
  <c r="I3590" i="4" s="1"/>
  <c r="I3591" i="4" a="1"/>
  <c r="I3591" i="4" s="1"/>
  <c r="I3592" i="4" a="1"/>
  <c r="I3592" i="4" s="1"/>
  <c r="I3593" i="4" a="1"/>
  <c r="I3593" i="4" s="1"/>
  <c r="I3594" i="4" a="1"/>
  <c r="I3594" i="4" s="1"/>
  <c r="J3594" i="4" s="1"/>
  <c r="I3595" i="4" a="1"/>
  <c r="I3595" i="4" s="1"/>
  <c r="I3596" i="4" a="1"/>
  <c r="I3596" i="4" s="1"/>
  <c r="I3597" i="4" a="1"/>
  <c r="I3597" i="4" s="1"/>
  <c r="I3598" i="4" a="1"/>
  <c r="I3598" i="4" s="1"/>
  <c r="I3599" i="4" a="1"/>
  <c r="I3599" i="4" s="1"/>
  <c r="I3600" i="4" a="1"/>
  <c r="I3600" i="4" s="1"/>
  <c r="I3601" i="4" a="1"/>
  <c r="I3601" i="4" s="1"/>
  <c r="I3602" i="4" a="1"/>
  <c r="I3602" i="4" s="1"/>
  <c r="I3603" i="4" a="1"/>
  <c r="I3603" i="4" s="1"/>
  <c r="I3604" i="4" a="1"/>
  <c r="I3604" i="4" s="1"/>
  <c r="I3605" i="4" a="1"/>
  <c r="I3605" i="4" s="1"/>
  <c r="I3606" i="4" a="1"/>
  <c r="I3606" i="4" s="1"/>
  <c r="I3607" i="4" a="1"/>
  <c r="I3607" i="4" s="1"/>
  <c r="I3608" i="4" a="1"/>
  <c r="I3608" i="4" s="1"/>
  <c r="I3609" i="4" a="1"/>
  <c r="I3609" i="4" s="1"/>
  <c r="I3610" i="4" a="1"/>
  <c r="I3610" i="4"/>
  <c r="I3611" i="4" a="1"/>
  <c r="I3611" i="4" s="1"/>
  <c r="I3612" i="4" a="1"/>
  <c r="I3612" i="4" s="1"/>
  <c r="I3613" i="4" a="1"/>
  <c r="I3613" i="4" s="1"/>
  <c r="I3614" i="4" a="1"/>
  <c r="I3614" i="4" s="1"/>
  <c r="I3615" i="4" a="1"/>
  <c r="I3615" i="4" s="1"/>
  <c r="I3616" i="4" a="1"/>
  <c r="I3616" i="4" s="1"/>
  <c r="I3617" i="4" a="1"/>
  <c r="I3617" i="4" s="1"/>
  <c r="I3618" i="4" a="1"/>
  <c r="I3618" i="4" s="1"/>
  <c r="I3619" i="4" a="1"/>
  <c r="I3619" i="4"/>
  <c r="I3620" i="4" a="1"/>
  <c r="I3620" i="4" s="1"/>
  <c r="I3621" i="4" a="1"/>
  <c r="I3621" i="4" s="1"/>
  <c r="I3622" i="4" a="1"/>
  <c r="I3622" i="4" s="1"/>
  <c r="I3623" i="4" a="1"/>
  <c r="I3623" i="4" s="1"/>
  <c r="I3624" i="4" a="1"/>
  <c r="I3624" i="4" s="1"/>
  <c r="I3625" i="4" a="1"/>
  <c r="I3625" i="4"/>
  <c r="I3626" i="4" a="1"/>
  <c r="I3626" i="4"/>
  <c r="I3627" i="4" a="1"/>
  <c r="I3627" i="4" s="1"/>
  <c r="I3628" i="4" a="1"/>
  <c r="I3628" i="4" s="1"/>
  <c r="J3628" i="4" s="1"/>
  <c r="I3629" i="4" a="1"/>
  <c r="I3629" i="4" s="1"/>
  <c r="I3630" i="4" a="1"/>
  <c r="I3630" i="4" s="1"/>
  <c r="I3631" i="4" a="1"/>
  <c r="I3631" i="4" s="1"/>
  <c r="I3632" i="4" a="1"/>
  <c r="I3632" i="4" s="1"/>
  <c r="I3633" i="4" a="1"/>
  <c r="I3633" i="4" s="1"/>
  <c r="I3634" i="4" a="1"/>
  <c r="I3634" i="4" s="1"/>
  <c r="I3635" i="4" a="1"/>
  <c r="I3635" i="4"/>
  <c r="I3636" i="4" a="1"/>
  <c r="I3636" i="4" s="1"/>
  <c r="I3637" i="4" a="1"/>
  <c r="I3637" i="4" s="1"/>
  <c r="I3638" i="4" a="1"/>
  <c r="I3638" i="4" s="1"/>
  <c r="I3639" i="4" a="1"/>
  <c r="I3639" i="4" s="1"/>
  <c r="I3640" i="4" a="1"/>
  <c r="I3640" i="4" s="1"/>
  <c r="I3641" i="4" a="1"/>
  <c r="I3641" i="4"/>
  <c r="I3642" i="4" a="1"/>
  <c r="I3642" i="4" s="1"/>
  <c r="I3643" i="4" a="1"/>
  <c r="I3643" i="4"/>
  <c r="I3644" i="4" a="1"/>
  <c r="I3644" i="4" s="1"/>
  <c r="I3645" i="4" a="1"/>
  <c r="I3645" i="4" s="1"/>
  <c r="I3646" i="4" a="1"/>
  <c r="I3646" i="4"/>
  <c r="I3647" i="4" a="1"/>
  <c r="I3647" i="4" s="1"/>
  <c r="J3647" i="4" s="1"/>
  <c r="I3648" i="4" a="1"/>
  <c r="I3648" i="4" s="1"/>
  <c r="I3649" i="4" a="1"/>
  <c r="I3649" i="4" s="1"/>
  <c r="J3649" i="4" s="1"/>
  <c r="I3650" i="4" a="1"/>
  <c r="I3650" i="4" s="1"/>
  <c r="I3651" i="4" a="1"/>
  <c r="I3651" i="4" s="1"/>
  <c r="I3652" i="4" a="1"/>
  <c r="I3652" i="4" s="1"/>
  <c r="I3653" i="4" a="1"/>
  <c r="I3653" i="4" s="1"/>
  <c r="I3654" i="4" a="1"/>
  <c r="I3654" i="4" s="1"/>
  <c r="I3655" i="4" a="1"/>
  <c r="I3655" i="4" s="1"/>
  <c r="I3656" i="4" a="1"/>
  <c r="I3656" i="4" s="1"/>
  <c r="I3657" i="4" a="1"/>
  <c r="I3657" i="4" s="1"/>
  <c r="I3658" i="4" a="1"/>
  <c r="I3658" i="4" s="1"/>
  <c r="I3659" i="4" a="1"/>
  <c r="I3659" i="4" s="1"/>
  <c r="I3660" i="4" a="1"/>
  <c r="I3660" i="4" s="1"/>
  <c r="I3661" i="4" a="1"/>
  <c r="I3661" i="4" s="1"/>
  <c r="I3662" i="4" a="1"/>
  <c r="I3662" i="4" s="1"/>
  <c r="I3663" i="4" a="1"/>
  <c r="I3663" i="4"/>
  <c r="I3664" i="4" a="1"/>
  <c r="I3664" i="4" s="1"/>
  <c r="I3665" i="4" a="1"/>
  <c r="I3665" i="4"/>
  <c r="I3666" i="4" a="1"/>
  <c r="I3666" i="4" s="1"/>
  <c r="I3667" i="4" a="1"/>
  <c r="I3667" i="4" s="1"/>
  <c r="I3668" i="4" a="1"/>
  <c r="I3668" i="4" s="1"/>
  <c r="I3669" i="4" a="1"/>
  <c r="I3669" i="4" s="1"/>
  <c r="I3670" i="4" a="1"/>
  <c r="I3670" i="4" s="1"/>
  <c r="I3671" i="4" a="1"/>
  <c r="I3671" i="4" s="1"/>
  <c r="I3672" i="4" a="1"/>
  <c r="I3672" i="4"/>
  <c r="I3673" i="4" a="1"/>
  <c r="I3673" i="4" s="1"/>
  <c r="I3674" i="4" a="1"/>
  <c r="I3674" i="4" s="1"/>
  <c r="I3675" i="4" a="1"/>
  <c r="I3675" i="4" s="1"/>
  <c r="I3676" i="4" a="1"/>
  <c r="I3676" i="4" s="1"/>
  <c r="I3677" i="4" a="1"/>
  <c r="I3677" i="4" s="1"/>
  <c r="I3678" i="4" a="1"/>
  <c r="I3678" i="4" s="1"/>
  <c r="I3679" i="4" a="1"/>
  <c r="I3679" i="4" s="1"/>
  <c r="I3680" i="4" a="1"/>
  <c r="I3680" i="4"/>
  <c r="I3681" i="4" a="1"/>
  <c r="I3681" i="4" s="1"/>
  <c r="I3682" i="4" a="1"/>
  <c r="I3682" i="4" s="1"/>
  <c r="I3683" i="4" a="1"/>
  <c r="I3683" i="4" s="1"/>
  <c r="I3684" i="4" a="1"/>
  <c r="I3684" i="4" s="1"/>
  <c r="I3685" i="4" a="1"/>
  <c r="I3685" i="4" s="1"/>
  <c r="I3686" i="4" a="1"/>
  <c r="I3686" i="4"/>
  <c r="I3687" i="4" a="1"/>
  <c r="I3687" i="4" s="1"/>
  <c r="I3688" i="4" a="1"/>
  <c r="I3688" i="4" s="1"/>
  <c r="I3689" i="4" a="1"/>
  <c r="I3689" i="4" s="1"/>
  <c r="I3690" i="4" a="1"/>
  <c r="I3690" i="4" s="1"/>
  <c r="I3691" i="4" a="1"/>
  <c r="I3691" i="4" s="1"/>
  <c r="I3692" i="4" a="1"/>
  <c r="I3692" i="4" s="1"/>
  <c r="I3693" i="4" a="1"/>
  <c r="I3693" i="4" s="1"/>
  <c r="I3694" i="4" a="1"/>
  <c r="I3694" i="4" s="1"/>
  <c r="I3695" i="4" a="1"/>
  <c r="I3695" i="4" s="1"/>
  <c r="I3696" i="4" a="1"/>
  <c r="I3696" i="4"/>
  <c r="I3697" i="4" a="1"/>
  <c r="I3697" i="4" s="1"/>
  <c r="I3698" i="4" a="1"/>
  <c r="I3698" i="4" s="1"/>
  <c r="I3699" i="4" a="1"/>
  <c r="I3699" i="4" s="1"/>
  <c r="I3700" i="4" a="1"/>
  <c r="I3700" i="4" s="1"/>
  <c r="I3701" i="4" a="1"/>
  <c r="I3701" i="4" s="1"/>
  <c r="I3702" i="4" a="1"/>
  <c r="I3702" i="4" s="1"/>
  <c r="I3703" i="4" a="1"/>
  <c r="I3703" i="4" s="1"/>
  <c r="I3704" i="4" a="1"/>
  <c r="I3704" i="4"/>
  <c r="I3705" i="4" a="1"/>
  <c r="I3705" i="4" s="1"/>
  <c r="I3706" i="4" a="1"/>
  <c r="I3706" i="4" s="1"/>
  <c r="I3707" i="4" a="1"/>
  <c r="I3707" i="4" s="1"/>
  <c r="I3708" i="4" a="1"/>
  <c r="I3708" i="4" s="1"/>
  <c r="I3709" i="4" a="1"/>
  <c r="I3709" i="4" s="1"/>
  <c r="I3710" i="4" a="1"/>
  <c r="I3710" i="4" s="1"/>
  <c r="I3711" i="4" a="1"/>
  <c r="I3711" i="4"/>
  <c r="I3712" i="4" a="1"/>
  <c r="I3712" i="4" s="1"/>
  <c r="I3713" i="4" a="1"/>
  <c r="I3713" i="4" s="1"/>
  <c r="I3714" i="4" a="1"/>
  <c r="I3714" i="4"/>
  <c r="J3714" i="4" s="1"/>
  <c r="I3715" i="4" a="1"/>
  <c r="I3715" i="4" s="1"/>
  <c r="I3716" i="4" a="1"/>
  <c r="I3716" i="4" s="1"/>
  <c r="I3717" i="4" a="1"/>
  <c r="I3717" i="4" s="1"/>
  <c r="I3718" i="4" a="1"/>
  <c r="I3718" i="4" s="1"/>
  <c r="I3719" i="4" a="1"/>
  <c r="I3719" i="4" s="1"/>
  <c r="I3720" i="4" a="1"/>
  <c r="I3720" i="4" s="1"/>
  <c r="I3721" i="4" a="1"/>
  <c r="I3721" i="4"/>
  <c r="I3722" i="4" a="1"/>
  <c r="I3722" i="4" s="1"/>
  <c r="I3723" i="4" a="1"/>
  <c r="I3723" i="4" s="1"/>
  <c r="I3724" i="4" a="1"/>
  <c r="I3724" i="4"/>
  <c r="I3725" i="4" a="1"/>
  <c r="I3725" i="4" s="1"/>
  <c r="I3726" i="4" a="1"/>
  <c r="I3726" i="4"/>
  <c r="I3727" i="4" a="1"/>
  <c r="I3727" i="4" s="1"/>
  <c r="J3727" i="4" s="1"/>
  <c r="I3728" i="4" a="1"/>
  <c r="I3728" i="4" s="1"/>
  <c r="I3729" i="4" a="1"/>
  <c r="I3729" i="4" s="1"/>
  <c r="I3730" i="4" a="1"/>
  <c r="I3730" i="4" s="1"/>
  <c r="I3731" i="4" a="1"/>
  <c r="I3731" i="4" s="1"/>
  <c r="I3732" i="4" a="1"/>
  <c r="I3732" i="4" s="1"/>
  <c r="I3733" i="4" a="1"/>
  <c r="I3733" i="4" s="1"/>
  <c r="I3734" i="4" a="1"/>
  <c r="I3734" i="4" s="1"/>
  <c r="I3735" i="4" a="1"/>
  <c r="I3735" i="4" s="1"/>
  <c r="I3736" i="4" a="1"/>
  <c r="I3736" i="4" s="1"/>
  <c r="I3737" i="4" a="1"/>
  <c r="I3737" i="4" s="1"/>
  <c r="I3738" i="4" a="1"/>
  <c r="I3738" i="4" s="1"/>
  <c r="I3739" i="4" a="1"/>
  <c r="I3739" i="4" s="1"/>
  <c r="I3740" i="4" a="1"/>
  <c r="I3740" i="4" s="1"/>
  <c r="I3741" i="4" a="1"/>
  <c r="I3741" i="4"/>
  <c r="I3742" i="4" a="1"/>
  <c r="I3742" i="4" s="1"/>
  <c r="I3743" i="4" a="1"/>
  <c r="I3743" i="4" s="1"/>
  <c r="I3744" i="4" a="1"/>
  <c r="I3744" i="4" s="1"/>
  <c r="I3745" i="4" a="1"/>
  <c r="I3745" i="4" s="1"/>
  <c r="I3746" i="4" a="1"/>
  <c r="I3746" i="4" s="1"/>
  <c r="I3747" i="4" a="1"/>
  <c r="I3747" i="4" s="1"/>
  <c r="J3747" i="4" s="1"/>
  <c r="I3748" i="4" a="1"/>
  <c r="I3748" i="4" s="1"/>
  <c r="I3749" i="4" a="1"/>
  <c r="I3749" i="4" s="1"/>
  <c r="J3749" i="4" s="1"/>
  <c r="I3750" i="4" a="1"/>
  <c r="I3750" i="4" s="1"/>
  <c r="I3751" i="4" a="1"/>
  <c r="I3751" i="4" s="1"/>
  <c r="I3752" i="4" a="1"/>
  <c r="I3752" i="4"/>
  <c r="I3753" i="4" a="1"/>
  <c r="I3753" i="4" s="1"/>
  <c r="I3754" i="4" a="1"/>
  <c r="I3754" i="4" s="1"/>
  <c r="I3755" i="4" a="1"/>
  <c r="I3755" i="4" s="1"/>
  <c r="I3756" i="4" a="1"/>
  <c r="I3756" i="4" s="1"/>
  <c r="I3757" i="4" a="1"/>
  <c r="I3757" i="4" s="1"/>
  <c r="I3758" i="4" a="1"/>
  <c r="I3758" i="4" s="1"/>
  <c r="I3759" i="4" a="1"/>
  <c r="I3759" i="4" s="1"/>
  <c r="I3760" i="4" a="1"/>
  <c r="I3760" i="4" s="1"/>
  <c r="I3761" i="4" a="1"/>
  <c r="I3761" i="4" s="1"/>
  <c r="I3762" i="4" a="1"/>
  <c r="I3762" i="4" s="1"/>
  <c r="I3763" i="4" a="1"/>
  <c r="I3763" i="4" s="1"/>
  <c r="I3764" i="4" a="1"/>
  <c r="I3764" i="4"/>
  <c r="I3765" i="4" a="1"/>
  <c r="I3765" i="4" s="1"/>
  <c r="I3766" i="4" a="1"/>
  <c r="I3766" i="4" s="1"/>
  <c r="I3767" i="4" a="1"/>
  <c r="I3767" i="4" s="1"/>
  <c r="I3768" i="4" a="1"/>
  <c r="I3768" i="4" s="1"/>
  <c r="I3769" i="4" a="1"/>
  <c r="I3769" i="4"/>
  <c r="I3770" i="4" a="1"/>
  <c r="I3770" i="4" s="1"/>
  <c r="I3771" i="4" a="1"/>
  <c r="I3771" i="4" s="1"/>
  <c r="I3772" i="4" a="1"/>
  <c r="I3772" i="4"/>
  <c r="I3773" i="4" a="1"/>
  <c r="I3773" i="4" s="1"/>
  <c r="I3774" i="4" a="1"/>
  <c r="I3774" i="4"/>
  <c r="J3774" i="4" s="1"/>
  <c r="I3775" i="4" a="1"/>
  <c r="I3775" i="4" s="1"/>
  <c r="I3776" i="4" a="1"/>
  <c r="I3776" i="4" s="1"/>
  <c r="I3777" i="4" a="1"/>
  <c r="I3777" i="4" s="1"/>
  <c r="I3778" i="4" a="1"/>
  <c r="I3778" i="4" s="1"/>
  <c r="I3779" i="4" a="1"/>
  <c r="I3779" i="4" s="1"/>
  <c r="I3780" i="4" a="1"/>
  <c r="I3780" i="4" s="1"/>
  <c r="I3781" i="4" a="1"/>
  <c r="I3781" i="4" s="1"/>
  <c r="I3782" i="4" a="1"/>
  <c r="I3782" i="4" s="1"/>
  <c r="I3783" i="4" a="1"/>
  <c r="I3783" i="4" s="1"/>
  <c r="I3784" i="4" a="1"/>
  <c r="I3784" i="4" s="1"/>
  <c r="I3785" i="4" a="1"/>
  <c r="I3785" i="4" s="1"/>
  <c r="I3786" i="4" a="1"/>
  <c r="I3786" i="4" s="1"/>
  <c r="I3787" i="4" a="1"/>
  <c r="I3787" i="4" s="1"/>
  <c r="I3788" i="4" a="1"/>
  <c r="I3788" i="4" s="1"/>
  <c r="I3789" i="4" a="1"/>
  <c r="I3789" i="4" s="1"/>
  <c r="I3790" i="4" a="1"/>
  <c r="I3790" i="4" s="1"/>
  <c r="I3791" i="4" a="1"/>
  <c r="I3791" i="4" s="1"/>
  <c r="I3792" i="4" a="1"/>
  <c r="I3792" i="4" s="1"/>
  <c r="I3793" i="4" a="1"/>
  <c r="I3793" i="4" s="1"/>
  <c r="I3794" i="4" a="1"/>
  <c r="I3794" i="4"/>
  <c r="I3795" i="4" a="1"/>
  <c r="I3795" i="4" s="1"/>
  <c r="I3796" i="4" a="1"/>
  <c r="I3796" i="4"/>
  <c r="I3797" i="4" a="1"/>
  <c r="I3797" i="4" s="1"/>
  <c r="I3798" i="4" a="1"/>
  <c r="I3798" i="4" s="1"/>
  <c r="I3799" i="4" a="1"/>
  <c r="I3799" i="4" s="1"/>
  <c r="I3800" i="4" a="1"/>
  <c r="I3800" i="4" s="1"/>
  <c r="I3801" i="4" a="1"/>
  <c r="I3801" i="4" s="1"/>
  <c r="I3802" i="4" a="1"/>
  <c r="I3802" i="4" s="1"/>
  <c r="I3803" i="4" a="1"/>
  <c r="I3803" i="4" s="1"/>
  <c r="I3804" i="4" a="1"/>
  <c r="I3804" i="4" s="1"/>
  <c r="I3805" i="4" a="1"/>
  <c r="I3805" i="4" s="1"/>
  <c r="I3806" i="4" a="1"/>
  <c r="I3806" i="4" s="1"/>
  <c r="I3807" i="4" a="1"/>
  <c r="I3807" i="4" s="1"/>
  <c r="I3808" i="4" a="1"/>
  <c r="I3808" i="4" s="1"/>
  <c r="I3809" i="4" a="1"/>
  <c r="I3809" i="4"/>
  <c r="I3810" i="4" a="1"/>
  <c r="I3810" i="4" s="1"/>
  <c r="I3811" i="4" a="1"/>
  <c r="I3811" i="4" s="1"/>
  <c r="I3812" i="4" a="1"/>
  <c r="I3812" i="4" s="1"/>
  <c r="I3813" i="4" a="1"/>
  <c r="I3813" i="4" s="1"/>
  <c r="I3814" i="4" a="1"/>
  <c r="I3814" i="4"/>
  <c r="J3814" i="4" s="1"/>
  <c r="I3815" i="4" a="1"/>
  <c r="I3815" i="4" s="1"/>
  <c r="I3816" i="4" a="1"/>
  <c r="I3816" i="4" s="1"/>
  <c r="I3817" i="4" a="1"/>
  <c r="I3817" i="4" s="1"/>
  <c r="I3818" i="4" a="1"/>
  <c r="I3818" i="4" s="1"/>
  <c r="I3819" i="4" a="1"/>
  <c r="I3819" i="4" s="1"/>
  <c r="I3820" i="4" a="1"/>
  <c r="I3820" i="4" s="1"/>
  <c r="I3821" i="4" a="1"/>
  <c r="I3821" i="4" s="1"/>
  <c r="I3822" i="4" a="1"/>
  <c r="I3822" i="4" s="1"/>
  <c r="I3823" i="4" a="1"/>
  <c r="I3823" i="4" s="1"/>
  <c r="I3824" i="4" a="1"/>
  <c r="I3824" i="4"/>
  <c r="I3825" i="4" a="1"/>
  <c r="I3825" i="4" s="1"/>
  <c r="I3826" i="4" a="1"/>
  <c r="I3826" i="4" s="1"/>
  <c r="I3827" i="4" a="1"/>
  <c r="I3827" i="4" s="1"/>
  <c r="I3828" i="4" a="1"/>
  <c r="I3828" i="4" s="1"/>
  <c r="I3829" i="4" a="1"/>
  <c r="I3829" i="4" s="1"/>
  <c r="I3830" i="4" a="1"/>
  <c r="I3830" i="4" s="1"/>
  <c r="I3831" i="4" a="1"/>
  <c r="I3831" i="4" s="1"/>
  <c r="I3832" i="4" a="1"/>
  <c r="I3832" i="4" s="1"/>
  <c r="I3833" i="4" a="1"/>
  <c r="I3833" i="4" s="1"/>
  <c r="I3834" i="4" a="1"/>
  <c r="I3834" i="4" s="1"/>
  <c r="J3834" i="4" s="1"/>
  <c r="I3835" i="4" a="1"/>
  <c r="I3835" i="4" s="1"/>
  <c r="I3836" i="4" a="1"/>
  <c r="I3836" i="4"/>
  <c r="I3837" i="4" a="1"/>
  <c r="I3837" i="4" s="1"/>
  <c r="I3838" i="4" a="1"/>
  <c r="I3838" i="4" s="1"/>
  <c r="I3839" i="4" a="1"/>
  <c r="I3839" i="4"/>
  <c r="I3840" i="4" a="1"/>
  <c r="I3840" i="4" s="1"/>
  <c r="I3841" i="4" a="1"/>
  <c r="I3841" i="4" s="1"/>
  <c r="I3842" i="4" a="1"/>
  <c r="I3842" i="4" s="1"/>
  <c r="I3843" i="4" a="1"/>
  <c r="I3843" i="4" s="1"/>
  <c r="I3844" i="4" a="1"/>
  <c r="I3844" i="4" s="1"/>
  <c r="I3845" i="4" a="1"/>
  <c r="I3845" i="4" s="1"/>
  <c r="I3846" i="4" a="1"/>
  <c r="I3846" i="4" s="1"/>
  <c r="I3847" i="4" a="1"/>
  <c r="I3847" i="4" s="1"/>
  <c r="J3847" i="4" s="1"/>
  <c r="I3848" i="4" a="1"/>
  <c r="I3848" i="4" s="1"/>
  <c r="J3848" i="4" s="1"/>
  <c r="I3849" i="4" a="1"/>
  <c r="I3849" i="4" s="1"/>
  <c r="I3850" i="4" a="1"/>
  <c r="I3850" i="4" s="1"/>
  <c r="I3851" i="4" a="1"/>
  <c r="I3851" i="4" s="1"/>
  <c r="I3852" i="4" a="1"/>
  <c r="I3852" i="4" s="1"/>
  <c r="I3853" i="4" a="1"/>
  <c r="I3853" i="4" s="1"/>
  <c r="I3854" i="4" a="1"/>
  <c r="I3854" i="4" s="1"/>
  <c r="J3854" i="4" s="1"/>
  <c r="I3855" i="4" a="1"/>
  <c r="I3855" i="4" s="1"/>
  <c r="I3856" i="4" a="1"/>
  <c r="I3856" i="4" s="1"/>
  <c r="I3857" i="4" a="1"/>
  <c r="I3857" i="4" s="1"/>
  <c r="I3858" i="4" a="1"/>
  <c r="I3858" i="4" s="1"/>
  <c r="I3859" i="4" a="1"/>
  <c r="I3859" i="4" s="1"/>
  <c r="I3860" i="4" a="1"/>
  <c r="I3860" i="4"/>
  <c r="I3861" i="4" a="1"/>
  <c r="I3861" i="4" s="1"/>
  <c r="I3862" i="4" a="1"/>
  <c r="I3862" i="4" s="1"/>
  <c r="I3863" i="4" a="1"/>
  <c r="I3863" i="4"/>
  <c r="I3864" i="4" a="1"/>
  <c r="I3864" i="4" s="1"/>
  <c r="I3865" i="4" a="1"/>
  <c r="I3865" i="4" s="1"/>
  <c r="I3866" i="4" a="1"/>
  <c r="I3866" i="4" s="1"/>
  <c r="I3867" i="4" a="1"/>
  <c r="I3867" i="4" s="1"/>
  <c r="I3868" i="4" a="1"/>
  <c r="I3868" i="4" s="1"/>
  <c r="I3869" i="4" a="1"/>
  <c r="I3869" i="4" s="1"/>
  <c r="I3870" i="4" a="1"/>
  <c r="I3870" i="4"/>
  <c r="I3871" i="4" a="1"/>
  <c r="I3871" i="4" s="1"/>
  <c r="I3872" i="4" a="1"/>
  <c r="I3872" i="4" s="1"/>
  <c r="I3873" i="4" a="1"/>
  <c r="I3873" i="4" s="1"/>
  <c r="I3874" i="4" a="1"/>
  <c r="I3874" i="4" s="1"/>
  <c r="J3874" i="4" s="1"/>
  <c r="I3875" i="4" a="1"/>
  <c r="I3875" i="4"/>
  <c r="I3876" i="4" a="1"/>
  <c r="I3876" i="4" s="1"/>
  <c r="I3877" i="4" a="1"/>
  <c r="I3877" i="4" s="1"/>
  <c r="I3878" i="4" a="1"/>
  <c r="I3878" i="4" s="1"/>
  <c r="I3879" i="4" a="1"/>
  <c r="I3879" i="4" s="1"/>
  <c r="I3880" i="4" a="1"/>
  <c r="I3880" i="4"/>
  <c r="I3881" i="4" a="1"/>
  <c r="I3881" i="4" s="1"/>
  <c r="I3882" i="4" a="1"/>
  <c r="I3882" i="4"/>
  <c r="I3883" i="4" a="1"/>
  <c r="I3883" i="4" s="1"/>
  <c r="I3884" i="4" a="1"/>
  <c r="I3884" i="4" s="1"/>
  <c r="I3885" i="4" a="1"/>
  <c r="I3885" i="4"/>
  <c r="I3886" i="4" a="1"/>
  <c r="I3886" i="4"/>
  <c r="I3887" i="4" a="1"/>
  <c r="I3887" i="4" s="1"/>
  <c r="I3888" i="4" a="1"/>
  <c r="I3888" i="4" s="1"/>
  <c r="I3889" i="4" a="1"/>
  <c r="I3889" i="4"/>
  <c r="I3890" i="4" a="1"/>
  <c r="I3890" i="4" s="1"/>
  <c r="I3891" i="4" a="1"/>
  <c r="I3891" i="4" s="1"/>
  <c r="I3892" i="4" a="1"/>
  <c r="I3892" i="4" s="1"/>
  <c r="I3893" i="4" a="1"/>
  <c r="I3893" i="4" s="1"/>
  <c r="I3894" i="4" a="1"/>
  <c r="I3894" i="4" s="1"/>
  <c r="J3894" i="4" s="1"/>
  <c r="I3895" i="4" a="1"/>
  <c r="I3895" i="4" s="1"/>
  <c r="I3896" i="4" a="1"/>
  <c r="I3896" i="4"/>
  <c r="I3897" i="4" a="1"/>
  <c r="I3897" i="4" s="1"/>
  <c r="I3898" i="4" a="1"/>
  <c r="I3898" i="4" s="1"/>
  <c r="I3899" i="4" a="1"/>
  <c r="I3899" i="4" s="1"/>
  <c r="I3900" i="4" a="1"/>
  <c r="I3900" i="4" s="1"/>
  <c r="I3901" i="4" a="1"/>
  <c r="I3901" i="4" s="1"/>
  <c r="I3902" i="4" a="1"/>
  <c r="I3902" i="4" s="1"/>
  <c r="I3903" i="4" a="1"/>
  <c r="I3903" i="4" s="1"/>
  <c r="I3904" i="4" a="1"/>
  <c r="I3904" i="4"/>
  <c r="I3905" i="4" a="1"/>
  <c r="I3905" i="4" s="1"/>
  <c r="I3906" i="4" a="1"/>
  <c r="I3906" i="4" s="1"/>
  <c r="I3907" i="4" a="1"/>
  <c r="I3907" i="4" s="1"/>
  <c r="I3908" i="4" a="1"/>
  <c r="I3908" i="4" s="1"/>
  <c r="I3909" i="4" a="1"/>
  <c r="I3909" i="4" s="1"/>
  <c r="I3910" i="4" a="1"/>
  <c r="I3910" i="4" s="1"/>
  <c r="I3911" i="4" a="1"/>
  <c r="I3911" i="4" s="1"/>
  <c r="I3912" i="4" a="1"/>
  <c r="I3912" i="4" s="1"/>
  <c r="I3913" i="4" a="1"/>
  <c r="I3913" i="4" s="1"/>
  <c r="I3914" i="4" a="1"/>
  <c r="I3914" i="4" s="1"/>
  <c r="I3915" i="4" a="1"/>
  <c r="I3915" i="4" s="1"/>
  <c r="I3916" i="4" a="1"/>
  <c r="I3916" i="4" s="1"/>
  <c r="I3917" i="4" a="1"/>
  <c r="I3917" i="4" s="1"/>
  <c r="I3918" i="4" a="1"/>
  <c r="I3918" i="4" s="1"/>
  <c r="I3919" i="4" a="1"/>
  <c r="I3919" i="4" s="1"/>
  <c r="I3920" i="4" a="1"/>
  <c r="I3920" i="4" s="1"/>
  <c r="I3921" i="4" a="1"/>
  <c r="I3921" i="4" s="1"/>
  <c r="I3922" i="4" a="1"/>
  <c r="I3922" i="4" s="1"/>
  <c r="I3923" i="4" a="1"/>
  <c r="I3923" i="4" s="1"/>
  <c r="I3924" i="4" a="1"/>
  <c r="I3924" i="4" s="1"/>
  <c r="I3925" i="4" a="1"/>
  <c r="I3925" i="4" s="1"/>
  <c r="I3926" i="4" a="1"/>
  <c r="I3926" i="4"/>
  <c r="I3927" i="4" a="1"/>
  <c r="I3927" i="4" s="1"/>
  <c r="J3927" i="4" s="1"/>
  <c r="I3928" i="4" a="1"/>
  <c r="I3928" i="4" s="1"/>
  <c r="J3928" i="4" s="1"/>
  <c r="I3929" i="4" a="1"/>
  <c r="I3929" i="4" s="1"/>
  <c r="I3930" i="4" a="1"/>
  <c r="I3930" i="4" s="1"/>
  <c r="I3931" i="4" a="1"/>
  <c r="I3931" i="4"/>
  <c r="I3932" i="4" a="1"/>
  <c r="I3932" i="4" s="1"/>
  <c r="I3933" i="4" a="1"/>
  <c r="I3933" i="4" s="1"/>
  <c r="I3934" i="4" a="1"/>
  <c r="I3934" i="4" s="1"/>
  <c r="I3935" i="4" a="1"/>
  <c r="I3935" i="4" s="1"/>
  <c r="I3936" i="4" a="1"/>
  <c r="I3936" i="4"/>
  <c r="I3937" i="4" a="1"/>
  <c r="I3937" i="4" s="1"/>
  <c r="I3938" i="4" a="1"/>
  <c r="I3938" i="4" s="1"/>
  <c r="I3939" i="4" a="1"/>
  <c r="I3939" i="4" s="1"/>
  <c r="I3940" i="4" a="1"/>
  <c r="I3940" i="4" s="1"/>
  <c r="I3941" i="4" a="1"/>
  <c r="I3941" i="4" s="1"/>
  <c r="I3942" i="4" a="1"/>
  <c r="I3942" i="4"/>
  <c r="I3943" i="4" a="1"/>
  <c r="I3943" i="4"/>
  <c r="I3944" i="4" a="1"/>
  <c r="I3944" i="4" s="1"/>
  <c r="I3945" i="4" a="1"/>
  <c r="I3945" i="4" s="1"/>
  <c r="I3946" i="4" a="1"/>
  <c r="I3946" i="4" s="1"/>
  <c r="I3947" i="4" a="1"/>
  <c r="I3947" i="4" s="1"/>
  <c r="J3947" i="4" s="1"/>
  <c r="I3948" i="4" a="1"/>
  <c r="I3948" i="4" s="1"/>
  <c r="J3948" i="4" s="1"/>
  <c r="I3949" i="4" a="1"/>
  <c r="I3949" i="4"/>
  <c r="J3949" i="4" s="1"/>
  <c r="I3950" i="4" a="1"/>
  <c r="I3950" i="4" s="1"/>
  <c r="I3951" i="4" a="1"/>
  <c r="I3951" i="4" s="1"/>
  <c r="I3952" i="4" a="1"/>
  <c r="I3952" i="4" s="1"/>
  <c r="I3953" i="4" a="1"/>
  <c r="I3953" i="4" s="1"/>
  <c r="I3954" i="4" a="1"/>
  <c r="I3954" i="4" s="1"/>
  <c r="I3955" i="4" a="1"/>
  <c r="I3955" i="4" s="1"/>
  <c r="I3956" i="4" a="1"/>
  <c r="I3956" i="4" s="1"/>
  <c r="I3957" i="4" a="1"/>
  <c r="I3957" i="4" s="1"/>
  <c r="I3958" i="4" a="1"/>
  <c r="I3958" i="4" s="1"/>
  <c r="I3959" i="4" a="1"/>
  <c r="I3959" i="4" s="1"/>
  <c r="I3960" i="4" a="1"/>
  <c r="I3960" i="4" s="1"/>
  <c r="I3961" i="4" a="1"/>
  <c r="I3961" i="4" s="1"/>
  <c r="I3962" i="4" a="1"/>
  <c r="I3962" i="4" s="1"/>
  <c r="I3963" i="4" a="1"/>
  <c r="I3963" i="4" s="1"/>
  <c r="I3964" i="4" a="1"/>
  <c r="I3964" i="4" s="1"/>
  <c r="I3965" i="4" a="1"/>
  <c r="I3965" i="4" s="1"/>
  <c r="I3966" i="4" a="1"/>
  <c r="I3966" i="4" s="1"/>
  <c r="I3967" i="4" a="1"/>
  <c r="I3967" i="4" s="1"/>
  <c r="I3968" i="4" a="1"/>
  <c r="I3968" i="4" s="1"/>
  <c r="I3969" i="4" a="1"/>
  <c r="I3969" i="4" s="1"/>
  <c r="I3970" i="4" a="1"/>
  <c r="I3970" i="4" s="1"/>
  <c r="I3971" i="4" a="1"/>
  <c r="I3971" i="4" s="1"/>
  <c r="I3972" i="4" a="1"/>
  <c r="I3972" i="4" s="1"/>
  <c r="I3973" i="4" a="1"/>
  <c r="I3973" i="4" s="1"/>
  <c r="I3974" i="4" a="1"/>
  <c r="I3974" i="4" s="1"/>
  <c r="J3974" i="4" s="1"/>
  <c r="I3975" i="4" a="1"/>
  <c r="I3975" i="4" s="1"/>
  <c r="I3976" i="4" a="1"/>
  <c r="I3976" i="4" s="1"/>
  <c r="I3977" i="4" a="1"/>
  <c r="I3977" i="4" s="1"/>
  <c r="I3978" i="4" a="1"/>
  <c r="I3978" i="4" s="1"/>
  <c r="I3979" i="4" a="1"/>
  <c r="I3979" i="4" s="1"/>
  <c r="I3980" i="4" a="1"/>
  <c r="I3980" i="4"/>
  <c r="I3981" i="4" a="1"/>
  <c r="I3981" i="4" s="1"/>
  <c r="I3982" i="4" a="1"/>
  <c r="I3982" i="4" s="1"/>
  <c r="I3983" i="4" a="1"/>
  <c r="I3983" i="4" s="1"/>
  <c r="I3984" i="4" a="1"/>
  <c r="I3984" i="4" s="1"/>
  <c r="I3985" i="4" a="1"/>
  <c r="I3985" i="4"/>
  <c r="I3986" i="4" a="1"/>
  <c r="I3986" i="4" s="1"/>
  <c r="I3987" i="4" a="1"/>
  <c r="I3987" i="4" s="1"/>
  <c r="I3988" i="4" a="1"/>
  <c r="I3988" i="4" s="1"/>
  <c r="I3989" i="4" a="1"/>
  <c r="I3989" i="4" s="1"/>
  <c r="I3990" i="4" a="1"/>
  <c r="I3990" i="4" s="1"/>
  <c r="I3991" i="4" a="1"/>
  <c r="I3991" i="4"/>
  <c r="I3992" i="4" a="1"/>
  <c r="I3992" i="4" s="1"/>
  <c r="I3993" i="4" a="1"/>
  <c r="I3993" i="4" s="1"/>
  <c r="I3994" i="4" a="1"/>
  <c r="I3994" i="4"/>
  <c r="J3994" i="4" s="1"/>
  <c r="I3995" i="4" a="1"/>
  <c r="I3995" i="4" s="1"/>
  <c r="I3996" i="4" a="1"/>
  <c r="I3996" i="4" s="1"/>
  <c r="I3997" i="4" a="1"/>
  <c r="I3997" i="4" s="1"/>
  <c r="I3998" i="4" a="1"/>
  <c r="I3998" i="4" s="1"/>
  <c r="I3999" i="4" a="1"/>
  <c r="I3999" i="4" s="1"/>
  <c r="I4000" i="4" a="1"/>
  <c r="I4000" i="4" s="1"/>
  <c r="I4001" i="4" a="1"/>
  <c r="I4001" i="4" s="1"/>
  <c r="I4002" i="4" a="1"/>
  <c r="I4002" i="4"/>
  <c r="I4003" i="4" a="1"/>
  <c r="I4003" i="4" s="1"/>
  <c r="I4004" i="4" a="1"/>
  <c r="I4004" i="4" s="1"/>
  <c r="I4005" i="4" a="1"/>
  <c r="I4005" i="4" s="1"/>
  <c r="I4006" i="4" a="1"/>
  <c r="I4006" i="4" s="1"/>
  <c r="I4007" i="4" a="1"/>
  <c r="I4007" i="4" s="1"/>
  <c r="I4008" i="4" a="1"/>
  <c r="I4008" i="4" s="1"/>
  <c r="I4009" i="4" a="1"/>
  <c r="I4009" i="4"/>
  <c r="I4010" i="4" a="1"/>
  <c r="I4010" i="4" s="1"/>
  <c r="I4011" i="4" a="1"/>
  <c r="I4011" i="4" s="1"/>
  <c r="I4012" i="4" a="1"/>
  <c r="I4012" i="4" s="1"/>
  <c r="I4013" i="4" a="1"/>
  <c r="I4013" i="4" s="1"/>
  <c r="I4014" i="4" a="1"/>
  <c r="I4014" i="4" s="1"/>
  <c r="J4014" i="4" s="1"/>
  <c r="I4015" i="4" a="1"/>
  <c r="I4015" i="4" s="1"/>
  <c r="I4016" i="4" a="1"/>
  <c r="I4016" i="4"/>
  <c r="I4017" i="4" a="1"/>
  <c r="I4017" i="4" s="1"/>
  <c r="I4018" i="4" a="1"/>
  <c r="I4018" i="4" s="1"/>
  <c r="I4019" i="4" a="1"/>
  <c r="I4019" i="4"/>
  <c r="I4020" i="4" a="1"/>
  <c r="I4020" i="4" s="1"/>
  <c r="I4021" i="4" a="1"/>
  <c r="I4021" i="4" s="1"/>
  <c r="I4022" i="4" a="1"/>
  <c r="I4022" i="4" s="1"/>
  <c r="I4023" i="4" a="1"/>
  <c r="I4023" i="4" s="1"/>
  <c r="I4024" i="4" a="1"/>
  <c r="I4024" i="4"/>
  <c r="I4025" i="4" a="1"/>
  <c r="I4025" i="4"/>
  <c r="I4026" i="4" a="1"/>
  <c r="I4026" i="4" s="1"/>
  <c r="I4027" i="4" a="1"/>
  <c r="I4027" i="4" s="1"/>
  <c r="J4027" i="4" s="1"/>
  <c r="I4028" i="4" a="1"/>
  <c r="I4028" i="4" s="1"/>
  <c r="I4029" i="4" a="1"/>
  <c r="I4029" i="4" s="1"/>
  <c r="I4030" i="4" a="1"/>
  <c r="I4030" i="4" s="1"/>
  <c r="I4031" i="4" a="1"/>
  <c r="I4031" i="4" s="1"/>
  <c r="I4032" i="4" a="1"/>
  <c r="I4032" i="4" s="1"/>
  <c r="I4033" i="4" a="1"/>
  <c r="I4033" i="4" s="1"/>
  <c r="I4034" i="4" a="1"/>
  <c r="I4034" i="4" s="1"/>
  <c r="J4034" i="4" s="1"/>
  <c r="I4035" i="4" a="1"/>
  <c r="I4035" i="4" s="1"/>
  <c r="I4036" i="4" a="1"/>
  <c r="I4036" i="4"/>
  <c r="I4037" i="4" a="1"/>
  <c r="I4037" i="4" s="1"/>
  <c r="I4038" i="4" a="1"/>
  <c r="I4038" i="4" s="1"/>
  <c r="I4039" i="4" a="1"/>
  <c r="I4039" i="4" s="1"/>
  <c r="I4040" i="4" a="1"/>
  <c r="I4040" i="4"/>
  <c r="J4040" i="4" s="1"/>
  <c r="I4041" i="4" a="1"/>
  <c r="I4041" i="4" s="1"/>
  <c r="I4042" i="4" a="1"/>
  <c r="I4042" i="4"/>
  <c r="I4043" i="4" a="1"/>
  <c r="I4043" i="4" s="1"/>
  <c r="I4044" i="4" a="1"/>
  <c r="I4044" i="4" s="1"/>
  <c r="I4045" i="4" a="1"/>
  <c r="I4045" i="4" s="1"/>
  <c r="I4046" i="4" a="1"/>
  <c r="I4046" i="4" s="1"/>
  <c r="I4047" i="4" a="1"/>
  <c r="I4047" i="4"/>
  <c r="J4047" i="4" s="1"/>
  <c r="I4048" i="4" a="1"/>
  <c r="I4048" i="4" s="1"/>
  <c r="I4049" i="4" a="1"/>
  <c r="I4049" i="4"/>
  <c r="I4050" i="4" a="1"/>
  <c r="I4050" i="4" s="1"/>
  <c r="J4050" i="4" s="1"/>
  <c r="I4051" i="4" a="1"/>
  <c r="I4051" i="4" s="1"/>
  <c r="J4051" i="4" s="1"/>
  <c r="I4052" i="4" a="1"/>
  <c r="I4052" i="4"/>
  <c r="I4053" i="4" a="1"/>
  <c r="I4053" i="4" s="1"/>
  <c r="I4054" i="4" a="1"/>
  <c r="I4054" i="4"/>
  <c r="J4054" i="4" s="1"/>
  <c r="I4055" i="4" a="1"/>
  <c r="I4055" i="4"/>
  <c r="I4056" i="4" a="1"/>
  <c r="I4056" i="4" s="1"/>
  <c r="I4057" i="4" a="1"/>
  <c r="I4057" i="4" s="1"/>
  <c r="I4058" i="4" a="1"/>
  <c r="I4058" i="4" s="1"/>
  <c r="I4059" i="4" a="1"/>
  <c r="I4059" i="4"/>
  <c r="I4060" i="4" a="1"/>
  <c r="I4060" i="4" s="1"/>
  <c r="I4061" i="4" a="1"/>
  <c r="I4061" i="4" s="1"/>
  <c r="I4062" i="4" a="1"/>
  <c r="I4062" i="4" s="1"/>
  <c r="I4063" i="4" a="1"/>
  <c r="I4063" i="4" s="1"/>
  <c r="I4064" i="4" a="1"/>
  <c r="I4064" i="4" s="1"/>
  <c r="I4065" i="4" a="1"/>
  <c r="I4065" i="4" s="1"/>
  <c r="I4066" i="4" a="1"/>
  <c r="I4066" i="4" s="1"/>
  <c r="I4067" i="4" a="1"/>
  <c r="I4067" i="4"/>
  <c r="I4068" i="4" a="1"/>
  <c r="I4068" i="4" s="1"/>
  <c r="I4069" i="4" a="1"/>
  <c r="I4069" i="4" s="1"/>
  <c r="I4070" i="4" a="1"/>
  <c r="I4070" i="4" s="1"/>
  <c r="I4071" i="4" a="1"/>
  <c r="I4071" i="4" s="1"/>
  <c r="I4072" i="4" a="1"/>
  <c r="I4072" i="4" s="1"/>
  <c r="I4073" i="4" a="1"/>
  <c r="I4073" i="4" s="1"/>
  <c r="I4074" i="4" a="1"/>
  <c r="I4074" i="4"/>
  <c r="J4074" i="4" s="1"/>
  <c r="I4075" i="4" a="1"/>
  <c r="I4075" i="4" s="1"/>
  <c r="I4076" i="4" a="1"/>
  <c r="I4076" i="4"/>
  <c r="I4077" i="4" a="1"/>
  <c r="I4077" i="4" s="1"/>
  <c r="I4078" i="4" a="1"/>
  <c r="I4078" i="4" s="1"/>
  <c r="I4079" i="4" a="1"/>
  <c r="I4079" i="4" s="1"/>
  <c r="I4080" i="4" a="1"/>
  <c r="I4080" i="4" s="1"/>
  <c r="I4081" i="4" a="1"/>
  <c r="I4081" i="4"/>
  <c r="I4082" i="4" a="1"/>
  <c r="I4082" i="4" s="1"/>
  <c r="I4083" i="4" a="1"/>
  <c r="I4083" i="4" s="1"/>
  <c r="I4084" i="4" a="1"/>
  <c r="I4084" i="4" s="1"/>
  <c r="I4085" i="4" a="1"/>
  <c r="I4085" i="4" s="1"/>
  <c r="I4086" i="4" a="1"/>
  <c r="I4086" i="4" s="1"/>
  <c r="I4087" i="4" a="1"/>
  <c r="I4087" i="4"/>
  <c r="I4088" i="4" a="1"/>
  <c r="I4088" i="4" s="1"/>
  <c r="I4089" i="4" a="1"/>
  <c r="I4089" i="4" s="1"/>
  <c r="I4090" i="4" a="1"/>
  <c r="I4090" i="4" s="1"/>
  <c r="I4091" i="4" a="1"/>
  <c r="I4091" i="4" s="1"/>
  <c r="I4092" i="4" a="1"/>
  <c r="I4092" i="4" s="1"/>
  <c r="I4093" i="4" a="1"/>
  <c r="I4093" i="4" s="1"/>
  <c r="I4094" i="4" a="1"/>
  <c r="I4094" i="4" s="1"/>
  <c r="J4094" i="4" s="1"/>
  <c r="I4095" i="4" a="1"/>
  <c r="I4095" i="4" s="1"/>
  <c r="J4095" i="4" s="1"/>
  <c r="I4096" i="4" a="1"/>
  <c r="I4096" i="4" s="1"/>
  <c r="I4097" i="4" a="1"/>
  <c r="I4097" i="4" s="1"/>
  <c r="I4098" i="4" a="1"/>
  <c r="I4098" i="4" s="1"/>
  <c r="I4099" i="4" a="1"/>
  <c r="I4099" i="4" s="1"/>
  <c r="I4100" i="4" a="1"/>
  <c r="I4100" i="4" s="1"/>
  <c r="I4101" i="4" a="1"/>
  <c r="I4101" i="4" s="1"/>
  <c r="I4102" i="4" a="1"/>
  <c r="I4102" i="4" s="1"/>
  <c r="I4103" i="4" a="1"/>
  <c r="I4103" i="4" s="1"/>
  <c r="I4104" i="4" a="1"/>
  <c r="I4104" i="4" s="1"/>
  <c r="I4105" i="4" a="1"/>
  <c r="I4105" i="4"/>
  <c r="I4106" i="4" a="1"/>
  <c r="I4106" i="4" s="1"/>
  <c r="I4107" i="4" a="1"/>
  <c r="I4107" i="4" s="1"/>
  <c r="I4108" i="4" a="1"/>
  <c r="I4108" i="4" s="1"/>
  <c r="I4109" i="4" a="1"/>
  <c r="I4109" i="4" s="1"/>
  <c r="I4110" i="4" a="1"/>
  <c r="I4110" i="4" s="1"/>
  <c r="I4111" i="4" a="1"/>
  <c r="I4111" i="4" s="1"/>
  <c r="I4112" i="4" a="1"/>
  <c r="I4112" i="4" s="1"/>
  <c r="I4113" i="4" a="1"/>
  <c r="I4113" i="4" s="1"/>
  <c r="I4114" i="4" a="1"/>
  <c r="I4114" i="4" s="1"/>
  <c r="J4114" i="4" s="1"/>
  <c r="I4115" i="4" a="1"/>
  <c r="I4115" i="4" s="1"/>
  <c r="I4116" i="4" a="1"/>
  <c r="I4116" i="4"/>
  <c r="I4117" i="4" a="1"/>
  <c r="I4117" i="4" s="1"/>
  <c r="I4118" i="4" a="1"/>
  <c r="I4118" i="4" s="1"/>
  <c r="I4119" i="4" a="1"/>
  <c r="I4119" i="4" s="1"/>
  <c r="I4120" i="4" a="1"/>
  <c r="I4120" i="4"/>
  <c r="I4121" i="4" a="1"/>
  <c r="I4121" i="4" s="1"/>
  <c r="I4122" i="4" a="1"/>
  <c r="I4122" i="4" s="1"/>
  <c r="I4123" i="4" a="1"/>
  <c r="I4123" i="4" s="1"/>
  <c r="I4124" i="4" a="1"/>
  <c r="I4124" i="4"/>
  <c r="I4125" i="4" a="1"/>
  <c r="I4125" i="4" s="1"/>
  <c r="I4126" i="4" a="1"/>
  <c r="I4126" i="4" s="1"/>
  <c r="I4127" i="4" a="1"/>
  <c r="I4127" i="4"/>
  <c r="J4127" i="4" s="1"/>
  <c r="I4128" i="4" a="1"/>
  <c r="I4128" i="4" s="1"/>
  <c r="J4128" i="4" s="1"/>
  <c r="I4129" i="4" a="1"/>
  <c r="I4129" i="4" s="1"/>
  <c r="I4130" i="4" a="1"/>
  <c r="I4130" i="4" s="1"/>
  <c r="I4131" i="4" a="1"/>
  <c r="I4131" i="4" s="1"/>
  <c r="I4132" i="4" a="1"/>
  <c r="I4132" i="4"/>
  <c r="I4133" i="4" a="1"/>
  <c r="I4133" i="4" s="1"/>
  <c r="I4134" i="4" a="1"/>
  <c r="I4134" i="4"/>
  <c r="I4135" i="4" a="1"/>
  <c r="I4135" i="4" s="1"/>
  <c r="J4135" i="4" s="1"/>
  <c r="I4136" i="4" a="1"/>
  <c r="I4136" i="4"/>
  <c r="I4137" i="4" a="1"/>
  <c r="I4137" i="4" s="1"/>
  <c r="I4138" i="4" a="1"/>
  <c r="I4138" i="4" s="1"/>
  <c r="I4139" i="4" a="1"/>
  <c r="I4139" i="4" s="1"/>
  <c r="I4140" i="4" a="1"/>
  <c r="I4140" i="4"/>
  <c r="I4141" i="4" a="1"/>
  <c r="I4141" i="4" s="1"/>
  <c r="I4142" i="4" a="1"/>
  <c r="I4142" i="4"/>
  <c r="I4143" i="4" a="1"/>
  <c r="I4143" i="4" s="1"/>
  <c r="I4144" i="4" a="1"/>
  <c r="I4144" i="4" s="1"/>
  <c r="I4145" i="4" a="1"/>
  <c r="I4145" i="4" s="1"/>
  <c r="I4146" i="4" a="1"/>
  <c r="I4146" i="4"/>
  <c r="I4147" i="4" a="1"/>
  <c r="I4147" i="4" s="1"/>
  <c r="J4147" i="4" s="1"/>
  <c r="I4148" i="4" a="1"/>
  <c r="I4148" i="4" s="1"/>
  <c r="J4148" i="4" s="1"/>
  <c r="I4149" i="4" a="1"/>
  <c r="I4149" i="4" s="1"/>
  <c r="I4150" i="4" a="1"/>
  <c r="I4150" i="4"/>
  <c r="I4151" i="4" a="1"/>
  <c r="I4151" i="4" s="1"/>
  <c r="J4151" i="4" s="1"/>
  <c r="I4152" i="4" a="1"/>
  <c r="I4152" i="4" s="1"/>
  <c r="I4153" i="4" a="1"/>
  <c r="I4153" i="4" s="1"/>
  <c r="I4154" i="4" a="1"/>
  <c r="I4154" i="4"/>
  <c r="J4154" i="4" s="1"/>
  <c r="I4155" i="4" a="1"/>
  <c r="I4155" i="4"/>
  <c r="I4156" i="4" a="1"/>
  <c r="I4156" i="4" s="1"/>
  <c r="I4157" i="4" a="1"/>
  <c r="I4157" i="4"/>
  <c r="I4158" i="4" a="1"/>
  <c r="I4158" i="4" s="1"/>
  <c r="I4159" i="4" a="1"/>
  <c r="I4159" i="4" s="1"/>
  <c r="I4160" i="4" a="1"/>
  <c r="I4160" i="4" s="1"/>
  <c r="I4161" i="4" a="1"/>
  <c r="I4161" i="4"/>
  <c r="I4162" i="4" a="1"/>
  <c r="I4162" i="4" s="1"/>
  <c r="I4163" i="4" a="1"/>
  <c r="I4163" i="4" s="1"/>
  <c r="I4164" i="4" a="1"/>
  <c r="I4164" i="4" s="1"/>
  <c r="I4165" i="4" a="1"/>
  <c r="I4165" i="4"/>
  <c r="I4166" i="4" a="1"/>
  <c r="I4166" i="4"/>
  <c r="I4167" i="4" a="1"/>
  <c r="I4167" i="4" s="1"/>
  <c r="I4168" i="4" a="1"/>
  <c r="I4168" i="4" s="1"/>
  <c r="I4169" i="4" a="1"/>
  <c r="I4169" i="4" s="1"/>
  <c r="I4170" i="4" a="1"/>
  <c r="I4170" i="4" s="1"/>
  <c r="I4171" i="4" a="1"/>
  <c r="I4171" i="4"/>
  <c r="I4172" i="4" a="1"/>
  <c r="I4172" i="4" s="1"/>
  <c r="I4173" i="4" a="1"/>
  <c r="I4173" i="4" s="1"/>
  <c r="I4174" i="4" a="1"/>
  <c r="I4174" i="4" s="1"/>
  <c r="I4175" i="4" a="1"/>
  <c r="I4175" i="4"/>
  <c r="I4176" i="4" a="1"/>
  <c r="I4176" i="4" s="1"/>
  <c r="I4177" i="4" a="1"/>
  <c r="I4177" i="4" s="1"/>
  <c r="I4178" i="4" a="1"/>
  <c r="I4178" i="4" s="1"/>
  <c r="I4179" i="4" a="1"/>
  <c r="I4179" i="4" s="1"/>
  <c r="I4180" i="4" a="1"/>
  <c r="I4180" i="4" s="1"/>
  <c r="I4181" i="4" a="1"/>
  <c r="I4181" i="4" s="1"/>
  <c r="I4182" i="4" a="1"/>
  <c r="I4182" i="4" s="1"/>
  <c r="I4183" i="4" a="1"/>
  <c r="I4183" i="4" s="1"/>
  <c r="I4184" i="4" a="1"/>
  <c r="I4184" i="4" s="1"/>
  <c r="I4185" i="4" a="1"/>
  <c r="I4185" i="4"/>
  <c r="I4186" i="4" a="1"/>
  <c r="I4186" i="4"/>
  <c r="I4187" i="4" a="1"/>
  <c r="I4187" i="4" s="1"/>
  <c r="I4188" i="4" a="1"/>
  <c r="I4188" i="4" s="1"/>
  <c r="I4189" i="4" a="1"/>
  <c r="I4189" i="4" s="1"/>
  <c r="I4190" i="4" a="1"/>
  <c r="I4190" i="4" s="1"/>
  <c r="I4191" i="4" a="1"/>
  <c r="I4191" i="4"/>
  <c r="I4192" i="4" a="1"/>
  <c r="I4192" i="4" s="1"/>
  <c r="I4193" i="4" a="1"/>
  <c r="I4193" i="4" s="1"/>
  <c r="I4194" i="4" a="1"/>
  <c r="I4194" i="4" s="1"/>
  <c r="J4194" i="4" s="1"/>
  <c r="I4195" i="4" a="1"/>
  <c r="I4195" i="4"/>
  <c r="I4196" i="4" a="1"/>
  <c r="I4196" i="4" s="1"/>
  <c r="I4197" i="4" a="1"/>
  <c r="I4197" i="4"/>
  <c r="I4198" i="4" a="1"/>
  <c r="I4198" i="4" s="1"/>
  <c r="I4199" i="4" a="1"/>
  <c r="I4199" i="4"/>
  <c r="I4200" i="4" a="1"/>
  <c r="I4200" i="4" s="1"/>
  <c r="I4201" i="4" a="1"/>
  <c r="I4201" i="4" s="1"/>
  <c r="I4202" i="4" a="1"/>
  <c r="I4202" i="4" s="1"/>
  <c r="I4203" i="4" a="1"/>
  <c r="I4203" i="4" s="1"/>
  <c r="I4204" i="4" a="1"/>
  <c r="I4204" i="4" s="1"/>
  <c r="I4205" i="4" a="1"/>
  <c r="I4205" i="4" s="1"/>
  <c r="I4206" i="4" a="1"/>
  <c r="I4206" i="4" s="1"/>
  <c r="I4207" i="4" a="1"/>
  <c r="I4207" i="4" s="1"/>
  <c r="I4208" i="4" a="1"/>
  <c r="I4208" i="4"/>
  <c r="I4209" i="4" a="1"/>
  <c r="I4209" i="4" s="1"/>
  <c r="I4210" i="4" a="1"/>
  <c r="I4210" i="4" s="1"/>
  <c r="I4211" i="4" a="1"/>
  <c r="I4211" i="4" s="1"/>
  <c r="I4212" i="4" a="1"/>
  <c r="I4212" i="4"/>
  <c r="I4213" i="4" a="1"/>
  <c r="I4213" i="4" s="1"/>
  <c r="I4214" i="4" a="1"/>
  <c r="I4214" i="4" s="1"/>
  <c r="J4214" i="4" s="1"/>
  <c r="I4215" i="4" a="1"/>
  <c r="I4215" i="4"/>
  <c r="I4216" i="4" a="1"/>
  <c r="I4216" i="4" s="1"/>
  <c r="I4217" i="4" a="1"/>
  <c r="I4217" i="4"/>
  <c r="I4218" i="4" a="1"/>
  <c r="I4218" i="4" s="1"/>
  <c r="I4219" i="4" a="1"/>
  <c r="I4219" i="4" s="1"/>
  <c r="I4220" i="4" a="1"/>
  <c r="I4220" i="4" s="1"/>
  <c r="I4221" i="4" a="1"/>
  <c r="I4221" i="4" s="1"/>
  <c r="I4222" i="4" a="1"/>
  <c r="I4222" i="4" s="1"/>
  <c r="I4223" i="4" a="1"/>
  <c r="I4223" i="4" s="1"/>
  <c r="I4224" i="4" a="1"/>
  <c r="I4224" i="4" s="1"/>
  <c r="I4225" i="4" a="1"/>
  <c r="I4225" i="4" s="1"/>
  <c r="I4226" i="4" a="1"/>
  <c r="I4226" i="4" s="1"/>
  <c r="I4227" i="4" a="1"/>
  <c r="I4227" i="4" s="1"/>
  <c r="J4227" i="4" s="1"/>
  <c r="I4228" i="4" a="1"/>
  <c r="I4228" i="4" s="1"/>
  <c r="J4228" i="4" s="1"/>
  <c r="I4229" i="4" a="1"/>
  <c r="I4229" i="4"/>
  <c r="I4230" i="4" a="1"/>
  <c r="I4230" i="4" s="1"/>
  <c r="I4231" i="4" a="1"/>
  <c r="I4231" i="4" s="1"/>
  <c r="I4232" i="4" a="1"/>
  <c r="I4232" i="4" s="1"/>
  <c r="I4233" i="4" a="1"/>
  <c r="I4233" i="4" s="1"/>
  <c r="I4234" i="4" a="1"/>
  <c r="I4234" i="4"/>
  <c r="I4235" i="4" a="1"/>
  <c r="I4235" i="4" s="1"/>
  <c r="I4236" i="4" a="1"/>
  <c r="I4236" i="4" s="1"/>
  <c r="I4237" i="4" a="1"/>
  <c r="I4237" i="4"/>
  <c r="I4238" i="4" a="1"/>
  <c r="I4238" i="4" s="1"/>
  <c r="I4239" i="4" a="1"/>
  <c r="I4239" i="4" s="1"/>
  <c r="I4240" i="4" a="1"/>
  <c r="I4240" i="4" s="1"/>
  <c r="I4241" i="4" a="1"/>
  <c r="I4241" i="4" s="1"/>
  <c r="I4242" i="4" a="1"/>
  <c r="I4242" i="4" s="1"/>
  <c r="I4243" i="4" a="1"/>
  <c r="I4243" i="4" s="1"/>
  <c r="I4244" i="4" a="1"/>
  <c r="I4244" i="4" s="1"/>
  <c r="I4245" i="4" a="1"/>
  <c r="I4245" i="4" s="1"/>
  <c r="I4246" i="4" a="1"/>
  <c r="I4246" i="4" s="1"/>
  <c r="I4247" i="4" a="1"/>
  <c r="I4247" i="4" s="1"/>
  <c r="J4247" i="4" s="1"/>
  <c r="I4248" i="4" a="1"/>
  <c r="I4248" i="4" s="1"/>
  <c r="I4249" i="4" a="1"/>
  <c r="I4249" i="4" s="1"/>
  <c r="J4249" i="4" s="1"/>
  <c r="I4250" i="4" a="1"/>
  <c r="I4250" i="4"/>
  <c r="I4251" i="4" a="1"/>
  <c r="I4251" i="4" s="1"/>
  <c r="J4251" i="4" s="1"/>
  <c r="I4252" i="4" a="1"/>
  <c r="I4252" i="4" s="1"/>
  <c r="I4253" i="4" a="1"/>
  <c r="I4253" i="4" s="1"/>
  <c r="I4254" i="4" a="1"/>
  <c r="I4254" i="4" s="1"/>
  <c r="J4254" i="4" s="1"/>
  <c r="I4255" i="4" a="1"/>
  <c r="I4255" i="4" s="1"/>
  <c r="I4256" i="4" a="1"/>
  <c r="I4256" i="4"/>
  <c r="I4257" i="4" a="1"/>
  <c r="I4257" i="4"/>
  <c r="I4258" i="4" a="1"/>
  <c r="I4258" i="4" s="1"/>
  <c r="I4259" i="4" a="1"/>
  <c r="I4259" i="4" s="1"/>
  <c r="I4260" i="4" a="1"/>
  <c r="I4260" i="4" s="1"/>
  <c r="I4261" i="4" a="1"/>
  <c r="I4261" i="4" s="1"/>
  <c r="I4262" i="4" a="1"/>
  <c r="I4262" i="4" s="1"/>
  <c r="I4263" i="4" a="1"/>
  <c r="I4263" i="4" s="1"/>
  <c r="I4264" i="4" a="1"/>
  <c r="I4264" i="4"/>
  <c r="I4265" i="4" a="1"/>
  <c r="I4265" i="4"/>
  <c r="I4266" i="4" a="1"/>
  <c r="I4266" i="4" s="1"/>
  <c r="I4267" i="4" a="1"/>
  <c r="I4267" i="4" s="1"/>
  <c r="I4268" i="4" a="1"/>
  <c r="I4268" i="4" s="1"/>
  <c r="I4269" i="4" a="1"/>
  <c r="I4269" i="4" s="1"/>
  <c r="I4270" i="4" a="1"/>
  <c r="I4270" i="4" s="1"/>
  <c r="I4271" i="4" a="1"/>
  <c r="I4271" i="4" s="1"/>
  <c r="I4272" i="4" a="1"/>
  <c r="I4272" i="4"/>
  <c r="I4273" i="4" a="1"/>
  <c r="I4273" i="4" s="1"/>
  <c r="I4274" i="4" a="1"/>
  <c r="I4274" i="4" s="1"/>
  <c r="J4274" i="4" s="1"/>
  <c r="I4275" i="4" a="1"/>
  <c r="I4275" i="4" s="1"/>
  <c r="I4276" i="4" a="1"/>
  <c r="I4276" i="4"/>
  <c r="I4277" i="4" a="1"/>
  <c r="I4277" i="4" s="1"/>
  <c r="I4278" i="4" a="1"/>
  <c r="I4278" i="4"/>
  <c r="I4279" i="4" a="1"/>
  <c r="I4279" i="4" s="1"/>
  <c r="I4280" i="4" a="1"/>
  <c r="I4280" i="4"/>
  <c r="I4281" i="4" a="1"/>
  <c r="I4281" i="4" s="1"/>
  <c r="I4282" i="4" a="1"/>
  <c r="I4282" i="4" s="1"/>
  <c r="I4283" i="4" a="1"/>
  <c r="I4283" i="4" s="1"/>
  <c r="I4284" i="4" a="1"/>
  <c r="I4284" i="4"/>
  <c r="I4285" i="4" a="1"/>
  <c r="I4285" i="4"/>
  <c r="I4286" i="4" a="1"/>
  <c r="I4286" i="4"/>
  <c r="I4287" i="4" a="1"/>
  <c r="I4287" i="4" s="1"/>
  <c r="I4288" i="4" a="1"/>
  <c r="I4288" i="4" s="1"/>
  <c r="I4289" i="4" a="1"/>
  <c r="I4289" i="4" s="1"/>
  <c r="I4290" i="4" a="1"/>
  <c r="I4290" i="4" s="1"/>
  <c r="I4291" i="4" a="1"/>
  <c r="I4291" i="4" s="1"/>
  <c r="I4292" i="4" a="1"/>
  <c r="I4292" i="4" s="1"/>
  <c r="I4293" i="4" a="1"/>
  <c r="I4293" i="4" s="1"/>
  <c r="I4294" i="4" a="1"/>
  <c r="I4294" i="4" s="1"/>
  <c r="I4295" i="4" a="1"/>
  <c r="I4295" i="4" s="1"/>
  <c r="I4296" i="4" a="1"/>
  <c r="I4296" i="4" s="1"/>
  <c r="I4297" i="4" a="1"/>
  <c r="I4297" i="4"/>
  <c r="I4298" i="4" a="1"/>
  <c r="I4298" i="4" s="1"/>
  <c r="I4299" i="4" a="1"/>
  <c r="I4299" i="4"/>
  <c r="I4300" i="4" a="1"/>
  <c r="I4300" i="4"/>
  <c r="J4300" i="4" s="1"/>
  <c r="I4301" i="4" a="1"/>
  <c r="I4301" i="4" s="1"/>
  <c r="I4302" i="4" a="1"/>
  <c r="I4302" i="4" s="1"/>
  <c r="I4303" i="4" a="1"/>
  <c r="I4303" i="4" s="1"/>
  <c r="I4304" i="4" a="1"/>
  <c r="I4304" i="4"/>
  <c r="I4305" i="4" a="1"/>
  <c r="I4305" i="4"/>
  <c r="I4306" i="4" a="1"/>
  <c r="I4306" i="4" s="1"/>
  <c r="I4307" i="4" a="1"/>
  <c r="I4307" i="4" s="1"/>
  <c r="I4308" i="4" a="1"/>
  <c r="I4308" i="4" s="1"/>
  <c r="I4309" i="4" a="1"/>
  <c r="I4309" i="4" s="1"/>
  <c r="I4310" i="4" a="1"/>
  <c r="I4310" i="4"/>
  <c r="I4311" i="4" a="1"/>
  <c r="I4311" i="4" s="1"/>
  <c r="I4312" i="4" a="1"/>
  <c r="I4312" i="4" s="1"/>
  <c r="I4313" i="4" a="1"/>
  <c r="I4313" i="4" s="1"/>
  <c r="I4314" i="4" a="1"/>
  <c r="I4314" i="4"/>
  <c r="J4314" i="4" s="1"/>
  <c r="I4315" i="4" a="1"/>
  <c r="I4315" i="4" s="1"/>
  <c r="I4316" i="4" a="1"/>
  <c r="I4316" i="4" s="1"/>
  <c r="I4317" i="4" a="1"/>
  <c r="I4317" i="4" s="1"/>
  <c r="I4318" i="4" a="1"/>
  <c r="I4318" i="4"/>
  <c r="I4319" i="4" a="1"/>
  <c r="I4319" i="4" s="1"/>
  <c r="I4320" i="4" a="1"/>
  <c r="I4320" i="4" s="1"/>
  <c r="I4321" i="4" a="1"/>
  <c r="I4321" i="4" s="1"/>
  <c r="I4322" i="4" a="1"/>
  <c r="I4322" i="4" s="1"/>
  <c r="I4323" i="4" a="1"/>
  <c r="I4323" i="4" s="1"/>
  <c r="I4324" i="4" a="1"/>
  <c r="I4324" i="4"/>
  <c r="I4325" i="4" a="1"/>
  <c r="I4325" i="4" s="1"/>
  <c r="I4326" i="4" a="1"/>
  <c r="I4326" i="4" s="1"/>
  <c r="I4327" i="4" a="1"/>
  <c r="I4327" i="4" s="1"/>
  <c r="J4327" i="4" s="1"/>
  <c r="I4328" i="4" a="1"/>
  <c r="I4328" i="4" s="1"/>
  <c r="I4329" i="4" a="1"/>
  <c r="I4329" i="4" s="1"/>
  <c r="I4330" i="4" a="1"/>
  <c r="I4330" i="4" s="1"/>
  <c r="I4331" i="4" a="1"/>
  <c r="I4331" i="4" s="1"/>
  <c r="I4332" i="4" a="1"/>
  <c r="I4332" i="4" s="1"/>
  <c r="I4333" i="4" a="1"/>
  <c r="I4333" i="4" s="1"/>
  <c r="I4334" i="4" a="1"/>
  <c r="I4334" i="4"/>
  <c r="I4335" i="4" a="1"/>
  <c r="I4335" i="4"/>
  <c r="I4336" i="4" a="1"/>
  <c r="I4336" i="4"/>
  <c r="I4337" i="4" a="1"/>
  <c r="I4337" i="4" s="1"/>
  <c r="I4338" i="4" a="1"/>
  <c r="I4338" i="4" s="1"/>
  <c r="I4339" i="4" a="1"/>
  <c r="I4339" i="4" s="1"/>
  <c r="I4340" i="4" a="1"/>
  <c r="I4340" i="4" s="1"/>
  <c r="I4341" i="4" a="1"/>
  <c r="I4341" i="4" s="1"/>
  <c r="I4342" i="4" a="1"/>
  <c r="I4342" i="4" s="1"/>
  <c r="I4343" i="4" a="1"/>
  <c r="I4343" i="4" s="1"/>
  <c r="I4344" i="4" a="1"/>
  <c r="I4344" i="4" s="1"/>
  <c r="I4345" i="4" a="1"/>
  <c r="I4345" i="4" s="1"/>
  <c r="I4346" i="4" a="1"/>
  <c r="I4346" i="4" s="1"/>
  <c r="I4347" i="4" a="1"/>
  <c r="I4347" i="4" s="1"/>
  <c r="I4348" i="4" a="1"/>
  <c r="I4348" i="4"/>
  <c r="J4348" i="4" s="1"/>
  <c r="I4349" i="4" a="1"/>
  <c r="I4349" i="4" s="1"/>
  <c r="I4350" i="4" a="1"/>
  <c r="I4350" i="4"/>
  <c r="I4351" i="4" a="1"/>
  <c r="I4351" i="4" s="1"/>
  <c r="J4351" i="4" s="1"/>
  <c r="I4352" i="4" a="1"/>
  <c r="I4352" i="4"/>
  <c r="I4353" i="4" a="1"/>
  <c r="I4353" i="4" s="1"/>
  <c r="I4354" i="4" a="1"/>
  <c r="I4354" i="4" s="1"/>
  <c r="J4354" i="4" s="1"/>
  <c r="I4355" i="4" a="1"/>
  <c r="I4355" i="4" s="1"/>
  <c r="I4356" i="4" a="1"/>
  <c r="I4356" i="4" s="1"/>
  <c r="I4357" i="4" a="1"/>
  <c r="I4357" i="4" s="1"/>
  <c r="I4358" i="4" a="1"/>
  <c r="I4358" i="4" s="1"/>
  <c r="I4359" i="4" a="1"/>
  <c r="I4359" i="4" s="1"/>
  <c r="I4360" i="4" a="1"/>
  <c r="I4360" i="4" s="1"/>
  <c r="I4361" i="4" a="1"/>
  <c r="I4361" i="4" s="1"/>
  <c r="I4362" i="4" a="1"/>
  <c r="I4362" i="4"/>
  <c r="I4363" i="4" a="1"/>
  <c r="I4363" i="4"/>
  <c r="I4364" i="4" a="1"/>
  <c r="I4364" i="4" s="1"/>
  <c r="I4365" i="4" a="1"/>
  <c r="I4365" i="4" s="1"/>
  <c r="I4366" i="4" a="1"/>
  <c r="I4366" i="4" s="1"/>
  <c r="I4367" i="4" a="1"/>
  <c r="I4367" i="4" s="1"/>
  <c r="I4368" i="4" a="1"/>
  <c r="I4368" i="4" s="1"/>
  <c r="I4369" i="4" a="1"/>
  <c r="I4369" i="4" s="1"/>
  <c r="I4370" i="4" a="1"/>
  <c r="I4370" i="4"/>
  <c r="I4371" i="4" a="1"/>
  <c r="I4371" i="4" s="1"/>
  <c r="I4372" i="4" a="1"/>
  <c r="I4372" i="4" s="1"/>
  <c r="I4373" i="4" a="1"/>
  <c r="I4373" i="4" s="1"/>
  <c r="I4374" i="4" a="1"/>
  <c r="I4374" i="4" s="1"/>
  <c r="I4375" i="4" a="1"/>
  <c r="I4375" i="4" s="1"/>
  <c r="I4376" i="4" a="1"/>
  <c r="I4376" i="4" s="1"/>
  <c r="I4377" i="4" a="1"/>
  <c r="I4377" i="4" s="1"/>
  <c r="I4378" i="4" a="1"/>
  <c r="I4378" i="4" s="1"/>
  <c r="I4379" i="4" a="1"/>
  <c r="I4379" i="4" s="1"/>
  <c r="I4380" i="4" a="1"/>
  <c r="I4380" i="4" s="1"/>
  <c r="I4381" i="4" a="1"/>
  <c r="I4381" i="4" s="1"/>
  <c r="I4382" i="4" a="1"/>
  <c r="I4382" i="4" s="1"/>
  <c r="I4383" i="4" a="1"/>
  <c r="I4383" i="4" s="1"/>
  <c r="I4384" i="4" a="1"/>
  <c r="I4384" i="4"/>
  <c r="I4385" i="4" a="1"/>
  <c r="I4385" i="4"/>
  <c r="I4386" i="4" a="1"/>
  <c r="I4386" i="4" s="1"/>
  <c r="I4387" i="4" a="1"/>
  <c r="I4387" i="4" s="1"/>
  <c r="I4388" i="4" a="1"/>
  <c r="I4388" i="4" s="1"/>
  <c r="I4389" i="4" a="1"/>
  <c r="I4389" i="4" s="1"/>
  <c r="I4390" i="4" a="1"/>
  <c r="I4390" i="4" s="1"/>
  <c r="I4391" i="4" a="1"/>
  <c r="I4391" i="4" s="1"/>
  <c r="I4392" i="4" a="1"/>
  <c r="I4392" i="4" s="1"/>
  <c r="I4393" i="4" a="1"/>
  <c r="I4393" i="4" s="1"/>
  <c r="I4394" i="4" a="1"/>
  <c r="I4394" i="4" s="1"/>
  <c r="I4395" i="4" a="1"/>
  <c r="I4395" i="4"/>
  <c r="I4396" i="4" a="1"/>
  <c r="I4396" i="4" s="1"/>
  <c r="I4397" i="4" a="1"/>
  <c r="I4397" i="4"/>
  <c r="I4398" i="4" a="1"/>
  <c r="I4398" i="4" s="1"/>
  <c r="I4399" i="4" a="1"/>
  <c r="I4399" i="4" s="1"/>
  <c r="I4400" i="4" a="1"/>
  <c r="I4400" i="4" s="1"/>
  <c r="I4401" i="4" a="1"/>
  <c r="I4401" i="4" s="1"/>
  <c r="I4402" i="4" a="1"/>
  <c r="I4402" i="4" s="1"/>
  <c r="I4403" i="4" a="1"/>
  <c r="I4403" i="4"/>
  <c r="I4404" i="4" a="1"/>
  <c r="I4404" i="4" s="1"/>
  <c r="I4405" i="4" a="1"/>
  <c r="I4405" i="4" s="1"/>
  <c r="I4406" i="4" a="1"/>
  <c r="I4406" i="4" s="1"/>
  <c r="I4407" i="4" a="1"/>
  <c r="I4407" i="4" s="1"/>
  <c r="I4408" i="4" a="1"/>
  <c r="I4408" i="4" s="1"/>
  <c r="I4409" i="4" a="1"/>
  <c r="I4409" i="4" s="1"/>
  <c r="I4410" i="4" a="1"/>
  <c r="I4410" i="4" s="1"/>
  <c r="I4411" i="4" a="1"/>
  <c r="I4411" i="4" s="1"/>
  <c r="I4412" i="4" a="1"/>
  <c r="I4412" i="4" s="1"/>
  <c r="I4413" i="4" a="1"/>
  <c r="I4413" i="4" s="1"/>
  <c r="I4414" i="4" a="1"/>
  <c r="I4414" i="4" s="1"/>
  <c r="I4415" i="4" a="1"/>
  <c r="I4415" i="4"/>
  <c r="I4416" i="4" a="1"/>
  <c r="I4416" i="4" s="1"/>
  <c r="I4417" i="4" a="1"/>
  <c r="I4417" i="4"/>
  <c r="I4418" i="4" a="1"/>
  <c r="I4418" i="4" s="1"/>
  <c r="I4419" i="4" a="1"/>
  <c r="I4419" i="4" s="1"/>
  <c r="I4420" i="4" a="1"/>
  <c r="I4420" i="4"/>
  <c r="I4421" i="4" a="1"/>
  <c r="I4421" i="4" s="1"/>
  <c r="I4422" i="4" a="1"/>
  <c r="I4422" i="4" s="1"/>
  <c r="I4423" i="4" a="1"/>
  <c r="I4423" i="4"/>
  <c r="I4424" i="4" a="1"/>
  <c r="I4424" i="4" s="1"/>
  <c r="I4425" i="4" a="1"/>
  <c r="I4425" i="4" s="1"/>
  <c r="I4426" i="4" a="1"/>
  <c r="I4426" i="4" s="1"/>
  <c r="I4427" i="4" a="1"/>
  <c r="I4427" i="4" s="1"/>
  <c r="J4427" i="4" s="1"/>
  <c r="I4428" i="4" a="1"/>
  <c r="I4428" i="4" s="1"/>
  <c r="J4428" i="4" s="1"/>
  <c r="I4429" i="4" a="1"/>
  <c r="I4429" i="4" s="1"/>
  <c r="I4430" i="4" a="1"/>
  <c r="I4430" i="4" s="1"/>
  <c r="I4431" i="4" a="1"/>
  <c r="I4431" i="4"/>
  <c r="I4432" i="4" a="1"/>
  <c r="I4432" i="4" s="1"/>
  <c r="I4433" i="4" a="1"/>
  <c r="I4433" i="4" s="1"/>
  <c r="I4434" i="4" a="1"/>
  <c r="I4434" i="4"/>
  <c r="J4434" i="4" s="1"/>
  <c r="I4435" i="4" a="1"/>
  <c r="I4435" i="4" s="1"/>
  <c r="I4436" i="4" a="1"/>
  <c r="I4436" i="4" s="1"/>
  <c r="I4437" i="4" a="1"/>
  <c r="I4437" i="4"/>
  <c r="I4438" i="4" a="1"/>
  <c r="I4438" i="4" s="1"/>
  <c r="I4439" i="4" a="1"/>
  <c r="I4439" i="4" s="1"/>
  <c r="I4440" i="4" a="1"/>
  <c r="I4440" i="4" s="1"/>
  <c r="I4441" i="4" a="1"/>
  <c r="I4441" i="4" s="1"/>
  <c r="I4442" i="4" a="1"/>
  <c r="I4442" i="4" s="1"/>
  <c r="I4443" i="4" a="1"/>
  <c r="I4443" i="4" s="1"/>
  <c r="I4444" i="4" a="1"/>
  <c r="I4444" i="4" s="1"/>
  <c r="I4445" i="4" a="1"/>
  <c r="I4445" i="4"/>
  <c r="I4446" i="4" a="1"/>
  <c r="I4446" i="4" s="1"/>
  <c r="I4447" i="4" a="1"/>
  <c r="I4447" i="4"/>
  <c r="J4447" i="4" s="1"/>
  <c r="I4448" i="4" a="1"/>
  <c r="I4448" i="4" s="1"/>
  <c r="I4449" i="4" a="1"/>
  <c r="I4449" i="4" s="1"/>
  <c r="J4449" i="4" s="1"/>
  <c r="I4450" i="4" a="1"/>
  <c r="I4450" i="4" s="1"/>
  <c r="I4451" i="4" a="1"/>
  <c r="I4451" i="4" s="1"/>
  <c r="J4451" i="4" s="1"/>
  <c r="I4452" i="4" a="1"/>
  <c r="I4452" i="4" s="1"/>
  <c r="I4453" i="4" a="1"/>
  <c r="I4453" i="4" s="1"/>
  <c r="I4454" i="4" a="1"/>
  <c r="I4454" i="4" s="1"/>
  <c r="I4455" i="4" a="1"/>
  <c r="I4455" i="4" s="1"/>
  <c r="I4456" i="4" a="1"/>
  <c r="I4456" i="4" s="1"/>
  <c r="I4457" i="4" a="1"/>
  <c r="I4457" i="4" s="1"/>
  <c r="I4458" i="4" a="1"/>
  <c r="I4458" i="4" s="1"/>
  <c r="I4459" i="4" a="1"/>
  <c r="I4459" i="4" s="1"/>
  <c r="I4460" i="4" a="1"/>
  <c r="I4460" i="4" s="1"/>
  <c r="I4461" i="4" a="1"/>
  <c r="I4461" i="4" s="1"/>
  <c r="I4462" i="4" a="1"/>
  <c r="I4462" i="4"/>
  <c r="I4463" i="4" a="1"/>
  <c r="I4463" i="4" s="1"/>
  <c r="I4464" i="4" a="1"/>
  <c r="I4464" i="4"/>
  <c r="I4465" i="4" a="1"/>
  <c r="I4465" i="4" s="1"/>
  <c r="I4466" i="4" a="1"/>
  <c r="I4466" i="4" s="1"/>
  <c r="I4467" i="4" a="1"/>
  <c r="I4467" i="4" s="1"/>
  <c r="I4468" i="4" a="1"/>
  <c r="I4468" i="4" s="1"/>
  <c r="I4469" i="4" a="1"/>
  <c r="I4469" i="4" s="1"/>
  <c r="I4470" i="4" a="1"/>
  <c r="I4470" i="4" s="1"/>
  <c r="I4471" i="4" a="1"/>
  <c r="I4471" i="4" s="1"/>
  <c r="I4472" i="4" a="1"/>
  <c r="I4472" i="4" s="1"/>
  <c r="I4473" i="4" a="1"/>
  <c r="I4473" i="4"/>
  <c r="I4474" i="4" a="1"/>
  <c r="I4474" i="4"/>
  <c r="J4474" i="4" s="1"/>
  <c r="I4475" i="4" a="1"/>
  <c r="I4475" i="4" s="1"/>
  <c r="I4476" i="4" a="1"/>
  <c r="I4476" i="4" s="1"/>
  <c r="I4477" i="4" a="1"/>
  <c r="I4477" i="4" s="1"/>
  <c r="I4478" i="4" a="1"/>
  <c r="I4478" i="4" s="1"/>
  <c r="I4479" i="4" a="1"/>
  <c r="I4479" i="4" s="1"/>
  <c r="I4480" i="4" a="1"/>
  <c r="I4480" i="4" s="1"/>
  <c r="J4480" i="4" s="1"/>
  <c r="I4481" i="4" a="1"/>
  <c r="I4481" i="4" s="1"/>
  <c r="I4482" i="4" a="1"/>
  <c r="I4482" i="4" s="1"/>
  <c r="I4483" i="4" a="1"/>
  <c r="I4483" i="4" s="1"/>
  <c r="I4484" i="4" a="1"/>
  <c r="I4484" i="4" s="1"/>
  <c r="I4485" i="4" a="1"/>
  <c r="I4485" i="4" s="1"/>
  <c r="I4486" i="4" a="1"/>
  <c r="I4486" i="4" s="1"/>
  <c r="I4487" i="4" a="1"/>
  <c r="I4487" i="4" s="1"/>
  <c r="I4488" i="4" a="1"/>
  <c r="I4488" i="4" s="1"/>
  <c r="I4489" i="4" a="1"/>
  <c r="I4489" i="4" s="1"/>
  <c r="I4490" i="4" a="1"/>
  <c r="I4490" i="4" s="1"/>
  <c r="I4491" i="4" a="1"/>
  <c r="I4491" i="4" s="1"/>
  <c r="I4492" i="4" a="1"/>
  <c r="I4492" i="4" s="1"/>
  <c r="I4493" i="4" a="1"/>
  <c r="I4493" i="4"/>
  <c r="I4494" i="4" a="1"/>
  <c r="I4494" i="4" s="1"/>
  <c r="J4494" i="4" s="1"/>
  <c r="I4495" i="4" a="1"/>
  <c r="I4495" i="4" s="1"/>
  <c r="I4496" i="4" a="1"/>
  <c r="I4496" i="4"/>
  <c r="I4497" i="4" a="1"/>
  <c r="I4497" i="4"/>
  <c r="I4498" i="4" a="1"/>
  <c r="I4498" i="4" s="1"/>
  <c r="I4499" i="4" a="1"/>
  <c r="I4499" i="4" s="1"/>
  <c r="I4500" i="4" a="1"/>
  <c r="I4500" i="4" s="1"/>
  <c r="I4501" i="4" a="1"/>
  <c r="I4501" i="4" s="1"/>
  <c r="I4502" i="4" a="1"/>
  <c r="I4502" i="4" s="1"/>
  <c r="I4503" i="4" a="1"/>
  <c r="I4503" i="4"/>
  <c r="I4504" i="4" a="1"/>
  <c r="I4504" i="4" s="1"/>
  <c r="I4505" i="4" a="1"/>
  <c r="I4505" i="4" s="1"/>
  <c r="I4506" i="4" a="1"/>
  <c r="I4506" i="4" s="1"/>
  <c r="I4507" i="4" a="1"/>
  <c r="I4507" i="4"/>
  <c r="I4508" i="4" a="1"/>
  <c r="I4508" i="4" s="1"/>
  <c r="I4509" i="4" a="1"/>
  <c r="I4509" i="4" s="1"/>
  <c r="I4510" i="4" a="1"/>
  <c r="I4510" i="4" s="1"/>
  <c r="I4511" i="4" a="1"/>
  <c r="I4511" i="4" s="1"/>
  <c r="I4512" i="4" a="1"/>
  <c r="I4512" i="4" s="1"/>
  <c r="I4513" i="4" a="1"/>
  <c r="I4513" i="4" s="1"/>
  <c r="I4514" i="4" a="1"/>
  <c r="I4514" i="4" s="1"/>
  <c r="J4514" i="4" s="1"/>
  <c r="I4515" i="4" a="1"/>
  <c r="I4515" i="4" s="1"/>
  <c r="I4516" i="4" a="1"/>
  <c r="I4516" i="4" s="1"/>
  <c r="I4517" i="4" a="1"/>
  <c r="I4517" i="4" s="1"/>
  <c r="I4518" i="4" a="1"/>
  <c r="I4518" i="4" s="1"/>
  <c r="I4519" i="4" a="1"/>
  <c r="I4519" i="4" s="1"/>
  <c r="I4520" i="4" a="1"/>
  <c r="I4520" i="4" s="1"/>
  <c r="I4521" i="4" a="1"/>
  <c r="I4521" i="4" s="1"/>
  <c r="I4522" i="4" a="1"/>
  <c r="I4522" i="4"/>
  <c r="I4523" i="4" a="1"/>
  <c r="I4523" i="4"/>
  <c r="I4524" i="4" a="1"/>
  <c r="I4524" i="4" s="1"/>
  <c r="I4525" i="4" a="1"/>
  <c r="I4525" i="4" s="1"/>
  <c r="I4526" i="4" a="1"/>
  <c r="I4526" i="4"/>
  <c r="I4527" i="4" a="1"/>
  <c r="I4527" i="4" s="1"/>
  <c r="J4527" i="4" s="1"/>
  <c r="I4528" i="4" a="1"/>
  <c r="I4528" i="4" s="1"/>
  <c r="J4528" i="4" s="1"/>
  <c r="I4529" i="4" a="1"/>
  <c r="I4529" i="4" s="1"/>
  <c r="I4530" i="4" a="1"/>
  <c r="I4530" i="4" s="1"/>
  <c r="I4531" i="4" a="1"/>
  <c r="I4531" i="4" s="1"/>
  <c r="I4532" i="4" a="1"/>
  <c r="I4532" i="4" s="1"/>
  <c r="I4533" i="4" a="1"/>
  <c r="I4533" i="4" s="1"/>
  <c r="I4534" i="4" a="1"/>
  <c r="I4534" i="4" s="1"/>
  <c r="J4534" i="4" s="1"/>
  <c r="I4535" i="4" a="1"/>
  <c r="I4535" i="4" s="1"/>
  <c r="I4536" i="4" a="1"/>
  <c r="I4536" i="4"/>
  <c r="I4537" i="4" a="1"/>
  <c r="I4537" i="4" s="1"/>
  <c r="I4538" i="4" a="1"/>
  <c r="I4538" i="4" s="1"/>
  <c r="I4539" i="4" a="1"/>
  <c r="I4539" i="4" s="1"/>
  <c r="I4540" i="4" a="1"/>
  <c r="I4540" i="4" s="1"/>
  <c r="I4541" i="4" a="1"/>
  <c r="I4541" i="4" s="1"/>
  <c r="I4542" i="4" a="1"/>
  <c r="I4542" i="4" s="1"/>
  <c r="I4543" i="4" a="1"/>
  <c r="I4543" i="4" s="1"/>
  <c r="I4544" i="4" a="1"/>
  <c r="I4544" i="4"/>
  <c r="I4545" i="4" a="1"/>
  <c r="I4545" i="4" s="1"/>
  <c r="I4546" i="4" a="1"/>
  <c r="I4546" i="4" s="1"/>
  <c r="I4547" i="4" a="1"/>
  <c r="I4547" i="4"/>
  <c r="J4547" i="4" s="1"/>
  <c r="I4548" i="4" a="1"/>
  <c r="I4548" i="4" s="1"/>
  <c r="I4549" i="4" a="1"/>
  <c r="I4549" i="4" s="1"/>
  <c r="I4550" i="4" a="1"/>
  <c r="I4550" i="4" s="1"/>
  <c r="I4551" i="4" a="1"/>
  <c r="I4551" i="4" s="1"/>
  <c r="I4552" i="4" a="1"/>
  <c r="I4552" i="4" s="1"/>
  <c r="I4553" i="4" a="1"/>
  <c r="I4553" i="4"/>
  <c r="I4554" i="4" a="1"/>
  <c r="I4554" i="4" s="1"/>
  <c r="J4554" i="4" s="1"/>
  <c r="I4555" i="4" a="1"/>
  <c r="I4555" i="4" s="1"/>
  <c r="I4556" i="4" a="1"/>
  <c r="I4556" i="4" s="1"/>
  <c r="I4557" i="4" a="1"/>
  <c r="I4557" i="4" s="1"/>
  <c r="I4558" i="4" a="1"/>
  <c r="I4558" i="4" s="1"/>
  <c r="I4559" i="4" a="1"/>
  <c r="I4559" i="4" s="1"/>
  <c r="I4560" i="4" a="1"/>
  <c r="I4560" i="4" s="1"/>
  <c r="I4561" i="4" a="1"/>
  <c r="I4561" i="4" s="1"/>
  <c r="I4562" i="4" a="1"/>
  <c r="I4562" i="4" s="1"/>
  <c r="I4563" i="4" a="1"/>
  <c r="I4563" i="4"/>
  <c r="I4564" i="4" a="1"/>
  <c r="I4564" i="4" s="1"/>
  <c r="I4565" i="4" a="1"/>
  <c r="I4565" i="4" s="1"/>
  <c r="I4566" i="4" a="1"/>
  <c r="I4566" i="4" s="1"/>
  <c r="I4567" i="4" a="1"/>
  <c r="I4567" i="4" s="1"/>
  <c r="I4568" i="4" a="1"/>
  <c r="I4568" i="4" s="1"/>
  <c r="I4569" i="4" a="1"/>
  <c r="I4569" i="4" s="1"/>
  <c r="I4570" i="4" a="1"/>
  <c r="I4570" i="4"/>
  <c r="I4571" i="4" a="1"/>
  <c r="I4571" i="4"/>
  <c r="I4572" i="4" a="1"/>
  <c r="I4572" i="4" s="1"/>
  <c r="I4573" i="4" a="1"/>
  <c r="I4573" i="4" s="1"/>
  <c r="I4574" i="4" a="1"/>
  <c r="I4574" i="4" s="1"/>
  <c r="J4574" i="4" s="1"/>
  <c r="I4575" i="4" a="1"/>
  <c r="I4575" i="4"/>
  <c r="I4576" i="4" a="1"/>
  <c r="I4576" i="4" s="1"/>
  <c r="I4577" i="4" a="1"/>
  <c r="I4577" i="4" s="1"/>
  <c r="I4578" i="4" a="1"/>
  <c r="I4578" i="4" s="1"/>
  <c r="I4579" i="4" a="1"/>
  <c r="I4579" i="4" s="1"/>
  <c r="I4580" i="4" a="1"/>
  <c r="I4580" i="4" s="1"/>
  <c r="I4581" i="4" a="1"/>
  <c r="I4581" i="4" s="1"/>
  <c r="I4582" i="4" a="1"/>
  <c r="I4582" i="4"/>
  <c r="I4583" i="4" a="1"/>
  <c r="I4583" i="4" s="1"/>
  <c r="I4584" i="4" a="1"/>
  <c r="I4584" i="4" s="1"/>
  <c r="I4585" i="4" a="1"/>
  <c r="I4585" i="4" s="1"/>
  <c r="I4586" i="4" a="1"/>
  <c r="I4586" i="4"/>
  <c r="I4587" i="4" a="1"/>
  <c r="I4587" i="4" s="1"/>
  <c r="I4588" i="4" a="1"/>
  <c r="I4588" i="4" s="1"/>
  <c r="I4589" i="4" a="1"/>
  <c r="I4589" i="4" s="1"/>
  <c r="I4590" i="4" a="1"/>
  <c r="I4590" i="4"/>
  <c r="I4591" i="4" a="1"/>
  <c r="I4591" i="4" s="1"/>
  <c r="I4592" i="4" a="1"/>
  <c r="I4592" i="4" s="1"/>
  <c r="I4593" i="4" a="1"/>
  <c r="I4593" i="4" s="1"/>
  <c r="I4594" i="4" a="1"/>
  <c r="I4594" i="4"/>
  <c r="I4595" i="4" a="1"/>
  <c r="I4595" i="4" s="1"/>
  <c r="I4596" i="4" a="1"/>
  <c r="I4596" i="4"/>
  <c r="I4597" i="4" a="1"/>
  <c r="I4597" i="4"/>
  <c r="I4598" i="4" a="1"/>
  <c r="I4598" i="4" s="1"/>
  <c r="I4599" i="4" a="1"/>
  <c r="I4599" i="4" s="1"/>
  <c r="I4600" i="4" a="1"/>
  <c r="I4600" i="4"/>
  <c r="I4601" i="4" a="1"/>
  <c r="I4601" i="4" s="1"/>
  <c r="I4602" i="4" a="1"/>
  <c r="I4602" i="4" s="1"/>
  <c r="I4603" i="4" a="1"/>
  <c r="I4603" i="4" s="1"/>
  <c r="I4604" i="4" a="1"/>
  <c r="I4604" i="4" s="1"/>
  <c r="I4605" i="4" a="1"/>
  <c r="I4605" i="4" s="1"/>
  <c r="I4606" i="4" a="1"/>
  <c r="I4606" i="4" s="1"/>
  <c r="I4607" i="4" a="1"/>
  <c r="I4607" i="4" s="1"/>
  <c r="I4608" i="4" a="1"/>
  <c r="I4608" i="4" s="1"/>
  <c r="I4609" i="4" a="1"/>
  <c r="I4609" i="4" s="1"/>
  <c r="I4610" i="4" a="1"/>
  <c r="I4610" i="4" s="1"/>
  <c r="I4611" i="4" a="1"/>
  <c r="I4611" i="4" s="1"/>
  <c r="I4612" i="4" a="1"/>
  <c r="I4612" i="4"/>
  <c r="I4613" i="4" a="1"/>
  <c r="I4613" i="4" s="1"/>
  <c r="I4614" i="4" a="1"/>
  <c r="I4614" i="4" s="1"/>
  <c r="J4614" i="4" s="1"/>
  <c r="I4615" i="4" a="1"/>
  <c r="I4615" i="4" s="1"/>
  <c r="I4616" i="4" a="1"/>
  <c r="I4616" i="4"/>
  <c r="I4617" i="4" a="1"/>
  <c r="I4617" i="4" s="1"/>
  <c r="I4618" i="4" a="1"/>
  <c r="I4618" i="4" s="1"/>
  <c r="I4619" i="4" a="1"/>
  <c r="I4619" i="4" s="1"/>
  <c r="I4620" i="4" a="1"/>
  <c r="I4620" i="4" s="1"/>
  <c r="I4621" i="4" a="1"/>
  <c r="I4621" i="4" s="1"/>
  <c r="I4622" i="4" a="1"/>
  <c r="I4622" i="4"/>
  <c r="I4623" i="4" a="1"/>
  <c r="I4623" i="4" s="1"/>
  <c r="I4624" i="4" a="1"/>
  <c r="I4624" i="4" s="1"/>
  <c r="I4625" i="4" a="1"/>
  <c r="I4625" i="4"/>
  <c r="I4626" i="4" a="1"/>
  <c r="I4626" i="4"/>
  <c r="I4627" i="4" a="1"/>
  <c r="I4627" i="4" s="1"/>
  <c r="J4627" i="4" s="1"/>
  <c r="I4628" i="4" a="1"/>
  <c r="I4628" i="4" s="1"/>
  <c r="I4629" i="4" a="1"/>
  <c r="I4629" i="4" s="1"/>
  <c r="I4630" i="4" a="1"/>
  <c r="I4630" i="4"/>
  <c r="I4631" i="4" a="1"/>
  <c r="I4631" i="4"/>
  <c r="I4632" i="4" a="1"/>
  <c r="I4632" i="4" s="1"/>
  <c r="I4633" i="4" a="1"/>
  <c r="I4633" i="4" s="1"/>
  <c r="I4634" i="4" a="1"/>
  <c r="I4634" i="4" s="1"/>
  <c r="J4634" i="4" s="1"/>
  <c r="I4635" i="4" a="1"/>
  <c r="I4635" i="4" s="1"/>
  <c r="I4636" i="4" a="1"/>
  <c r="I4636" i="4"/>
  <c r="I4637" i="4" a="1"/>
  <c r="I4637" i="4" s="1"/>
  <c r="I4638" i="4" a="1"/>
  <c r="I4638" i="4" s="1"/>
  <c r="I4639" i="4" a="1"/>
  <c r="I4639" i="4" s="1"/>
  <c r="I4640" i="4" a="1"/>
  <c r="I4640" i="4" s="1"/>
  <c r="I4641" i="4" a="1"/>
  <c r="I4641" i="4" s="1"/>
  <c r="I4642" i="4" a="1"/>
  <c r="I4642" i="4"/>
  <c r="I4643" i="4" a="1"/>
  <c r="I4643" i="4" s="1"/>
  <c r="I4644" i="4" a="1"/>
  <c r="I4644" i="4" s="1"/>
  <c r="I4645" i="4" a="1"/>
  <c r="I4645" i="4" s="1"/>
  <c r="I4646" i="4" a="1"/>
  <c r="I4646" i="4" s="1"/>
  <c r="I4647" i="4" a="1"/>
  <c r="I4647" i="4" s="1"/>
  <c r="J4647" i="4" s="1"/>
  <c r="I4648" i="4" a="1"/>
  <c r="I4648" i="4" s="1"/>
  <c r="I4649" i="4" a="1"/>
  <c r="I4649" i="4" s="1"/>
  <c r="I4650" i="4" a="1"/>
  <c r="I4650" i="4" s="1"/>
  <c r="J4650" i="4" s="1"/>
  <c r="I4651" i="4" a="1"/>
  <c r="I4651" i="4" s="1"/>
  <c r="J4651" i="4" s="1"/>
  <c r="I4652" i="4" a="1"/>
  <c r="I4652" i="4" s="1"/>
  <c r="J4652" i="4" s="1"/>
  <c r="I4653" i="4" a="1"/>
  <c r="I4653" i="4" s="1"/>
  <c r="I4654" i="4" a="1"/>
  <c r="I4654" i="4" s="1"/>
  <c r="J4654" i="4" s="1"/>
  <c r="I4655" i="4" a="1"/>
  <c r="I4655" i="4"/>
  <c r="I4656" i="4" a="1"/>
  <c r="I4656" i="4" s="1"/>
  <c r="I4657" i="4" a="1"/>
  <c r="I4657" i="4" s="1"/>
  <c r="I4658" i="4" a="1"/>
  <c r="I4658" i="4" s="1"/>
  <c r="I4659" i="4" a="1"/>
  <c r="I4659" i="4" s="1"/>
  <c r="I4660" i="4" a="1"/>
  <c r="I4660" i="4" s="1"/>
  <c r="I4661" i="4" a="1"/>
  <c r="I4661" i="4" s="1"/>
  <c r="I4662" i="4" a="1"/>
  <c r="I4662" i="4" s="1"/>
  <c r="I4663" i="4" a="1"/>
  <c r="I4663" i="4" s="1"/>
  <c r="I4664" i="4" a="1"/>
  <c r="I4664" i="4" s="1"/>
  <c r="I4665" i="4" a="1"/>
  <c r="I4665" i="4" s="1"/>
  <c r="I4666" i="4" a="1"/>
  <c r="I4666" i="4" s="1"/>
  <c r="I4667" i="4" a="1"/>
  <c r="I4667" i="4"/>
  <c r="I4668" i="4" a="1"/>
  <c r="I4668" i="4" s="1"/>
  <c r="I4669" i="4" a="1"/>
  <c r="I4669" i="4" s="1"/>
  <c r="I4670" i="4" a="1"/>
  <c r="I4670" i="4" s="1"/>
  <c r="I4671" i="4" a="1"/>
  <c r="I4671" i="4" s="1"/>
  <c r="I4672" i="4" a="1"/>
  <c r="I4672" i="4" s="1"/>
  <c r="I4673" i="4" a="1"/>
  <c r="I4673" i="4" s="1"/>
  <c r="I4674" i="4" a="1"/>
  <c r="I4674" i="4"/>
  <c r="J4674" i="4" s="1"/>
  <c r="I4675" i="4" a="1"/>
  <c r="I4675" i="4"/>
  <c r="I4676" i="4" a="1"/>
  <c r="I4676" i="4" s="1"/>
  <c r="I4677" i="4" a="1"/>
  <c r="I4677" i="4" s="1"/>
  <c r="I4678" i="4" a="1"/>
  <c r="I4678" i="4" s="1"/>
  <c r="I4679" i="4" a="1"/>
  <c r="I4679" i="4" s="1"/>
  <c r="I4680" i="4" a="1"/>
  <c r="I4680" i="4" s="1"/>
  <c r="I4681" i="4" a="1"/>
  <c r="I4681" i="4" s="1"/>
  <c r="I4682" i="4" a="1"/>
  <c r="I4682" i="4"/>
  <c r="I4683" i="4" a="1"/>
  <c r="I4683" i="4" s="1"/>
  <c r="I4684" i="4" a="1"/>
  <c r="I4684" i="4" s="1"/>
  <c r="I4685" i="4" a="1"/>
  <c r="I4685" i="4" s="1"/>
  <c r="I4686" i="4" a="1"/>
  <c r="I4686" i="4" s="1"/>
  <c r="I4687" i="4" a="1"/>
  <c r="I4687" i="4" s="1"/>
  <c r="I4688" i="4" a="1"/>
  <c r="I4688" i="4" s="1"/>
  <c r="I4689" i="4" a="1"/>
  <c r="I4689" i="4" s="1"/>
  <c r="I4690" i="4" a="1"/>
  <c r="I4690" i="4" s="1"/>
  <c r="I4691" i="4" a="1"/>
  <c r="I4691" i="4" s="1"/>
  <c r="I4692" i="4" a="1"/>
  <c r="I4692" i="4"/>
  <c r="I4693" i="4" a="1"/>
  <c r="I4693" i="4" s="1"/>
  <c r="I4694" i="4" a="1"/>
  <c r="I4694" i="4" s="1"/>
  <c r="J4694" i="4" s="1"/>
  <c r="I4695" i="4" a="1"/>
  <c r="I4695" i="4" s="1"/>
  <c r="I4696" i="4" a="1"/>
  <c r="I4696" i="4"/>
  <c r="I4697" i="4" a="1"/>
  <c r="I4697" i="4" s="1"/>
  <c r="I4698" i="4" a="1"/>
  <c r="I4698" i="4" s="1"/>
  <c r="I4699" i="4" a="1"/>
  <c r="I4699" i="4" s="1"/>
  <c r="I4700" i="4" a="1"/>
  <c r="I4700" i="4"/>
  <c r="I4701" i="4" a="1"/>
  <c r="I4701" i="4" s="1"/>
  <c r="I4702" i="4" a="1"/>
  <c r="I4702" i="4" s="1"/>
  <c r="I4703" i="4" a="1"/>
  <c r="I4703" i="4"/>
  <c r="I4704" i="4" a="1"/>
  <c r="I4704" i="4" s="1"/>
  <c r="I4705" i="4" a="1"/>
  <c r="I4705" i="4" s="1"/>
  <c r="I4706" i="4" a="1"/>
  <c r="I4706" i="4" s="1"/>
  <c r="I4707" i="4" a="1"/>
  <c r="I4707" i="4" s="1"/>
  <c r="I4708" i="4" a="1"/>
  <c r="I4708" i="4" s="1"/>
  <c r="I4709" i="4" a="1"/>
  <c r="I4709" i="4" s="1"/>
  <c r="I4710" i="4" a="1"/>
  <c r="I4710" i="4" s="1"/>
  <c r="I4711" i="4" a="1"/>
  <c r="I4711" i="4" s="1"/>
  <c r="I4712" i="4" a="1"/>
  <c r="I4712" i="4"/>
  <c r="I4713" i="4" a="1"/>
  <c r="I4713" i="4" s="1"/>
  <c r="I4714" i="4" a="1"/>
  <c r="I4714" i="4"/>
  <c r="J4714" i="4" s="1"/>
  <c r="I4715" i="4" a="1"/>
  <c r="I4715" i="4" s="1"/>
  <c r="I4716" i="4" a="1"/>
  <c r="I4716" i="4" s="1"/>
  <c r="I4717" i="4" a="1"/>
  <c r="I4717" i="4" s="1"/>
  <c r="I4718" i="4" a="1"/>
  <c r="I4718" i="4" s="1"/>
  <c r="I4719" i="4" a="1"/>
  <c r="I4719" i="4" s="1"/>
  <c r="I4720" i="4" a="1"/>
  <c r="I4720" i="4"/>
  <c r="I4721" i="4" a="1"/>
  <c r="I4721" i="4" s="1"/>
  <c r="I4722" i="4" a="1"/>
  <c r="I4722" i="4" s="1"/>
  <c r="I4723" i="4" a="1"/>
  <c r="I4723" i="4" s="1"/>
  <c r="I4724" i="4" a="1"/>
  <c r="I4724" i="4" s="1"/>
  <c r="I4725" i="4" a="1"/>
  <c r="I4725" i="4" s="1"/>
  <c r="I4726" i="4" a="1"/>
  <c r="I4726" i="4" s="1"/>
  <c r="I4727" i="4" a="1"/>
  <c r="I4727" i="4"/>
  <c r="I4728" i="4" a="1"/>
  <c r="I4728" i="4" s="1"/>
  <c r="J4728" i="4" s="1"/>
  <c r="I4729" i="4" a="1"/>
  <c r="I4729" i="4" s="1"/>
  <c r="I4730" i="4" a="1"/>
  <c r="I4730" i="4" s="1"/>
  <c r="I4731" i="4" a="1"/>
  <c r="I4731" i="4" s="1"/>
  <c r="I4732" i="4" a="1"/>
  <c r="I4732" i="4" s="1"/>
  <c r="I4733" i="4" a="1"/>
  <c r="I4733" i="4" s="1"/>
  <c r="I4734" i="4" a="1"/>
  <c r="I4734" i="4"/>
  <c r="J4734" i="4" s="1"/>
  <c r="I4735" i="4" a="1"/>
  <c r="I4735" i="4" s="1"/>
  <c r="I4736" i="4" a="1"/>
  <c r="I4736" i="4" s="1"/>
  <c r="I4737" i="4" a="1"/>
  <c r="I4737" i="4" s="1"/>
  <c r="I4738" i="4" a="1"/>
  <c r="I4738" i="4" s="1"/>
  <c r="I4739" i="4" a="1"/>
  <c r="I4739" i="4" s="1"/>
  <c r="I4740" i="4" a="1"/>
  <c r="I4740" i="4" s="1"/>
  <c r="I4741" i="4" a="1"/>
  <c r="I4741" i="4" s="1"/>
  <c r="I4742" i="4" a="1"/>
  <c r="I4742" i="4" s="1"/>
  <c r="I4743" i="4" a="1"/>
  <c r="I4743" i="4" s="1"/>
  <c r="I4744" i="4" a="1"/>
  <c r="I4744" i="4"/>
  <c r="I4745" i="4" a="1"/>
  <c r="I4745" i="4"/>
  <c r="I4746" i="4" a="1"/>
  <c r="I4746" i="4" s="1"/>
  <c r="I4747" i="4" a="1"/>
  <c r="I4747" i="4"/>
  <c r="J4747" i="4" s="1"/>
  <c r="I4748" i="4" a="1"/>
  <c r="I4748" i="4" s="1"/>
  <c r="J4748" i="4" s="1"/>
  <c r="I4749" i="4" a="1"/>
  <c r="I4749" i="4" s="1"/>
  <c r="J4749" i="4" s="1"/>
  <c r="I4750" i="4" a="1"/>
  <c r="I4750" i="4"/>
  <c r="J4750" i="4" s="1"/>
  <c r="I4751" i="4" a="1"/>
  <c r="I4751" i="4" s="1"/>
  <c r="I4752" i="4" a="1"/>
  <c r="I4752" i="4"/>
  <c r="I4753" i="4" a="1"/>
  <c r="I4753" i="4" s="1"/>
  <c r="I4754" i="4" a="1"/>
  <c r="I4754" i="4" s="1"/>
  <c r="J4754" i="4" s="1"/>
  <c r="I4755" i="4" a="1"/>
  <c r="I4755" i="4" s="1"/>
  <c r="I4756" i="4" a="1"/>
  <c r="I4756" i="4" s="1"/>
  <c r="I4757" i="4" a="1"/>
  <c r="I4757" i="4" s="1"/>
  <c r="I4758" i="4" a="1"/>
  <c r="I4758" i="4" s="1"/>
  <c r="I4759" i="4" a="1"/>
  <c r="I4759" i="4" s="1"/>
  <c r="I4760" i="4" a="1"/>
  <c r="I4760" i="4" s="1"/>
  <c r="I4761" i="4" a="1"/>
  <c r="I4761" i="4"/>
  <c r="I4762" i="4" a="1"/>
  <c r="I4762" i="4" s="1"/>
  <c r="I4763" i="4" a="1"/>
  <c r="I4763" i="4" s="1"/>
  <c r="I4764" i="4" a="1"/>
  <c r="I4764" i="4" s="1"/>
  <c r="I4765" i="4" a="1"/>
  <c r="I4765" i="4" s="1"/>
  <c r="I4766" i="4" a="1"/>
  <c r="I4766" i="4"/>
  <c r="I4767" i="4" a="1"/>
  <c r="I4767" i="4"/>
  <c r="I4768" i="4" a="1"/>
  <c r="I4768" i="4" s="1"/>
  <c r="I4769" i="4" a="1"/>
  <c r="I4769" i="4" s="1"/>
  <c r="I4770" i="4" a="1"/>
  <c r="I4770" i="4" s="1"/>
  <c r="I4771" i="4" a="1"/>
  <c r="I4771" i="4" s="1"/>
  <c r="I4772" i="4" a="1"/>
  <c r="I4772" i="4" s="1"/>
  <c r="I4773" i="4" a="1"/>
  <c r="I4773" i="4" s="1"/>
  <c r="I4774" i="4" a="1"/>
  <c r="I4774" i="4" s="1"/>
  <c r="I4775" i="4" a="1"/>
  <c r="I4775" i="4" s="1"/>
  <c r="I4776" i="4" a="1"/>
  <c r="I4776" i="4" s="1"/>
  <c r="I4777" i="4" a="1"/>
  <c r="I4777" i="4"/>
  <c r="I4778" i="4" a="1"/>
  <c r="I4778" i="4" s="1"/>
  <c r="I4779" i="4" a="1"/>
  <c r="I4779" i="4" s="1"/>
  <c r="I4780" i="4" a="1"/>
  <c r="I4780" i="4" s="1"/>
  <c r="I4781" i="4" a="1"/>
  <c r="I4781" i="4"/>
  <c r="I4782" i="4" a="1"/>
  <c r="I4782" i="4" s="1"/>
  <c r="I4783" i="4" a="1"/>
  <c r="I4783" i="4"/>
  <c r="I4784" i="4" a="1"/>
  <c r="I4784" i="4" s="1"/>
  <c r="I4785" i="4" a="1"/>
  <c r="I4785" i="4" s="1"/>
  <c r="I4786" i="4" a="1"/>
  <c r="I4786" i="4" s="1"/>
  <c r="I4787" i="4" a="1"/>
  <c r="I4787" i="4" s="1"/>
  <c r="I4788" i="4" a="1"/>
  <c r="I4788" i="4" s="1"/>
  <c r="I4789" i="4" a="1"/>
  <c r="I4789" i="4" s="1"/>
  <c r="I4790" i="4" a="1"/>
  <c r="I4790" i="4" s="1"/>
  <c r="I4791" i="4" a="1"/>
  <c r="I4791" i="4" s="1"/>
  <c r="I4792" i="4" a="1"/>
  <c r="I4792" i="4" s="1"/>
  <c r="I4793" i="4" a="1"/>
  <c r="I4793" i="4"/>
  <c r="I4794" i="4" a="1"/>
  <c r="I4794" i="4"/>
  <c r="J4794" i="4" s="1"/>
  <c r="I4795" i="4" a="1"/>
  <c r="I4795" i="4" s="1"/>
  <c r="I4796" i="4" a="1"/>
  <c r="I4796" i="4" s="1"/>
  <c r="I4797" i="4" a="1"/>
  <c r="I4797" i="4"/>
  <c r="I4798" i="4" a="1"/>
  <c r="I4798" i="4" s="1"/>
  <c r="I4799" i="4" a="1"/>
  <c r="I4799" i="4" s="1"/>
  <c r="I4800" i="4" a="1"/>
  <c r="I4800" i="4" s="1"/>
  <c r="I4801" i="4" a="1"/>
  <c r="I4801" i="4"/>
  <c r="I4802" i="4" a="1"/>
  <c r="I4802" i="4" s="1"/>
  <c r="I4803" i="4" a="1"/>
  <c r="I4803" i="4" s="1"/>
  <c r="I4804" i="4" a="1"/>
  <c r="I4804" i="4" s="1"/>
  <c r="I4805" i="4" a="1"/>
  <c r="I4805" i="4" s="1"/>
  <c r="I4806" i="4" a="1"/>
  <c r="I4806" i="4" s="1"/>
  <c r="I4807" i="4" a="1"/>
  <c r="I4807" i="4"/>
  <c r="I4808" i="4" a="1"/>
  <c r="I4808" i="4" s="1"/>
  <c r="I4809" i="4" a="1"/>
  <c r="I4809" i="4" s="1"/>
  <c r="I4810" i="4" a="1"/>
  <c r="I4810" i="4" s="1"/>
  <c r="I4811" i="4" a="1"/>
  <c r="I4811" i="4"/>
  <c r="I4812" i="4" a="1"/>
  <c r="I4812" i="4"/>
  <c r="I4813" i="4" a="1"/>
  <c r="I4813" i="4" s="1"/>
  <c r="I4814" i="4" a="1"/>
  <c r="I4814" i="4"/>
  <c r="I4815" i="4" a="1"/>
  <c r="I4815" i="4" s="1"/>
  <c r="I4816" i="4" a="1"/>
  <c r="I4816" i="4"/>
  <c r="I4817" i="4" a="1"/>
  <c r="I4817" i="4" s="1"/>
  <c r="I4818" i="4" a="1"/>
  <c r="I4818" i="4" s="1"/>
  <c r="I4819" i="4" a="1"/>
  <c r="I4819" i="4" s="1"/>
  <c r="I4820" i="4" a="1"/>
  <c r="I4820" i="4"/>
  <c r="I4821" i="4" a="1"/>
  <c r="I4821" i="4"/>
  <c r="I4822" i="4" a="1"/>
  <c r="I4822" i="4" s="1"/>
  <c r="I4823" i="4" a="1"/>
  <c r="I4823" i="4"/>
  <c r="I4824" i="4" a="1"/>
  <c r="I4824" i="4"/>
  <c r="I4825" i="4" a="1"/>
  <c r="I4825" i="4" s="1"/>
  <c r="I4826" i="4" a="1"/>
  <c r="I4826" i="4" s="1"/>
  <c r="I4827" i="4" a="1"/>
  <c r="I4827" i="4" s="1"/>
  <c r="J4827" i="4" s="1"/>
  <c r="I4828" i="4" a="1"/>
  <c r="I4828" i="4" s="1"/>
  <c r="J4828" i="4" s="1"/>
  <c r="I4829" i="4" a="1"/>
  <c r="I4829" i="4"/>
  <c r="I4830" i="4" a="1"/>
  <c r="I4830" i="4"/>
  <c r="I4831" i="4" a="1"/>
  <c r="I4831" i="4" s="1"/>
  <c r="I4832" i="4" a="1"/>
  <c r="I4832" i="4"/>
  <c r="I4833" i="4" a="1"/>
  <c r="I4833" i="4" s="1"/>
  <c r="I4834" i="4" a="1"/>
  <c r="I4834" i="4"/>
  <c r="J4834" i="4" s="1"/>
  <c r="I4835" i="4" a="1"/>
  <c r="I4835" i="4" s="1"/>
  <c r="I4836" i="4" a="1"/>
  <c r="I4836" i="4" s="1"/>
  <c r="I4837" i="4" a="1"/>
  <c r="I4837" i="4" s="1"/>
  <c r="I4838" i="4" a="1"/>
  <c r="I4838" i="4" s="1"/>
  <c r="I4839" i="4" a="1"/>
  <c r="I4839" i="4" s="1"/>
  <c r="I4840" i="4" a="1"/>
  <c r="I4840" i="4" s="1"/>
  <c r="I4841" i="4" a="1"/>
  <c r="I4841" i="4"/>
  <c r="I4842" i="4" a="1"/>
  <c r="I4842" i="4"/>
  <c r="I4843" i="4" a="1"/>
  <c r="I4843" i="4"/>
  <c r="I4844" i="4" a="1"/>
  <c r="I4844" i="4" s="1"/>
  <c r="I4845" i="4" a="1"/>
  <c r="I4845" i="4" s="1"/>
  <c r="I4846" i="4" a="1"/>
  <c r="I4846" i="4" s="1"/>
  <c r="I4847" i="4" a="1"/>
  <c r="I4847" i="4" s="1"/>
  <c r="J4847" i="4" s="1"/>
  <c r="I4848" i="4" a="1"/>
  <c r="I4848" i="4"/>
  <c r="J4848" i="4" s="1"/>
  <c r="I4849" i="4" a="1"/>
  <c r="I4849" i="4" s="1"/>
  <c r="J4849" i="4" s="1"/>
  <c r="I4850" i="4" a="1"/>
  <c r="I4850" i="4" s="1"/>
  <c r="I4851" i="4" a="1"/>
  <c r="I4851" i="4" s="1"/>
  <c r="I4852" i="4" a="1"/>
  <c r="I4852" i="4" s="1"/>
  <c r="I4853" i="4" a="1"/>
  <c r="I4853" i="4"/>
  <c r="I4854" i="4" a="1"/>
  <c r="I4854" i="4" s="1"/>
  <c r="J4854" i="4" s="1"/>
  <c r="I4855" i="4" a="1"/>
  <c r="I4855" i="4" s="1"/>
  <c r="I4856" i="4" a="1"/>
  <c r="I4856" i="4" s="1"/>
  <c r="I4857" i="4" a="1"/>
  <c r="I4857" i="4" s="1"/>
  <c r="I4858" i="4" a="1"/>
  <c r="I4858" i="4"/>
  <c r="I4859" i="4" a="1"/>
  <c r="I4859" i="4" s="1"/>
  <c r="I4860" i="4" a="1"/>
  <c r="I4860" i="4" s="1"/>
  <c r="I4861" i="4" a="1"/>
  <c r="I4861" i="4" s="1"/>
  <c r="I4862" i="4" a="1"/>
  <c r="I4862" i="4" s="1"/>
  <c r="I4863" i="4" a="1"/>
  <c r="I4863" i="4"/>
  <c r="I4864" i="4" a="1"/>
  <c r="I4864" i="4"/>
  <c r="I4865" i="4" a="1"/>
  <c r="I4865" i="4" s="1"/>
  <c r="I4866" i="4" a="1"/>
  <c r="I4866" i="4"/>
  <c r="I4867" i="4" a="1"/>
  <c r="I4867" i="4" s="1"/>
  <c r="I4868" i="4" a="1"/>
  <c r="I4868" i="4"/>
  <c r="I4869" i="4" a="1"/>
  <c r="I4869" i="4"/>
  <c r="I4870" i="4" a="1"/>
  <c r="I4870" i="4"/>
  <c r="I4871" i="4" a="1"/>
  <c r="I4871" i="4"/>
  <c r="I4872" i="4" a="1"/>
  <c r="I4872" i="4" s="1"/>
  <c r="I4873" i="4" a="1"/>
  <c r="I4873" i="4" s="1"/>
  <c r="I4874" i="4" a="1"/>
  <c r="I4874" i="4" s="1"/>
  <c r="I4875" i="4" a="1"/>
  <c r="I4875" i="4"/>
  <c r="I4876" i="4" a="1"/>
  <c r="I4876" i="4"/>
  <c r="I4877" i="4" a="1"/>
  <c r="I4877" i="4" s="1"/>
  <c r="I4878" i="4" a="1"/>
  <c r="I4878" i="4"/>
  <c r="I4879" i="4" a="1"/>
  <c r="I4879" i="4" s="1"/>
  <c r="I4880" i="4" a="1"/>
  <c r="I4880" i="4"/>
  <c r="I4881" i="4" a="1"/>
  <c r="I4881" i="4" s="1"/>
  <c r="I4882" i="4" a="1"/>
  <c r="I4882" i="4"/>
  <c r="I4883" i="4" a="1"/>
  <c r="I4883" i="4" s="1"/>
  <c r="I4884" i="4" a="1"/>
  <c r="I4884" i="4" s="1"/>
  <c r="I4885" i="4" a="1"/>
  <c r="I4885" i="4"/>
  <c r="I4886" i="4" a="1"/>
  <c r="I4886" i="4" s="1"/>
  <c r="I4887" i="4" a="1"/>
  <c r="I4887" i="4" s="1"/>
  <c r="I4888" i="4" a="1"/>
  <c r="I4888" i="4" s="1"/>
  <c r="I4889" i="4" a="1"/>
  <c r="I4889" i="4"/>
  <c r="I4890" i="4" a="1"/>
  <c r="I4890" i="4" s="1"/>
  <c r="I4891" i="4" a="1"/>
  <c r="I4891" i="4"/>
  <c r="I4892" i="4" a="1"/>
  <c r="I4892" i="4" s="1"/>
  <c r="I4893" i="4" a="1"/>
  <c r="I4893" i="4"/>
  <c r="I4894" i="4" a="1"/>
  <c r="I4894" i="4" s="1"/>
  <c r="J4894" i="4" s="1"/>
  <c r="I4895" i="4" a="1"/>
  <c r="I4895" i="4"/>
  <c r="I4896" i="4" a="1"/>
  <c r="I4896" i="4"/>
  <c r="I4897" i="4" a="1"/>
  <c r="I4897" i="4" s="1"/>
  <c r="I4898" i="4" a="1"/>
  <c r="I4898" i="4" s="1"/>
  <c r="I4899" i="4" a="1"/>
  <c r="I4899" i="4" s="1"/>
  <c r="I4900" i="4" a="1"/>
  <c r="I4900" i="4"/>
  <c r="I4901" i="4" a="1"/>
  <c r="I4901" i="4" s="1"/>
  <c r="I4902" i="4" a="1"/>
  <c r="I4902" i="4" s="1"/>
  <c r="I4903" i="4" a="1"/>
  <c r="I4903" i="4" s="1"/>
  <c r="I4904" i="4" a="1"/>
  <c r="I4904" i="4"/>
  <c r="I4905" i="4" a="1"/>
  <c r="I4905" i="4" s="1"/>
  <c r="I4906" i="4" a="1"/>
  <c r="I4906" i="4" s="1"/>
  <c r="I4907" i="4" a="1"/>
  <c r="I4907" i="4" s="1"/>
  <c r="I4908" i="4" a="1"/>
  <c r="I4908" i="4"/>
  <c r="I4909" i="4" a="1"/>
  <c r="I4909" i="4" s="1"/>
  <c r="I4910" i="4" a="1"/>
  <c r="I4910" i="4" s="1"/>
  <c r="I4911" i="4" a="1"/>
  <c r="I4911" i="4" s="1"/>
  <c r="I4912" i="4" a="1"/>
  <c r="I4912" i="4"/>
  <c r="I4913" i="4" a="1"/>
  <c r="I4913" i="4" s="1"/>
  <c r="I4914" i="4" a="1"/>
  <c r="I4914" i="4" s="1"/>
  <c r="I4915" i="4" a="1"/>
  <c r="I4915" i="4"/>
  <c r="I4916" i="4" a="1"/>
  <c r="I4916" i="4" s="1"/>
  <c r="I4917" i="4" a="1"/>
  <c r="I4917" i="4" s="1"/>
  <c r="I4918" i="4" a="1"/>
  <c r="I4918" i="4"/>
  <c r="I4919" i="4" a="1"/>
  <c r="I4919" i="4" s="1"/>
  <c r="I4920" i="4" a="1"/>
  <c r="I4920" i="4"/>
  <c r="I4921" i="4" a="1"/>
  <c r="I4921" i="4"/>
  <c r="I4922" i="4" a="1"/>
  <c r="I4922" i="4"/>
  <c r="I4923" i="4" a="1"/>
  <c r="I4923" i="4" s="1"/>
  <c r="I4924" i="4" a="1"/>
  <c r="I4924" i="4"/>
  <c r="I4925" i="4" a="1"/>
  <c r="I4925" i="4" s="1"/>
  <c r="I4926" i="4" a="1"/>
  <c r="I4926" i="4"/>
  <c r="I4927" i="4" a="1"/>
  <c r="I4927" i="4" s="1"/>
  <c r="I4928" i="4" a="1"/>
  <c r="I4928" i="4"/>
  <c r="I4929" i="4" a="1"/>
  <c r="I4929" i="4" s="1"/>
  <c r="I4930" i="4" a="1"/>
  <c r="I4930" i="4" s="1"/>
  <c r="I4931" i="4" a="1"/>
  <c r="I4931" i="4" s="1"/>
  <c r="I4932" i="4" a="1"/>
  <c r="I4932" i="4"/>
  <c r="I4933" i="4" a="1"/>
  <c r="I4933" i="4" s="1"/>
  <c r="I4934" i="4" a="1"/>
  <c r="I4934" i="4"/>
  <c r="J4934" i="4" s="1"/>
  <c r="I4935" i="4" a="1"/>
  <c r="I4935" i="4" s="1"/>
  <c r="I4936" i="4" a="1"/>
  <c r="I4936" i="4"/>
  <c r="I4937" i="4" a="1"/>
  <c r="I4937" i="4" s="1"/>
  <c r="I4938" i="4" a="1"/>
  <c r="I4938" i="4"/>
  <c r="I4939" i="4" a="1"/>
  <c r="I4939" i="4"/>
  <c r="I4940" i="4" a="1"/>
  <c r="I4940" i="4"/>
  <c r="J4940" i="4" s="1"/>
  <c r="I4941" i="4" a="1"/>
  <c r="I4941" i="4" s="1"/>
  <c r="I4942" i="4" a="1"/>
  <c r="I4942" i="4" s="1"/>
  <c r="I4943" i="4" a="1"/>
  <c r="I4943" i="4"/>
  <c r="I4944" i="4" a="1"/>
  <c r="I4944" i="4" s="1"/>
  <c r="I4945" i="4" a="1"/>
  <c r="I4945" i="4"/>
  <c r="I4946" i="4" a="1"/>
  <c r="I4946" i="4" s="1"/>
  <c r="I4947" i="4" a="1"/>
  <c r="I4947" i="4" s="1"/>
  <c r="I4948" i="4" a="1"/>
  <c r="I4948" i="4" s="1"/>
  <c r="I4949" i="4" a="1"/>
  <c r="I4949" i="4" s="1"/>
  <c r="I4950" i="4" a="1"/>
  <c r="I4950" i="4" s="1"/>
  <c r="I4951" i="4" a="1"/>
  <c r="I4951" i="4" s="1"/>
  <c r="I4952" i="4" a="1"/>
  <c r="I4952" i="4"/>
  <c r="I4953" i="4" a="1"/>
  <c r="I4953" i="4"/>
  <c r="I4954" i="4" a="1"/>
  <c r="I4954" i="4" s="1"/>
  <c r="J4954" i="4" s="1"/>
  <c r="I4955" i="4" a="1"/>
  <c r="I4955" i="4"/>
  <c r="J4955" i="4" s="1"/>
  <c r="I4956" i="4" a="1"/>
  <c r="I4956" i="4" s="1"/>
  <c r="I4957" i="4" a="1"/>
  <c r="I4957" i="4" s="1"/>
  <c r="I4958" i="4" a="1"/>
  <c r="I4958" i="4"/>
  <c r="I4959" i="4" a="1"/>
  <c r="I4959" i="4" s="1"/>
  <c r="I4960" i="4" a="1"/>
  <c r="I4960" i="4"/>
  <c r="I4961" i="4" a="1"/>
  <c r="I4961" i="4" s="1"/>
  <c r="I4962" i="4" a="1"/>
  <c r="I4962" i="4" s="1"/>
  <c r="I4963" i="4" a="1"/>
  <c r="I4963" i="4"/>
  <c r="I4964" i="4" a="1"/>
  <c r="I4964" i="4" s="1"/>
  <c r="I4965" i="4" a="1"/>
  <c r="I4965" i="4" s="1"/>
  <c r="I4966" i="4" a="1"/>
  <c r="I4966" i="4"/>
  <c r="I4967" i="4" a="1"/>
  <c r="I4967" i="4" s="1"/>
  <c r="I4968" i="4" a="1"/>
  <c r="I4968" i="4" s="1"/>
  <c r="I4969" i="4" a="1"/>
  <c r="I4969" i="4" s="1"/>
  <c r="I4970" i="4" a="1"/>
  <c r="I4970" i="4" s="1"/>
  <c r="I4971" i="4" a="1"/>
  <c r="I4971" i="4" s="1"/>
  <c r="I4972" i="4" a="1"/>
  <c r="I4972" i="4" s="1"/>
  <c r="I4973" i="4" a="1"/>
  <c r="I4973" i="4" s="1"/>
  <c r="I4974" i="4" a="1"/>
  <c r="I4974" i="4"/>
  <c r="J4974" i="4" s="1"/>
  <c r="I4975" i="4" a="1"/>
  <c r="I4975" i="4" s="1"/>
  <c r="I4976" i="4" a="1"/>
  <c r="I4976" i="4" s="1"/>
  <c r="I4977" i="4" a="1"/>
  <c r="I4977" i="4" s="1"/>
  <c r="I4978" i="4" a="1"/>
  <c r="I4978" i="4" s="1"/>
  <c r="I4979" i="4" a="1"/>
  <c r="I4979" i="4" s="1"/>
  <c r="I4980" i="4" a="1"/>
  <c r="I4980" i="4" s="1"/>
  <c r="I4981" i="4" a="1"/>
  <c r="I4981" i="4" s="1"/>
  <c r="I4982" i="4" a="1"/>
  <c r="I4982" i="4"/>
  <c r="I4983" i="4" a="1"/>
  <c r="I4983" i="4"/>
  <c r="I4984" i="4" a="1"/>
  <c r="I4984" i="4" s="1"/>
  <c r="I4985" i="4" a="1"/>
  <c r="I4985" i="4" s="1"/>
  <c r="I4986" i="4" a="1"/>
  <c r="I4986" i="4" s="1"/>
  <c r="I4987" i="4" a="1"/>
  <c r="I4987" i="4" s="1"/>
  <c r="I4988" i="4" a="1"/>
  <c r="I4988" i="4"/>
  <c r="I4989" i="4" a="1"/>
  <c r="I4989" i="4" s="1"/>
  <c r="I4990" i="4" a="1"/>
  <c r="I4990" i="4"/>
  <c r="I4991" i="4" a="1"/>
  <c r="I4991" i="4"/>
  <c r="I4992" i="4" a="1"/>
  <c r="I4992" i="4" s="1"/>
  <c r="I4993" i="4" a="1"/>
  <c r="I4993" i="4" s="1"/>
  <c r="I4994" i="4" a="1"/>
  <c r="I4994" i="4"/>
  <c r="J4994" i="4" s="1"/>
  <c r="I4995" i="4" a="1"/>
  <c r="I4995" i="4" s="1"/>
  <c r="I4996" i="4" a="1"/>
  <c r="I4996" i="4" s="1"/>
  <c r="I4997" i="4" a="1"/>
  <c r="I4997" i="4" s="1"/>
  <c r="I4998" i="4" a="1"/>
  <c r="I4998" i="4" s="1"/>
  <c r="I4999" i="4" a="1"/>
  <c r="I4999" i="4"/>
  <c r="I5000" i="4" a="1"/>
  <c r="I5000" i="4" s="1"/>
  <c r="I5001" i="4" a="1"/>
  <c r="I5001" i="4" s="1"/>
  <c r="I5002" i="4" a="1"/>
  <c r="I5002" i="4"/>
  <c r="I5003" i="4" a="1"/>
  <c r="I5003" i="4" s="1"/>
  <c r="I5004" i="4" a="1"/>
  <c r="I5004" i="4" s="1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6" i="4"/>
  <c r="H7" i="4"/>
  <c r="H8" i="4"/>
  <c r="H9" i="4"/>
  <c r="H10" i="4"/>
  <c r="H11" i="4"/>
  <c r="H5" i="4"/>
  <c r="H4" i="4"/>
  <c r="X4" i="11" l="1"/>
  <c r="X5" i="11" s="1"/>
  <c r="Z3" i="11"/>
  <c r="AK3" i="11" s="1"/>
  <c r="AA3" i="11"/>
  <c r="AL3" i="11" s="1"/>
  <c r="Y3" i="11"/>
  <c r="AJ3" i="11" s="1"/>
  <c r="J4765" i="4"/>
  <c r="J4465" i="4"/>
  <c r="J4125" i="4"/>
  <c r="J3425" i="4"/>
  <c r="J4203" i="4"/>
  <c r="J3803" i="4"/>
  <c r="J4882" i="4"/>
  <c r="J4582" i="4"/>
  <c r="J4322" i="4"/>
  <c r="J3982" i="4"/>
  <c r="J3542" i="4"/>
  <c r="J3222" i="4"/>
  <c r="J4200" i="4"/>
  <c r="J4280" i="4"/>
  <c r="J4052" i="4"/>
  <c r="J4020" i="4"/>
  <c r="J3420" i="4"/>
  <c r="J4939" i="4"/>
  <c r="J4719" i="4"/>
  <c r="J4579" i="4"/>
  <c r="J4499" i="4"/>
  <c r="J4259" i="4"/>
  <c r="J4219" i="4"/>
  <c r="J4079" i="4"/>
  <c r="J3779" i="4"/>
  <c r="J3679" i="4"/>
  <c r="J3539" i="4"/>
  <c r="J3479" i="4"/>
  <c r="J4738" i="4"/>
  <c r="J4498" i="4"/>
  <c r="J4198" i="4"/>
  <c r="J4078" i="4"/>
  <c r="J3878" i="4"/>
  <c r="J3758" i="4"/>
  <c r="J3558" i="4"/>
  <c r="J3458" i="4"/>
  <c r="J3198" i="4"/>
  <c r="J4817" i="4"/>
  <c r="J4737" i="4"/>
  <c r="J4697" i="4"/>
  <c r="J4657" i="4"/>
  <c r="J4477" i="4"/>
  <c r="J4337" i="4"/>
  <c r="J4297" i="4"/>
  <c r="J4197" i="4"/>
  <c r="J4077" i="4"/>
  <c r="J3957" i="4"/>
  <c r="J3877" i="4"/>
  <c r="J3837" i="4"/>
  <c r="J3797" i="4"/>
  <c r="J3697" i="4"/>
  <c r="J3637" i="4"/>
  <c r="J3597" i="4"/>
  <c r="J3557" i="4"/>
  <c r="J3297" i="4"/>
  <c r="J3217" i="4"/>
  <c r="J4976" i="4"/>
  <c r="J4836" i="4"/>
  <c r="J4736" i="4"/>
  <c r="J4696" i="4"/>
  <c r="J4596" i="4"/>
  <c r="J4476" i="4"/>
  <c r="J4436" i="4"/>
  <c r="J4316" i="4"/>
  <c r="J3596" i="4"/>
  <c r="J4126" i="4"/>
  <c r="J3826" i="4"/>
  <c r="J4825" i="4"/>
  <c r="J4665" i="4"/>
  <c r="J4405" i="4"/>
  <c r="J4245" i="4"/>
  <c r="J4884" i="4"/>
  <c r="J4664" i="4"/>
  <c r="J4364" i="4"/>
  <c r="J4124" i="4"/>
  <c r="J3524" i="4"/>
  <c r="J4883" i="4"/>
  <c r="J4363" i="4"/>
  <c r="J4482" i="4"/>
  <c r="J4202" i="4"/>
  <c r="J3422" i="4"/>
  <c r="J3382" i="4"/>
  <c r="J4201" i="4"/>
  <c r="J4960" i="4"/>
  <c r="J4580" i="4"/>
  <c r="J4080" i="4"/>
  <c r="J3780" i="4"/>
  <c r="J4999" i="4"/>
  <c r="J4879" i="4"/>
  <c r="J4839" i="4"/>
  <c r="J4659" i="4"/>
  <c r="J4479" i="4"/>
  <c r="J4199" i="4"/>
  <c r="J4139" i="4"/>
  <c r="J3759" i="4"/>
  <c r="J3699" i="4"/>
  <c r="J3559" i="4"/>
  <c r="J3319" i="4"/>
  <c r="J3259" i="4"/>
  <c r="J3219" i="4"/>
  <c r="J4978" i="4"/>
  <c r="J4938" i="4"/>
  <c r="J4718" i="4"/>
  <c r="J4658" i="4"/>
  <c r="J4578" i="4"/>
  <c r="J4478" i="4"/>
  <c r="J4298" i="4"/>
  <c r="J4218" i="4"/>
  <c r="J4138" i="4"/>
  <c r="J3998" i="4"/>
  <c r="J3778" i="4"/>
  <c r="J3698" i="4"/>
  <c r="J3578" i="4"/>
  <c r="J3478" i="4"/>
  <c r="J3438" i="4"/>
  <c r="J3318" i="4"/>
  <c r="J3218" i="4"/>
  <c r="J4980" i="4"/>
  <c r="J4937" i="4"/>
  <c r="J4897" i="4"/>
  <c r="J4857" i="4"/>
  <c r="J4797" i="4"/>
  <c r="J4637" i="4"/>
  <c r="J4577" i="4"/>
  <c r="J4497" i="4"/>
  <c r="J4397" i="4"/>
  <c r="J4217" i="4"/>
  <c r="J4037" i="4"/>
  <c r="J3997" i="4"/>
  <c r="J3937" i="4"/>
  <c r="J3757" i="4"/>
  <c r="J3677" i="4"/>
  <c r="J3577" i="4"/>
  <c r="J3457" i="4"/>
  <c r="J3317" i="4"/>
  <c r="J3237" i="4"/>
  <c r="J3433" i="4"/>
  <c r="J3280" i="4"/>
  <c r="J4856" i="4"/>
  <c r="J4816" i="4"/>
  <c r="J4716" i="4"/>
  <c r="J4656" i="4"/>
  <c r="J4516" i="4"/>
  <c r="J4336" i="4"/>
  <c r="J4296" i="4"/>
  <c r="J3657" i="4"/>
  <c r="J4826" i="4"/>
  <c r="J3525" i="4"/>
  <c r="J4824" i="4"/>
  <c r="J4204" i="4"/>
  <c r="J4024" i="4"/>
  <c r="J4803" i="4"/>
  <c r="J4853" i="4"/>
  <c r="J4713" i="4"/>
  <c r="J4653" i="4"/>
  <c r="J4613" i="4"/>
  <c r="J4533" i="4"/>
  <c r="J4413" i="4"/>
  <c r="J4073" i="4"/>
  <c r="J3953" i="4"/>
  <c r="J3893" i="4"/>
  <c r="J3753" i="4"/>
  <c r="J3673" i="4"/>
  <c r="J4732" i="4"/>
  <c r="J3632" i="4"/>
  <c r="J3352" i="4"/>
  <c r="J4072" i="4"/>
  <c r="J3892" i="4"/>
  <c r="J3492" i="4"/>
  <c r="J3980" i="4"/>
  <c r="J3380" i="4"/>
  <c r="J4860" i="4"/>
  <c r="J3840" i="4"/>
  <c r="J4250" i="4"/>
  <c r="J4240" i="4"/>
  <c r="J4700" i="4"/>
  <c r="J4276" i="4"/>
  <c r="J4256" i="4"/>
  <c r="J4216" i="4"/>
  <c r="J4156" i="4"/>
  <c r="J4136" i="4"/>
  <c r="J4096" i="4"/>
  <c r="J4076" i="4"/>
  <c r="J3976" i="4"/>
  <c r="J3956" i="4"/>
  <c r="J3936" i="4"/>
  <c r="J3876" i="4"/>
  <c r="J3836" i="4"/>
  <c r="J3776" i="4"/>
  <c r="J3676" i="4"/>
  <c r="J3636" i="4"/>
  <c r="J3616" i="4"/>
  <c r="J3576" i="4"/>
  <c r="J3496" i="4"/>
  <c r="J3476" i="4"/>
  <c r="J3456" i="4"/>
  <c r="J3416" i="4"/>
  <c r="J3396" i="4"/>
  <c r="J3376" i="4"/>
  <c r="J4523" i="4"/>
  <c r="J3656" i="4"/>
  <c r="J3196" i="4"/>
  <c r="J4935" i="4"/>
  <c r="J4875" i="4"/>
  <c r="J4815" i="4"/>
  <c r="J4695" i="4"/>
  <c r="J4655" i="4"/>
  <c r="J4635" i="4"/>
  <c r="J4595" i="4"/>
  <c r="J4575" i="4"/>
  <c r="J4515" i="4"/>
  <c r="J4435" i="4"/>
  <c r="J4415" i="4"/>
  <c r="J4375" i="4"/>
  <c r="J4275" i="4"/>
  <c r="J4175" i="4"/>
  <c r="J4155" i="4"/>
  <c r="J4075" i="4"/>
  <c r="J3935" i="4"/>
  <c r="J3915" i="4"/>
  <c r="J3855" i="4"/>
  <c r="J3815" i="4"/>
  <c r="J3795" i="4"/>
  <c r="J3735" i="4"/>
  <c r="J3555" i="4"/>
  <c r="J3535" i="4"/>
  <c r="J3475" i="4"/>
  <c r="J3455" i="4"/>
  <c r="J3415" i="4"/>
  <c r="J4540" i="4"/>
  <c r="J4814" i="4"/>
  <c r="J4174" i="4"/>
  <c r="J3694" i="4"/>
  <c r="J3674" i="4"/>
  <c r="J3654" i="4"/>
  <c r="J3820" i="4"/>
  <c r="J3351" i="4"/>
  <c r="J3451" i="4"/>
  <c r="J4590" i="4"/>
  <c r="J4270" i="4"/>
  <c r="J3690" i="4"/>
  <c r="J3430" i="4"/>
  <c r="J4552" i="4"/>
  <c r="J4220" i="4"/>
  <c r="J3950" i="4"/>
  <c r="J3851" i="4"/>
  <c r="J3800" i="4"/>
  <c r="J3450" i="4"/>
  <c r="J4629" i="4"/>
  <c r="J4389" i="4"/>
  <c r="J3429" i="4"/>
  <c r="J3750" i="4"/>
  <c r="J3700" i="4"/>
  <c r="J4820" i="4"/>
  <c r="J4100" i="4"/>
  <c r="J3951" i="4"/>
  <c r="J3651" i="4"/>
  <c r="J4950" i="4"/>
  <c r="J4390" i="4"/>
  <c r="J4290" i="4"/>
  <c r="J3990" i="4"/>
  <c r="J4026" i="4"/>
  <c r="J4305" i="4"/>
  <c r="J4025" i="4"/>
  <c r="J3745" i="4"/>
  <c r="J3285" i="4"/>
  <c r="J4903" i="4"/>
  <c r="J3763" i="4"/>
  <c r="J4382" i="4"/>
  <c r="J4619" i="4"/>
  <c r="J4039" i="4"/>
  <c r="J3959" i="4"/>
  <c r="J4998" i="4"/>
  <c r="J4778" i="4"/>
  <c r="J4538" i="4"/>
  <c r="J4398" i="4"/>
  <c r="J4258" i="4"/>
  <c r="J3978" i="4"/>
  <c r="J3298" i="4"/>
  <c r="J4997" i="4"/>
  <c r="J4777" i="4"/>
  <c r="J4597" i="4"/>
  <c r="J4557" i="4"/>
  <c r="J4417" i="4"/>
  <c r="J4257" i="4"/>
  <c r="J4177" i="4"/>
  <c r="J4137" i="4"/>
  <c r="J4097" i="4"/>
  <c r="J3977" i="4"/>
  <c r="J3777" i="4"/>
  <c r="J3537" i="4"/>
  <c r="J4916" i="4"/>
  <c r="J4756" i="4"/>
  <c r="J4676" i="4"/>
  <c r="J4636" i="4"/>
  <c r="J4616" i="4"/>
  <c r="J4576" i="4"/>
  <c r="J4556" i="4"/>
  <c r="J4496" i="4"/>
  <c r="J4396" i="4"/>
  <c r="J4995" i="4"/>
  <c r="J4506" i="4"/>
  <c r="J4404" i="4"/>
  <c r="J3204" i="4"/>
  <c r="J3283" i="4"/>
  <c r="J3943" i="4"/>
  <c r="J4822" i="4"/>
  <c r="J4662" i="4"/>
  <c r="J4182" i="4"/>
  <c r="J3979" i="4"/>
  <c r="J3199" i="4"/>
  <c r="J4678" i="4"/>
  <c r="J3958" i="4"/>
  <c r="J4993" i="4"/>
  <c r="J4953" i="4"/>
  <c r="J4913" i="4"/>
  <c r="J4873" i="4"/>
  <c r="J4793" i="4"/>
  <c r="J4633" i="4"/>
  <c r="J4573" i="4"/>
  <c r="J4553" i="4"/>
  <c r="J4433" i="4"/>
  <c r="J4273" i="4"/>
  <c r="J4153" i="4"/>
  <c r="J4053" i="4"/>
  <c r="J4733" i="4"/>
  <c r="J4493" i="4"/>
  <c r="J3284" i="4"/>
  <c r="J4123" i="4"/>
  <c r="J3963" i="4"/>
  <c r="J3203" i="4"/>
  <c r="J4660" i="4"/>
  <c r="J4539" i="4"/>
  <c r="J4179" i="4"/>
  <c r="J3859" i="4"/>
  <c r="J3299" i="4"/>
  <c r="J4818" i="4"/>
  <c r="J4618" i="4"/>
  <c r="J3993" i="4"/>
  <c r="J3813" i="4"/>
  <c r="J4620" i="4"/>
  <c r="J4600" i="4"/>
  <c r="J4420" i="4"/>
  <c r="J4400" i="4"/>
  <c r="J4160" i="4"/>
  <c r="J3880" i="4"/>
  <c r="J3720" i="4"/>
  <c r="J3680" i="4"/>
  <c r="J3520" i="4"/>
  <c r="J4376" i="4"/>
  <c r="J4236" i="4"/>
  <c r="J4196" i="4"/>
  <c r="J4176" i="4"/>
  <c r="J4056" i="4"/>
  <c r="J4036" i="4"/>
  <c r="J3996" i="4"/>
  <c r="J3896" i="4"/>
  <c r="J3756" i="4"/>
  <c r="J3736" i="4"/>
  <c r="J3696" i="4"/>
  <c r="J3556" i="4"/>
  <c r="J3536" i="4"/>
  <c r="J3316" i="4"/>
  <c r="J3296" i="4"/>
  <c r="J3236" i="4"/>
  <c r="J3216" i="4"/>
  <c r="J4740" i="4"/>
  <c r="J4537" i="4"/>
  <c r="J4975" i="4"/>
  <c r="J4915" i="4"/>
  <c r="J4895" i="4"/>
  <c r="J4835" i="4"/>
  <c r="J4775" i="4"/>
  <c r="J4715" i="4"/>
  <c r="J4675" i="4"/>
  <c r="J4615" i="4"/>
  <c r="J4555" i="4"/>
  <c r="J4475" i="4"/>
  <c r="J4395" i="4"/>
  <c r="J4355" i="4"/>
  <c r="J4335" i="4"/>
  <c r="J4315" i="4"/>
  <c r="J4295" i="4"/>
  <c r="J4255" i="4"/>
  <c r="J4235" i="4"/>
  <c r="J4215" i="4"/>
  <c r="J4195" i="4"/>
  <c r="J4055" i="4"/>
  <c r="J4035" i="4"/>
  <c r="J4015" i="4"/>
  <c r="J3995" i="4"/>
  <c r="J3955" i="4"/>
  <c r="J3835" i="4"/>
  <c r="J3775" i="4"/>
  <c r="J3715" i="4"/>
  <c r="J3695" i="4"/>
  <c r="J3655" i="4"/>
  <c r="J3635" i="4"/>
  <c r="J3595" i="4"/>
  <c r="J3515" i="4"/>
  <c r="J3495" i="4"/>
  <c r="J3435" i="4"/>
  <c r="J3395" i="4"/>
  <c r="J3375" i="4"/>
  <c r="J3315" i="4"/>
  <c r="J3295" i="4"/>
  <c r="J3275" i="4"/>
  <c r="J3235" i="4"/>
  <c r="J3215" i="4"/>
  <c r="J4920" i="4"/>
  <c r="J4720" i="4"/>
  <c r="J4423" i="4"/>
  <c r="J3480" i="4"/>
  <c r="J3760" i="4"/>
  <c r="J4260" i="4"/>
  <c r="J4140" i="4"/>
  <c r="J3920" i="4"/>
  <c r="J3560" i="4"/>
  <c r="J5000" i="4"/>
  <c r="J4000" i="4"/>
  <c r="J3900" i="4"/>
  <c r="J4340" i="4"/>
  <c r="J4180" i="4"/>
  <c r="J3640" i="4"/>
  <c r="J4394" i="4"/>
  <c r="J3954" i="4"/>
  <c r="J3754" i="4"/>
  <c r="J3574" i="4"/>
  <c r="J3554" i="4"/>
  <c r="J3374" i="4"/>
  <c r="J3633" i="4"/>
  <c r="J3613" i="4"/>
  <c r="J3593" i="4"/>
  <c r="J3513" i="4"/>
  <c r="J3453" i="4"/>
  <c r="J3373" i="4"/>
  <c r="J3313" i="4"/>
  <c r="J3253" i="4"/>
  <c r="J4943" i="4"/>
  <c r="J4880" i="4"/>
  <c r="J4855" i="4"/>
  <c r="J4593" i="4"/>
  <c r="J4500" i="4"/>
  <c r="J3860" i="4"/>
  <c r="J3523" i="4"/>
  <c r="J3460" i="4"/>
  <c r="J4992" i="4"/>
  <c r="J4892" i="4"/>
  <c r="J4812" i="4"/>
  <c r="J4792" i="4"/>
  <c r="J4752" i="4"/>
  <c r="J4692" i="4"/>
  <c r="J4612" i="4"/>
  <c r="J4572" i="4"/>
  <c r="J4432" i="4"/>
  <c r="J4412" i="4"/>
  <c r="J4392" i="4"/>
  <c r="J4372" i="4"/>
  <c r="J4352" i="4"/>
  <c r="J4272" i="4"/>
  <c r="J4252" i="4"/>
  <c r="J4232" i="4"/>
  <c r="J4152" i="4"/>
  <c r="J4092" i="4"/>
  <c r="J4012" i="4"/>
  <c r="J3992" i="4"/>
  <c r="J3952" i="4"/>
  <c r="J3932" i="4"/>
  <c r="J3872" i="4"/>
  <c r="J3852" i="4"/>
  <c r="J3812" i="4"/>
  <c r="J3752" i="4"/>
  <c r="J3612" i="4"/>
  <c r="J3552" i="4"/>
  <c r="J3512" i="4"/>
  <c r="J3432" i="4"/>
  <c r="J3312" i="4"/>
  <c r="J3292" i="4"/>
  <c r="J3252" i="4"/>
  <c r="J3192" i="4"/>
  <c r="J4774" i="4"/>
  <c r="J4454" i="4"/>
  <c r="J4060" i="4"/>
  <c r="J3653" i="4"/>
  <c r="J4755" i="4"/>
  <c r="J4294" i="4"/>
  <c r="J3254" i="4"/>
  <c r="J4840" i="4"/>
  <c r="J4374" i="4"/>
  <c r="J4360" i="4"/>
  <c r="J4134" i="4"/>
  <c r="J4120" i="4"/>
  <c r="J3773" i="4"/>
  <c r="J3551" i="4"/>
  <c r="J3320" i="4"/>
  <c r="J3303" i="4"/>
  <c r="J4970" i="4"/>
  <c r="J4830" i="4"/>
  <c r="J4810" i="4"/>
  <c r="J4770" i="4"/>
  <c r="J4710" i="4"/>
  <c r="J4670" i="4"/>
  <c r="J4530" i="4"/>
  <c r="J4510" i="4"/>
  <c r="J4330" i="4"/>
  <c r="J4310" i="4"/>
  <c r="J4230" i="4"/>
  <c r="J4210" i="4"/>
  <c r="J4190" i="4"/>
  <c r="J4170" i="4"/>
  <c r="J4150" i="4"/>
  <c r="J4070" i="4"/>
  <c r="J4914" i="4"/>
  <c r="J4550" i="4"/>
  <c r="J4234" i="4"/>
  <c r="J3600" i="4"/>
  <c r="J3334" i="4"/>
  <c r="J4900" i="4"/>
  <c r="J4680" i="4"/>
  <c r="J3740" i="4"/>
  <c r="J4751" i="4"/>
  <c r="J4343" i="4"/>
  <c r="J3240" i="4"/>
  <c r="J3890" i="4"/>
  <c r="J3810" i="4"/>
  <c r="J3770" i="4"/>
  <c r="J3670" i="4"/>
  <c r="J3610" i="4"/>
  <c r="J3530" i="4"/>
  <c r="J3470" i="4"/>
  <c r="J3410" i="4"/>
  <c r="J3190" i="4"/>
  <c r="J3294" i="4"/>
  <c r="J4529" i="4"/>
  <c r="J4369" i="4"/>
  <c r="J4289" i="4"/>
  <c r="J4109" i="4"/>
  <c r="J3969" i="4"/>
  <c r="J3869" i="4"/>
  <c r="J3789" i="4"/>
  <c r="J3509" i="4"/>
  <c r="J4874" i="4"/>
  <c r="J4443" i="4"/>
  <c r="J3914" i="4"/>
  <c r="J3751" i="4"/>
  <c r="J3340" i="4"/>
  <c r="J4788" i="4"/>
  <c r="J4568" i="4"/>
  <c r="J4188" i="4"/>
  <c r="J4068" i="4"/>
  <c r="J3788" i="4"/>
  <c r="J3748" i="4"/>
  <c r="J3708" i="4"/>
  <c r="J4010" i="4"/>
  <c r="J3910" i="4"/>
  <c r="J3790" i="4"/>
  <c r="J3730" i="4"/>
  <c r="J3650" i="4"/>
  <c r="J3570" i="4"/>
  <c r="J3510" i="4"/>
  <c r="J3390" i="4"/>
  <c r="J3230" i="4"/>
  <c r="J3210" i="4"/>
  <c r="J3660" i="4"/>
  <c r="J3614" i="4"/>
  <c r="J4709" i="4"/>
  <c r="J4509" i="4"/>
  <c r="J4349" i="4"/>
  <c r="J4309" i="4"/>
  <c r="J4169" i="4"/>
  <c r="J4129" i="4"/>
  <c r="J4009" i="4"/>
  <c r="J3809" i="4"/>
  <c r="J3569" i="4"/>
  <c r="J4414" i="4"/>
  <c r="J3414" i="4"/>
  <c r="J4487" i="4"/>
  <c r="J4996" i="4"/>
  <c r="J4238" i="4"/>
  <c r="J4966" i="4"/>
  <c r="J4886" i="4"/>
  <c r="J4866" i="4"/>
  <c r="J4706" i="4"/>
  <c r="J4566" i="4"/>
  <c r="J4466" i="4"/>
  <c r="J4046" i="4"/>
  <c r="J3786" i="4"/>
  <c r="J3566" i="4"/>
  <c r="J3506" i="4"/>
  <c r="J3466" i="4"/>
  <c r="J3406" i="4"/>
  <c r="J3366" i="4"/>
  <c r="J4965" i="4"/>
  <c r="J4925" i="4"/>
  <c r="J4885" i="4"/>
  <c r="J4705" i="4"/>
  <c r="J4645" i="4"/>
  <c r="J4605" i="4"/>
  <c r="J4565" i="4"/>
  <c r="J4505" i="4"/>
  <c r="J4485" i="4"/>
  <c r="J4385" i="4"/>
  <c r="J4265" i="4"/>
  <c r="J4085" i="4"/>
  <c r="J3965" i="4"/>
  <c r="J3885" i="4"/>
  <c r="J3825" i="4"/>
  <c r="J3505" i="4"/>
  <c r="J3485" i="4"/>
  <c r="J3405" i="4"/>
  <c r="J3365" i="4"/>
  <c r="J3265" i="4"/>
  <c r="J3205" i="4"/>
  <c r="J3185" i="4"/>
  <c r="J4984" i="4"/>
  <c r="J4964" i="4"/>
  <c r="J4844" i="4"/>
  <c r="J4704" i="4"/>
  <c r="J4644" i="4"/>
  <c r="J4604" i="4"/>
  <c r="J4584" i="4"/>
  <c r="J4564" i="4"/>
  <c r="J4504" i="4"/>
  <c r="J4484" i="4"/>
  <c r="J4464" i="4"/>
  <c r="J4424" i="4"/>
  <c r="J4384" i="4"/>
  <c r="J4344" i="4"/>
  <c r="J4304" i="4"/>
  <c r="J4264" i="4"/>
  <c r="J4224" i="4"/>
  <c r="J3964" i="4"/>
  <c r="J3944" i="4"/>
  <c r="J3884" i="4"/>
  <c r="J3844" i="4"/>
  <c r="J3744" i="4"/>
  <c r="J3644" i="4"/>
  <c r="J3624" i="4"/>
  <c r="J3584" i="4"/>
  <c r="J3544" i="4"/>
  <c r="J3384" i="4"/>
  <c r="J3324" i="4"/>
  <c r="J3264" i="4"/>
  <c r="J3184" i="4"/>
  <c r="J4983" i="4"/>
  <c r="J4843" i="4"/>
  <c r="J4763" i="4"/>
  <c r="J4683" i="4"/>
  <c r="J4663" i="4"/>
  <c r="J4643" i="4"/>
  <c r="J4623" i="4"/>
  <c r="J4583" i="4"/>
  <c r="J4563" i="4"/>
  <c r="J4503" i="4"/>
  <c r="J4483" i="4"/>
  <c r="J4463" i="4"/>
  <c r="J4403" i="4"/>
  <c r="J4383" i="4"/>
  <c r="J4283" i="4"/>
  <c r="J3903" i="4"/>
  <c r="J3883" i="4"/>
  <c r="J3843" i="4"/>
  <c r="J3703" i="4"/>
  <c r="J3683" i="4"/>
  <c r="J3663" i="4"/>
  <c r="J3643" i="4"/>
  <c r="J3623" i="4"/>
  <c r="J3583" i="4"/>
  <c r="J3543" i="4"/>
  <c r="J3463" i="4"/>
  <c r="J3423" i="4"/>
  <c r="J3383" i="4"/>
  <c r="J3363" i="4"/>
  <c r="J3243" i="4"/>
  <c r="J3183" i="4"/>
  <c r="J5002" i="4"/>
  <c r="J4982" i="4"/>
  <c r="J4942" i="4"/>
  <c r="J4842" i="4"/>
  <c r="J4802" i="4"/>
  <c r="J4782" i="4"/>
  <c r="J4762" i="4"/>
  <c r="J4742" i="4"/>
  <c r="J4722" i="4"/>
  <c r="J4702" i="4"/>
  <c r="J4542" i="4"/>
  <c r="J4522" i="4"/>
  <c r="J4462" i="4"/>
  <c r="J4442" i="4"/>
  <c r="J4422" i="4"/>
  <c r="J4362" i="4"/>
  <c r="J4342" i="4"/>
  <c r="J4282" i="4"/>
  <c r="J4262" i="4"/>
  <c r="J4242" i="4"/>
  <c r="J4142" i="4"/>
  <c r="J4102" i="4"/>
  <c r="J4082" i="4"/>
  <c r="J4062" i="4"/>
  <c r="J4042" i="4"/>
  <c r="J4002" i="4"/>
  <c r="J3942" i="4"/>
  <c r="J3922" i="4"/>
  <c r="J3902" i="4"/>
  <c r="J3822" i="4"/>
  <c r="J3782" i="4"/>
  <c r="J3742" i="4"/>
  <c r="J3722" i="4"/>
  <c r="J3702" i="4"/>
  <c r="J3682" i="4"/>
  <c r="J3642" i="4"/>
  <c r="J3622" i="4"/>
  <c r="J3582" i="4"/>
  <c r="J3522" i="4"/>
  <c r="J3502" i="4"/>
  <c r="J3462" i="4"/>
  <c r="J3362" i="4"/>
  <c r="J3302" i="4"/>
  <c r="J3242" i="4"/>
  <c r="J3202" i="4"/>
  <c r="J4399" i="4"/>
  <c r="J4279" i="4"/>
  <c r="J3899" i="4"/>
  <c r="J3639" i="4"/>
  <c r="J4898" i="4"/>
  <c r="J3678" i="4"/>
  <c r="J3538" i="4"/>
  <c r="J4677" i="4"/>
  <c r="J4057" i="4"/>
  <c r="J3437" i="4"/>
  <c r="J4956" i="4"/>
  <c r="J4936" i="4"/>
  <c r="J4896" i="4"/>
  <c r="J4796" i="4"/>
  <c r="J4776" i="4"/>
  <c r="J4536" i="4"/>
  <c r="J4416" i="4"/>
  <c r="J4356" i="4"/>
  <c r="J3916" i="4"/>
  <c r="J3856" i="4"/>
  <c r="J3816" i="4"/>
  <c r="J3796" i="4"/>
  <c r="J4795" i="4"/>
  <c r="J4735" i="4"/>
  <c r="J4495" i="4"/>
  <c r="J3975" i="4"/>
  <c r="J3875" i="4"/>
  <c r="J3755" i="4"/>
  <c r="J3675" i="4"/>
  <c r="J3615" i="4"/>
  <c r="J3575" i="4"/>
  <c r="J3335" i="4"/>
  <c r="J4933" i="4"/>
  <c r="J4833" i="4"/>
  <c r="J4753" i="4"/>
  <c r="J4693" i="4"/>
  <c r="J4513" i="4"/>
  <c r="J4333" i="4"/>
  <c r="J3713" i="4"/>
  <c r="J3553" i="4"/>
  <c r="J3533" i="4"/>
  <c r="J3493" i="4"/>
  <c r="J3393" i="4"/>
  <c r="J3333" i="4"/>
  <c r="J3293" i="4"/>
  <c r="J3233" i="4"/>
  <c r="J3213" i="4"/>
  <c r="J4972" i="4"/>
  <c r="J4952" i="4"/>
  <c r="J4932" i="4"/>
  <c r="J4912" i="4"/>
  <c r="J4872" i="4"/>
  <c r="J4832" i="4"/>
  <c r="J4772" i="4"/>
  <c r="J4712" i="4"/>
  <c r="J4632" i="4"/>
  <c r="J4592" i="4"/>
  <c r="J4532" i="4"/>
  <c r="J4512" i="4"/>
  <c r="J4492" i="4"/>
  <c r="J4472" i="4"/>
  <c r="J4452" i="4"/>
  <c r="J4332" i="4"/>
  <c r="J4312" i="4"/>
  <c r="J4292" i="4"/>
  <c r="J4212" i="4"/>
  <c r="J4192" i="4"/>
  <c r="J4172" i="4"/>
  <c r="J4112" i="4"/>
  <c r="J3972" i="4"/>
  <c r="J3912" i="4"/>
  <c r="J3792" i="4"/>
  <c r="J3772" i="4"/>
  <c r="J3712" i="4"/>
  <c r="J3692" i="4"/>
  <c r="J3672" i="4"/>
  <c r="J3652" i="4"/>
  <c r="J3592" i="4"/>
  <c r="J3572" i="4"/>
  <c r="J3532" i="4"/>
  <c r="J3452" i="4"/>
  <c r="J3392" i="4"/>
  <c r="J3272" i="4"/>
  <c r="J3212" i="4"/>
  <c r="J4990" i="4"/>
  <c r="J4930" i="4"/>
  <c r="J4910" i="4"/>
  <c r="J4890" i="4"/>
  <c r="J4870" i="4"/>
  <c r="J4790" i="4"/>
  <c r="J4730" i="4"/>
  <c r="J4690" i="4"/>
  <c r="J4630" i="4"/>
  <c r="J4610" i="4"/>
  <c r="J4570" i="4"/>
  <c r="J4490" i="4"/>
  <c r="J4470" i="4"/>
  <c r="J4450" i="4"/>
  <c r="J4430" i="4"/>
  <c r="J4410" i="4"/>
  <c r="J4370" i="4"/>
  <c r="J4350" i="4"/>
  <c r="J4130" i="4"/>
  <c r="J4110" i="4"/>
  <c r="J4090" i="4"/>
  <c r="J4030" i="4"/>
  <c r="J3970" i="4"/>
  <c r="J3930" i="4"/>
  <c r="J3870" i="4"/>
  <c r="J3850" i="4"/>
  <c r="J3830" i="4"/>
  <c r="J3710" i="4"/>
  <c r="J3630" i="4"/>
  <c r="J3590" i="4"/>
  <c r="J3550" i="4"/>
  <c r="J3490" i="4"/>
  <c r="J3370" i="4"/>
  <c r="J3330" i="4"/>
  <c r="J4149" i="4"/>
  <c r="J5001" i="4"/>
  <c r="J4961" i="4"/>
  <c r="J4941" i="4"/>
  <c r="J4921" i="4"/>
  <c r="J4901" i="4"/>
  <c r="J4881" i="4"/>
  <c r="J4861" i="4"/>
  <c r="J4841" i="4"/>
  <c r="J4821" i="4"/>
  <c r="J4801" i="4"/>
  <c r="J3310" i="4"/>
  <c r="J3290" i="4"/>
  <c r="J3270" i="4"/>
  <c r="J4989" i="4"/>
  <c r="J4969" i="4"/>
  <c r="J4949" i="4"/>
  <c r="J4929" i="4"/>
  <c r="J4909" i="4"/>
  <c r="J4889" i="4"/>
  <c r="J4869" i="4"/>
  <c r="J4829" i="4"/>
  <c r="J4809" i="4"/>
  <c r="J4789" i="4"/>
  <c r="J4769" i="4"/>
  <c r="J4729" i="4"/>
  <c r="J4689" i="4"/>
  <c r="J4669" i="4"/>
  <c r="J4609" i="4"/>
  <c r="J4589" i="4"/>
  <c r="J4569" i="4"/>
  <c r="J4549" i="4"/>
  <c r="J4489" i="4"/>
  <c r="J4469" i="4"/>
  <c r="J4429" i="4"/>
  <c r="J4409" i="4"/>
  <c r="J4329" i="4"/>
  <c r="J4269" i="4"/>
  <c r="J4229" i="4"/>
  <c r="J4209" i="4"/>
  <c r="J4189" i="4"/>
  <c r="J4089" i="4"/>
  <c r="J4069" i="4"/>
  <c r="J4029" i="4"/>
  <c r="J3989" i="4"/>
  <c r="J3929" i="4"/>
  <c r="J3909" i="4"/>
  <c r="J3889" i="4"/>
  <c r="J3849" i="4"/>
  <c r="J3829" i="4"/>
  <c r="J3769" i="4"/>
  <c r="J3729" i="4"/>
  <c r="J3709" i="4"/>
  <c r="J3689" i="4"/>
  <c r="J3669" i="4"/>
  <c r="J3629" i="4"/>
  <c r="J3609" i="4"/>
  <c r="J3589" i="4"/>
  <c r="J3529" i="4"/>
  <c r="J3469" i="4"/>
  <c r="J3409" i="4"/>
  <c r="J3369" i="4"/>
  <c r="J3309" i="4"/>
  <c r="J3269" i="4"/>
  <c r="J3209" i="4"/>
  <c r="J4988" i="4"/>
  <c r="J4968" i="4"/>
  <c r="J4948" i="4"/>
  <c r="J4928" i="4"/>
  <c r="J4908" i="4"/>
  <c r="J4888" i="4"/>
  <c r="J4868" i="4"/>
  <c r="J4808" i="4"/>
  <c r="J4768" i="4"/>
  <c r="J4708" i="4"/>
  <c r="J4688" i="4"/>
  <c r="J4668" i="4"/>
  <c r="J4608" i="4"/>
  <c r="J4588" i="4"/>
  <c r="J4548" i="4"/>
  <c r="J4508" i="4"/>
  <c r="J4488" i="4"/>
  <c r="J4468" i="4"/>
  <c r="J4448" i="4"/>
  <c r="J4408" i="4"/>
  <c r="J4388" i="4"/>
  <c r="J4368" i="4"/>
  <c r="J4308" i="4"/>
  <c r="J4288" i="4"/>
  <c r="J4268" i="4"/>
  <c r="J4248" i="4"/>
  <c r="J4208" i="4"/>
  <c r="J4168" i="4"/>
  <c r="J4108" i="4"/>
  <c r="J4088" i="4"/>
  <c r="J4008" i="4"/>
  <c r="J3988" i="4"/>
  <c r="J3968" i="4"/>
  <c r="J3908" i="4"/>
  <c r="J3888" i="4"/>
  <c r="J3868" i="4"/>
  <c r="J3808" i="4"/>
  <c r="J3768" i="4"/>
  <c r="J3728" i="4"/>
  <c r="J3688" i="4"/>
  <c r="J3668" i="4"/>
  <c r="J3608" i="4"/>
  <c r="J3588" i="4"/>
  <c r="J3489" i="4"/>
  <c r="J3389" i="4"/>
  <c r="J3329" i="4"/>
  <c r="J3289" i="4"/>
  <c r="J3229" i="4"/>
  <c r="J3189" i="4"/>
  <c r="J4781" i="4"/>
  <c r="J4761" i="4"/>
  <c r="J4741" i="4"/>
  <c r="J4721" i="4"/>
  <c r="J4701" i="4"/>
  <c r="J4681" i="4"/>
  <c r="J4661" i="4"/>
  <c r="J4641" i="4"/>
  <c r="J4621" i="4"/>
  <c r="J4601" i="4"/>
  <c r="J4581" i="4"/>
  <c r="J4561" i="4"/>
  <c r="J4541" i="4"/>
  <c r="J4521" i="4"/>
  <c r="J4501" i="4"/>
  <c r="J4481" i="4"/>
  <c r="J4461" i="4"/>
  <c r="J4441" i="4"/>
  <c r="J4421" i="4"/>
  <c r="J4401" i="4"/>
  <c r="J4381" i="4"/>
  <c r="J4361" i="4"/>
  <c r="J4341" i="4"/>
  <c r="J4321" i="4"/>
  <c r="J4301" i="4"/>
  <c r="J4281" i="4"/>
  <c r="J4261" i="4"/>
  <c r="J4241" i="4"/>
  <c r="J4221" i="4"/>
  <c r="J4181" i="4"/>
  <c r="J4161" i="4"/>
  <c r="J4141" i="4"/>
  <c r="J4121" i="4"/>
  <c r="J4101" i="4"/>
  <c r="J4081" i="4"/>
  <c r="J4061" i="4"/>
  <c r="J4041" i="4"/>
  <c r="J4021" i="4"/>
  <c r="J4001" i="4"/>
  <c r="J3981" i="4"/>
  <c r="J3961" i="4"/>
  <c r="J3921" i="4"/>
  <c r="J3901" i="4"/>
  <c r="J3881" i="4"/>
  <c r="J3861" i="4"/>
  <c r="J3841" i="4"/>
  <c r="J3821" i="4"/>
  <c r="J3801" i="4"/>
  <c r="J3781" i="4"/>
  <c r="J3761" i="4"/>
  <c r="J3741" i="4"/>
  <c r="J3721" i="4"/>
  <c r="J3701" i="4"/>
  <c r="J3681" i="4"/>
  <c r="J3661" i="4"/>
  <c r="J3641" i="4"/>
  <c r="J3621" i="4"/>
  <c r="J3601" i="4"/>
  <c r="J3581" i="4"/>
  <c r="J3561" i="4"/>
  <c r="J3541" i="4"/>
  <c r="J3521" i="4"/>
  <c r="J3501" i="4"/>
  <c r="J3481" i="4"/>
  <c r="J3461" i="4"/>
  <c r="J3441" i="4"/>
  <c r="J3421" i="4"/>
  <c r="J3401" i="4"/>
  <c r="J3381" i="4"/>
  <c r="J3361" i="4"/>
  <c r="J3341" i="4"/>
  <c r="J3321" i="4"/>
  <c r="J3301" i="4"/>
  <c r="J3281" i="4"/>
  <c r="J3261" i="4"/>
  <c r="J3241" i="4"/>
  <c r="J3221" i="4"/>
  <c r="J3201" i="4"/>
  <c r="J3181" i="4"/>
  <c r="J3568" i="4"/>
  <c r="J3508" i="4"/>
  <c r="J3488" i="4"/>
  <c r="J3468" i="4"/>
  <c r="J3408" i="4"/>
  <c r="J3388" i="4"/>
  <c r="J3368" i="4"/>
  <c r="J3308" i="4"/>
  <c r="J3288" i="4"/>
  <c r="J3268" i="4"/>
  <c r="J3208" i="4"/>
  <c r="J3188" i="4"/>
  <c r="J4987" i="4"/>
  <c r="J4967" i="4"/>
  <c r="J4947" i="4"/>
  <c r="J4927" i="4"/>
  <c r="J4907" i="4"/>
  <c r="J4887" i="4"/>
  <c r="J4867" i="4"/>
  <c r="J4807" i="4"/>
  <c r="J4787" i="4"/>
  <c r="J4767" i="4"/>
  <c r="J4707" i="4"/>
  <c r="J4687" i="4"/>
  <c r="J4667" i="4"/>
  <c r="J4607" i="4"/>
  <c r="J4587" i="4"/>
  <c r="J4567" i="4"/>
  <c r="J4507" i="4"/>
  <c r="J4467" i="4"/>
  <c r="J4407" i="4"/>
  <c r="J4387" i="4"/>
  <c r="J4367" i="4"/>
  <c r="J4307" i="4"/>
  <c r="J4287" i="4"/>
  <c r="J4267" i="4"/>
  <c r="J4207" i="4"/>
  <c r="J4187" i="4"/>
  <c r="J4167" i="4"/>
  <c r="J4107" i="4"/>
  <c r="J4087" i="4"/>
  <c r="J4067" i="4"/>
  <c r="J4007" i="4"/>
  <c r="J3987" i="4"/>
  <c r="J3967" i="4"/>
  <c r="J3907" i="4"/>
  <c r="J3887" i="4"/>
  <c r="J3867" i="4"/>
  <c r="J3827" i="4"/>
  <c r="J3807" i="4"/>
  <c r="J3787" i="4"/>
  <c r="J3767" i="4"/>
  <c r="J3707" i="4"/>
  <c r="J3687" i="4"/>
  <c r="J3667" i="4"/>
  <c r="J3627" i="4"/>
  <c r="J3607" i="4"/>
  <c r="J3587" i="4"/>
  <c r="J3567" i="4"/>
  <c r="J3507" i="4"/>
  <c r="J3487" i="4"/>
  <c r="J3467" i="4"/>
  <c r="J3427" i="4"/>
  <c r="J3407" i="4"/>
  <c r="J3387" i="4"/>
  <c r="J3367" i="4"/>
  <c r="J3307" i="4"/>
  <c r="J3287" i="4"/>
  <c r="J3267" i="4"/>
  <c r="J3227" i="4"/>
  <c r="J3207" i="4"/>
  <c r="J3187" i="4"/>
  <c r="J4991" i="4"/>
  <c r="J4971" i="4"/>
  <c r="J4951" i="4"/>
  <c r="J4931" i="4"/>
  <c r="J4911" i="4"/>
  <c r="J4891" i="4"/>
  <c r="J4871" i="4"/>
  <c r="J4831" i="4"/>
  <c r="J4811" i="4"/>
  <c r="J4791" i="4"/>
  <c r="J4771" i="4"/>
  <c r="J4731" i="4"/>
  <c r="J4711" i="4"/>
  <c r="J4691" i="4"/>
  <c r="J4671" i="4"/>
  <c r="J4631" i="4"/>
  <c r="J4611" i="4"/>
  <c r="J4591" i="4"/>
  <c r="J4571" i="4"/>
  <c r="J4531" i="4"/>
  <c r="J4511" i="4"/>
  <c r="J4491" i="4"/>
  <c r="J4471" i="4"/>
  <c r="J4431" i="4"/>
  <c r="J4411" i="4"/>
  <c r="J4391" i="4"/>
  <c r="J4371" i="4"/>
  <c r="J4331" i="4"/>
  <c r="J4311" i="4"/>
  <c r="J4291" i="4"/>
  <c r="J4271" i="4"/>
  <c r="J4231" i="4"/>
  <c r="J4211" i="4"/>
  <c r="J4191" i="4"/>
  <c r="J4171" i="4"/>
  <c r="J4131" i="4"/>
  <c r="J4111" i="4"/>
  <c r="J4091" i="4"/>
  <c r="J4071" i="4"/>
  <c r="J4031" i="4"/>
  <c r="J4011" i="4"/>
  <c r="J3991" i="4"/>
  <c r="J3971" i="4"/>
  <c r="J3931" i="4"/>
  <c r="J3911" i="4"/>
  <c r="J3891" i="4"/>
  <c r="J3871" i="4"/>
  <c r="J3831" i="4"/>
  <c r="J3811" i="4"/>
  <c r="J3791" i="4"/>
  <c r="J3771" i="4"/>
  <c r="J3731" i="4"/>
  <c r="J3711" i="4"/>
  <c r="J3691" i="4"/>
  <c r="J3671" i="4"/>
  <c r="J3631" i="4"/>
  <c r="J3611" i="4"/>
  <c r="J3591" i="4"/>
  <c r="J3571" i="4"/>
  <c r="J3531" i="4"/>
  <c r="J3511" i="4"/>
  <c r="J3491" i="4"/>
  <c r="J3471" i="4"/>
  <c r="J3431" i="4"/>
  <c r="J3411" i="4"/>
  <c r="J3391" i="4"/>
  <c r="J3371" i="4"/>
  <c r="J3331" i="4"/>
  <c r="J3311" i="4"/>
  <c r="J3291" i="4"/>
  <c r="J3271" i="4"/>
  <c r="J3231" i="4"/>
  <c r="J3211" i="4"/>
  <c r="J3191" i="4"/>
  <c r="I13" i="4" a="1"/>
  <c r="I13" i="4" s="1"/>
  <c r="I14" i="4" a="1"/>
  <c r="I14" i="4" s="1"/>
  <c r="I15" i="4" a="1"/>
  <c r="I15" i="4" s="1"/>
  <c r="I16" i="4" a="1"/>
  <c r="I16" i="4" s="1"/>
  <c r="I17" i="4" a="1"/>
  <c r="I17" i="4" s="1"/>
  <c r="I18" i="4" a="1"/>
  <c r="I18" i="4" s="1"/>
  <c r="I19" i="4" a="1"/>
  <c r="I19" i="4" s="1"/>
  <c r="I20" i="4" a="1"/>
  <c r="I20" i="4" s="1"/>
  <c r="I21" i="4" a="1"/>
  <c r="I21" i="4" s="1"/>
  <c r="I22" i="4" a="1"/>
  <c r="I22" i="4" s="1"/>
  <c r="I23" i="4" a="1"/>
  <c r="I23" i="4" s="1"/>
  <c r="I24" i="4" a="1"/>
  <c r="I24" i="4" s="1"/>
  <c r="I25" i="4" a="1"/>
  <c r="I25" i="4" s="1"/>
  <c r="I26" i="4" a="1"/>
  <c r="I26" i="4" s="1"/>
  <c r="I27" i="4" a="1"/>
  <c r="I27" i="4"/>
  <c r="I28" i="4" a="1"/>
  <c r="I28" i="4" s="1"/>
  <c r="I29" i="4" a="1"/>
  <c r="I29" i="4" s="1"/>
  <c r="I30" i="4" a="1"/>
  <c r="I30" i="4" s="1"/>
  <c r="I31" i="4" a="1"/>
  <c r="I31" i="4" s="1"/>
  <c r="I32" i="4" a="1"/>
  <c r="I32" i="4" s="1"/>
  <c r="I33" i="4" a="1"/>
  <c r="I33" i="4" s="1"/>
  <c r="I34" i="4" a="1"/>
  <c r="I34" i="4" s="1"/>
  <c r="I35" i="4" a="1"/>
  <c r="I35" i="4" s="1"/>
  <c r="I36" i="4" a="1"/>
  <c r="I36" i="4" s="1"/>
  <c r="I37" i="4" a="1"/>
  <c r="I37" i="4" s="1"/>
  <c r="I38" i="4" a="1"/>
  <c r="I38" i="4" s="1"/>
  <c r="I39" i="4" a="1"/>
  <c r="I39" i="4" s="1"/>
  <c r="I40" i="4" a="1"/>
  <c r="I40" i="4" s="1"/>
  <c r="I41" i="4" a="1"/>
  <c r="I41" i="4" s="1"/>
  <c r="I42" i="4" a="1"/>
  <c r="I42" i="4" s="1"/>
  <c r="I43" i="4" a="1"/>
  <c r="I43" i="4" s="1"/>
  <c r="I44" i="4" a="1"/>
  <c r="I44" i="4" s="1"/>
  <c r="I45" i="4" a="1"/>
  <c r="I45" i="4" s="1"/>
  <c r="I46" i="4" a="1"/>
  <c r="I46" i="4"/>
  <c r="I47" i="4" a="1"/>
  <c r="I47" i="4" s="1"/>
  <c r="I48" i="4" a="1"/>
  <c r="I48" i="4" s="1"/>
  <c r="I49" i="4" a="1"/>
  <c r="I49" i="4" s="1"/>
  <c r="I50" i="4" a="1"/>
  <c r="I50" i="4" s="1"/>
  <c r="I51" i="4" a="1"/>
  <c r="I51" i="4" s="1"/>
  <c r="I52" i="4" a="1"/>
  <c r="I52" i="4" s="1"/>
  <c r="I53" i="4" a="1"/>
  <c r="I53" i="4" s="1"/>
  <c r="I54" i="4" a="1"/>
  <c r="I54" i="4" s="1"/>
  <c r="I55" i="4" a="1"/>
  <c r="I55" i="4" s="1"/>
  <c r="I56" i="4" a="1"/>
  <c r="I56" i="4" s="1"/>
  <c r="I57" i="4" a="1"/>
  <c r="I57" i="4" s="1"/>
  <c r="I58" i="4" a="1"/>
  <c r="I58" i="4" s="1"/>
  <c r="I59" i="4" a="1"/>
  <c r="I59" i="4" s="1"/>
  <c r="I60" i="4" a="1"/>
  <c r="I60" i="4" s="1"/>
  <c r="I61" i="4" a="1"/>
  <c r="I61" i="4" s="1"/>
  <c r="I62" i="4" a="1"/>
  <c r="I62" i="4" s="1"/>
  <c r="I63" i="4" a="1"/>
  <c r="I63" i="4" s="1"/>
  <c r="I64" i="4" a="1"/>
  <c r="I64" i="4"/>
  <c r="I65" i="4" a="1"/>
  <c r="I65" i="4" s="1"/>
  <c r="I66" i="4" a="1"/>
  <c r="I66" i="4" s="1"/>
  <c r="I67" i="4" a="1"/>
  <c r="I67" i="4" s="1"/>
  <c r="I68" i="4" a="1"/>
  <c r="I68" i="4" s="1"/>
  <c r="I69" i="4" a="1"/>
  <c r="I69" i="4" s="1"/>
  <c r="I70" i="4" a="1"/>
  <c r="I70" i="4" s="1"/>
  <c r="I71" i="4" a="1"/>
  <c r="I71" i="4" s="1"/>
  <c r="I72" i="4" a="1"/>
  <c r="I72" i="4" s="1"/>
  <c r="I73" i="4" a="1"/>
  <c r="I73" i="4" s="1"/>
  <c r="I74" i="4" a="1"/>
  <c r="I74" i="4" s="1"/>
  <c r="I75" i="4" a="1"/>
  <c r="I75" i="4" s="1"/>
  <c r="I76" i="4" a="1"/>
  <c r="I76" i="4" s="1"/>
  <c r="I77" i="4" a="1"/>
  <c r="I77" i="4" s="1"/>
  <c r="I78" i="4" a="1"/>
  <c r="I78" i="4" s="1"/>
  <c r="I79" i="4" a="1"/>
  <c r="I79" i="4"/>
  <c r="I80" i="4" a="1"/>
  <c r="I80" i="4" s="1"/>
  <c r="I81" i="4" a="1"/>
  <c r="I81" i="4" s="1"/>
  <c r="I82" i="4" a="1"/>
  <c r="I82" i="4" s="1"/>
  <c r="I83" i="4" a="1"/>
  <c r="I83" i="4" s="1"/>
  <c r="I84" i="4" a="1"/>
  <c r="I84" i="4" s="1"/>
  <c r="I85" i="4" a="1"/>
  <c r="I85" i="4" s="1"/>
  <c r="I86" i="4" a="1"/>
  <c r="I86" i="4" s="1"/>
  <c r="I87" i="4" a="1"/>
  <c r="I87" i="4"/>
  <c r="I88" i="4" a="1"/>
  <c r="I88" i="4" s="1"/>
  <c r="I89" i="4" a="1"/>
  <c r="I89" i="4" s="1"/>
  <c r="I90" i="4" a="1"/>
  <c r="I90" i="4" s="1"/>
  <c r="I91" i="4" a="1"/>
  <c r="I91" i="4" s="1"/>
  <c r="I92" i="4" a="1"/>
  <c r="I92" i="4" s="1"/>
  <c r="I93" i="4" a="1"/>
  <c r="I93" i="4" s="1"/>
  <c r="I94" i="4" a="1"/>
  <c r="I94" i="4" s="1"/>
  <c r="I95" i="4" a="1"/>
  <c r="I95" i="4"/>
  <c r="I96" i="4" a="1"/>
  <c r="I96" i="4" s="1"/>
  <c r="I97" i="4" a="1"/>
  <c r="I97" i="4" s="1"/>
  <c r="I98" i="4" a="1"/>
  <c r="I98" i="4" s="1"/>
  <c r="I99" i="4" a="1"/>
  <c r="I99" i="4" s="1"/>
  <c r="I100" i="4" a="1"/>
  <c r="I100" i="4" s="1"/>
  <c r="I101" i="4" a="1"/>
  <c r="I101" i="4" s="1"/>
  <c r="I102" i="4" a="1"/>
  <c r="I102" i="4" s="1"/>
  <c r="I103" i="4" a="1"/>
  <c r="I103" i="4" s="1"/>
  <c r="I104" i="4" a="1"/>
  <c r="I104" i="4" s="1"/>
  <c r="I105" i="4" a="1"/>
  <c r="I105" i="4" s="1"/>
  <c r="I106" i="4" a="1"/>
  <c r="I106" i="4" s="1"/>
  <c r="I107" i="4" a="1"/>
  <c r="I107" i="4" s="1"/>
  <c r="I108" i="4" a="1"/>
  <c r="I108" i="4"/>
  <c r="I109" i="4" a="1"/>
  <c r="I109" i="4" s="1"/>
  <c r="I110" i="4" a="1"/>
  <c r="I110" i="4" s="1"/>
  <c r="I111" i="4" a="1"/>
  <c r="I111" i="4" s="1"/>
  <c r="I112" i="4" a="1"/>
  <c r="I112" i="4" s="1"/>
  <c r="I113" i="4" a="1"/>
  <c r="I113" i="4" s="1"/>
  <c r="I114" i="4" a="1"/>
  <c r="I114" i="4" s="1"/>
  <c r="I115" i="4" a="1"/>
  <c r="I115" i="4" s="1"/>
  <c r="I116" i="4" a="1"/>
  <c r="I116" i="4" s="1"/>
  <c r="I117" i="4" a="1"/>
  <c r="I117" i="4" s="1"/>
  <c r="I118" i="4" a="1"/>
  <c r="I118" i="4" s="1"/>
  <c r="I119" i="4" a="1"/>
  <c r="I119" i="4" s="1"/>
  <c r="I120" i="4" a="1"/>
  <c r="I120" i="4" s="1"/>
  <c r="I121" i="4" a="1"/>
  <c r="I121" i="4" s="1"/>
  <c r="I122" i="4" a="1"/>
  <c r="I122" i="4" s="1"/>
  <c r="I123" i="4" a="1"/>
  <c r="I123" i="4"/>
  <c r="I124" i="4" a="1"/>
  <c r="I124" i="4" s="1"/>
  <c r="I125" i="4" a="1"/>
  <c r="I125" i="4" s="1"/>
  <c r="I126" i="4" a="1"/>
  <c r="I126" i="4" s="1"/>
  <c r="I127" i="4" a="1"/>
  <c r="I127" i="4" s="1"/>
  <c r="I128" i="4" a="1"/>
  <c r="I128" i="4" s="1"/>
  <c r="I129" i="4" a="1"/>
  <c r="I129" i="4" s="1"/>
  <c r="I130" i="4" a="1"/>
  <c r="I130" i="4" s="1"/>
  <c r="I131" i="4" a="1"/>
  <c r="I131" i="4" s="1"/>
  <c r="I132" i="4" a="1"/>
  <c r="I132" i="4"/>
  <c r="I133" i="4" a="1"/>
  <c r="I133" i="4" s="1"/>
  <c r="I134" i="4" a="1"/>
  <c r="I134" i="4" s="1"/>
  <c r="I135" i="4" a="1"/>
  <c r="I135" i="4" s="1"/>
  <c r="I136" i="4" a="1"/>
  <c r="I136" i="4" s="1"/>
  <c r="I137" i="4" a="1"/>
  <c r="I137" i="4" s="1"/>
  <c r="I138" i="4" a="1"/>
  <c r="I138" i="4" s="1"/>
  <c r="I139" i="4" a="1"/>
  <c r="I139" i="4" s="1"/>
  <c r="I140" i="4" a="1"/>
  <c r="I140" i="4" s="1"/>
  <c r="I141" i="4" a="1"/>
  <c r="I141" i="4" s="1"/>
  <c r="I142" i="4" a="1"/>
  <c r="I142" i="4" s="1"/>
  <c r="I143" i="4" a="1"/>
  <c r="I143" i="4" s="1"/>
  <c r="I144" i="4" a="1"/>
  <c r="I144" i="4" s="1"/>
  <c r="I145" i="4" a="1"/>
  <c r="I145" i="4" s="1"/>
  <c r="I146" i="4" a="1"/>
  <c r="I146" i="4" s="1"/>
  <c r="I147" i="4" a="1"/>
  <c r="I147" i="4" s="1"/>
  <c r="I148" i="4" a="1"/>
  <c r="I148" i="4" s="1"/>
  <c r="I149" i="4" a="1"/>
  <c r="I149" i="4"/>
  <c r="I150" i="4" a="1"/>
  <c r="I150" i="4" s="1"/>
  <c r="I151" i="4" a="1"/>
  <c r="I151" i="4" s="1"/>
  <c r="I152" i="4" a="1"/>
  <c r="I152" i="4" s="1"/>
  <c r="I153" i="4" a="1"/>
  <c r="I153" i="4" s="1"/>
  <c r="I154" i="4" a="1"/>
  <c r="I154" i="4" s="1"/>
  <c r="I155" i="4" a="1"/>
  <c r="I155" i="4" s="1"/>
  <c r="I156" i="4" a="1"/>
  <c r="I156" i="4" s="1"/>
  <c r="I157" i="4" a="1"/>
  <c r="I157" i="4" s="1"/>
  <c r="I158" i="4" a="1"/>
  <c r="I158" i="4" s="1"/>
  <c r="I159" i="4" a="1"/>
  <c r="I159" i="4" s="1"/>
  <c r="I160" i="4" a="1"/>
  <c r="I160" i="4" s="1"/>
  <c r="I161" i="4" a="1"/>
  <c r="I161" i="4" s="1"/>
  <c r="I162" i="4" a="1"/>
  <c r="I162" i="4"/>
  <c r="I163" i="4" a="1"/>
  <c r="I163" i="4" s="1"/>
  <c r="I164" i="4" a="1"/>
  <c r="I164" i="4" s="1"/>
  <c r="I165" i="4" a="1"/>
  <c r="I165" i="4" s="1"/>
  <c r="I166" i="4" a="1"/>
  <c r="I166" i="4"/>
  <c r="I167" i="4" a="1"/>
  <c r="I167" i="4" s="1"/>
  <c r="I168" i="4" a="1"/>
  <c r="I168" i="4" s="1"/>
  <c r="I169" i="4" a="1"/>
  <c r="I169" i="4" s="1"/>
  <c r="I170" i="4" a="1"/>
  <c r="I170" i="4" s="1"/>
  <c r="I171" i="4" a="1"/>
  <c r="I171" i="4" s="1"/>
  <c r="I172" i="4" a="1"/>
  <c r="I172" i="4" s="1"/>
  <c r="I173" i="4" a="1"/>
  <c r="I173" i="4" s="1"/>
  <c r="I174" i="4" a="1"/>
  <c r="I174" i="4" s="1"/>
  <c r="I175" i="4" a="1"/>
  <c r="I175" i="4" s="1"/>
  <c r="I176" i="4" a="1"/>
  <c r="I176" i="4" s="1"/>
  <c r="I177" i="4" a="1"/>
  <c r="I177" i="4"/>
  <c r="I178" i="4" a="1"/>
  <c r="I178" i="4" s="1"/>
  <c r="I179" i="4" a="1"/>
  <c r="I179" i="4" s="1"/>
  <c r="I180" i="4" a="1"/>
  <c r="I180" i="4" s="1"/>
  <c r="I181" i="4" a="1"/>
  <c r="I181" i="4" s="1"/>
  <c r="I182" i="4" a="1"/>
  <c r="I182" i="4" s="1"/>
  <c r="I183" i="4" a="1"/>
  <c r="I183" i="4"/>
  <c r="I184" i="4" a="1"/>
  <c r="I184" i="4" s="1"/>
  <c r="I185" i="4" a="1"/>
  <c r="I185" i="4" s="1"/>
  <c r="I186" i="4" a="1"/>
  <c r="I186" i="4" s="1"/>
  <c r="I187" i="4" a="1"/>
  <c r="I187" i="4" s="1"/>
  <c r="I188" i="4" a="1"/>
  <c r="I188" i="4" s="1"/>
  <c r="I189" i="4" a="1"/>
  <c r="I189" i="4" s="1"/>
  <c r="I190" i="4" a="1"/>
  <c r="I190" i="4" s="1"/>
  <c r="I191" i="4" a="1"/>
  <c r="I191" i="4" s="1"/>
  <c r="I192" i="4" a="1"/>
  <c r="I192" i="4" s="1"/>
  <c r="I193" i="4" a="1"/>
  <c r="I193" i="4" s="1"/>
  <c r="I194" i="4" a="1"/>
  <c r="I194" i="4" s="1"/>
  <c r="I195" i="4" a="1"/>
  <c r="I195" i="4" s="1"/>
  <c r="I196" i="4" a="1"/>
  <c r="I196" i="4" s="1"/>
  <c r="I197" i="4" a="1"/>
  <c r="I197" i="4" s="1"/>
  <c r="I198" i="4" a="1"/>
  <c r="I198" i="4" s="1"/>
  <c r="I199" i="4" a="1"/>
  <c r="I199" i="4" s="1"/>
  <c r="I200" i="4" a="1"/>
  <c r="I200" i="4" s="1"/>
  <c r="I201" i="4" a="1"/>
  <c r="I201" i="4" s="1"/>
  <c r="I202" i="4" a="1"/>
  <c r="I202" i="4" s="1"/>
  <c r="I203" i="4" a="1"/>
  <c r="I203" i="4"/>
  <c r="I204" i="4" a="1"/>
  <c r="I204" i="4" s="1"/>
  <c r="I205" i="4" a="1"/>
  <c r="I205" i="4" s="1"/>
  <c r="I206" i="4" a="1"/>
  <c r="I206" i="4" s="1"/>
  <c r="I207" i="4" a="1"/>
  <c r="I207" i="4" s="1"/>
  <c r="I208" i="4" a="1"/>
  <c r="I208" i="4" s="1"/>
  <c r="I209" i="4" a="1"/>
  <c r="I209" i="4" s="1"/>
  <c r="I210" i="4" a="1"/>
  <c r="I210" i="4" s="1"/>
  <c r="I211" i="4" a="1"/>
  <c r="I211" i="4" s="1"/>
  <c r="I212" i="4" a="1"/>
  <c r="I212" i="4" s="1"/>
  <c r="I213" i="4" a="1"/>
  <c r="I213" i="4" s="1"/>
  <c r="I214" i="4" a="1"/>
  <c r="I214" i="4" s="1"/>
  <c r="I215" i="4" a="1"/>
  <c r="I215" i="4" s="1"/>
  <c r="I216" i="4" a="1"/>
  <c r="I216" i="4" s="1"/>
  <c r="I217" i="4" a="1"/>
  <c r="I217" i="4" s="1"/>
  <c r="I218" i="4" a="1"/>
  <c r="I218" i="4" s="1"/>
  <c r="I219" i="4" a="1"/>
  <c r="I219" i="4" s="1"/>
  <c r="I220" i="4" a="1"/>
  <c r="I220" i="4" s="1"/>
  <c r="I221" i="4" a="1"/>
  <c r="I221" i="4"/>
  <c r="I222" i="4" a="1"/>
  <c r="I222" i="4" s="1"/>
  <c r="I223" i="4" a="1"/>
  <c r="I223" i="4" s="1"/>
  <c r="I224" i="4" a="1"/>
  <c r="I224" i="4" s="1"/>
  <c r="I225" i="4" a="1"/>
  <c r="I225" i="4" s="1"/>
  <c r="I226" i="4" a="1"/>
  <c r="I226" i="4" s="1"/>
  <c r="I227" i="4" a="1"/>
  <c r="I227" i="4" s="1"/>
  <c r="I228" i="4" a="1"/>
  <c r="I228" i="4" s="1"/>
  <c r="I229" i="4" a="1"/>
  <c r="I229" i="4" s="1"/>
  <c r="I230" i="4" a="1"/>
  <c r="I230" i="4" s="1"/>
  <c r="I231" i="4" a="1"/>
  <c r="I231" i="4" s="1"/>
  <c r="I232" i="4" a="1"/>
  <c r="I232" i="4" s="1"/>
  <c r="I233" i="4" a="1"/>
  <c r="I233" i="4" s="1"/>
  <c r="I234" i="4" a="1"/>
  <c r="I234" i="4" s="1"/>
  <c r="I235" i="4" a="1"/>
  <c r="I235" i="4" s="1"/>
  <c r="I236" i="4" a="1"/>
  <c r="I236" i="4" s="1"/>
  <c r="I237" i="4" a="1"/>
  <c r="I237" i="4" s="1"/>
  <c r="I238" i="4" a="1"/>
  <c r="I238" i="4" s="1"/>
  <c r="I239" i="4" a="1"/>
  <c r="I239" i="4" s="1"/>
  <c r="I240" i="4" a="1"/>
  <c r="I240" i="4" s="1"/>
  <c r="I241" i="4" a="1"/>
  <c r="I241" i="4" s="1"/>
  <c r="I242" i="4" a="1"/>
  <c r="I242" i="4" s="1"/>
  <c r="I243" i="4" a="1"/>
  <c r="I243" i="4"/>
  <c r="I244" i="4" a="1"/>
  <c r="I244" i="4" s="1"/>
  <c r="I245" i="4" a="1"/>
  <c r="I245" i="4" s="1"/>
  <c r="I246" i="4" a="1"/>
  <c r="I246" i="4" s="1"/>
  <c r="I247" i="4" a="1"/>
  <c r="I247" i="4" s="1"/>
  <c r="I248" i="4" a="1"/>
  <c r="I248" i="4" s="1"/>
  <c r="I249" i="4" a="1"/>
  <c r="I249" i="4" s="1"/>
  <c r="I250" i="4" a="1"/>
  <c r="I250" i="4" s="1"/>
  <c r="I251" i="4" a="1"/>
  <c r="I251" i="4" s="1"/>
  <c r="I252" i="4" a="1"/>
  <c r="I252" i="4" s="1"/>
  <c r="I253" i="4" a="1"/>
  <c r="I253" i="4" s="1"/>
  <c r="I254" i="4" a="1"/>
  <c r="I254" i="4" s="1"/>
  <c r="I255" i="4" a="1"/>
  <c r="I255" i="4" s="1"/>
  <c r="I256" i="4" a="1"/>
  <c r="I256" i="4" s="1"/>
  <c r="I257" i="4" a="1"/>
  <c r="I257" i="4" s="1"/>
  <c r="I258" i="4" a="1"/>
  <c r="I258" i="4" s="1"/>
  <c r="I259" i="4" a="1"/>
  <c r="I259" i="4" s="1"/>
  <c r="I260" i="4" a="1"/>
  <c r="I260" i="4" s="1"/>
  <c r="I261" i="4" a="1"/>
  <c r="I261" i="4" s="1"/>
  <c r="I262" i="4" a="1"/>
  <c r="I262" i="4" s="1"/>
  <c r="I263" i="4" a="1"/>
  <c r="I263" i="4" s="1"/>
  <c r="I264" i="4" a="1"/>
  <c r="I264" i="4" s="1"/>
  <c r="I265" i="4" a="1"/>
  <c r="I265" i="4" s="1"/>
  <c r="I266" i="4" a="1"/>
  <c r="I266" i="4" s="1"/>
  <c r="I267" i="4" a="1"/>
  <c r="I267" i="4" s="1"/>
  <c r="I268" i="4" a="1"/>
  <c r="I268" i="4" s="1"/>
  <c r="I269" i="4" a="1"/>
  <c r="I269" i="4" s="1"/>
  <c r="I270" i="4" a="1"/>
  <c r="I270" i="4" s="1"/>
  <c r="I271" i="4" a="1"/>
  <c r="I271" i="4" s="1"/>
  <c r="I272" i="4" a="1"/>
  <c r="I272" i="4" s="1"/>
  <c r="I273" i="4" a="1"/>
  <c r="I273" i="4" s="1"/>
  <c r="I274" i="4" a="1"/>
  <c r="I274" i="4" s="1"/>
  <c r="I275" i="4" a="1"/>
  <c r="I275" i="4" s="1"/>
  <c r="I276" i="4" a="1"/>
  <c r="I276" i="4" s="1"/>
  <c r="I277" i="4" a="1"/>
  <c r="I277" i="4" s="1"/>
  <c r="I278" i="4" a="1"/>
  <c r="I278" i="4"/>
  <c r="I279" i="4" a="1"/>
  <c r="I279" i="4" s="1"/>
  <c r="I280" i="4" a="1"/>
  <c r="I280" i="4" s="1"/>
  <c r="I281" i="4" a="1"/>
  <c r="I281" i="4"/>
  <c r="I282" i="4" a="1"/>
  <c r="I282" i="4" s="1"/>
  <c r="I283" i="4" a="1"/>
  <c r="I283" i="4" s="1"/>
  <c r="I284" i="4" a="1"/>
  <c r="I284" i="4" s="1"/>
  <c r="I285" i="4" a="1"/>
  <c r="I285" i="4" s="1"/>
  <c r="I286" i="4" a="1"/>
  <c r="I286" i="4" s="1"/>
  <c r="I287" i="4" a="1"/>
  <c r="I287" i="4" s="1"/>
  <c r="I288" i="4" a="1"/>
  <c r="I288" i="4" s="1"/>
  <c r="I289" i="4" a="1"/>
  <c r="I289" i="4"/>
  <c r="I290" i="4" a="1"/>
  <c r="I290" i="4" s="1"/>
  <c r="I291" i="4" a="1"/>
  <c r="I291" i="4" s="1"/>
  <c r="I292" i="4" a="1"/>
  <c r="I292" i="4" s="1"/>
  <c r="I293" i="4" a="1"/>
  <c r="I293" i="4" s="1"/>
  <c r="I294" i="4" a="1"/>
  <c r="I294" i="4" s="1"/>
  <c r="I295" i="4" a="1"/>
  <c r="I295" i="4" s="1"/>
  <c r="I296" i="4" a="1"/>
  <c r="I296" i="4" s="1"/>
  <c r="I297" i="4" a="1"/>
  <c r="I297" i="4" s="1"/>
  <c r="I298" i="4" a="1"/>
  <c r="I298" i="4" s="1"/>
  <c r="I299" i="4" a="1"/>
  <c r="I299" i="4" s="1"/>
  <c r="I300" i="4" a="1"/>
  <c r="I300" i="4" s="1"/>
  <c r="I301" i="4" a="1"/>
  <c r="I301" i="4" s="1"/>
  <c r="I302" i="4" a="1"/>
  <c r="I302" i="4" s="1"/>
  <c r="I303" i="4" a="1"/>
  <c r="I303" i="4" s="1"/>
  <c r="I304" i="4" a="1"/>
  <c r="I304" i="4" s="1"/>
  <c r="I305" i="4" a="1"/>
  <c r="I305" i="4" s="1"/>
  <c r="I306" i="4" a="1"/>
  <c r="I306" i="4" s="1"/>
  <c r="I307" i="4" a="1"/>
  <c r="I307" i="4" s="1"/>
  <c r="I308" i="4" a="1"/>
  <c r="I308" i="4" s="1"/>
  <c r="I309" i="4" a="1"/>
  <c r="I309" i="4" s="1"/>
  <c r="I310" i="4" a="1"/>
  <c r="I310" i="4" s="1"/>
  <c r="I311" i="4" a="1"/>
  <c r="I311" i="4" s="1"/>
  <c r="I312" i="4" a="1"/>
  <c r="I312" i="4" s="1"/>
  <c r="I313" i="4" a="1"/>
  <c r="I313" i="4" s="1"/>
  <c r="I314" i="4" a="1"/>
  <c r="I314" i="4" s="1"/>
  <c r="I315" i="4" a="1"/>
  <c r="I315" i="4" s="1"/>
  <c r="I316" i="4" a="1"/>
  <c r="I316" i="4" s="1"/>
  <c r="I317" i="4" a="1"/>
  <c r="I317" i="4" s="1"/>
  <c r="I318" i="4" a="1"/>
  <c r="I318" i="4" s="1"/>
  <c r="I319" i="4" a="1"/>
  <c r="I319" i="4" s="1"/>
  <c r="I320" i="4" a="1"/>
  <c r="I320" i="4" s="1"/>
  <c r="I321" i="4" a="1"/>
  <c r="I321" i="4" s="1"/>
  <c r="I322" i="4" a="1"/>
  <c r="I322" i="4" s="1"/>
  <c r="I323" i="4" a="1"/>
  <c r="I323" i="4" s="1"/>
  <c r="I324" i="4" a="1"/>
  <c r="I324" i="4" s="1"/>
  <c r="I325" i="4" a="1"/>
  <c r="I325" i="4" s="1"/>
  <c r="I326" i="4" a="1"/>
  <c r="I326" i="4" s="1"/>
  <c r="I327" i="4" a="1"/>
  <c r="I327" i="4" s="1"/>
  <c r="I328" i="4" a="1"/>
  <c r="I328" i="4" s="1"/>
  <c r="I329" i="4" a="1"/>
  <c r="I329" i="4" s="1"/>
  <c r="I330" i="4" a="1"/>
  <c r="I330" i="4" s="1"/>
  <c r="I331" i="4" a="1"/>
  <c r="I331" i="4" s="1"/>
  <c r="I332" i="4" a="1"/>
  <c r="I332" i="4" s="1"/>
  <c r="I333" i="4" a="1"/>
  <c r="I333" i="4" s="1"/>
  <c r="I334" i="4" a="1"/>
  <c r="I334" i="4" s="1"/>
  <c r="I335" i="4" a="1"/>
  <c r="I335" i="4" s="1"/>
  <c r="I336" i="4" a="1"/>
  <c r="I336" i="4" s="1"/>
  <c r="I337" i="4" a="1"/>
  <c r="I337" i="4" s="1"/>
  <c r="I338" i="4" a="1"/>
  <c r="I338" i="4" s="1"/>
  <c r="I339" i="4" a="1"/>
  <c r="I339" i="4" s="1"/>
  <c r="I340" i="4" a="1"/>
  <c r="I340" i="4" s="1"/>
  <c r="I341" i="4" a="1"/>
  <c r="I341" i="4" s="1"/>
  <c r="I342" i="4" a="1"/>
  <c r="I342" i="4" s="1"/>
  <c r="I343" i="4" a="1"/>
  <c r="I343" i="4" s="1"/>
  <c r="I344" i="4" a="1"/>
  <c r="I344" i="4" s="1"/>
  <c r="I345" i="4" a="1"/>
  <c r="I345" i="4" s="1"/>
  <c r="I346" i="4" a="1"/>
  <c r="I346" i="4" s="1"/>
  <c r="I347" i="4" a="1"/>
  <c r="I347" i="4" s="1"/>
  <c r="I348" i="4" a="1"/>
  <c r="I348" i="4" s="1"/>
  <c r="I349" i="4" a="1"/>
  <c r="I349" i="4" s="1"/>
  <c r="I350" i="4" a="1"/>
  <c r="I350" i="4"/>
  <c r="I351" i="4" a="1"/>
  <c r="I351" i="4" s="1"/>
  <c r="I352" i="4" a="1"/>
  <c r="I352" i="4" s="1"/>
  <c r="I353" i="4" a="1"/>
  <c r="I353" i="4" s="1"/>
  <c r="I354" i="4" a="1"/>
  <c r="I354" i="4" s="1"/>
  <c r="I355" i="4" a="1"/>
  <c r="I355" i="4" s="1"/>
  <c r="I356" i="4" a="1"/>
  <c r="I356" i="4" s="1"/>
  <c r="I357" i="4" a="1"/>
  <c r="I357" i="4" s="1"/>
  <c r="I358" i="4" a="1"/>
  <c r="I358" i="4" s="1"/>
  <c r="I359" i="4" a="1"/>
  <c r="I359" i="4" s="1"/>
  <c r="I360" i="4" a="1"/>
  <c r="I360" i="4" s="1"/>
  <c r="I361" i="4" a="1"/>
  <c r="I361" i="4" s="1"/>
  <c r="I362" i="4" a="1"/>
  <c r="I362" i="4" s="1"/>
  <c r="I363" i="4" a="1"/>
  <c r="I363" i="4" s="1"/>
  <c r="I364" i="4" a="1"/>
  <c r="I364" i="4" s="1"/>
  <c r="I365" i="4" a="1"/>
  <c r="I365" i="4" s="1"/>
  <c r="I366" i="4" a="1"/>
  <c r="I366" i="4" s="1"/>
  <c r="I367" i="4" a="1"/>
  <c r="I367" i="4"/>
  <c r="I368" i="4" a="1"/>
  <c r="I368" i="4" s="1"/>
  <c r="I369" i="4" a="1"/>
  <c r="I369" i="4" s="1"/>
  <c r="I370" i="4" a="1"/>
  <c r="I370" i="4" s="1"/>
  <c r="I371" i="4" a="1"/>
  <c r="I371" i="4" s="1"/>
  <c r="I372" i="4" a="1"/>
  <c r="I372" i="4" s="1"/>
  <c r="I373" i="4" a="1"/>
  <c r="I373" i="4" s="1"/>
  <c r="I374" i="4" a="1"/>
  <c r="I374" i="4" s="1"/>
  <c r="I375" i="4" a="1"/>
  <c r="I375" i="4" s="1"/>
  <c r="I376" i="4" a="1"/>
  <c r="I376" i="4" s="1"/>
  <c r="I377" i="4" a="1"/>
  <c r="I377" i="4" s="1"/>
  <c r="I378" i="4" a="1"/>
  <c r="I378" i="4" s="1"/>
  <c r="I379" i="4" a="1"/>
  <c r="I379" i="4"/>
  <c r="I380" i="4" a="1"/>
  <c r="I380" i="4" s="1"/>
  <c r="I381" i="4" a="1"/>
  <c r="I381" i="4" s="1"/>
  <c r="I382" i="4" a="1"/>
  <c r="I382" i="4" s="1"/>
  <c r="I383" i="4" a="1"/>
  <c r="I383" i="4"/>
  <c r="I384" i="4" a="1"/>
  <c r="I384" i="4" s="1"/>
  <c r="I385" i="4" a="1"/>
  <c r="I385" i="4" s="1"/>
  <c r="I386" i="4" a="1"/>
  <c r="I386" i="4" s="1"/>
  <c r="I387" i="4" a="1"/>
  <c r="I387" i="4" s="1"/>
  <c r="I388" i="4" a="1"/>
  <c r="I388" i="4" s="1"/>
  <c r="I389" i="4" a="1"/>
  <c r="I389" i="4" s="1"/>
  <c r="I390" i="4" a="1"/>
  <c r="I390" i="4" s="1"/>
  <c r="I391" i="4" a="1"/>
  <c r="I391" i="4" s="1"/>
  <c r="I392" i="4" a="1"/>
  <c r="I392" i="4" s="1"/>
  <c r="I393" i="4" a="1"/>
  <c r="I393" i="4" s="1"/>
  <c r="I394" i="4" a="1"/>
  <c r="I394" i="4" s="1"/>
  <c r="I395" i="4" a="1"/>
  <c r="I395" i="4" s="1"/>
  <c r="I396" i="4" a="1"/>
  <c r="I396" i="4" s="1"/>
  <c r="I397" i="4" a="1"/>
  <c r="I397" i="4" s="1"/>
  <c r="I398" i="4" a="1"/>
  <c r="I398" i="4" s="1"/>
  <c r="I399" i="4" a="1"/>
  <c r="I399" i="4" s="1"/>
  <c r="I400" i="4" a="1"/>
  <c r="I400" i="4" s="1"/>
  <c r="I401" i="4" a="1"/>
  <c r="I401" i="4" s="1"/>
  <c r="I402" i="4" a="1"/>
  <c r="I402" i="4" s="1"/>
  <c r="I403" i="4" a="1"/>
  <c r="I403" i="4" s="1"/>
  <c r="I404" i="4" a="1"/>
  <c r="I404" i="4" s="1"/>
  <c r="I405" i="4" a="1"/>
  <c r="I405" i="4" s="1"/>
  <c r="I406" i="4" a="1"/>
  <c r="I406" i="4" s="1"/>
  <c r="I407" i="4" a="1"/>
  <c r="I407" i="4" s="1"/>
  <c r="I408" i="4" a="1"/>
  <c r="I408" i="4" s="1"/>
  <c r="I409" i="4" a="1"/>
  <c r="I409" i="4" s="1"/>
  <c r="I410" i="4" a="1"/>
  <c r="I410" i="4" s="1"/>
  <c r="I411" i="4" a="1"/>
  <c r="I411" i="4" s="1"/>
  <c r="I412" i="4" a="1"/>
  <c r="I412" i="4" s="1"/>
  <c r="I413" i="4" a="1"/>
  <c r="I413" i="4" s="1"/>
  <c r="I414" i="4" a="1"/>
  <c r="I414" i="4" s="1"/>
  <c r="I415" i="4" a="1"/>
  <c r="I415" i="4" s="1"/>
  <c r="I416" i="4" a="1"/>
  <c r="I416" i="4" s="1"/>
  <c r="I417" i="4" a="1"/>
  <c r="I417" i="4" s="1"/>
  <c r="I418" i="4" a="1"/>
  <c r="I418" i="4" s="1"/>
  <c r="I419" i="4" a="1"/>
  <c r="I419" i="4" s="1"/>
  <c r="I420" i="4" a="1"/>
  <c r="I420" i="4"/>
  <c r="I421" i="4" a="1"/>
  <c r="I421" i="4" s="1"/>
  <c r="I422" i="4" a="1"/>
  <c r="I422" i="4" s="1"/>
  <c r="I423" i="4" a="1"/>
  <c r="I423" i="4" s="1"/>
  <c r="I424" i="4" a="1"/>
  <c r="I424" i="4" s="1"/>
  <c r="I425" i="4" a="1"/>
  <c r="I425" i="4" s="1"/>
  <c r="I426" i="4" a="1"/>
  <c r="I426" i="4" s="1"/>
  <c r="I427" i="4" a="1"/>
  <c r="I427" i="4" s="1"/>
  <c r="I428" i="4" a="1"/>
  <c r="I428" i="4" s="1"/>
  <c r="I429" i="4" a="1"/>
  <c r="I429" i="4" s="1"/>
  <c r="I430" i="4" a="1"/>
  <c r="I430" i="4" s="1"/>
  <c r="I431" i="4" a="1"/>
  <c r="I431" i="4" s="1"/>
  <c r="I432" i="4" a="1"/>
  <c r="I432" i="4"/>
  <c r="I433" i="4" a="1"/>
  <c r="I433" i="4" s="1"/>
  <c r="I434" i="4" a="1"/>
  <c r="I434" i="4" s="1"/>
  <c r="I435" i="4" a="1"/>
  <c r="I435" i="4" s="1"/>
  <c r="I436" i="4" a="1"/>
  <c r="I436" i="4" s="1"/>
  <c r="I437" i="4" a="1"/>
  <c r="I437" i="4"/>
  <c r="I438" i="4" a="1"/>
  <c r="I438" i="4" s="1"/>
  <c r="I439" i="4" a="1"/>
  <c r="I439" i="4" s="1"/>
  <c r="I440" i="4" a="1"/>
  <c r="I440" i="4" s="1"/>
  <c r="I441" i="4" a="1"/>
  <c r="I441" i="4" s="1"/>
  <c r="I442" i="4" a="1"/>
  <c r="I442" i="4" s="1"/>
  <c r="I443" i="4" a="1"/>
  <c r="I443" i="4" s="1"/>
  <c r="I444" i="4" a="1"/>
  <c r="I444" i="4" s="1"/>
  <c r="I445" i="4" a="1"/>
  <c r="I445" i="4" s="1"/>
  <c r="I446" i="4" a="1"/>
  <c r="I446" i="4" s="1"/>
  <c r="I447" i="4" a="1"/>
  <c r="I447" i="4" s="1"/>
  <c r="I448" i="4" a="1"/>
  <c r="I448" i="4" s="1"/>
  <c r="I449" i="4" a="1"/>
  <c r="I449" i="4" s="1"/>
  <c r="I450" i="4" a="1"/>
  <c r="I450" i="4" s="1"/>
  <c r="I451" i="4" a="1"/>
  <c r="I451" i="4" s="1"/>
  <c r="I452" i="4" a="1"/>
  <c r="I452" i="4"/>
  <c r="I453" i="4" a="1"/>
  <c r="I453" i="4" s="1"/>
  <c r="I454" i="4" a="1"/>
  <c r="I454" i="4" s="1"/>
  <c r="I455" i="4" a="1"/>
  <c r="I455" i="4" s="1"/>
  <c r="I456" i="4" a="1"/>
  <c r="I456" i="4" s="1"/>
  <c r="I457" i="4" a="1"/>
  <c r="I457" i="4" s="1"/>
  <c r="I458" i="4" a="1"/>
  <c r="I458" i="4" s="1"/>
  <c r="I459" i="4" a="1"/>
  <c r="I459" i="4" s="1"/>
  <c r="I460" i="4" a="1"/>
  <c r="I460" i="4" s="1"/>
  <c r="I461" i="4" a="1"/>
  <c r="I461" i="4" s="1"/>
  <c r="I462" i="4" a="1"/>
  <c r="I462" i="4" s="1"/>
  <c r="I463" i="4" a="1"/>
  <c r="I463" i="4" s="1"/>
  <c r="I464" i="4" a="1"/>
  <c r="I464" i="4" s="1"/>
  <c r="I465" i="4" a="1"/>
  <c r="I465" i="4" s="1"/>
  <c r="I466" i="4" a="1"/>
  <c r="I466" i="4" s="1"/>
  <c r="I467" i="4" a="1"/>
  <c r="I467" i="4" s="1"/>
  <c r="I468" i="4" a="1"/>
  <c r="I468" i="4" s="1"/>
  <c r="I469" i="4" a="1"/>
  <c r="I469" i="4" s="1"/>
  <c r="I470" i="4" a="1"/>
  <c r="I470" i="4" s="1"/>
  <c r="I471" i="4" a="1"/>
  <c r="I471" i="4" s="1"/>
  <c r="I472" i="4" a="1"/>
  <c r="I472" i="4" s="1"/>
  <c r="I473" i="4" a="1"/>
  <c r="I473" i="4" s="1"/>
  <c r="I474" i="4" a="1"/>
  <c r="I474" i="4" s="1"/>
  <c r="I475" i="4" a="1"/>
  <c r="I475" i="4" s="1"/>
  <c r="I476" i="4" a="1"/>
  <c r="I476" i="4" s="1"/>
  <c r="I477" i="4" a="1"/>
  <c r="I477" i="4" s="1"/>
  <c r="I478" i="4" a="1"/>
  <c r="I478" i="4" s="1"/>
  <c r="I479" i="4" a="1"/>
  <c r="I479" i="4" s="1"/>
  <c r="I480" i="4" a="1"/>
  <c r="I480" i="4" s="1"/>
  <c r="I481" i="4" a="1"/>
  <c r="I481" i="4" s="1"/>
  <c r="I482" i="4" a="1"/>
  <c r="I482" i="4" s="1"/>
  <c r="I483" i="4" a="1"/>
  <c r="I483" i="4" s="1"/>
  <c r="I484" i="4" a="1"/>
  <c r="I484" i="4" s="1"/>
  <c r="I485" i="4" a="1"/>
  <c r="I485" i="4" s="1"/>
  <c r="I486" i="4" a="1"/>
  <c r="I486" i="4" s="1"/>
  <c r="I487" i="4" a="1"/>
  <c r="I487" i="4" s="1"/>
  <c r="I488" i="4" a="1"/>
  <c r="I488" i="4" s="1"/>
  <c r="I489" i="4" a="1"/>
  <c r="I489" i="4" s="1"/>
  <c r="I490" i="4" a="1"/>
  <c r="I490" i="4" s="1"/>
  <c r="I491" i="4" a="1"/>
  <c r="I491" i="4" s="1"/>
  <c r="I492" i="4" a="1"/>
  <c r="I492" i="4" s="1"/>
  <c r="I493" i="4" a="1"/>
  <c r="I493" i="4" s="1"/>
  <c r="I494" i="4" a="1"/>
  <c r="I494" i="4" s="1"/>
  <c r="I495" i="4" a="1"/>
  <c r="I495" i="4" s="1"/>
  <c r="I496" i="4" a="1"/>
  <c r="I496" i="4" s="1"/>
  <c r="I497" i="4" a="1"/>
  <c r="I497" i="4" s="1"/>
  <c r="I498" i="4" a="1"/>
  <c r="I498" i="4" s="1"/>
  <c r="I499" i="4" a="1"/>
  <c r="I499" i="4" s="1"/>
  <c r="I500" i="4" a="1"/>
  <c r="I500" i="4" s="1"/>
  <c r="I501" i="4" a="1"/>
  <c r="I501" i="4" s="1"/>
  <c r="I502" i="4" a="1"/>
  <c r="I502" i="4"/>
  <c r="I503" i="4" a="1"/>
  <c r="I503" i="4" s="1"/>
  <c r="I504" i="4" a="1"/>
  <c r="I504" i="4" s="1"/>
  <c r="I505" i="4" a="1"/>
  <c r="I505" i="4" s="1"/>
  <c r="I506" i="4" a="1"/>
  <c r="I506" i="4" s="1"/>
  <c r="I507" i="4" a="1"/>
  <c r="I507" i="4" s="1"/>
  <c r="I508" i="4" a="1"/>
  <c r="I508" i="4"/>
  <c r="I509" i="4" a="1"/>
  <c r="I509" i="4" s="1"/>
  <c r="I510" i="4" a="1"/>
  <c r="I510" i="4" s="1"/>
  <c r="I511" i="4" a="1"/>
  <c r="I511" i="4" s="1"/>
  <c r="I512" i="4" a="1"/>
  <c r="I512" i="4" s="1"/>
  <c r="I513" i="4" a="1"/>
  <c r="I513" i="4" s="1"/>
  <c r="I514" i="4" a="1"/>
  <c r="I514" i="4" s="1"/>
  <c r="I515" i="4" a="1"/>
  <c r="I515" i="4"/>
  <c r="I516" i="4" a="1"/>
  <c r="I516" i="4" s="1"/>
  <c r="I517" i="4" a="1"/>
  <c r="I517" i="4" s="1"/>
  <c r="I518" i="4" a="1"/>
  <c r="I518" i="4" s="1"/>
  <c r="I519" i="4" a="1"/>
  <c r="I519" i="4" s="1"/>
  <c r="I520" i="4" a="1"/>
  <c r="I520" i="4" s="1"/>
  <c r="I521" i="4" a="1"/>
  <c r="I521" i="4" s="1"/>
  <c r="I522" i="4" a="1"/>
  <c r="I522" i="4" s="1"/>
  <c r="I523" i="4" a="1"/>
  <c r="I523" i="4" s="1"/>
  <c r="I524" i="4" a="1"/>
  <c r="I524" i="4" s="1"/>
  <c r="I525" i="4" a="1"/>
  <c r="I525" i="4" s="1"/>
  <c r="I526" i="4" a="1"/>
  <c r="I526" i="4"/>
  <c r="I527" i="4" a="1"/>
  <c r="I527" i="4"/>
  <c r="I528" i="4" a="1"/>
  <c r="I528" i="4" s="1"/>
  <c r="I529" i="4" a="1"/>
  <c r="I529" i="4" s="1"/>
  <c r="I530" i="4" a="1"/>
  <c r="I530" i="4" s="1"/>
  <c r="I531" i="4" a="1"/>
  <c r="I531" i="4" s="1"/>
  <c r="I532" i="4" a="1"/>
  <c r="I532" i="4" s="1"/>
  <c r="I533" i="4" a="1"/>
  <c r="I533" i="4" s="1"/>
  <c r="I534" i="4" a="1"/>
  <c r="I534" i="4" s="1"/>
  <c r="I535" i="4" a="1"/>
  <c r="I535" i="4" s="1"/>
  <c r="I536" i="4" a="1"/>
  <c r="I536" i="4" s="1"/>
  <c r="I537" i="4" a="1"/>
  <c r="I537" i="4"/>
  <c r="I538" i="4" a="1"/>
  <c r="I538" i="4" s="1"/>
  <c r="I539" i="4" a="1"/>
  <c r="I539" i="4" s="1"/>
  <c r="I540" i="4" a="1"/>
  <c r="I540" i="4" s="1"/>
  <c r="I541" i="4" a="1"/>
  <c r="I541" i="4" s="1"/>
  <c r="I542" i="4" a="1"/>
  <c r="I542" i="4" s="1"/>
  <c r="I543" i="4" a="1"/>
  <c r="I543" i="4" s="1"/>
  <c r="I544" i="4" a="1"/>
  <c r="I544" i="4" s="1"/>
  <c r="I545" i="4" a="1"/>
  <c r="I545" i="4" s="1"/>
  <c r="I546" i="4" a="1"/>
  <c r="I546" i="4" s="1"/>
  <c r="I547" i="4" a="1"/>
  <c r="I547" i="4" s="1"/>
  <c r="I548" i="4" a="1"/>
  <c r="I548" i="4" s="1"/>
  <c r="I549" i="4" a="1"/>
  <c r="I549" i="4" s="1"/>
  <c r="I550" i="4" a="1"/>
  <c r="I550" i="4" s="1"/>
  <c r="I551" i="4" a="1"/>
  <c r="I551" i="4" s="1"/>
  <c r="I552" i="4" a="1"/>
  <c r="I552" i="4" s="1"/>
  <c r="I553" i="4" a="1"/>
  <c r="I553" i="4" s="1"/>
  <c r="I554" i="4" a="1"/>
  <c r="I554" i="4" s="1"/>
  <c r="I555" i="4" a="1"/>
  <c r="I555" i="4" s="1"/>
  <c r="I556" i="4" a="1"/>
  <c r="I556" i="4" s="1"/>
  <c r="I557" i="4" a="1"/>
  <c r="I557" i="4" s="1"/>
  <c r="I558" i="4" a="1"/>
  <c r="I558" i="4" s="1"/>
  <c r="I559" i="4" a="1"/>
  <c r="I559" i="4" s="1"/>
  <c r="I560" i="4" a="1"/>
  <c r="I560" i="4" s="1"/>
  <c r="I561" i="4" a="1"/>
  <c r="I561" i="4" s="1"/>
  <c r="I562" i="4" a="1"/>
  <c r="I562" i="4" s="1"/>
  <c r="I563" i="4" a="1"/>
  <c r="I563" i="4" s="1"/>
  <c r="I564" i="4" a="1"/>
  <c r="I564" i="4" s="1"/>
  <c r="I565" i="4" a="1"/>
  <c r="I565" i="4" s="1"/>
  <c r="I566" i="4" a="1"/>
  <c r="I566" i="4" s="1"/>
  <c r="I567" i="4" a="1"/>
  <c r="I567" i="4" s="1"/>
  <c r="I568" i="4" a="1"/>
  <c r="I568" i="4" s="1"/>
  <c r="I569" i="4" a="1"/>
  <c r="I569" i="4" s="1"/>
  <c r="I570" i="4" a="1"/>
  <c r="I570" i="4" s="1"/>
  <c r="I571" i="4" a="1"/>
  <c r="I571" i="4" s="1"/>
  <c r="I572" i="4" a="1"/>
  <c r="I572" i="4" s="1"/>
  <c r="I573" i="4" a="1"/>
  <c r="I573" i="4" s="1"/>
  <c r="I574" i="4" a="1"/>
  <c r="I574" i="4" s="1"/>
  <c r="I575" i="4" a="1"/>
  <c r="I575" i="4" s="1"/>
  <c r="I576" i="4" a="1"/>
  <c r="I576" i="4" s="1"/>
  <c r="I577" i="4" a="1"/>
  <c r="I577" i="4" s="1"/>
  <c r="I578" i="4" a="1"/>
  <c r="I578" i="4" s="1"/>
  <c r="I579" i="4" a="1"/>
  <c r="I579" i="4" s="1"/>
  <c r="I580" i="4" a="1"/>
  <c r="I580" i="4" s="1"/>
  <c r="I581" i="4" a="1"/>
  <c r="I581" i="4" s="1"/>
  <c r="I582" i="4" a="1"/>
  <c r="I582" i="4" s="1"/>
  <c r="I583" i="4" a="1"/>
  <c r="I583" i="4" s="1"/>
  <c r="I584" i="4" a="1"/>
  <c r="I584" i="4" s="1"/>
  <c r="I585" i="4" a="1"/>
  <c r="I585" i="4" s="1"/>
  <c r="I586" i="4" a="1"/>
  <c r="I586" i="4" s="1"/>
  <c r="I587" i="4" a="1"/>
  <c r="I587" i="4" s="1"/>
  <c r="I588" i="4" a="1"/>
  <c r="I588" i="4" s="1"/>
  <c r="I589" i="4" a="1"/>
  <c r="I589" i="4" s="1"/>
  <c r="I590" i="4" a="1"/>
  <c r="I590" i="4" s="1"/>
  <c r="I591" i="4" a="1"/>
  <c r="I591" i="4" s="1"/>
  <c r="I592" i="4" a="1"/>
  <c r="I592" i="4" s="1"/>
  <c r="I593" i="4" a="1"/>
  <c r="I593" i="4" s="1"/>
  <c r="I594" i="4" a="1"/>
  <c r="I594" i="4" s="1"/>
  <c r="I595" i="4" a="1"/>
  <c r="I595" i="4" s="1"/>
  <c r="I596" i="4" a="1"/>
  <c r="I596" i="4" s="1"/>
  <c r="I597" i="4" a="1"/>
  <c r="I597" i="4" s="1"/>
  <c r="I598" i="4" a="1"/>
  <c r="I598" i="4" s="1"/>
  <c r="I599" i="4" a="1"/>
  <c r="I599" i="4" s="1"/>
  <c r="I600" i="4" a="1"/>
  <c r="I600" i="4" s="1"/>
  <c r="I601" i="4" a="1"/>
  <c r="I601" i="4" s="1"/>
  <c r="I602" i="4" a="1"/>
  <c r="I602" i="4" s="1"/>
  <c r="I603" i="4" a="1"/>
  <c r="I603" i="4" s="1"/>
  <c r="I604" i="4" a="1"/>
  <c r="I604" i="4" s="1"/>
  <c r="I605" i="4" a="1"/>
  <c r="I605" i="4" s="1"/>
  <c r="I606" i="4" a="1"/>
  <c r="I606" i="4" s="1"/>
  <c r="I607" i="4" a="1"/>
  <c r="I607" i="4" s="1"/>
  <c r="I608" i="4" a="1"/>
  <c r="I608" i="4" s="1"/>
  <c r="I609" i="4" a="1"/>
  <c r="I609" i="4" s="1"/>
  <c r="I610" i="4" a="1"/>
  <c r="I610" i="4" s="1"/>
  <c r="I611" i="4" a="1"/>
  <c r="I611" i="4" s="1"/>
  <c r="I612" i="4" a="1"/>
  <c r="I612" i="4" s="1"/>
  <c r="I613" i="4" a="1"/>
  <c r="I613" i="4" s="1"/>
  <c r="I614" i="4" a="1"/>
  <c r="I614" i="4" s="1"/>
  <c r="I615" i="4" a="1"/>
  <c r="I615" i="4" s="1"/>
  <c r="I616" i="4" a="1"/>
  <c r="I616" i="4" s="1"/>
  <c r="I617" i="4" a="1"/>
  <c r="I617" i="4" s="1"/>
  <c r="I618" i="4" a="1"/>
  <c r="I618" i="4" s="1"/>
  <c r="I619" i="4" a="1"/>
  <c r="I619" i="4" s="1"/>
  <c r="I620" i="4" a="1"/>
  <c r="I620" i="4" s="1"/>
  <c r="I621" i="4" a="1"/>
  <c r="I621" i="4" s="1"/>
  <c r="I622" i="4" a="1"/>
  <c r="I622" i="4" s="1"/>
  <c r="I623" i="4" a="1"/>
  <c r="I623" i="4" s="1"/>
  <c r="I624" i="4" a="1"/>
  <c r="I624" i="4" s="1"/>
  <c r="I625" i="4" a="1"/>
  <c r="I625" i="4" s="1"/>
  <c r="I626" i="4" a="1"/>
  <c r="I626" i="4"/>
  <c r="I627" i="4" a="1"/>
  <c r="I627" i="4" s="1"/>
  <c r="I628" i="4" a="1"/>
  <c r="I628" i="4" s="1"/>
  <c r="I629" i="4" a="1"/>
  <c r="I629" i="4" s="1"/>
  <c r="I630" i="4" a="1"/>
  <c r="I630" i="4" s="1"/>
  <c r="I631" i="4" a="1"/>
  <c r="I631" i="4" s="1"/>
  <c r="I632" i="4" a="1"/>
  <c r="I632" i="4" s="1"/>
  <c r="I633" i="4" a="1"/>
  <c r="I633" i="4" s="1"/>
  <c r="I634" i="4" a="1"/>
  <c r="I634" i="4" s="1"/>
  <c r="I635" i="4" a="1"/>
  <c r="I635" i="4" s="1"/>
  <c r="I636" i="4" a="1"/>
  <c r="I636" i="4" s="1"/>
  <c r="I637" i="4" a="1"/>
  <c r="I637" i="4" s="1"/>
  <c r="I638" i="4" a="1"/>
  <c r="I638" i="4"/>
  <c r="I639" i="4" a="1"/>
  <c r="I639" i="4" s="1"/>
  <c r="I640" i="4" a="1"/>
  <c r="I640" i="4"/>
  <c r="I641" i="4" a="1"/>
  <c r="I641" i="4"/>
  <c r="I642" i="4" a="1"/>
  <c r="I642" i="4" s="1"/>
  <c r="I643" i="4" a="1"/>
  <c r="I643" i="4" s="1"/>
  <c r="I644" i="4" a="1"/>
  <c r="I644" i="4" s="1"/>
  <c r="I645" i="4" a="1"/>
  <c r="I645" i="4" s="1"/>
  <c r="I646" i="4" a="1"/>
  <c r="I646" i="4" s="1"/>
  <c r="I647" i="4" a="1"/>
  <c r="I647" i="4" s="1"/>
  <c r="I648" i="4" a="1"/>
  <c r="I648" i="4" s="1"/>
  <c r="I649" i="4" a="1"/>
  <c r="I649" i="4" s="1"/>
  <c r="I650" i="4" a="1"/>
  <c r="I650" i="4" s="1"/>
  <c r="I651" i="4" a="1"/>
  <c r="I651" i="4" s="1"/>
  <c r="I652" i="4" a="1"/>
  <c r="I652" i="4" s="1"/>
  <c r="I653" i="4" a="1"/>
  <c r="I653" i="4" s="1"/>
  <c r="I654" i="4" a="1"/>
  <c r="I654" i="4" s="1"/>
  <c r="I655" i="4" a="1"/>
  <c r="I655" i="4" s="1"/>
  <c r="I656" i="4" a="1"/>
  <c r="I656" i="4" s="1"/>
  <c r="I657" i="4" a="1"/>
  <c r="I657" i="4" s="1"/>
  <c r="I658" i="4" a="1"/>
  <c r="I658" i="4" s="1"/>
  <c r="I659" i="4" a="1"/>
  <c r="I659" i="4" s="1"/>
  <c r="I660" i="4" a="1"/>
  <c r="I660" i="4" s="1"/>
  <c r="I661" i="4" a="1"/>
  <c r="I661" i="4" s="1"/>
  <c r="I662" i="4" a="1"/>
  <c r="I662" i="4" s="1"/>
  <c r="I663" i="4" a="1"/>
  <c r="I663" i="4" s="1"/>
  <c r="I664" i="4" a="1"/>
  <c r="I664" i="4" s="1"/>
  <c r="I665" i="4" a="1"/>
  <c r="I665" i="4" s="1"/>
  <c r="I666" i="4" a="1"/>
  <c r="I666" i="4" s="1"/>
  <c r="I667" i="4" a="1"/>
  <c r="I667" i="4" s="1"/>
  <c r="I668" i="4" a="1"/>
  <c r="I668" i="4" s="1"/>
  <c r="I669" i="4" a="1"/>
  <c r="I669" i="4" s="1"/>
  <c r="I670" i="4" a="1"/>
  <c r="I670" i="4" s="1"/>
  <c r="I671" i="4" a="1"/>
  <c r="I671" i="4" s="1"/>
  <c r="I672" i="4" a="1"/>
  <c r="I672" i="4" s="1"/>
  <c r="I673" i="4" a="1"/>
  <c r="I673" i="4" s="1"/>
  <c r="I674" i="4" a="1"/>
  <c r="I674" i="4" s="1"/>
  <c r="I675" i="4" a="1"/>
  <c r="I675" i="4" s="1"/>
  <c r="I676" i="4" a="1"/>
  <c r="I676" i="4" s="1"/>
  <c r="I677" i="4" a="1"/>
  <c r="I677" i="4" s="1"/>
  <c r="I678" i="4" a="1"/>
  <c r="I678" i="4" s="1"/>
  <c r="I679" i="4" a="1"/>
  <c r="I679" i="4" s="1"/>
  <c r="I680" i="4" a="1"/>
  <c r="I680" i="4" s="1"/>
  <c r="I681" i="4" a="1"/>
  <c r="I681" i="4" s="1"/>
  <c r="I682" i="4" a="1"/>
  <c r="I682" i="4" s="1"/>
  <c r="I683" i="4" a="1"/>
  <c r="I683" i="4" s="1"/>
  <c r="I684" i="4" a="1"/>
  <c r="I684" i="4" s="1"/>
  <c r="I685" i="4" a="1"/>
  <c r="I685" i="4" s="1"/>
  <c r="I686" i="4" a="1"/>
  <c r="I686" i="4" s="1"/>
  <c r="I687" i="4" a="1"/>
  <c r="I687" i="4" s="1"/>
  <c r="I688" i="4" a="1"/>
  <c r="I688" i="4" s="1"/>
  <c r="I689" i="4" a="1"/>
  <c r="I689" i="4" s="1"/>
  <c r="I690" i="4" a="1"/>
  <c r="I690" i="4" s="1"/>
  <c r="I691" i="4" a="1"/>
  <c r="I691" i="4" s="1"/>
  <c r="I692" i="4" a="1"/>
  <c r="I692" i="4" s="1"/>
  <c r="I693" i="4" a="1"/>
  <c r="I693" i="4" s="1"/>
  <c r="I694" i="4" a="1"/>
  <c r="I694" i="4" s="1"/>
  <c r="I695" i="4" a="1"/>
  <c r="I695" i="4" s="1"/>
  <c r="I696" i="4" a="1"/>
  <c r="I696" i="4" s="1"/>
  <c r="I697" i="4" a="1"/>
  <c r="I697" i="4" s="1"/>
  <c r="I698" i="4" a="1"/>
  <c r="I698" i="4" s="1"/>
  <c r="I699" i="4" a="1"/>
  <c r="I699" i="4" s="1"/>
  <c r="I700" i="4" a="1"/>
  <c r="I700" i="4" s="1"/>
  <c r="I701" i="4" a="1"/>
  <c r="I701" i="4" s="1"/>
  <c r="I702" i="4" a="1"/>
  <c r="I702" i="4" s="1"/>
  <c r="I703" i="4" a="1"/>
  <c r="I703" i="4" s="1"/>
  <c r="I704" i="4" a="1"/>
  <c r="I704" i="4" s="1"/>
  <c r="I705" i="4" a="1"/>
  <c r="I705" i="4" s="1"/>
  <c r="I706" i="4" a="1"/>
  <c r="I706" i="4" s="1"/>
  <c r="I707" i="4" a="1"/>
  <c r="I707" i="4" s="1"/>
  <c r="I708" i="4" a="1"/>
  <c r="I708" i="4" s="1"/>
  <c r="I709" i="4" a="1"/>
  <c r="I709" i="4" s="1"/>
  <c r="I710" i="4" a="1"/>
  <c r="I710" i="4" s="1"/>
  <c r="I711" i="4" a="1"/>
  <c r="I711" i="4" s="1"/>
  <c r="I712" i="4" a="1"/>
  <c r="I712" i="4" s="1"/>
  <c r="I713" i="4" a="1"/>
  <c r="I713" i="4" s="1"/>
  <c r="I714" i="4" a="1"/>
  <c r="I714" i="4" s="1"/>
  <c r="I715" i="4" a="1"/>
  <c r="I715" i="4" s="1"/>
  <c r="I716" i="4" a="1"/>
  <c r="I716" i="4" s="1"/>
  <c r="I717" i="4" a="1"/>
  <c r="I717" i="4" s="1"/>
  <c r="I718" i="4" a="1"/>
  <c r="I718" i="4" s="1"/>
  <c r="I719" i="4" a="1"/>
  <c r="I719" i="4" s="1"/>
  <c r="I720" i="4" a="1"/>
  <c r="I720" i="4" s="1"/>
  <c r="I721" i="4" a="1"/>
  <c r="I721" i="4" s="1"/>
  <c r="I722" i="4" a="1"/>
  <c r="I722" i="4" s="1"/>
  <c r="I723" i="4" a="1"/>
  <c r="I723" i="4" s="1"/>
  <c r="I724" i="4" a="1"/>
  <c r="I724" i="4" s="1"/>
  <c r="I725" i="4" a="1"/>
  <c r="I725" i="4" s="1"/>
  <c r="I726" i="4" a="1"/>
  <c r="I726" i="4" s="1"/>
  <c r="I727" i="4" a="1"/>
  <c r="I727" i="4" s="1"/>
  <c r="I728" i="4" a="1"/>
  <c r="I728" i="4" s="1"/>
  <c r="I729" i="4" a="1"/>
  <c r="I729" i="4" s="1"/>
  <c r="I730" i="4" a="1"/>
  <c r="I730" i="4" s="1"/>
  <c r="I731" i="4" a="1"/>
  <c r="I731" i="4" s="1"/>
  <c r="I732" i="4" a="1"/>
  <c r="I732" i="4" s="1"/>
  <c r="I733" i="4" a="1"/>
  <c r="I733" i="4" s="1"/>
  <c r="I734" i="4" a="1"/>
  <c r="I734" i="4" s="1"/>
  <c r="I735" i="4" a="1"/>
  <c r="I735" i="4" s="1"/>
  <c r="I736" i="4" a="1"/>
  <c r="I736" i="4" s="1"/>
  <c r="I737" i="4" a="1"/>
  <c r="I737" i="4" s="1"/>
  <c r="I738" i="4" a="1"/>
  <c r="I738" i="4" s="1"/>
  <c r="I739" i="4" a="1"/>
  <c r="I739" i="4" s="1"/>
  <c r="I740" i="4" a="1"/>
  <c r="I740" i="4" s="1"/>
  <c r="I741" i="4" a="1"/>
  <c r="I741" i="4" s="1"/>
  <c r="I742" i="4" a="1"/>
  <c r="I742" i="4" s="1"/>
  <c r="I743" i="4" a="1"/>
  <c r="I743" i="4"/>
  <c r="I744" i="4" a="1"/>
  <c r="I744" i="4" s="1"/>
  <c r="I745" i="4" a="1"/>
  <c r="I745" i="4" s="1"/>
  <c r="I746" i="4" a="1"/>
  <c r="I746" i="4" s="1"/>
  <c r="I747" i="4" a="1"/>
  <c r="I747" i="4" s="1"/>
  <c r="I748" i="4" a="1"/>
  <c r="I748" i="4" s="1"/>
  <c r="I749" i="4" a="1"/>
  <c r="I749" i="4" s="1"/>
  <c r="I750" i="4" a="1"/>
  <c r="I750" i="4" s="1"/>
  <c r="I751" i="4" a="1"/>
  <c r="I751" i="4" s="1"/>
  <c r="I752" i="4" a="1"/>
  <c r="I752" i="4" s="1"/>
  <c r="I753" i="4" a="1"/>
  <c r="I753" i="4" s="1"/>
  <c r="I754" i="4" a="1"/>
  <c r="I754" i="4" s="1"/>
  <c r="I755" i="4" a="1"/>
  <c r="I755" i="4" s="1"/>
  <c r="I756" i="4" a="1"/>
  <c r="I756" i="4" s="1"/>
  <c r="I757" i="4" a="1"/>
  <c r="I757" i="4" s="1"/>
  <c r="I758" i="4" a="1"/>
  <c r="I758" i="4" s="1"/>
  <c r="I759" i="4" a="1"/>
  <c r="I759" i="4" s="1"/>
  <c r="I760" i="4" a="1"/>
  <c r="I760" i="4" s="1"/>
  <c r="I761" i="4" a="1"/>
  <c r="I761" i="4" s="1"/>
  <c r="I762" i="4" a="1"/>
  <c r="I762" i="4" s="1"/>
  <c r="I763" i="4" a="1"/>
  <c r="I763" i="4" s="1"/>
  <c r="I764" i="4" a="1"/>
  <c r="I764" i="4" s="1"/>
  <c r="I765" i="4" a="1"/>
  <c r="I765" i="4" s="1"/>
  <c r="I766" i="4" a="1"/>
  <c r="I766" i="4" s="1"/>
  <c r="I767" i="4" a="1"/>
  <c r="I767" i="4" s="1"/>
  <c r="I768" i="4" a="1"/>
  <c r="I768" i="4" s="1"/>
  <c r="I769" i="4" a="1"/>
  <c r="I769" i="4" s="1"/>
  <c r="I770" i="4" a="1"/>
  <c r="I770" i="4" s="1"/>
  <c r="I771" i="4" a="1"/>
  <c r="I771" i="4" s="1"/>
  <c r="I772" i="4" a="1"/>
  <c r="I772" i="4" s="1"/>
  <c r="I773" i="4" a="1"/>
  <c r="I773" i="4" s="1"/>
  <c r="I774" i="4" a="1"/>
  <c r="I774" i="4" s="1"/>
  <c r="I775" i="4" a="1"/>
  <c r="I775" i="4" s="1"/>
  <c r="I776" i="4" a="1"/>
  <c r="I776" i="4" s="1"/>
  <c r="I777" i="4" a="1"/>
  <c r="I777" i="4" s="1"/>
  <c r="I778" i="4" a="1"/>
  <c r="I778" i="4" s="1"/>
  <c r="I779" i="4" a="1"/>
  <c r="I779" i="4" s="1"/>
  <c r="I780" i="4" a="1"/>
  <c r="I780" i="4" s="1"/>
  <c r="I781" i="4" a="1"/>
  <c r="I781" i="4" s="1"/>
  <c r="I782" i="4" a="1"/>
  <c r="I782" i="4" s="1"/>
  <c r="I783" i="4" a="1"/>
  <c r="I783" i="4" s="1"/>
  <c r="I784" i="4" a="1"/>
  <c r="I784" i="4" s="1"/>
  <c r="I785" i="4" a="1"/>
  <c r="I785" i="4" s="1"/>
  <c r="I786" i="4" a="1"/>
  <c r="I786" i="4" s="1"/>
  <c r="I787" i="4" a="1"/>
  <c r="I787" i="4" s="1"/>
  <c r="I788" i="4" a="1"/>
  <c r="I788" i="4" s="1"/>
  <c r="I789" i="4" a="1"/>
  <c r="I789" i="4" s="1"/>
  <c r="I790" i="4" a="1"/>
  <c r="I790" i="4" s="1"/>
  <c r="I791" i="4" a="1"/>
  <c r="I791" i="4" s="1"/>
  <c r="I792" i="4" a="1"/>
  <c r="I792" i="4" s="1"/>
  <c r="I793" i="4" a="1"/>
  <c r="I793" i="4" s="1"/>
  <c r="I794" i="4" a="1"/>
  <c r="I794" i="4" s="1"/>
  <c r="I795" i="4" a="1"/>
  <c r="I795" i="4" s="1"/>
  <c r="I796" i="4" a="1"/>
  <c r="I796" i="4" s="1"/>
  <c r="I797" i="4" a="1"/>
  <c r="I797" i="4" s="1"/>
  <c r="I798" i="4" a="1"/>
  <c r="I798" i="4" s="1"/>
  <c r="I799" i="4" a="1"/>
  <c r="I799" i="4" s="1"/>
  <c r="I800" i="4" a="1"/>
  <c r="I800" i="4" s="1"/>
  <c r="I801" i="4" a="1"/>
  <c r="I801" i="4" s="1"/>
  <c r="I802" i="4" a="1"/>
  <c r="I802" i="4" s="1"/>
  <c r="I803" i="4" a="1"/>
  <c r="I803" i="4" s="1"/>
  <c r="I804" i="4" a="1"/>
  <c r="I804" i="4" s="1"/>
  <c r="I805" i="4" a="1"/>
  <c r="I805" i="4" s="1"/>
  <c r="I806" i="4" a="1"/>
  <c r="I806" i="4" s="1"/>
  <c r="I807" i="4" a="1"/>
  <c r="I807" i="4" s="1"/>
  <c r="I808" i="4" a="1"/>
  <c r="I808" i="4" s="1"/>
  <c r="I809" i="4" a="1"/>
  <c r="I809" i="4" s="1"/>
  <c r="I810" i="4" a="1"/>
  <c r="I810" i="4" s="1"/>
  <c r="I811" i="4" a="1"/>
  <c r="I811" i="4" s="1"/>
  <c r="I812" i="4" a="1"/>
  <c r="I812" i="4" s="1"/>
  <c r="I813" i="4" a="1"/>
  <c r="I813" i="4" s="1"/>
  <c r="I814" i="4" a="1"/>
  <c r="I814" i="4" s="1"/>
  <c r="I815" i="4" a="1"/>
  <c r="I815" i="4" s="1"/>
  <c r="I816" i="4" a="1"/>
  <c r="I816" i="4" s="1"/>
  <c r="I817" i="4" a="1"/>
  <c r="I817" i="4" s="1"/>
  <c r="I818" i="4" a="1"/>
  <c r="I818" i="4" s="1"/>
  <c r="I819" i="4" a="1"/>
  <c r="I819" i="4" s="1"/>
  <c r="I820" i="4" a="1"/>
  <c r="I820" i="4" s="1"/>
  <c r="I821" i="4" a="1"/>
  <c r="I821" i="4" s="1"/>
  <c r="I822" i="4" a="1"/>
  <c r="I822" i="4" s="1"/>
  <c r="I823" i="4" a="1"/>
  <c r="I823" i="4" s="1"/>
  <c r="I824" i="4" a="1"/>
  <c r="I824" i="4" s="1"/>
  <c r="I825" i="4" a="1"/>
  <c r="I825" i="4" s="1"/>
  <c r="I826" i="4" a="1"/>
  <c r="I826" i="4" s="1"/>
  <c r="I827" i="4" a="1"/>
  <c r="I827" i="4" s="1"/>
  <c r="I828" i="4" a="1"/>
  <c r="I828" i="4" s="1"/>
  <c r="I829" i="4" a="1"/>
  <c r="I829" i="4" s="1"/>
  <c r="I830" i="4" a="1"/>
  <c r="I830" i="4" s="1"/>
  <c r="I831" i="4" a="1"/>
  <c r="I831" i="4" s="1"/>
  <c r="I832" i="4" a="1"/>
  <c r="I832" i="4" s="1"/>
  <c r="I833" i="4" a="1"/>
  <c r="I833" i="4" s="1"/>
  <c r="I834" i="4" a="1"/>
  <c r="I834" i="4" s="1"/>
  <c r="I835" i="4" a="1"/>
  <c r="I835" i="4" s="1"/>
  <c r="I836" i="4" a="1"/>
  <c r="I836" i="4" s="1"/>
  <c r="I837" i="4" a="1"/>
  <c r="I837" i="4" s="1"/>
  <c r="I838" i="4" a="1"/>
  <c r="I838" i="4" s="1"/>
  <c r="I839" i="4" a="1"/>
  <c r="I839" i="4" s="1"/>
  <c r="I840" i="4" a="1"/>
  <c r="I840" i="4" s="1"/>
  <c r="I841" i="4" a="1"/>
  <c r="I841" i="4" s="1"/>
  <c r="I842" i="4" a="1"/>
  <c r="I842" i="4" s="1"/>
  <c r="I843" i="4" a="1"/>
  <c r="I843" i="4" s="1"/>
  <c r="I844" i="4" a="1"/>
  <c r="I844" i="4" s="1"/>
  <c r="I845" i="4" a="1"/>
  <c r="I845" i="4" s="1"/>
  <c r="I846" i="4" a="1"/>
  <c r="I846" i="4" s="1"/>
  <c r="I847" i="4" a="1"/>
  <c r="I847" i="4" s="1"/>
  <c r="I848" i="4" a="1"/>
  <c r="I848" i="4" s="1"/>
  <c r="I849" i="4" a="1"/>
  <c r="I849" i="4" s="1"/>
  <c r="I850" i="4" a="1"/>
  <c r="I850" i="4" s="1"/>
  <c r="I851" i="4" a="1"/>
  <c r="I851" i="4" s="1"/>
  <c r="I852" i="4" a="1"/>
  <c r="I852" i="4" s="1"/>
  <c r="I853" i="4" a="1"/>
  <c r="I853" i="4" s="1"/>
  <c r="I854" i="4" a="1"/>
  <c r="I854" i="4" s="1"/>
  <c r="I855" i="4" a="1"/>
  <c r="I855" i="4" s="1"/>
  <c r="I856" i="4" a="1"/>
  <c r="I856" i="4" s="1"/>
  <c r="I857" i="4" a="1"/>
  <c r="I857" i="4" s="1"/>
  <c r="I858" i="4" a="1"/>
  <c r="I858" i="4" s="1"/>
  <c r="I859" i="4" a="1"/>
  <c r="I859" i="4" s="1"/>
  <c r="I860" i="4" a="1"/>
  <c r="I860" i="4" s="1"/>
  <c r="I861" i="4" a="1"/>
  <c r="I861" i="4" s="1"/>
  <c r="I862" i="4" a="1"/>
  <c r="I862" i="4" s="1"/>
  <c r="I863" i="4" a="1"/>
  <c r="I863" i="4" s="1"/>
  <c r="I864" i="4" a="1"/>
  <c r="I864" i="4" s="1"/>
  <c r="I865" i="4" a="1"/>
  <c r="I865" i="4" s="1"/>
  <c r="I866" i="4" a="1"/>
  <c r="I866" i="4" s="1"/>
  <c r="I867" i="4" a="1"/>
  <c r="I867" i="4" s="1"/>
  <c r="I868" i="4" a="1"/>
  <c r="I868" i="4" s="1"/>
  <c r="I869" i="4" a="1"/>
  <c r="I869" i="4" s="1"/>
  <c r="I870" i="4" a="1"/>
  <c r="I870" i="4" s="1"/>
  <c r="I871" i="4" a="1"/>
  <c r="I871" i="4" s="1"/>
  <c r="I872" i="4" a="1"/>
  <c r="I872" i="4" s="1"/>
  <c r="I873" i="4" a="1"/>
  <c r="I873" i="4" s="1"/>
  <c r="I874" i="4" a="1"/>
  <c r="I874" i="4" s="1"/>
  <c r="I875" i="4" a="1"/>
  <c r="I875" i="4"/>
  <c r="I876" i="4" a="1"/>
  <c r="I876" i="4" s="1"/>
  <c r="I877" i="4" a="1"/>
  <c r="I877" i="4" s="1"/>
  <c r="I878" i="4" a="1"/>
  <c r="I878" i="4" s="1"/>
  <c r="I879" i="4" a="1"/>
  <c r="I879" i="4"/>
  <c r="I880" i="4" a="1"/>
  <c r="I880" i="4" s="1"/>
  <c r="I881" i="4" a="1"/>
  <c r="I881" i="4" s="1"/>
  <c r="I882" i="4" a="1"/>
  <c r="I882" i="4" s="1"/>
  <c r="I883" i="4" a="1"/>
  <c r="I883" i="4" s="1"/>
  <c r="I884" i="4" a="1"/>
  <c r="I884" i="4" s="1"/>
  <c r="I885" i="4" a="1"/>
  <c r="I885" i="4" s="1"/>
  <c r="I886" i="4" a="1"/>
  <c r="I886" i="4" s="1"/>
  <c r="I887" i="4" a="1"/>
  <c r="I887" i="4" s="1"/>
  <c r="I888" i="4" a="1"/>
  <c r="I888" i="4" s="1"/>
  <c r="I889" i="4" a="1"/>
  <c r="I889" i="4" s="1"/>
  <c r="I890" i="4" a="1"/>
  <c r="I890" i="4" s="1"/>
  <c r="I891" i="4" a="1"/>
  <c r="I891" i="4" s="1"/>
  <c r="I892" i="4" a="1"/>
  <c r="I892" i="4" s="1"/>
  <c r="I893" i="4" a="1"/>
  <c r="I893" i="4" s="1"/>
  <c r="I894" i="4" a="1"/>
  <c r="I894" i="4" s="1"/>
  <c r="I895" i="4" a="1"/>
  <c r="I895" i="4" s="1"/>
  <c r="I896" i="4" a="1"/>
  <c r="I896" i="4" s="1"/>
  <c r="I897" i="4" a="1"/>
  <c r="I897" i="4" s="1"/>
  <c r="I898" i="4" a="1"/>
  <c r="I898" i="4" s="1"/>
  <c r="I899" i="4" a="1"/>
  <c r="I899" i="4" s="1"/>
  <c r="I900" i="4" a="1"/>
  <c r="I900" i="4"/>
  <c r="I901" i="4" a="1"/>
  <c r="I901" i="4" s="1"/>
  <c r="I902" i="4" a="1"/>
  <c r="I902" i="4" s="1"/>
  <c r="I903" i="4" a="1"/>
  <c r="I903" i="4" s="1"/>
  <c r="I904" i="4" a="1"/>
  <c r="I904" i="4" s="1"/>
  <c r="I905" i="4" a="1"/>
  <c r="I905" i="4" s="1"/>
  <c r="I906" i="4" a="1"/>
  <c r="I906" i="4" s="1"/>
  <c r="I907" i="4" a="1"/>
  <c r="I907" i="4" s="1"/>
  <c r="I908" i="4" a="1"/>
  <c r="I908" i="4" s="1"/>
  <c r="I909" i="4" a="1"/>
  <c r="I909" i="4" s="1"/>
  <c r="I910" i="4" a="1"/>
  <c r="I910" i="4" s="1"/>
  <c r="I911" i="4" a="1"/>
  <c r="I911" i="4" s="1"/>
  <c r="I912" i="4" a="1"/>
  <c r="I912" i="4" s="1"/>
  <c r="I913" i="4" a="1"/>
  <c r="I913" i="4" s="1"/>
  <c r="I914" i="4" a="1"/>
  <c r="I914" i="4" s="1"/>
  <c r="I915" i="4" a="1"/>
  <c r="I915" i="4" s="1"/>
  <c r="I916" i="4" a="1"/>
  <c r="I916" i="4" s="1"/>
  <c r="I917" i="4" a="1"/>
  <c r="I917" i="4" s="1"/>
  <c r="I918" i="4" a="1"/>
  <c r="I918" i="4" s="1"/>
  <c r="I919" i="4" a="1"/>
  <c r="I919" i="4" s="1"/>
  <c r="I920" i="4" a="1"/>
  <c r="I920" i="4" s="1"/>
  <c r="I921" i="4" a="1"/>
  <c r="I921" i="4" s="1"/>
  <c r="I922" i="4" a="1"/>
  <c r="I922" i="4" s="1"/>
  <c r="I923" i="4" a="1"/>
  <c r="I923" i="4" s="1"/>
  <c r="I924" i="4" a="1"/>
  <c r="I924" i="4" s="1"/>
  <c r="I925" i="4" a="1"/>
  <c r="I925" i="4" s="1"/>
  <c r="I926" i="4" a="1"/>
  <c r="I926" i="4"/>
  <c r="I927" i="4" a="1"/>
  <c r="I927" i="4" s="1"/>
  <c r="I928" i="4" a="1"/>
  <c r="I928" i="4" s="1"/>
  <c r="I929" i="4" a="1"/>
  <c r="I929" i="4" s="1"/>
  <c r="I930" i="4" a="1"/>
  <c r="I930" i="4" s="1"/>
  <c r="I931" i="4" a="1"/>
  <c r="I931" i="4" s="1"/>
  <c r="I932" i="4" a="1"/>
  <c r="I932" i="4" s="1"/>
  <c r="I933" i="4" a="1"/>
  <c r="I933" i="4" s="1"/>
  <c r="I934" i="4" a="1"/>
  <c r="I934" i="4" s="1"/>
  <c r="I935" i="4" a="1"/>
  <c r="I935" i="4" s="1"/>
  <c r="I936" i="4" a="1"/>
  <c r="I936" i="4" s="1"/>
  <c r="I937" i="4" a="1"/>
  <c r="I937" i="4" s="1"/>
  <c r="I938" i="4" a="1"/>
  <c r="I938" i="4"/>
  <c r="I939" i="4" a="1"/>
  <c r="I939" i="4" s="1"/>
  <c r="I940" i="4" a="1"/>
  <c r="I940" i="4" s="1"/>
  <c r="I941" i="4" a="1"/>
  <c r="I941" i="4" s="1"/>
  <c r="I942" i="4" a="1"/>
  <c r="I942" i="4" s="1"/>
  <c r="I943" i="4" a="1"/>
  <c r="I943" i="4" s="1"/>
  <c r="I944" i="4" a="1"/>
  <c r="I944" i="4" s="1"/>
  <c r="I945" i="4" a="1"/>
  <c r="I945" i="4" s="1"/>
  <c r="I946" i="4" a="1"/>
  <c r="I946" i="4" s="1"/>
  <c r="I947" i="4" a="1"/>
  <c r="I947" i="4" s="1"/>
  <c r="I948" i="4" a="1"/>
  <c r="I948" i="4" s="1"/>
  <c r="I949" i="4" a="1"/>
  <c r="I949" i="4" s="1"/>
  <c r="I950" i="4" a="1"/>
  <c r="I950" i="4" s="1"/>
  <c r="I951" i="4" a="1"/>
  <c r="I951" i="4" s="1"/>
  <c r="I952" i="4" a="1"/>
  <c r="I952" i="4" s="1"/>
  <c r="I953" i="4" a="1"/>
  <c r="I953" i="4" s="1"/>
  <c r="I954" i="4" a="1"/>
  <c r="I954" i="4" s="1"/>
  <c r="I955" i="4" a="1"/>
  <c r="I955" i="4" s="1"/>
  <c r="I956" i="4" a="1"/>
  <c r="I956" i="4" s="1"/>
  <c r="I957" i="4" a="1"/>
  <c r="I957" i="4" s="1"/>
  <c r="I958" i="4" a="1"/>
  <c r="I958" i="4" s="1"/>
  <c r="I959" i="4" a="1"/>
  <c r="I959" i="4" s="1"/>
  <c r="I960" i="4" a="1"/>
  <c r="I960" i="4" s="1"/>
  <c r="I961" i="4" a="1"/>
  <c r="I961" i="4" s="1"/>
  <c r="I962" i="4" a="1"/>
  <c r="I962" i="4" s="1"/>
  <c r="I963" i="4" a="1"/>
  <c r="I963" i="4" s="1"/>
  <c r="I964" i="4" a="1"/>
  <c r="I964" i="4" s="1"/>
  <c r="I965" i="4" a="1"/>
  <c r="I965" i="4" s="1"/>
  <c r="I966" i="4" a="1"/>
  <c r="I966" i="4" s="1"/>
  <c r="I967" i="4" a="1"/>
  <c r="I967" i="4" s="1"/>
  <c r="I968" i="4" a="1"/>
  <c r="I968" i="4" s="1"/>
  <c r="I969" i="4" a="1"/>
  <c r="I969" i="4" s="1"/>
  <c r="I970" i="4" a="1"/>
  <c r="I970" i="4" s="1"/>
  <c r="I971" i="4" a="1"/>
  <c r="I971" i="4" s="1"/>
  <c r="I972" i="4" a="1"/>
  <c r="I972" i="4" s="1"/>
  <c r="I973" i="4" a="1"/>
  <c r="I973" i="4" s="1"/>
  <c r="I974" i="4" a="1"/>
  <c r="I974" i="4" s="1"/>
  <c r="I975" i="4" a="1"/>
  <c r="I975" i="4" s="1"/>
  <c r="I976" i="4" a="1"/>
  <c r="I976" i="4" s="1"/>
  <c r="I977" i="4" a="1"/>
  <c r="I977" i="4" s="1"/>
  <c r="I978" i="4" a="1"/>
  <c r="I978" i="4" s="1"/>
  <c r="I979" i="4" a="1"/>
  <c r="I979" i="4" s="1"/>
  <c r="I980" i="4" a="1"/>
  <c r="I980" i="4" s="1"/>
  <c r="I981" i="4" a="1"/>
  <c r="I981" i="4" s="1"/>
  <c r="I982" i="4" a="1"/>
  <c r="I982" i="4" s="1"/>
  <c r="I983" i="4" a="1"/>
  <c r="I983" i="4" s="1"/>
  <c r="I984" i="4" a="1"/>
  <c r="I984" i="4" s="1"/>
  <c r="I985" i="4" a="1"/>
  <c r="I985" i="4" s="1"/>
  <c r="I986" i="4" a="1"/>
  <c r="I986" i="4" s="1"/>
  <c r="I987" i="4" a="1"/>
  <c r="I987" i="4" s="1"/>
  <c r="I988" i="4" a="1"/>
  <c r="I988" i="4" s="1"/>
  <c r="I989" i="4" a="1"/>
  <c r="I989" i="4" s="1"/>
  <c r="I990" i="4" a="1"/>
  <c r="I990" i="4" s="1"/>
  <c r="I991" i="4" a="1"/>
  <c r="I991" i="4" s="1"/>
  <c r="I992" i="4" a="1"/>
  <c r="I992" i="4" s="1"/>
  <c r="I993" i="4" a="1"/>
  <c r="I993" i="4" s="1"/>
  <c r="I994" i="4" a="1"/>
  <c r="I994" i="4" s="1"/>
  <c r="I995" i="4" a="1"/>
  <c r="I995" i="4" s="1"/>
  <c r="I996" i="4" a="1"/>
  <c r="I996" i="4"/>
  <c r="I997" i="4" a="1"/>
  <c r="I997" i="4" s="1"/>
  <c r="I998" i="4" a="1"/>
  <c r="I998" i="4"/>
  <c r="I999" i="4" a="1"/>
  <c r="I999" i="4" s="1"/>
  <c r="I1000" i="4" a="1"/>
  <c r="I1000" i="4" s="1"/>
  <c r="I1001" i="4" a="1"/>
  <c r="I1001" i="4" s="1"/>
  <c r="I1002" i="4" a="1"/>
  <c r="I1002" i="4" s="1"/>
  <c r="I1003" i="4" a="1"/>
  <c r="I1003" i="4" s="1"/>
  <c r="I1004" i="4" a="1"/>
  <c r="I1004" i="4" s="1"/>
  <c r="I1005" i="4" a="1"/>
  <c r="I1005" i="4" s="1"/>
  <c r="I1006" i="4" a="1"/>
  <c r="I1006" i="4" s="1"/>
  <c r="I1007" i="4" a="1"/>
  <c r="I1007" i="4" s="1"/>
  <c r="I1008" i="4" a="1"/>
  <c r="I1008" i="4" s="1"/>
  <c r="I1009" i="4" a="1"/>
  <c r="I1009" i="4" s="1"/>
  <c r="I1010" i="4" a="1"/>
  <c r="I1010" i="4" s="1"/>
  <c r="I1011" i="4" a="1"/>
  <c r="I1011" i="4" s="1"/>
  <c r="I1012" i="4" a="1"/>
  <c r="I1012" i="4" s="1"/>
  <c r="I1013" i="4" a="1"/>
  <c r="I1013" i="4" s="1"/>
  <c r="I1014" i="4" a="1"/>
  <c r="I1014" i="4" s="1"/>
  <c r="I1015" i="4" a="1"/>
  <c r="I1015" i="4" s="1"/>
  <c r="I1016" i="4" a="1"/>
  <c r="I1016" i="4" s="1"/>
  <c r="I1017" i="4" a="1"/>
  <c r="I1017" i="4" s="1"/>
  <c r="I1018" i="4" a="1"/>
  <c r="I1018" i="4" s="1"/>
  <c r="I1019" i="4" a="1"/>
  <c r="I1019" i="4" s="1"/>
  <c r="I1020" i="4" a="1"/>
  <c r="I1020" i="4" s="1"/>
  <c r="I1021" i="4" a="1"/>
  <c r="I1021" i="4" s="1"/>
  <c r="I1022" i="4" a="1"/>
  <c r="I1022" i="4" s="1"/>
  <c r="I1023" i="4" a="1"/>
  <c r="I1023" i="4" s="1"/>
  <c r="I1024" i="4" a="1"/>
  <c r="I1024" i="4" s="1"/>
  <c r="I1025" i="4" a="1"/>
  <c r="I1025" i="4" s="1"/>
  <c r="I1026" i="4" a="1"/>
  <c r="I1026" i="4" s="1"/>
  <c r="I1027" i="4" a="1"/>
  <c r="I1027" i="4" s="1"/>
  <c r="I1028" i="4" a="1"/>
  <c r="I1028" i="4" s="1"/>
  <c r="I1029" i="4" a="1"/>
  <c r="I1029" i="4" s="1"/>
  <c r="I1030" i="4" a="1"/>
  <c r="I1030" i="4" s="1"/>
  <c r="I1031" i="4" a="1"/>
  <c r="I1031" i="4" s="1"/>
  <c r="I1032" i="4" a="1"/>
  <c r="I1032" i="4" s="1"/>
  <c r="I1033" i="4" a="1"/>
  <c r="I1033" i="4" s="1"/>
  <c r="I1034" i="4" a="1"/>
  <c r="I1034" i="4" s="1"/>
  <c r="I1035" i="4" a="1"/>
  <c r="I1035" i="4" s="1"/>
  <c r="I1036" i="4" a="1"/>
  <c r="I1036" i="4" s="1"/>
  <c r="I1037" i="4" a="1"/>
  <c r="I1037" i="4" s="1"/>
  <c r="I1038" i="4" a="1"/>
  <c r="I1038" i="4" s="1"/>
  <c r="I1039" i="4" a="1"/>
  <c r="I1039" i="4" s="1"/>
  <c r="I1040" i="4" a="1"/>
  <c r="I1040" i="4" s="1"/>
  <c r="I1041" i="4" a="1"/>
  <c r="I1041" i="4" s="1"/>
  <c r="I1042" i="4" a="1"/>
  <c r="I1042" i="4" s="1"/>
  <c r="I1043" i="4" a="1"/>
  <c r="I1043" i="4" s="1"/>
  <c r="I1044" i="4" a="1"/>
  <c r="I1044" i="4" s="1"/>
  <c r="I1045" i="4" a="1"/>
  <c r="I1045" i="4" s="1"/>
  <c r="I1046" i="4" a="1"/>
  <c r="I1046" i="4" s="1"/>
  <c r="I1047" i="4" a="1"/>
  <c r="I1047" i="4" s="1"/>
  <c r="I1048" i="4" a="1"/>
  <c r="I1048" i="4" s="1"/>
  <c r="I1049" i="4" a="1"/>
  <c r="I1049" i="4" s="1"/>
  <c r="I1050" i="4" a="1"/>
  <c r="I1050" i="4" s="1"/>
  <c r="I1051" i="4" a="1"/>
  <c r="I1051" i="4" s="1"/>
  <c r="I1052" i="4" a="1"/>
  <c r="I1052" i="4" s="1"/>
  <c r="I1053" i="4" a="1"/>
  <c r="I1053" i="4" s="1"/>
  <c r="I1054" i="4" a="1"/>
  <c r="I1054" i="4" s="1"/>
  <c r="I1055" i="4" a="1"/>
  <c r="I1055" i="4" s="1"/>
  <c r="I1056" i="4" a="1"/>
  <c r="I1056" i="4"/>
  <c r="I1057" i="4" a="1"/>
  <c r="I1057" i="4" s="1"/>
  <c r="I1058" i="4" a="1"/>
  <c r="I1058" i="4" s="1"/>
  <c r="I1059" i="4" a="1"/>
  <c r="I1059" i="4" s="1"/>
  <c r="I1060" i="4" a="1"/>
  <c r="I1060" i="4" s="1"/>
  <c r="I1061" i="4" a="1"/>
  <c r="I1061" i="4" s="1"/>
  <c r="I1062" i="4" a="1"/>
  <c r="I1062" i="4" s="1"/>
  <c r="I1063" i="4" a="1"/>
  <c r="I1063" i="4" s="1"/>
  <c r="I1064" i="4" a="1"/>
  <c r="I1064" i="4" s="1"/>
  <c r="I1065" i="4" a="1"/>
  <c r="I1065" i="4" s="1"/>
  <c r="I1066" i="4" a="1"/>
  <c r="I1066" i="4" s="1"/>
  <c r="I1067" i="4" a="1"/>
  <c r="I1067" i="4" s="1"/>
  <c r="I1068" i="4" a="1"/>
  <c r="I1068" i="4" s="1"/>
  <c r="I1069" i="4" a="1"/>
  <c r="I1069" i="4" s="1"/>
  <c r="I1070" i="4" a="1"/>
  <c r="I1070" i="4" s="1"/>
  <c r="I1071" i="4" a="1"/>
  <c r="I1071" i="4" s="1"/>
  <c r="I1072" i="4" a="1"/>
  <c r="I1072" i="4" s="1"/>
  <c r="I1073" i="4" a="1"/>
  <c r="I1073" i="4" s="1"/>
  <c r="I1074" i="4" a="1"/>
  <c r="I1074" i="4" s="1"/>
  <c r="I1075" i="4" a="1"/>
  <c r="I1075" i="4" s="1"/>
  <c r="I1076" i="4" a="1"/>
  <c r="I1076" i="4" s="1"/>
  <c r="I1077" i="4" a="1"/>
  <c r="I1077" i="4" s="1"/>
  <c r="I1078" i="4" a="1"/>
  <c r="I1078" i="4" s="1"/>
  <c r="I1079" i="4" a="1"/>
  <c r="I1079" i="4" s="1"/>
  <c r="I1080" i="4" a="1"/>
  <c r="I1080" i="4" s="1"/>
  <c r="I1081" i="4" a="1"/>
  <c r="I1081" i="4" s="1"/>
  <c r="I1082" i="4" a="1"/>
  <c r="I1082" i="4" s="1"/>
  <c r="I1083" i="4" a="1"/>
  <c r="I1083" i="4" s="1"/>
  <c r="I1084" i="4" a="1"/>
  <c r="I1084" i="4" s="1"/>
  <c r="I1085" i="4" a="1"/>
  <c r="I1085" i="4" s="1"/>
  <c r="I1086" i="4" a="1"/>
  <c r="I1086" i="4" s="1"/>
  <c r="I1087" i="4" a="1"/>
  <c r="I1087" i="4" s="1"/>
  <c r="I1088" i="4" a="1"/>
  <c r="I1088" i="4" s="1"/>
  <c r="I1089" i="4" a="1"/>
  <c r="I1089" i="4" s="1"/>
  <c r="I1090" i="4" a="1"/>
  <c r="I1090" i="4" s="1"/>
  <c r="I1091" i="4" a="1"/>
  <c r="I1091" i="4" s="1"/>
  <c r="I1092" i="4" a="1"/>
  <c r="I1092" i="4" s="1"/>
  <c r="I1093" i="4" a="1"/>
  <c r="I1093" i="4"/>
  <c r="I1094" i="4" a="1"/>
  <c r="I1094" i="4" s="1"/>
  <c r="I1095" i="4" a="1"/>
  <c r="I1095" i="4" s="1"/>
  <c r="I1096" i="4" a="1"/>
  <c r="I1096" i="4" s="1"/>
  <c r="I1097" i="4" a="1"/>
  <c r="I1097" i="4" s="1"/>
  <c r="I1098" i="4" a="1"/>
  <c r="I1098" i="4" s="1"/>
  <c r="I1099" i="4" a="1"/>
  <c r="I1099" i="4" s="1"/>
  <c r="I1100" i="4" a="1"/>
  <c r="I1100" i="4" s="1"/>
  <c r="I1101" i="4" a="1"/>
  <c r="I1101" i="4" s="1"/>
  <c r="I1102" i="4" a="1"/>
  <c r="I1102" i="4" s="1"/>
  <c r="I1103" i="4" a="1"/>
  <c r="I1103" i="4" s="1"/>
  <c r="I1104" i="4" a="1"/>
  <c r="I1104" i="4" s="1"/>
  <c r="I1105" i="4" a="1"/>
  <c r="I1105" i="4" s="1"/>
  <c r="I1106" i="4" a="1"/>
  <c r="I1106" i="4" s="1"/>
  <c r="I1107" i="4" a="1"/>
  <c r="I1107" i="4" s="1"/>
  <c r="I1108" i="4" a="1"/>
  <c r="I1108" i="4" s="1"/>
  <c r="I1109" i="4" a="1"/>
  <c r="I1109" i="4" s="1"/>
  <c r="I1110" i="4" a="1"/>
  <c r="I1110" i="4" s="1"/>
  <c r="I1111" i="4" a="1"/>
  <c r="I1111" i="4" s="1"/>
  <c r="I1112" i="4" a="1"/>
  <c r="I1112" i="4" s="1"/>
  <c r="I1113" i="4" a="1"/>
  <c r="I1113" i="4" s="1"/>
  <c r="I1114" i="4" a="1"/>
  <c r="I1114" i="4" s="1"/>
  <c r="I1115" i="4" a="1"/>
  <c r="I1115" i="4" s="1"/>
  <c r="I1116" i="4" a="1"/>
  <c r="I1116" i="4" s="1"/>
  <c r="I1117" i="4" a="1"/>
  <c r="I1117" i="4" s="1"/>
  <c r="I1118" i="4" a="1"/>
  <c r="I1118" i="4" s="1"/>
  <c r="I1119" i="4" a="1"/>
  <c r="I1119" i="4" s="1"/>
  <c r="I1120" i="4" a="1"/>
  <c r="I1120" i="4" s="1"/>
  <c r="I1121" i="4" a="1"/>
  <c r="I1121" i="4" s="1"/>
  <c r="I1122" i="4" a="1"/>
  <c r="I1122" i="4" s="1"/>
  <c r="I1123" i="4" a="1"/>
  <c r="I1123" i="4" s="1"/>
  <c r="I1124" i="4" a="1"/>
  <c r="I1124" i="4" s="1"/>
  <c r="I1125" i="4" a="1"/>
  <c r="I1125" i="4" s="1"/>
  <c r="I1126" i="4" a="1"/>
  <c r="I1126" i="4"/>
  <c r="I1127" i="4" a="1"/>
  <c r="I1127" i="4"/>
  <c r="I1128" i="4" a="1"/>
  <c r="I1128" i="4" s="1"/>
  <c r="I1129" i="4" a="1"/>
  <c r="I1129" i="4" s="1"/>
  <c r="I1130" i="4" a="1"/>
  <c r="I1130" i="4" s="1"/>
  <c r="I1131" i="4" a="1"/>
  <c r="I1131" i="4" s="1"/>
  <c r="I1132" i="4" a="1"/>
  <c r="I1132" i="4" s="1"/>
  <c r="I1133" i="4" a="1"/>
  <c r="I1133" i="4" s="1"/>
  <c r="I1134" i="4" a="1"/>
  <c r="I1134" i="4" s="1"/>
  <c r="I1135" i="4" a="1"/>
  <c r="I1135" i="4" s="1"/>
  <c r="I1136" i="4" a="1"/>
  <c r="I1136" i="4"/>
  <c r="I1137" i="4" a="1"/>
  <c r="I1137" i="4" s="1"/>
  <c r="I1138" i="4" a="1"/>
  <c r="I1138" i="4" s="1"/>
  <c r="I1139" i="4" a="1"/>
  <c r="I1139" i="4" s="1"/>
  <c r="I1140" i="4" a="1"/>
  <c r="I1140" i="4" s="1"/>
  <c r="I1141" i="4" a="1"/>
  <c r="I1141" i="4" s="1"/>
  <c r="I1142" i="4" a="1"/>
  <c r="I1142" i="4" s="1"/>
  <c r="I1143" i="4" a="1"/>
  <c r="I1143" i="4" s="1"/>
  <c r="I1144" i="4" a="1"/>
  <c r="I1144" i="4" s="1"/>
  <c r="I1145" i="4" a="1"/>
  <c r="I1145" i="4" s="1"/>
  <c r="I1146" i="4" a="1"/>
  <c r="I1146" i="4" s="1"/>
  <c r="I1147" i="4" a="1"/>
  <c r="I1147" i="4" s="1"/>
  <c r="I1148" i="4" a="1"/>
  <c r="I1148" i="4" s="1"/>
  <c r="I1149" i="4" a="1"/>
  <c r="I1149" i="4" s="1"/>
  <c r="I1150" i="4" a="1"/>
  <c r="I1150" i="4" s="1"/>
  <c r="I1151" i="4" a="1"/>
  <c r="I1151" i="4" s="1"/>
  <c r="I1152" i="4" a="1"/>
  <c r="I1152" i="4" s="1"/>
  <c r="I1153" i="4" a="1"/>
  <c r="I1153" i="4" s="1"/>
  <c r="I1154" i="4" a="1"/>
  <c r="I1154" i="4" s="1"/>
  <c r="I1155" i="4" a="1"/>
  <c r="I1155" i="4" s="1"/>
  <c r="I1156" i="4" a="1"/>
  <c r="I1156" i="4" s="1"/>
  <c r="I1157" i="4" a="1"/>
  <c r="I1157" i="4" s="1"/>
  <c r="I1158" i="4" a="1"/>
  <c r="I1158" i="4" s="1"/>
  <c r="I1159" i="4" a="1"/>
  <c r="I1159" i="4" s="1"/>
  <c r="I1160" i="4" a="1"/>
  <c r="I1160" i="4" s="1"/>
  <c r="I1161" i="4" a="1"/>
  <c r="I1161" i="4" s="1"/>
  <c r="I1162" i="4" a="1"/>
  <c r="I1162" i="4"/>
  <c r="I1163" i="4" a="1"/>
  <c r="I1163" i="4"/>
  <c r="I1164" i="4" a="1"/>
  <c r="I1164" i="4" s="1"/>
  <c r="I1165" i="4" a="1"/>
  <c r="I1165" i="4" s="1"/>
  <c r="I1166" i="4" a="1"/>
  <c r="I1166" i="4" s="1"/>
  <c r="I1167" i="4" a="1"/>
  <c r="I1167" i="4" s="1"/>
  <c r="I1168" i="4" a="1"/>
  <c r="I1168" i="4" s="1"/>
  <c r="I1169" i="4" a="1"/>
  <c r="I1169" i="4" s="1"/>
  <c r="I1170" i="4" a="1"/>
  <c r="I1170" i="4" s="1"/>
  <c r="I1171" i="4" a="1"/>
  <c r="I1171" i="4" s="1"/>
  <c r="I1172" i="4" a="1"/>
  <c r="I1172" i="4" s="1"/>
  <c r="I1173" i="4" a="1"/>
  <c r="I1173" i="4" s="1"/>
  <c r="I1174" i="4" a="1"/>
  <c r="I1174" i="4" s="1"/>
  <c r="I1175" i="4" a="1"/>
  <c r="I1175" i="4" s="1"/>
  <c r="I1176" i="4" a="1"/>
  <c r="I1176" i="4" s="1"/>
  <c r="I1177" i="4" a="1"/>
  <c r="I1177" i="4" s="1"/>
  <c r="I1178" i="4" a="1"/>
  <c r="I1178" i="4" s="1"/>
  <c r="I1179" i="4" a="1"/>
  <c r="I1179" i="4" s="1"/>
  <c r="I1180" i="4" a="1"/>
  <c r="I1180" i="4" s="1"/>
  <c r="I1181" i="4" a="1"/>
  <c r="I1181" i="4" s="1"/>
  <c r="I1182" i="4" a="1"/>
  <c r="I1182" i="4" s="1"/>
  <c r="I1183" i="4" a="1"/>
  <c r="I1183" i="4" s="1"/>
  <c r="I1184" i="4" a="1"/>
  <c r="I1184" i="4" s="1"/>
  <c r="I1185" i="4" a="1"/>
  <c r="I1185" i="4" s="1"/>
  <c r="I1186" i="4" a="1"/>
  <c r="I1186" i="4" s="1"/>
  <c r="I1187" i="4" a="1"/>
  <c r="I1187" i="4" s="1"/>
  <c r="I1188" i="4" a="1"/>
  <c r="I1188" i="4" s="1"/>
  <c r="I1189" i="4" a="1"/>
  <c r="I1189" i="4" s="1"/>
  <c r="I1190" i="4" a="1"/>
  <c r="I1190" i="4" s="1"/>
  <c r="I1191" i="4" a="1"/>
  <c r="I1191" i="4" s="1"/>
  <c r="I1192" i="4" a="1"/>
  <c r="I1192" i="4"/>
  <c r="I1193" i="4" a="1"/>
  <c r="I1193" i="4" s="1"/>
  <c r="I1194" i="4" a="1"/>
  <c r="I1194" i="4" s="1"/>
  <c r="I1195" i="4" a="1"/>
  <c r="I1195" i="4" s="1"/>
  <c r="I1196" i="4" a="1"/>
  <c r="I1196" i="4" s="1"/>
  <c r="I1197" i="4" a="1"/>
  <c r="I1197" i="4" s="1"/>
  <c r="I1198" i="4" a="1"/>
  <c r="I1198" i="4" s="1"/>
  <c r="I1199" i="4" a="1"/>
  <c r="I1199" i="4" s="1"/>
  <c r="I1200" i="4" a="1"/>
  <c r="I1200" i="4" s="1"/>
  <c r="I1201" i="4" a="1"/>
  <c r="I1201" i="4"/>
  <c r="I1202" i="4" a="1"/>
  <c r="I1202" i="4" s="1"/>
  <c r="I1203" i="4" a="1"/>
  <c r="I1203" i="4"/>
  <c r="I1204" i="4" a="1"/>
  <c r="I1204" i="4" s="1"/>
  <c r="I1205" i="4" a="1"/>
  <c r="I1205" i="4"/>
  <c r="I1206" i="4" a="1"/>
  <c r="I1206" i="4" s="1"/>
  <c r="I1207" i="4" a="1"/>
  <c r="I1207" i="4" s="1"/>
  <c r="I1208" i="4" a="1"/>
  <c r="I1208" i="4" s="1"/>
  <c r="I1209" i="4" a="1"/>
  <c r="I1209" i="4" s="1"/>
  <c r="I1210" i="4" a="1"/>
  <c r="I1210" i="4" s="1"/>
  <c r="I1211" i="4" a="1"/>
  <c r="I1211" i="4" s="1"/>
  <c r="I1212" i="4" a="1"/>
  <c r="I1212" i="4" s="1"/>
  <c r="I1213" i="4" a="1"/>
  <c r="I1213" i="4" s="1"/>
  <c r="I1214" i="4" a="1"/>
  <c r="I1214" i="4" s="1"/>
  <c r="I1215" i="4" a="1"/>
  <c r="I1215" i="4" s="1"/>
  <c r="I1216" i="4" a="1"/>
  <c r="I1216" i="4" s="1"/>
  <c r="I1217" i="4" a="1"/>
  <c r="I1217" i="4" s="1"/>
  <c r="I1218" i="4" a="1"/>
  <c r="I1218" i="4" s="1"/>
  <c r="I1219" i="4" a="1"/>
  <c r="I1219" i="4" s="1"/>
  <c r="I1220" i="4" a="1"/>
  <c r="I1220" i="4" s="1"/>
  <c r="I1221" i="4" a="1"/>
  <c r="I1221" i="4" s="1"/>
  <c r="I1222" i="4" a="1"/>
  <c r="I1222" i="4" s="1"/>
  <c r="I1223" i="4" a="1"/>
  <c r="I1223" i="4" s="1"/>
  <c r="I1224" i="4" a="1"/>
  <c r="I1224" i="4"/>
  <c r="I1225" i="4" a="1"/>
  <c r="I1225" i="4"/>
  <c r="I1226" i="4" a="1"/>
  <c r="I1226" i="4" s="1"/>
  <c r="I1227" i="4" a="1"/>
  <c r="I1227" i="4" s="1"/>
  <c r="I1228" i="4" a="1"/>
  <c r="I1228" i="4" s="1"/>
  <c r="I1229" i="4" a="1"/>
  <c r="I1229" i="4" s="1"/>
  <c r="I1230" i="4" a="1"/>
  <c r="I1230" i="4"/>
  <c r="I1231" i="4" a="1"/>
  <c r="I1231" i="4" s="1"/>
  <c r="I1232" i="4" a="1"/>
  <c r="I1232" i="4" s="1"/>
  <c r="I1233" i="4" a="1"/>
  <c r="I1233" i="4" s="1"/>
  <c r="I1234" i="4" a="1"/>
  <c r="I1234" i="4" s="1"/>
  <c r="I1235" i="4" a="1"/>
  <c r="I1235" i="4" s="1"/>
  <c r="I1236" i="4" a="1"/>
  <c r="I1236" i="4"/>
  <c r="I1237" i="4" a="1"/>
  <c r="I1237" i="4" s="1"/>
  <c r="I1238" i="4" a="1"/>
  <c r="I1238" i="4" s="1"/>
  <c r="I1239" i="4" a="1"/>
  <c r="I1239" i="4" s="1"/>
  <c r="I1240" i="4" a="1"/>
  <c r="I1240" i="4" s="1"/>
  <c r="I1241" i="4" a="1"/>
  <c r="I1241" i="4" s="1"/>
  <c r="I1242" i="4" a="1"/>
  <c r="I1242" i="4" s="1"/>
  <c r="I1243" i="4" a="1"/>
  <c r="I1243" i="4" s="1"/>
  <c r="I1244" i="4" a="1"/>
  <c r="I1244" i="4" s="1"/>
  <c r="I1245" i="4" a="1"/>
  <c r="I1245" i="4" s="1"/>
  <c r="I1246" i="4" a="1"/>
  <c r="I1246" i="4"/>
  <c r="I1247" i="4" a="1"/>
  <c r="I1247" i="4" s="1"/>
  <c r="I1248" i="4" a="1"/>
  <c r="I1248" i="4" s="1"/>
  <c r="I1249" i="4" a="1"/>
  <c r="I1249" i="4" s="1"/>
  <c r="I1250" i="4" a="1"/>
  <c r="I1250" i="4" s="1"/>
  <c r="I1251" i="4" a="1"/>
  <c r="I1251" i="4"/>
  <c r="I1252" i="4" a="1"/>
  <c r="I1252" i="4" s="1"/>
  <c r="I1253" i="4" a="1"/>
  <c r="I1253" i="4" s="1"/>
  <c r="I1254" i="4" a="1"/>
  <c r="I1254" i="4" s="1"/>
  <c r="I1255" i="4" a="1"/>
  <c r="I1255" i="4" s="1"/>
  <c r="I1256" i="4" a="1"/>
  <c r="I1256" i="4" s="1"/>
  <c r="I1257" i="4" a="1"/>
  <c r="I1257" i="4" s="1"/>
  <c r="I1258" i="4" a="1"/>
  <c r="I1258" i="4" s="1"/>
  <c r="I1259" i="4" a="1"/>
  <c r="I1259" i="4"/>
  <c r="I1260" i="4" a="1"/>
  <c r="I1260" i="4" s="1"/>
  <c r="I1261" i="4" a="1"/>
  <c r="I1261" i="4" s="1"/>
  <c r="I1262" i="4" a="1"/>
  <c r="I1262" i="4" s="1"/>
  <c r="I1263" i="4" a="1"/>
  <c r="I1263" i="4" s="1"/>
  <c r="I1264" i="4" a="1"/>
  <c r="I1264" i="4" s="1"/>
  <c r="I1265" i="4" a="1"/>
  <c r="I1265" i="4" s="1"/>
  <c r="I1266" i="4" a="1"/>
  <c r="I1266" i="4"/>
  <c r="I1267" i="4" a="1"/>
  <c r="I1267" i="4" s="1"/>
  <c r="I1268" i="4" a="1"/>
  <c r="I1268" i="4" s="1"/>
  <c r="I1269" i="4" a="1"/>
  <c r="I1269" i="4" s="1"/>
  <c r="I1270" i="4" a="1"/>
  <c r="I1270" i="4" s="1"/>
  <c r="I1271" i="4" a="1"/>
  <c r="I1271" i="4" s="1"/>
  <c r="I1272" i="4" a="1"/>
  <c r="I1272" i="4" s="1"/>
  <c r="I1273" i="4" a="1"/>
  <c r="I1273" i="4"/>
  <c r="I1274" i="4" a="1"/>
  <c r="I1274" i="4"/>
  <c r="I1275" i="4" a="1"/>
  <c r="I1275" i="4" s="1"/>
  <c r="I1276" i="4" a="1"/>
  <c r="I1276" i="4"/>
  <c r="I1277" i="4" a="1"/>
  <c r="I1277" i="4" s="1"/>
  <c r="I1278" i="4" a="1"/>
  <c r="I1278" i="4"/>
  <c r="I1279" i="4" a="1"/>
  <c r="I1279" i="4" s="1"/>
  <c r="I1280" i="4" a="1"/>
  <c r="I1280" i="4" s="1"/>
  <c r="I1281" i="4" a="1"/>
  <c r="I1281" i="4" s="1"/>
  <c r="I1282" i="4" a="1"/>
  <c r="I1282" i="4" s="1"/>
  <c r="I1283" i="4" a="1"/>
  <c r="I1283" i="4"/>
  <c r="I1284" i="4" a="1"/>
  <c r="I1284" i="4" s="1"/>
  <c r="I1285" i="4" a="1"/>
  <c r="I1285" i="4" s="1"/>
  <c r="I1286" i="4" a="1"/>
  <c r="I1286" i="4"/>
  <c r="I1287" i="4" a="1"/>
  <c r="I1287" i="4" s="1"/>
  <c r="I1288" i="4" a="1"/>
  <c r="I1288" i="4" s="1"/>
  <c r="I1289" i="4" a="1"/>
  <c r="I1289" i="4"/>
  <c r="I1290" i="4" a="1"/>
  <c r="I1290" i="4"/>
  <c r="I1291" i="4" a="1"/>
  <c r="I1291" i="4" s="1"/>
  <c r="I1292" i="4" a="1"/>
  <c r="I1292" i="4" s="1"/>
  <c r="I1293" i="4" a="1"/>
  <c r="I1293" i="4"/>
  <c r="I1294" i="4" a="1"/>
  <c r="I1294" i="4"/>
  <c r="I1295" i="4" a="1"/>
  <c r="I1295" i="4" s="1"/>
  <c r="I1296" i="4" a="1"/>
  <c r="I1296" i="4" s="1"/>
  <c r="I1297" i="4" a="1"/>
  <c r="I1297" i="4" s="1"/>
  <c r="I1298" i="4" a="1"/>
  <c r="I1298" i="4"/>
  <c r="I1299" i="4" a="1"/>
  <c r="I1299" i="4"/>
  <c r="I1300" i="4" a="1"/>
  <c r="I1300" i="4"/>
  <c r="I1301" i="4" a="1"/>
  <c r="I1301" i="4" s="1"/>
  <c r="I1302" i="4" a="1"/>
  <c r="I1302" i="4"/>
  <c r="I1303" i="4" a="1"/>
  <c r="I1303" i="4" s="1"/>
  <c r="I1304" i="4" a="1"/>
  <c r="I1304" i="4" s="1"/>
  <c r="I1305" i="4" a="1"/>
  <c r="I1305" i="4"/>
  <c r="I1306" i="4" a="1"/>
  <c r="I1306" i="4" s="1"/>
  <c r="I1307" i="4" a="1"/>
  <c r="I1307" i="4" s="1"/>
  <c r="I1308" i="4" a="1"/>
  <c r="I1308" i="4" s="1"/>
  <c r="I1309" i="4" a="1"/>
  <c r="I1309" i="4" s="1"/>
  <c r="I1310" i="4" a="1"/>
  <c r="I1310" i="4"/>
  <c r="I1311" i="4" a="1"/>
  <c r="I1311" i="4" s="1"/>
  <c r="I1312" i="4" a="1"/>
  <c r="I1312" i="4" s="1"/>
  <c r="I1313" i="4" a="1"/>
  <c r="I1313" i="4" s="1"/>
  <c r="M1313" i="4" s="1"/>
  <c r="I1314" i="4" a="1"/>
  <c r="I1314" i="4" s="1"/>
  <c r="M1314" i="4" s="1"/>
  <c r="I1315" i="4" a="1"/>
  <c r="I1315" i="4"/>
  <c r="M1315" i="4" s="1"/>
  <c r="I1316" i="4" a="1"/>
  <c r="I1316" i="4" s="1"/>
  <c r="I1317" i="4" a="1"/>
  <c r="I1317" i="4" s="1"/>
  <c r="M1317" i="4" s="1"/>
  <c r="I1318" i="4" a="1"/>
  <c r="I1318" i="4" s="1"/>
  <c r="M1318" i="4" s="1"/>
  <c r="I1319" i="4" a="1"/>
  <c r="I1319" i="4" s="1"/>
  <c r="M1319" i="4" s="1"/>
  <c r="I1320" i="4" a="1"/>
  <c r="I1320" i="4" s="1"/>
  <c r="M1320" i="4" s="1"/>
  <c r="I1321" i="4" a="1"/>
  <c r="I1321" i="4" s="1"/>
  <c r="M1321" i="4" s="1"/>
  <c r="I1322" i="4" a="1"/>
  <c r="I1322" i="4" s="1"/>
  <c r="M1322" i="4" s="1"/>
  <c r="I1323" i="4" a="1"/>
  <c r="I1323" i="4" s="1"/>
  <c r="M1323" i="4" s="1"/>
  <c r="I1324" i="4" a="1"/>
  <c r="I1324" i="4" s="1"/>
  <c r="M1324" i="4" s="1"/>
  <c r="I1325" i="4" a="1"/>
  <c r="I1325" i="4" s="1"/>
  <c r="M1325" i="4" s="1"/>
  <c r="I1326" i="4" a="1"/>
  <c r="I1326" i="4"/>
  <c r="I1327" i="4" a="1"/>
  <c r="I1327" i="4" s="1"/>
  <c r="I1328" i="4" a="1"/>
  <c r="I1328" i="4" s="1"/>
  <c r="I1329" i="4" a="1"/>
  <c r="I1329" i="4" s="1"/>
  <c r="I1330" i="4" a="1"/>
  <c r="I1330" i="4" s="1"/>
  <c r="M1330" i="4" s="1"/>
  <c r="I1331" i="4" a="1"/>
  <c r="I1331" i="4" s="1"/>
  <c r="M1331" i="4" s="1"/>
  <c r="I1332" i="4" a="1"/>
  <c r="I1332" i="4" s="1"/>
  <c r="M1332" i="4" s="1"/>
  <c r="I1333" i="4" a="1"/>
  <c r="I1333" i="4" s="1"/>
  <c r="M1333" i="4" s="1"/>
  <c r="I1334" i="4" a="1"/>
  <c r="I1334" i="4" s="1"/>
  <c r="M1334" i="4" s="1"/>
  <c r="I1335" i="4" a="1"/>
  <c r="I1335" i="4" s="1"/>
  <c r="M1335" i="4" s="1"/>
  <c r="I1336" i="4" a="1"/>
  <c r="I1336" i="4"/>
  <c r="M1336" i="4" s="1"/>
  <c r="I1337" i="4" a="1"/>
  <c r="I1337" i="4" s="1"/>
  <c r="M1337" i="4" s="1"/>
  <c r="I1338" i="4" a="1"/>
  <c r="I1338" i="4" s="1"/>
  <c r="M1338" i="4" s="1"/>
  <c r="I1339" i="4" a="1"/>
  <c r="I1339" i="4" s="1"/>
  <c r="M1339" i="4" s="1"/>
  <c r="I1340" i="4" a="1"/>
  <c r="I1340" i="4"/>
  <c r="M1340" i="4" s="1"/>
  <c r="I1341" i="4" a="1"/>
  <c r="I1341" i="4" s="1"/>
  <c r="M1341" i="4" s="1"/>
  <c r="I1342" i="4" a="1"/>
  <c r="I1342" i="4" s="1"/>
  <c r="M1342" i="4" s="1"/>
  <c r="I1343" i="4" a="1"/>
  <c r="I1343" i="4" s="1"/>
  <c r="M1343" i="4" s="1"/>
  <c r="I1344" i="4" a="1"/>
  <c r="I1344" i="4" s="1"/>
  <c r="M1344" i="4" s="1"/>
  <c r="I1345" i="4" a="1"/>
  <c r="I1345" i="4"/>
  <c r="M1345" i="4" s="1"/>
  <c r="I1346" i="4" a="1"/>
  <c r="I1346" i="4" s="1"/>
  <c r="I1347" i="4" a="1"/>
  <c r="I1347" i="4" s="1"/>
  <c r="I1348" i="4" a="1"/>
  <c r="I1348" i="4" s="1"/>
  <c r="I1349" i="4" a="1"/>
  <c r="I1349" i="4"/>
  <c r="I1350" i="4" a="1"/>
  <c r="I1350" i="4" s="1"/>
  <c r="I1351" i="4" a="1"/>
  <c r="I1351" i="4" s="1"/>
  <c r="I1352" i="4" a="1"/>
  <c r="I1352" i="4" s="1"/>
  <c r="I1353" i="4" a="1"/>
  <c r="I1353" i="4" s="1"/>
  <c r="I1354" i="4" a="1"/>
  <c r="I1354" i="4"/>
  <c r="I1355" i="4" a="1"/>
  <c r="I1355" i="4" s="1"/>
  <c r="I1356" i="4" a="1"/>
  <c r="I1356" i="4" s="1"/>
  <c r="I1357" i="4" a="1"/>
  <c r="I1357" i="4" s="1"/>
  <c r="I1358" i="4" a="1"/>
  <c r="I1358" i="4" s="1"/>
  <c r="I1359" i="4" a="1"/>
  <c r="I1359" i="4"/>
  <c r="I1360" i="4" a="1"/>
  <c r="I1360" i="4"/>
  <c r="I1361" i="4" a="1"/>
  <c r="I1361" i="4" s="1"/>
  <c r="I1362" i="4" a="1"/>
  <c r="I1362" i="4" s="1"/>
  <c r="I1363" i="4" a="1"/>
  <c r="I1363" i="4" s="1"/>
  <c r="I1364" i="4" a="1"/>
  <c r="I1364" i="4"/>
  <c r="I1365" i="4" a="1"/>
  <c r="I1365" i="4" s="1"/>
  <c r="I1366" i="4" a="1"/>
  <c r="I1366" i="4" s="1"/>
  <c r="I1367" i="4" a="1"/>
  <c r="I1367" i="4"/>
  <c r="I1368" i="4" a="1"/>
  <c r="I1368" i="4" s="1"/>
  <c r="I1369" i="4" a="1"/>
  <c r="I1369" i="4"/>
  <c r="I1370" i="4" a="1"/>
  <c r="I1370" i="4" s="1"/>
  <c r="I1371" i="4" a="1"/>
  <c r="I1371" i="4" s="1"/>
  <c r="I1372" i="4" a="1"/>
  <c r="I1372" i="4" s="1"/>
  <c r="I1373" i="4" a="1"/>
  <c r="I1373" i="4" s="1"/>
  <c r="I1374" i="4" a="1"/>
  <c r="I1374" i="4"/>
  <c r="I1375" i="4" a="1"/>
  <c r="I1375" i="4" s="1"/>
  <c r="I1376" i="4" a="1"/>
  <c r="I1376" i="4" s="1"/>
  <c r="I1377" i="4" a="1"/>
  <c r="I1377" i="4" s="1"/>
  <c r="I1378" i="4" a="1"/>
  <c r="I1378" i="4" s="1"/>
  <c r="I1379" i="4" a="1"/>
  <c r="I1379" i="4"/>
  <c r="I1380" i="4" a="1"/>
  <c r="I1380" i="4" s="1"/>
  <c r="I1381" i="4" a="1"/>
  <c r="I1381" i="4" s="1"/>
  <c r="I1382" i="4" a="1"/>
  <c r="I1382" i="4" s="1"/>
  <c r="I1383" i="4" a="1"/>
  <c r="I1383" i="4" s="1"/>
  <c r="I1384" i="4" a="1"/>
  <c r="I1384" i="4"/>
  <c r="I1385" i="4" a="1"/>
  <c r="I1385" i="4"/>
  <c r="I1386" i="4" a="1"/>
  <c r="I1386" i="4" s="1"/>
  <c r="I1387" i="4" a="1"/>
  <c r="I1387" i="4" s="1"/>
  <c r="I1388" i="4" a="1"/>
  <c r="I1388" i="4" s="1"/>
  <c r="I1389" i="4" a="1"/>
  <c r="I1389" i="4" s="1"/>
  <c r="I1390" i="4" a="1"/>
  <c r="I1390" i="4" s="1"/>
  <c r="I1391" i="4" a="1"/>
  <c r="I1391" i="4" s="1"/>
  <c r="I1392" i="4" a="1"/>
  <c r="I1392" i="4" s="1"/>
  <c r="I1393" i="4" a="1"/>
  <c r="I1393" i="4" s="1"/>
  <c r="I1394" i="4" a="1"/>
  <c r="I1394" i="4" s="1"/>
  <c r="I1395" i="4" a="1"/>
  <c r="I1395" i="4"/>
  <c r="I1396" i="4" a="1"/>
  <c r="I1396" i="4" s="1"/>
  <c r="I1397" i="4" a="1"/>
  <c r="I1397" i="4" s="1"/>
  <c r="I1398" i="4" a="1"/>
  <c r="I1398" i="4"/>
  <c r="I1399" i="4" a="1"/>
  <c r="I1399" i="4" s="1"/>
  <c r="I1400" i="4" a="1"/>
  <c r="I1400" i="4" s="1"/>
  <c r="I1401" i="4" a="1"/>
  <c r="I1401" i="4" s="1"/>
  <c r="I1402" i="4" a="1"/>
  <c r="I1402" i="4" s="1"/>
  <c r="I1403" i="4" a="1"/>
  <c r="I1403" i="4" s="1"/>
  <c r="I1404" i="4" a="1"/>
  <c r="I1404" i="4" s="1"/>
  <c r="J1404" i="4" s="1"/>
  <c r="I1405" i="4" a="1"/>
  <c r="I1405" i="4"/>
  <c r="I1406" i="4" a="1"/>
  <c r="I1406" i="4" s="1"/>
  <c r="I1407" i="4" a="1"/>
  <c r="I1407" i="4" s="1"/>
  <c r="I1408" i="4" a="1"/>
  <c r="I1408" i="4" s="1"/>
  <c r="I1409" i="4" a="1"/>
  <c r="I1409" i="4" s="1"/>
  <c r="I1410" i="4" a="1"/>
  <c r="I1410" i="4" s="1"/>
  <c r="I1411" i="4" a="1"/>
  <c r="I1411" i="4" s="1"/>
  <c r="I1412" i="4" a="1"/>
  <c r="I1412" i="4" s="1"/>
  <c r="I1413" i="4" a="1"/>
  <c r="I1413" i="4" s="1"/>
  <c r="I1414" i="4" a="1"/>
  <c r="I1414" i="4" s="1"/>
  <c r="I1415" i="4" a="1"/>
  <c r="I1415" i="4" s="1"/>
  <c r="I1416" i="4" a="1"/>
  <c r="I1416" i="4" s="1"/>
  <c r="I1417" i="4" a="1"/>
  <c r="I1417" i="4" s="1"/>
  <c r="I1418" i="4" a="1"/>
  <c r="I1418" i="4"/>
  <c r="I1419" i="4" a="1"/>
  <c r="I1419" i="4"/>
  <c r="I1420" i="4" a="1"/>
  <c r="I1420" i="4" s="1"/>
  <c r="I1421" i="4" a="1"/>
  <c r="I1421" i="4" s="1"/>
  <c r="I1422" i="4" a="1"/>
  <c r="I1422" i="4" s="1"/>
  <c r="I1423" i="4" a="1"/>
  <c r="I1423" i="4" s="1"/>
  <c r="I1424" i="4" a="1"/>
  <c r="I1424" i="4" s="1"/>
  <c r="J1424" i="4" s="1"/>
  <c r="I1425" i="4" a="1"/>
  <c r="I1425" i="4" s="1"/>
  <c r="I1426" i="4" a="1"/>
  <c r="I1426" i="4" s="1"/>
  <c r="I1427" i="4" a="1"/>
  <c r="I1427" i="4" s="1"/>
  <c r="I1428" i="4" a="1"/>
  <c r="I1428" i="4"/>
  <c r="I1429" i="4" a="1"/>
  <c r="I1429" i="4" s="1"/>
  <c r="I1430" i="4" a="1"/>
  <c r="I1430" i="4"/>
  <c r="I1431" i="4" a="1"/>
  <c r="I1431" i="4" s="1"/>
  <c r="I1432" i="4" a="1"/>
  <c r="I1432" i="4" s="1"/>
  <c r="I1433" i="4" a="1"/>
  <c r="I1433" i="4" s="1"/>
  <c r="I1434" i="4" a="1"/>
  <c r="I1434" i="4"/>
  <c r="I1435" i="4" a="1"/>
  <c r="I1435" i="4" s="1"/>
  <c r="I1436" i="4" a="1"/>
  <c r="I1436" i="4" s="1"/>
  <c r="I1437" i="4" a="1"/>
  <c r="I1437" i="4" s="1"/>
  <c r="I1438" i="4" a="1"/>
  <c r="I1438" i="4" s="1"/>
  <c r="I1439" i="4" a="1"/>
  <c r="I1439" i="4" s="1"/>
  <c r="I1440" i="4" a="1"/>
  <c r="I1440" i="4" s="1"/>
  <c r="I1441" i="4" a="1"/>
  <c r="I1441" i="4" s="1"/>
  <c r="I1442" i="4" a="1"/>
  <c r="I1442" i="4" s="1"/>
  <c r="I1443" i="4" a="1"/>
  <c r="I1443" i="4" s="1"/>
  <c r="I1444" i="4" a="1"/>
  <c r="I1444" i="4" s="1"/>
  <c r="I1445" i="4" a="1"/>
  <c r="I1445" i="4" s="1"/>
  <c r="I1446" i="4" a="1"/>
  <c r="I1446" i="4"/>
  <c r="I1447" i="4" a="1"/>
  <c r="I1447" i="4"/>
  <c r="I1448" i="4" a="1"/>
  <c r="I1448" i="4" s="1"/>
  <c r="I1449" i="4" a="1"/>
  <c r="I1449" i="4" s="1"/>
  <c r="I1450" i="4" a="1"/>
  <c r="I1450" i="4"/>
  <c r="I1451" i="4" a="1"/>
  <c r="I1451" i="4" s="1"/>
  <c r="I1452" i="4" a="1"/>
  <c r="I1452" i="4" s="1"/>
  <c r="I1453" i="4" a="1"/>
  <c r="I1453" i="4" s="1"/>
  <c r="I1454" i="4" a="1"/>
  <c r="I1454" i="4" s="1"/>
  <c r="I1455" i="4" a="1"/>
  <c r="I1455" i="4" s="1"/>
  <c r="I1456" i="4" a="1"/>
  <c r="I1456" i="4" s="1"/>
  <c r="J1456" i="4" s="1"/>
  <c r="I1457" i="4" a="1"/>
  <c r="I1457" i="4" s="1"/>
  <c r="I1458" i="4" a="1"/>
  <c r="I1458" i="4" s="1"/>
  <c r="I1459" i="4" a="1"/>
  <c r="I1459" i="4" s="1"/>
  <c r="I1460" i="4" a="1"/>
  <c r="I1460" i="4" s="1"/>
  <c r="I1461" i="4" a="1"/>
  <c r="I1461" i="4" s="1"/>
  <c r="I1462" i="4" a="1"/>
  <c r="I1462" i="4" s="1"/>
  <c r="I1463" i="4" a="1"/>
  <c r="I1463" i="4" s="1"/>
  <c r="I1464" i="4" a="1"/>
  <c r="I1464" i="4" s="1"/>
  <c r="I1465" i="4" a="1"/>
  <c r="I1465" i="4" s="1"/>
  <c r="I1466" i="4" a="1"/>
  <c r="I1466" i="4" s="1"/>
  <c r="I1467" i="4" a="1"/>
  <c r="I1467" i="4"/>
  <c r="I1468" i="4" a="1"/>
  <c r="I1468" i="4" s="1"/>
  <c r="I1469" i="4" a="1"/>
  <c r="I1469" i="4"/>
  <c r="I1470" i="4" a="1"/>
  <c r="I1470" i="4" s="1"/>
  <c r="I1471" i="4" a="1"/>
  <c r="I1471" i="4" s="1"/>
  <c r="I1472" i="4" a="1"/>
  <c r="I1472" i="4" s="1"/>
  <c r="I1473" i="4" a="1"/>
  <c r="I1473" i="4" s="1"/>
  <c r="I1474" i="4" a="1"/>
  <c r="I1474" i="4" s="1"/>
  <c r="I1475" i="4" a="1"/>
  <c r="I1475" i="4" s="1"/>
  <c r="I1476" i="4" a="1"/>
  <c r="I1476" i="4" s="1"/>
  <c r="I1477" i="4" a="1"/>
  <c r="I1477" i="4" s="1"/>
  <c r="I1478" i="4" a="1"/>
  <c r="I1478" i="4" s="1"/>
  <c r="I1479" i="4" a="1"/>
  <c r="I1479" i="4"/>
  <c r="I1480" i="4" a="1"/>
  <c r="I1480" i="4" s="1"/>
  <c r="I1481" i="4" a="1"/>
  <c r="I1481" i="4" s="1"/>
  <c r="I1482" i="4" a="1"/>
  <c r="I1482" i="4" s="1"/>
  <c r="I1483" i="4" a="1"/>
  <c r="I1483" i="4" s="1"/>
  <c r="I1484" i="4" a="1"/>
  <c r="I1484" i="4" s="1"/>
  <c r="J1484" i="4" s="1"/>
  <c r="I1485" i="4" a="1"/>
  <c r="I1485" i="4" s="1"/>
  <c r="I1486" i="4" a="1"/>
  <c r="I1486" i="4" s="1"/>
  <c r="I1487" i="4" a="1"/>
  <c r="I1487" i="4" s="1"/>
  <c r="I1488" i="4" a="1"/>
  <c r="I1488" i="4" s="1"/>
  <c r="I1489" i="4" a="1"/>
  <c r="I1489" i="4"/>
  <c r="I1490" i="4" a="1"/>
  <c r="I1490" i="4" s="1"/>
  <c r="I1491" i="4" a="1"/>
  <c r="I1491" i="4" s="1"/>
  <c r="I1492" i="4" a="1"/>
  <c r="I1492" i="4" s="1"/>
  <c r="I1493" i="4" a="1"/>
  <c r="I1493" i="4" s="1"/>
  <c r="I1494" i="4" a="1"/>
  <c r="I1494" i="4" s="1"/>
  <c r="I1495" i="4" a="1"/>
  <c r="I1495" i="4" s="1"/>
  <c r="I1496" i="4" a="1"/>
  <c r="I1496" i="4"/>
  <c r="I1497" i="4" a="1"/>
  <c r="I1497" i="4" s="1"/>
  <c r="I1498" i="4" a="1"/>
  <c r="I1498" i="4" s="1"/>
  <c r="I1499" i="4" a="1"/>
  <c r="I1499" i="4" s="1"/>
  <c r="I1500" i="4" a="1"/>
  <c r="I1500" i="4"/>
  <c r="I1501" i="4" a="1"/>
  <c r="I1501" i="4" s="1"/>
  <c r="I1502" i="4" a="1"/>
  <c r="I1502" i="4" s="1"/>
  <c r="I1503" i="4" a="1"/>
  <c r="I1503" i="4" s="1"/>
  <c r="I1504" i="4" a="1"/>
  <c r="I1504" i="4" s="1"/>
  <c r="J1504" i="4" s="1"/>
  <c r="I1505" i="4" a="1"/>
  <c r="I1505" i="4"/>
  <c r="J1505" i="4" s="1"/>
  <c r="I1506" i="4" a="1"/>
  <c r="I1506" i="4" s="1"/>
  <c r="I1507" i="4" a="1"/>
  <c r="I1507" i="4" s="1"/>
  <c r="I1508" i="4" a="1"/>
  <c r="I1508" i="4" s="1"/>
  <c r="I1509" i="4" a="1"/>
  <c r="I1509" i="4"/>
  <c r="I1510" i="4" a="1"/>
  <c r="I1510" i="4" s="1"/>
  <c r="I1511" i="4" a="1"/>
  <c r="I1511" i="4" s="1"/>
  <c r="I1512" i="4" a="1"/>
  <c r="I1512" i="4" s="1"/>
  <c r="I1513" i="4" a="1"/>
  <c r="I1513" i="4" s="1"/>
  <c r="I1514" i="4" a="1"/>
  <c r="I1514" i="4" s="1"/>
  <c r="I1515" i="4" a="1"/>
  <c r="I1515" i="4"/>
  <c r="I1516" i="4" a="1"/>
  <c r="I1516" i="4"/>
  <c r="I1517" i="4" a="1"/>
  <c r="I1517" i="4" s="1"/>
  <c r="I1518" i="4" a="1"/>
  <c r="I1518" i="4" s="1"/>
  <c r="I1519" i="4" a="1"/>
  <c r="I1519" i="4" s="1"/>
  <c r="I1520" i="4" a="1"/>
  <c r="I1520" i="4" s="1"/>
  <c r="I1521" i="4" a="1"/>
  <c r="I1521" i="4" s="1"/>
  <c r="I1522" i="4" a="1"/>
  <c r="I1522" i="4" s="1"/>
  <c r="I1523" i="4" a="1"/>
  <c r="I1523" i="4" s="1"/>
  <c r="I1524" i="4" a="1"/>
  <c r="I1524" i="4" s="1"/>
  <c r="I1525" i="4" a="1"/>
  <c r="I1525" i="4" s="1"/>
  <c r="I1526" i="4" a="1"/>
  <c r="I1526" i="4"/>
  <c r="I1527" i="4" a="1"/>
  <c r="I1527" i="4" s="1"/>
  <c r="I1528" i="4" a="1"/>
  <c r="I1528" i="4"/>
  <c r="I1529" i="4" a="1"/>
  <c r="I1529" i="4" s="1"/>
  <c r="I1530" i="4" a="1"/>
  <c r="I1530" i="4"/>
  <c r="I1531" i="4" a="1"/>
  <c r="I1531" i="4" s="1"/>
  <c r="I1532" i="4" a="1"/>
  <c r="I1532" i="4" s="1"/>
  <c r="I1533" i="4" a="1"/>
  <c r="I1533" i="4" s="1"/>
  <c r="I1534" i="4" a="1"/>
  <c r="I1534" i="4" s="1"/>
  <c r="I1535" i="4" a="1"/>
  <c r="I1535" i="4" s="1"/>
  <c r="I1536" i="4" a="1"/>
  <c r="I1536" i="4"/>
  <c r="J1536" i="4" s="1"/>
  <c r="I1537" i="4" a="1"/>
  <c r="I1537" i="4" s="1"/>
  <c r="J1537" i="4" s="1"/>
  <c r="I1538" i="4" a="1"/>
  <c r="I1538" i="4"/>
  <c r="J1538" i="4" s="1"/>
  <c r="I1539" i="4" a="1"/>
  <c r="I1539" i="4" s="1"/>
  <c r="J1539" i="4" s="1"/>
  <c r="I1540" i="4" a="1"/>
  <c r="I1540" i="4"/>
  <c r="J1540" i="4" s="1"/>
  <c r="I1541" i="4" a="1"/>
  <c r="I1541" i="4" s="1"/>
  <c r="J1541" i="4" s="1"/>
  <c r="I1542" i="4" a="1"/>
  <c r="I1542" i="4" s="1"/>
  <c r="I1543" i="4" a="1"/>
  <c r="I1543" i="4" s="1"/>
  <c r="J1543" i="4" s="1"/>
  <c r="I1544" i="4" a="1"/>
  <c r="I1544" i="4" s="1"/>
  <c r="I1545" i="4" a="1"/>
  <c r="I1545" i="4" s="1"/>
  <c r="I1546" i="4" a="1"/>
  <c r="I1546" i="4"/>
  <c r="I1547" i="4" a="1"/>
  <c r="I1547" i="4" s="1"/>
  <c r="J1547" i="4" s="1"/>
  <c r="I1548" i="4" a="1"/>
  <c r="I1548" i="4"/>
  <c r="I1549" i="4" a="1"/>
  <c r="I1549" i="4" s="1"/>
  <c r="I1550" i="4" a="1"/>
  <c r="I1550" i="4" s="1"/>
  <c r="I1551" i="4" a="1"/>
  <c r="I1551" i="4" s="1"/>
  <c r="J1551" i="4" s="1"/>
  <c r="I1552" i="4" a="1"/>
  <c r="I1552" i="4" s="1"/>
  <c r="J1552" i="4" s="1"/>
  <c r="I1553" i="4" a="1"/>
  <c r="I1553" i="4" s="1"/>
  <c r="J1553" i="4" s="1"/>
  <c r="I1554" i="4" a="1"/>
  <c r="I1554" i="4" s="1"/>
  <c r="J1554" i="4" s="1"/>
  <c r="I1555" i="4" a="1"/>
  <c r="I1555" i="4" s="1"/>
  <c r="I1556" i="4" a="1"/>
  <c r="I1556" i="4"/>
  <c r="J1556" i="4" s="1"/>
  <c r="I1557" i="4" a="1"/>
  <c r="I1557" i="4" s="1"/>
  <c r="J1557" i="4" s="1"/>
  <c r="I1558" i="4" a="1"/>
  <c r="I1558" i="4" s="1"/>
  <c r="J1558" i="4" s="1"/>
  <c r="I1559" i="4" a="1"/>
  <c r="I1559" i="4" s="1"/>
  <c r="I1560" i="4" a="1"/>
  <c r="I1560" i="4" s="1"/>
  <c r="I1561" i="4" a="1"/>
  <c r="I1561" i="4" s="1"/>
  <c r="J1561" i="4" s="1"/>
  <c r="I1562" i="4" a="1"/>
  <c r="I1562" i="4" s="1"/>
  <c r="I1563" i="4" a="1"/>
  <c r="I1563" i="4" s="1"/>
  <c r="J1563" i="4" s="1"/>
  <c r="I1564" i="4" a="1"/>
  <c r="I1564" i="4" s="1"/>
  <c r="I1565" i="4" a="1"/>
  <c r="I1565" i="4" s="1"/>
  <c r="J1565" i="4" s="1"/>
  <c r="I1566" i="4" a="1"/>
  <c r="I1566" i="4"/>
  <c r="I1567" i="4" a="1"/>
  <c r="I1567" i="4" s="1"/>
  <c r="J1567" i="4" s="1"/>
  <c r="I1568" i="4" a="1"/>
  <c r="I1568" i="4" s="1"/>
  <c r="I1569" i="4" a="1"/>
  <c r="I1569" i="4" s="1"/>
  <c r="I1570" i="4" a="1"/>
  <c r="I1570" i="4" s="1"/>
  <c r="I1571" i="4" a="1"/>
  <c r="I1571" i="4" s="1"/>
  <c r="J1571" i="4" s="1"/>
  <c r="I1572" i="4" a="1"/>
  <c r="I1572" i="4" s="1"/>
  <c r="I1573" i="4" a="1"/>
  <c r="I1573" i="4" s="1"/>
  <c r="I1574" i="4" a="1"/>
  <c r="I1574" i="4"/>
  <c r="J1574" i="4" s="1"/>
  <c r="I1575" i="4" a="1"/>
  <c r="I1575" i="4" s="1"/>
  <c r="J1575" i="4" s="1"/>
  <c r="I1576" i="4" a="1"/>
  <c r="I1576" i="4" s="1"/>
  <c r="J1576" i="4" s="1"/>
  <c r="I1577" i="4" a="1"/>
  <c r="I1577" i="4" s="1"/>
  <c r="J1577" i="4" s="1"/>
  <c r="I1578" i="4" a="1"/>
  <c r="I1578" i="4"/>
  <c r="J1578" i="4" s="1"/>
  <c r="I1579" i="4" a="1"/>
  <c r="I1579" i="4" s="1"/>
  <c r="I1580" i="4" a="1"/>
  <c r="I1580" i="4" s="1"/>
  <c r="I1581" i="4" a="1"/>
  <c r="I1581" i="4" s="1"/>
  <c r="J1581" i="4" s="1"/>
  <c r="I1582" i="4" a="1"/>
  <c r="I1582" i="4" s="1"/>
  <c r="I1583" i="4" a="1"/>
  <c r="I1583" i="4" s="1"/>
  <c r="I1584" i="4" a="1"/>
  <c r="I1584" i="4" s="1"/>
  <c r="J1584" i="4" s="1"/>
  <c r="I1585" i="4" a="1"/>
  <c r="I1585" i="4"/>
  <c r="J1585" i="4" s="1"/>
  <c r="I1586" i="4" a="1"/>
  <c r="I1586" i="4" s="1"/>
  <c r="J1586" i="4" s="1"/>
  <c r="I1587" i="4" a="1"/>
  <c r="I1587" i="4" s="1"/>
  <c r="J1587" i="4" s="1"/>
  <c r="I1588" i="4" a="1"/>
  <c r="I1588" i="4"/>
  <c r="I1589" i="4" a="1"/>
  <c r="I1589" i="4"/>
  <c r="I1590" i="4" a="1"/>
  <c r="I1590" i="4" s="1"/>
  <c r="I1591" i="4" a="1"/>
  <c r="I1591" i="4" s="1"/>
  <c r="I1592" i="4" a="1"/>
  <c r="I1592" i="4" s="1"/>
  <c r="I1593" i="4" a="1"/>
  <c r="I1593" i="4" s="1"/>
  <c r="I1594" i="4" a="1"/>
  <c r="I1594" i="4" s="1"/>
  <c r="J1594" i="4" s="1"/>
  <c r="I1595" i="4" a="1"/>
  <c r="I1595" i="4" s="1"/>
  <c r="J1595" i="4" s="1"/>
  <c r="I1596" i="4" a="1"/>
  <c r="I1596" i="4" s="1"/>
  <c r="J1596" i="4" s="1"/>
  <c r="I1597" i="4" a="1"/>
  <c r="I1597" i="4" s="1"/>
  <c r="J1597" i="4" s="1"/>
  <c r="I1598" i="4" a="1"/>
  <c r="I1598" i="4"/>
  <c r="J1598" i="4" s="1"/>
  <c r="I1599" i="4" a="1"/>
  <c r="I1599" i="4" s="1"/>
  <c r="I1600" i="4" a="1"/>
  <c r="I1600" i="4" s="1"/>
  <c r="I1601" i="4" a="1"/>
  <c r="I1601" i="4" s="1"/>
  <c r="I1602" i="4" a="1"/>
  <c r="I1602" i="4" s="1"/>
  <c r="I1603" i="4" a="1"/>
  <c r="I1603" i="4" s="1"/>
  <c r="J1603" i="4" s="1"/>
  <c r="I1604" i="4" a="1"/>
  <c r="I1604" i="4"/>
  <c r="I1605" i="4" a="1"/>
  <c r="I1605" i="4" s="1"/>
  <c r="J1605" i="4" s="1"/>
  <c r="I1606" i="4" a="1"/>
  <c r="I1606" i="4" s="1"/>
  <c r="I1607" i="4" a="1"/>
  <c r="I1607" i="4" s="1"/>
  <c r="J1607" i="4" s="1"/>
  <c r="I1608" i="4" a="1"/>
  <c r="I1608" i="4" s="1"/>
  <c r="I1609" i="4" a="1"/>
  <c r="I1609" i="4" s="1"/>
  <c r="J1609" i="4" s="1"/>
  <c r="I1610" i="4" a="1"/>
  <c r="I1610" i="4" s="1"/>
  <c r="J1610" i="4" s="1"/>
  <c r="I1611" i="4" a="1"/>
  <c r="I1611" i="4" s="1"/>
  <c r="J1611" i="4" s="1"/>
  <c r="I1612" i="4" a="1"/>
  <c r="I1612" i="4" s="1"/>
  <c r="I1613" i="4" a="1"/>
  <c r="I1613" i="4" s="1"/>
  <c r="I1614" i="4" a="1"/>
  <c r="I1614" i="4"/>
  <c r="I1615" i="4" a="1"/>
  <c r="I1615" i="4"/>
  <c r="J1615" i="4" s="1"/>
  <c r="I1616" i="4" a="1"/>
  <c r="I1616" i="4" s="1"/>
  <c r="J1616" i="4" s="1"/>
  <c r="I1617" i="4" a="1"/>
  <c r="I1617" i="4" s="1"/>
  <c r="J1617" i="4" s="1"/>
  <c r="I1618" i="4" a="1"/>
  <c r="I1618" i="4" s="1"/>
  <c r="J1618" i="4" s="1"/>
  <c r="I1619" i="4" a="1"/>
  <c r="I1619" i="4" s="1"/>
  <c r="I1620" i="4" a="1"/>
  <c r="I1620" i="4" s="1"/>
  <c r="I1621" i="4" a="1"/>
  <c r="I1621" i="4" s="1"/>
  <c r="J1621" i="4" s="1"/>
  <c r="I1622" i="4" a="1"/>
  <c r="I1622" i="4" s="1"/>
  <c r="I1623" i="4" a="1"/>
  <c r="I1623" i="4" s="1"/>
  <c r="J1623" i="4" s="1"/>
  <c r="I1624" i="4" a="1"/>
  <c r="I1624" i="4" s="1"/>
  <c r="I1625" i="4" a="1"/>
  <c r="I1625" i="4" s="1"/>
  <c r="I1626" i="4" a="1"/>
  <c r="I1626" i="4" s="1"/>
  <c r="I1627" i="4" a="1"/>
  <c r="I1627" i="4"/>
  <c r="J1627" i="4" s="1"/>
  <c r="I1628" i="4" a="1"/>
  <c r="I1628" i="4" s="1"/>
  <c r="I1629" i="4" a="1"/>
  <c r="I1629" i="4" s="1"/>
  <c r="I1630" i="4" a="1"/>
  <c r="I1630" i="4" s="1"/>
  <c r="I1631" i="4" a="1"/>
  <c r="I1631" i="4" s="1"/>
  <c r="I1632" i="4" a="1"/>
  <c r="I1632" i="4" s="1"/>
  <c r="I1633" i="4" a="1"/>
  <c r="I1633" i="4" s="1"/>
  <c r="I1634" i="4" a="1"/>
  <c r="I1634" i="4" s="1"/>
  <c r="I1635" i="4" a="1"/>
  <c r="I1635" i="4"/>
  <c r="J1635" i="4" s="1"/>
  <c r="I1636" i="4" a="1"/>
  <c r="I1636" i="4"/>
  <c r="J1636" i="4" s="1"/>
  <c r="I1637" i="4" a="1"/>
  <c r="I1637" i="4" s="1"/>
  <c r="I1638" i="4" a="1"/>
  <c r="I1638" i="4" s="1"/>
  <c r="J1638" i="4" s="1"/>
  <c r="I1639" i="4" a="1"/>
  <c r="I1639" i="4" s="1"/>
  <c r="I1640" i="4" a="1"/>
  <c r="I1640" i="4" s="1"/>
  <c r="I1641" i="4" a="1"/>
  <c r="I1641" i="4" s="1"/>
  <c r="J1641" i="4" s="1"/>
  <c r="I1642" i="4" a="1"/>
  <c r="I1642" i="4" s="1"/>
  <c r="I1643" i="4" a="1"/>
  <c r="I1643" i="4" s="1"/>
  <c r="J1643" i="4" s="1"/>
  <c r="I1644" i="4" a="1"/>
  <c r="I1644" i="4" s="1"/>
  <c r="J1644" i="4" s="1"/>
  <c r="I1645" i="4" a="1"/>
  <c r="I1645" i="4" s="1"/>
  <c r="J1645" i="4" s="1"/>
  <c r="I1646" i="4" a="1"/>
  <c r="I1646" i="4" s="1"/>
  <c r="J1646" i="4" s="1"/>
  <c r="I1647" i="4" a="1"/>
  <c r="I1647" i="4"/>
  <c r="J1647" i="4" s="1"/>
  <c r="I1648" i="4" a="1"/>
  <c r="I1648" i="4" s="1"/>
  <c r="J1648" i="4" s="1"/>
  <c r="I1649" i="4" a="1"/>
  <c r="I1649" i="4" s="1"/>
  <c r="I1650" i="4" a="1"/>
  <c r="I1650" i="4"/>
  <c r="I1651" i="4" a="1"/>
  <c r="I1651" i="4" s="1"/>
  <c r="I1652" i="4" a="1"/>
  <c r="I1652" i="4" s="1"/>
  <c r="I1653" i="4" a="1"/>
  <c r="I1653" i="4" s="1"/>
  <c r="J1653" i="4" s="1"/>
  <c r="I1654" i="4" a="1"/>
  <c r="I1654" i="4"/>
  <c r="J1654" i="4" s="1"/>
  <c r="I1655" i="4" a="1"/>
  <c r="I1655" i="4" s="1"/>
  <c r="J1655" i="4" s="1"/>
  <c r="I1656" i="4" a="1"/>
  <c r="I1656" i="4" s="1"/>
  <c r="J1656" i="4" s="1"/>
  <c r="I1657" i="4" a="1"/>
  <c r="I1657" i="4" s="1"/>
  <c r="I1658" i="4" a="1"/>
  <c r="I1658" i="4" s="1"/>
  <c r="J1658" i="4" s="1"/>
  <c r="I1659" i="4" a="1"/>
  <c r="I1659" i="4"/>
  <c r="I1660" i="4" a="1"/>
  <c r="I1660" i="4" s="1"/>
  <c r="I1661" i="4" a="1"/>
  <c r="I1661" i="4" s="1"/>
  <c r="J1661" i="4" s="1"/>
  <c r="I1662" i="4" a="1"/>
  <c r="I1662" i="4" s="1"/>
  <c r="I1663" i="4" a="1"/>
  <c r="I1663" i="4" s="1"/>
  <c r="I1664" i="4" a="1"/>
  <c r="I1664" i="4" s="1"/>
  <c r="J1664" i="4" s="1"/>
  <c r="I1665" i="4" a="1"/>
  <c r="I1665" i="4" s="1"/>
  <c r="J1665" i="4" s="1"/>
  <c r="I1666" i="4" a="1"/>
  <c r="I1666" i="4"/>
  <c r="I1667" i="4" a="1"/>
  <c r="I1667" i="4"/>
  <c r="J1667" i="4" s="1"/>
  <c r="I1668" i="4" a="1"/>
  <c r="I1668" i="4" s="1"/>
  <c r="I1669" i="4" a="1"/>
  <c r="I1669" i="4" s="1"/>
  <c r="I1670" i="4" a="1"/>
  <c r="I1670" i="4" s="1"/>
  <c r="I1671" i="4" a="1"/>
  <c r="I1671" i="4" s="1"/>
  <c r="J1671" i="4" s="1"/>
  <c r="I1672" i="4" a="1"/>
  <c r="I1672" i="4" s="1"/>
  <c r="I1673" i="4" a="1"/>
  <c r="I1673" i="4" s="1"/>
  <c r="I1674" i="4" a="1"/>
  <c r="I1674" i="4" s="1"/>
  <c r="J1674" i="4" s="1"/>
  <c r="I1675" i="4" a="1"/>
  <c r="I1675" i="4" s="1"/>
  <c r="J1675" i="4" s="1"/>
  <c r="I1676" i="4" a="1"/>
  <c r="I1676" i="4" s="1"/>
  <c r="J1676" i="4" s="1"/>
  <c r="I1677" i="4" a="1"/>
  <c r="I1677" i="4" s="1"/>
  <c r="J1677" i="4" s="1"/>
  <c r="I1678" i="4" a="1"/>
  <c r="I1678" i="4" s="1"/>
  <c r="I1679" i="4" a="1"/>
  <c r="I1679" i="4"/>
  <c r="I1680" i="4" a="1"/>
  <c r="I1680" i="4" s="1"/>
  <c r="I1681" i="4" a="1"/>
  <c r="I1681" i="4" s="1"/>
  <c r="I1682" i="4" a="1"/>
  <c r="I1682" i="4" s="1"/>
  <c r="I1683" i="4" a="1"/>
  <c r="I1683" i="4" s="1"/>
  <c r="J1683" i="4" s="1"/>
  <c r="I1684" i="4" a="1"/>
  <c r="I1684" i="4"/>
  <c r="J1684" i="4" s="1"/>
  <c r="I1685" i="4" a="1"/>
  <c r="I1685" i="4"/>
  <c r="J1685" i="4" s="1"/>
  <c r="I1686" i="4" a="1"/>
  <c r="I1686" i="4"/>
  <c r="I1687" i="4" a="1"/>
  <c r="I1687" i="4"/>
  <c r="J1687" i="4" s="1"/>
  <c r="I1688" i="4" a="1"/>
  <c r="I1688" i="4" s="1"/>
  <c r="I1689" i="4" a="1"/>
  <c r="I1689" i="4" s="1"/>
  <c r="J1689" i="4" s="1"/>
  <c r="I1690" i="4" a="1"/>
  <c r="I1690" i="4"/>
  <c r="J1690" i="4" s="1"/>
  <c r="I1691" i="4" a="1"/>
  <c r="I1691" i="4" s="1"/>
  <c r="J1691" i="4" s="1"/>
  <c r="I1692" i="4" a="1"/>
  <c r="I1692" i="4" s="1"/>
  <c r="J1692" i="4" s="1"/>
  <c r="I1693" i="4" a="1"/>
  <c r="I1693" i="4" s="1"/>
  <c r="J1693" i="4" s="1"/>
  <c r="I1694" i="4" a="1"/>
  <c r="I1694" i="4" s="1"/>
  <c r="J1694" i="4" s="1"/>
  <c r="I1695" i="4" a="1"/>
  <c r="I1695" i="4" s="1"/>
  <c r="I1696" i="4" a="1"/>
  <c r="I1696" i="4"/>
  <c r="J1696" i="4" s="1"/>
  <c r="I1697" i="4" a="1"/>
  <c r="I1697" i="4" s="1"/>
  <c r="J1697" i="4" s="1"/>
  <c r="I1698" i="4" a="1"/>
  <c r="I1698" i="4" s="1"/>
  <c r="J1698" i="4" s="1"/>
  <c r="I1699" i="4" a="1"/>
  <c r="I1699" i="4" s="1"/>
  <c r="I1700" i="4" a="1"/>
  <c r="I1700" i="4" s="1"/>
  <c r="I1701" i="4" a="1"/>
  <c r="I1701" i="4" s="1"/>
  <c r="I1702" i="4" a="1"/>
  <c r="I1702" i="4" s="1"/>
  <c r="I1703" i="4" a="1"/>
  <c r="I1703" i="4" s="1"/>
  <c r="I1704" i="4" a="1"/>
  <c r="I1704" i="4" s="1"/>
  <c r="I1705" i="4" a="1"/>
  <c r="I1705" i="4" s="1"/>
  <c r="I1706" i="4" a="1"/>
  <c r="I1706" i="4" s="1"/>
  <c r="I1707" i="4" a="1"/>
  <c r="I1707" i="4" s="1"/>
  <c r="J1707" i="4" s="1"/>
  <c r="I1708" i="4" a="1"/>
  <c r="I1708" i="4" s="1"/>
  <c r="I1709" i="4" a="1"/>
  <c r="I1709" i="4" s="1"/>
  <c r="I1710" i="4" a="1"/>
  <c r="I1710" i="4"/>
  <c r="I1711" i="4" a="1"/>
  <c r="I1711" i="4" s="1"/>
  <c r="I1712" i="4" a="1"/>
  <c r="I1712" i="4" s="1"/>
  <c r="J1712" i="4" s="1"/>
  <c r="I1713" i="4" a="1"/>
  <c r="I1713" i="4" s="1"/>
  <c r="I1714" i="4" a="1"/>
  <c r="I1714" i="4" s="1"/>
  <c r="J1714" i="4" s="1"/>
  <c r="I1715" i="4" a="1"/>
  <c r="I1715" i="4"/>
  <c r="J1715" i="4" s="1"/>
  <c r="I1716" i="4" a="1"/>
  <c r="I1716" i="4" s="1"/>
  <c r="J1716" i="4" s="1"/>
  <c r="I1717" i="4" a="1"/>
  <c r="I1717" i="4" s="1"/>
  <c r="J1717" i="4" s="1"/>
  <c r="I1718" i="4" a="1"/>
  <c r="I1718" i="4"/>
  <c r="J1718" i="4" s="1"/>
  <c r="I1719" i="4" a="1"/>
  <c r="I1719" i="4" s="1"/>
  <c r="I1720" i="4" a="1"/>
  <c r="I1720" i="4" s="1"/>
  <c r="I1721" i="4" a="1"/>
  <c r="I1721" i="4" s="1"/>
  <c r="J1721" i="4" s="1"/>
  <c r="I1722" i="4" a="1"/>
  <c r="I1722" i="4" s="1"/>
  <c r="I1723" i="4" a="1"/>
  <c r="I1723" i="4" s="1"/>
  <c r="J1723" i="4" s="1"/>
  <c r="I1724" i="4" a="1"/>
  <c r="I1724" i="4" s="1"/>
  <c r="I1725" i="4" a="1"/>
  <c r="I1725" i="4"/>
  <c r="I1726" i="4" a="1"/>
  <c r="I1726" i="4" s="1"/>
  <c r="I1727" i="4" a="1"/>
  <c r="I1727" i="4" s="1"/>
  <c r="I1728" i="4" a="1"/>
  <c r="I1728" i="4" s="1"/>
  <c r="J1728" i="4" s="1"/>
  <c r="I1729" i="4" a="1"/>
  <c r="I1729" i="4" s="1"/>
  <c r="I1730" i="4" a="1"/>
  <c r="I1730" i="4" s="1"/>
  <c r="I1731" i="4" a="1"/>
  <c r="I1731" i="4" s="1"/>
  <c r="I1732" i="4" a="1"/>
  <c r="I1732" i="4" s="1"/>
  <c r="I1733" i="4" a="1"/>
  <c r="I1733" i="4" s="1"/>
  <c r="J1733" i="4" s="1"/>
  <c r="I1734" i="4" a="1"/>
  <c r="I1734" i="4" s="1"/>
  <c r="J1734" i="4" s="1"/>
  <c r="I1735" i="4" a="1"/>
  <c r="I1735" i="4" s="1"/>
  <c r="J1735" i="4" s="1"/>
  <c r="I1736" i="4" a="1"/>
  <c r="I1736" i="4" s="1"/>
  <c r="J1736" i="4" s="1"/>
  <c r="I1737" i="4" a="1"/>
  <c r="I1737" i="4" s="1"/>
  <c r="J1737" i="4" s="1"/>
  <c r="I1738" i="4" a="1"/>
  <c r="I1738" i="4" s="1"/>
  <c r="J1738" i="4" s="1"/>
  <c r="I1739" i="4" a="1"/>
  <c r="I1739" i="4"/>
  <c r="I1740" i="4" a="1"/>
  <c r="I1740" i="4" s="1"/>
  <c r="I1741" i="4" a="1"/>
  <c r="I1741" i="4" s="1"/>
  <c r="J1741" i="4" s="1"/>
  <c r="I1742" i="4" a="1"/>
  <c r="I1742" i="4" s="1"/>
  <c r="I1743" i="4" a="1"/>
  <c r="I1743" i="4" s="1"/>
  <c r="J1743" i="4" s="1"/>
  <c r="I1744" i="4" a="1"/>
  <c r="I1744" i="4" s="1"/>
  <c r="I1745" i="4" a="1"/>
  <c r="I1745" i="4" s="1"/>
  <c r="J1745" i="4" s="1"/>
  <c r="I1746" i="4" a="1"/>
  <c r="I1746" i="4"/>
  <c r="I1747" i="4" a="1"/>
  <c r="I1747" i="4" s="1"/>
  <c r="J1747" i="4" s="1"/>
  <c r="I1748" i="4" a="1"/>
  <c r="I1748" i="4"/>
  <c r="I1749" i="4" a="1"/>
  <c r="I1749" i="4" s="1"/>
  <c r="J1749" i="4" s="1"/>
  <c r="I1750" i="4" a="1"/>
  <c r="I1750" i="4" s="1"/>
  <c r="J1750" i="4" s="1"/>
  <c r="I1751" i="4" a="1"/>
  <c r="I1751" i="4" s="1"/>
  <c r="I1752" i="4" a="1"/>
  <c r="I1752" i="4" s="1"/>
  <c r="I1753" i="4" a="1"/>
  <c r="I1753" i="4" s="1"/>
  <c r="I1754" i="4" a="1"/>
  <c r="I1754" i="4" s="1"/>
  <c r="J1754" i="4" s="1"/>
  <c r="I1755" i="4" a="1"/>
  <c r="I1755" i="4" s="1"/>
  <c r="J1755" i="4" s="1"/>
  <c r="I1756" i="4" a="1"/>
  <c r="I1756" i="4" s="1"/>
  <c r="J1756" i="4" s="1"/>
  <c r="I1757" i="4" a="1"/>
  <c r="I1757" i="4" s="1"/>
  <c r="J1757" i="4" s="1"/>
  <c r="I1758" i="4" a="1"/>
  <c r="I1758" i="4" s="1"/>
  <c r="J1758" i="4" s="1"/>
  <c r="I1759" i="4" a="1"/>
  <c r="I1759" i="4" s="1"/>
  <c r="J1759" i="4" s="1"/>
  <c r="I1760" i="4" a="1"/>
  <c r="I1760" i="4" s="1"/>
  <c r="J1760" i="4" s="1"/>
  <c r="I1761" i="4" a="1"/>
  <c r="I1761" i="4" s="1"/>
  <c r="I1762" i="4" a="1"/>
  <c r="I1762" i="4" s="1"/>
  <c r="I1763" i="4" a="1"/>
  <c r="I1763" i="4" s="1"/>
  <c r="I1764" i="4" a="1"/>
  <c r="I1764" i="4"/>
  <c r="J1764" i="4" s="1"/>
  <c r="I1765" i="4" a="1"/>
  <c r="I1765" i="4"/>
  <c r="I1766" i="4" a="1"/>
  <c r="I1766" i="4"/>
  <c r="J1766" i="4" s="1"/>
  <c r="I1767" i="4" a="1"/>
  <c r="I1767" i="4" s="1"/>
  <c r="J1767" i="4" s="1"/>
  <c r="I1768" i="4" a="1"/>
  <c r="I1768" i="4" s="1"/>
  <c r="I1769" i="4" a="1"/>
  <c r="I1769" i="4" s="1"/>
  <c r="I1770" i="4" a="1"/>
  <c r="I1770" i="4" s="1"/>
  <c r="I1771" i="4" a="1"/>
  <c r="I1771" i="4" s="1"/>
  <c r="J1771" i="4" s="1"/>
  <c r="I1772" i="4" a="1"/>
  <c r="I1772" i="4" s="1"/>
  <c r="I1773" i="4" a="1"/>
  <c r="I1773" i="4" s="1"/>
  <c r="I1774" i="4" a="1"/>
  <c r="I1774" i="4"/>
  <c r="J1774" i="4" s="1"/>
  <c r="I1775" i="4" a="1"/>
  <c r="I1775" i="4" s="1"/>
  <c r="J1775" i="4" s="1"/>
  <c r="I1776" i="4" a="1"/>
  <c r="I1776" i="4" s="1"/>
  <c r="J1776" i="4" s="1"/>
  <c r="I1777" i="4" a="1"/>
  <c r="I1777" i="4" s="1"/>
  <c r="J1777" i="4" s="1"/>
  <c r="I1778" i="4" a="1"/>
  <c r="I1778" i="4" s="1"/>
  <c r="J1778" i="4" s="1"/>
  <c r="I1779" i="4" a="1"/>
  <c r="I1779" i="4"/>
  <c r="I1780" i="4" a="1"/>
  <c r="I1780" i="4" s="1"/>
  <c r="I1781" i="4" a="1"/>
  <c r="I1781" i="4" s="1"/>
  <c r="I1782" i="4" a="1"/>
  <c r="I1782" i="4" s="1"/>
  <c r="I1783" i="4" a="1"/>
  <c r="I1783" i="4" s="1"/>
  <c r="I1784" i="4" a="1"/>
  <c r="I1784" i="4" s="1"/>
  <c r="I1785" i="4" a="1"/>
  <c r="I1785" i="4" s="1"/>
  <c r="J1785" i="4" s="1"/>
  <c r="I1786" i="4" a="1"/>
  <c r="I1786" i="4" s="1"/>
  <c r="J1786" i="4" s="1"/>
  <c r="I1787" i="4" a="1"/>
  <c r="I1787" i="4" s="1"/>
  <c r="J1787" i="4" s="1"/>
  <c r="I1788" i="4" a="1"/>
  <c r="I1788" i="4" s="1"/>
  <c r="I1789" i="4" a="1"/>
  <c r="I1789" i="4" s="1"/>
  <c r="I1790" i="4" a="1"/>
  <c r="I1790" i="4"/>
  <c r="I1791" i="4" a="1"/>
  <c r="I1791" i="4" s="1"/>
  <c r="I1792" i="4" a="1"/>
  <c r="I1792" i="4" s="1"/>
  <c r="I1793" i="4" a="1"/>
  <c r="I1793" i="4" s="1"/>
  <c r="I1794" i="4" a="1"/>
  <c r="I1794" i="4" s="1"/>
  <c r="J1794" i="4" s="1"/>
  <c r="I1795" i="4" a="1"/>
  <c r="I1795" i="4" s="1"/>
  <c r="J1795" i="4" s="1"/>
  <c r="I1796" i="4" a="1"/>
  <c r="I1796" i="4" s="1"/>
  <c r="J1796" i="4" s="1"/>
  <c r="I1797" i="4" a="1"/>
  <c r="I1797" i="4" s="1"/>
  <c r="J1797" i="4" s="1"/>
  <c r="I1798" i="4" a="1"/>
  <c r="I1798" i="4" s="1"/>
  <c r="J1798" i="4" s="1"/>
  <c r="I1799" i="4" a="1"/>
  <c r="I1799" i="4"/>
  <c r="J1799" i="4" s="1"/>
  <c r="I1800" i="4" a="1"/>
  <c r="I1800" i="4" s="1"/>
  <c r="J1800" i="4" s="1"/>
  <c r="I1801" i="4" a="1"/>
  <c r="I1801" i="4" s="1"/>
  <c r="J1801" i="4" s="1"/>
  <c r="I1802" i="4" a="1"/>
  <c r="I1802" i="4" s="1"/>
  <c r="I1803" i="4" a="1"/>
  <c r="I1803" i="4" s="1"/>
  <c r="J1803" i="4" s="1"/>
  <c r="I1804" i="4" a="1"/>
  <c r="I1804" i="4"/>
  <c r="J1804" i="4" s="1"/>
  <c r="I1805" i="4" a="1"/>
  <c r="I1805" i="4" s="1"/>
  <c r="J1805" i="4" s="1"/>
  <c r="I1806" i="4" a="1"/>
  <c r="I1806" i="4" s="1"/>
  <c r="I1807" i="4" a="1"/>
  <c r="I1807" i="4"/>
  <c r="J1807" i="4" s="1"/>
  <c r="I1808" i="4" a="1"/>
  <c r="I1808" i="4"/>
  <c r="I1809" i="4" a="1"/>
  <c r="I1809" i="4" s="1"/>
  <c r="I1810" i="4" a="1"/>
  <c r="I1810" i="4" s="1"/>
  <c r="J1810" i="4" s="1"/>
  <c r="I1811" i="4" a="1"/>
  <c r="I1811" i="4" s="1"/>
  <c r="J1811" i="4" s="1"/>
  <c r="I1812" i="4" a="1"/>
  <c r="I1812" i="4" s="1"/>
  <c r="I1813" i="4" a="1"/>
  <c r="I1813" i="4" s="1"/>
  <c r="I1814" i="4" a="1"/>
  <c r="I1814" i="4" s="1"/>
  <c r="I1815" i="4" a="1"/>
  <c r="I1815" i="4"/>
  <c r="J1815" i="4" s="1"/>
  <c r="I1816" i="4" a="1"/>
  <c r="I1816" i="4" s="1"/>
  <c r="J1816" i="4" s="1"/>
  <c r="I1817" i="4" a="1"/>
  <c r="I1817" i="4" s="1"/>
  <c r="J1817" i="4" s="1"/>
  <c r="I1818" i="4" a="1"/>
  <c r="I1818" i="4" s="1"/>
  <c r="J1818" i="4" s="1"/>
  <c r="I1819" i="4" a="1"/>
  <c r="I1819" i="4" s="1"/>
  <c r="I1820" i="4" a="1"/>
  <c r="I1820" i="4" s="1"/>
  <c r="I1821" i="4" a="1"/>
  <c r="I1821" i="4" s="1"/>
  <c r="J1821" i="4" s="1"/>
  <c r="I1822" i="4" a="1"/>
  <c r="I1822" i="4" s="1"/>
  <c r="I1823" i="4" a="1"/>
  <c r="I1823" i="4" s="1"/>
  <c r="J1823" i="4" s="1"/>
  <c r="I1824" i="4" a="1"/>
  <c r="I1824" i="4" s="1"/>
  <c r="J1824" i="4" s="1"/>
  <c r="I1825" i="4" a="1"/>
  <c r="I1825" i="4"/>
  <c r="J1825" i="4" s="1"/>
  <c r="I1826" i="4" a="1"/>
  <c r="I1826" i="4" s="1"/>
  <c r="I1827" i="4" a="1"/>
  <c r="I1827" i="4" s="1"/>
  <c r="J1827" i="4" s="1"/>
  <c r="I1828" i="4" a="1"/>
  <c r="I1828" i="4" s="1"/>
  <c r="I1829" i="4" a="1"/>
  <c r="I1829" i="4" s="1"/>
  <c r="J1829" i="4" s="1"/>
  <c r="I1830" i="4" a="1"/>
  <c r="I1830" i="4"/>
  <c r="J1830" i="4" s="1"/>
  <c r="I1831" i="4" a="1"/>
  <c r="I1831" i="4" s="1"/>
  <c r="I1832" i="4" a="1"/>
  <c r="I1832" i="4" s="1"/>
  <c r="I1833" i="4" a="1"/>
  <c r="I1833" i="4" s="1"/>
  <c r="I1834" i="4" a="1"/>
  <c r="I1834" i="4" s="1"/>
  <c r="I1835" i="4" a="1"/>
  <c r="I1835" i="4" s="1"/>
  <c r="J1835" i="4" s="1"/>
  <c r="I1836" i="4" a="1"/>
  <c r="I1836" i="4" s="1"/>
  <c r="J1836" i="4" s="1"/>
  <c r="I1837" i="4" a="1"/>
  <c r="I1837" i="4" s="1"/>
  <c r="I1838" i="4" a="1"/>
  <c r="I1838" i="4" s="1"/>
  <c r="J1838" i="4" s="1"/>
  <c r="I1839" i="4" a="1"/>
  <c r="I1839" i="4" s="1"/>
  <c r="I1840" i="4" a="1"/>
  <c r="I1840" i="4" s="1"/>
  <c r="I1841" i="4" a="1"/>
  <c r="I1841" i="4" s="1"/>
  <c r="J1841" i="4" s="1"/>
  <c r="I1842" i="4" a="1"/>
  <c r="I1842" i="4" s="1"/>
  <c r="I1843" i="4" a="1"/>
  <c r="I1843" i="4" s="1"/>
  <c r="I1844" i="4" a="1"/>
  <c r="I1844" i="4" s="1"/>
  <c r="J1844" i="4" s="1"/>
  <c r="I1845" i="4" a="1"/>
  <c r="I1845" i="4" s="1"/>
  <c r="I1846" i="4" a="1"/>
  <c r="I1846" i="4"/>
  <c r="J1846" i="4" s="1"/>
  <c r="I1847" i="4" a="1"/>
  <c r="I1847" i="4" s="1"/>
  <c r="J1847" i="4" s="1"/>
  <c r="I1848" i="4" a="1"/>
  <c r="I1848" i="4" s="1"/>
  <c r="J1848" i="4" s="1"/>
  <c r="I1849" i="4" a="1"/>
  <c r="I1849" i="4" s="1"/>
  <c r="J1849" i="4" s="1"/>
  <c r="I1850" i="4" a="1"/>
  <c r="I1850" i="4" s="1"/>
  <c r="I1851" i="4" a="1"/>
  <c r="I1851" i="4" s="1"/>
  <c r="I1852" i="4" a="1"/>
  <c r="I1852" i="4" s="1"/>
  <c r="I1853" i="4" a="1"/>
  <c r="I1853" i="4" s="1"/>
  <c r="I1854" i="4" a="1"/>
  <c r="I1854" i="4" s="1"/>
  <c r="J1854" i="4" s="1"/>
  <c r="I1855" i="4" a="1"/>
  <c r="I1855" i="4" s="1"/>
  <c r="J1855" i="4" s="1"/>
  <c r="I1856" i="4" a="1"/>
  <c r="I1856" i="4"/>
  <c r="J1856" i="4" s="1"/>
  <c r="I1857" i="4" a="1"/>
  <c r="I1857" i="4" s="1"/>
  <c r="I1858" i="4" a="1"/>
  <c r="I1858" i="4"/>
  <c r="I1859" i="4" a="1"/>
  <c r="I1859" i="4" s="1"/>
  <c r="I1860" i="4" a="1"/>
  <c r="I1860" i="4" s="1"/>
  <c r="I1861" i="4" a="1"/>
  <c r="I1861" i="4" s="1"/>
  <c r="I1862" i="4" a="1"/>
  <c r="I1862" i="4" s="1"/>
  <c r="I1863" i="4" a="1"/>
  <c r="I1863" i="4" s="1"/>
  <c r="I1864" i="4" a="1"/>
  <c r="I1864" i="4"/>
  <c r="I1865" i="4" a="1"/>
  <c r="I1865" i="4" s="1"/>
  <c r="J1865" i="4" s="1"/>
  <c r="I1866" i="4" a="1"/>
  <c r="I1866" i="4"/>
  <c r="I1867" i="4" a="1"/>
  <c r="I1867" i="4" s="1"/>
  <c r="J1867" i="4" s="1"/>
  <c r="I1868" i="4" a="1"/>
  <c r="I1868" i="4" s="1"/>
  <c r="I1869" i="4" a="1"/>
  <c r="I1869" i="4" s="1"/>
  <c r="J1869" i="4" s="1"/>
  <c r="I1870" i="4" a="1"/>
  <c r="I1870" i="4" s="1"/>
  <c r="I1871" i="4" a="1"/>
  <c r="I1871" i="4" s="1"/>
  <c r="J1871" i="4" s="1"/>
  <c r="I1872" i="4" a="1"/>
  <c r="I1872" i="4" s="1"/>
  <c r="J1872" i="4" s="1"/>
  <c r="I1873" i="4" a="1"/>
  <c r="I1873" i="4" s="1"/>
  <c r="I1874" i="4" a="1"/>
  <c r="I1874" i="4" s="1"/>
  <c r="J1874" i="4" s="1"/>
  <c r="I1875" i="4" a="1"/>
  <c r="I1875" i="4" s="1"/>
  <c r="J1875" i="4" s="1"/>
  <c r="I1876" i="4" a="1"/>
  <c r="I1876" i="4" s="1"/>
  <c r="J1876" i="4" s="1"/>
  <c r="I1877" i="4" a="1"/>
  <c r="I1877" i="4"/>
  <c r="J1877" i="4" s="1"/>
  <c r="I1878" i="4" a="1"/>
  <c r="I1878" i="4" s="1"/>
  <c r="J1878" i="4" s="1"/>
  <c r="I1879" i="4" a="1"/>
  <c r="I1879" i="4" s="1"/>
  <c r="I1880" i="4" a="1"/>
  <c r="I1880" i="4" s="1"/>
  <c r="I1881" i="4" a="1"/>
  <c r="I1881" i="4" s="1"/>
  <c r="I1882" i="4" a="1"/>
  <c r="I1882" i="4" s="1"/>
  <c r="I1883" i="4" a="1"/>
  <c r="I1883" i="4" s="1"/>
  <c r="I1884" i="4" a="1"/>
  <c r="I1884" i="4"/>
  <c r="J1884" i="4" s="1"/>
  <c r="I1885" i="4" a="1"/>
  <c r="I1885" i="4" s="1"/>
  <c r="J1885" i="4" s="1"/>
  <c r="I1886" i="4" a="1"/>
  <c r="I1886" i="4" s="1"/>
  <c r="I1887" i="4" a="1"/>
  <c r="I1887" i="4"/>
  <c r="J1887" i="4" s="1"/>
  <c r="I1888" i="4" a="1"/>
  <c r="I1888" i="4" s="1"/>
  <c r="I1889" i="4" a="1"/>
  <c r="I1889" i="4"/>
  <c r="I1890" i="4" a="1"/>
  <c r="I1890" i="4" s="1"/>
  <c r="I1891" i="4" a="1"/>
  <c r="I1891" i="4" s="1"/>
  <c r="I1892" i="4" a="1"/>
  <c r="I1892" i="4" s="1"/>
  <c r="I1893" i="4" a="1"/>
  <c r="I1893" i="4" s="1"/>
  <c r="I1894" i="4" a="1"/>
  <c r="I1894" i="4" s="1"/>
  <c r="J1894" i="4" s="1"/>
  <c r="I1895" i="4" a="1"/>
  <c r="I1895" i="4" s="1"/>
  <c r="J1895" i="4" s="1"/>
  <c r="I1896" i="4" a="1"/>
  <c r="I1896" i="4" s="1"/>
  <c r="J1896" i="4" s="1"/>
  <c r="I1897" i="4" a="1"/>
  <c r="I1897" i="4" s="1"/>
  <c r="J1897" i="4" s="1"/>
  <c r="I1898" i="4" a="1"/>
  <c r="I1898" i="4" s="1"/>
  <c r="J1898" i="4" s="1"/>
  <c r="I1899" i="4" a="1"/>
  <c r="I1899" i="4" s="1"/>
  <c r="I1900" i="4" a="1"/>
  <c r="I1900" i="4"/>
  <c r="I1901" i="4" a="1"/>
  <c r="I1901" i="4" s="1"/>
  <c r="I1902" i="4" a="1"/>
  <c r="I1902" i="4" s="1"/>
  <c r="I1903" i="4" a="1"/>
  <c r="I1903" i="4" s="1"/>
  <c r="I1904" i="4" a="1"/>
  <c r="I1904" i="4" s="1"/>
  <c r="I1905" i="4" a="1"/>
  <c r="I1905" i="4" s="1"/>
  <c r="J1905" i="4" s="1"/>
  <c r="I1906" i="4" a="1"/>
  <c r="I1906" i="4"/>
  <c r="J1906" i="4" s="1"/>
  <c r="I1907" i="4" a="1"/>
  <c r="I1907" i="4" s="1"/>
  <c r="J1907" i="4" s="1"/>
  <c r="I1908" i="4" a="1"/>
  <c r="I1908" i="4" s="1"/>
  <c r="J1908" i="4" s="1"/>
  <c r="I1909" i="4" a="1"/>
  <c r="I1909" i="4" s="1"/>
  <c r="J1909" i="4" s="1"/>
  <c r="I1910" i="4" a="1"/>
  <c r="I1910" i="4"/>
  <c r="J1910" i="4" s="1"/>
  <c r="I1911" i="4" a="1"/>
  <c r="I1911" i="4" s="1"/>
  <c r="I1912" i="4" a="1"/>
  <c r="I1912" i="4" s="1"/>
  <c r="I1913" i="4" a="1"/>
  <c r="I1913" i="4" s="1"/>
  <c r="I1914" i="4" a="1"/>
  <c r="I1914" i="4" s="1"/>
  <c r="I1915" i="4" a="1"/>
  <c r="I1915" i="4"/>
  <c r="J1915" i="4" s="1"/>
  <c r="I1916" i="4" a="1"/>
  <c r="I1916" i="4"/>
  <c r="J1916" i="4" s="1"/>
  <c r="I1917" i="4" a="1"/>
  <c r="I1917" i="4" s="1"/>
  <c r="J1917" i="4" s="1"/>
  <c r="I1918" i="4" a="1"/>
  <c r="I1918" i="4" s="1"/>
  <c r="J1918" i="4" s="1"/>
  <c r="I1919" i="4" a="1"/>
  <c r="I1919" i="4"/>
  <c r="I1920" i="4" a="1"/>
  <c r="I1920" i="4"/>
  <c r="I1921" i="4" a="1"/>
  <c r="I1921" i="4" s="1"/>
  <c r="J1921" i="4" s="1"/>
  <c r="I1922" i="4" a="1"/>
  <c r="I1922" i="4" s="1"/>
  <c r="I1923" i="4" a="1"/>
  <c r="I1923" i="4" s="1"/>
  <c r="J1923" i="4" s="1"/>
  <c r="I1924" i="4" a="1"/>
  <c r="I1924" i="4" s="1"/>
  <c r="I1925" i="4" a="1"/>
  <c r="I1925" i="4"/>
  <c r="I1926" i="4" a="1"/>
  <c r="I1926" i="4" s="1"/>
  <c r="I1927" i="4" a="1"/>
  <c r="I1927" i="4" s="1"/>
  <c r="J1927" i="4" s="1"/>
  <c r="I1928" i="4" a="1"/>
  <c r="I1928" i="4"/>
  <c r="I1929" i="4" a="1"/>
  <c r="I1929" i="4"/>
  <c r="I1930" i="4" a="1"/>
  <c r="I1930" i="4" s="1"/>
  <c r="I1931" i="4" a="1"/>
  <c r="I1931" i="4" s="1"/>
  <c r="J1931" i="4" s="1"/>
  <c r="I1932" i="4" a="1"/>
  <c r="I1932" i="4" s="1"/>
  <c r="I1933" i="4" a="1"/>
  <c r="I1933" i="4" s="1"/>
  <c r="I1934" i="4" a="1"/>
  <c r="I1934" i="4" s="1"/>
  <c r="J1934" i="4" s="1"/>
  <c r="I1935" i="4" a="1"/>
  <c r="I1935" i="4" s="1"/>
  <c r="J1935" i="4" s="1"/>
  <c r="I1936" i="4" a="1"/>
  <c r="I1936" i="4" s="1"/>
  <c r="J1936" i="4" s="1"/>
  <c r="I1937" i="4" a="1"/>
  <c r="I1937" i="4" s="1"/>
  <c r="J1937" i="4" s="1"/>
  <c r="I1938" i="4" a="1"/>
  <c r="I1938" i="4" s="1"/>
  <c r="J1938" i="4" s="1"/>
  <c r="I1939" i="4" a="1"/>
  <c r="I1939" i="4" s="1"/>
  <c r="I1940" i="4" a="1"/>
  <c r="I1940" i="4"/>
  <c r="I1941" i="4" a="1"/>
  <c r="I1941" i="4" s="1"/>
  <c r="J1941" i="4" s="1"/>
  <c r="I1942" i="4" a="1"/>
  <c r="I1942" i="4" s="1"/>
  <c r="I1943" i="4" a="1"/>
  <c r="I1943" i="4" s="1"/>
  <c r="J1943" i="4" s="1"/>
  <c r="I1944" i="4" a="1"/>
  <c r="I1944" i="4" s="1"/>
  <c r="I1945" i="4" a="1"/>
  <c r="I1945" i="4"/>
  <c r="J1945" i="4" s="1"/>
  <c r="I1946" i="4" a="1"/>
  <c r="I1946" i="4"/>
  <c r="I1947" i="4" a="1"/>
  <c r="I1947" i="4" s="1"/>
  <c r="J1947" i="4" s="1"/>
  <c r="I1948" i="4" a="1"/>
  <c r="I1948" i="4" s="1"/>
  <c r="I1949" i="4" a="1"/>
  <c r="I1949" i="4" s="1"/>
  <c r="J1949" i="4" s="1"/>
  <c r="I1950" i="4" a="1"/>
  <c r="I1950" i="4" s="1"/>
  <c r="J1950" i="4" s="1"/>
  <c r="I1951" i="4" a="1"/>
  <c r="I1951" i="4" s="1"/>
  <c r="J1951" i="4" s="1"/>
  <c r="I1952" i="4" a="1"/>
  <c r="I1952" i="4" s="1"/>
  <c r="J1952" i="4" s="1"/>
  <c r="I1953" i="4" a="1"/>
  <c r="I1953" i="4" s="1"/>
  <c r="J1953" i="4" s="1"/>
  <c r="I1954" i="4" a="1"/>
  <c r="I1954" i="4" s="1"/>
  <c r="J1954" i="4" s="1"/>
  <c r="I1955" i="4" a="1"/>
  <c r="I1955" i="4" s="1"/>
  <c r="J1955" i="4" s="1"/>
  <c r="I1956" i="4" a="1"/>
  <c r="I1956" i="4"/>
  <c r="J1956" i="4" s="1"/>
  <c r="I1957" i="4" a="1"/>
  <c r="I1957" i="4" s="1"/>
  <c r="J1957" i="4" s="1"/>
  <c r="I1958" i="4" a="1"/>
  <c r="I1958" i="4" s="1"/>
  <c r="J1958" i="4" s="1"/>
  <c r="I1959" i="4" a="1"/>
  <c r="I1959" i="4"/>
  <c r="I1960" i="4" a="1"/>
  <c r="I1960" i="4" s="1"/>
  <c r="I1961" i="4" a="1"/>
  <c r="I1961" i="4" s="1"/>
  <c r="I1962" i="4" a="1"/>
  <c r="I1962" i="4" s="1"/>
  <c r="I1963" i="4" a="1"/>
  <c r="I1963" i="4" s="1"/>
  <c r="I1964" i="4" a="1"/>
  <c r="I1964" i="4" s="1"/>
  <c r="I1965" i="4" a="1"/>
  <c r="I1965" i="4" s="1"/>
  <c r="J1965" i="4" s="1"/>
  <c r="I1966" i="4" a="1"/>
  <c r="I1966" i="4" s="1"/>
  <c r="I1967" i="4" a="1"/>
  <c r="I1967" i="4" s="1"/>
  <c r="J1967" i="4" s="1"/>
  <c r="I1968" i="4" a="1"/>
  <c r="I1968" i="4" s="1"/>
  <c r="I1969" i="4" a="1"/>
  <c r="I1969" i="4" s="1"/>
  <c r="I1970" i="4" a="1"/>
  <c r="I1970" i="4" s="1"/>
  <c r="I1971" i="4" a="1"/>
  <c r="I1971" i="4" s="1"/>
  <c r="J1971" i="4" s="1"/>
  <c r="I1972" i="4" a="1"/>
  <c r="I1972" i="4" s="1"/>
  <c r="I1973" i="4" a="1"/>
  <c r="I1973" i="4" s="1"/>
  <c r="I1974" i="4" a="1"/>
  <c r="I1974" i="4"/>
  <c r="J1974" i="4" s="1"/>
  <c r="I1975" i="4" a="1"/>
  <c r="I1975" i="4"/>
  <c r="J1975" i="4" s="1"/>
  <c r="I1976" i="4" a="1"/>
  <c r="I1976" i="4" s="1"/>
  <c r="J1976" i="4" s="1"/>
  <c r="I1977" i="4" a="1"/>
  <c r="I1977" i="4" s="1"/>
  <c r="J1977" i="4" s="1"/>
  <c r="I1978" i="4" a="1"/>
  <c r="I1978" i="4" s="1"/>
  <c r="J1978" i="4" s="1"/>
  <c r="I1979" i="4" a="1"/>
  <c r="I1979" i="4" s="1"/>
  <c r="I1980" i="4" a="1"/>
  <c r="I1980" i="4" s="1"/>
  <c r="I1981" i="4" a="1"/>
  <c r="I1981" i="4" s="1"/>
  <c r="J1981" i="4" s="1"/>
  <c r="I1982" i="4" a="1"/>
  <c r="I1982" i="4" s="1"/>
  <c r="I1983" i="4" a="1"/>
  <c r="I1983" i="4" s="1"/>
  <c r="J1983" i="4" s="1"/>
  <c r="I1984" i="4" a="1"/>
  <c r="I1984" i="4" s="1"/>
  <c r="J1984" i="4" s="1"/>
  <c r="I1985" i="4" a="1"/>
  <c r="I1985" i="4" s="1"/>
  <c r="I1986" i="4" a="1"/>
  <c r="I1986" i="4" s="1"/>
  <c r="I1987" i="4" a="1"/>
  <c r="I1987" i="4" s="1"/>
  <c r="J1987" i="4" s="1"/>
  <c r="I1988" i="4" a="1"/>
  <c r="I1988" i="4"/>
  <c r="I1989" i="4" a="1"/>
  <c r="I1989" i="4"/>
  <c r="J1989" i="4" s="1"/>
  <c r="I1990" i="4" a="1"/>
  <c r="I1990" i="4" s="1"/>
  <c r="I1991" i="4" a="1"/>
  <c r="I1991" i="4" s="1"/>
  <c r="I1992" i="4" a="1"/>
  <c r="I1992" i="4" s="1"/>
  <c r="J1992" i="4" s="1"/>
  <c r="I1993" i="4" a="1"/>
  <c r="I1993" i="4" s="1"/>
  <c r="J1993" i="4" s="1"/>
  <c r="I1994" i="4" a="1"/>
  <c r="I1994" i="4" s="1"/>
  <c r="J1994" i="4" s="1"/>
  <c r="I1995" i="4" a="1"/>
  <c r="I1995" i="4" s="1"/>
  <c r="J1995" i="4" s="1"/>
  <c r="I1996" i="4" a="1"/>
  <c r="I1996" i="4" s="1"/>
  <c r="J1996" i="4" s="1"/>
  <c r="I1997" i="4" a="1"/>
  <c r="I1997" i="4" s="1"/>
  <c r="J1997" i="4" s="1"/>
  <c r="I1998" i="4" a="1"/>
  <c r="I1998" i="4" s="1"/>
  <c r="J1998" i="4" s="1"/>
  <c r="I1999" i="4" a="1"/>
  <c r="I1999" i="4" s="1"/>
  <c r="I2000" i="4" a="1"/>
  <c r="I2000" i="4"/>
  <c r="I2001" i="4" a="1"/>
  <c r="I2001" i="4" s="1"/>
  <c r="J2001" i="4" s="1"/>
  <c r="I2002" i="4" a="1"/>
  <c r="I2002" i="4" s="1"/>
  <c r="I2003" i="4" a="1"/>
  <c r="I2003" i="4" s="1"/>
  <c r="J2003" i="4" s="1"/>
  <c r="I2004" i="4" a="1"/>
  <c r="I2004" i="4" s="1"/>
  <c r="I2005" i="4" a="1"/>
  <c r="I2005" i="4" s="1"/>
  <c r="J2005" i="4" s="1"/>
  <c r="I2006" i="4" a="1"/>
  <c r="I2006" i="4" s="1"/>
  <c r="I2007" i="4" a="1"/>
  <c r="I2007" i="4"/>
  <c r="J2007" i="4" s="1"/>
  <c r="I2008" i="4" a="1"/>
  <c r="I2008" i="4"/>
  <c r="J2008" i="4" s="1"/>
  <c r="I2009" i="4" a="1"/>
  <c r="I2009" i="4" s="1"/>
  <c r="I2010" i="4" a="1"/>
  <c r="I2010" i="4"/>
  <c r="I2011" i="4" a="1"/>
  <c r="I2011" i="4" s="1"/>
  <c r="I2012" i="4" a="1"/>
  <c r="I2012" i="4" s="1"/>
  <c r="I2013" i="4" a="1"/>
  <c r="I2013" i="4" s="1"/>
  <c r="I2014" i="4" a="1"/>
  <c r="I2014" i="4"/>
  <c r="J2014" i="4" s="1"/>
  <c r="I2015" i="4" a="1"/>
  <c r="I2015" i="4"/>
  <c r="J2015" i="4" s="1"/>
  <c r="I2016" i="4" a="1"/>
  <c r="I2016" i="4" s="1"/>
  <c r="J2016" i="4" s="1"/>
  <c r="I2017" i="4" a="1"/>
  <c r="I2017" i="4" s="1"/>
  <c r="J2017" i="4" s="1"/>
  <c r="I2018" i="4" a="1"/>
  <c r="I2018" i="4" s="1"/>
  <c r="J2018" i="4" s="1"/>
  <c r="I2019" i="4" a="1"/>
  <c r="I2019" i="4" s="1"/>
  <c r="I2020" i="4" a="1"/>
  <c r="I2020" i="4"/>
  <c r="I2021" i="4" a="1"/>
  <c r="I2021" i="4" s="1"/>
  <c r="J2021" i="4" s="1"/>
  <c r="I2022" i="4" a="1"/>
  <c r="I2022" i="4" s="1"/>
  <c r="I2023" i="4" a="1"/>
  <c r="I2023" i="4" s="1"/>
  <c r="J2023" i="4" s="1"/>
  <c r="I2024" i="4" a="1"/>
  <c r="I2024" i="4"/>
  <c r="J2024" i="4" s="1"/>
  <c r="I2025" i="4" a="1"/>
  <c r="I2025" i="4" s="1"/>
  <c r="J2025" i="4" s="1"/>
  <c r="I2026" i="4" a="1"/>
  <c r="I2026" i="4" s="1"/>
  <c r="J2026" i="4" s="1"/>
  <c r="I2027" i="4" a="1"/>
  <c r="I2027" i="4" s="1"/>
  <c r="J2027" i="4" s="1"/>
  <c r="I2028" i="4" a="1"/>
  <c r="I2028" i="4"/>
  <c r="I2029" i="4" a="1"/>
  <c r="I2029" i="4" s="1"/>
  <c r="J2029" i="4" s="1"/>
  <c r="I2030" i="4" a="1"/>
  <c r="I2030" i="4"/>
  <c r="I2031" i="4" a="1"/>
  <c r="I2031" i="4" s="1"/>
  <c r="J2031" i="4" s="1"/>
  <c r="I2032" i="4" a="1"/>
  <c r="I2032" i="4" s="1"/>
  <c r="J2032" i="4" s="1"/>
  <c r="I2033" i="4" a="1"/>
  <c r="I2033" i="4" s="1"/>
  <c r="I2034" i="4" a="1"/>
  <c r="I2034" i="4" s="1"/>
  <c r="I2035" i="4" a="1"/>
  <c r="I2035" i="4"/>
  <c r="J2035" i="4" s="1"/>
  <c r="I2036" i="4" a="1"/>
  <c r="I2036" i="4"/>
  <c r="J2036" i="4" s="1"/>
  <c r="I2037" i="4" a="1"/>
  <c r="I2037" i="4"/>
  <c r="J2037" i="4" s="1"/>
  <c r="I2038" i="4" a="1"/>
  <c r="I2038" i="4" s="1"/>
  <c r="J2038" i="4" s="1"/>
  <c r="I2039" i="4" a="1"/>
  <c r="I2039" i="4" s="1"/>
  <c r="I2040" i="4" a="1"/>
  <c r="I2040" i="4" s="1"/>
  <c r="I2041" i="4" a="1"/>
  <c r="I2041" i="4" s="1"/>
  <c r="J2041" i="4" s="1"/>
  <c r="I2042" i="4" a="1"/>
  <c r="I2042" i="4" s="1"/>
  <c r="I2043" i="4" a="1"/>
  <c r="I2043" i="4" s="1"/>
  <c r="J2043" i="4" s="1"/>
  <c r="I2044" i="4" a="1"/>
  <c r="I2044" i="4" s="1"/>
  <c r="I2045" i="4" a="1"/>
  <c r="I2045" i="4" s="1"/>
  <c r="J2045" i="4" s="1"/>
  <c r="I2046" i="4" a="1"/>
  <c r="I2046" i="4"/>
  <c r="I2047" i="4" a="1"/>
  <c r="I2047" i="4" s="1"/>
  <c r="J2047" i="4" s="1"/>
  <c r="I2048" i="4" a="1"/>
  <c r="I2048" i="4"/>
  <c r="J2048" i="4" s="1"/>
  <c r="I2049" i="4" a="1"/>
  <c r="I2049" i="4"/>
  <c r="J2049" i="4" s="1"/>
  <c r="I2050" i="4" a="1"/>
  <c r="I2050" i="4"/>
  <c r="J2050" i="4" s="1"/>
  <c r="I2051" i="4" a="1"/>
  <c r="I2051" i="4" s="1"/>
  <c r="J2051" i="4" s="1"/>
  <c r="I2052" i="4" a="1"/>
  <c r="I2052" i="4" s="1"/>
  <c r="J2052" i="4" s="1"/>
  <c r="I2053" i="4" a="1"/>
  <c r="I2053" i="4" s="1"/>
  <c r="J2053" i="4" s="1"/>
  <c r="I2054" i="4" a="1"/>
  <c r="I2054" i="4"/>
  <c r="J2054" i="4" s="1"/>
  <c r="I2055" i="4" a="1"/>
  <c r="I2055" i="4" s="1"/>
  <c r="J2055" i="4" s="1"/>
  <c r="I2056" i="4" a="1"/>
  <c r="I2056" i="4" s="1"/>
  <c r="J2056" i="4" s="1"/>
  <c r="I2057" i="4" a="1"/>
  <c r="I2057" i="4" s="1"/>
  <c r="I2058" i="4" a="1"/>
  <c r="I2058" i="4" s="1"/>
  <c r="J2058" i="4" s="1"/>
  <c r="I2059" i="4" a="1"/>
  <c r="I2059" i="4" s="1"/>
  <c r="J2059" i="4" s="1"/>
  <c r="I2060" i="4" a="1"/>
  <c r="I2060" i="4" s="1"/>
  <c r="I2061" i="4" a="1"/>
  <c r="I2061" i="4" s="1"/>
  <c r="I2062" i="4" a="1"/>
  <c r="I2062" i="4" s="1"/>
  <c r="I2063" i="4" a="1"/>
  <c r="I2063" i="4" s="1"/>
  <c r="I2064" i="4" a="1"/>
  <c r="I2064" i="4"/>
  <c r="I2065" i="4" a="1"/>
  <c r="I2065" i="4" s="1"/>
  <c r="J2065" i="4" s="1"/>
  <c r="I2066" i="4" a="1"/>
  <c r="I2066" i="4"/>
  <c r="I2067" i="4" a="1"/>
  <c r="I2067" i="4" s="1"/>
  <c r="J2067" i="4" s="1"/>
  <c r="I2068" i="4" a="1"/>
  <c r="I2068" i="4" s="1"/>
  <c r="I2069" i="4" a="1"/>
  <c r="I2069" i="4" s="1"/>
  <c r="I2070" i="4" a="1"/>
  <c r="I2070" i="4" s="1"/>
  <c r="I2071" i="4" a="1"/>
  <c r="I2071" i="4" s="1"/>
  <c r="J2071" i="4" s="1"/>
  <c r="I2072" i="4" a="1"/>
  <c r="I2072" i="4" s="1"/>
  <c r="I2073" i="4" a="1"/>
  <c r="I2073" i="4" s="1"/>
  <c r="I2074" i="4" a="1"/>
  <c r="I2074" i="4" s="1"/>
  <c r="J2074" i="4" s="1"/>
  <c r="I2075" i="4" a="1"/>
  <c r="I2075" i="4" s="1"/>
  <c r="J2075" i="4" s="1"/>
  <c r="I2076" i="4" a="1"/>
  <c r="I2076" i="4" s="1"/>
  <c r="J2076" i="4" s="1"/>
  <c r="I2077" i="4" a="1"/>
  <c r="I2077" i="4" s="1"/>
  <c r="J2077" i="4" s="1"/>
  <c r="I2078" i="4" a="1"/>
  <c r="I2078" i="4" s="1"/>
  <c r="J2078" i="4" s="1"/>
  <c r="I2079" i="4" a="1"/>
  <c r="I2079" i="4" s="1"/>
  <c r="I2080" i="4" a="1"/>
  <c r="I2080" i="4"/>
  <c r="I2081" i="4" a="1"/>
  <c r="I2081" i="4" s="1"/>
  <c r="J2081" i="4" s="1"/>
  <c r="I2082" i="4" a="1"/>
  <c r="I2082" i="4" s="1"/>
  <c r="I2083" i="4" a="1"/>
  <c r="I2083" i="4" s="1"/>
  <c r="J2083" i="4" s="1"/>
  <c r="I2084" i="4" a="1"/>
  <c r="I2084" i="4" s="1"/>
  <c r="J2084" i="4" s="1"/>
  <c r="I2085" i="4" a="1"/>
  <c r="I2085" i="4" s="1"/>
  <c r="I2086" i="4" a="1"/>
  <c r="I2086" i="4" s="1"/>
  <c r="I2087" i="4" a="1"/>
  <c r="I2087" i="4"/>
  <c r="J2087" i="4" s="1"/>
  <c r="I2088" i="4" a="1"/>
  <c r="I2088" i="4" s="1"/>
  <c r="I2089" i="4" a="1"/>
  <c r="I2089" i="4" s="1"/>
  <c r="J2089" i="4" s="1"/>
  <c r="I2090" i="4" a="1"/>
  <c r="I2090" i="4" s="1"/>
  <c r="J2090" i="4" s="1"/>
  <c r="I2091" i="4" a="1"/>
  <c r="I2091" i="4" s="1"/>
  <c r="J2091" i="4" s="1"/>
  <c r="I2092" i="4" a="1"/>
  <c r="I2092" i="4" s="1"/>
  <c r="I2093" i="4" a="1"/>
  <c r="I2093" i="4" s="1"/>
  <c r="J2093" i="4" s="1"/>
  <c r="I2094" i="4" a="1"/>
  <c r="I2094" i="4" s="1"/>
  <c r="J2094" i="4" s="1"/>
  <c r="I2095" i="4" a="1"/>
  <c r="I2095" i="4" s="1"/>
  <c r="J2095" i="4" s="1"/>
  <c r="I2096" i="4" a="1"/>
  <c r="I2096" i="4"/>
  <c r="J2096" i="4" s="1"/>
  <c r="I2097" i="4" a="1"/>
  <c r="I2097" i="4" s="1"/>
  <c r="J2097" i="4" s="1"/>
  <c r="I2098" i="4" a="1"/>
  <c r="I2098" i="4"/>
  <c r="J2098" i="4" s="1"/>
  <c r="I2099" i="4" a="1"/>
  <c r="I2099" i="4"/>
  <c r="I2100" i="4" a="1"/>
  <c r="I2100" i="4"/>
  <c r="I2101" i="4" a="1"/>
  <c r="I2101" i="4" s="1"/>
  <c r="I2102" i="4" a="1"/>
  <c r="I2102" i="4" s="1"/>
  <c r="I2103" i="4" a="1"/>
  <c r="I2103" i="4" s="1"/>
  <c r="I2104" i="4" a="1"/>
  <c r="I2104" i="4" s="1"/>
  <c r="I2105" i="4" a="1"/>
  <c r="I2105" i="4" s="1"/>
  <c r="J2105" i="4" s="1"/>
  <c r="I2106" i="4" a="1"/>
  <c r="I2106" i="4" s="1"/>
  <c r="J2106" i="4" s="1"/>
  <c r="I2107" i="4" a="1"/>
  <c r="I2107" i="4" s="1"/>
  <c r="J2107" i="4" s="1"/>
  <c r="I2108" i="4" a="1"/>
  <c r="I2108" i="4" s="1"/>
  <c r="I2109" i="4" a="1"/>
  <c r="I2109" i="4" s="1"/>
  <c r="I2110" i="4" a="1"/>
  <c r="I2110" i="4" s="1"/>
  <c r="I2111" i="4" a="1"/>
  <c r="I2111" i="4" s="1"/>
  <c r="I2112" i="4" a="1"/>
  <c r="I2112" i="4" s="1"/>
  <c r="I2113" i="4" a="1"/>
  <c r="I2113" i="4" s="1"/>
  <c r="J2113" i="4" s="1"/>
  <c r="I2114" i="4" a="1"/>
  <c r="I2114" i="4"/>
  <c r="J2114" i="4" s="1"/>
  <c r="I2115" i="4" a="1"/>
  <c r="I2115" i="4" s="1"/>
  <c r="J2115" i="4" s="1"/>
  <c r="I2116" i="4" a="1"/>
  <c r="I2116" i="4"/>
  <c r="J2116" i="4" s="1"/>
  <c r="I2117" i="4" a="1"/>
  <c r="I2117" i="4" s="1"/>
  <c r="J2117" i="4" s="1"/>
  <c r="I2118" i="4" a="1"/>
  <c r="I2118" i="4"/>
  <c r="J2118" i="4" s="1"/>
  <c r="I2119" i="4" a="1"/>
  <c r="I2119" i="4" s="1"/>
  <c r="I2120" i="4" a="1"/>
  <c r="I2120" i="4" s="1"/>
  <c r="I2121" i="4" a="1"/>
  <c r="I2121" i="4" s="1"/>
  <c r="J2121" i="4" s="1"/>
  <c r="I2122" i="4" a="1"/>
  <c r="I2122" i="4" s="1"/>
  <c r="I2123" i="4" a="1"/>
  <c r="I2123" i="4" s="1"/>
  <c r="J2123" i="4" s="1"/>
  <c r="I2124" i="4" a="1"/>
  <c r="I2124" i="4" s="1"/>
  <c r="I2125" i="4" a="1"/>
  <c r="I2125" i="4" s="1"/>
  <c r="I2126" i="4" a="1"/>
  <c r="I2126" i="4"/>
  <c r="J2126" i="4" s="1"/>
  <c r="I2127" i="4" a="1"/>
  <c r="I2127" i="4" s="1"/>
  <c r="J2127" i="4" s="1"/>
  <c r="I2128" i="4" a="1"/>
  <c r="I2128" i="4" s="1"/>
  <c r="J2128" i="4" s="1"/>
  <c r="I2129" i="4" a="1"/>
  <c r="I2129" i="4" s="1"/>
  <c r="J2129" i="4" s="1"/>
  <c r="I2130" i="4" a="1"/>
  <c r="I2130" i="4" s="1"/>
  <c r="J2130" i="4" s="1"/>
  <c r="I2131" i="4" a="1"/>
  <c r="I2131" i="4" s="1"/>
  <c r="I2132" i="4" a="1"/>
  <c r="I2132" i="4" s="1"/>
  <c r="I2133" i="4" a="1"/>
  <c r="I2133" i="4" s="1"/>
  <c r="I2134" i="4" a="1"/>
  <c r="I2134" i="4"/>
  <c r="J2134" i="4" s="1"/>
  <c r="I2135" i="4" a="1"/>
  <c r="I2135" i="4" s="1"/>
  <c r="J2135" i="4" s="1"/>
  <c r="I2136" i="4" a="1"/>
  <c r="I2136" i="4" s="1"/>
  <c r="J2136" i="4" s="1"/>
  <c r="I2137" i="4" a="1"/>
  <c r="I2137" i="4" s="1"/>
  <c r="J2137" i="4" s="1"/>
  <c r="I2138" i="4" a="1"/>
  <c r="I2138" i="4"/>
  <c r="J2138" i="4" s="1"/>
  <c r="I2139" i="4" a="1"/>
  <c r="I2139" i="4" s="1"/>
  <c r="I2140" i="4" a="1"/>
  <c r="I2140" i="4" s="1"/>
  <c r="I2141" i="4" a="1"/>
  <c r="I2141" i="4" s="1"/>
  <c r="I2142" i="4" a="1"/>
  <c r="I2142" i="4" s="1"/>
  <c r="I2143" i="4" a="1"/>
  <c r="I2143" i="4" s="1"/>
  <c r="J2143" i="4" s="1"/>
  <c r="I2144" i="4" a="1"/>
  <c r="I2144" i="4" s="1"/>
  <c r="I2145" i="4" a="1"/>
  <c r="I2145" i="4"/>
  <c r="J2145" i="4" s="1"/>
  <c r="I2146" i="4" a="1"/>
  <c r="I2146" i="4" s="1"/>
  <c r="I2147" i="4" a="1"/>
  <c r="I2147" i="4" s="1"/>
  <c r="J2147" i="4" s="1"/>
  <c r="I2148" i="4" a="1"/>
  <c r="I2148" i="4"/>
  <c r="I2149" i="4" a="1"/>
  <c r="I2149" i="4" s="1"/>
  <c r="J2149" i="4" s="1"/>
  <c r="I2150" i="4" a="1"/>
  <c r="I2150" i="4" s="1"/>
  <c r="I2151" i="4" a="1"/>
  <c r="I2151" i="4" s="1"/>
  <c r="J2151" i="4" s="1"/>
  <c r="I2152" i="4" a="1"/>
  <c r="I2152" i="4" s="1"/>
  <c r="J2152" i="4" s="1"/>
  <c r="I2153" i="4" a="1"/>
  <c r="I2153" i="4" s="1"/>
  <c r="J2153" i="4" s="1"/>
  <c r="I2154" i="4" a="1"/>
  <c r="I2154" i="4"/>
  <c r="J2154" i="4" s="1"/>
  <c r="I2155" i="4" a="1"/>
  <c r="I2155" i="4" s="1"/>
  <c r="J2155" i="4" s="1"/>
  <c r="I2156" i="4" a="1"/>
  <c r="I2156" i="4" s="1"/>
  <c r="J2156" i="4" s="1"/>
  <c r="I2157" i="4" a="1"/>
  <c r="I2157" i="4"/>
  <c r="J2157" i="4" s="1"/>
  <c r="I2158" i="4" a="1"/>
  <c r="I2158" i="4"/>
  <c r="J2158" i="4" s="1"/>
  <c r="I2159" i="4" a="1"/>
  <c r="I2159" i="4" s="1"/>
  <c r="I2160" i="4" a="1"/>
  <c r="I2160" i="4"/>
  <c r="I2161" i="4" a="1"/>
  <c r="I2161" i="4" s="1"/>
  <c r="I2162" i="4" a="1"/>
  <c r="I2162" i="4" s="1"/>
  <c r="I2163" i="4" a="1"/>
  <c r="I2163" i="4" s="1"/>
  <c r="J2163" i="4" s="1"/>
  <c r="I2164" i="4" a="1"/>
  <c r="I2164" i="4" s="1"/>
  <c r="J2164" i="4" s="1"/>
  <c r="I2165" i="4" a="1"/>
  <c r="I2165" i="4"/>
  <c r="J2165" i="4" s="1"/>
  <c r="I2166" i="4" a="1"/>
  <c r="I2166" i="4"/>
  <c r="I2167" i="4" a="1"/>
  <c r="I2167" i="4" s="1"/>
  <c r="J2167" i="4" s="1"/>
  <c r="I2168" i="4" a="1"/>
  <c r="I2168" i="4" s="1"/>
  <c r="I2169" i="4" a="1"/>
  <c r="I2169" i="4"/>
  <c r="I2170" i="4" a="1"/>
  <c r="I2170" i="4" s="1"/>
  <c r="I2171" i="4" a="1"/>
  <c r="I2171" i="4"/>
  <c r="I2172" i="4" a="1"/>
  <c r="I2172" i="4"/>
  <c r="I2173" i="4" a="1"/>
  <c r="I2173" i="4"/>
  <c r="I2174" i="4" a="1"/>
  <c r="I2174" i="4" s="1"/>
  <c r="J2174" i="4" s="1"/>
  <c r="I2175" i="4" a="1"/>
  <c r="I2175" i="4" s="1"/>
  <c r="J2175" i="4" s="1"/>
  <c r="I2176" i="4" a="1"/>
  <c r="I2176" i="4" s="1"/>
  <c r="J2176" i="4" s="1"/>
  <c r="I2177" i="4" a="1"/>
  <c r="I2177" i="4" s="1"/>
  <c r="J2177" i="4" s="1"/>
  <c r="I2178" i="4" a="1"/>
  <c r="I2178" i="4"/>
  <c r="J2178" i="4" s="1"/>
  <c r="I2179" i="4" a="1"/>
  <c r="I2179" i="4" s="1"/>
  <c r="I2180" i="4" a="1"/>
  <c r="I2180" i="4" s="1"/>
  <c r="I2181" i="4" a="1"/>
  <c r="I2181" i="4" s="1"/>
  <c r="J2181" i="4" s="1"/>
  <c r="I2182" i="4" a="1"/>
  <c r="I2182" i="4"/>
  <c r="I2183" i="4" a="1"/>
  <c r="I2183" i="4" s="1"/>
  <c r="I2184" i="4" a="1"/>
  <c r="I2184" i="4" s="1"/>
  <c r="I2185" i="4" a="1"/>
  <c r="I2185" i="4"/>
  <c r="I2186" i="4" a="1"/>
  <c r="I2186" i="4" s="1"/>
  <c r="I2187" i="4" a="1"/>
  <c r="I2187" i="4" s="1"/>
  <c r="J2187" i="4" s="1"/>
  <c r="I2188" i="4" a="1"/>
  <c r="I2188" i="4" s="1"/>
  <c r="J2188" i="4" s="1"/>
  <c r="I2189" i="4" a="1"/>
  <c r="I2189" i="4"/>
  <c r="J2189" i="4" s="1"/>
  <c r="I2190" i="4" a="1"/>
  <c r="I2190" i="4" s="1"/>
  <c r="I2191" i="4" a="1"/>
  <c r="I2191" i="4" s="1"/>
  <c r="I2192" i="4" a="1"/>
  <c r="I2192" i="4" s="1"/>
  <c r="I2193" i="4" a="1"/>
  <c r="I2193" i="4"/>
  <c r="I2194" i="4" a="1"/>
  <c r="I2194" i="4" s="1"/>
  <c r="J2194" i="4" s="1"/>
  <c r="I2195" i="4" a="1"/>
  <c r="I2195" i="4" s="1"/>
  <c r="J2195" i="4" s="1"/>
  <c r="I2196" i="4" a="1"/>
  <c r="I2196" i="4"/>
  <c r="J2196" i="4" s="1"/>
  <c r="I2197" i="4" a="1"/>
  <c r="I2197" i="4"/>
  <c r="J2197" i="4" s="1"/>
  <c r="I2198" i="4" a="1"/>
  <c r="I2198" i="4" s="1"/>
  <c r="J2198" i="4" s="1"/>
  <c r="I2199" i="4" a="1"/>
  <c r="I2199" i="4"/>
  <c r="J2199" i="4" s="1"/>
  <c r="I2200" i="4" a="1"/>
  <c r="I2200" i="4" s="1"/>
  <c r="J2200" i="4" s="1"/>
  <c r="I2201" i="4" a="1"/>
  <c r="I2201" i="4" s="1"/>
  <c r="J2201" i="4" s="1"/>
  <c r="I2202" i="4" a="1"/>
  <c r="I2202" i="4" s="1"/>
  <c r="I2203" i="4" a="1"/>
  <c r="I2203" i="4" s="1"/>
  <c r="I2204" i="4" a="1"/>
  <c r="I2204" i="4"/>
  <c r="I2205" i="4" a="1"/>
  <c r="I2205" i="4" s="1"/>
  <c r="J2205" i="4" s="1"/>
  <c r="I2206" i="4" a="1"/>
  <c r="I2206" i="4"/>
  <c r="I2207" i="4" a="1"/>
  <c r="I2207" i="4" s="1"/>
  <c r="J2207" i="4" s="1"/>
  <c r="I2208" i="4" a="1"/>
  <c r="I2208" i="4" s="1"/>
  <c r="I2209" i="4" a="1"/>
  <c r="I2209" i="4" s="1"/>
  <c r="I2210" i="4" a="1"/>
  <c r="I2210" i="4" s="1"/>
  <c r="I2211" i="4" a="1"/>
  <c r="I2211" i="4" s="1"/>
  <c r="J2211" i="4" s="1"/>
  <c r="I2212" i="4" a="1"/>
  <c r="I2212" i="4" s="1"/>
  <c r="I2213" i="4" a="1"/>
  <c r="I2213" i="4"/>
  <c r="I2214" i="4" a="1"/>
  <c r="I2214" i="4" s="1"/>
  <c r="J2214" i="4" s="1"/>
  <c r="I2215" i="4" a="1"/>
  <c r="I2215" i="4"/>
  <c r="J2215" i="4" s="1"/>
  <c r="I2216" i="4" a="1"/>
  <c r="I2216" i="4" s="1"/>
  <c r="J2216" i="4" s="1"/>
  <c r="I2217" i="4" a="1"/>
  <c r="I2217" i="4"/>
  <c r="J2217" i="4" s="1"/>
  <c r="I2218" i="4" a="1"/>
  <c r="I2218" i="4" s="1"/>
  <c r="J2218" i="4" s="1"/>
  <c r="I2219" i="4" a="1"/>
  <c r="I2219" i="4" s="1"/>
  <c r="I2220" i="4" a="1"/>
  <c r="I2220" i="4" s="1"/>
  <c r="J2220" i="4" s="1"/>
  <c r="I2221" i="4" a="1"/>
  <c r="I2221" i="4"/>
  <c r="J2221" i="4" s="1"/>
  <c r="I2222" i="4" a="1"/>
  <c r="I2222" i="4" s="1"/>
  <c r="I2223" i="4" a="1"/>
  <c r="I2223" i="4" s="1"/>
  <c r="J2223" i="4" s="1"/>
  <c r="I2224" i="4" a="1"/>
  <c r="I2224" i="4" s="1"/>
  <c r="J2224" i="4" s="1"/>
  <c r="I2225" i="4" a="1"/>
  <c r="I2225" i="4" s="1"/>
  <c r="J2225" i="4" s="1"/>
  <c r="I2226" i="4" a="1"/>
  <c r="I2226" i="4"/>
  <c r="J2226" i="4" s="1"/>
  <c r="I2227" i="4" a="1"/>
  <c r="I2227" i="4" s="1"/>
  <c r="J2227" i="4" s="1"/>
  <c r="I2228" i="4" a="1"/>
  <c r="I2228" i="4" s="1"/>
  <c r="J2228" i="4" s="1"/>
  <c r="I2229" i="4" a="1"/>
  <c r="I2229" i="4" s="1"/>
  <c r="J2229" i="4" s="1"/>
  <c r="I2230" i="4" a="1"/>
  <c r="I2230" i="4" s="1"/>
  <c r="J2230" i="4" s="1"/>
  <c r="I2231" i="4" a="1"/>
  <c r="I2231" i="4" s="1"/>
  <c r="I2232" i="4" a="1"/>
  <c r="I2232" i="4" s="1"/>
  <c r="I2233" i="4" a="1"/>
  <c r="I2233" i="4" s="1"/>
  <c r="I2234" i="4" a="1"/>
  <c r="I2234" i="4" s="1"/>
  <c r="I2235" i="4" a="1"/>
  <c r="I2235" i="4" s="1"/>
  <c r="J2235" i="4" s="1"/>
  <c r="I2236" i="4" a="1"/>
  <c r="I2236" i="4"/>
  <c r="I2237" i="4" a="1"/>
  <c r="I2237" i="4" s="1"/>
  <c r="J2237" i="4" s="1"/>
  <c r="I2238" i="4" a="1"/>
  <c r="I2238" i="4" s="1"/>
  <c r="J2238" i="4" s="1"/>
  <c r="I2239" i="4" a="1"/>
  <c r="I2239" i="4" s="1"/>
  <c r="I2240" i="4" a="1"/>
  <c r="I2240" i="4" s="1"/>
  <c r="I2241" i="4" a="1"/>
  <c r="I2241" i="4" s="1"/>
  <c r="I2242" i="4" a="1"/>
  <c r="I2242" i="4" s="1"/>
  <c r="I2243" i="4" a="1"/>
  <c r="I2243" i="4"/>
  <c r="I2244" i="4" a="1"/>
  <c r="I2244" i="4" s="1"/>
  <c r="I2245" i="4" a="1"/>
  <c r="I2245" i="4" s="1"/>
  <c r="J2245" i="4" s="1"/>
  <c r="I2246" i="4" a="1"/>
  <c r="I2246" i="4" s="1"/>
  <c r="I2247" i="4" a="1"/>
  <c r="I2247" i="4" s="1"/>
  <c r="J2247" i="4" s="1"/>
  <c r="I2248" i="4" a="1"/>
  <c r="I2248" i="4" s="1"/>
  <c r="J2248" i="4" s="1"/>
  <c r="I2249" i="4" a="1"/>
  <c r="I2249" i="4" s="1"/>
  <c r="J2249" i="4" s="1"/>
  <c r="I2250" i="4" a="1"/>
  <c r="I2250" i="4" s="1"/>
  <c r="I2251" i="4" a="1"/>
  <c r="I2251" i="4"/>
  <c r="J2251" i="4" s="1"/>
  <c r="I2252" i="4" a="1"/>
  <c r="I2252" i="4"/>
  <c r="I2253" i="4" a="1"/>
  <c r="I2253" i="4" s="1"/>
  <c r="J2253" i="4" s="1"/>
  <c r="I2254" i="4" a="1"/>
  <c r="I2254" i="4" s="1"/>
  <c r="J2254" i="4" s="1"/>
  <c r="I2255" i="4" a="1"/>
  <c r="I2255" i="4"/>
  <c r="J2255" i="4" s="1"/>
  <c r="I2256" i="4" a="1"/>
  <c r="I2256" i="4" s="1"/>
  <c r="J2256" i="4" s="1"/>
  <c r="I2257" i="4" a="1"/>
  <c r="I2257" i="4"/>
  <c r="I2258" i="4" a="1"/>
  <c r="I2258" i="4"/>
  <c r="J2258" i="4" s="1"/>
  <c r="I2259" i="4" a="1"/>
  <c r="I2259" i="4"/>
  <c r="I2260" i="4" a="1"/>
  <c r="I2260" i="4" s="1"/>
  <c r="I2261" i="4" a="1"/>
  <c r="I2261" i="4" s="1"/>
  <c r="I2262" i="4" a="1"/>
  <c r="I2262" i="4" s="1"/>
  <c r="I2263" i="4" a="1"/>
  <c r="I2263" i="4" s="1"/>
  <c r="J2263" i="4" s="1"/>
  <c r="I2264" i="4" a="1"/>
  <c r="I2264" i="4" s="1"/>
  <c r="J2264" i="4" s="1"/>
  <c r="I2265" i="4" a="1"/>
  <c r="I2265" i="4"/>
  <c r="J2265" i="4" s="1"/>
  <c r="I2266" i="4" a="1"/>
  <c r="I2266" i="4" s="1"/>
  <c r="I2267" i="4" a="1"/>
  <c r="I2267" i="4" s="1"/>
  <c r="J2267" i="4" s="1"/>
  <c r="I2268" i="4" a="1"/>
  <c r="I2268" i="4" s="1"/>
  <c r="I2269" i="4" a="1"/>
  <c r="I2269" i="4"/>
  <c r="J2269" i="4" s="1"/>
  <c r="I2270" i="4" a="1"/>
  <c r="I2270" i="4" s="1"/>
  <c r="J2270" i="4" s="1"/>
  <c r="I2271" i="4" a="1"/>
  <c r="I2271" i="4" s="1"/>
  <c r="J2271" i="4" s="1"/>
  <c r="I2272" i="4" a="1"/>
  <c r="I2272" i="4"/>
  <c r="I2273" i="4" a="1"/>
  <c r="I2273" i="4"/>
  <c r="I2274" i="4" a="1"/>
  <c r="I2274" i="4" s="1"/>
  <c r="J2274" i="4" s="1"/>
  <c r="I2275" i="4" a="1"/>
  <c r="I2275" i="4" s="1"/>
  <c r="J2275" i="4" s="1"/>
  <c r="I2276" i="4" a="1"/>
  <c r="I2276" i="4" s="1"/>
  <c r="J2276" i="4" s="1"/>
  <c r="I2277" i="4" a="1"/>
  <c r="I2277" i="4" s="1"/>
  <c r="J2277" i="4" s="1"/>
  <c r="I2278" i="4" a="1"/>
  <c r="I2278" i="4" s="1"/>
  <c r="J2278" i="4" s="1"/>
  <c r="I2279" i="4" a="1"/>
  <c r="I2279" i="4" s="1"/>
  <c r="I2280" i="4" a="1"/>
  <c r="I2280" i="4" s="1"/>
  <c r="I2281" i="4" a="1"/>
  <c r="I2281" i="4" s="1"/>
  <c r="J2281" i="4" s="1"/>
  <c r="I2282" i="4" a="1"/>
  <c r="I2282" i="4" s="1"/>
  <c r="I2283" i="4" a="1"/>
  <c r="I2283" i="4"/>
  <c r="I2284" i="4" a="1"/>
  <c r="I2284" i="4" s="1"/>
  <c r="I2285" i="4" a="1"/>
  <c r="I2285" i="4" s="1"/>
  <c r="I2286" i="4" a="1"/>
  <c r="I2286" i="4"/>
  <c r="I2287" i="4" a="1"/>
  <c r="I2287" i="4" s="1"/>
  <c r="J2287" i="4" s="1"/>
  <c r="I2288" i="4" a="1"/>
  <c r="I2288" i="4"/>
  <c r="I2289" i="4" a="1"/>
  <c r="I2289" i="4"/>
  <c r="J2289" i="4" s="1"/>
  <c r="I2290" i="4" a="1"/>
  <c r="I2290" i="4" s="1"/>
  <c r="I2291" i="4" a="1"/>
  <c r="I2291" i="4" s="1"/>
  <c r="I2292" i="4" a="1"/>
  <c r="I2292" i="4" s="1"/>
  <c r="I2293" i="4" a="1"/>
  <c r="I2293" i="4" s="1"/>
  <c r="J2293" i="4" s="1"/>
  <c r="I2294" i="4" a="1"/>
  <c r="I2294" i="4" s="1"/>
  <c r="J2294" i="4" s="1"/>
  <c r="I2295" i="4" a="1"/>
  <c r="I2295" i="4" s="1"/>
  <c r="J2295" i="4" s="1"/>
  <c r="I2296" i="4" a="1"/>
  <c r="I2296" i="4" s="1"/>
  <c r="J2296" i="4" s="1"/>
  <c r="I2297" i="4" a="1"/>
  <c r="I2297" i="4" s="1"/>
  <c r="J2297" i="4" s="1"/>
  <c r="I2298" i="4" a="1"/>
  <c r="I2298" i="4" s="1"/>
  <c r="J2298" i="4" s="1"/>
  <c r="I2299" i="4" a="1"/>
  <c r="I2299" i="4" s="1"/>
  <c r="I2300" i="4" a="1"/>
  <c r="I2300" i="4" s="1"/>
  <c r="I2301" i="4" a="1"/>
  <c r="I2301" i="4"/>
  <c r="I2302" i="4" a="1"/>
  <c r="I2302" i="4" s="1"/>
  <c r="I2303" i="4" a="1"/>
  <c r="I2303" i="4"/>
  <c r="I2304" i="4" a="1"/>
  <c r="I2304" i="4" s="1"/>
  <c r="J2304" i="4" s="1"/>
  <c r="I2305" i="4" a="1"/>
  <c r="I2305" i="4"/>
  <c r="J2305" i="4" s="1"/>
  <c r="I2306" i="4" a="1"/>
  <c r="I2306" i="4" s="1"/>
  <c r="J2306" i="4" s="1"/>
  <c r="I2307" i="4" a="1"/>
  <c r="I2307" i="4" s="1"/>
  <c r="J2307" i="4" s="1"/>
  <c r="I2308" i="4" a="1"/>
  <c r="I2308" i="4" s="1"/>
  <c r="I2309" i="4" a="1"/>
  <c r="I2309" i="4"/>
  <c r="I2310" i="4" a="1"/>
  <c r="I2310" i="4" s="1"/>
  <c r="I2311" i="4" a="1"/>
  <c r="I2311" i="4" s="1"/>
  <c r="I2312" i="4" a="1"/>
  <c r="I2312" i="4" s="1"/>
  <c r="I2313" i="4" a="1"/>
  <c r="I2313" i="4"/>
  <c r="I2314" i="4" a="1"/>
  <c r="I2314" i="4"/>
  <c r="I2315" i="4" a="1"/>
  <c r="I2315" i="4"/>
  <c r="J2315" i="4" s="1"/>
  <c r="I2316" i="4" a="1"/>
  <c r="I2316" i="4" s="1"/>
  <c r="J2316" i="4" s="1"/>
  <c r="I2317" i="4" a="1"/>
  <c r="I2317" i="4" s="1"/>
  <c r="J2317" i="4" s="1"/>
  <c r="I2318" i="4" a="1"/>
  <c r="I2318" i="4" s="1"/>
  <c r="J2318" i="4" s="1"/>
  <c r="I2319" i="4" a="1"/>
  <c r="I2319" i="4" s="1"/>
  <c r="J2319" i="4" s="1"/>
  <c r="I2320" i="4" a="1"/>
  <c r="I2320" i="4" s="1"/>
  <c r="I2321" i="4" a="1"/>
  <c r="I2321" i="4" s="1"/>
  <c r="J2321" i="4" s="1"/>
  <c r="I2322" i="4" a="1"/>
  <c r="I2322" i="4" s="1"/>
  <c r="I2323" i="4" a="1"/>
  <c r="I2323" i="4" s="1"/>
  <c r="J2323" i="4" s="1"/>
  <c r="I2324" i="4" a="1"/>
  <c r="I2324" i="4" s="1"/>
  <c r="I2325" i="4" a="1"/>
  <c r="I2325" i="4" s="1"/>
  <c r="I2326" i="4" a="1"/>
  <c r="I2326" i="4" s="1"/>
  <c r="J2326" i="4" s="1"/>
  <c r="I2327" i="4" a="1"/>
  <c r="I2327" i="4" s="1"/>
  <c r="J2327" i="4" s="1"/>
  <c r="I2328" i="4" a="1"/>
  <c r="I2328" i="4" s="1"/>
  <c r="J2328" i="4" s="1"/>
  <c r="I2329" i="4" a="1"/>
  <c r="I2329" i="4" s="1"/>
  <c r="J2329" i="4" s="1"/>
  <c r="I2330" i="4" a="1"/>
  <c r="I2330" i="4" s="1"/>
  <c r="J2330" i="4" s="1"/>
  <c r="I2331" i="4" a="1"/>
  <c r="I2331" i="4"/>
  <c r="I2332" i="4" a="1"/>
  <c r="I2332" i="4" s="1"/>
  <c r="I2333" i="4" a="1"/>
  <c r="I2333" i="4"/>
  <c r="I2334" i="4" a="1"/>
  <c r="I2334" i="4"/>
  <c r="J2334" i="4" s="1"/>
  <c r="I2335" i="4" a="1"/>
  <c r="I2335" i="4"/>
  <c r="J2335" i="4" s="1"/>
  <c r="I2336" i="4" a="1"/>
  <c r="I2336" i="4" s="1"/>
  <c r="J2336" i="4" s="1"/>
  <c r="I2337" i="4" a="1"/>
  <c r="I2337" i="4" s="1"/>
  <c r="J2337" i="4" s="1"/>
  <c r="I2338" i="4" a="1"/>
  <c r="I2338" i="4" s="1"/>
  <c r="J2338" i="4" s="1"/>
  <c r="I2339" i="4" a="1"/>
  <c r="I2339" i="4" s="1"/>
  <c r="I2340" i="4" a="1"/>
  <c r="I2340" i="4" s="1"/>
  <c r="I2341" i="4" a="1"/>
  <c r="I2341" i="4" s="1"/>
  <c r="J2341" i="4" s="1"/>
  <c r="I2342" i="4" a="1"/>
  <c r="I2342" i="4" s="1"/>
  <c r="I2343" i="4" a="1"/>
  <c r="I2343" i="4"/>
  <c r="J2343" i="4" s="1"/>
  <c r="I2344" i="4" a="1"/>
  <c r="I2344" i="4" s="1"/>
  <c r="I2345" i="4" a="1"/>
  <c r="I2345" i="4" s="1"/>
  <c r="J2345" i="4" s="1"/>
  <c r="I2346" i="4" a="1"/>
  <c r="I2346" i="4" s="1"/>
  <c r="I2347" i="4" a="1"/>
  <c r="I2347" i="4" s="1"/>
  <c r="J2347" i="4" s="1"/>
  <c r="I2348" i="4" a="1"/>
  <c r="I2348" i="4" s="1"/>
  <c r="I2349" i="4" a="1"/>
  <c r="I2349" i="4"/>
  <c r="I2350" i="4" a="1"/>
  <c r="I2350" i="4" s="1"/>
  <c r="I2351" i="4" a="1"/>
  <c r="I2351" i="4" s="1"/>
  <c r="J2351" i="4" s="1"/>
  <c r="I2352" i="4" a="1"/>
  <c r="I2352" i="4"/>
  <c r="J2352" i="4" s="1"/>
  <c r="I2353" i="4" a="1"/>
  <c r="I2353" i="4" s="1"/>
  <c r="I2354" i="4" a="1"/>
  <c r="I2354" i="4" s="1"/>
  <c r="J2354" i="4" s="1"/>
  <c r="I2355" i="4" a="1"/>
  <c r="I2355" i="4" s="1"/>
  <c r="J2355" i="4" s="1"/>
  <c r="I2356" i="4" a="1"/>
  <c r="I2356" i="4" s="1"/>
  <c r="J2356" i="4" s="1"/>
  <c r="I2357" i="4" a="1"/>
  <c r="I2357" i="4"/>
  <c r="J2357" i="4" s="1"/>
  <c r="I2358" i="4" a="1"/>
  <c r="I2358" i="4" s="1"/>
  <c r="J2358" i="4" s="1"/>
  <c r="I2359" i="4" a="1"/>
  <c r="I2359" i="4" s="1"/>
  <c r="I2360" i="4" a="1"/>
  <c r="I2360" i="4" s="1"/>
  <c r="I2361" i="4" a="1"/>
  <c r="I2361" i="4"/>
  <c r="J2361" i="4" s="1"/>
  <c r="I2362" i="4" a="1"/>
  <c r="I2362" i="4"/>
  <c r="I2363" i="4" a="1"/>
  <c r="I2363" i="4"/>
  <c r="J2363" i="4" s="1"/>
  <c r="I2364" i="4" a="1"/>
  <c r="I2364" i="4" s="1"/>
  <c r="I2365" i="4" a="1"/>
  <c r="I2365" i="4" s="1"/>
  <c r="J2365" i="4" s="1"/>
  <c r="I2366" i="4" a="1"/>
  <c r="I2366" i="4" s="1"/>
  <c r="I2367" i="4" a="1"/>
  <c r="I2367" i="4" s="1"/>
  <c r="J2367" i="4" s="1"/>
  <c r="I2368" i="4" a="1"/>
  <c r="I2368" i="4" s="1"/>
  <c r="I2369" i="4" a="1"/>
  <c r="I2369" i="4" s="1"/>
  <c r="I2370" i="4" a="1"/>
  <c r="I2370" i="4" s="1"/>
  <c r="J2370" i="4" s="1"/>
  <c r="I2371" i="4" a="1"/>
  <c r="I2371" i="4" s="1"/>
  <c r="J2371" i="4" s="1"/>
  <c r="I2372" i="4" a="1"/>
  <c r="I2372" i="4" s="1"/>
  <c r="I2373" i="4" a="1"/>
  <c r="I2373" i="4" s="1"/>
  <c r="I2374" i="4" a="1"/>
  <c r="I2374" i="4"/>
  <c r="J2374" i="4" s="1"/>
  <c r="I2375" i="4" a="1"/>
  <c r="I2375" i="4"/>
  <c r="J2375" i="4" s="1"/>
  <c r="I2376" i="4" a="1"/>
  <c r="I2376" i="4"/>
  <c r="J2376" i="4" s="1"/>
  <c r="I2377" i="4" a="1"/>
  <c r="I2377" i="4"/>
  <c r="J2377" i="4" s="1"/>
  <c r="I2378" i="4" a="1"/>
  <c r="I2378" i="4" s="1"/>
  <c r="J2378" i="4" s="1"/>
  <c r="I2379" i="4" a="1"/>
  <c r="I2379" i="4" s="1"/>
  <c r="I2380" i="4" a="1"/>
  <c r="I2380" i="4" s="1"/>
  <c r="I2381" i="4" a="1"/>
  <c r="I2381" i="4"/>
  <c r="I2382" i="4" a="1"/>
  <c r="I2382" i="4" s="1"/>
  <c r="I2383" i="4" a="1"/>
  <c r="I2383" i="4" s="1"/>
  <c r="I2384" i="4" a="1"/>
  <c r="I2384" i="4" s="1"/>
  <c r="I2385" i="4" a="1"/>
  <c r="I2385" i="4" s="1"/>
  <c r="J2385" i="4" s="1"/>
  <c r="I2386" i="4" a="1"/>
  <c r="I2386" i="4" s="1"/>
  <c r="I2387" i="4" a="1"/>
  <c r="I2387" i="4" s="1"/>
  <c r="J2387" i="4" s="1"/>
  <c r="I2388" i="4" a="1"/>
  <c r="I2388" i="4" s="1"/>
  <c r="I2389" i="4" a="1"/>
  <c r="I2389" i="4"/>
  <c r="J2389" i="4" s="1"/>
  <c r="I2390" i="4" a="1"/>
  <c r="I2390" i="4" s="1"/>
  <c r="I2391" i="4" a="1"/>
  <c r="I2391" i="4" s="1"/>
  <c r="I2392" i="4" a="1"/>
  <c r="I2392" i="4"/>
  <c r="I2393" i="4" a="1"/>
  <c r="I2393" i="4" s="1"/>
  <c r="I2394" i="4" a="1"/>
  <c r="I2394" i="4" s="1"/>
  <c r="J2394" i="4" s="1"/>
  <c r="I2395" i="4" a="1"/>
  <c r="I2395" i="4" s="1"/>
  <c r="J2395" i="4" s="1"/>
  <c r="I2396" i="4" a="1"/>
  <c r="I2396" i="4" s="1"/>
  <c r="J2396" i="4" s="1"/>
  <c r="I2397" i="4" a="1"/>
  <c r="I2397" i="4"/>
  <c r="J2397" i="4" s="1"/>
  <c r="I2398" i="4" a="1"/>
  <c r="I2398" i="4" s="1"/>
  <c r="J2398" i="4" s="1"/>
  <c r="I2399" i="4" a="1"/>
  <c r="I2399" i="4" s="1"/>
  <c r="J2399" i="4" s="1"/>
  <c r="I2400" i="4" a="1"/>
  <c r="I2400" i="4" s="1"/>
  <c r="J2400" i="4" s="1"/>
  <c r="I2401" i="4" a="1"/>
  <c r="I2401" i="4" s="1"/>
  <c r="J2401" i="4" s="1"/>
  <c r="I2402" i="4" a="1"/>
  <c r="I2402" i="4"/>
  <c r="I2403" i="4" a="1"/>
  <c r="I2403" i="4"/>
  <c r="J2403" i="4" s="1"/>
  <c r="I2404" i="4" a="1"/>
  <c r="I2404" i="4" s="1"/>
  <c r="J2404" i="4" s="1"/>
  <c r="I2405" i="4" a="1"/>
  <c r="I2405" i="4" s="1"/>
  <c r="I2406" i="4" a="1"/>
  <c r="I2406" i="4" s="1"/>
  <c r="I2407" i="4" a="1"/>
  <c r="I2407" i="4" s="1"/>
  <c r="J2407" i="4" s="1"/>
  <c r="I2408" i="4" a="1"/>
  <c r="I2408" i="4" s="1"/>
  <c r="I2409" i="4" a="1"/>
  <c r="I2409" i="4" s="1"/>
  <c r="J2409" i="4" s="1"/>
  <c r="I2410" i="4" a="1"/>
  <c r="I2410" i="4" s="1"/>
  <c r="J2410" i="4" s="1"/>
  <c r="I2411" i="4" a="1"/>
  <c r="I2411" i="4"/>
  <c r="J2411" i="4" s="1"/>
  <c r="I2412" i="4" a="1"/>
  <c r="I2412" i="4" s="1"/>
  <c r="I2413" i="4" a="1"/>
  <c r="I2413" i="4"/>
  <c r="I2414" i="4" a="1"/>
  <c r="I2414" i="4" s="1"/>
  <c r="J2414" i="4" s="1"/>
  <c r="I2415" i="4" a="1"/>
  <c r="I2415" i="4"/>
  <c r="J2415" i="4" s="1"/>
  <c r="I2416" i="4" a="1"/>
  <c r="I2416" i="4" s="1"/>
  <c r="J2416" i="4" s="1"/>
  <c r="I2417" i="4" a="1"/>
  <c r="I2417" i="4"/>
  <c r="J2417" i="4" s="1"/>
  <c r="I2418" i="4" a="1"/>
  <c r="I2418" i="4"/>
  <c r="J2418" i="4" s="1"/>
  <c r="I2419" i="4" a="1"/>
  <c r="I2419" i="4" s="1"/>
  <c r="I2420" i="4" a="1"/>
  <c r="I2420" i="4" s="1"/>
  <c r="I2421" i="4" a="1"/>
  <c r="I2421" i="4" s="1"/>
  <c r="J2421" i="4" s="1"/>
  <c r="I2422" i="4" a="1"/>
  <c r="I2422" i="4"/>
  <c r="I2423" i="4" a="1"/>
  <c r="I2423" i="4" s="1"/>
  <c r="J2423" i="4" s="1"/>
  <c r="I2424" i="4" a="1"/>
  <c r="I2424" i="4"/>
  <c r="I2425" i="4" a="1"/>
  <c r="I2425" i="4" s="1"/>
  <c r="J2425" i="4" s="1"/>
  <c r="I2426" i="4" a="1"/>
  <c r="I2426" i="4"/>
  <c r="I2427" i="4" a="1"/>
  <c r="I2427" i="4" s="1"/>
  <c r="J2427" i="4" s="1"/>
  <c r="I2428" i="4" a="1"/>
  <c r="I2428" i="4" s="1"/>
  <c r="J2428" i="4" s="1"/>
  <c r="I2429" i="4" a="1"/>
  <c r="I2429" i="4" s="1"/>
  <c r="I2430" i="4" a="1"/>
  <c r="I2430" i="4" s="1"/>
  <c r="I2431" i="4" a="1"/>
  <c r="I2431" i="4" s="1"/>
  <c r="I2432" i="4" a="1"/>
  <c r="I2432" i="4"/>
  <c r="I2433" i="4" a="1"/>
  <c r="I2433" i="4" s="1"/>
  <c r="I2434" i="4" a="1"/>
  <c r="I2434" i="4" s="1"/>
  <c r="I2435" i="4" a="1"/>
  <c r="I2435" i="4"/>
  <c r="J2435" i="4" s="1"/>
  <c r="I2436" i="4" a="1"/>
  <c r="I2436" i="4" s="1"/>
  <c r="J2436" i="4" s="1"/>
  <c r="I2437" i="4" a="1"/>
  <c r="I2437" i="4" s="1"/>
  <c r="J2437" i="4" s="1"/>
  <c r="I2438" i="4" a="1"/>
  <c r="I2438" i="4" s="1"/>
  <c r="J2438" i="4" s="1"/>
  <c r="I2439" i="4" a="1"/>
  <c r="I2439" i="4"/>
  <c r="I2440" i="4" a="1"/>
  <c r="I2440" i="4" s="1"/>
  <c r="I2441" i="4" a="1"/>
  <c r="I2441" i="4" s="1"/>
  <c r="J2441" i="4" s="1"/>
  <c r="I2442" i="4" a="1"/>
  <c r="I2442" i="4" s="1"/>
  <c r="I2443" i="4" a="1"/>
  <c r="I2443" i="4"/>
  <c r="J2443" i="4" s="1"/>
  <c r="I2444" i="4" a="1"/>
  <c r="I2444" i="4"/>
  <c r="J2444" i="4" s="1"/>
  <c r="I2445" i="4" a="1"/>
  <c r="I2445" i="4" s="1"/>
  <c r="J2445" i="4" s="1"/>
  <c r="I2446" i="4" a="1"/>
  <c r="I2446" i="4" s="1"/>
  <c r="J2446" i="4" s="1"/>
  <c r="I2447" i="4" a="1"/>
  <c r="I2447" i="4" s="1"/>
  <c r="J2447" i="4" s="1"/>
  <c r="I2448" i="4" a="1"/>
  <c r="I2448" i="4"/>
  <c r="I2449" i="4" a="1"/>
  <c r="I2449" i="4" s="1"/>
  <c r="J2449" i="4" s="1"/>
  <c r="I2450" i="4" a="1"/>
  <c r="I2450" i="4" s="1"/>
  <c r="I2451" i="4" a="1"/>
  <c r="I2451" i="4"/>
  <c r="J2451" i="4" s="1"/>
  <c r="I2452" i="4" a="1"/>
  <c r="I2452" i="4"/>
  <c r="J2452" i="4" s="1"/>
  <c r="I2453" i="4" a="1"/>
  <c r="I2453" i="4"/>
  <c r="I2454" i="4" a="1"/>
  <c r="I2454" i="4" s="1"/>
  <c r="J2454" i="4" s="1"/>
  <c r="I2455" i="4" a="1"/>
  <c r="I2455" i="4"/>
  <c r="J2455" i="4" s="1"/>
  <c r="I2456" i="4" a="1"/>
  <c r="I2456" i="4"/>
  <c r="J2456" i="4" s="1"/>
  <c r="I2457" i="4" a="1"/>
  <c r="I2457" i="4" s="1"/>
  <c r="I2458" i="4" a="1"/>
  <c r="I2458" i="4" s="1"/>
  <c r="J2458" i="4" s="1"/>
  <c r="I2459" i="4" a="1"/>
  <c r="I2459" i="4" s="1"/>
  <c r="I2460" i="4" a="1"/>
  <c r="I2460" i="4" s="1"/>
  <c r="J2460" i="4" s="1"/>
  <c r="I2461" i="4" a="1"/>
  <c r="I2461" i="4" s="1"/>
  <c r="J2461" i="4" s="1"/>
  <c r="I2462" i="4" a="1"/>
  <c r="I2462" i="4" s="1"/>
  <c r="I2463" i="4" a="1"/>
  <c r="I2463" i="4" s="1"/>
  <c r="J2463" i="4" s="1"/>
  <c r="I2464" i="4" a="1"/>
  <c r="I2464" i="4" s="1"/>
  <c r="I2465" i="4" a="1"/>
  <c r="I2465" i="4"/>
  <c r="J2465" i="4" s="1"/>
  <c r="I2466" i="4" a="1"/>
  <c r="I2466" i="4"/>
  <c r="I2467" i="4" a="1"/>
  <c r="I2467" i="4" s="1"/>
  <c r="J2467" i="4" s="1"/>
  <c r="I2468" i="4" a="1"/>
  <c r="I2468" i="4"/>
  <c r="I2469" i="4" a="1"/>
  <c r="I2469" i="4" s="1"/>
  <c r="J2469" i="4" s="1"/>
  <c r="I2470" i="4" a="1"/>
  <c r="I2470" i="4" s="1"/>
  <c r="I2471" i="4" a="1"/>
  <c r="I2471" i="4" s="1"/>
  <c r="J2471" i="4" s="1"/>
  <c r="I2472" i="4" a="1"/>
  <c r="I2472" i="4" s="1"/>
  <c r="I2473" i="4" a="1"/>
  <c r="I2473" i="4" s="1"/>
  <c r="I2474" i="4" a="1"/>
  <c r="I2474" i="4" s="1"/>
  <c r="J2474" i="4" s="1"/>
  <c r="I2475" i="4" a="1"/>
  <c r="I2475" i="4" s="1"/>
  <c r="J2475" i="4" s="1"/>
  <c r="I2476" i="4" a="1"/>
  <c r="I2476" i="4" s="1"/>
  <c r="J2476" i="4" s="1"/>
  <c r="I2477" i="4" a="1"/>
  <c r="I2477" i="4"/>
  <c r="J2477" i="4" s="1"/>
  <c r="I2478" i="4" a="1"/>
  <c r="I2478" i="4" s="1"/>
  <c r="J2478" i="4" s="1"/>
  <c r="I2479" i="4" a="1"/>
  <c r="I2479" i="4"/>
  <c r="I2480" i="4" a="1"/>
  <c r="I2480" i="4" s="1"/>
  <c r="I2481" i="4" a="1"/>
  <c r="I2481" i="4" s="1"/>
  <c r="I2482" i="4" a="1"/>
  <c r="I2482" i="4" s="1"/>
  <c r="I2483" i="4" a="1"/>
  <c r="I2483" i="4" s="1"/>
  <c r="I2484" i="4" a="1"/>
  <c r="I2484" i="4" s="1"/>
  <c r="I2485" i="4" a="1"/>
  <c r="I2485" i="4"/>
  <c r="J2485" i="4" s="1"/>
  <c r="I2486" i="4" a="1"/>
  <c r="I2486" i="4" s="1"/>
  <c r="I2487" i="4" a="1"/>
  <c r="I2487" i="4"/>
  <c r="J2487" i="4" s="1"/>
  <c r="I2488" i="4" a="1"/>
  <c r="I2488" i="4"/>
  <c r="I2489" i="4" a="1"/>
  <c r="I2489" i="4" s="1"/>
  <c r="I2490" i="4" a="1"/>
  <c r="I2490" i="4" s="1"/>
  <c r="I2491" i="4" a="1"/>
  <c r="I2491" i="4"/>
  <c r="J2491" i="4" s="1"/>
  <c r="I2492" i="4" a="1"/>
  <c r="I2492" i="4" s="1"/>
  <c r="J2492" i="4" s="1"/>
  <c r="I2493" i="4" a="1"/>
  <c r="I2493" i="4" s="1"/>
  <c r="J2493" i="4" s="1"/>
  <c r="I2494" i="4" a="1"/>
  <c r="I2494" i="4"/>
  <c r="J2494" i="4" s="1"/>
  <c r="I2495" i="4" a="1"/>
  <c r="I2495" i="4"/>
  <c r="J2495" i="4" s="1"/>
  <c r="I2496" i="4" a="1"/>
  <c r="I2496" i="4" s="1"/>
  <c r="J2496" i="4" s="1"/>
  <c r="I2497" i="4" a="1"/>
  <c r="I2497" i="4" s="1"/>
  <c r="J2497" i="4" s="1"/>
  <c r="I2498" i="4" a="1"/>
  <c r="I2498" i="4" s="1"/>
  <c r="J2498" i="4" s="1"/>
  <c r="I2499" i="4" a="1"/>
  <c r="I2499" i="4"/>
  <c r="J2499" i="4" s="1"/>
  <c r="I2500" i="4" a="1"/>
  <c r="I2500" i="4" s="1"/>
  <c r="J2500" i="4" s="1"/>
  <c r="I2501" i="4" a="1"/>
  <c r="I2501" i="4" s="1"/>
  <c r="I2502" i="4" a="1"/>
  <c r="I2502" i="4" s="1"/>
  <c r="I2503" i="4" a="1"/>
  <c r="I2503" i="4"/>
  <c r="I2504" i="4" a="1"/>
  <c r="I2504" i="4" s="1"/>
  <c r="J2504" i="4" s="1"/>
  <c r="I2505" i="4" a="1"/>
  <c r="I2505" i="4"/>
  <c r="I2506" i="4" a="1"/>
  <c r="I2506" i="4" s="1"/>
  <c r="I2507" i="4" a="1"/>
  <c r="I2507" i="4" s="1"/>
  <c r="J2507" i="4" s="1"/>
  <c r="I2508" i="4" a="1"/>
  <c r="I2508" i="4" s="1"/>
  <c r="I2509" i="4" a="1"/>
  <c r="I2509" i="4" s="1"/>
  <c r="J2509" i="4" s="1"/>
  <c r="I2510" i="4" a="1"/>
  <c r="I2510" i="4" s="1"/>
  <c r="J2510" i="4" s="1"/>
  <c r="I2511" i="4" a="1"/>
  <c r="I2511" i="4" s="1"/>
  <c r="J2511" i="4" s="1"/>
  <c r="I2512" i="4" a="1"/>
  <c r="I2512" i="4" s="1"/>
  <c r="I2513" i="4" a="1"/>
  <c r="I2513" i="4"/>
  <c r="I2514" i="4" a="1"/>
  <c r="I2514" i="4" s="1"/>
  <c r="J2514" i="4" s="1"/>
  <c r="I2515" i="4" a="1"/>
  <c r="I2515" i="4" s="1"/>
  <c r="J2515" i="4" s="1"/>
  <c r="I2516" i="4" a="1"/>
  <c r="I2516" i="4"/>
  <c r="J2516" i="4" s="1"/>
  <c r="I2517" i="4" a="1"/>
  <c r="I2517" i="4" s="1"/>
  <c r="J2517" i="4" s="1"/>
  <c r="I2518" i="4" a="1"/>
  <c r="I2518" i="4"/>
  <c r="J2518" i="4" s="1"/>
  <c r="I2519" i="4" a="1"/>
  <c r="I2519" i="4" s="1"/>
  <c r="I2520" i="4" a="1"/>
  <c r="I2520" i="4" s="1"/>
  <c r="I2521" i="4" a="1"/>
  <c r="I2521" i="4" s="1"/>
  <c r="J2521" i="4" s="1"/>
  <c r="I2522" i="4" a="1"/>
  <c r="I2522" i="4"/>
  <c r="I2523" i="4" a="1"/>
  <c r="I2523" i="4" s="1"/>
  <c r="J2523" i="4" s="1"/>
  <c r="I2524" i="4" a="1"/>
  <c r="I2524" i="4"/>
  <c r="I2525" i="4" a="1"/>
  <c r="I2525" i="4" s="1"/>
  <c r="I2526" i="4" a="1"/>
  <c r="I2526" i="4"/>
  <c r="J2526" i="4" s="1"/>
  <c r="I2527" i="4" a="1"/>
  <c r="I2527" i="4" s="1"/>
  <c r="J2527" i="4" s="1"/>
  <c r="I2528" i="4" a="1"/>
  <c r="I2528" i="4" s="1"/>
  <c r="I2529" i="4" a="1"/>
  <c r="I2529" i="4" s="1"/>
  <c r="I2530" i="4" a="1"/>
  <c r="I2530" i="4" s="1"/>
  <c r="I2531" i="4" a="1"/>
  <c r="I2531" i="4" s="1"/>
  <c r="I2532" i="4" a="1"/>
  <c r="I2532" i="4" s="1"/>
  <c r="I2533" i="4" a="1"/>
  <c r="I2533" i="4"/>
  <c r="J2533" i="4" s="1"/>
  <c r="I2534" i="4" a="1"/>
  <c r="I2534" i="4"/>
  <c r="J2534" i="4" s="1"/>
  <c r="I2535" i="4" a="1"/>
  <c r="I2535" i="4" s="1"/>
  <c r="J2535" i="4" s="1"/>
  <c r="I2536" i="4" a="1"/>
  <c r="I2536" i="4" s="1"/>
  <c r="J2536" i="4" s="1"/>
  <c r="I2537" i="4" a="1"/>
  <c r="I2537" i="4"/>
  <c r="J2537" i="4" s="1"/>
  <c r="I2538" i="4" a="1"/>
  <c r="I2538" i="4" s="1"/>
  <c r="J2538" i="4" s="1"/>
  <c r="I2539" i="4" a="1"/>
  <c r="I2539" i="4" s="1"/>
  <c r="I2540" i="4" a="1"/>
  <c r="I2540" i="4" s="1"/>
  <c r="I2541" i="4" a="1"/>
  <c r="I2541" i="4"/>
  <c r="J2541" i="4" s="1"/>
  <c r="I2542" i="4" a="1"/>
  <c r="I2542" i="4" s="1"/>
  <c r="I2543" i="4" a="1"/>
  <c r="I2543" i="4" s="1"/>
  <c r="J2543" i="4" s="1"/>
  <c r="I2544" i="4" a="1"/>
  <c r="I2544" i="4" s="1"/>
  <c r="J2544" i="4" s="1"/>
  <c r="I2545" i="4" a="1"/>
  <c r="I2545" i="4"/>
  <c r="J2545" i="4" s="1"/>
  <c r="I2546" i="4" a="1"/>
  <c r="I2546" i="4" s="1"/>
  <c r="I2547" i="4" a="1"/>
  <c r="I2547" i="4" s="1"/>
  <c r="J2547" i="4" s="1"/>
  <c r="I2548" i="4" a="1"/>
  <c r="I2548" i="4"/>
  <c r="J2548" i="4" s="1"/>
  <c r="I2549" i="4" a="1"/>
  <c r="I2549" i="4" s="1"/>
  <c r="J2549" i="4" s="1"/>
  <c r="I2550" i="4" a="1"/>
  <c r="I2550" i="4" s="1"/>
  <c r="J2550" i="4" s="1"/>
  <c r="I2551" i="4" a="1"/>
  <c r="I2551" i="4" s="1"/>
  <c r="I2552" i="4" a="1"/>
  <c r="I2552" i="4" s="1"/>
  <c r="I2553" i="4" a="1"/>
  <c r="I2553" i="4" s="1"/>
  <c r="I2554" i="4" a="1"/>
  <c r="I2554" i="4" s="1"/>
  <c r="J2554" i="4" s="1"/>
  <c r="I2555" i="4" a="1"/>
  <c r="I2555" i="4" s="1"/>
  <c r="J2555" i="4" s="1"/>
  <c r="I2556" i="4" a="1"/>
  <c r="I2556" i="4"/>
  <c r="J2556" i="4" s="1"/>
  <c r="I2557" i="4" a="1"/>
  <c r="I2557" i="4"/>
  <c r="J2557" i="4" s="1"/>
  <c r="I2558" i="4" a="1"/>
  <c r="I2558" i="4" s="1"/>
  <c r="J2558" i="4" s="1"/>
  <c r="I2559" i="4" a="1"/>
  <c r="I2559" i="4" s="1"/>
  <c r="I2560" i="4" a="1"/>
  <c r="I2560" i="4" s="1"/>
  <c r="I2561" i="4" a="1"/>
  <c r="I2561" i="4" s="1"/>
  <c r="I2562" i="4" a="1"/>
  <c r="I2562" i="4" s="1"/>
  <c r="I2563" i="4" a="1"/>
  <c r="I2563" i="4" s="1"/>
  <c r="J2563" i="4" s="1"/>
  <c r="I2564" i="4" a="1"/>
  <c r="I2564" i="4"/>
  <c r="J2564" i="4" s="1"/>
  <c r="I2565" i="4" a="1"/>
  <c r="I2565" i="4" s="1"/>
  <c r="J2565" i="4" s="1"/>
  <c r="I2566" i="4" a="1"/>
  <c r="I2566" i="4" s="1"/>
  <c r="J2566" i="4" s="1"/>
  <c r="I2567" i="4" a="1"/>
  <c r="I2567" i="4" s="1"/>
  <c r="J2567" i="4" s="1"/>
  <c r="I2568" i="4" a="1"/>
  <c r="I2568" i="4" s="1"/>
  <c r="I2569" i="4" a="1"/>
  <c r="I2569" i="4"/>
  <c r="I2570" i="4" a="1"/>
  <c r="I2570" i="4" s="1"/>
  <c r="I2571" i="4" a="1"/>
  <c r="I2571" i="4" s="1"/>
  <c r="J2571" i="4" s="1"/>
  <c r="I2572" i="4" a="1"/>
  <c r="I2572" i="4" s="1"/>
  <c r="I2573" i="4" a="1"/>
  <c r="I2573" i="4"/>
  <c r="I2574" i="4" a="1"/>
  <c r="I2574" i="4"/>
  <c r="J2574" i="4" s="1"/>
  <c r="I2575" i="4" a="1"/>
  <c r="I2575" i="4"/>
  <c r="J2575" i="4" s="1"/>
  <c r="I2576" i="4" a="1"/>
  <c r="I2576" i="4" s="1"/>
  <c r="J2576" i="4" s="1"/>
  <c r="I2577" i="4" a="1"/>
  <c r="I2577" i="4" s="1"/>
  <c r="J2577" i="4" s="1"/>
  <c r="I2578" i="4" a="1"/>
  <c r="I2578" i="4"/>
  <c r="J2578" i="4" s="1"/>
  <c r="I2579" i="4" a="1"/>
  <c r="I2579" i="4" s="1"/>
  <c r="I2580" i="4" a="1"/>
  <c r="I2580" i="4" s="1"/>
  <c r="I2581" i="4" a="1"/>
  <c r="I2581" i="4" s="1"/>
  <c r="I2582" i="4" a="1"/>
  <c r="I2582" i="4"/>
  <c r="I2583" i="4" a="1"/>
  <c r="I2583" i="4" s="1"/>
  <c r="J2583" i="4" s="1"/>
  <c r="I2584" i="4" a="1"/>
  <c r="I2584" i="4" s="1"/>
  <c r="J2584" i="4" s="1"/>
  <c r="I2585" i="4" a="1"/>
  <c r="I2585" i="4" s="1"/>
  <c r="J2585" i="4" s="1"/>
  <c r="I2586" i="4" a="1"/>
  <c r="I2586" i="4" s="1"/>
  <c r="I2587" i="4" a="1"/>
  <c r="I2587" i="4" s="1"/>
  <c r="J2587" i="4" s="1"/>
  <c r="I2588" i="4" a="1"/>
  <c r="I2588" i="4" s="1"/>
  <c r="I2589" i="4" a="1"/>
  <c r="I2589" i="4"/>
  <c r="J2589" i="4" s="1"/>
  <c r="I2590" i="4" a="1"/>
  <c r="I2590" i="4" s="1"/>
  <c r="I2591" i="4" a="1"/>
  <c r="I2591" i="4" s="1"/>
  <c r="I2592" i="4" a="1"/>
  <c r="I2592" i="4"/>
  <c r="I2593" i="4" a="1"/>
  <c r="I2593" i="4" s="1"/>
  <c r="I2594" i="4" a="1"/>
  <c r="I2594" i="4"/>
  <c r="J2594" i="4" s="1"/>
  <c r="I2595" i="4" a="1"/>
  <c r="I2595" i="4" s="1"/>
  <c r="J2595" i="4" s="1"/>
  <c r="I2596" i="4" a="1"/>
  <c r="I2596" i="4" s="1"/>
  <c r="J2596" i="4" s="1"/>
  <c r="I2597" i="4" a="1"/>
  <c r="I2597" i="4" s="1"/>
  <c r="J2597" i="4" s="1"/>
  <c r="I2598" i="4" a="1"/>
  <c r="I2598" i="4" s="1"/>
  <c r="J2598" i="4" s="1"/>
  <c r="I2599" i="4" a="1"/>
  <c r="I2599" i="4"/>
  <c r="I2600" i="4" a="1"/>
  <c r="I2600" i="4" s="1"/>
  <c r="J2600" i="4" s="1"/>
  <c r="I2601" i="4" a="1"/>
  <c r="I2601" i="4"/>
  <c r="J2601" i="4" s="1"/>
  <c r="I2602" i="4" a="1"/>
  <c r="I2602" i="4" s="1"/>
  <c r="I2603" i="4" a="1"/>
  <c r="I2603" i="4"/>
  <c r="I2604" i="4" a="1"/>
  <c r="I2604" i="4"/>
  <c r="I2605" i="4" a="1"/>
  <c r="I2605" i="4"/>
  <c r="I2606" i="4" a="1"/>
  <c r="I2606" i="4" s="1"/>
  <c r="I2607" i="4" a="1"/>
  <c r="I2607" i="4" s="1"/>
  <c r="J2607" i="4" s="1"/>
  <c r="I2608" i="4" a="1"/>
  <c r="I2608" i="4" s="1"/>
  <c r="J2608" i="4" s="1"/>
  <c r="I2609" i="4" a="1"/>
  <c r="I2609" i="4" s="1"/>
  <c r="J2609" i="4" s="1"/>
  <c r="I2610" i="4" a="1"/>
  <c r="I2610" i="4" s="1"/>
  <c r="I2611" i="4" a="1"/>
  <c r="I2611" i="4" s="1"/>
  <c r="J2611" i="4" s="1"/>
  <c r="I2612" i="4" a="1"/>
  <c r="I2612" i="4" s="1"/>
  <c r="I2613" i="4" a="1"/>
  <c r="I2613" i="4" s="1"/>
  <c r="I2614" i="4" a="1"/>
  <c r="I2614" i="4"/>
  <c r="J2614" i="4" s="1"/>
  <c r="I2615" i="4" a="1"/>
  <c r="I2615" i="4"/>
  <c r="J2615" i="4" s="1"/>
  <c r="I2616" i="4" a="1"/>
  <c r="I2616" i="4" s="1"/>
  <c r="J2616" i="4" s="1"/>
  <c r="I2617" i="4" a="1"/>
  <c r="I2617" i="4"/>
  <c r="J2617" i="4" s="1"/>
  <c r="I2618" i="4" a="1"/>
  <c r="I2618" i="4"/>
  <c r="J2618" i="4" s="1"/>
  <c r="I2619" i="4" a="1"/>
  <c r="I2619" i="4" s="1"/>
  <c r="I2620" i="4" a="1"/>
  <c r="I2620" i="4" s="1"/>
  <c r="I2621" i="4" a="1"/>
  <c r="I2621" i="4" s="1"/>
  <c r="J2621" i="4" s="1"/>
  <c r="I2622" i="4" a="1"/>
  <c r="I2622" i="4" s="1"/>
  <c r="I2623" i="4" a="1"/>
  <c r="I2623" i="4"/>
  <c r="I2624" i="4" a="1"/>
  <c r="I2624" i="4"/>
  <c r="J2624" i="4" s="1"/>
  <c r="I2625" i="4" a="1"/>
  <c r="I2625" i="4" s="1"/>
  <c r="J2625" i="4" s="1"/>
  <c r="I2626" i="4" a="1"/>
  <c r="I2626" i="4"/>
  <c r="J2626" i="4" s="1"/>
  <c r="I2627" i="4" a="1"/>
  <c r="I2627" i="4"/>
  <c r="J2627" i="4" s="1"/>
  <c r="I2628" i="4" a="1"/>
  <c r="I2628" i="4" s="1"/>
  <c r="I2629" i="4" a="1"/>
  <c r="I2629" i="4" s="1"/>
  <c r="I2630" i="4" a="1"/>
  <c r="I2630" i="4" s="1"/>
  <c r="I2631" i="4" a="1"/>
  <c r="I2631" i="4" s="1"/>
  <c r="I2632" i="4" a="1"/>
  <c r="I2632" i="4"/>
  <c r="I2633" i="4" a="1"/>
  <c r="I2633" i="4" s="1"/>
  <c r="I2634" i="4" a="1"/>
  <c r="I2634" i="4" s="1"/>
  <c r="I2635" i="4" a="1"/>
  <c r="I2635" i="4" s="1"/>
  <c r="J2635" i="4" s="1"/>
  <c r="I2636" i="4" a="1"/>
  <c r="I2636" i="4"/>
  <c r="J2636" i="4" s="1"/>
  <c r="I2637" i="4" a="1"/>
  <c r="I2637" i="4"/>
  <c r="J2637" i="4" s="1"/>
  <c r="I2638" i="4" a="1"/>
  <c r="I2638" i="4" s="1"/>
  <c r="J2638" i="4" s="1"/>
  <c r="I2639" i="4" a="1"/>
  <c r="I2639" i="4" s="1"/>
  <c r="I2640" i="4" a="1"/>
  <c r="I2640" i="4" s="1"/>
  <c r="I2641" i="4" a="1"/>
  <c r="I2641" i="4" s="1"/>
  <c r="J2641" i="4" s="1"/>
  <c r="I2642" i="4" a="1"/>
  <c r="I2642" i="4" s="1"/>
  <c r="I2643" i="4" a="1"/>
  <c r="I2643" i="4" s="1"/>
  <c r="J2643" i="4" s="1"/>
  <c r="I2644" i="4" a="1"/>
  <c r="I2644" i="4"/>
  <c r="J2644" i="4" s="1"/>
  <c r="I2645" i="4" a="1"/>
  <c r="I2645" i="4" s="1"/>
  <c r="J2645" i="4" s="1"/>
  <c r="I2646" i="4" a="1"/>
  <c r="I2646" i="4"/>
  <c r="J2646" i="4" s="1"/>
  <c r="I2647" i="4" a="1"/>
  <c r="I2647" i="4" s="1"/>
  <c r="J2647" i="4" s="1"/>
  <c r="I2648" i="4" a="1"/>
  <c r="I2648" i="4"/>
  <c r="J2648" i="4" s="1"/>
  <c r="I2649" i="4" a="1"/>
  <c r="I2649" i="4" s="1"/>
  <c r="I2650" i="4" a="1"/>
  <c r="I2650" i="4" s="1"/>
  <c r="I2651" i="4" a="1"/>
  <c r="I2651" i="4"/>
  <c r="I2652" i="4" a="1"/>
  <c r="I2652" i="4" s="1"/>
  <c r="I2653" i="4" a="1"/>
  <c r="I2653" i="4" s="1"/>
  <c r="I2654" i="4" a="1"/>
  <c r="I2654" i="4" s="1"/>
  <c r="J2654" i="4" s="1"/>
  <c r="I2655" i="4" a="1"/>
  <c r="I2655" i="4" s="1"/>
  <c r="J2655" i="4" s="1"/>
  <c r="I2656" i="4" a="1"/>
  <c r="I2656" i="4" s="1"/>
  <c r="J2656" i="4" s="1"/>
  <c r="I2657" i="4" a="1"/>
  <c r="I2657" i="4" s="1"/>
  <c r="I2658" i="4" a="1"/>
  <c r="I2658" i="4"/>
  <c r="J2658" i="4" s="1"/>
  <c r="I2659" i="4" a="1"/>
  <c r="I2659" i="4" s="1"/>
  <c r="I2660" i="4" a="1"/>
  <c r="I2660" i="4" s="1"/>
  <c r="I2661" i="4" a="1"/>
  <c r="I2661" i="4"/>
  <c r="I2662" i="4" a="1"/>
  <c r="I2662" i="4" s="1"/>
  <c r="I2663" i="4" a="1"/>
  <c r="I2663" i="4"/>
  <c r="J2663" i="4" s="1"/>
  <c r="I2664" i="4" a="1"/>
  <c r="I2664" i="4"/>
  <c r="J2664" i="4" s="1"/>
  <c r="I2665" i="4" a="1"/>
  <c r="I2665" i="4" s="1"/>
  <c r="J2665" i="4" s="1"/>
  <c r="I2666" i="4" a="1"/>
  <c r="I2666" i="4" s="1"/>
  <c r="J2666" i="4" s="1"/>
  <c r="I2667" i="4" a="1"/>
  <c r="I2667" i="4" s="1"/>
  <c r="J2667" i="4" s="1"/>
  <c r="I2668" i="4" a="1"/>
  <c r="I2668" i="4"/>
  <c r="I2669" i="4" a="1"/>
  <c r="I2669" i="4" s="1"/>
  <c r="J2669" i="4" s="1"/>
  <c r="I2670" i="4" a="1"/>
  <c r="I2670" i="4" s="1"/>
  <c r="J2670" i="4" s="1"/>
  <c r="I2671" i="4" a="1"/>
  <c r="I2671" i="4"/>
  <c r="J2671" i="4" s="1"/>
  <c r="I2672" i="4" a="1"/>
  <c r="I2672" i="4"/>
  <c r="J2672" i="4" s="1"/>
  <c r="I2673" i="4" a="1"/>
  <c r="I2673" i="4"/>
  <c r="I2674" i="4" a="1"/>
  <c r="I2674" i="4" s="1"/>
  <c r="J2674" i="4" s="1"/>
  <c r="I2675" i="4" a="1"/>
  <c r="I2675" i="4" s="1"/>
  <c r="J2675" i="4" s="1"/>
  <c r="I2676" i="4" a="1"/>
  <c r="I2676" i="4" s="1"/>
  <c r="J2676" i="4" s="1"/>
  <c r="I2677" i="4" a="1"/>
  <c r="I2677" i="4" s="1"/>
  <c r="J2677" i="4" s="1"/>
  <c r="I2678" i="4" a="1"/>
  <c r="I2678" i="4" s="1"/>
  <c r="J2678" i="4" s="1"/>
  <c r="I2679" i="4" a="1"/>
  <c r="I2679" i="4" s="1"/>
  <c r="I2680" i="4" a="1"/>
  <c r="I2680" i="4" s="1"/>
  <c r="I2681" i="4" a="1"/>
  <c r="I2681" i="4" s="1"/>
  <c r="I2682" i="4" a="1"/>
  <c r="I2682" i="4"/>
  <c r="I2683" i="4" a="1"/>
  <c r="I2683" i="4" s="1"/>
  <c r="J2683" i="4" s="1"/>
  <c r="I2684" i="4" a="1"/>
  <c r="I2684" i="4"/>
  <c r="J2684" i="4" s="1"/>
  <c r="I2685" i="4" a="1"/>
  <c r="I2685" i="4" s="1"/>
  <c r="J2685" i="4" s="1"/>
  <c r="I2686" i="4" a="1"/>
  <c r="I2686" i="4"/>
  <c r="J2686" i="4" s="1"/>
  <c r="I2687" i="4" a="1"/>
  <c r="I2687" i="4"/>
  <c r="J2687" i="4" s="1"/>
  <c r="I2688" i="4" a="1"/>
  <c r="I2688" i="4" s="1"/>
  <c r="I2689" i="4" a="1"/>
  <c r="I2689" i="4" s="1"/>
  <c r="J2689" i="4" s="1"/>
  <c r="I2690" i="4" a="1"/>
  <c r="I2690" i="4" s="1"/>
  <c r="I2691" i="4" a="1"/>
  <c r="I2691" i="4" s="1"/>
  <c r="J2691" i="4" s="1"/>
  <c r="I2692" i="4" a="1"/>
  <c r="I2692" i="4"/>
  <c r="J2692" i="4" s="1"/>
  <c r="I2693" i="4" a="1"/>
  <c r="I2693" i="4" s="1"/>
  <c r="J2693" i="4" s="1"/>
  <c r="I2694" i="4" a="1"/>
  <c r="I2694" i="4" s="1"/>
  <c r="J2694" i="4" s="1"/>
  <c r="I2695" i="4" a="1"/>
  <c r="I2695" i="4"/>
  <c r="J2695" i="4" s="1"/>
  <c r="I2696" i="4" a="1"/>
  <c r="I2696" i="4" s="1"/>
  <c r="J2696" i="4" s="1"/>
  <c r="I2697" i="4" a="1"/>
  <c r="I2697" i="4"/>
  <c r="J2697" i="4" s="1"/>
  <c r="I2698" i="4" a="1"/>
  <c r="I2698" i="4" s="1"/>
  <c r="J2698" i="4" s="1"/>
  <c r="I2699" i="4" a="1"/>
  <c r="I2699" i="4" s="1"/>
  <c r="J2699" i="4" s="1"/>
  <c r="I2700" i="4" a="1"/>
  <c r="I2700" i="4" s="1"/>
  <c r="I2701" i="4" a="1"/>
  <c r="I2701" i="4" s="1"/>
  <c r="I2702" i="4" a="1"/>
  <c r="I2702" i="4" s="1"/>
  <c r="I2703" i="4" a="1"/>
  <c r="I2703" i="4" s="1"/>
  <c r="I2704" i="4" a="1"/>
  <c r="I2704" i="4" s="1"/>
  <c r="I2705" i="4" a="1"/>
  <c r="I2705" i="4" s="1"/>
  <c r="I2706" i="4" a="1"/>
  <c r="I2706" i="4"/>
  <c r="J2706" i="4" s="1"/>
  <c r="I2707" i="4" a="1"/>
  <c r="I2707" i="4" s="1"/>
  <c r="J2707" i="4" s="1"/>
  <c r="I2708" i="4" a="1"/>
  <c r="I2708" i="4" s="1"/>
  <c r="J2708" i="4" s="1"/>
  <c r="I2709" i="4" a="1"/>
  <c r="I2709" i="4"/>
  <c r="J2709" i="4" s="1"/>
  <c r="I2710" i="4" a="1"/>
  <c r="I2710" i="4" s="1"/>
  <c r="I2711" i="4" a="1"/>
  <c r="I2711" i="4" s="1"/>
  <c r="J2711" i="4" s="1"/>
  <c r="I2712" i="4" a="1"/>
  <c r="I2712" i="4"/>
  <c r="I2713" i="4" a="1"/>
  <c r="I2713" i="4"/>
  <c r="I2714" i="4" a="1"/>
  <c r="I2714" i="4" s="1"/>
  <c r="J2714" i="4" s="1"/>
  <c r="I2715" i="4" a="1"/>
  <c r="I2715" i="4" s="1"/>
  <c r="J2715" i="4" s="1"/>
  <c r="I2716" i="4" a="1"/>
  <c r="I2716" i="4" s="1"/>
  <c r="J2716" i="4" s="1"/>
  <c r="I2717" i="4" a="1"/>
  <c r="I2717" i="4" s="1"/>
  <c r="J2717" i="4" s="1"/>
  <c r="I2718" i="4" a="1"/>
  <c r="I2718" i="4" s="1"/>
  <c r="J2718" i="4" s="1"/>
  <c r="I2719" i="4" a="1"/>
  <c r="I2719" i="4" s="1"/>
  <c r="I2720" i="4" a="1"/>
  <c r="I2720" i="4" s="1"/>
  <c r="I2721" i="4" a="1"/>
  <c r="I2721" i="4"/>
  <c r="J2721" i="4" s="1"/>
  <c r="I2722" i="4" a="1"/>
  <c r="I2722" i="4" s="1"/>
  <c r="I2723" i="4" a="1"/>
  <c r="I2723" i="4" s="1"/>
  <c r="J2723" i="4" s="1"/>
  <c r="I2724" i="4" a="1"/>
  <c r="I2724" i="4" s="1"/>
  <c r="I2725" i="4" a="1"/>
  <c r="I2725" i="4" s="1"/>
  <c r="I2726" i="4" a="1"/>
  <c r="I2726" i="4"/>
  <c r="J2726" i="4" s="1"/>
  <c r="I2727" i="4" a="1"/>
  <c r="I2727" i="4"/>
  <c r="J2727" i="4" s="1"/>
  <c r="I2728" i="4" a="1"/>
  <c r="I2728" i="4" s="1"/>
  <c r="I2729" i="4" a="1"/>
  <c r="I2729" i="4" s="1"/>
  <c r="I2730" i="4" a="1"/>
  <c r="I2730" i="4" s="1"/>
  <c r="I2731" i="4" a="1"/>
  <c r="I2731" i="4" s="1"/>
  <c r="I2732" i="4" a="1"/>
  <c r="I2732" i="4" s="1"/>
  <c r="J2732" i="4" s="1"/>
  <c r="I2733" i="4" a="1"/>
  <c r="I2733" i="4" s="1"/>
  <c r="I2734" i="4" a="1"/>
  <c r="I2734" i="4"/>
  <c r="J2734" i="4" s="1"/>
  <c r="I2735" i="4" a="1"/>
  <c r="I2735" i="4" s="1"/>
  <c r="J2735" i="4" s="1"/>
  <c r="I2736" i="4" a="1"/>
  <c r="I2736" i="4" s="1"/>
  <c r="J2736" i="4" s="1"/>
  <c r="I2737" i="4" a="1"/>
  <c r="I2737" i="4" s="1"/>
  <c r="J2737" i="4" s="1"/>
  <c r="I2738" i="4" a="1"/>
  <c r="I2738" i="4" s="1"/>
  <c r="J2738" i="4" s="1"/>
  <c r="I2739" i="4" a="1"/>
  <c r="I2739" i="4" s="1"/>
  <c r="J2739" i="4" s="1"/>
  <c r="I2740" i="4" a="1"/>
  <c r="I2740" i="4" s="1"/>
  <c r="J2740" i="4" s="1"/>
  <c r="I2741" i="4" a="1"/>
  <c r="I2741" i="4" s="1"/>
  <c r="J2741" i="4" s="1"/>
  <c r="I2742" i="4" a="1"/>
  <c r="I2742" i="4" s="1"/>
  <c r="I2743" i="4" a="1"/>
  <c r="I2743" i="4" s="1"/>
  <c r="J2743" i="4" s="1"/>
  <c r="I2744" i="4" a="1"/>
  <c r="I2744" i="4" s="1"/>
  <c r="J2744" i="4" s="1"/>
  <c r="I2745" i="4" a="1"/>
  <c r="I2745" i="4"/>
  <c r="J2745" i="4" s="1"/>
  <c r="I2746" i="4" a="1"/>
  <c r="I2746" i="4" s="1"/>
  <c r="J2746" i="4" s="1"/>
  <c r="I2747" i="4" a="1"/>
  <c r="I2747" i="4" s="1"/>
  <c r="J2747" i="4" s="1"/>
  <c r="I2748" i="4" a="1"/>
  <c r="I2748" i="4" s="1"/>
  <c r="J2748" i="4" s="1"/>
  <c r="I2749" i="4" a="1"/>
  <c r="I2749" i="4"/>
  <c r="I2750" i="4" a="1"/>
  <c r="I2750" i="4" s="1"/>
  <c r="I2751" i="4" a="1"/>
  <c r="I2751" i="4"/>
  <c r="I2752" i="4" a="1"/>
  <c r="I2752" i="4" s="1"/>
  <c r="I2753" i="4" a="1"/>
  <c r="I2753" i="4" s="1"/>
  <c r="I2754" i="4" a="1"/>
  <c r="I2754" i="4"/>
  <c r="J2754" i="4" s="1"/>
  <c r="I2755" i="4" a="1"/>
  <c r="I2755" i="4"/>
  <c r="J2755" i="4" s="1"/>
  <c r="I2756" i="4" a="1"/>
  <c r="I2756" i="4"/>
  <c r="J2756" i="4" s="1"/>
  <c r="I2757" i="4" a="1"/>
  <c r="I2757" i="4"/>
  <c r="J2757" i="4" s="1"/>
  <c r="I2758" i="4" a="1"/>
  <c r="I2758" i="4" s="1"/>
  <c r="J2758" i="4" s="1"/>
  <c r="I2759" i="4" a="1"/>
  <c r="I2759" i="4" s="1"/>
  <c r="I2760" i="4" a="1"/>
  <c r="I2760" i="4" s="1"/>
  <c r="I2761" i="4" a="1"/>
  <c r="I2761" i="4" s="1"/>
  <c r="J2761" i="4" s="1"/>
  <c r="I2762" i="4" a="1"/>
  <c r="I2762" i="4"/>
  <c r="I2763" i="4" a="1"/>
  <c r="I2763" i="4" s="1"/>
  <c r="I2764" i="4" a="1"/>
  <c r="I2764" i="4"/>
  <c r="J2764" i="4" s="1"/>
  <c r="I2765" i="4" a="1"/>
  <c r="I2765" i="4" s="1"/>
  <c r="I2766" i="4" a="1"/>
  <c r="I2766" i="4"/>
  <c r="J2766" i="4" s="1"/>
  <c r="I2767" i="4" a="1"/>
  <c r="I2767" i="4" s="1"/>
  <c r="J2767" i="4" s="1"/>
  <c r="I2768" i="4" a="1"/>
  <c r="I2768" i="4"/>
  <c r="I2769" i="4" a="1"/>
  <c r="I2769" i="4" s="1"/>
  <c r="I2770" i="4" a="1"/>
  <c r="I2770" i="4" s="1"/>
  <c r="J2770" i="4" s="1"/>
  <c r="I2771" i="4" a="1"/>
  <c r="I2771" i="4"/>
  <c r="J2771" i="4" s="1"/>
  <c r="I2772" i="4" a="1"/>
  <c r="I2772" i="4"/>
  <c r="J2772" i="4" s="1"/>
  <c r="I2773" i="4" a="1"/>
  <c r="I2773" i="4" s="1"/>
  <c r="J2773" i="4" s="1"/>
  <c r="I2774" i="4" a="1"/>
  <c r="I2774" i="4" s="1"/>
  <c r="J2774" i="4" s="1"/>
  <c r="I2775" i="4" a="1"/>
  <c r="I2775" i="4" s="1"/>
  <c r="J2775" i="4" s="1"/>
  <c r="I2776" i="4" a="1"/>
  <c r="I2776" i="4"/>
  <c r="J2776" i="4" s="1"/>
  <c r="I2777" i="4" a="1"/>
  <c r="I2777" i="4"/>
  <c r="J2777" i="4" s="1"/>
  <c r="I2778" i="4" a="1"/>
  <c r="I2778" i="4" s="1"/>
  <c r="J2778" i="4" s="1"/>
  <c r="I2779" i="4" a="1"/>
  <c r="I2779" i="4"/>
  <c r="I2780" i="4" a="1"/>
  <c r="I2780" i="4" s="1"/>
  <c r="J2780" i="4" s="1"/>
  <c r="I2781" i="4" a="1"/>
  <c r="I2781" i="4"/>
  <c r="J2781" i="4" s="1"/>
  <c r="I2782" i="4" a="1"/>
  <c r="I2782" i="4"/>
  <c r="I2783" i="4" a="1"/>
  <c r="I2783" i="4"/>
  <c r="J2783" i="4" s="1"/>
  <c r="I2784" i="4" a="1"/>
  <c r="I2784" i="4"/>
  <c r="I2785" i="4" a="1"/>
  <c r="I2785" i="4" s="1"/>
  <c r="J2785" i="4" s="1"/>
  <c r="I2786" i="4" a="1"/>
  <c r="I2786" i="4" s="1"/>
  <c r="J2786" i="4" s="1"/>
  <c r="I2787" i="4" a="1"/>
  <c r="I2787" i="4" s="1"/>
  <c r="J2787" i="4" s="1"/>
  <c r="I2788" i="4" a="1"/>
  <c r="I2788" i="4" s="1"/>
  <c r="I2789" i="4" a="1"/>
  <c r="I2789" i="4"/>
  <c r="J2789" i="4" s="1"/>
  <c r="I2790" i="4" a="1"/>
  <c r="I2790" i="4" s="1"/>
  <c r="I2791" i="4" a="1"/>
  <c r="I2791" i="4" s="1"/>
  <c r="I2792" i="4" a="1"/>
  <c r="I2792" i="4" s="1"/>
  <c r="J2792" i="4" s="1"/>
  <c r="I2793" i="4" a="1"/>
  <c r="I2793" i="4" s="1"/>
  <c r="J2793" i="4" s="1"/>
  <c r="I2794" i="4" a="1"/>
  <c r="I2794" i="4"/>
  <c r="J2794" i="4" s="1"/>
  <c r="I2795" i="4" a="1"/>
  <c r="I2795" i="4"/>
  <c r="J2795" i="4" s="1"/>
  <c r="I2796" i="4" a="1"/>
  <c r="I2796" i="4"/>
  <c r="J2796" i="4" s="1"/>
  <c r="I2797" i="4" a="1"/>
  <c r="I2797" i="4"/>
  <c r="J2797" i="4" s="1"/>
  <c r="I2798" i="4" a="1"/>
  <c r="I2798" i="4" s="1"/>
  <c r="J2798" i="4" s="1"/>
  <c r="I2799" i="4" a="1"/>
  <c r="I2799" i="4" s="1"/>
  <c r="I2800" i="4" a="1"/>
  <c r="I2800" i="4" s="1"/>
  <c r="I2801" i="4" a="1"/>
  <c r="I2801" i="4" s="1"/>
  <c r="I2802" i="4" a="1"/>
  <c r="I2802" i="4" s="1"/>
  <c r="I2803" i="4" a="1"/>
  <c r="I2803" i="4" s="1"/>
  <c r="I2804" i="4" a="1"/>
  <c r="I2804" i="4"/>
  <c r="I2805" i="4" a="1"/>
  <c r="I2805" i="4" s="1"/>
  <c r="J2805" i="4" s="1"/>
  <c r="I2806" i="4" a="1"/>
  <c r="I2806" i="4"/>
  <c r="J2806" i="4" s="1"/>
  <c r="I2807" i="4" a="1"/>
  <c r="I2807" i="4" s="1"/>
  <c r="J2807" i="4" s="1"/>
  <c r="I2808" i="4" a="1"/>
  <c r="I2808" i="4"/>
  <c r="I2809" i="4" a="1"/>
  <c r="I2809" i="4" s="1"/>
  <c r="J2809" i="4" s="1"/>
  <c r="I2810" i="4" a="1"/>
  <c r="I2810" i="4" s="1"/>
  <c r="J2810" i="4" s="1"/>
  <c r="I2811" i="4" a="1"/>
  <c r="I2811" i="4"/>
  <c r="J2811" i="4" s="1"/>
  <c r="I2812" i="4" a="1"/>
  <c r="I2812" i="4" s="1"/>
  <c r="I2813" i="4" a="1"/>
  <c r="I2813" i="4" s="1"/>
  <c r="I2814" i="4" a="1"/>
  <c r="I2814" i="4" s="1"/>
  <c r="J2814" i="4" s="1"/>
  <c r="I2815" i="4" a="1"/>
  <c r="I2815" i="4" s="1"/>
  <c r="J2815" i="4" s="1"/>
  <c r="I2816" i="4" a="1"/>
  <c r="I2816" i="4"/>
  <c r="J2816" i="4" s="1"/>
  <c r="I2817" i="4" a="1"/>
  <c r="I2817" i="4"/>
  <c r="J2817" i="4" s="1"/>
  <c r="I2818" i="4" a="1"/>
  <c r="I2818" i="4" s="1"/>
  <c r="J2818" i="4" s="1"/>
  <c r="I2819" i="4" a="1"/>
  <c r="I2819" i="4"/>
  <c r="I2820" i="4" a="1"/>
  <c r="I2820" i="4" s="1"/>
  <c r="I2821" i="4" a="1"/>
  <c r="I2821" i="4"/>
  <c r="J2821" i="4" s="1"/>
  <c r="I2822" i="4" a="1"/>
  <c r="I2822" i="4"/>
  <c r="I2823" i="4" a="1"/>
  <c r="I2823" i="4"/>
  <c r="J2823" i="4" s="1"/>
  <c r="I2824" i="4" a="1"/>
  <c r="I2824" i="4" s="1"/>
  <c r="J2824" i="4" s="1"/>
  <c r="I2825" i="4" a="1"/>
  <c r="I2825" i="4" s="1"/>
  <c r="I2826" i="4" a="1"/>
  <c r="I2826" i="4" s="1"/>
  <c r="J2826" i="4" s="1"/>
  <c r="I2827" i="4" a="1"/>
  <c r="I2827" i="4" s="1"/>
  <c r="J2827" i="4" s="1"/>
  <c r="I2828" i="4" a="1"/>
  <c r="I2828" i="4" s="1"/>
  <c r="I2829" i="4" a="1"/>
  <c r="I2829" i="4"/>
  <c r="I2830" i="4" a="1"/>
  <c r="I2830" i="4" s="1"/>
  <c r="J2830" i="4" s="1"/>
  <c r="I2831" i="4" a="1"/>
  <c r="I2831" i="4" s="1"/>
  <c r="I2832" i="4" a="1"/>
  <c r="I2832" i="4"/>
  <c r="I2833" i="4" a="1"/>
  <c r="I2833" i="4" s="1"/>
  <c r="J2833" i="4" s="1"/>
  <c r="I2834" i="4" a="1"/>
  <c r="I2834" i="4"/>
  <c r="I2835" i="4" a="1"/>
  <c r="I2835" i="4" s="1"/>
  <c r="J2835" i="4" s="1"/>
  <c r="I2836" i="4" a="1"/>
  <c r="I2836" i="4"/>
  <c r="J2836" i="4" s="1"/>
  <c r="I2837" i="4" a="1"/>
  <c r="I2837" i="4" s="1"/>
  <c r="J2837" i="4" s="1"/>
  <c r="I2838" i="4" a="1"/>
  <c r="I2838" i="4"/>
  <c r="J2838" i="4" s="1"/>
  <c r="I2839" i="4" a="1"/>
  <c r="I2839" i="4" s="1"/>
  <c r="J2839" i="4" s="1"/>
  <c r="I2840" i="4" a="1"/>
  <c r="I2840" i="4" s="1"/>
  <c r="J2840" i="4" s="1"/>
  <c r="I2841" i="4" a="1"/>
  <c r="I2841" i="4" s="1"/>
  <c r="J2841" i="4" s="1"/>
  <c r="I2842" i="4" a="1"/>
  <c r="I2842" i="4"/>
  <c r="I2843" i="4" a="1"/>
  <c r="I2843" i="4"/>
  <c r="J2843" i="4" s="1"/>
  <c r="I2844" i="4" a="1"/>
  <c r="I2844" i="4" s="1"/>
  <c r="J2844" i="4" s="1"/>
  <c r="I2845" i="4" a="1"/>
  <c r="I2845" i="4" s="1"/>
  <c r="J2845" i="4" s="1"/>
  <c r="I2846" i="4" a="1"/>
  <c r="I2846" i="4" s="1"/>
  <c r="J2846" i="4" s="1"/>
  <c r="I2847" i="4" a="1"/>
  <c r="I2847" i="4"/>
  <c r="I2848" i="4" a="1"/>
  <c r="I2848" i="4" s="1"/>
  <c r="I2849" i="4" a="1"/>
  <c r="I2849" i="4" s="1"/>
  <c r="I2850" i="4" a="1"/>
  <c r="I2850" i="4" s="1"/>
  <c r="I2851" i="4" a="1"/>
  <c r="I2851" i="4"/>
  <c r="I2852" i="4" a="1"/>
  <c r="I2852" i="4" s="1"/>
  <c r="I2853" i="4" a="1"/>
  <c r="I2853" i="4" s="1"/>
  <c r="I2854" i="4" a="1"/>
  <c r="I2854" i="4" s="1"/>
  <c r="J2854" i="4" s="1"/>
  <c r="I2855" i="4" a="1"/>
  <c r="I2855" i="4" s="1"/>
  <c r="J2855" i="4" s="1"/>
  <c r="I2856" i="4" a="1"/>
  <c r="I2856" i="4"/>
  <c r="J2856" i="4" s="1"/>
  <c r="I2857" i="4" a="1"/>
  <c r="I2857" i="4" s="1"/>
  <c r="I2858" i="4" a="1"/>
  <c r="I2858" i="4" s="1"/>
  <c r="J2858" i="4" s="1"/>
  <c r="I2859" i="4" a="1"/>
  <c r="I2859" i="4"/>
  <c r="I2860" i="4" a="1"/>
  <c r="I2860" i="4" s="1"/>
  <c r="I2861" i="4" a="1"/>
  <c r="I2861" i="4"/>
  <c r="J2861" i="4" s="1"/>
  <c r="I2862" i="4" a="1"/>
  <c r="I2862" i="4" s="1"/>
  <c r="I2863" i="4" a="1"/>
  <c r="I2863" i="4"/>
  <c r="I2864" i="4" a="1"/>
  <c r="I2864" i="4"/>
  <c r="J2864" i="4" s="1"/>
  <c r="I2865" i="4" a="1"/>
  <c r="I2865" i="4" s="1"/>
  <c r="J2865" i="4" s="1"/>
  <c r="I2866" i="4" a="1"/>
  <c r="I2866" i="4" s="1"/>
  <c r="J2866" i="4" s="1"/>
  <c r="I2867" i="4" a="1"/>
  <c r="I2867" i="4"/>
  <c r="J2867" i="4" s="1"/>
  <c r="I2868" i="4" a="1"/>
  <c r="I2868" i="4"/>
  <c r="J2868" i="4" s="1"/>
  <c r="I2869" i="4" a="1"/>
  <c r="I2869" i="4"/>
  <c r="J2869" i="4" s="1"/>
  <c r="I2870" i="4" a="1"/>
  <c r="I2870" i="4" s="1"/>
  <c r="J2870" i="4" s="1"/>
  <c r="I2871" i="4" a="1"/>
  <c r="I2871" i="4"/>
  <c r="J2871" i="4" s="1"/>
  <c r="I2872" i="4" a="1"/>
  <c r="I2872" i="4" s="1"/>
  <c r="J2872" i="4" s="1"/>
  <c r="I2873" i="4" a="1"/>
  <c r="I2873" i="4"/>
  <c r="I2874" i="4" a="1"/>
  <c r="I2874" i="4" s="1"/>
  <c r="J2874" i="4" s="1"/>
  <c r="I2875" i="4" a="1"/>
  <c r="I2875" i="4" s="1"/>
  <c r="J2875" i="4" s="1"/>
  <c r="I2876" i="4" a="1"/>
  <c r="I2876" i="4" s="1"/>
  <c r="J2876" i="4" s="1"/>
  <c r="I2877" i="4" a="1"/>
  <c r="I2877" i="4" s="1"/>
  <c r="J2877" i="4" s="1"/>
  <c r="I2878" i="4" a="1"/>
  <c r="I2878" i="4"/>
  <c r="J2878" i="4" s="1"/>
  <c r="I2879" i="4" a="1"/>
  <c r="I2879" i="4"/>
  <c r="I2880" i="4" a="1"/>
  <c r="I2880" i="4" s="1"/>
  <c r="I2881" i="4" a="1"/>
  <c r="I2881" i="4" s="1"/>
  <c r="J2881" i="4" s="1"/>
  <c r="I2882" i="4" a="1"/>
  <c r="I2882" i="4" s="1"/>
  <c r="I2883" i="4" a="1"/>
  <c r="I2883" i="4" s="1"/>
  <c r="J2883" i="4" s="1"/>
  <c r="I2884" i="4" a="1"/>
  <c r="I2884" i="4" s="1"/>
  <c r="I2885" i="4" a="1"/>
  <c r="I2885" i="4" s="1"/>
  <c r="J2885" i="4" s="1"/>
  <c r="I2886" i="4" a="1"/>
  <c r="I2886" i="4"/>
  <c r="J2886" i="4" s="1"/>
  <c r="I2887" i="4" a="1"/>
  <c r="I2887" i="4" s="1"/>
  <c r="J2887" i="4" s="1"/>
  <c r="I2888" i="4" a="1"/>
  <c r="I2888" i="4" s="1"/>
  <c r="I2889" i="4" a="1"/>
  <c r="I2889" i="4" s="1"/>
  <c r="J2889" i="4" s="1"/>
  <c r="I2890" i="4" a="1"/>
  <c r="I2890" i="4" s="1"/>
  <c r="J2890" i="4" s="1"/>
  <c r="I2891" i="4" a="1"/>
  <c r="I2891" i="4" s="1"/>
  <c r="J2891" i="4" s="1"/>
  <c r="I2892" i="4" a="1"/>
  <c r="I2892" i="4"/>
  <c r="I2893" i="4" a="1"/>
  <c r="I2893" i="4" s="1"/>
  <c r="I2894" i="4" a="1"/>
  <c r="I2894" i="4" s="1"/>
  <c r="J2894" i="4" s="1"/>
  <c r="I2895" i="4" a="1"/>
  <c r="I2895" i="4" s="1"/>
  <c r="J2895" i="4" s="1"/>
  <c r="I2896" i="4" a="1"/>
  <c r="I2896" i="4" s="1"/>
  <c r="J2896" i="4" s="1"/>
  <c r="I2897" i="4" a="1"/>
  <c r="I2897" i="4" s="1"/>
  <c r="J2897" i="4" s="1"/>
  <c r="I2898" i="4" a="1"/>
  <c r="I2898" i="4"/>
  <c r="J2898" i="4" s="1"/>
  <c r="I2899" i="4" a="1"/>
  <c r="I2899" i="4" s="1"/>
  <c r="I2900" i="4" a="1"/>
  <c r="I2900" i="4" s="1"/>
  <c r="I2901" i="4" a="1"/>
  <c r="I2901" i="4"/>
  <c r="I2902" i="4" a="1"/>
  <c r="I2902" i="4" s="1"/>
  <c r="I2903" i="4" a="1"/>
  <c r="I2903" i="4" s="1"/>
  <c r="I2904" i="4" a="1"/>
  <c r="I2904" i="4" s="1"/>
  <c r="I2905" i="4" a="1"/>
  <c r="I2905" i="4"/>
  <c r="J2905" i="4" s="1"/>
  <c r="I2906" i="4" a="1"/>
  <c r="I2906" i="4" s="1"/>
  <c r="J2906" i="4" s="1"/>
  <c r="I2907" i="4" a="1"/>
  <c r="I2907" i="4"/>
  <c r="J2907" i="4" s="1"/>
  <c r="I2908" i="4" a="1"/>
  <c r="I2908" i="4" s="1"/>
  <c r="I2909" i="4" a="1"/>
  <c r="I2909" i="4"/>
  <c r="J2909" i="4" s="1"/>
  <c r="I2910" i="4" a="1"/>
  <c r="I2910" i="4" s="1"/>
  <c r="J2910" i="4" s="1"/>
  <c r="I2911" i="4" a="1"/>
  <c r="I2911" i="4"/>
  <c r="J2911" i="4" s="1"/>
  <c r="I2912" i="4" a="1"/>
  <c r="I2912" i="4" s="1"/>
  <c r="J2912" i="4" s="1"/>
  <c r="I2913" i="4" a="1"/>
  <c r="I2913" i="4"/>
  <c r="J2913" i="4" s="1"/>
  <c r="I2914" i="4" a="1"/>
  <c r="I2914" i="4" s="1"/>
  <c r="J2914" i="4" s="1"/>
  <c r="I2915" i="4" a="1"/>
  <c r="I2915" i="4" s="1"/>
  <c r="J2915" i="4" s="1"/>
  <c r="I2916" i="4" a="1"/>
  <c r="I2916" i="4" s="1"/>
  <c r="J2916" i="4" s="1"/>
  <c r="I2917" i="4" a="1"/>
  <c r="I2917" i="4" s="1"/>
  <c r="J2917" i="4" s="1"/>
  <c r="I2918" i="4" a="1"/>
  <c r="I2918" i="4" s="1"/>
  <c r="J2918" i="4" s="1"/>
  <c r="I2919" i="4" a="1"/>
  <c r="I2919" i="4" s="1"/>
  <c r="I2920" i="4" a="1"/>
  <c r="I2920" i="4" s="1"/>
  <c r="J2920" i="4" s="1"/>
  <c r="I2921" i="4" a="1"/>
  <c r="I2921" i="4"/>
  <c r="J2921" i="4" s="1"/>
  <c r="I2922" i="4" a="1"/>
  <c r="I2922" i="4" s="1"/>
  <c r="I2923" i="4" a="1"/>
  <c r="I2923" i="4" s="1"/>
  <c r="I2924" i="4" a="1"/>
  <c r="I2924" i="4"/>
  <c r="I2925" i="4" a="1"/>
  <c r="I2925" i="4" s="1"/>
  <c r="I2926" i="4" a="1"/>
  <c r="I2926" i="4"/>
  <c r="J2926" i="4" s="1"/>
  <c r="I2927" i="4" a="1"/>
  <c r="I2927" i="4" s="1"/>
  <c r="J2927" i="4" s="1"/>
  <c r="I2928" i="4" a="1"/>
  <c r="I2928" i="4"/>
  <c r="I2929" i="4" a="1"/>
  <c r="I2929" i="4"/>
  <c r="I2930" i="4" a="1"/>
  <c r="I2930" i="4" s="1"/>
  <c r="J2930" i="4" s="1"/>
  <c r="I2931" i="4" a="1"/>
  <c r="I2931" i="4" s="1"/>
  <c r="I2932" i="4" a="1"/>
  <c r="I2932" i="4"/>
  <c r="I2933" i="4" a="1"/>
  <c r="I2933" i="4" s="1"/>
  <c r="J2933" i="4" s="1"/>
  <c r="I2934" i="4" a="1"/>
  <c r="I2934" i="4" s="1"/>
  <c r="J2934" i="4" s="1"/>
  <c r="I2935" i="4" a="1"/>
  <c r="I2935" i="4" s="1"/>
  <c r="J2935" i="4" s="1"/>
  <c r="I2936" i="4" a="1"/>
  <c r="I2936" i="4"/>
  <c r="J2936" i="4" s="1"/>
  <c r="I2937" i="4" a="1"/>
  <c r="I2937" i="4" s="1"/>
  <c r="J2937" i="4" s="1"/>
  <c r="I2938" i="4" a="1"/>
  <c r="I2938" i="4" s="1"/>
  <c r="J2938" i="4" s="1"/>
  <c r="I2939" i="4" a="1"/>
  <c r="I2939" i="4" s="1"/>
  <c r="I2940" i="4" a="1"/>
  <c r="I2940" i="4" s="1"/>
  <c r="I2941" i="4" a="1"/>
  <c r="I2941" i="4" s="1"/>
  <c r="J2941" i="4" s="1"/>
  <c r="I2942" i="4" a="1"/>
  <c r="I2942" i="4"/>
  <c r="I2943" i="4" a="1"/>
  <c r="I2943" i="4"/>
  <c r="J2943" i="4" s="1"/>
  <c r="I2944" i="4" a="1"/>
  <c r="I2944" i="4" s="1"/>
  <c r="J2944" i="4" s="1"/>
  <c r="I2945" i="4" a="1"/>
  <c r="I2945" i="4"/>
  <c r="J2945" i="4" s="1"/>
  <c r="I2946" i="4" a="1"/>
  <c r="I2946" i="4" s="1"/>
  <c r="J2946" i="4" s="1"/>
  <c r="I2947" i="4" a="1"/>
  <c r="I2947" i="4" s="1"/>
  <c r="J2947" i="4" s="1"/>
  <c r="I2948" i="4" a="1"/>
  <c r="I2948" i="4" s="1"/>
  <c r="I2949" i="4" a="1"/>
  <c r="I2949" i="4" s="1"/>
  <c r="I2950" i="4" a="1"/>
  <c r="I2950" i="4" s="1"/>
  <c r="I2951" i="4" a="1"/>
  <c r="I2951" i="4" s="1"/>
  <c r="I2952" i="4" a="1"/>
  <c r="I2952" i="4"/>
  <c r="I2953" i="4" a="1"/>
  <c r="I2953" i="4" s="1"/>
  <c r="I2954" i="4" a="1"/>
  <c r="I2954" i="4"/>
  <c r="J2954" i="4" s="1"/>
  <c r="I2955" i="4" a="1"/>
  <c r="I2955" i="4" s="1"/>
  <c r="J2955" i="4" s="1"/>
  <c r="I2956" i="4" a="1"/>
  <c r="I2956" i="4" s="1"/>
  <c r="J2956" i="4" s="1"/>
  <c r="I2957" i="4" a="1"/>
  <c r="I2957" i="4"/>
  <c r="J2957" i="4" s="1"/>
  <c r="I2958" i="4" a="1"/>
  <c r="I2958" i="4" s="1"/>
  <c r="J2958" i="4" s="1"/>
  <c r="I2959" i="4" a="1"/>
  <c r="I2959" i="4" s="1"/>
  <c r="I2960" i="4" a="1"/>
  <c r="I2960" i="4" s="1"/>
  <c r="I2961" i="4" a="1"/>
  <c r="I2961" i="4"/>
  <c r="J2961" i="4" s="1"/>
  <c r="I2962" i="4" a="1"/>
  <c r="I2962" i="4" s="1"/>
  <c r="I2963" i="4" a="1"/>
  <c r="I2963" i="4" s="1"/>
  <c r="J2963" i="4" s="1"/>
  <c r="I2964" i="4" a="1"/>
  <c r="I2964" i="4" s="1"/>
  <c r="J2964" i="4" s="1"/>
  <c r="I2965" i="4" a="1"/>
  <c r="I2965" i="4" s="1"/>
  <c r="J2965" i="4" s="1"/>
  <c r="I2966" i="4" a="1"/>
  <c r="I2966" i="4" s="1"/>
  <c r="J2966" i="4" s="1"/>
  <c r="I2967" i="4" a="1"/>
  <c r="I2967" i="4" s="1"/>
  <c r="J2967" i="4" s="1"/>
  <c r="I2968" i="4" a="1"/>
  <c r="I2968" i="4"/>
  <c r="I2969" i="4" a="1"/>
  <c r="I2969" i="4" s="1"/>
  <c r="I2970" i="4" a="1"/>
  <c r="I2970" i="4" s="1"/>
  <c r="J2970" i="4" s="1"/>
  <c r="I2971" i="4" a="1"/>
  <c r="I2971" i="4" s="1"/>
  <c r="J2971" i="4" s="1"/>
  <c r="I2972" i="4" a="1"/>
  <c r="I2972" i="4" s="1"/>
  <c r="J2972" i="4" s="1"/>
  <c r="I2973" i="4" a="1"/>
  <c r="I2973" i="4" s="1"/>
  <c r="I2974" i="4" a="1"/>
  <c r="I2974" i="4" s="1"/>
  <c r="J2974" i="4" s="1"/>
  <c r="I2975" i="4" a="1"/>
  <c r="I2975" i="4"/>
  <c r="J2975" i="4" s="1"/>
  <c r="I2976" i="4" a="1"/>
  <c r="I2976" i="4" s="1"/>
  <c r="J2976" i="4" s="1"/>
  <c r="I2977" i="4" a="1"/>
  <c r="I2977" i="4"/>
  <c r="J2977" i="4" s="1"/>
  <c r="I2978" i="4" a="1"/>
  <c r="I2978" i="4" s="1"/>
  <c r="J2978" i="4" s="1"/>
  <c r="I2979" i="4" a="1"/>
  <c r="I2979" i="4" s="1"/>
  <c r="I2980" i="4" a="1"/>
  <c r="I2980" i="4" s="1"/>
  <c r="I2981" i="4" a="1"/>
  <c r="I2981" i="4"/>
  <c r="I2982" i="4" a="1"/>
  <c r="I2982" i="4" s="1"/>
  <c r="I2983" i="4" a="1"/>
  <c r="I2983" i="4"/>
  <c r="I2984" i="4" a="1"/>
  <c r="I2984" i="4" s="1"/>
  <c r="I2985" i="4" a="1"/>
  <c r="I2985" i="4" s="1"/>
  <c r="J2985" i="4" s="1"/>
  <c r="I2986" i="4" a="1"/>
  <c r="I2986" i="4" s="1"/>
  <c r="J2986" i="4" s="1"/>
  <c r="I2987" i="4" a="1"/>
  <c r="I2987" i="4"/>
  <c r="J2987" i="4" s="1"/>
  <c r="I2988" i="4" a="1"/>
  <c r="I2988" i="4" s="1"/>
  <c r="I2989" i="4" a="1"/>
  <c r="I2989" i="4"/>
  <c r="J2989" i="4" s="1"/>
  <c r="I2990" i="4" a="1"/>
  <c r="I2990" i="4" s="1"/>
  <c r="I2991" i="4" a="1"/>
  <c r="I2991" i="4" s="1"/>
  <c r="I2992" i="4" a="1"/>
  <c r="I2992" i="4" s="1"/>
  <c r="I2993" i="4" a="1"/>
  <c r="I2993" i="4"/>
  <c r="I2994" i="4" a="1"/>
  <c r="I2994" i="4" s="1"/>
  <c r="J2994" i="4" s="1"/>
  <c r="I2995" i="4" a="1"/>
  <c r="I2995" i="4"/>
  <c r="J2995" i="4" s="1"/>
  <c r="I2996" i="4" a="1"/>
  <c r="I2996" i="4" s="1"/>
  <c r="J2996" i="4" s="1"/>
  <c r="I2997" i="4" a="1"/>
  <c r="I2997" i="4"/>
  <c r="J2997" i="4" s="1"/>
  <c r="I2998" i="4" a="1"/>
  <c r="I2998" i="4" s="1"/>
  <c r="J2998" i="4" s="1"/>
  <c r="I2999" i="4" a="1"/>
  <c r="I2999" i="4" s="1"/>
  <c r="I3000" i="4" a="1"/>
  <c r="I3000" i="4" s="1"/>
  <c r="I3001" i="4" a="1"/>
  <c r="I3001" i="4"/>
  <c r="I3002" i="4" a="1"/>
  <c r="I3002" i="4"/>
  <c r="I3003" i="4" a="1"/>
  <c r="I3003" i="4"/>
  <c r="J3003" i="4" s="1"/>
  <c r="I3004" i="4" a="1"/>
  <c r="I3004" i="4" s="1"/>
  <c r="J3004" i="4" s="1"/>
  <c r="I3005" i="4" a="1"/>
  <c r="I3005" i="4"/>
  <c r="J3005" i="4" s="1"/>
  <c r="I3006" i="4" a="1"/>
  <c r="I3006" i="4" s="1"/>
  <c r="J3006" i="4" s="1"/>
  <c r="I3007" i="4" a="1"/>
  <c r="I3007" i="4" s="1"/>
  <c r="J3007" i="4" s="1"/>
  <c r="I3008" i="4" a="1"/>
  <c r="I3008" i="4" s="1"/>
  <c r="J3008" i="4" s="1"/>
  <c r="I3009" i="4" a="1"/>
  <c r="I3009" i="4" s="1"/>
  <c r="J3009" i="4" s="1"/>
  <c r="I3010" i="4" a="1"/>
  <c r="I3010" i="4" s="1"/>
  <c r="J3010" i="4" s="1"/>
  <c r="I3011" i="4" a="1"/>
  <c r="I3011" i="4"/>
  <c r="J3011" i="4" s="1"/>
  <c r="I3012" i="4" a="1"/>
  <c r="I3012" i="4" s="1"/>
  <c r="I3013" i="4" a="1"/>
  <c r="I3013" i="4" s="1"/>
  <c r="I3014" i="4" a="1"/>
  <c r="I3014" i="4"/>
  <c r="J3014" i="4" s="1"/>
  <c r="I3015" i="4" a="1"/>
  <c r="I3015" i="4"/>
  <c r="J3015" i="4" s="1"/>
  <c r="I3016" i="4" a="1"/>
  <c r="I3016" i="4" s="1"/>
  <c r="J3016" i="4" s="1"/>
  <c r="I3017" i="4" a="1"/>
  <c r="I3017" i="4" s="1"/>
  <c r="J3017" i="4" s="1"/>
  <c r="I3018" i="4" a="1"/>
  <c r="I3018" i="4" s="1"/>
  <c r="J3018" i="4" s="1"/>
  <c r="I3019" i="4" a="1"/>
  <c r="I3019" i="4" s="1"/>
  <c r="I3020" i="4" a="1"/>
  <c r="I3020" i="4" s="1"/>
  <c r="J3020" i="4" s="1"/>
  <c r="I3021" i="4" a="1"/>
  <c r="I3021" i="4"/>
  <c r="J3021" i="4" s="1"/>
  <c r="I3022" i="4" a="1"/>
  <c r="I3022" i="4" s="1"/>
  <c r="I3023" i="4" a="1"/>
  <c r="I3023" i="4" s="1"/>
  <c r="I3024" i="4" a="1"/>
  <c r="I3024" i="4"/>
  <c r="I3025" i="4" a="1"/>
  <c r="I3025" i="4" s="1"/>
  <c r="I3026" i="4" a="1"/>
  <c r="I3026" i="4" s="1"/>
  <c r="J3026" i="4" s="1"/>
  <c r="I3027" i="4" a="1"/>
  <c r="I3027" i="4" s="1"/>
  <c r="J3027" i="4" s="1"/>
  <c r="I3028" i="4" a="1"/>
  <c r="I3028" i="4" s="1"/>
  <c r="J3028" i="4" s="1"/>
  <c r="I3029" i="4" a="1"/>
  <c r="I3029" i="4" s="1"/>
  <c r="J3029" i="4" s="1"/>
  <c r="I3030" i="4" a="1"/>
  <c r="I3030" i="4" s="1"/>
  <c r="I3031" i="4" a="1"/>
  <c r="I3031" i="4"/>
  <c r="J3031" i="4" s="1"/>
  <c r="I3032" i="4" a="1"/>
  <c r="I3032" i="4" s="1"/>
  <c r="I3033" i="4" a="1"/>
  <c r="I3033" i="4"/>
  <c r="I3034" i="4" a="1"/>
  <c r="I3034" i="4"/>
  <c r="I3035" i="4" a="1"/>
  <c r="I3035" i="4"/>
  <c r="J3035" i="4" s="1"/>
  <c r="I3036" i="4" a="1"/>
  <c r="I3036" i="4" s="1"/>
  <c r="J3036" i="4" s="1"/>
  <c r="I3037" i="4" a="1"/>
  <c r="I3037" i="4" s="1"/>
  <c r="J3037" i="4" s="1"/>
  <c r="I3038" i="4" a="1"/>
  <c r="I3038" i="4" s="1"/>
  <c r="J3038" i="4" s="1"/>
  <c r="I3039" i="4" a="1"/>
  <c r="I3039" i="4"/>
  <c r="I3040" i="4" a="1"/>
  <c r="I3040" i="4" s="1"/>
  <c r="I3041" i="4" a="1"/>
  <c r="I3041" i="4" s="1"/>
  <c r="J3041" i="4" s="1"/>
  <c r="I3042" i="4" a="1"/>
  <c r="I3042" i="4"/>
  <c r="I3043" i="4" a="1"/>
  <c r="I3043" i="4"/>
  <c r="J3043" i="4" s="1"/>
  <c r="I3044" i="4" a="1"/>
  <c r="I3044" i="4" s="1"/>
  <c r="J3044" i="4" s="1"/>
  <c r="I3045" i="4" a="1"/>
  <c r="I3045" i="4"/>
  <c r="J3045" i="4" s="1"/>
  <c r="I3046" i="4" a="1"/>
  <c r="I3046" i="4"/>
  <c r="J3046" i="4" s="1"/>
  <c r="I3047" i="4" a="1"/>
  <c r="I3047" i="4" s="1"/>
  <c r="J3047" i="4" s="1"/>
  <c r="I3048" i="4" a="1"/>
  <c r="I3048" i="4" s="1"/>
  <c r="I3049" i="4" a="1"/>
  <c r="I3049" i="4" s="1"/>
  <c r="I3050" i="4" a="1"/>
  <c r="I3050" i="4" s="1"/>
  <c r="I3051" i="4" a="1"/>
  <c r="I3051" i="4" s="1"/>
  <c r="I3052" i="4" a="1"/>
  <c r="I3052" i="4" s="1"/>
  <c r="I3053" i="4" a="1"/>
  <c r="I3053" i="4"/>
  <c r="I3054" i="4" a="1"/>
  <c r="I3054" i="4" s="1"/>
  <c r="J3054" i="4" s="1"/>
  <c r="I3055" i="4" a="1"/>
  <c r="I3055" i="4" s="1"/>
  <c r="J3055" i="4" s="1"/>
  <c r="I3056" i="4" a="1"/>
  <c r="I3056" i="4"/>
  <c r="J3056" i="4" s="1"/>
  <c r="I3057" i="4" a="1"/>
  <c r="I3057" i="4" s="1"/>
  <c r="I3058" i="4" a="1"/>
  <c r="I3058" i="4" s="1"/>
  <c r="J3058" i="4" s="1"/>
  <c r="I3059" i="4" a="1"/>
  <c r="I3059" i="4" s="1"/>
  <c r="I3060" i="4" a="1"/>
  <c r="I3060" i="4" s="1"/>
  <c r="I3061" i="4" a="1"/>
  <c r="I3061" i="4" s="1"/>
  <c r="J3061" i="4" s="1"/>
  <c r="I3062" i="4" a="1"/>
  <c r="I3062" i="4"/>
  <c r="I3063" i="4" a="1"/>
  <c r="I3063" i="4" s="1"/>
  <c r="J3063" i="4" s="1"/>
  <c r="I3064" i="4" a="1"/>
  <c r="I3064" i="4"/>
  <c r="J3064" i="4" s="1"/>
  <c r="I3065" i="4" a="1"/>
  <c r="I3065" i="4" s="1"/>
  <c r="J3065" i="4" s="1"/>
  <c r="I3066" i="4" a="1"/>
  <c r="I3066" i="4" s="1"/>
  <c r="J3066" i="4" s="1"/>
  <c r="I3067" i="4" a="1"/>
  <c r="I3067" i="4" s="1"/>
  <c r="J3067" i="4" s="1"/>
  <c r="I3068" i="4" a="1"/>
  <c r="I3068" i="4" s="1"/>
  <c r="J3068" i="4" s="1"/>
  <c r="I3069" i="4" a="1"/>
  <c r="I3069" i="4" s="1"/>
  <c r="J3069" i="4" s="1"/>
  <c r="I3070" i="4" a="1"/>
  <c r="I3070" i="4" s="1"/>
  <c r="I3071" i="4" a="1"/>
  <c r="I3071" i="4"/>
  <c r="I3072" i="4" a="1"/>
  <c r="I3072" i="4" s="1"/>
  <c r="I3073" i="4" a="1"/>
  <c r="I3073" i="4"/>
  <c r="I3074" i="4" a="1"/>
  <c r="I3074" i="4" s="1"/>
  <c r="J3074" i="4" s="1"/>
  <c r="I3075" i="4" a="1"/>
  <c r="I3075" i="4"/>
  <c r="J3075" i="4" s="1"/>
  <c r="I3076" i="4" a="1"/>
  <c r="I3076" i="4"/>
  <c r="J3076" i="4" s="1"/>
  <c r="I3077" i="4" a="1"/>
  <c r="I3077" i="4" s="1"/>
  <c r="J3077" i="4" s="1"/>
  <c r="I3078" i="4" a="1"/>
  <c r="I3078" i="4" s="1"/>
  <c r="J3078" i="4" s="1"/>
  <c r="I3079" i="4" a="1"/>
  <c r="I3079" i="4"/>
  <c r="I3080" i="4" a="1"/>
  <c r="I3080" i="4" s="1"/>
  <c r="I3081" i="4" a="1"/>
  <c r="I3081" i="4" s="1"/>
  <c r="I3082" i="4" a="1"/>
  <c r="I3082" i="4" s="1"/>
  <c r="I3083" i="4" a="1"/>
  <c r="I3083" i="4" s="1"/>
  <c r="I3084" i="4" a="1"/>
  <c r="I3084" i="4"/>
  <c r="I3085" i="4" a="1"/>
  <c r="I3085" i="4" s="1"/>
  <c r="J3085" i="4" s="1"/>
  <c r="I3086" i="4" a="1"/>
  <c r="I3086" i="4"/>
  <c r="J3086" i="4" s="1"/>
  <c r="I3087" i="4" a="1"/>
  <c r="I3087" i="4"/>
  <c r="J3087" i="4" s="1"/>
  <c r="I3088" i="4" a="1"/>
  <c r="I3088" i="4" s="1"/>
  <c r="J3088" i="4" s="1"/>
  <c r="I3089" i="4" a="1"/>
  <c r="I3089" i="4"/>
  <c r="J3089" i="4" s="1"/>
  <c r="I3090" i="4" a="1"/>
  <c r="I3090" i="4" s="1"/>
  <c r="I3091" i="4" a="1"/>
  <c r="I3091" i="4" s="1"/>
  <c r="J3091" i="4" s="1"/>
  <c r="I3092" i="4" a="1"/>
  <c r="I3092" i="4" s="1"/>
  <c r="I3093" i="4" a="1"/>
  <c r="I3093" i="4" s="1"/>
  <c r="I3094" i="4" a="1"/>
  <c r="I3094" i="4" s="1"/>
  <c r="J3094" i="4" s="1"/>
  <c r="I3095" i="4" a="1"/>
  <c r="I3095" i="4"/>
  <c r="J3095" i="4" s="1"/>
  <c r="I3096" i="4" a="1"/>
  <c r="I3096" i="4" s="1"/>
  <c r="J3096" i="4" s="1"/>
  <c r="I3097" i="4" a="1"/>
  <c r="I3097" i="4" s="1"/>
  <c r="J3097" i="4" s="1"/>
  <c r="I3098" i="4" a="1"/>
  <c r="I3098" i="4" s="1"/>
  <c r="J3098" i="4" s="1"/>
  <c r="I3099" i="4" a="1"/>
  <c r="I3099" i="4"/>
  <c r="I3100" i="4" a="1"/>
  <c r="I3100" i="4" s="1"/>
  <c r="I3101" i="4" a="1"/>
  <c r="I3101" i="4"/>
  <c r="I3102" i="4" a="1"/>
  <c r="I3102" i="4"/>
  <c r="I3103" i="4" a="1"/>
  <c r="I3103" i="4" s="1"/>
  <c r="I3104" i="4" a="1"/>
  <c r="I3104" i="4"/>
  <c r="J3104" i="4" s="1"/>
  <c r="I3105" i="4" a="1"/>
  <c r="I3105" i="4" s="1"/>
  <c r="J3105" i="4" s="1"/>
  <c r="I3106" i="4" a="1"/>
  <c r="I3106" i="4"/>
  <c r="J3106" i="4" s="1"/>
  <c r="I3107" i="4" a="1"/>
  <c r="I3107" i="4" s="1"/>
  <c r="J3107" i="4" s="1"/>
  <c r="I3108" i="4" a="1"/>
  <c r="I3108" i="4" s="1"/>
  <c r="J3108" i="4" s="1"/>
  <c r="I3109" i="4" a="1"/>
  <c r="I3109" i="4"/>
  <c r="J3109" i="4" s="1"/>
  <c r="I3110" i="4" a="1"/>
  <c r="I3110" i="4" s="1"/>
  <c r="J3110" i="4" s="1"/>
  <c r="I3111" i="4" a="1"/>
  <c r="I3111" i="4" s="1"/>
  <c r="J3111" i="4" s="1"/>
  <c r="I3112" i="4" a="1"/>
  <c r="I3112" i="4" s="1"/>
  <c r="I3113" i="4" a="1"/>
  <c r="I3113" i="4"/>
  <c r="I3114" i="4" a="1"/>
  <c r="I3114" i="4" s="1"/>
  <c r="J3114" i="4" s="1"/>
  <c r="I3115" i="4" a="1"/>
  <c r="I3115" i="4"/>
  <c r="J3115" i="4" s="1"/>
  <c r="I3116" i="4" a="1"/>
  <c r="I3116" i="4" s="1"/>
  <c r="J3116" i="4" s="1"/>
  <c r="I3117" i="4" a="1"/>
  <c r="I3117" i="4"/>
  <c r="J3117" i="4" s="1"/>
  <c r="I3118" i="4" a="1"/>
  <c r="I3118" i="4" s="1"/>
  <c r="J3118" i="4" s="1"/>
  <c r="I3119" i="4" a="1"/>
  <c r="I3119" i="4" s="1"/>
  <c r="I3120" i="4" a="1"/>
  <c r="I3120" i="4" s="1"/>
  <c r="I3121" i="4" a="1"/>
  <c r="I3121" i="4" s="1"/>
  <c r="I3122" i="4" a="1"/>
  <c r="I3122" i="4"/>
  <c r="I3123" i="4" a="1"/>
  <c r="I3123" i="4" s="1"/>
  <c r="I3124" i="4" a="1"/>
  <c r="I3124" i="4"/>
  <c r="I3125" i="4" a="1"/>
  <c r="I3125" i="4" s="1"/>
  <c r="I3126" i="4" a="1"/>
  <c r="I3126" i="4"/>
  <c r="I3127" i="4" a="1"/>
  <c r="I3127" i="4" s="1"/>
  <c r="J3127" i="4" s="1"/>
  <c r="I3128" i="4" a="1"/>
  <c r="I3128" i="4" s="1"/>
  <c r="I3129" i="4" a="1"/>
  <c r="I3129" i="4"/>
  <c r="J3129" i="4" s="1"/>
  <c r="I3130" i="4" a="1"/>
  <c r="I3130" i="4" s="1"/>
  <c r="I3131" i="4" a="1"/>
  <c r="I3131" i="4"/>
  <c r="J3131" i="4" s="1"/>
  <c r="I3132" i="4" a="1"/>
  <c r="I3132" i="4"/>
  <c r="I3133" i="4" a="1"/>
  <c r="I3133" i="4" s="1"/>
  <c r="I3134" i="4" a="1"/>
  <c r="I3134" i="4"/>
  <c r="J3134" i="4" s="1"/>
  <c r="I3135" i="4" a="1"/>
  <c r="I3135" i="4" s="1"/>
  <c r="J3135" i="4" s="1"/>
  <c r="I3136" i="4" a="1"/>
  <c r="I3136" i="4" s="1"/>
  <c r="J3136" i="4" s="1"/>
  <c r="I3137" i="4" a="1"/>
  <c r="I3137" i="4"/>
  <c r="J3137" i="4" s="1"/>
  <c r="I3138" i="4" a="1"/>
  <c r="I3138" i="4" s="1"/>
  <c r="J3138" i="4" s="1"/>
  <c r="I3139" i="4" a="1"/>
  <c r="I3139" i="4" s="1"/>
  <c r="I3140" i="4" a="1"/>
  <c r="I3140" i="4" s="1"/>
  <c r="I3141" i="4" a="1"/>
  <c r="I3141" i="4" s="1"/>
  <c r="J3141" i="4" s="1"/>
  <c r="I3142" i="4" a="1"/>
  <c r="I3142" i="4"/>
  <c r="I3143" i="4" a="1"/>
  <c r="I3143" i="4"/>
  <c r="I3144" i="4" a="1"/>
  <c r="I3144" i="4"/>
  <c r="I3145" i="4" a="1"/>
  <c r="I3145" i="4"/>
  <c r="I3146" i="4" a="1"/>
  <c r="I3146" i="4" s="1"/>
  <c r="J3146" i="4" s="1"/>
  <c r="I3147" i="4" a="1"/>
  <c r="I3147" i="4" s="1"/>
  <c r="J3147" i="4" s="1"/>
  <c r="I3148" i="4" a="1"/>
  <c r="I3148" i="4" s="1"/>
  <c r="I3149" i="4" a="1"/>
  <c r="I3149" i="4"/>
  <c r="I3150" i="4" a="1"/>
  <c r="I3150" i="4" s="1"/>
  <c r="I3151" i="4" a="1"/>
  <c r="I3151" i="4" s="1"/>
  <c r="I3152" i="4" a="1"/>
  <c r="I3152" i="4" s="1"/>
  <c r="I3153" i="4" a="1"/>
  <c r="I3153" i="4" s="1"/>
  <c r="I3154" i="4" a="1"/>
  <c r="I3154" i="4"/>
  <c r="J3154" i="4" s="1"/>
  <c r="I3155" i="4" a="1"/>
  <c r="I3155" i="4"/>
  <c r="J3155" i="4" s="1"/>
  <c r="I3156" i="4" a="1"/>
  <c r="I3156" i="4"/>
  <c r="J3156" i="4" s="1"/>
  <c r="I3157" i="4" a="1"/>
  <c r="I3157" i="4"/>
  <c r="J3157" i="4" s="1"/>
  <c r="I3158" i="4" a="1"/>
  <c r="I3158" i="4" s="1"/>
  <c r="J3158" i="4" s="1"/>
  <c r="I3159" i="4" a="1"/>
  <c r="I3159" i="4" s="1"/>
  <c r="J3159" i="4" s="1"/>
  <c r="I3160" i="4" a="1"/>
  <c r="I3160" i="4" s="1"/>
  <c r="I3161" i="4" a="1"/>
  <c r="I3161" i="4" s="1"/>
  <c r="J3161" i="4" s="1"/>
  <c r="I3162" i="4" a="1"/>
  <c r="I3162" i="4"/>
  <c r="I3163" i="4" a="1"/>
  <c r="I3163" i="4" s="1"/>
  <c r="J3163" i="4" s="1"/>
  <c r="I3164" i="4" a="1"/>
  <c r="I3164" i="4" s="1"/>
  <c r="J3164" i="4" s="1"/>
  <c r="I3165" i="4" a="1"/>
  <c r="I3165" i="4"/>
  <c r="J3165" i="4" s="1"/>
  <c r="I3166" i="4" a="1"/>
  <c r="I3166" i="4" s="1"/>
  <c r="J3166" i="4" s="1"/>
  <c r="I3167" i="4" a="1"/>
  <c r="I3167" i="4"/>
  <c r="J3167" i="4" s="1"/>
  <c r="I3168" i="4" a="1"/>
  <c r="I3168" i="4" s="1"/>
  <c r="I3169" i="4" a="1"/>
  <c r="I3169" i="4"/>
  <c r="I3170" i="4" a="1"/>
  <c r="I3170" i="4" s="1"/>
  <c r="I3171" i="4" a="1"/>
  <c r="I3171" i="4" s="1"/>
  <c r="I3172" i="4" a="1"/>
  <c r="I3172" i="4" s="1"/>
  <c r="I3173" i="4" a="1"/>
  <c r="I3173" i="4" s="1"/>
  <c r="I3174" i="4" a="1"/>
  <c r="I3174" i="4" s="1"/>
  <c r="J3174" i="4" s="1"/>
  <c r="I3175" i="4" a="1"/>
  <c r="I3175" i="4" s="1"/>
  <c r="J3175" i="4" s="1"/>
  <c r="I3176" i="4" a="1"/>
  <c r="I3176" i="4"/>
  <c r="J3176" i="4" s="1"/>
  <c r="I11" i="4" a="1"/>
  <c r="I11" i="4" s="1"/>
  <c r="I12" i="4" a="1"/>
  <c r="I12" i="4" s="1"/>
  <c r="I6" i="4" a="1"/>
  <c r="I6" i="4" s="1"/>
  <c r="I7" i="4" a="1"/>
  <c r="I7" i="4" s="1"/>
  <c r="I8" i="4" a="1"/>
  <c r="I8" i="4" s="1"/>
  <c r="I9" i="4" a="1"/>
  <c r="I9" i="4" s="1"/>
  <c r="I10" i="4" a="1"/>
  <c r="I10" i="4" s="1"/>
  <c r="I5" i="4" a="1"/>
  <c r="I5" i="4" s="1"/>
  <c r="I4" i="4" a="1"/>
  <c r="I4" i="4" s="1"/>
  <c r="M4" i="4" s="1"/>
  <c r="J1761" i="4"/>
  <c r="J1883" i="4"/>
  <c r="J2765" i="4"/>
  <c r="J1678" i="4"/>
  <c r="J1695" i="4"/>
  <c r="J1727" i="4"/>
  <c r="J1858" i="4"/>
  <c r="J1914" i="4"/>
  <c r="J2236" i="4"/>
  <c r="J2314" i="4"/>
  <c r="J2847" i="4"/>
  <c r="J3126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806" i="4"/>
  <c r="D807" i="4"/>
  <c r="D808" i="4"/>
  <c r="D809" i="4"/>
  <c r="D805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J1358" i="4" s="1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J1378" i="4" s="1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J1397" i="4" s="1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J1435" i="4" s="1"/>
  <c r="B1436" i="4"/>
  <c r="B1437" i="4"/>
  <c r="J1437" i="4" s="1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J1478" i="4" s="1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J1518" i="4" s="1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J1535" i="4" s="1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5" i="4"/>
  <c r="D4" i="4"/>
  <c r="D3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Y5" i="11" l="1"/>
  <c r="AJ5" i="11" s="1"/>
  <c r="AA4" i="11"/>
  <c r="AL4" i="11" s="1"/>
  <c r="Z4" i="11"/>
  <c r="AK4" i="11" s="1"/>
  <c r="Y4" i="11"/>
  <c r="AJ4" i="11" s="1"/>
  <c r="X6" i="11"/>
  <c r="AA5" i="11"/>
  <c r="AL5" i="11" s="1"/>
  <c r="Z5" i="11"/>
  <c r="AK5" i="11" s="1"/>
  <c r="J1477" i="4"/>
  <c r="J1315" i="4"/>
  <c r="J1329" i="4"/>
  <c r="J1398" i="4"/>
  <c r="J1497" i="4"/>
  <c r="J1417" i="4"/>
  <c r="J1434" i="4"/>
  <c r="J1498" i="4"/>
  <c r="J1506" i="4"/>
  <c r="J1446" i="4"/>
  <c r="J1367" i="4"/>
  <c r="J1445" i="4"/>
  <c r="J1418" i="4"/>
  <c r="J1318" i="4"/>
  <c r="J1357" i="4"/>
  <c r="J1495" i="4"/>
  <c r="J1475" i="4"/>
  <c r="J1415" i="4"/>
  <c r="J1355" i="4"/>
  <c r="J1534" i="4"/>
  <c r="J1494" i="4"/>
  <c r="J1414" i="4"/>
  <c r="J1513" i="4"/>
  <c r="J1526" i="4"/>
  <c r="J1326" i="4"/>
  <c r="J1325" i="4"/>
  <c r="J1383" i="4"/>
  <c r="J1439" i="4"/>
  <c r="J1419" i="4"/>
  <c r="J1359" i="4"/>
  <c r="J1339" i="4"/>
  <c r="J1319" i="4"/>
  <c r="E13" i="5"/>
  <c r="E33" i="5"/>
  <c r="E53" i="5"/>
  <c r="E73" i="5"/>
  <c r="E93" i="5"/>
  <c r="E113" i="5"/>
  <c r="E133" i="5"/>
  <c r="E153" i="5"/>
  <c r="E173" i="5"/>
  <c r="E193" i="5"/>
  <c r="E213" i="5"/>
  <c r="D16" i="5"/>
  <c r="D36" i="5"/>
  <c r="D56" i="5"/>
  <c r="D76" i="5"/>
  <c r="D96" i="5"/>
  <c r="D116" i="5"/>
  <c r="D136" i="5"/>
  <c r="D156" i="5"/>
  <c r="D176" i="5"/>
  <c r="D196" i="5"/>
  <c r="D216" i="5"/>
  <c r="C19" i="5"/>
  <c r="C39" i="5"/>
  <c r="C59" i="5"/>
  <c r="C79" i="5"/>
  <c r="C99" i="5"/>
  <c r="C119" i="5"/>
  <c r="C139" i="5"/>
  <c r="C159" i="5"/>
  <c r="C179" i="5"/>
  <c r="C199" i="5"/>
  <c r="E17" i="5"/>
  <c r="E38" i="5"/>
  <c r="E59" i="5"/>
  <c r="E80" i="5"/>
  <c r="E101" i="5"/>
  <c r="E122" i="5"/>
  <c r="E143" i="5"/>
  <c r="E164" i="5"/>
  <c r="E185" i="5"/>
  <c r="E206" i="5"/>
  <c r="D10" i="5"/>
  <c r="D31" i="5"/>
  <c r="D52" i="5"/>
  <c r="D73" i="5"/>
  <c r="D94" i="5"/>
  <c r="D115" i="5"/>
  <c r="D137" i="5"/>
  <c r="D158" i="5"/>
  <c r="D179" i="5"/>
  <c r="D200" i="5"/>
  <c r="C4" i="5"/>
  <c r="C25" i="5"/>
  <c r="C46" i="5"/>
  <c r="C67" i="5"/>
  <c r="C88" i="5"/>
  <c r="C109" i="5"/>
  <c r="C130" i="5"/>
  <c r="C151" i="5"/>
  <c r="C172" i="5"/>
  <c r="C193" i="5"/>
  <c r="C214" i="5"/>
  <c r="E9" i="5"/>
  <c r="E30" i="5"/>
  <c r="E51" i="5"/>
  <c r="E72" i="5"/>
  <c r="E94" i="5"/>
  <c r="E115" i="5"/>
  <c r="E136" i="5"/>
  <c r="E157" i="5"/>
  <c r="E178" i="5"/>
  <c r="E199" i="5"/>
  <c r="D24" i="5"/>
  <c r="D45" i="5"/>
  <c r="D66" i="5"/>
  <c r="D87" i="5"/>
  <c r="D108" i="5"/>
  <c r="D129" i="5"/>
  <c r="D150" i="5"/>
  <c r="D171" i="5"/>
  <c r="D192" i="5"/>
  <c r="D213" i="5"/>
  <c r="C17" i="5"/>
  <c r="C38" i="5"/>
  <c r="C60" i="5"/>
  <c r="C81" i="5"/>
  <c r="C102" i="5"/>
  <c r="C123" i="5"/>
  <c r="C144" i="5"/>
  <c r="C165" i="5"/>
  <c r="C186" i="5"/>
  <c r="C207" i="5"/>
  <c r="E10" i="5"/>
  <c r="E31" i="5"/>
  <c r="E52" i="5"/>
  <c r="E74" i="5"/>
  <c r="E95" i="5"/>
  <c r="E116" i="5"/>
  <c r="E137" i="5"/>
  <c r="E158" i="5"/>
  <c r="E179" i="5"/>
  <c r="E200" i="5"/>
  <c r="D4" i="5"/>
  <c r="D25" i="5"/>
  <c r="D46" i="5"/>
  <c r="D67" i="5"/>
  <c r="D88" i="5"/>
  <c r="D109" i="5"/>
  <c r="D130" i="5"/>
  <c r="D151" i="5"/>
  <c r="D172" i="5"/>
  <c r="D193" i="5"/>
  <c r="D214" i="5"/>
  <c r="C18" i="5"/>
  <c r="C40" i="5"/>
  <c r="C61" i="5"/>
  <c r="C82" i="5"/>
  <c r="C103" i="5"/>
  <c r="C124" i="5"/>
  <c r="C145" i="5"/>
  <c r="C166" i="5"/>
  <c r="C187" i="5"/>
  <c r="C208" i="5"/>
  <c r="E11" i="5"/>
  <c r="E32" i="5"/>
  <c r="E54" i="5"/>
  <c r="E75" i="5"/>
  <c r="E96" i="5"/>
  <c r="E117" i="5"/>
  <c r="E138" i="5"/>
  <c r="E159" i="5"/>
  <c r="E180" i="5"/>
  <c r="E18" i="5"/>
  <c r="E43" i="5"/>
  <c r="E68" i="5"/>
  <c r="E97" i="5"/>
  <c r="E123" i="5"/>
  <c r="E148" i="5"/>
  <c r="E174" i="5"/>
  <c r="E201" i="5"/>
  <c r="D7" i="5"/>
  <c r="D32" i="5"/>
  <c r="D57" i="5"/>
  <c r="D81" i="5"/>
  <c r="D105" i="5"/>
  <c r="D131" i="5"/>
  <c r="D155" i="5"/>
  <c r="D181" i="5"/>
  <c r="D205" i="5"/>
  <c r="C12" i="5"/>
  <c r="C36" i="5"/>
  <c r="C63" i="5"/>
  <c r="C87" i="5"/>
  <c r="C112" i="5"/>
  <c r="C136" i="5"/>
  <c r="C161" i="5"/>
  <c r="C185" i="5"/>
  <c r="C211" i="5"/>
  <c r="E124" i="5"/>
  <c r="D58" i="5"/>
  <c r="D106" i="5"/>
  <c r="D157" i="5"/>
  <c r="D206" i="5"/>
  <c r="C37" i="5"/>
  <c r="C64" i="5"/>
  <c r="C113" i="5"/>
  <c r="C162" i="5"/>
  <c r="C188" i="5"/>
  <c r="E20" i="5"/>
  <c r="E70" i="5"/>
  <c r="E125" i="5"/>
  <c r="E150" i="5"/>
  <c r="E203" i="5"/>
  <c r="D9" i="5"/>
  <c r="D83" i="5"/>
  <c r="D107" i="5"/>
  <c r="D159" i="5"/>
  <c r="E19" i="5"/>
  <c r="E44" i="5"/>
  <c r="E69" i="5"/>
  <c r="E98" i="5"/>
  <c r="E149" i="5"/>
  <c r="E175" i="5"/>
  <c r="E202" i="5"/>
  <c r="D8" i="5"/>
  <c r="D33" i="5"/>
  <c r="D82" i="5"/>
  <c r="D132" i="5"/>
  <c r="D182" i="5"/>
  <c r="C13" i="5"/>
  <c r="C89" i="5"/>
  <c r="C137" i="5"/>
  <c r="C212" i="5"/>
  <c r="E45" i="5"/>
  <c r="E99" i="5"/>
  <c r="E176" i="5"/>
  <c r="D34" i="5"/>
  <c r="D59" i="5"/>
  <c r="D133" i="5"/>
  <c r="E24" i="5"/>
  <c r="E56" i="5"/>
  <c r="E85" i="5"/>
  <c r="E114" i="5"/>
  <c r="E146" i="5"/>
  <c r="E181" i="5"/>
  <c r="E209" i="5"/>
  <c r="D19" i="5"/>
  <c r="D48" i="5"/>
  <c r="E34" i="5"/>
  <c r="E63" i="5"/>
  <c r="E91" i="5"/>
  <c r="E127" i="5"/>
  <c r="E156" i="5"/>
  <c r="E188" i="5"/>
  <c r="E216" i="5"/>
  <c r="D27" i="5"/>
  <c r="D55" i="5"/>
  <c r="D86" i="5"/>
  <c r="D117" i="5"/>
  <c r="D144" i="5"/>
  <c r="D173" i="5"/>
  <c r="D201" i="5"/>
  <c r="C10" i="5"/>
  <c r="C41" i="5"/>
  <c r="C68" i="5"/>
  <c r="C94" i="5"/>
  <c r="C121" i="5"/>
  <c r="C149" i="5"/>
  <c r="C176" i="5"/>
  <c r="C203" i="5"/>
  <c r="E35" i="5"/>
  <c r="E64" i="5"/>
  <c r="E92" i="5"/>
  <c r="E128" i="5"/>
  <c r="E160" i="5"/>
  <c r="E189" i="5"/>
  <c r="D28" i="5"/>
  <c r="D60" i="5"/>
  <c r="D89" i="5"/>
  <c r="D118" i="5"/>
  <c r="D145" i="5"/>
  <c r="D174" i="5"/>
  <c r="D202" i="5"/>
  <c r="C11" i="5"/>
  <c r="C42" i="5"/>
  <c r="C69" i="5"/>
  <c r="C95" i="5"/>
  <c r="C122" i="5"/>
  <c r="C150" i="5"/>
  <c r="C177" i="5"/>
  <c r="C204" i="5"/>
  <c r="E4" i="5"/>
  <c r="E36" i="5"/>
  <c r="E65" i="5"/>
  <c r="E100" i="5"/>
  <c r="E129" i="5"/>
  <c r="E161" i="5"/>
  <c r="E190" i="5"/>
  <c r="D29" i="5"/>
  <c r="D61" i="5"/>
  <c r="D90" i="5"/>
  <c r="D119" i="5"/>
  <c r="D146" i="5"/>
  <c r="D175" i="5"/>
  <c r="D203" i="5"/>
  <c r="C14" i="5"/>
  <c r="C43" i="5"/>
  <c r="C70" i="5"/>
  <c r="C96" i="5"/>
  <c r="C125" i="5"/>
  <c r="C152" i="5"/>
  <c r="C178" i="5"/>
  <c r="C205" i="5"/>
  <c r="E5" i="5"/>
  <c r="E37" i="5"/>
  <c r="E66" i="5"/>
  <c r="E102" i="5"/>
  <c r="E130" i="5"/>
  <c r="E162" i="5"/>
  <c r="E191" i="5"/>
  <c r="D30" i="5"/>
  <c r="D62" i="5"/>
  <c r="D91" i="5"/>
  <c r="D120" i="5"/>
  <c r="D147" i="5"/>
  <c r="D177" i="5"/>
  <c r="D204" i="5"/>
  <c r="C15" i="5"/>
  <c r="C44" i="5"/>
  <c r="C71" i="5"/>
  <c r="C97" i="5"/>
  <c r="C126" i="5"/>
  <c r="C153" i="5"/>
  <c r="C180" i="5"/>
  <c r="C206" i="5"/>
  <c r="E6" i="5"/>
  <c r="E39" i="5"/>
  <c r="E67" i="5"/>
  <c r="E103" i="5"/>
  <c r="E131" i="5"/>
  <c r="E163" i="5"/>
  <c r="E192" i="5"/>
  <c r="D35" i="5"/>
  <c r="D63" i="5"/>
  <c r="D92" i="5"/>
  <c r="D121" i="5"/>
  <c r="D148" i="5"/>
  <c r="D178" i="5"/>
  <c r="D207" i="5"/>
  <c r="C16" i="5"/>
  <c r="C45" i="5"/>
  <c r="C72" i="5"/>
  <c r="C98" i="5"/>
  <c r="C127" i="5"/>
  <c r="C154" i="5"/>
  <c r="C181" i="5"/>
  <c r="C209" i="5"/>
  <c r="E7" i="5"/>
  <c r="E40" i="5"/>
  <c r="E71" i="5"/>
  <c r="E104" i="5"/>
  <c r="E132" i="5"/>
  <c r="E165" i="5"/>
  <c r="E194" i="5"/>
  <c r="D5" i="5"/>
  <c r="D37" i="5"/>
  <c r="D64" i="5"/>
  <c r="D93" i="5"/>
  <c r="D122" i="5"/>
  <c r="D149" i="5"/>
  <c r="D180" i="5"/>
  <c r="D208" i="5"/>
  <c r="C20" i="5"/>
  <c r="C47" i="5"/>
  <c r="C73" i="5"/>
  <c r="C100" i="5"/>
  <c r="C128" i="5"/>
  <c r="C155" i="5"/>
  <c r="C182" i="5"/>
  <c r="C210" i="5"/>
  <c r="E8" i="5"/>
  <c r="E41" i="5"/>
  <c r="E76" i="5"/>
  <c r="E105" i="5"/>
  <c r="E134" i="5"/>
  <c r="E166" i="5"/>
  <c r="E195" i="5"/>
  <c r="D6" i="5"/>
  <c r="D38" i="5"/>
  <c r="D65" i="5"/>
  <c r="D95" i="5"/>
  <c r="D123" i="5"/>
  <c r="D152" i="5"/>
  <c r="D183" i="5"/>
  <c r="D209" i="5"/>
  <c r="C21" i="5"/>
  <c r="C48" i="5"/>
  <c r="C74" i="5"/>
  <c r="C101" i="5"/>
  <c r="C129" i="5"/>
  <c r="C156" i="5"/>
  <c r="C183" i="5"/>
  <c r="C213" i="5"/>
  <c r="E12" i="5"/>
  <c r="E42" i="5"/>
  <c r="E77" i="5"/>
  <c r="E106" i="5"/>
  <c r="E135" i="5"/>
  <c r="E167" i="5"/>
  <c r="E196" i="5"/>
  <c r="D11" i="5"/>
  <c r="D39" i="5"/>
  <c r="D68" i="5"/>
  <c r="D97" i="5"/>
  <c r="D124" i="5"/>
  <c r="D153" i="5"/>
  <c r="D184" i="5"/>
  <c r="D210" i="5"/>
  <c r="C22" i="5"/>
  <c r="C49" i="5"/>
  <c r="C75" i="5"/>
  <c r="C104" i="5"/>
  <c r="E27" i="5"/>
  <c r="E86" i="5"/>
  <c r="E144" i="5"/>
  <c r="E204" i="5"/>
  <c r="D21" i="5"/>
  <c r="D75" i="5"/>
  <c r="D126" i="5"/>
  <c r="D168" i="5"/>
  <c r="C51" i="5"/>
  <c r="C91" i="5"/>
  <c r="C138" i="5"/>
  <c r="C175" i="5"/>
  <c r="E3" i="5"/>
  <c r="E28" i="5"/>
  <c r="E87" i="5"/>
  <c r="E145" i="5"/>
  <c r="E205" i="5"/>
  <c r="D22" i="5"/>
  <c r="D77" i="5"/>
  <c r="D127" i="5"/>
  <c r="D169" i="5"/>
  <c r="C52" i="5"/>
  <c r="C92" i="5"/>
  <c r="C140" i="5"/>
  <c r="C184" i="5"/>
  <c r="C3" i="5"/>
  <c r="E50" i="5"/>
  <c r="E109" i="5"/>
  <c r="E168" i="5"/>
  <c r="E214" i="5"/>
  <c r="D43" i="5"/>
  <c r="D98" i="5"/>
  <c r="D140" i="5"/>
  <c r="D189" i="5"/>
  <c r="C23" i="5"/>
  <c r="C58" i="5"/>
  <c r="C110" i="5"/>
  <c r="C148" i="5"/>
  <c r="C195" i="5"/>
  <c r="E55" i="5"/>
  <c r="E110" i="5"/>
  <c r="E169" i="5"/>
  <c r="E215" i="5"/>
  <c r="D44" i="5"/>
  <c r="D99" i="5"/>
  <c r="D141" i="5"/>
  <c r="D190" i="5"/>
  <c r="C24" i="5"/>
  <c r="C62" i="5"/>
  <c r="C111" i="5"/>
  <c r="C157" i="5"/>
  <c r="C196" i="5"/>
  <c r="E57" i="5"/>
  <c r="E111" i="5"/>
  <c r="E170" i="5"/>
  <c r="D47" i="5"/>
  <c r="D100" i="5"/>
  <c r="D142" i="5"/>
  <c r="D191" i="5"/>
  <c r="C26" i="5"/>
  <c r="C65" i="5"/>
  <c r="C114" i="5"/>
  <c r="C158" i="5"/>
  <c r="C197" i="5"/>
  <c r="E58" i="5"/>
  <c r="E15" i="5"/>
  <c r="E62" i="5"/>
  <c r="E120" i="5"/>
  <c r="E182" i="5"/>
  <c r="D12" i="5"/>
  <c r="D53" i="5"/>
  <c r="D104" i="5"/>
  <c r="D161" i="5"/>
  <c r="D198" i="5"/>
  <c r="C30" i="5"/>
  <c r="C78" i="5"/>
  <c r="C118" i="5"/>
  <c r="C167" i="5"/>
  <c r="C202" i="5"/>
  <c r="E16" i="5"/>
  <c r="E78" i="5"/>
  <c r="E121" i="5"/>
  <c r="E183" i="5"/>
  <c r="D13" i="5"/>
  <c r="D54" i="5"/>
  <c r="D110" i="5"/>
  <c r="D162" i="5"/>
  <c r="D199" i="5"/>
  <c r="C31" i="5"/>
  <c r="C80" i="5"/>
  <c r="C120" i="5"/>
  <c r="C168" i="5"/>
  <c r="C215" i="5"/>
  <c r="E21" i="5"/>
  <c r="E79" i="5"/>
  <c r="E126" i="5"/>
  <c r="E184" i="5"/>
  <c r="D14" i="5"/>
  <c r="D69" i="5"/>
  <c r="D111" i="5"/>
  <c r="D163" i="5"/>
  <c r="D211" i="5"/>
  <c r="C32" i="5"/>
  <c r="C83" i="5"/>
  <c r="C131" i="5"/>
  <c r="C169" i="5"/>
  <c r="C216" i="5"/>
  <c r="E60" i="5"/>
  <c r="E152" i="5"/>
  <c r="D17" i="5"/>
  <c r="D101" i="5"/>
  <c r="D185" i="5"/>
  <c r="C29" i="5"/>
  <c r="C107" i="5"/>
  <c r="C174" i="5"/>
  <c r="E61" i="5"/>
  <c r="E154" i="5"/>
  <c r="D18" i="5"/>
  <c r="D102" i="5"/>
  <c r="D186" i="5"/>
  <c r="C33" i="5"/>
  <c r="C108" i="5"/>
  <c r="C189" i="5"/>
  <c r="E81" i="5"/>
  <c r="E155" i="5"/>
  <c r="D20" i="5"/>
  <c r="D103" i="5"/>
  <c r="D187" i="5"/>
  <c r="C34" i="5"/>
  <c r="C115" i="5"/>
  <c r="C190" i="5"/>
  <c r="E139" i="5"/>
  <c r="E151" i="5"/>
  <c r="C173" i="5"/>
  <c r="E82" i="5"/>
  <c r="E171" i="5"/>
  <c r="D23" i="5"/>
  <c r="D112" i="5"/>
  <c r="D188" i="5"/>
  <c r="C35" i="5"/>
  <c r="C116" i="5"/>
  <c r="C191" i="5"/>
  <c r="E83" i="5"/>
  <c r="E172" i="5"/>
  <c r="D26" i="5"/>
  <c r="D113" i="5"/>
  <c r="D194" i="5"/>
  <c r="C50" i="5"/>
  <c r="C117" i="5"/>
  <c r="C192" i="5"/>
  <c r="E84" i="5"/>
  <c r="E177" i="5"/>
  <c r="D40" i="5"/>
  <c r="D114" i="5"/>
  <c r="D195" i="5"/>
  <c r="C53" i="5"/>
  <c r="C132" i="5"/>
  <c r="C194" i="5"/>
  <c r="E88" i="5"/>
  <c r="E186" i="5"/>
  <c r="D41" i="5"/>
  <c r="D125" i="5"/>
  <c r="D197" i="5"/>
  <c r="C54" i="5"/>
  <c r="C133" i="5"/>
  <c r="C198" i="5"/>
  <c r="E89" i="5"/>
  <c r="E187" i="5"/>
  <c r="D42" i="5"/>
  <c r="D128" i="5"/>
  <c r="D212" i="5"/>
  <c r="C55" i="5"/>
  <c r="C134" i="5"/>
  <c r="C200" i="5"/>
  <c r="E90" i="5"/>
  <c r="E197" i="5"/>
  <c r="D49" i="5"/>
  <c r="D134" i="5"/>
  <c r="D215" i="5"/>
  <c r="C56" i="5"/>
  <c r="C135" i="5"/>
  <c r="C201" i="5"/>
  <c r="E211" i="5"/>
  <c r="D154" i="5"/>
  <c r="C84" i="5"/>
  <c r="C147" i="5"/>
  <c r="E26" i="5"/>
  <c r="D160" i="5"/>
  <c r="C85" i="5"/>
  <c r="C160" i="5"/>
  <c r="E140" i="5"/>
  <c r="D78" i="5"/>
  <c r="C86" i="5"/>
  <c r="C163" i="5"/>
  <c r="E141" i="5"/>
  <c r="D79" i="5"/>
  <c r="C90" i="5"/>
  <c r="C164" i="5"/>
  <c r="E142" i="5"/>
  <c r="D80" i="5"/>
  <c r="C93" i="5"/>
  <c r="C170" i="5"/>
  <c r="E48" i="5"/>
  <c r="D167" i="5"/>
  <c r="C27" i="5"/>
  <c r="D15" i="5"/>
  <c r="C106" i="5"/>
  <c r="E107" i="5"/>
  <c r="E198" i="5"/>
  <c r="D50" i="5"/>
  <c r="D135" i="5"/>
  <c r="C57" i="5"/>
  <c r="C141" i="5"/>
  <c r="E14" i="5"/>
  <c r="E108" i="5"/>
  <c r="E207" i="5"/>
  <c r="D51" i="5"/>
  <c r="D138" i="5"/>
  <c r="C66" i="5"/>
  <c r="C142" i="5"/>
  <c r="E22" i="5"/>
  <c r="E112" i="5"/>
  <c r="E208" i="5"/>
  <c r="D70" i="5"/>
  <c r="D139" i="5"/>
  <c r="C76" i="5"/>
  <c r="C143" i="5"/>
  <c r="E23" i="5"/>
  <c r="E118" i="5"/>
  <c r="E210" i="5"/>
  <c r="D71" i="5"/>
  <c r="D143" i="5"/>
  <c r="C77" i="5"/>
  <c r="C146" i="5"/>
  <c r="E25" i="5"/>
  <c r="E119" i="5"/>
  <c r="D72" i="5"/>
  <c r="C5" i="5"/>
  <c r="D3" i="5"/>
  <c r="E212" i="5"/>
  <c r="D74" i="5"/>
  <c r="C6" i="5"/>
  <c r="E29" i="5"/>
  <c r="D164" i="5"/>
  <c r="C7" i="5"/>
  <c r="E46" i="5"/>
  <c r="D165" i="5"/>
  <c r="C8" i="5"/>
  <c r="E47" i="5"/>
  <c r="D166" i="5"/>
  <c r="C9" i="5"/>
  <c r="E147" i="5"/>
  <c r="D84" i="5"/>
  <c r="C105" i="5"/>
  <c r="C171" i="5"/>
  <c r="E49" i="5"/>
  <c r="D85" i="5"/>
  <c r="D170" i="5"/>
  <c r="C28" i="5"/>
  <c r="J1465" i="4"/>
  <c r="J1519" i="4"/>
  <c r="J1499" i="4"/>
  <c r="J1479" i="4"/>
  <c r="J1507" i="4"/>
  <c r="J1338" i="4"/>
  <c r="J1457" i="4"/>
  <c r="J1394" i="4"/>
  <c r="J1337" i="4"/>
  <c r="J1407" i="4"/>
  <c r="J1336" i="4"/>
  <c r="J1365" i="4"/>
  <c r="J1366" i="4"/>
  <c r="J1385" i="4"/>
  <c r="J1317" i="4"/>
  <c r="J1487" i="4"/>
  <c r="J1467" i="4"/>
  <c r="J1427" i="4"/>
  <c r="J1379" i="4"/>
  <c r="J1466" i="4"/>
  <c r="J1406" i="4"/>
  <c r="J1525" i="4"/>
  <c r="J1425" i="4"/>
  <c r="J1399" i="4"/>
  <c r="J1455" i="4"/>
  <c r="J1395" i="4"/>
  <c r="J1454" i="4"/>
  <c r="J1346" i="4"/>
  <c r="J1405" i="4"/>
  <c r="J1496" i="4"/>
  <c r="J1416" i="4"/>
  <c r="J1396" i="4"/>
  <c r="J1376" i="4"/>
  <c r="J1356" i="4"/>
  <c r="J1316" i="4"/>
  <c r="J1314" i="4"/>
  <c r="J1533" i="4"/>
  <c r="J1493" i="4"/>
  <c r="J1433" i="4"/>
  <c r="J1413" i="4"/>
  <c r="J1393" i="4"/>
  <c r="J1373" i="4"/>
  <c r="J1313" i="4"/>
  <c r="J1516" i="4"/>
  <c r="J1514" i="4"/>
  <c r="J1374" i="4"/>
  <c r="J1473" i="4"/>
  <c r="J1333" i="4"/>
  <c r="J1474" i="4"/>
  <c r="J1438" i="4"/>
  <c r="J1375" i="4"/>
  <c r="J1330" i="4"/>
  <c r="J1377" i="4"/>
  <c r="J1335" i="4"/>
  <c r="J1527" i="4"/>
  <c r="J1447" i="4"/>
  <c r="J1387" i="4"/>
  <c r="J1347" i="4"/>
  <c r="J1459" i="4"/>
  <c r="J1515" i="4"/>
  <c r="J1486" i="4"/>
  <c r="J1426" i="4"/>
  <c r="J1386" i="4"/>
  <c r="J1458" i="4"/>
  <c r="J1334" i="4"/>
  <c r="J1485" i="4"/>
  <c r="J1345" i="4"/>
  <c r="J1517" i="4"/>
  <c r="J1354" i="4"/>
  <c r="J1476" i="4"/>
  <c r="J1436" i="4"/>
  <c r="J1451" i="4"/>
  <c r="J1452" i="4"/>
  <c r="J1453" i="4"/>
  <c r="J1353" i="4"/>
  <c r="J978" i="4"/>
  <c r="J998" i="4"/>
  <c r="J1532" i="4"/>
  <c r="J1492" i="4"/>
  <c r="J1412" i="4"/>
  <c r="J1372" i="4"/>
  <c r="J1332" i="4"/>
  <c r="J3151" i="4"/>
  <c r="J3051" i="4"/>
  <c r="J2931" i="4"/>
  <c r="J2831" i="4"/>
  <c r="J2631" i="4"/>
  <c r="J2291" i="4"/>
  <c r="J2171" i="4"/>
  <c r="J1851" i="4"/>
  <c r="J1751" i="4"/>
  <c r="J1471" i="4"/>
  <c r="J1531" i="4"/>
  <c r="J1491" i="4"/>
  <c r="J1391" i="4"/>
  <c r="J1490" i="4"/>
  <c r="J1450" i="4"/>
  <c r="J1410" i="4"/>
  <c r="J1350" i="4"/>
  <c r="J1669" i="4"/>
  <c r="J1629" i="4"/>
  <c r="J1589" i="4"/>
  <c r="J1529" i="4"/>
  <c r="J1509" i="4"/>
  <c r="J1489" i="4"/>
  <c r="J1469" i="4"/>
  <c r="J1449" i="4"/>
  <c r="J1429" i="4"/>
  <c r="J1409" i="4"/>
  <c r="J1389" i="4"/>
  <c r="J1369" i="4"/>
  <c r="J1349" i="4"/>
  <c r="J3128" i="4"/>
  <c r="J2988" i="4"/>
  <c r="J2668" i="4"/>
  <c r="J2468" i="4"/>
  <c r="J1528" i="4"/>
  <c r="J1508" i="4"/>
  <c r="J1488" i="4"/>
  <c r="J1448" i="4"/>
  <c r="J1428" i="4"/>
  <c r="J1408" i="4"/>
  <c r="J1388" i="4"/>
  <c r="J1368" i="4"/>
  <c r="J1348" i="4"/>
  <c r="J1328" i="4"/>
  <c r="J3144" i="4"/>
  <c r="J3124" i="4"/>
  <c r="J3084" i="4"/>
  <c r="J3024" i="4"/>
  <c r="J2984" i="4"/>
  <c r="J2924" i="4"/>
  <c r="J2904" i="4"/>
  <c r="J2884" i="4"/>
  <c r="J2804" i="4"/>
  <c r="J1530" i="4"/>
  <c r="J1472" i="4"/>
  <c r="J1512" i="4"/>
  <c r="J1432" i="4"/>
  <c r="J1392" i="4"/>
  <c r="J1352" i="4"/>
  <c r="J2731" i="4"/>
  <c r="J2551" i="4"/>
  <c r="J2311" i="4"/>
  <c r="J2131" i="4"/>
  <c r="J1891" i="4"/>
  <c r="J1511" i="4"/>
  <c r="J1431" i="4"/>
  <c r="J1371" i="4"/>
  <c r="J1468" i="4"/>
  <c r="J1510" i="4"/>
  <c r="J1470" i="4"/>
  <c r="J1430" i="4"/>
  <c r="J1390" i="4"/>
  <c r="J2704" i="4"/>
  <c r="J2484" i="4"/>
  <c r="J2424" i="4"/>
  <c r="J2364" i="4"/>
  <c r="J2324" i="4"/>
  <c r="J2284" i="4"/>
  <c r="J2184" i="4"/>
  <c r="J2144" i="4"/>
  <c r="J2104" i="4"/>
  <c r="J2044" i="4"/>
  <c r="J1964" i="4"/>
  <c r="J1924" i="4"/>
  <c r="J1864" i="4"/>
  <c r="J1784" i="4"/>
  <c r="J1724" i="4"/>
  <c r="J1604" i="4"/>
  <c r="J1544" i="4"/>
  <c r="J1464" i="4"/>
  <c r="J1364" i="4"/>
  <c r="J1324" i="4"/>
  <c r="J3123" i="4"/>
  <c r="J3083" i="4"/>
  <c r="J2983" i="4"/>
  <c r="J2903" i="4"/>
  <c r="J2703" i="4"/>
  <c r="J2623" i="4"/>
  <c r="J2483" i="4"/>
  <c r="J2283" i="4"/>
  <c r="J2203" i="4"/>
  <c r="J2063" i="4"/>
  <c r="J1963" i="4"/>
  <c r="J1843" i="4"/>
  <c r="J1783" i="4"/>
  <c r="J1663" i="4"/>
  <c r="J1583" i="4"/>
  <c r="J1411" i="4"/>
  <c r="J1523" i="4"/>
  <c r="J1483" i="4"/>
  <c r="J1463" i="4"/>
  <c r="J1423" i="4"/>
  <c r="J1343" i="4"/>
  <c r="J3162" i="4"/>
  <c r="J3102" i="4"/>
  <c r="J3062" i="4"/>
  <c r="J3022" i="4"/>
  <c r="J2982" i="4"/>
  <c r="J2942" i="4"/>
  <c r="J2902" i="4"/>
  <c r="J2842" i="4"/>
  <c r="J2802" i="4"/>
  <c r="J2762" i="4"/>
  <c r="J2722" i="4"/>
  <c r="J2682" i="4"/>
  <c r="J2642" i="4"/>
  <c r="J2622" i="4"/>
  <c r="J1502" i="4"/>
  <c r="J1442" i="4"/>
  <c r="J1402" i="4"/>
  <c r="J1362" i="4"/>
  <c r="J1322" i="4"/>
  <c r="J3081" i="4"/>
  <c r="J2981" i="4"/>
  <c r="J2801" i="4"/>
  <c r="J2681" i="4"/>
  <c r="J2561" i="4"/>
  <c r="J2481" i="4"/>
  <c r="J2241" i="4"/>
  <c r="J2161" i="4"/>
  <c r="J2061" i="4"/>
  <c r="J1961" i="4"/>
  <c r="J1861" i="4"/>
  <c r="J1601" i="4"/>
  <c r="J1340" i="4"/>
  <c r="J1521" i="4"/>
  <c r="J1501" i="4"/>
  <c r="J1481" i="4"/>
  <c r="J1461" i="4"/>
  <c r="J1441" i="4"/>
  <c r="J1421" i="4"/>
  <c r="J1401" i="4"/>
  <c r="J1381" i="4"/>
  <c r="J1361" i="4"/>
  <c r="J1341" i="4"/>
  <c r="J1321" i="4"/>
  <c r="J3160" i="4"/>
  <c r="J3140" i="4"/>
  <c r="J3120" i="4"/>
  <c r="J3100" i="4"/>
  <c r="J3080" i="4"/>
  <c r="J3060" i="4"/>
  <c r="J3040" i="4"/>
  <c r="J3000" i="4"/>
  <c r="J2980" i="4"/>
  <c r="J2960" i="4"/>
  <c r="J2940" i="4"/>
  <c r="J2900" i="4"/>
  <c r="J2880" i="4"/>
  <c r="J2860" i="4"/>
  <c r="J2820" i="4"/>
  <c r="J2800" i="4"/>
  <c r="J2760" i="4"/>
  <c r="J2720" i="4"/>
  <c r="J2700" i="4"/>
  <c r="J2680" i="4"/>
  <c r="J2660" i="4"/>
  <c r="J2640" i="4"/>
  <c r="J2620" i="4"/>
  <c r="J2580" i="4"/>
  <c r="J2560" i="4"/>
  <c r="J2540" i="4"/>
  <c r="J2520" i="4"/>
  <c r="J2480" i="4"/>
  <c r="J2440" i="4"/>
  <c r="J2420" i="4"/>
  <c r="J2380" i="4"/>
  <c r="J2360" i="4"/>
  <c r="J2784" i="4"/>
  <c r="J2724" i="4"/>
  <c r="J2604" i="4"/>
  <c r="J2524" i="4"/>
  <c r="J2464" i="4"/>
  <c r="J2384" i="4"/>
  <c r="J2344" i="4"/>
  <c r="J2244" i="4"/>
  <c r="J2204" i="4"/>
  <c r="J2124" i="4"/>
  <c r="J2064" i="4"/>
  <c r="J2004" i="4"/>
  <c r="J1944" i="4"/>
  <c r="J1904" i="4"/>
  <c r="J1744" i="4"/>
  <c r="J1704" i="4"/>
  <c r="J1624" i="4"/>
  <c r="J1564" i="4"/>
  <c r="J1524" i="4"/>
  <c r="J1444" i="4"/>
  <c r="J1384" i="4"/>
  <c r="J1344" i="4"/>
  <c r="J3143" i="4"/>
  <c r="J3103" i="4"/>
  <c r="J3023" i="4"/>
  <c r="J2923" i="4"/>
  <c r="J2863" i="4"/>
  <c r="J2803" i="4"/>
  <c r="J2763" i="4"/>
  <c r="J2603" i="4"/>
  <c r="J2503" i="4"/>
  <c r="J2383" i="4"/>
  <c r="J2303" i="4"/>
  <c r="J2243" i="4"/>
  <c r="J2183" i="4"/>
  <c r="J2103" i="4"/>
  <c r="J1903" i="4"/>
  <c r="J1863" i="4"/>
  <c r="J1763" i="4"/>
  <c r="J1703" i="4"/>
  <c r="J1503" i="4"/>
  <c r="J1443" i="4"/>
  <c r="J1403" i="4"/>
  <c r="J1363" i="4"/>
  <c r="J3142" i="4"/>
  <c r="J3122" i="4"/>
  <c r="J3082" i="4"/>
  <c r="J3042" i="4"/>
  <c r="J3002" i="4"/>
  <c r="J2962" i="4"/>
  <c r="J2922" i="4"/>
  <c r="J2882" i="4"/>
  <c r="J2862" i="4"/>
  <c r="J2822" i="4"/>
  <c r="J2782" i="4"/>
  <c r="J2742" i="4"/>
  <c r="J2702" i="4"/>
  <c r="J2662" i="4"/>
  <c r="J2602" i="4"/>
  <c r="J1370" i="4"/>
  <c r="J1522" i="4"/>
  <c r="J1482" i="4"/>
  <c r="J1462" i="4"/>
  <c r="J1422" i="4"/>
  <c r="J1382" i="4"/>
  <c r="J1342" i="4"/>
  <c r="J3121" i="4"/>
  <c r="J3001" i="4"/>
  <c r="J2661" i="4"/>
  <c r="J2581" i="4"/>
  <c r="J2381" i="4"/>
  <c r="J2261" i="4"/>
  <c r="J2141" i="4"/>
  <c r="J1781" i="4"/>
  <c r="J3173" i="4"/>
  <c r="J3153" i="4"/>
  <c r="J3133" i="4"/>
  <c r="J3113" i="4"/>
  <c r="J3093" i="4"/>
  <c r="J3073" i="4"/>
  <c r="J3053" i="4"/>
  <c r="J3033" i="4"/>
  <c r="J3013" i="4"/>
  <c r="J2993" i="4"/>
  <c r="J2973" i="4"/>
  <c r="J2953" i="4"/>
  <c r="J2893" i="4"/>
  <c r="J2873" i="4"/>
  <c r="J2853" i="4"/>
  <c r="J2813" i="4"/>
  <c r="J2753" i="4"/>
  <c r="J2733" i="4"/>
  <c r="J2713" i="4"/>
  <c r="J2673" i="4"/>
  <c r="J2653" i="4"/>
  <c r="J2633" i="4"/>
  <c r="J2613" i="4"/>
  <c r="J2593" i="4"/>
  <c r="J2573" i="4"/>
  <c r="J2553" i="4"/>
  <c r="J2513" i="4"/>
  <c r="J2473" i="4"/>
  <c r="J2453" i="4"/>
  <c r="J2433" i="4"/>
  <c r="J2413" i="4"/>
  <c r="J2393" i="4"/>
  <c r="J2373" i="4"/>
  <c r="J2353" i="4"/>
  <c r="J2333" i="4"/>
  <c r="J2313" i="4"/>
  <c r="J2273" i="4"/>
  <c r="J2233" i="4"/>
  <c r="J2213" i="4"/>
  <c r="J2193" i="4"/>
  <c r="J2173" i="4"/>
  <c r="J2133" i="4"/>
  <c r="J2073" i="4"/>
  <c r="J2033" i="4"/>
  <c r="J2013" i="4"/>
  <c r="J1973" i="4"/>
  <c r="J1933" i="4"/>
  <c r="J1913" i="4"/>
  <c r="J1893" i="4"/>
  <c r="J1873" i="4"/>
  <c r="J1853" i="4"/>
  <c r="J1833" i="4"/>
  <c r="J1813" i="4"/>
  <c r="J1793" i="4"/>
  <c r="J1773" i="4"/>
  <c r="J1753" i="4"/>
  <c r="J1713" i="4"/>
  <c r="J1673" i="4"/>
  <c r="J1633" i="4"/>
  <c r="J1613" i="4"/>
  <c r="J1593" i="4"/>
  <c r="J1573" i="4"/>
  <c r="J3172" i="4"/>
  <c r="J3152" i="4"/>
  <c r="J3132" i="4"/>
  <c r="J3112" i="4"/>
  <c r="J3092" i="4"/>
  <c r="J3072" i="4"/>
  <c r="J3052" i="4"/>
  <c r="J3032" i="4"/>
  <c r="J3012" i="4"/>
  <c r="J2992" i="4"/>
  <c r="J2952" i="4"/>
  <c r="J2932" i="4"/>
  <c r="J2892" i="4"/>
  <c r="J2852" i="4"/>
  <c r="J2832" i="4"/>
  <c r="J2812" i="4"/>
  <c r="J2752" i="4"/>
  <c r="J2712" i="4"/>
  <c r="J2652" i="4"/>
  <c r="J2632" i="4"/>
  <c r="J2612" i="4"/>
  <c r="J2592" i="4"/>
  <c r="J2572" i="4"/>
  <c r="J2552" i="4"/>
  <c r="J2532" i="4"/>
  <c r="J2512" i="4"/>
  <c r="J2472" i="4"/>
  <c r="J2432" i="4"/>
  <c r="J2412" i="4"/>
  <c r="J2392" i="4"/>
  <c r="J2372" i="4"/>
  <c r="J2332" i="4"/>
  <c r="J2312" i="4"/>
  <c r="J2292" i="4"/>
  <c r="J2272" i="4"/>
  <c r="J2252" i="4"/>
  <c r="J2232" i="4"/>
  <c r="J2212" i="4"/>
  <c r="J2192" i="4"/>
  <c r="J2172" i="4"/>
  <c r="J2132" i="4"/>
  <c r="J2112" i="4"/>
  <c r="J2092" i="4"/>
  <c r="J2072" i="4"/>
  <c r="J2012" i="4"/>
  <c r="J1972" i="4"/>
  <c r="J1932" i="4"/>
  <c r="J1912" i="4"/>
  <c r="J1892" i="4"/>
  <c r="J1852" i="4"/>
  <c r="J1832" i="4"/>
  <c r="J1812" i="4"/>
  <c r="J1792" i="4"/>
  <c r="J1772" i="4"/>
  <c r="J1752" i="4"/>
  <c r="J1732" i="4"/>
  <c r="J1672" i="4"/>
  <c r="J1652" i="4"/>
  <c r="J1632" i="4"/>
  <c r="J1612" i="4"/>
  <c r="J1592" i="4"/>
  <c r="J1572" i="4"/>
  <c r="J2340" i="4"/>
  <c r="J2320" i="4"/>
  <c r="J2300" i="4"/>
  <c r="J2280" i="4"/>
  <c r="J2260" i="4"/>
  <c r="J2240" i="4"/>
  <c r="J2180" i="4"/>
  <c r="J2160" i="4"/>
  <c r="J2140" i="4"/>
  <c r="J2120" i="4"/>
  <c r="J2100" i="4"/>
  <c r="J2080" i="4"/>
  <c r="J2060" i="4"/>
  <c r="J2040" i="4"/>
  <c r="J2020" i="4"/>
  <c r="J2000" i="4"/>
  <c r="J1980" i="4"/>
  <c r="J1960" i="4"/>
  <c r="J1940" i="4"/>
  <c r="J1920" i="4"/>
  <c r="J1900" i="4"/>
  <c r="J1880" i="4"/>
  <c r="J1860" i="4"/>
  <c r="J1840" i="4"/>
  <c r="J1820" i="4"/>
  <c r="J1780" i="4"/>
  <c r="J1740" i="4"/>
  <c r="J1720" i="4"/>
  <c r="J1700" i="4"/>
  <c r="J1680" i="4"/>
  <c r="J1660" i="4"/>
  <c r="J1640" i="4"/>
  <c r="J1620" i="4"/>
  <c r="J1600" i="4"/>
  <c r="J1580" i="4"/>
  <c r="J1560" i="4"/>
  <c r="J1327" i="4"/>
  <c r="J1520" i="4"/>
  <c r="J1500" i="4"/>
  <c r="J1480" i="4"/>
  <c r="J1460" i="4"/>
  <c r="J1440" i="4"/>
  <c r="J1420" i="4"/>
  <c r="J1400" i="4"/>
  <c r="J1380" i="4"/>
  <c r="J1360" i="4"/>
  <c r="J1320" i="4"/>
  <c r="J3139" i="4"/>
  <c r="J3119" i="4"/>
  <c r="J3099" i="4"/>
  <c r="J3079" i="4"/>
  <c r="J3059" i="4"/>
  <c r="J3039" i="4"/>
  <c r="J3019" i="4"/>
  <c r="J2999" i="4"/>
  <c r="J2979" i="4"/>
  <c r="J2959" i="4"/>
  <c r="J2939" i="4"/>
  <c r="J2919" i="4"/>
  <c r="J2899" i="4"/>
  <c r="J2879" i="4"/>
  <c r="J2859" i="4"/>
  <c r="J2819" i="4"/>
  <c r="J2799" i="4"/>
  <c r="J2779" i="4"/>
  <c r="J2759" i="4"/>
  <c r="J2719" i="4"/>
  <c r="J2679" i="4"/>
  <c r="J2659" i="4"/>
  <c r="J2639" i="4"/>
  <c r="J2619" i="4"/>
  <c r="J2599" i="4"/>
  <c r="J2579" i="4"/>
  <c r="J2559" i="4"/>
  <c r="J2539" i="4"/>
  <c r="J2519" i="4"/>
  <c r="J2479" i="4"/>
  <c r="J2459" i="4"/>
  <c r="J2439" i="4"/>
  <c r="J2419" i="4"/>
  <c r="J2379" i="4"/>
  <c r="J2359" i="4"/>
  <c r="J2339" i="4"/>
  <c r="J2299" i="4"/>
  <c r="J2279" i="4"/>
  <c r="J2259" i="4"/>
  <c r="J2239" i="4"/>
  <c r="J2219" i="4"/>
  <c r="J2179" i="4"/>
  <c r="J2159" i="4"/>
  <c r="J2139" i="4"/>
  <c r="J2119" i="4"/>
  <c r="J2099" i="4"/>
  <c r="J2079" i="4"/>
  <c r="J2039" i="4"/>
  <c r="J2019" i="4"/>
  <c r="J1999" i="4"/>
  <c r="J1979" i="4"/>
  <c r="J1959" i="4"/>
  <c r="J1939" i="4"/>
  <c r="J1919" i="4"/>
  <c r="J1899" i="4"/>
  <c r="J1879" i="4"/>
  <c r="J1859" i="4"/>
  <c r="J1839" i="4"/>
  <c r="J1819" i="4"/>
  <c r="J1779" i="4"/>
  <c r="J1739" i="4"/>
  <c r="J1719" i="4"/>
  <c r="J1699" i="4"/>
  <c r="J1679" i="4"/>
  <c r="J1659" i="4"/>
  <c r="J1639" i="4"/>
  <c r="J1619" i="4"/>
  <c r="J1599" i="4"/>
  <c r="J1579" i="4"/>
  <c r="J1559" i="4"/>
  <c r="J1351" i="4"/>
  <c r="J1331" i="4"/>
  <c r="J3170" i="4"/>
  <c r="J3150" i="4"/>
  <c r="J3130" i="4"/>
  <c r="J3090" i="4"/>
  <c r="J3070" i="4"/>
  <c r="J3050" i="4"/>
  <c r="J3030" i="4"/>
  <c r="J2990" i="4"/>
  <c r="J2950" i="4"/>
  <c r="J2850" i="4"/>
  <c r="J2790" i="4"/>
  <c r="J2750" i="4"/>
  <c r="J2730" i="4"/>
  <c r="J2710" i="4"/>
  <c r="J2690" i="4"/>
  <c r="J2650" i="4"/>
  <c r="J2630" i="4"/>
  <c r="J2610" i="4"/>
  <c r="J2590" i="4"/>
  <c r="J2570" i="4"/>
  <c r="J2530" i="4"/>
  <c r="J2490" i="4"/>
  <c r="J2470" i="4"/>
  <c r="J2450" i="4"/>
  <c r="J2430" i="4"/>
  <c r="J2390" i="4"/>
  <c r="J2350" i="4"/>
  <c r="J2310" i="4"/>
  <c r="J2290" i="4"/>
  <c r="J2250" i="4"/>
  <c r="J2210" i="4"/>
  <c r="J2190" i="4"/>
  <c r="J2170" i="4"/>
  <c r="J2150" i="4"/>
  <c r="J2110" i="4"/>
  <c r="J2070" i="4"/>
  <c r="J2030" i="4"/>
  <c r="J2010" i="4"/>
  <c r="J1990" i="4"/>
  <c r="J1970" i="4"/>
  <c r="J1930" i="4"/>
  <c r="J1890" i="4"/>
  <c r="J1870" i="4"/>
  <c r="J1850" i="4"/>
  <c r="J1790" i="4"/>
  <c r="J1770" i="4"/>
  <c r="J1730" i="4"/>
  <c r="J1710" i="4"/>
  <c r="J1670" i="4"/>
  <c r="J1650" i="4"/>
  <c r="J1630" i="4"/>
  <c r="J1590" i="4"/>
  <c r="J1570" i="4"/>
  <c r="J1550" i="4"/>
  <c r="J2606" i="4"/>
  <c r="J2586" i="4"/>
  <c r="J2546" i="4"/>
  <c r="J2506" i="4"/>
  <c r="J2486" i="4"/>
  <c r="J2466" i="4"/>
  <c r="J2426" i="4"/>
  <c r="J2406" i="4"/>
  <c r="J2386" i="4"/>
  <c r="J2366" i="4"/>
  <c r="J2346" i="4"/>
  <c r="J2286" i="4"/>
  <c r="J2266" i="4"/>
  <c r="J2246" i="4"/>
  <c r="J2206" i="4"/>
  <c r="J2186" i="4"/>
  <c r="J2166" i="4"/>
  <c r="J2146" i="4"/>
  <c r="J2086" i="4"/>
  <c r="J2066" i="4"/>
  <c r="J2046" i="4"/>
  <c r="J2006" i="4"/>
  <c r="J1986" i="4"/>
  <c r="J1966" i="4"/>
  <c r="J1946" i="4"/>
  <c r="J1926" i="4"/>
  <c r="J1886" i="4"/>
  <c r="J1866" i="4"/>
  <c r="J1826" i="4"/>
  <c r="J1806" i="4"/>
  <c r="J1746" i="4"/>
  <c r="J1726" i="4"/>
  <c r="J1706" i="4"/>
  <c r="J1686" i="4"/>
  <c r="J1666" i="4"/>
  <c r="J1626" i="4"/>
  <c r="J1606" i="4"/>
  <c r="J1566" i="4"/>
  <c r="J1546" i="4"/>
  <c r="J1323" i="4"/>
  <c r="J2582" i="4"/>
  <c r="J2562" i="4"/>
  <c r="J2542" i="4"/>
  <c r="J2522" i="4"/>
  <c r="J2502" i="4"/>
  <c r="J2482" i="4"/>
  <c r="J2462" i="4"/>
  <c r="J2442" i="4"/>
  <c r="J2422" i="4"/>
  <c r="J2402" i="4"/>
  <c r="J2382" i="4"/>
  <c r="J2362" i="4"/>
  <c r="J2342" i="4"/>
  <c r="J2322" i="4"/>
  <c r="J2302" i="4"/>
  <c r="J2282" i="4"/>
  <c r="J2262" i="4"/>
  <c r="J2242" i="4"/>
  <c r="J2222" i="4"/>
  <c r="J2202" i="4"/>
  <c r="J2182" i="4"/>
  <c r="J2162" i="4"/>
  <c r="J2142" i="4"/>
  <c r="J2122" i="4"/>
  <c r="J2102" i="4"/>
  <c r="J2082" i="4"/>
  <c r="J2062" i="4"/>
  <c r="J2042" i="4"/>
  <c r="J2022" i="4"/>
  <c r="J2002" i="4"/>
  <c r="J1982" i="4"/>
  <c r="J1962" i="4"/>
  <c r="J1942" i="4"/>
  <c r="J1922" i="4"/>
  <c r="J1902" i="4"/>
  <c r="J1882" i="4"/>
  <c r="J1862" i="4"/>
  <c r="J1842" i="4"/>
  <c r="J1822" i="4"/>
  <c r="J1802" i="4"/>
  <c r="J1782" i="4"/>
  <c r="J1762" i="4"/>
  <c r="J1742" i="4"/>
  <c r="J1722" i="4"/>
  <c r="J1702" i="4"/>
  <c r="J1682" i="4"/>
  <c r="J1662" i="4"/>
  <c r="J1642" i="4"/>
  <c r="J1622" i="4"/>
  <c r="J1602" i="4"/>
  <c r="J1582" i="4"/>
  <c r="J1562" i="4"/>
  <c r="J1542" i="4"/>
  <c r="J1020" i="4"/>
  <c r="J1202" i="4"/>
  <c r="J1098" i="4"/>
  <c r="J2929" i="4"/>
  <c r="J2829" i="4"/>
  <c r="J2749" i="4"/>
  <c r="J2649" i="4"/>
  <c r="J2489" i="4"/>
  <c r="J2349" i="4"/>
  <c r="J2069" i="4"/>
  <c r="J1929" i="4"/>
  <c r="J1789" i="4"/>
  <c r="J1709" i="4"/>
  <c r="J3168" i="4"/>
  <c r="J3148" i="4"/>
  <c r="J3048" i="4"/>
  <c r="J2968" i="4"/>
  <c r="J2948" i="4"/>
  <c r="J2928" i="4"/>
  <c r="J2908" i="4"/>
  <c r="J2888" i="4"/>
  <c r="J2848" i="4"/>
  <c r="J2828" i="4"/>
  <c r="J2808" i="4"/>
  <c r="J2788" i="4"/>
  <c r="J2768" i="4"/>
  <c r="J2728" i="4"/>
  <c r="J2688" i="4"/>
  <c r="J2628" i="4"/>
  <c r="J2588" i="4"/>
  <c r="J2568" i="4"/>
  <c r="J2528" i="4"/>
  <c r="J2508" i="4"/>
  <c r="J2488" i="4"/>
  <c r="J2448" i="4"/>
  <c r="J2408" i="4"/>
  <c r="J2388" i="4"/>
  <c r="J2368" i="4"/>
  <c r="J2348" i="4"/>
  <c r="J2308" i="4"/>
  <c r="J2288" i="4"/>
  <c r="J2268" i="4"/>
  <c r="J2208" i="4"/>
  <c r="J2168" i="4"/>
  <c r="J2148" i="4"/>
  <c r="J2108" i="4"/>
  <c r="J2088" i="4"/>
  <c r="J2068" i="4"/>
  <c r="J2028" i="4"/>
  <c r="J1988" i="4"/>
  <c r="J1968" i="4"/>
  <c r="J1948" i="4"/>
  <c r="J1928" i="4"/>
  <c r="J1888" i="4"/>
  <c r="J1868" i="4"/>
  <c r="J1828" i="4"/>
  <c r="J1808" i="4"/>
  <c r="J1788" i="4"/>
  <c r="J1768" i="4"/>
  <c r="J1748" i="4"/>
  <c r="J1708" i="4"/>
  <c r="J1688" i="4"/>
  <c r="J1668" i="4"/>
  <c r="J1628" i="4"/>
  <c r="J1608" i="4"/>
  <c r="J1588" i="4"/>
  <c r="J1568" i="4"/>
  <c r="J1548" i="4"/>
  <c r="J3171" i="4"/>
  <c r="J3071" i="4"/>
  <c r="J2991" i="4"/>
  <c r="J2951" i="4"/>
  <c r="J2851" i="4"/>
  <c r="J2791" i="4"/>
  <c r="J2751" i="4"/>
  <c r="J2651" i="4"/>
  <c r="J2591" i="4"/>
  <c r="J2531" i="4"/>
  <c r="J2431" i="4"/>
  <c r="J2391" i="4"/>
  <c r="J2331" i="4"/>
  <c r="J2231" i="4"/>
  <c r="J2191" i="4"/>
  <c r="J2111" i="4"/>
  <c r="J2011" i="4"/>
  <c r="J1991" i="4"/>
  <c r="J1911" i="4"/>
  <c r="J1831" i="4"/>
  <c r="J1791" i="4"/>
  <c r="J1731" i="4"/>
  <c r="J1711" i="4"/>
  <c r="J1651" i="4"/>
  <c r="J1631" i="4"/>
  <c r="J1591" i="4"/>
  <c r="J3169" i="4"/>
  <c r="J3149" i="4"/>
  <c r="J3049" i="4"/>
  <c r="J2969" i="4"/>
  <c r="J2949" i="4"/>
  <c r="J2849" i="4"/>
  <c r="J2769" i="4"/>
  <c r="J2729" i="4"/>
  <c r="J2629" i="4"/>
  <c r="J2569" i="4"/>
  <c r="J2529" i="4"/>
  <c r="J2429" i="4"/>
  <c r="J2369" i="4"/>
  <c r="J2309" i="4"/>
  <c r="J2209" i="4"/>
  <c r="J2169" i="4"/>
  <c r="J2109" i="4"/>
  <c r="J2009" i="4"/>
  <c r="J1969" i="4"/>
  <c r="J1889" i="4"/>
  <c r="J1809" i="4"/>
  <c r="J1769" i="4"/>
  <c r="J1729" i="4"/>
  <c r="J1649" i="4"/>
  <c r="J1569" i="4"/>
  <c r="J1549" i="4"/>
  <c r="J1306" i="4"/>
  <c r="J3145" i="4"/>
  <c r="J3125" i="4"/>
  <c r="J3025" i="4"/>
  <c r="J2925" i="4"/>
  <c r="J2825" i="4"/>
  <c r="J2725" i="4"/>
  <c r="J2705" i="4"/>
  <c r="J2605" i="4"/>
  <c r="J2525" i="4"/>
  <c r="J2505" i="4"/>
  <c r="J2405" i="4"/>
  <c r="J2325" i="4"/>
  <c r="J2285" i="4"/>
  <c r="J2185" i="4"/>
  <c r="J2125" i="4"/>
  <c r="J2085" i="4"/>
  <c r="J1985" i="4"/>
  <c r="J1925" i="4"/>
  <c r="J1845" i="4"/>
  <c r="J1765" i="4"/>
  <c r="J1725" i="4"/>
  <c r="J1705" i="4"/>
  <c r="J1625" i="4"/>
  <c r="J1545" i="4"/>
  <c r="J3101" i="4"/>
  <c r="J2901" i="4"/>
  <c r="J2701" i="4"/>
  <c r="J2501" i="4"/>
  <c r="J2301" i="4"/>
  <c r="J2101" i="4"/>
  <c r="J1901" i="4"/>
  <c r="J1881" i="4"/>
  <c r="J1701" i="4"/>
  <c r="J1681" i="4"/>
  <c r="J3057" i="4"/>
  <c r="J2857" i="4"/>
  <c r="J2657" i="4"/>
  <c r="J2457" i="4"/>
  <c r="J2257" i="4"/>
  <c r="J2057" i="4"/>
  <c r="J1857" i="4"/>
  <c r="J1837" i="4"/>
  <c r="J1657" i="4"/>
  <c r="J1637" i="4"/>
  <c r="J1555" i="4"/>
  <c r="J3034" i="4"/>
  <c r="J2834" i="4"/>
  <c r="J2634" i="4"/>
  <c r="J2434" i="4"/>
  <c r="J2234" i="4"/>
  <c r="J2034" i="4"/>
  <c r="J1834" i="4"/>
  <c r="J1814" i="4"/>
  <c r="J1634" i="4"/>
  <c r="J1614" i="4"/>
  <c r="M1326" i="4"/>
  <c r="M1165" i="4"/>
  <c r="M1064" i="4"/>
  <c r="J1064" i="4"/>
  <c r="M1250" i="4"/>
  <c r="J1130" i="4"/>
  <c r="M1130" i="4"/>
  <c r="J1068" i="4"/>
  <c r="M1347" i="4"/>
  <c r="M1327" i="4"/>
  <c r="M1202" i="4"/>
  <c r="M1041" i="4"/>
  <c r="M1263" i="4"/>
  <c r="M1190" i="4"/>
  <c r="M1187" i="4"/>
  <c r="M1111" i="4"/>
  <c r="J1090" i="4"/>
  <c r="M1349" i="4"/>
  <c r="M1329" i="4"/>
  <c r="M1348" i="4"/>
  <c r="M1328" i="4"/>
  <c r="M1110" i="4"/>
  <c r="M1043" i="4"/>
  <c r="M1346" i="4"/>
  <c r="M1142" i="4"/>
  <c r="M1218" i="4"/>
  <c r="M1316" i="4"/>
  <c r="J1096" i="4"/>
  <c r="F202" i="5" s="1"/>
  <c r="M1096" i="4"/>
  <c r="G4" i="4"/>
  <c r="G5" i="4"/>
  <c r="G6" i="4"/>
  <c r="E4" i="4"/>
  <c r="E5" i="4"/>
  <c r="E6" i="4"/>
  <c r="E7" i="4"/>
  <c r="E8" i="4"/>
  <c r="E9" i="4"/>
  <c r="E10" i="4"/>
  <c r="C5" i="4"/>
  <c r="C6" i="4"/>
  <c r="C7" i="4"/>
  <c r="C8" i="4"/>
  <c r="C9" i="4"/>
  <c r="C10" i="4"/>
  <c r="C11" i="4"/>
  <c r="C12" i="4"/>
  <c r="C4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37" i="4"/>
  <c r="B938" i="4"/>
  <c r="B939" i="4"/>
  <c r="B940" i="4"/>
  <c r="B941" i="4"/>
  <c r="B942" i="4"/>
  <c r="B943" i="4"/>
  <c r="B944" i="4"/>
  <c r="B945" i="4"/>
  <c r="B935" i="4"/>
  <c r="B936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J884" i="4" s="1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4" i="4"/>
  <c r="H3" i="4"/>
  <c r="G3" i="4"/>
  <c r="E3" i="4"/>
  <c r="C3" i="4"/>
  <c r="B3" i="4"/>
  <c r="M22" i="4"/>
  <c r="M26" i="4"/>
  <c r="M37" i="4"/>
  <c r="M40" i="4"/>
  <c r="M44" i="4"/>
  <c r="M59" i="4"/>
  <c r="M66" i="4"/>
  <c r="M70" i="4"/>
  <c r="M71" i="4"/>
  <c r="M82" i="4"/>
  <c r="M105" i="4"/>
  <c r="M117" i="4"/>
  <c r="M124" i="4"/>
  <c r="M136" i="4"/>
  <c r="M140" i="4"/>
  <c r="M147" i="4"/>
  <c r="M151" i="4"/>
  <c r="M158" i="4"/>
  <c r="M160" i="4"/>
  <c r="M163" i="4"/>
  <c r="M170" i="4"/>
  <c r="M174" i="4"/>
  <c r="M182" i="4"/>
  <c r="M186" i="4"/>
  <c r="M196" i="4"/>
  <c r="M199" i="4"/>
  <c r="M218" i="4"/>
  <c r="M226" i="4"/>
  <c r="M231" i="4"/>
  <c r="M237" i="4"/>
  <c r="M250" i="4"/>
  <c r="M285" i="4"/>
  <c r="M297" i="4"/>
  <c r="M316" i="4"/>
  <c r="M320" i="4"/>
  <c r="M327" i="4"/>
  <c r="M329" i="4"/>
  <c r="M339" i="4"/>
  <c r="M354" i="4"/>
  <c r="M362" i="4"/>
  <c r="M377" i="4"/>
  <c r="M388" i="4"/>
  <c r="M389" i="4"/>
  <c r="M399" i="4"/>
  <c r="M400" i="4"/>
  <c r="M422" i="4"/>
  <c r="M429" i="4"/>
  <c r="M434" i="4"/>
  <c r="M440" i="4"/>
  <c r="M444" i="4"/>
  <c r="M445" i="4"/>
  <c r="M456" i="4"/>
  <c r="M467" i="4"/>
  <c r="M500" i="4"/>
  <c r="M519" i="4"/>
  <c r="M533" i="4"/>
  <c r="M536" i="4"/>
  <c r="M569" i="4"/>
  <c r="M570" i="4"/>
  <c r="M578" i="4"/>
  <c r="M581" i="4"/>
  <c r="M590" i="4"/>
  <c r="M599" i="4"/>
  <c r="M603" i="4"/>
  <c r="M604" i="4"/>
  <c r="M633" i="4"/>
  <c r="M637" i="4"/>
  <c r="M659" i="4"/>
  <c r="M678" i="4"/>
  <c r="M680" i="4"/>
  <c r="M689" i="4"/>
  <c r="M700" i="4"/>
  <c r="M727" i="4"/>
  <c r="M739" i="4"/>
  <c r="M761" i="4"/>
  <c r="M762" i="4"/>
  <c r="M780" i="4"/>
  <c r="M803" i="4"/>
  <c r="M814" i="4"/>
  <c r="M818" i="4"/>
  <c r="M836" i="4"/>
  <c r="M840" i="4"/>
  <c r="M874" i="4"/>
  <c r="M884" i="4"/>
  <c r="M885" i="4"/>
  <c r="M895" i="4"/>
  <c r="M896" i="4"/>
  <c r="M906" i="4"/>
  <c r="M916" i="4"/>
  <c r="M936" i="4"/>
  <c r="M939" i="4"/>
  <c r="M960" i="4"/>
  <c r="M981" i="4"/>
  <c r="M982" i="4"/>
  <c r="M983" i="4"/>
  <c r="M989" i="4"/>
  <c r="M1001" i="4"/>
  <c r="M1002" i="4"/>
  <c r="M1003" i="4"/>
  <c r="M1004" i="4"/>
  <c r="M1005" i="4"/>
  <c r="M1006" i="4"/>
  <c r="M1011" i="4"/>
  <c r="M1012" i="4"/>
  <c r="M1019" i="4"/>
  <c r="M1020" i="4"/>
  <c r="M1026" i="4"/>
  <c r="J1031" i="4"/>
  <c r="M1034" i="4"/>
  <c r="J1035" i="4"/>
  <c r="M1036" i="4"/>
  <c r="J1041" i="4"/>
  <c r="J1043" i="4"/>
  <c r="J1044" i="4"/>
  <c r="J1046" i="4"/>
  <c r="J1047" i="4"/>
  <c r="M1048" i="4"/>
  <c r="M1049" i="4"/>
  <c r="M1050" i="4"/>
  <c r="J1060" i="4"/>
  <c r="F198" i="5" s="1"/>
  <c r="M1065" i="4"/>
  <c r="M1066" i="4"/>
  <c r="J1067" i="4"/>
  <c r="M1068" i="4"/>
  <c r="M1069" i="4"/>
  <c r="M1070" i="4"/>
  <c r="J1071" i="4"/>
  <c r="M1080" i="4"/>
  <c r="M1081" i="4"/>
  <c r="J1086" i="4"/>
  <c r="M1087" i="4"/>
  <c r="M1089" i="4"/>
  <c r="M1090" i="4"/>
  <c r="J1091" i="4"/>
  <c r="M1092" i="4"/>
  <c r="M1098" i="4"/>
  <c r="M1100" i="4"/>
  <c r="J1102" i="4"/>
  <c r="J1103" i="4"/>
  <c r="F203" i="5" s="1"/>
  <c r="M1106" i="4"/>
  <c r="J1110" i="4"/>
  <c r="J1111" i="4"/>
  <c r="M1116" i="4"/>
  <c r="J1121" i="4"/>
  <c r="J1122" i="4"/>
  <c r="J1123" i="4"/>
  <c r="M1124" i="4"/>
  <c r="J1125" i="4"/>
  <c r="M1126" i="4"/>
  <c r="J1129" i="4"/>
  <c r="J1131" i="4"/>
  <c r="M1134" i="4"/>
  <c r="J1142" i="4"/>
  <c r="J1144" i="4"/>
  <c r="J1145" i="4"/>
  <c r="J1146" i="4"/>
  <c r="J1147" i="4"/>
  <c r="M1149" i="4"/>
  <c r="M1154" i="4"/>
  <c r="M1159" i="4"/>
  <c r="J1165" i="4"/>
  <c r="M1166" i="4"/>
  <c r="J1167" i="4"/>
  <c r="J1168" i="4"/>
  <c r="M1169" i="4"/>
  <c r="J1170" i="4"/>
  <c r="M1174" i="4"/>
  <c r="M1175" i="4"/>
  <c r="M1177" i="4"/>
  <c r="M1182" i="4"/>
  <c r="M1186" i="4"/>
  <c r="J1187" i="4"/>
  <c r="J1190" i="4"/>
  <c r="M1199" i="4"/>
  <c r="M1201" i="4"/>
  <c r="J1204" i="4"/>
  <c r="J1206" i="4"/>
  <c r="J1207" i="4"/>
  <c r="J1209" i="4"/>
  <c r="J1210" i="4"/>
  <c r="F215" i="5" s="1"/>
  <c r="M1211" i="4"/>
  <c r="M1215" i="4"/>
  <c r="J1218" i="4"/>
  <c r="M1219" i="4"/>
  <c r="J1221" i="4"/>
  <c r="M1222" i="4"/>
  <c r="M1223" i="4"/>
  <c r="J1225" i="4"/>
  <c r="J1226" i="4"/>
  <c r="J1229" i="4"/>
  <c r="M1236" i="4"/>
  <c r="M1239" i="4"/>
  <c r="M1243" i="4"/>
  <c r="J1244" i="4"/>
  <c r="J1245" i="4"/>
  <c r="J1246" i="4"/>
  <c r="J1247" i="4"/>
  <c r="M1248" i="4"/>
  <c r="J1250" i="4"/>
  <c r="M1258" i="4"/>
  <c r="M1259" i="4"/>
  <c r="M1261" i="4"/>
  <c r="J1263" i="4"/>
  <c r="M1264" i="4"/>
  <c r="M1265" i="4"/>
  <c r="J1266" i="4"/>
  <c r="J1268" i="4"/>
  <c r="J1269" i="4"/>
  <c r="J1270" i="4"/>
  <c r="M1272" i="4"/>
  <c r="M1278" i="4"/>
  <c r="M1290" i="4"/>
  <c r="M1293" i="4"/>
  <c r="J1296" i="4"/>
  <c r="M1297" i="4"/>
  <c r="M1300" i="4"/>
  <c r="M1303" i="4"/>
  <c r="M1304" i="4"/>
  <c r="M1306" i="4"/>
  <c r="J1308" i="4"/>
  <c r="M1310" i="4"/>
  <c r="M1311" i="4"/>
  <c r="M6" i="4"/>
  <c r="M7" i="4"/>
  <c r="Y6" i="11" l="1"/>
  <c r="AJ6" i="11" s="1"/>
  <c r="X7" i="11"/>
  <c r="AA6" i="11"/>
  <c r="AL6" i="11" s="1"/>
  <c r="Z6" i="11"/>
  <c r="AK6" i="11" s="1"/>
  <c r="F211" i="5"/>
  <c r="E4" i="6"/>
  <c r="E24" i="6"/>
  <c r="E44" i="6"/>
  <c r="E64" i="6"/>
  <c r="E84" i="6"/>
  <c r="E17" i="6"/>
  <c r="E37" i="6"/>
  <c r="E57" i="6"/>
  <c r="E77" i="6"/>
  <c r="E97" i="6"/>
  <c r="E117" i="6"/>
  <c r="D17" i="6"/>
  <c r="D37" i="6"/>
  <c r="D57" i="6"/>
  <c r="D77" i="6"/>
  <c r="D97" i="6"/>
  <c r="D117" i="6"/>
  <c r="C17" i="6"/>
  <c r="C37" i="6"/>
  <c r="C57" i="6"/>
  <c r="C77" i="6"/>
  <c r="C97" i="6"/>
  <c r="C117" i="6"/>
  <c r="E18" i="6"/>
  <c r="E38" i="6"/>
  <c r="E58" i="6"/>
  <c r="E15" i="6"/>
  <c r="E40" i="6"/>
  <c r="E63" i="6"/>
  <c r="E86" i="6"/>
  <c r="E107" i="6"/>
  <c r="E128" i="6"/>
  <c r="D8" i="6"/>
  <c r="D29" i="6"/>
  <c r="D50" i="6"/>
  <c r="D71" i="6"/>
  <c r="D92" i="6"/>
  <c r="D113" i="6"/>
  <c r="C14" i="6"/>
  <c r="C35" i="6"/>
  <c r="C56" i="6"/>
  <c r="C78" i="6"/>
  <c r="C99" i="6"/>
  <c r="C120" i="6"/>
  <c r="E8" i="6"/>
  <c r="E31" i="6"/>
  <c r="E54" i="6"/>
  <c r="E78" i="6"/>
  <c r="E100" i="6"/>
  <c r="E121" i="6"/>
  <c r="D22" i="6"/>
  <c r="D43" i="6"/>
  <c r="D64" i="6"/>
  <c r="D85" i="6"/>
  <c r="D106" i="6"/>
  <c r="D127" i="6"/>
  <c r="C7" i="6"/>
  <c r="C28" i="6"/>
  <c r="C49" i="6"/>
  <c r="C70" i="6"/>
  <c r="C91" i="6"/>
  <c r="C112" i="6"/>
  <c r="C133" i="6"/>
  <c r="F128" i="6"/>
  <c r="E9" i="6"/>
  <c r="E32" i="6"/>
  <c r="E55" i="6"/>
  <c r="E79" i="6"/>
  <c r="E101" i="6"/>
  <c r="E122" i="6"/>
  <c r="D23" i="6"/>
  <c r="D44" i="6"/>
  <c r="D65" i="6"/>
  <c r="D86" i="6"/>
  <c r="D107" i="6"/>
  <c r="D128" i="6"/>
  <c r="C8" i="6"/>
  <c r="C29" i="6"/>
  <c r="C50" i="6"/>
  <c r="C71" i="6"/>
  <c r="C92" i="6"/>
  <c r="C113" i="6"/>
  <c r="E10" i="6"/>
  <c r="E33" i="6"/>
  <c r="E56" i="6"/>
  <c r="E80" i="6"/>
  <c r="E102" i="6"/>
  <c r="E123" i="6"/>
  <c r="D24" i="6"/>
  <c r="D45" i="6"/>
  <c r="D66" i="6"/>
  <c r="D87" i="6"/>
  <c r="D108" i="6"/>
  <c r="D129" i="6"/>
  <c r="C9" i="6"/>
  <c r="C30" i="6"/>
  <c r="C51" i="6"/>
  <c r="C72" i="6"/>
  <c r="C93" i="6"/>
  <c r="C114" i="6"/>
  <c r="E26" i="6"/>
  <c r="E53" i="6"/>
  <c r="E85" i="6"/>
  <c r="E111" i="6"/>
  <c r="D18" i="6"/>
  <c r="D46" i="6"/>
  <c r="D72" i="6"/>
  <c r="D98" i="6"/>
  <c r="D123" i="6"/>
  <c r="C6" i="6"/>
  <c r="C34" i="6"/>
  <c r="C61" i="6"/>
  <c r="C86" i="6"/>
  <c r="C111" i="6"/>
  <c r="E28" i="6"/>
  <c r="E88" i="6"/>
  <c r="D20" i="6"/>
  <c r="D48" i="6"/>
  <c r="D74" i="6"/>
  <c r="D125" i="6"/>
  <c r="C38" i="6"/>
  <c r="C88" i="6"/>
  <c r="C116" i="6"/>
  <c r="E27" i="6"/>
  <c r="E59" i="6"/>
  <c r="E87" i="6"/>
  <c r="E112" i="6"/>
  <c r="D19" i="6"/>
  <c r="D47" i="6"/>
  <c r="D73" i="6"/>
  <c r="D99" i="6"/>
  <c r="D124" i="6"/>
  <c r="C10" i="6"/>
  <c r="C36" i="6"/>
  <c r="C62" i="6"/>
  <c r="C87" i="6"/>
  <c r="C115" i="6"/>
  <c r="E60" i="6"/>
  <c r="E113" i="6"/>
  <c r="D100" i="6"/>
  <c r="C11" i="6"/>
  <c r="C63" i="6"/>
  <c r="F132" i="6"/>
  <c r="E19" i="6"/>
  <c r="E50" i="6"/>
  <c r="E89" i="6"/>
  <c r="E118" i="6"/>
  <c r="E30" i="6"/>
  <c r="E67" i="6"/>
  <c r="E96" i="6"/>
  <c r="E129" i="6"/>
  <c r="D10" i="6"/>
  <c r="D39" i="6"/>
  <c r="D70" i="6"/>
  <c r="D103" i="6"/>
  <c r="C22" i="6"/>
  <c r="C53" i="6"/>
  <c r="C83" i="6"/>
  <c r="C118" i="6"/>
  <c r="E6" i="6"/>
  <c r="E42" i="6"/>
  <c r="E73" i="6"/>
  <c r="E106" i="6"/>
  <c r="D16" i="6"/>
  <c r="D52" i="6"/>
  <c r="D81" i="6"/>
  <c r="D112" i="6"/>
  <c r="C31" i="6"/>
  <c r="C64" i="6"/>
  <c r="C95" i="6"/>
  <c r="C125" i="6"/>
  <c r="D3" i="6"/>
  <c r="E7" i="6"/>
  <c r="E43" i="6"/>
  <c r="E74" i="6"/>
  <c r="E108" i="6"/>
  <c r="D21" i="6"/>
  <c r="D53" i="6"/>
  <c r="D82" i="6"/>
  <c r="D114" i="6"/>
  <c r="C32" i="6"/>
  <c r="C65" i="6"/>
  <c r="C96" i="6"/>
  <c r="C126" i="6"/>
  <c r="C3" i="6"/>
  <c r="E11" i="6"/>
  <c r="E45" i="6"/>
  <c r="E75" i="6"/>
  <c r="E109" i="6"/>
  <c r="D25" i="6"/>
  <c r="D54" i="6"/>
  <c r="D83" i="6"/>
  <c r="D115" i="6"/>
  <c r="C33" i="6"/>
  <c r="C66" i="6"/>
  <c r="C98" i="6"/>
  <c r="C127" i="6"/>
  <c r="E12" i="6"/>
  <c r="E46" i="6"/>
  <c r="E76" i="6"/>
  <c r="E110" i="6"/>
  <c r="D26" i="6"/>
  <c r="D55" i="6"/>
  <c r="D84" i="6"/>
  <c r="D116" i="6"/>
  <c r="C39" i="6"/>
  <c r="C67" i="6"/>
  <c r="C100" i="6"/>
  <c r="C128" i="6"/>
  <c r="E13" i="6"/>
  <c r="E47" i="6"/>
  <c r="E81" i="6"/>
  <c r="E114" i="6"/>
  <c r="D27" i="6"/>
  <c r="D56" i="6"/>
  <c r="D88" i="6"/>
  <c r="D118" i="6"/>
  <c r="C4" i="6"/>
  <c r="C40" i="6"/>
  <c r="C68" i="6"/>
  <c r="C101" i="6"/>
  <c r="C129" i="6"/>
  <c r="F130" i="6"/>
  <c r="E14" i="6"/>
  <c r="E48" i="6"/>
  <c r="E82" i="6"/>
  <c r="E115" i="6"/>
  <c r="D28" i="6"/>
  <c r="D58" i="6"/>
  <c r="D89" i="6"/>
  <c r="D119" i="6"/>
  <c r="C5" i="6"/>
  <c r="C41" i="6"/>
  <c r="C69" i="6"/>
  <c r="C102" i="6"/>
  <c r="C130" i="6"/>
  <c r="F131" i="6"/>
  <c r="E16" i="6"/>
  <c r="E49" i="6"/>
  <c r="E83" i="6"/>
  <c r="E116" i="6"/>
  <c r="D30" i="6"/>
  <c r="D59" i="6"/>
  <c r="D90" i="6"/>
  <c r="D120" i="6"/>
  <c r="C12" i="6"/>
  <c r="C42" i="6"/>
  <c r="C73" i="6"/>
  <c r="C103" i="6"/>
  <c r="C131" i="6"/>
  <c r="D31" i="6"/>
  <c r="D60" i="6"/>
  <c r="D91" i="6"/>
  <c r="D121" i="6"/>
  <c r="C13" i="6"/>
  <c r="C43" i="6"/>
  <c r="C74" i="6"/>
  <c r="C104" i="6"/>
  <c r="C132" i="6"/>
  <c r="E66" i="6"/>
  <c r="E125" i="6"/>
  <c r="D7" i="6"/>
  <c r="D63" i="6"/>
  <c r="D122" i="6"/>
  <c r="C20" i="6"/>
  <c r="C79" i="6"/>
  <c r="E68" i="6"/>
  <c r="E126" i="6"/>
  <c r="D9" i="6"/>
  <c r="D67" i="6"/>
  <c r="D126" i="6"/>
  <c r="C21" i="6"/>
  <c r="C80" i="6"/>
  <c r="E69" i="6"/>
  <c r="E127" i="6"/>
  <c r="D11" i="6"/>
  <c r="D68" i="6"/>
  <c r="F110" i="6"/>
  <c r="E23" i="6"/>
  <c r="E91" i="6"/>
  <c r="D32" i="6"/>
  <c r="D79" i="6"/>
  <c r="C44" i="6"/>
  <c r="C90" i="6"/>
  <c r="E25" i="6"/>
  <c r="E92" i="6"/>
  <c r="D33" i="6"/>
  <c r="D80" i="6"/>
  <c r="C45" i="6"/>
  <c r="C94" i="6"/>
  <c r="F116" i="6"/>
  <c r="E29" i="6"/>
  <c r="E93" i="6"/>
  <c r="D34" i="6"/>
  <c r="D93" i="6"/>
  <c r="C46" i="6"/>
  <c r="C105" i="6"/>
  <c r="E34" i="6"/>
  <c r="E94" i="6"/>
  <c r="D35" i="6"/>
  <c r="D94" i="6"/>
  <c r="C47" i="6"/>
  <c r="C106" i="6"/>
  <c r="E39" i="6"/>
  <c r="E99" i="6"/>
  <c r="D40" i="6"/>
  <c r="D101" i="6"/>
  <c r="C54" i="6"/>
  <c r="C109" i="6"/>
  <c r="E41" i="6"/>
  <c r="E103" i="6"/>
  <c r="D41" i="6"/>
  <c r="D102" i="6"/>
  <c r="C55" i="6"/>
  <c r="C110" i="6"/>
  <c r="E51" i="6"/>
  <c r="E104" i="6"/>
  <c r="D42" i="6"/>
  <c r="D104" i="6"/>
  <c r="C58" i="6"/>
  <c r="C119" i="6"/>
  <c r="E120" i="6"/>
  <c r="D13" i="6"/>
  <c r="D131" i="6"/>
  <c r="C26" i="6"/>
  <c r="E124" i="6"/>
  <c r="D14" i="6"/>
  <c r="D132" i="6"/>
  <c r="C27" i="6"/>
  <c r="E5" i="6"/>
  <c r="E130" i="6"/>
  <c r="D15" i="6"/>
  <c r="D133" i="6"/>
  <c r="C48" i="6"/>
  <c r="E20" i="6"/>
  <c r="E131" i="6"/>
  <c r="D36" i="6"/>
  <c r="C52" i="6"/>
  <c r="E21" i="6"/>
  <c r="E132" i="6"/>
  <c r="D38" i="6"/>
  <c r="C59" i="6"/>
  <c r="E22" i="6"/>
  <c r="E133" i="6"/>
  <c r="D49" i="6"/>
  <c r="C60" i="6"/>
  <c r="E35" i="6"/>
  <c r="D51" i="6"/>
  <c r="C75" i="6"/>
  <c r="E36" i="6"/>
  <c r="D61" i="6"/>
  <c r="C76" i="6"/>
  <c r="E52" i="6"/>
  <c r="D62" i="6"/>
  <c r="C81" i="6"/>
  <c r="E72" i="6"/>
  <c r="E90" i="6"/>
  <c r="E95" i="6"/>
  <c r="D4" i="6"/>
  <c r="D110" i="6"/>
  <c r="D111" i="6"/>
  <c r="C24" i="6"/>
  <c r="C124" i="6"/>
  <c r="D12" i="6"/>
  <c r="C25" i="6"/>
  <c r="E61" i="6"/>
  <c r="D69" i="6"/>
  <c r="C82" i="6"/>
  <c r="E3" i="6"/>
  <c r="E62" i="6"/>
  <c r="D75" i="6"/>
  <c r="C84" i="6"/>
  <c r="F133" i="6"/>
  <c r="E65" i="6"/>
  <c r="D76" i="6"/>
  <c r="C85" i="6"/>
  <c r="E70" i="6"/>
  <c r="D78" i="6"/>
  <c r="C89" i="6"/>
  <c r="E71" i="6"/>
  <c r="D95" i="6"/>
  <c r="C15" i="6"/>
  <c r="C107" i="6"/>
  <c r="D96" i="6"/>
  <c r="C16" i="6"/>
  <c r="C108" i="6"/>
  <c r="D105" i="6"/>
  <c r="C18" i="6"/>
  <c r="C121" i="6"/>
  <c r="D109" i="6"/>
  <c r="C19" i="6"/>
  <c r="C122" i="6"/>
  <c r="E98" i="6"/>
  <c r="D5" i="6"/>
  <c r="C23" i="6"/>
  <c r="C123" i="6"/>
  <c r="E105" i="6"/>
  <c r="D6" i="6"/>
  <c r="E119" i="6"/>
  <c r="D130" i="6"/>
  <c r="M3" i="11"/>
  <c r="M156" i="11" s="1"/>
  <c r="J1109" i="4"/>
  <c r="F207" i="5" s="1"/>
  <c r="M1109" i="4"/>
  <c r="J1284" i="4"/>
  <c r="M1284" i="4"/>
  <c r="J1082" i="4"/>
  <c r="M1210" i="4"/>
  <c r="M1067" i="4"/>
  <c r="M1221" i="4"/>
  <c r="M1244" i="4"/>
  <c r="M1145" i="4"/>
  <c r="J1065" i="4"/>
  <c r="J1154" i="4"/>
  <c r="M1102" i="4"/>
  <c r="J1089" i="4"/>
  <c r="J1222" i="4"/>
  <c r="M1168" i="4"/>
  <c r="J1066" i="4"/>
  <c r="M1270" i="4"/>
  <c r="J1177" i="4"/>
  <c r="M1308" i="4"/>
  <c r="J1106" i="4"/>
  <c r="M1206" i="4"/>
  <c r="J1069" i="4"/>
  <c r="M1207" i="4"/>
  <c r="J1264" i="4"/>
  <c r="M1129" i="4"/>
  <c r="M1247" i="4"/>
  <c r="J971" i="4"/>
  <c r="J1030" i="4"/>
  <c r="M1030" i="4"/>
  <c r="M1042" i="4"/>
  <c r="J1042" i="4"/>
  <c r="J906" i="4"/>
  <c r="J1034" i="4"/>
  <c r="J987" i="4"/>
  <c r="J1010" i="4"/>
  <c r="J970" i="4"/>
  <c r="J997" i="4"/>
  <c r="J829" i="4"/>
  <c r="J991" i="4"/>
  <c r="J990" i="4"/>
  <c r="F194" i="5" s="1"/>
  <c r="M990" i="4"/>
  <c r="M1035" i="4"/>
  <c r="M978" i="4"/>
  <c r="M971" i="4"/>
  <c r="J1012" i="4"/>
  <c r="J1011" i="4"/>
  <c r="J429" i="4"/>
  <c r="J1001" i="4"/>
  <c r="M987" i="4"/>
  <c r="M998" i="4"/>
  <c r="M1031" i="4"/>
  <c r="J1048" i="4"/>
  <c r="M997" i="4"/>
  <c r="J945" i="4"/>
  <c r="J902" i="4"/>
  <c r="J967" i="4"/>
  <c r="J917" i="4"/>
  <c r="J576" i="4"/>
  <c r="J916" i="4"/>
  <c r="J501" i="4"/>
  <c r="F106" i="5" s="1"/>
  <c r="J8" i="4"/>
  <c r="J411" i="4"/>
  <c r="J9" i="4"/>
  <c r="J746" i="4"/>
  <c r="J644" i="4"/>
  <c r="J407" i="4"/>
  <c r="J487" i="4"/>
  <c r="J507" i="4"/>
  <c r="J667" i="4"/>
  <c r="J610" i="4"/>
  <c r="J723" i="4"/>
  <c r="J10" i="4"/>
  <c r="J547" i="4"/>
  <c r="J750" i="4"/>
  <c r="J870" i="4"/>
  <c r="F196" i="5" s="1"/>
  <c r="J704" i="4"/>
  <c r="J956" i="4"/>
  <c r="J588" i="4"/>
  <c r="J366" i="4"/>
  <c r="J1295" i="4"/>
  <c r="M1295" i="4"/>
  <c r="M1220" i="4"/>
  <c r="J1220" i="4"/>
  <c r="J949" i="4"/>
  <c r="M949" i="4"/>
  <c r="M241" i="4"/>
  <c r="J1208" i="4"/>
  <c r="M1208" i="4"/>
  <c r="M977" i="4"/>
  <c r="J977" i="4"/>
  <c r="J1205" i="4"/>
  <c r="M1205" i="4"/>
  <c r="J1052" i="4"/>
  <c r="M1052" i="4"/>
  <c r="J1039" i="4"/>
  <c r="M1039" i="4"/>
  <c r="J988" i="4"/>
  <c r="M988" i="4"/>
  <c r="M974" i="4"/>
  <c r="J974" i="4"/>
  <c r="M1140" i="4"/>
  <c r="J1140" i="4"/>
  <c r="J999" i="4"/>
  <c r="M999" i="4"/>
  <c r="J1228" i="4"/>
  <c r="M1228" i="4"/>
  <c r="M1075" i="4"/>
  <c r="J1075" i="4"/>
  <c r="M1062" i="4"/>
  <c r="J1062" i="4"/>
  <c r="M985" i="4"/>
  <c r="J985" i="4"/>
  <c r="M128" i="4"/>
  <c r="M1184" i="4"/>
  <c r="J1184" i="4"/>
  <c r="M1017" i="4"/>
  <c r="J1017" i="4"/>
  <c r="J1183" i="4"/>
  <c r="M1183" i="4"/>
  <c r="J1143" i="4"/>
  <c r="M1143" i="4"/>
  <c r="J1217" i="4"/>
  <c r="M1217" i="4"/>
  <c r="M1128" i="4"/>
  <c r="J1128" i="4"/>
  <c r="M973" i="4"/>
  <c r="J973" i="4"/>
  <c r="M1127" i="4"/>
  <c r="J1127" i="4"/>
  <c r="M1139" i="4"/>
  <c r="J1139" i="4"/>
  <c r="M1227" i="4"/>
  <c r="J1227" i="4"/>
  <c r="M1152" i="4"/>
  <c r="J1152" i="4"/>
  <c r="M1088" i="4"/>
  <c r="J1088" i="4"/>
  <c r="J1074" i="4"/>
  <c r="M1074" i="4"/>
  <c r="J1061" i="4"/>
  <c r="M1061" i="4"/>
  <c r="J984" i="4"/>
  <c r="M984" i="4"/>
  <c r="M1309" i="4"/>
  <c r="J1309" i="4"/>
  <c r="J1108" i="4"/>
  <c r="F206" i="5" s="1"/>
  <c r="M1108" i="4"/>
  <c r="M1107" i="4"/>
  <c r="J1107" i="4"/>
  <c r="M1195" i="4"/>
  <c r="J1195" i="4"/>
  <c r="M1119" i="4"/>
  <c r="J1119" i="4"/>
  <c r="M1029" i="4"/>
  <c r="J1029" i="4"/>
  <c r="M1305" i="4"/>
  <c r="J1305" i="4"/>
  <c r="M1231" i="4"/>
  <c r="J1231" i="4"/>
  <c r="M1053" i="4"/>
  <c r="J1053" i="4"/>
  <c r="M1040" i="4"/>
  <c r="J1040" i="4"/>
  <c r="J975" i="4"/>
  <c r="M975" i="4"/>
  <c r="M1242" i="4"/>
  <c r="J1242" i="4"/>
  <c r="J1141" i="4"/>
  <c r="M1141" i="4"/>
  <c r="M1051" i="4"/>
  <c r="J1051" i="4"/>
  <c r="M1077" i="4"/>
  <c r="J1077" i="4"/>
  <c r="J1151" i="4"/>
  <c r="M1151" i="4"/>
  <c r="J1073" i="4"/>
  <c r="M1073" i="4"/>
  <c r="M1251" i="4"/>
  <c r="J1251" i="4"/>
  <c r="M1163" i="4"/>
  <c r="J1163" i="4"/>
  <c r="M1021" i="4"/>
  <c r="J1021" i="4"/>
  <c r="J1009" i="4"/>
  <c r="M1009" i="4"/>
  <c r="M995" i="4"/>
  <c r="J995" i="4"/>
  <c r="J1249" i="4"/>
  <c r="M1249" i="4"/>
  <c r="M1161" i="4"/>
  <c r="J1161" i="4"/>
  <c r="M1084" i="4"/>
  <c r="J1084" i="4"/>
  <c r="M1007" i="4"/>
  <c r="J1007" i="4"/>
  <c r="M1194" i="4"/>
  <c r="J1194" i="4"/>
  <c r="J1105" i="4"/>
  <c r="M1105" i="4"/>
  <c r="M1275" i="4"/>
  <c r="J1275" i="4"/>
  <c r="M1252" i="4"/>
  <c r="J1252" i="4"/>
  <c r="M1238" i="4"/>
  <c r="J1238" i="4"/>
  <c r="J1150" i="4"/>
  <c r="M1150" i="4"/>
  <c r="M1287" i="4"/>
  <c r="J1287" i="4"/>
  <c r="J1008" i="4"/>
  <c r="M1008" i="4"/>
  <c r="M614" i="4"/>
  <c r="M1283" i="4"/>
  <c r="J1283" i="4"/>
  <c r="M1171" i="4"/>
  <c r="J1171" i="4"/>
  <c r="M1162" i="4"/>
  <c r="J1162" i="4"/>
  <c r="M1298" i="4"/>
  <c r="J1298" i="4"/>
  <c r="M1198" i="4"/>
  <c r="J1198" i="4"/>
  <c r="J1271" i="4"/>
  <c r="M1271" i="4"/>
  <c r="M1094" i="4"/>
  <c r="J1094" i="4"/>
  <c r="J1294" i="4"/>
  <c r="M1294" i="4"/>
  <c r="M1118" i="4"/>
  <c r="J1118" i="4"/>
  <c r="F209" i="5" s="1"/>
  <c r="M1028" i="4"/>
  <c r="J1028" i="4"/>
  <c r="J682" i="4"/>
  <c r="M682" i="4"/>
  <c r="J1097" i="4"/>
  <c r="M1097" i="4"/>
  <c r="M1083" i="4"/>
  <c r="J1083" i="4"/>
  <c r="M1032" i="4"/>
  <c r="J1032" i="4"/>
  <c r="M1260" i="4"/>
  <c r="J1260" i="4"/>
  <c r="M1172" i="4"/>
  <c r="J1172" i="4"/>
  <c r="J1095" i="4"/>
  <c r="M1095" i="4"/>
  <c r="J1018" i="4"/>
  <c r="M1018" i="4"/>
  <c r="M972" i="4"/>
  <c r="J972" i="4"/>
  <c r="M1282" i="4"/>
  <c r="J1282" i="4"/>
  <c r="M1216" i="4"/>
  <c r="J1216" i="4"/>
  <c r="M1170" i="4"/>
  <c r="J1300" i="4"/>
  <c r="J1259" i="4"/>
  <c r="J1303" i="4"/>
  <c r="M1160" i="4"/>
  <c r="J1160" i="4"/>
  <c r="M1115" i="4"/>
  <c r="J1115" i="4"/>
  <c r="J1072" i="4"/>
  <c r="M1072" i="4"/>
  <c r="M994" i="4"/>
  <c r="J994" i="4"/>
  <c r="J1137" i="4"/>
  <c r="M1137" i="4"/>
  <c r="M1093" i="4"/>
  <c r="J1093" i="4"/>
  <c r="M1060" i="4"/>
  <c r="J1005" i="4"/>
  <c r="J1214" i="4"/>
  <c r="M1214" i="4"/>
  <c r="M1192" i="4"/>
  <c r="J1192" i="4"/>
  <c r="J1304" i="4"/>
  <c r="J1290" i="4"/>
  <c r="J1080" i="4"/>
  <c r="M991" i="4"/>
  <c r="M1269" i="4"/>
  <c r="M1125" i="4"/>
  <c r="J1100" i="4"/>
  <c r="J1297" i="4"/>
  <c r="M1292" i="4"/>
  <c r="J1292" i="4"/>
  <c r="M1016" i="4"/>
  <c r="J1016" i="4"/>
  <c r="M1203" i="4"/>
  <c r="J1203" i="4"/>
  <c r="M1148" i="4"/>
  <c r="J1148" i="4"/>
  <c r="M1015" i="4"/>
  <c r="J1015" i="4"/>
  <c r="J1006" i="4"/>
  <c r="M5" i="4"/>
  <c r="M1180" i="4"/>
  <c r="J1180" i="4"/>
  <c r="M1135" i="4"/>
  <c r="J1135" i="4"/>
  <c r="M1113" i="4"/>
  <c r="J1113" i="4"/>
  <c r="M1301" i="4"/>
  <c r="J1301" i="4"/>
  <c r="M1179" i="4"/>
  <c r="J1179" i="4"/>
  <c r="M1058" i="4"/>
  <c r="J1058" i="4"/>
  <c r="J863" i="4"/>
  <c r="J1189" i="4"/>
  <c r="M1189" i="4"/>
  <c r="M1155" i="4"/>
  <c r="J1155" i="4"/>
  <c r="F214" i="5" s="1"/>
  <c r="M1133" i="4"/>
  <c r="J1133" i="4"/>
  <c r="J1026" i="4"/>
  <c r="J1149" i="4"/>
  <c r="J1278" i="4"/>
  <c r="M1078" i="4"/>
  <c r="J1078" i="4"/>
  <c r="M1000" i="4"/>
  <c r="J1000" i="4"/>
  <c r="J1166" i="4"/>
  <c r="J1169" i="4"/>
  <c r="J1310" i="4"/>
  <c r="J1092" i="4"/>
  <c r="M1104" i="4"/>
  <c r="J1104" i="4"/>
  <c r="F204" i="5" s="1"/>
  <c r="J1038" i="4"/>
  <c r="M1038" i="4"/>
  <c r="M1114" i="4"/>
  <c r="J1114" i="4"/>
  <c r="M1291" i="4"/>
  <c r="J1291" i="4"/>
  <c r="J1136" i="4"/>
  <c r="M1136" i="4"/>
  <c r="M1279" i="4"/>
  <c r="J1279" i="4"/>
  <c r="M1224" i="4"/>
  <c r="J1224" i="4"/>
  <c r="M1025" i="4"/>
  <c r="J1025" i="4"/>
  <c r="M1157" i="4"/>
  <c r="J1157" i="4"/>
  <c r="M1267" i="4"/>
  <c r="J1267" i="4"/>
  <c r="M1233" i="4"/>
  <c r="J1233" i="4"/>
  <c r="M1156" i="4"/>
  <c r="J1156" i="4"/>
  <c r="M1101" i="4"/>
  <c r="J1101" i="4"/>
  <c r="J1258" i="4"/>
  <c r="M1023" i="4"/>
  <c r="J1023" i="4"/>
  <c r="M259" i="4"/>
  <c r="M15" i="4"/>
  <c r="M1288" i="4"/>
  <c r="J1288" i="4"/>
  <c r="M1045" i="4"/>
  <c r="J1045" i="4"/>
  <c r="J807" i="4"/>
  <c r="J1116" i="4"/>
  <c r="M1103" i="4"/>
  <c r="M1246" i="4"/>
  <c r="J982" i="4"/>
  <c r="M1046" i="4"/>
  <c r="M1131" i="4"/>
  <c r="M1276" i="4"/>
  <c r="J1276" i="4"/>
  <c r="M1188" i="4"/>
  <c r="J1188" i="4"/>
  <c r="M1132" i="4"/>
  <c r="J1132" i="4"/>
  <c r="M1022" i="4"/>
  <c r="J1022" i="4"/>
  <c r="M1204" i="4"/>
  <c r="M1266" i="4"/>
  <c r="M1086" i="4"/>
  <c r="J1186" i="4"/>
  <c r="J1175" i="4"/>
  <c r="J1182" i="4"/>
  <c r="M1027" i="4"/>
  <c r="J1027" i="4"/>
  <c r="M1181" i="4"/>
  <c r="J1181" i="4"/>
  <c r="M993" i="4"/>
  <c r="J993" i="4"/>
  <c r="J531" i="4"/>
  <c r="M1226" i="4"/>
  <c r="M1213" i="4"/>
  <c r="J1213" i="4"/>
  <c r="M1234" i="4"/>
  <c r="J1234" i="4"/>
  <c r="J648" i="4"/>
  <c r="J1036" i="4"/>
  <c r="J983" i="4"/>
  <c r="J981" i="4"/>
  <c r="J1256" i="4"/>
  <c r="M1256" i="4"/>
  <c r="M1178" i="4"/>
  <c r="J1178" i="4"/>
  <c r="M1299" i="4"/>
  <c r="J1299" i="4"/>
  <c r="M1232" i="4"/>
  <c r="J1232" i="4"/>
  <c r="M1033" i="4"/>
  <c r="J1033" i="4"/>
  <c r="J485" i="4"/>
  <c r="M1254" i="4"/>
  <c r="J1254" i="4"/>
  <c r="J1055" i="4"/>
  <c r="M1055" i="4"/>
  <c r="J445" i="4"/>
  <c r="M1176" i="4"/>
  <c r="J1176" i="4"/>
  <c r="M1099" i="4"/>
  <c r="J1099" i="4"/>
  <c r="M1296" i="4"/>
  <c r="M1229" i="4"/>
  <c r="M1123" i="4"/>
  <c r="J1215" i="4"/>
  <c r="J1211" i="4"/>
  <c r="J1272" i="4"/>
  <c r="J1265" i="4"/>
  <c r="J1201" i="4"/>
  <c r="M1286" i="4"/>
  <c r="J1286" i="4"/>
  <c r="M917" i="4"/>
  <c r="M1209" i="4"/>
  <c r="M1082" i="4"/>
  <c r="J989" i="4"/>
  <c r="J1159" i="4"/>
  <c r="J1311" i="4"/>
  <c r="J1261" i="4"/>
  <c r="J1248" i="4"/>
  <c r="M1285" i="4"/>
  <c r="J1285" i="4"/>
  <c r="J565" i="4"/>
  <c r="J524" i="4"/>
  <c r="J1081" i="4"/>
  <c r="M1047" i="4"/>
  <c r="J1199" i="4"/>
  <c r="M1302" i="4"/>
  <c r="J1302" i="4"/>
  <c r="M1059" i="4"/>
  <c r="J1059" i="4"/>
  <c r="J1037" i="4"/>
  <c r="M1037" i="4"/>
  <c r="M757" i="4"/>
  <c r="M1191" i="4"/>
  <c r="J1191" i="4"/>
  <c r="M1014" i="4"/>
  <c r="J1014" i="4"/>
  <c r="F197" i="5" s="1"/>
  <c r="M992" i="4"/>
  <c r="J992" i="4"/>
  <c r="M1312" i="4"/>
  <c r="J1312" i="4"/>
  <c r="M1257" i="4"/>
  <c r="J1257" i="4"/>
  <c r="M1212" i="4"/>
  <c r="J1212" i="4"/>
  <c r="M1024" i="4"/>
  <c r="J1024" i="4"/>
  <c r="M980" i="4"/>
  <c r="J980" i="4"/>
  <c r="M1289" i="4"/>
  <c r="J1289" i="4"/>
  <c r="M1200" i="4"/>
  <c r="J1200" i="4"/>
  <c r="M1079" i="4"/>
  <c r="J1079" i="4"/>
  <c r="M1057" i="4"/>
  <c r="J1057" i="4"/>
  <c r="M979" i="4"/>
  <c r="J979" i="4"/>
  <c r="J1049" i="4"/>
  <c r="M1245" i="4"/>
  <c r="M1091" i="4"/>
  <c r="M1277" i="4"/>
  <c r="J1277" i="4"/>
  <c r="M1255" i="4"/>
  <c r="J1255" i="4"/>
  <c r="J1002" i="4"/>
  <c r="M1268" i="4"/>
  <c r="J12" i="4"/>
  <c r="M1253" i="4"/>
  <c r="J1253" i="4"/>
  <c r="M1164" i="4"/>
  <c r="J1164" i="4"/>
  <c r="J928" i="4"/>
  <c r="M1230" i="4"/>
  <c r="J1230" i="4"/>
  <c r="M1197" i="4"/>
  <c r="J1197" i="4"/>
  <c r="M1076" i="4"/>
  <c r="J1076" i="4"/>
  <c r="J976" i="4"/>
  <c r="M976" i="4"/>
  <c r="J671" i="4"/>
  <c r="M1307" i="4"/>
  <c r="J1307" i="4"/>
  <c r="M1262" i="4"/>
  <c r="J1262" i="4"/>
  <c r="M1173" i="4"/>
  <c r="J1173" i="4"/>
  <c r="M986" i="4"/>
  <c r="J986" i="4"/>
  <c r="F193" i="5" s="1"/>
  <c r="M9" i="4"/>
  <c r="M1121" i="4"/>
  <c r="M1044" i="4"/>
  <c r="J1087" i="4"/>
  <c r="M1122" i="4"/>
  <c r="M1010" i="4"/>
  <c r="J1236" i="4"/>
  <c r="J1219" i="4"/>
  <c r="M1153" i="4"/>
  <c r="J1153" i="4"/>
  <c r="M1120" i="4"/>
  <c r="J1120" i="4"/>
  <c r="M1054" i="4"/>
  <c r="J1054" i="4"/>
  <c r="M970" i="4"/>
  <c r="M1146" i="4"/>
  <c r="M1241" i="4"/>
  <c r="J1241" i="4"/>
  <c r="J1273" i="4"/>
  <c r="M1273" i="4"/>
  <c r="M1240" i="4"/>
  <c r="J1240" i="4"/>
  <c r="M1185" i="4"/>
  <c r="J1185" i="4"/>
  <c r="M1063" i="4"/>
  <c r="J1063" i="4"/>
  <c r="F80" i="6" s="1"/>
  <c r="J1085" i="4"/>
  <c r="M1085" i="4"/>
  <c r="M60" i="4"/>
  <c r="M1144" i="4"/>
  <c r="M648" i="4"/>
  <c r="M1147" i="4"/>
  <c r="J1239" i="4"/>
  <c r="J1174" i="4"/>
  <c r="J1274" i="4"/>
  <c r="M1274" i="4"/>
  <c r="M48" i="4"/>
  <c r="M8" i="4"/>
  <c r="J1003" i="4"/>
  <c r="M1071" i="4"/>
  <c r="M996" i="4"/>
  <c r="J996" i="4"/>
  <c r="J938" i="4"/>
  <c r="J1004" i="4"/>
  <c r="J1070" i="4"/>
  <c r="J1050" i="4"/>
  <c r="J1124" i="4"/>
  <c r="F212" i="5" s="1"/>
  <c r="M1167" i="4"/>
  <c r="J1223" i="4"/>
  <c r="J1293" i="4"/>
  <c r="M1281" i="4"/>
  <c r="J1281" i="4"/>
  <c r="M1237" i="4"/>
  <c r="J1237" i="4"/>
  <c r="M1193" i="4"/>
  <c r="J1193" i="4"/>
  <c r="M1138" i="4"/>
  <c r="J1138" i="4"/>
  <c r="J1280" i="4"/>
  <c r="M1280" i="4"/>
  <c r="M463" i="4"/>
  <c r="M1235" i="4"/>
  <c r="J1235" i="4"/>
  <c r="M1158" i="4"/>
  <c r="J1158" i="4"/>
  <c r="M1112" i="4"/>
  <c r="J1112" i="4"/>
  <c r="F208" i="5" s="1"/>
  <c r="M1013" i="4"/>
  <c r="J1013" i="4"/>
  <c r="M969" i="4"/>
  <c r="J969" i="4"/>
  <c r="J1117" i="4"/>
  <c r="M1117" i="4"/>
  <c r="J1126" i="4"/>
  <c r="M1225" i="4"/>
  <c r="J1243" i="4"/>
  <c r="J1019" i="4"/>
  <c r="J1134" i="4"/>
  <c r="M1196" i="4"/>
  <c r="J1196" i="4"/>
  <c r="J1056" i="4"/>
  <c r="M1056" i="4"/>
  <c r="M155" i="4"/>
  <c r="J155" i="4"/>
  <c r="M99" i="4"/>
  <c r="J99" i="4"/>
  <c r="M58" i="4"/>
  <c r="J58" i="4"/>
  <c r="J484" i="4"/>
  <c r="M484" i="4"/>
  <c r="M249" i="4"/>
  <c r="J249" i="4"/>
  <c r="M483" i="4"/>
  <c r="J483" i="4"/>
  <c r="M889" i="4"/>
  <c r="J889" i="4"/>
  <c r="M664" i="4"/>
  <c r="J664" i="4"/>
  <c r="M964" i="4"/>
  <c r="J964" i="4"/>
  <c r="J356" i="4"/>
  <c r="M356" i="4"/>
  <c r="M963" i="4"/>
  <c r="J963" i="4"/>
  <c r="J871" i="4"/>
  <c r="M871" i="4"/>
  <c r="J909" i="4"/>
  <c r="M909" i="4"/>
  <c r="M922" i="4"/>
  <c r="J922" i="4"/>
  <c r="M921" i="4"/>
  <c r="J921" i="4"/>
  <c r="M867" i="4"/>
  <c r="J867" i="4"/>
  <c r="J826" i="4"/>
  <c r="M826" i="4"/>
  <c r="M262" i="4"/>
  <c r="J262" i="4"/>
  <c r="M894" i="4"/>
  <c r="J894" i="4"/>
  <c r="M719" i="4"/>
  <c r="J719" i="4"/>
  <c r="M443" i="4"/>
  <c r="J443" i="4"/>
  <c r="M957" i="4"/>
  <c r="J957" i="4"/>
  <c r="J718" i="4"/>
  <c r="M718" i="4"/>
  <c r="J681" i="4"/>
  <c r="M681" i="4"/>
  <c r="M629" i="4"/>
  <c r="J629" i="4"/>
  <c r="M42" i="4"/>
  <c r="J42" i="4"/>
  <c r="J821" i="4"/>
  <c r="M821" i="4"/>
  <c r="J436" i="4"/>
  <c r="M436" i="4"/>
  <c r="M801" i="4"/>
  <c r="J801" i="4"/>
  <c r="M238" i="4"/>
  <c r="J238" i="4"/>
  <c r="M525" i="4"/>
  <c r="J525" i="4"/>
  <c r="M933" i="4"/>
  <c r="J933" i="4"/>
  <c r="J641" i="4"/>
  <c r="F144" i="5" s="1"/>
  <c r="M641" i="4"/>
  <c r="J628" i="4"/>
  <c r="M628" i="4"/>
  <c r="J549" i="4"/>
  <c r="M549" i="4"/>
  <c r="J428" i="4"/>
  <c r="M428" i="4"/>
  <c r="M363" i="4"/>
  <c r="J363" i="4"/>
  <c r="M41" i="4"/>
  <c r="J41" i="4"/>
  <c r="M728" i="4"/>
  <c r="J728" i="4"/>
  <c r="J584" i="4"/>
  <c r="M584" i="4"/>
  <c r="J552" i="4"/>
  <c r="M552" i="4"/>
  <c r="M83" i="4"/>
  <c r="J83" i="4"/>
  <c r="M109" i="4"/>
  <c r="J109" i="4"/>
  <c r="M677" i="4"/>
  <c r="J677" i="4"/>
  <c r="J752" i="4"/>
  <c r="M752" i="4"/>
  <c r="M416" i="4"/>
  <c r="J416" i="4"/>
  <c r="J551" i="4"/>
  <c r="M551" i="4"/>
  <c r="M537" i="4"/>
  <c r="J537" i="4"/>
  <c r="J877" i="4"/>
  <c r="M877" i="4"/>
  <c r="J811" i="4"/>
  <c r="M811" i="4"/>
  <c r="J548" i="4"/>
  <c r="F113" i="5" s="1"/>
  <c r="M548" i="4"/>
  <c r="M311" i="4"/>
  <c r="J311" i="4"/>
  <c r="M195" i="4"/>
  <c r="J195" i="4"/>
  <c r="J968" i="4"/>
  <c r="M968" i="4"/>
  <c r="J575" i="4"/>
  <c r="M575" i="4"/>
  <c r="M658" i="4"/>
  <c r="J658" i="4"/>
  <c r="J392" i="4"/>
  <c r="M392" i="4"/>
  <c r="M225" i="4"/>
  <c r="J225" i="4"/>
  <c r="M415" i="4"/>
  <c r="J415" i="4"/>
  <c r="J944" i="4"/>
  <c r="M944" i="4"/>
  <c r="J878" i="4"/>
  <c r="M878" i="4"/>
  <c r="M890" i="4"/>
  <c r="J890" i="4"/>
  <c r="M875" i="4"/>
  <c r="J875" i="4"/>
  <c r="M822" i="4"/>
  <c r="J822" i="4"/>
  <c r="J703" i="4"/>
  <c r="M703" i="4"/>
  <c r="M562" i="4"/>
  <c r="J562" i="4"/>
  <c r="J506" i="4"/>
  <c r="M506" i="4"/>
  <c r="M322" i="4"/>
  <c r="J322" i="4"/>
  <c r="J233" i="4"/>
  <c r="M233" i="4"/>
  <c r="M164" i="4"/>
  <c r="J164" i="4"/>
  <c r="M177" i="4"/>
  <c r="J177" i="4"/>
  <c r="J676" i="4"/>
  <c r="M676" i="4"/>
  <c r="J491" i="4"/>
  <c r="M491" i="4"/>
  <c r="J358" i="4"/>
  <c r="M358" i="4"/>
  <c r="M359" i="4"/>
  <c r="J359" i="4"/>
  <c r="J232" i="4"/>
  <c r="M232" i="4"/>
  <c r="M834" i="4"/>
  <c r="J834" i="4"/>
  <c r="J767" i="4"/>
  <c r="M767" i="4"/>
  <c r="M269" i="4"/>
  <c r="J269" i="4"/>
  <c r="M191" i="4"/>
  <c r="J191" i="4"/>
  <c r="M92" i="4"/>
  <c r="J92" i="4"/>
  <c r="M846" i="4"/>
  <c r="J846" i="4"/>
  <c r="M833" i="4"/>
  <c r="J833" i="4"/>
  <c r="J781" i="4"/>
  <c r="M781" i="4"/>
  <c r="M753" i="4"/>
  <c r="J753" i="4"/>
  <c r="J688" i="4"/>
  <c r="M688" i="4"/>
  <c r="J585" i="4"/>
  <c r="M585" i="4"/>
  <c r="J477" i="4"/>
  <c r="M477" i="4"/>
  <c r="M437" i="4"/>
  <c r="J437" i="4"/>
  <c r="M148" i="4"/>
  <c r="J148" i="4"/>
  <c r="M255" i="4"/>
  <c r="J255" i="4"/>
  <c r="M118" i="4"/>
  <c r="J118" i="4"/>
  <c r="J609" i="4"/>
  <c r="M609" i="4"/>
  <c r="M503" i="4"/>
  <c r="J503" i="4"/>
  <c r="J764" i="4"/>
  <c r="M764" i="4"/>
  <c r="J661" i="4"/>
  <c r="M661" i="4"/>
  <c r="J608" i="4"/>
  <c r="M608" i="4"/>
  <c r="J502" i="4"/>
  <c r="M502" i="4"/>
  <c r="M488" i="4"/>
  <c r="J488" i="4"/>
  <c r="J449" i="4"/>
  <c r="M449" i="4"/>
  <c r="J408" i="4"/>
  <c r="M408" i="4"/>
  <c r="M202" i="4"/>
  <c r="J202" i="4"/>
  <c r="M159" i="4"/>
  <c r="J159" i="4"/>
  <c r="M132" i="4"/>
  <c r="J132" i="4"/>
  <c r="M145" i="4"/>
  <c r="J145" i="4"/>
  <c r="J777" i="4"/>
  <c r="M777" i="4"/>
  <c r="J724" i="4"/>
  <c r="M724" i="4"/>
  <c r="J461" i="4"/>
  <c r="M461" i="4"/>
  <c r="M448" i="4"/>
  <c r="J448" i="4"/>
  <c r="M61" i="4"/>
  <c r="J61" i="4"/>
  <c r="J937" i="4"/>
  <c r="M937" i="4"/>
  <c r="M898" i="4"/>
  <c r="J898" i="4"/>
  <c r="J776" i="4"/>
  <c r="M776" i="4"/>
  <c r="M619" i="4"/>
  <c r="J619" i="4"/>
  <c r="J556" i="4"/>
  <c r="M556" i="4"/>
  <c r="M291" i="4"/>
  <c r="J291" i="4"/>
  <c r="M265" i="4"/>
  <c r="J265" i="4"/>
  <c r="M144" i="4"/>
  <c r="J144" i="4"/>
  <c r="M254" i="4"/>
  <c r="J254" i="4"/>
  <c r="M133" i="4"/>
  <c r="J133" i="4"/>
  <c r="M899" i="4"/>
  <c r="J899" i="4"/>
  <c r="J910" i="4"/>
  <c r="M910" i="4"/>
  <c r="M883" i="4"/>
  <c r="J883" i="4"/>
  <c r="F177" i="5" s="1"/>
  <c r="J514" i="4"/>
  <c r="M514" i="4"/>
  <c r="M472" i="4"/>
  <c r="J472" i="4"/>
  <c r="M86" i="4"/>
  <c r="J86" i="4"/>
  <c r="M499" i="4"/>
  <c r="J499" i="4"/>
  <c r="J471" i="4"/>
  <c r="M471" i="4"/>
  <c r="M393" i="4"/>
  <c r="J393" i="4"/>
  <c r="M379" i="4"/>
  <c r="J379" i="4"/>
  <c r="M212" i="4"/>
  <c r="J212" i="4"/>
  <c r="M156" i="4"/>
  <c r="J156" i="4"/>
  <c r="J904" i="4"/>
  <c r="M904" i="4"/>
  <c r="M772" i="4"/>
  <c r="J772" i="4"/>
  <c r="F159" i="5" s="1"/>
  <c r="M615" i="4"/>
  <c r="J615" i="4"/>
  <c r="M518" i="4"/>
  <c r="J518" i="4"/>
  <c r="J387" i="4"/>
  <c r="M387" i="4"/>
  <c r="M289" i="4"/>
  <c r="J289" i="4"/>
  <c r="M242" i="4"/>
  <c r="J242" i="4"/>
  <c r="F79" i="5" s="1"/>
  <c r="J947" i="4"/>
  <c r="M947" i="4"/>
  <c r="M563" i="4"/>
  <c r="J563" i="4"/>
  <c r="J466" i="4"/>
  <c r="M466" i="4"/>
  <c r="M260" i="4"/>
  <c r="J260" i="4"/>
  <c r="M813" i="4"/>
  <c r="J813" i="4"/>
  <c r="M740" i="4"/>
  <c r="J740" i="4"/>
  <c r="J668" i="4"/>
  <c r="M668" i="4"/>
  <c r="J572" i="4"/>
  <c r="M572" i="4"/>
  <c r="M475" i="4"/>
  <c r="J475" i="4"/>
  <c r="M331" i="4"/>
  <c r="J331" i="4"/>
  <c r="J823" i="4"/>
  <c r="M823" i="4"/>
  <c r="J787" i="4"/>
  <c r="M787" i="4"/>
  <c r="J725" i="4"/>
  <c r="M725" i="4"/>
  <c r="J631" i="4"/>
  <c r="M631" i="4"/>
  <c r="M509" i="4"/>
  <c r="J509" i="4"/>
  <c r="M474" i="4"/>
  <c r="J474" i="4"/>
  <c r="M438" i="4"/>
  <c r="J438" i="4"/>
  <c r="M342" i="4"/>
  <c r="J342" i="4"/>
  <c r="M256" i="4"/>
  <c r="J256" i="4"/>
  <c r="M234" i="4"/>
  <c r="J234" i="4"/>
  <c r="M185" i="4"/>
  <c r="J185" i="4"/>
  <c r="M134" i="4"/>
  <c r="J134" i="4"/>
  <c r="M121" i="4"/>
  <c r="J121" i="4"/>
  <c r="M107" i="4"/>
  <c r="J107" i="4"/>
  <c r="M43" i="4"/>
  <c r="J43" i="4"/>
  <c r="J13" i="4"/>
  <c r="M953" i="4"/>
  <c r="J953" i="4"/>
  <c r="J931" i="4"/>
  <c r="M931" i="4"/>
  <c r="M919" i="4"/>
  <c r="J919" i="4"/>
  <c r="M907" i="4"/>
  <c r="J907" i="4"/>
  <c r="M847" i="4"/>
  <c r="J847" i="4"/>
  <c r="M798" i="4"/>
  <c r="J798" i="4"/>
  <c r="F181" i="5" s="1"/>
  <c r="J786" i="4"/>
  <c r="F175" i="5" s="1"/>
  <c r="M786" i="4"/>
  <c r="M774" i="4"/>
  <c r="J774" i="4"/>
  <c r="J713" i="4"/>
  <c r="M713" i="4"/>
  <c r="J617" i="4"/>
  <c r="M617" i="4"/>
  <c r="J606" i="4"/>
  <c r="M606" i="4"/>
  <c r="J582" i="4"/>
  <c r="M582" i="4"/>
  <c r="J546" i="4"/>
  <c r="M546" i="4"/>
  <c r="M521" i="4"/>
  <c r="J521" i="4"/>
  <c r="J365" i="4"/>
  <c r="M365" i="4"/>
  <c r="M353" i="4"/>
  <c r="J353" i="4"/>
  <c r="M328" i="4"/>
  <c r="J328" i="4"/>
  <c r="J292" i="4"/>
  <c r="M292" i="4"/>
  <c r="M267" i="4"/>
  <c r="J267" i="4"/>
  <c r="M244" i="4"/>
  <c r="J244" i="4"/>
  <c r="M221" i="4"/>
  <c r="J221" i="4"/>
  <c r="M184" i="4"/>
  <c r="J184" i="4"/>
  <c r="M157" i="4"/>
  <c r="J157" i="4"/>
  <c r="M146" i="4"/>
  <c r="J146" i="4"/>
  <c r="M106" i="4"/>
  <c r="J106" i="4"/>
  <c r="F213" i="5" s="1"/>
  <c r="M81" i="4"/>
  <c r="J81" i="4"/>
  <c r="M68" i="4"/>
  <c r="J68" i="4"/>
  <c r="M31" i="4"/>
  <c r="J31" i="4"/>
  <c r="F20" i="5" s="1"/>
  <c r="M19" i="4"/>
  <c r="J19" i="4"/>
  <c r="M859" i="4"/>
  <c r="J859" i="4"/>
  <c r="J749" i="4"/>
  <c r="M749" i="4"/>
  <c r="J737" i="4"/>
  <c r="M737" i="4"/>
  <c r="M712" i="4"/>
  <c r="J712" i="4"/>
  <c r="F173" i="5" s="1"/>
  <c r="M666" i="4"/>
  <c r="J666" i="4"/>
  <c r="M593" i="4"/>
  <c r="J593" i="4"/>
  <c r="M545" i="4"/>
  <c r="J545" i="4"/>
  <c r="M520" i="4"/>
  <c r="J520" i="4"/>
  <c r="M496" i="4"/>
  <c r="J496" i="4"/>
  <c r="J376" i="4"/>
  <c r="M376" i="4"/>
  <c r="M364" i="4"/>
  <c r="J364" i="4"/>
  <c r="M341" i="4"/>
  <c r="J341" i="4"/>
  <c r="M220" i="4"/>
  <c r="J220" i="4"/>
  <c r="M120" i="4"/>
  <c r="J120" i="4"/>
  <c r="M80" i="4"/>
  <c r="J80" i="4"/>
  <c r="M67" i="4"/>
  <c r="J67" i="4"/>
  <c r="M55" i="4"/>
  <c r="J55" i="4"/>
  <c r="M30" i="4"/>
  <c r="J30" i="4"/>
  <c r="F36" i="5" s="1"/>
  <c r="M940" i="4"/>
  <c r="J940" i="4"/>
  <c r="J809" i="4"/>
  <c r="M809" i="4"/>
  <c r="J796" i="4"/>
  <c r="M796" i="4"/>
  <c r="J568" i="4"/>
  <c r="M568" i="4"/>
  <c r="M374" i="4"/>
  <c r="J374" i="4"/>
  <c r="M53" i="4"/>
  <c r="J53" i="4"/>
  <c r="M754" i="4"/>
  <c r="J754" i="4"/>
  <c r="F166" i="5" s="1"/>
  <c r="J705" i="4"/>
  <c r="M705" i="4"/>
  <c r="J538" i="4"/>
  <c r="M538" i="4"/>
  <c r="J334" i="4"/>
  <c r="M334" i="4"/>
  <c r="J932" i="4"/>
  <c r="M932" i="4"/>
  <c r="M775" i="4"/>
  <c r="J775" i="4"/>
  <c r="J702" i="4"/>
  <c r="M702" i="4"/>
  <c r="J643" i="4"/>
  <c r="M643" i="4"/>
  <c r="M607" i="4"/>
  <c r="J607" i="4"/>
  <c r="M559" i="4"/>
  <c r="J559" i="4"/>
  <c r="J510" i="4"/>
  <c r="M510" i="4"/>
  <c r="M498" i="4"/>
  <c r="J498" i="4"/>
  <c r="J427" i="4"/>
  <c r="M427" i="4"/>
  <c r="M414" i="4"/>
  <c r="J414" i="4"/>
  <c r="M378" i="4"/>
  <c r="J378" i="4"/>
  <c r="M69" i="4"/>
  <c r="J69" i="4"/>
  <c r="J952" i="4"/>
  <c r="M952" i="4"/>
  <c r="J930" i="4"/>
  <c r="M930" i="4"/>
  <c r="J797" i="4"/>
  <c r="M797" i="4"/>
  <c r="M785" i="4"/>
  <c r="J785" i="4"/>
  <c r="M748" i="4"/>
  <c r="J748" i="4"/>
  <c r="M699" i="4"/>
  <c r="J699" i="4"/>
  <c r="M605" i="4"/>
  <c r="J605" i="4"/>
  <c r="J532" i="4"/>
  <c r="M532" i="4"/>
  <c r="M495" i="4"/>
  <c r="J495" i="4"/>
  <c r="J412" i="4"/>
  <c r="M412" i="4"/>
  <c r="J401" i="4"/>
  <c r="M401" i="4"/>
  <c r="J375" i="4"/>
  <c r="M375" i="4"/>
  <c r="M340" i="4"/>
  <c r="J340" i="4"/>
  <c r="M266" i="4"/>
  <c r="J266" i="4"/>
  <c r="M243" i="4"/>
  <c r="J243" i="4"/>
  <c r="M219" i="4"/>
  <c r="J219" i="4"/>
  <c r="M183" i="4"/>
  <c r="J183" i="4"/>
  <c r="M169" i="4"/>
  <c r="J169" i="4"/>
  <c r="M79" i="4"/>
  <c r="J79" i="4"/>
  <c r="F30" i="5" s="1"/>
  <c r="J29" i="4"/>
  <c r="M29" i="4"/>
  <c r="M873" i="4"/>
  <c r="J873" i="4"/>
  <c r="M800" i="4"/>
  <c r="J800" i="4"/>
  <c r="M763" i="4"/>
  <c r="J763" i="4"/>
  <c r="F154" i="5" s="1"/>
  <c r="J714" i="4"/>
  <c r="M714" i="4"/>
  <c r="J523" i="4"/>
  <c r="M523" i="4"/>
  <c r="J451" i="4"/>
  <c r="M451" i="4"/>
  <c r="M330" i="4"/>
  <c r="J330" i="4"/>
  <c r="M293" i="4"/>
  <c r="J293" i="4"/>
  <c r="M222" i="4"/>
  <c r="J222" i="4"/>
  <c r="M57" i="4"/>
  <c r="J57" i="4"/>
  <c r="J32" i="4"/>
  <c r="M32" i="4"/>
  <c r="M941" i="4"/>
  <c r="J941" i="4"/>
  <c r="M918" i="4"/>
  <c r="J918" i="4"/>
  <c r="F185" i="5" s="1"/>
  <c r="J665" i="4"/>
  <c r="M665" i="4"/>
  <c r="J653" i="4"/>
  <c r="M653" i="4"/>
  <c r="M616" i="4"/>
  <c r="J616" i="4"/>
  <c r="M425" i="4"/>
  <c r="J425" i="4"/>
  <c r="M352" i="4"/>
  <c r="J352" i="4"/>
  <c r="M303" i="4"/>
  <c r="J303" i="4"/>
  <c r="M278" i="4"/>
  <c r="J278" i="4"/>
  <c r="M119" i="4"/>
  <c r="J119" i="4"/>
  <c r="M54" i="4"/>
  <c r="J54" i="4"/>
  <c r="M18" i="4"/>
  <c r="J18" i="4"/>
  <c r="M13" i="4"/>
  <c r="J905" i="4"/>
  <c r="M905" i="4"/>
  <c r="M882" i="4"/>
  <c r="J882" i="4"/>
  <c r="M858" i="4"/>
  <c r="J858" i="4"/>
  <c r="M845" i="4"/>
  <c r="J845" i="4"/>
  <c r="M810" i="4"/>
  <c r="J810" i="4"/>
  <c r="M760" i="4"/>
  <c r="J760" i="4"/>
  <c r="J736" i="4"/>
  <c r="M736" i="4"/>
  <c r="J711" i="4"/>
  <c r="M711" i="4"/>
  <c r="M687" i="4"/>
  <c r="J687" i="4"/>
  <c r="M640" i="4"/>
  <c r="J640" i="4"/>
  <c r="J544" i="4"/>
  <c r="M544" i="4"/>
  <c r="M460" i="4"/>
  <c r="J460" i="4"/>
  <c r="M351" i="4"/>
  <c r="J351" i="4"/>
  <c r="M315" i="4"/>
  <c r="J315" i="4"/>
  <c r="F78" i="5" s="1"/>
  <c r="M290" i="4"/>
  <c r="J290" i="4"/>
  <c r="M207" i="4"/>
  <c r="J207" i="4"/>
  <c r="J168" i="4"/>
  <c r="M168" i="4"/>
  <c r="M78" i="4"/>
  <c r="J78" i="4"/>
  <c r="M10" i="4"/>
  <c r="M302" i="4"/>
  <c r="J302" i="4"/>
  <c r="M65" i="4"/>
  <c r="J65" i="4"/>
  <c r="M28" i="4"/>
  <c r="J28" i="4"/>
  <c r="M435" i="4"/>
  <c r="J435" i="4"/>
  <c r="F111" i="5" s="1"/>
  <c r="J844" i="4"/>
  <c r="M844" i="4"/>
  <c r="M759" i="4"/>
  <c r="J759" i="4"/>
  <c r="M579" i="4"/>
  <c r="J579" i="4"/>
  <c r="M494" i="4"/>
  <c r="J494" i="4"/>
  <c r="M326" i="4"/>
  <c r="J326" i="4"/>
  <c r="M277" i="4"/>
  <c r="J277" i="4"/>
  <c r="M206" i="4"/>
  <c r="J206" i="4"/>
  <c r="M104" i="4"/>
  <c r="J104" i="4"/>
  <c r="M17" i="4"/>
  <c r="J17" i="4"/>
  <c r="J893" i="4"/>
  <c r="M893" i="4"/>
  <c r="M820" i="4"/>
  <c r="J820" i="4"/>
  <c r="M675" i="4"/>
  <c r="J675" i="4"/>
  <c r="J651" i="4"/>
  <c r="M651" i="4"/>
  <c r="M627" i="4"/>
  <c r="J627" i="4"/>
  <c r="M338" i="4"/>
  <c r="J338" i="4"/>
  <c r="M264" i="4"/>
  <c r="J264" i="4"/>
  <c r="M143" i="4"/>
  <c r="J143" i="4"/>
  <c r="M103" i="4"/>
  <c r="J103" i="4"/>
  <c r="M892" i="4"/>
  <c r="J892" i="4"/>
  <c r="J567" i="4"/>
  <c r="F89" i="6" s="1"/>
  <c r="M567" i="4"/>
  <c r="M770" i="4"/>
  <c r="J770" i="4"/>
  <c r="M650" i="4"/>
  <c r="J650" i="4"/>
  <c r="M529" i="4"/>
  <c r="J529" i="4"/>
  <c r="M504" i="4"/>
  <c r="J504" i="4"/>
  <c r="M492" i="4"/>
  <c r="J492" i="4"/>
  <c r="M481" i="4"/>
  <c r="J481" i="4"/>
  <c r="M385" i="4"/>
  <c r="J385" i="4"/>
  <c r="M337" i="4"/>
  <c r="J337" i="4"/>
  <c r="M179" i="4"/>
  <c r="J179" i="4"/>
  <c r="M11" i="4"/>
  <c r="J11" i="4"/>
  <c r="M735" i="4"/>
  <c r="J735" i="4"/>
  <c r="M482" i="4"/>
  <c r="J482" i="4"/>
  <c r="J423" i="4"/>
  <c r="M423" i="4"/>
  <c r="M131" i="4"/>
  <c r="J131" i="4"/>
  <c r="M734" i="4"/>
  <c r="J734" i="4"/>
  <c r="F148" i="5" s="1"/>
  <c r="M685" i="4"/>
  <c r="J685" i="4"/>
  <c r="M301" i="4"/>
  <c r="J301" i="4"/>
  <c r="M288" i="4"/>
  <c r="J288" i="4"/>
  <c r="M217" i="4"/>
  <c r="J217" i="4"/>
  <c r="M205" i="4"/>
  <c r="J205" i="4"/>
  <c r="M193" i="4"/>
  <c r="J193" i="4"/>
  <c r="M166" i="4"/>
  <c r="J166" i="4"/>
  <c r="M130" i="4"/>
  <c r="J130" i="4"/>
  <c r="J52" i="4"/>
  <c r="M52" i="4"/>
  <c r="M27" i="4"/>
  <c r="J27" i="4"/>
  <c r="M879" i="4"/>
  <c r="J879" i="4"/>
  <c r="J721" i="4"/>
  <c r="M721" i="4"/>
  <c r="M602" i="4"/>
  <c r="J602" i="4"/>
  <c r="J566" i="4"/>
  <c r="M566" i="4"/>
  <c r="M446" i="4"/>
  <c r="J446" i="4"/>
  <c r="M361" i="4"/>
  <c r="J361" i="4"/>
  <c r="M300" i="4"/>
  <c r="J300" i="4"/>
  <c r="M229" i="4"/>
  <c r="J229" i="4"/>
  <c r="J153" i="4"/>
  <c r="M153" i="4"/>
  <c r="M142" i="4"/>
  <c r="J142" i="4"/>
  <c r="M129" i="4"/>
  <c r="J129" i="4"/>
  <c r="M116" i="4"/>
  <c r="J116" i="4"/>
  <c r="M102" i="4"/>
  <c r="J102" i="4"/>
  <c r="M89" i="4"/>
  <c r="J89" i="4"/>
  <c r="M51" i="4"/>
  <c r="J51" i="4"/>
  <c r="J914" i="4"/>
  <c r="M914" i="4"/>
  <c r="M794" i="4"/>
  <c r="J794" i="4"/>
  <c r="J769" i="4"/>
  <c r="F170" i="5" s="1"/>
  <c r="M769" i="4"/>
  <c r="J745" i="4"/>
  <c r="F151" i="5" s="1"/>
  <c r="M745" i="4"/>
  <c r="M720" i="4"/>
  <c r="J720" i="4"/>
  <c r="J707" i="4"/>
  <c r="M707" i="4"/>
  <c r="J696" i="4"/>
  <c r="M696" i="4"/>
  <c r="M684" i="4"/>
  <c r="J684" i="4"/>
  <c r="M649" i="4"/>
  <c r="J649" i="4"/>
  <c r="M613" i="4"/>
  <c r="J613" i="4"/>
  <c r="M553" i="4"/>
  <c r="J553" i="4"/>
  <c r="M528" i="4"/>
  <c r="J528" i="4"/>
  <c r="M516" i="4"/>
  <c r="J516" i="4"/>
  <c r="F135" i="5" s="1"/>
  <c r="J468" i="4"/>
  <c r="M468" i="4"/>
  <c r="M457" i="4"/>
  <c r="J457" i="4"/>
  <c r="J421" i="4"/>
  <c r="F108" i="5" s="1"/>
  <c r="M421" i="4"/>
  <c r="M397" i="4"/>
  <c r="J397" i="4"/>
  <c r="M372" i="4"/>
  <c r="J372" i="4"/>
  <c r="M360" i="4"/>
  <c r="J360" i="4"/>
  <c r="M348" i="4"/>
  <c r="J348" i="4"/>
  <c r="M324" i="4"/>
  <c r="J324" i="4"/>
  <c r="M312" i="4"/>
  <c r="J312" i="4"/>
  <c r="M299" i="4"/>
  <c r="J299" i="4"/>
  <c r="M287" i="4"/>
  <c r="J287" i="4"/>
  <c r="M251" i="4"/>
  <c r="J251" i="4"/>
  <c r="M240" i="4"/>
  <c r="J240" i="4"/>
  <c r="M228" i="4"/>
  <c r="J228" i="4"/>
  <c r="M216" i="4"/>
  <c r="J216" i="4"/>
  <c r="M192" i="4"/>
  <c r="J192" i="4"/>
  <c r="M178" i="4"/>
  <c r="J178" i="4"/>
  <c r="M165" i="4"/>
  <c r="J165" i="4"/>
  <c r="M115" i="4"/>
  <c r="J115" i="4"/>
  <c r="M101" i="4"/>
  <c r="J101" i="4"/>
  <c r="M75" i="4"/>
  <c r="J75" i="4"/>
  <c r="M63" i="4"/>
  <c r="J63" i="4"/>
  <c r="M50" i="4"/>
  <c r="J50" i="4"/>
  <c r="M38" i="4"/>
  <c r="J38" i="4"/>
  <c r="J698" i="4"/>
  <c r="M698" i="4"/>
  <c r="J832" i="4"/>
  <c r="M832" i="4"/>
  <c r="J771" i="4"/>
  <c r="M771" i="4"/>
  <c r="J722" i="4"/>
  <c r="M722" i="4"/>
  <c r="M709" i="4"/>
  <c r="J709" i="4"/>
  <c r="J591" i="4"/>
  <c r="F164" i="5" s="1"/>
  <c r="M591" i="4"/>
  <c r="J505" i="4"/>
  <c r="M505" i="4"/>
  <c r="J493" i="4"/>
  <c r="M493" i="4"/>
  <c r="M447" i="4"/>
  <c r="J447" i="4"/>
  <c r="M181" i="4"/>
  <c r="J181" i="4"/>
  <c r="M154" i="4"/>
  <c r="J154" i="4"/>
  <c r="M950" i="4"/>
  <c r="J950" i="4"/>
  <c r="M880" i="4"/>
  <c r="J880" i="4"/>
  <c r="J856" i="4"/>
  <c r="M856" i="4"/>
  <c r="M783" i="4"/>
  <c r="J783" i="4"/>
  <c r="M758" i="4"/>
  <c r="J758" i="4"/>
  <c r="J697" i="4"/>
  <c r="M697" i="4"/>
  <c r="J638" i="4"/>
  <c r="M638" i="4"/>
  <c r="M542" i="4"/>
  <c r="J542" i="4"/>
  <c r="J530" i="4"/>
  <c r="M530" i="4"/>
  <c r="M517" i="4"/>
  <c r="J517" i="4"/>
  <c r="M469" i="4"/>
  <c r="J469" i="4"/>
  <c r="M458" i="4"/>
  <c r="J458" i="4"/>
  <c r="J410" i="4"/>
  <c r="M410" i="4"/>
  <c r="J398" i="4"/>
  <c r="M398" i="4"/>
  <c r="J386" i="4"/>
  <c r="M386" i="4"/>
  <c r="M349" i="4"/>
  <c r="J349" i="4"/>
  <c r="M325" i="4"/>
  <c r="J325" i="4"/>
  <c r="F100" i="5" s="1"/>
  <c r="J313" i="4"/>
  <c r="M313" i="4"/>
  <c r="M276" i="4"/>
  <c r="J276" i="4"/>
  <c r="M180" i="4"/>
  <c r="J180" i="4"/>
  <c r="M90" i="4"/>
  <c r="J90" i="4"/>
  <c r="M76" i="4"/>
  <c r="J76" i="4"/>
  <c r="M64" i="4"/>
  <c r="J64" i="4"/>
  <c r="M39" i="4"/>
  <c r="J39" i="4"/>
  <c r="F29" i="5" s="1"/>
  <c r="M16" i="4"/>
  <c r="J16" i="4"/>
  <c r="J831" i="4"/>
  <c r="M831" i="4"/>
  <c r="M708" i="4"/>
  <c r="J708" i="4"/>
  <c r="J674" i="4"/>
  <c r="M674" i="4"/>
  <c r="J577" i="4"/>
  <c r="M577" i="4"/>
  <c r="J409" i="4"/>
  <c r="M409" i="4"/>
  <c r="M855" i="4"/>
  <c r="J855" i="4"/>
  <c r="J926" i="4"/>
  <c r="M926" i="4"/>
  <c r="J913" i="4"/>
  <c r="M913" i="4"/>
  <c r="J841" i="4"/>
  <c r="M841" i="4"/>
  <c r="J806" i="4"/>
  <c r="M806" i="4"/>
  <c r="M756" i="4"/>
  <c r="J756" i="4"/>
  <c r="J732" i="4"/>
  <c r="M732" i="4"/>
  <c r="M673" i="4"/>
  <c r="J673" i="4"/>
  <c r="M625" i="4"/>
  <c r="J625" i="4"/>
  <c r="J601" i="4"/>
  <c r="M601" i="4"/>
  <c r="M540" i="4"/>
  <c r="J540" i="4"/>
  <c r="M480" i="4"/>
  <c r="J480" i="4"/>
  <c r="M433" i="4"/>
  <c r="J433" i="4"/>
  <c r="M420" i="4"/>
  <c r="J420" i="4"/>
  <c r="M396" i="4"/>
  <c r="J396" i="4"/>
  <c r="M384" i="4"/>
  <c r="J384" i="4"/>
  <c r="M336" i="4"/>
  <c r="J336" i="4"/>
  <c r="M286" i="4"/>
  <c r="J286" i="4"/>
  <c r="M239" i="4"/>
  <c r="J239" i="4"/>
  <c r="M215" i="4"/>
  <c r="J215" i="4"/>
  <c r="M152" i="4"/>
  <c r="J152" i="4"/>
  <c r="M141" i="4"/>
  <c r="J141" i="4"/>
  <c r="M114" i="4"/>
  <c r="J114" i="4"/>
  <c r="M88" i="4"/>
  <c r="J88" i="4"/>
  <c r="M49" i="4"/>
  <c r="J49" i="4"/>
  <c r="J948" i="4"/>
  <c r="M948" i="4"/>
  <c r="J925" i="4"/>
  <c r="M925" i="4"/>
  <c r="M793" i="4"/>
  <c r="J793" i="4"/>
  <c r="J768" i="4"/>
  <c r="M768" i="4"/>
  <c r="M755" i="4"/>
  <c r="J755" i="4"/>
  <c r="J744" i="4"/>
  <c r="M744" i="4"/>
  <c r="J706" i="4"/>
  <c r="M706" i="4"/>
  <c r="M683" i="4"/>
  <c r="J683" i="4"/>
  <c r="M636" i="4"/>
  <c r="J636" i="4"/>
  <c r="J612" i="4"/>
  <c r="M612" i="4"/>
  <c r="M515" i="4"/>
  <c r="J515" i="4"/>
  <c r="M419" i="4"/>
  <c r="J419" i="4"/>
  <c r="M274" i="4"/>
  <c r="J274" i="4"/>
  <c r="M459" i="4"/>
  <c r="J459" i="4"/>
  <c r="J962" i="4"/>
  <c r="M962" i="4"/>
  <c r="J869" i="4"/>
  <c r="M869" i="4"/>
  <c r="J808" i="4"/>
  <c r="M808" i="4"/>
  <c r="J663" i="4"/>
  <c r="M663" i="4"/>
  <c r="J555" i="4"/>
  <c r="M555" i="4"/>
  <c r="J470" i="4"/>
  <c r="M470" i="4"/>
  <c r="M194" i="4"/>
  <c r="J194" i="4"/>
  <c r="M77" i="4"/>
  <c r="J77" i="4"/>
  <c r="M915" i="4"/>
  <c r="J915" i="4"/>
  <c r="F184" i="5" s="1"/>
  <c r="M903" i="4"/>
  <c r="J903" i="4"/>
  <c r="J843" i="4"/>
  <c r="M843" i="4"/>
  <c r="M819" i="4"/>
  <c r="J819" i="4"/>
  <c r="M554" i="4"/>
  <c r="J554" i="4"/>
  <c r="J961" i="4"/>
  <c r="M961" i="4"/>
  <c r="J868" i="4"/>
  <c r="M868" i="4"/>
  <c r="M733" i="4"/>
  <c r="J733" i="4"/>
  <c r="J662" i="4"/>
  <c r="M662" i="4"/>
  <c r="M541" i="4"/>
  <c r="J541" i="4"/>
  <c r="M927" i="4"/>
  <c r="J927" i="4"/>
  <c r="J891" i="4"/>
  <c r="F179" i="5" s="1"/>
  <c r="M891" i="4"/>
  <c r="J842" i="4"/>
  <c r="M842" i="4"/>
  <c r="M830" i="4"/>
  <c r="J830" i="4"/>
  <c r="J589" i="4"/>
  <c r="M589" i="4"/>
  <c r="M901" i="4"/>
  <c r="J901" i="4"/>
  <c r="M854" i="4"/>
  <c r="J854" i="4"/>
  <c r="M817" i="4"/>
  <c r="J817" i="4"/>
  <c r="J805" i="4"/>
  <c r="M805" i="4"/>
  <c r="J731" i="4"/>
  <c r="M731" i="4"/>
  <c r="J695" i="4"/>
  <c r="M695" i="4"/>
  <c r="J672" i="4"/>
  <c r="F152" i="5" s="1"/>
  <c r="M672" i="4"/>
  <c r="J624" i="4"/>
  <c r="M624" i="4"/>
  <c r="M600" i="4"/>
  <c r="J600" i="4"/>
  <c r="J564" i="4"/>
  <c r="M564" i="4"/>
  <c r="M539" i="4"/>
  <c r="J539" i="4"/>
  <c r="J527" i="4"/>
  <c r="M527" i="4"/>
  <c r="M479" i="4"/>
  <c r="J479" i="4"/>
  <c r="J432" i="4"/>
  <c r="M432" i="4"/>
  <c r="M383" i="4"/>
  <c r="J383" i="4"/>
  <c r="J371" i="4"/>
  <c r="M371" i="4"/>
  <c r="M347" i="4"/>
  <c r="J347" i="4"/>
  <c r="F145" i="5" s="1"/>
  <c r="M335" i="4"/>
  <c r="J335" i="4"/>
  <c r="F102" i="5" s="1"/>
  <c r="M323" i="4"/>
  <c r="J323" i="4"/>
  <c r="M298" i="4"/>
  <c r="J298" i="4"/>
  <c r="M227" i="4"/>
  <c r="J227" i="4"/>
  <c r="M203" i="4"/>
  <c r="J203" i="4"/>
  <c r="M127" i="4"/>
  <c r="J127" i="4"/>
  <c r="M113" i="4"/>
  <c r="J113" i="4"/>
  <c r="M87" i="4"/>
  <c r="J87" i="4"/>
  <c r="M74" i="4"/>
  <c r="J74" i="4"/>
  <c r="M62" i="4"/>
  <c r="J62" i="4"/>
  <c r="M25" i="4"/>
  <c r="J25" i="4"/>
  <c r="J14" i="4"/>
  <c r="M14" i="4"/>
  <c r="J7" i="4"/>
  <c r="F8" i="5" s="1"/>
  <c r="M959" i="4"/>
  <c r="J959" i="4"/>
  <c r="J924" i="4"/>
  <c r="M924" i="4"/>
  <c r="J912" i="4"/>
  <c r="M912" i="4"/>
  <c r="M866" i="4"/>
  <c r="J866" i="4"/>
  <c r="J828" i="4"/>
  <c r="M828" i="4"/>
  <c r="J816" i="4"/>
  <c r="F187" i="5" s="1"/>
  <c r="M816" i="4"/>
  <c r="M792" i="4"/>
  <c r="J792" i="4"/>
  <c r="M635" i="4"/>
  <c r="J635" i="4"/>
  <c r="J623" i="4"/>
  <c r="M623" i="4"/>
  <c r="J611" i="4"/>
  <c r="M611" i="4"/>
  <c r="J587" i="4"/>
  <c r="M587" i="4"/>
  <c r="M418" i="4"/>
  <c r="J418" i="4"/>
  <c r="M395" i="4"/>
  <c r="J395" i="4"/>
  <c r="M310" i="4"/>
  <c r="J310" i="4"/>
  <c r="M273" i="4"/>
  <c r="J273" i="4"/>
  <c r="M261" i="4"/>
  <c r="J261" i="4"/>
  <c r="M214" i="4"/>
  <c r="J214" i="4"/>
  <c r="M190" i="4"/>
  <c r="J190" i="4"/>
  <c r="M176" i="4"/>
  <c r="J176" i="4"/>
  <c r="M126" i="4"/>
  <c r="J126" i="4"/>
  <c r="J929" i="4"/>
  <c r="M929" i="4"/>
  <c r="M881" i="4"/>
  <c r="J881" i="4"/>
  <c r="M686" i="4"/>
  <c r="J686" i="4"/>
  <c r="M314" i="4"/>
  <c r="J314" i="4"/>
  <c r="J167" i="4"/>
  <c r="M167" i="4"/>
  <c r="J935" i="4"/>
  <c r="M935" i="4"/>
  <c r="M839" i="4"/>
  <c r="J839" i="4"/>
  <c r="F192" i="5" s="1"/>
  <c r="J827" i="4"/>
  <c r="M827" i="4"/>
  <c r="M730" i="4"/>
  <c r="J730" i="4"/>
  <c r="J526" i="4"/>
  <c r="M526" i="4"/>
  <c r="J431" i="4"/>
  <c r="M431" i="4"/>
  <c r="J382" i="4"/>
  <c r="M382" i="4"/>
  <c r="J272" i="4"/>
  <c r="M272" i="4"/>
  <c r="M189" i="4"/>
  <c r="J189" i="4"/>
  <c r="M175" i="4"/>
  <c r="J175" i="4"/>
  <c r="M139" i="4"/>
  <c r="J139" i="4"/>
  <c r="M73" i="4"/>
  <c r="J73" i="4"/>
  <c r="M36" i="4"/>
  <c r="J36" i="4"/>
  <c r="M876" i="4"/>
  <c r="J876" i="4"/>
  <c r="J778" i="4"/>
  <c r="M778" i="4"/>
  <c r="M717" i="4"/>
  <c r="J717" i="4"/>
  <c r="M634" i="4"/>
  <c r="J634" i="4"/>
  <c r="J513" i="4"/>
  <c r="M513" i="4"/>
  <c r="M417" i="4"/>
  <c r="J417" i="4"/>
  <c r="M406" i="4"/>
  <c r="J406" i="4"/>
  <c r="J381" i="4"/>
  <c r="M381" i="4"/>
  <c r="M321" i="4"/>
  <c r="J321" i="4"/>
  <c r="M201" i="4"/>
  <c r="J201" i="4"/>
  <c r="M138" i="4"/>
  <c r="J138" i="4"/>
  <c r="J864" i="4"/>
  <c r="M864" i="4"/>
  <c r="J790" i="4"/>
  <c r="F199" i="5" s="1"/>
  <c r="M790" i="4"/>
  <c r="J670" i="4"/>
  <c r="M670" i="4"/>
  <c r="J646" i="4"/>
  <c r="M646" i="4"/>
  <c r="J454" i="4"/>
  <c r="M454" i="4"/>
  <c r="M441" i="4"/>
  <c r="J441" i="4"/>
  <c r="M345" i="4"/>
  <c r="J345" i="4"/>
  <c r="M296" i="4"/>
  <c r="J296" i="4"/>
  <c r="M188" i="4"/>
  <c r="J188" i="4"/>
  <c r="M161" i="4"/>
  <c r="J161" i="4"/>
  <c r="F54" i="5" s="1"/>
  <c r="M149" i="4"/>
  <c r="J149" i="4"/>
  <c r="M35" i="4"/>
  <c r="J35" i="4"/>
  <c r="J6" i="4"/>
  <c r="M923" i="4"/>
  <c r="J923" i="4"/>
  <c r="M888" i="4"/>
  <c r="J888" i="4"/>
  <c r="J791" i="4"/>
  <c r="M791" i="4"/>
  <c r="J766" i="4"/>
  <c r="M766" i="4"/>
  <c r="M729" i="4"/>
  <c r="J729" i="4"/>
  <c r="J597" i="4"/>
  <c r="M597" i="4"/>
  <c r="J574" i="4"/>
  <c r="M574" i="4"/>
  <c r="J465" i="4"/>
  <c r="M465" i="4"/>
  <c r="J442" i="4"/>
  <c r="M442" i="4"/>
  <c r="J357" i="4"/>
  <c r="M357" i="4"/>
  <c r="M333" i="4"/>
  <c r="J333" i="4"/>
  <c r="M284" i="4"/>
  <c r="J284" i="4"/>
  <c r="M150" i="4"/>
  <c r="J150" i="4"/>
  <c r="M111" i="4"/>
  <c r="J111" i="4"/>
  <c r="M98" i="4"/>
  <c r="J98" i="4"/>
  <c r="M72" i="4"/>
  <c r="J72" i="4"/>
  <c r="M47" i="4"/>
  <c r="J47" i="4"/>
  <c r="M23" i="4"/>
  <c r="J23" i="4"/>
  <c r="J887" i="4"/>
  <c r="M887" i="4"/>
  <c r="J851" i="4"/>
  <c r="M851" i="4"/>
  <c r="M837" i="4"/>
  <c r="J837" i="4"/>
  <c r="M802" i="4"/>
  <c r="J802" i="4"/>
  <c r="M789" i="4"/>
  <c r="J789" i="4"/>
  <c r="J669" i="4"/>
  <c r="M669" i="4"/>
  <c r="J645" i="4"/>
  <c r="M645" i="4"/>
  <c r="M620" i="4"/>
  <c r="J620" i="4"/>
  <c r="M596" i="4"/>
  <c r="J596" i="4"/>
  <c r="M573" i="4"/>
  <c r="J573" i="4"/>
  <c r="J464" i="4"/>
  <c r="M464" i="4"/>
  <c r="M453" i="4"/>
  <c r="J453" i="4"/>
  <c r="J405" i="4"/>
  <c r="M405" i="4"/>
  <c r="M380" i="4"/>
  <c r="J380" i="4"/>
  <c r="M368" i="4"/>
  <c r="J368" i="4"/>
  <c r="M344" i="4"/>
  <c r="J344" i="4"/>
  <c r="M307" i="4"/>
  <c r="J307" i="4"/>
  <c r="M295" i="4"/>
  <c r="J295" i="4"/>
  <c r="M283" i="4"/>
  <c r="J283" i="4"/>
  <c r="M258" i="4"/>
  <c r="J258" i="4"/>
  <c r="M247" i="4"/>
  <c r="J247" i="4"/>
  <c r="M236" i="4"/>
  <c r="J236" i="4"/>
  <c r="M200" i="4"/>
  <c r="J200" i="4"/>
  <c r="M187" i="4"/>
  <c r="J187" i="4"/>
  <c r="M137" i="4"/>
  <c r="J137" i="4"/>
  <c r="M110" i="4"/>
  <c r="J110" i="4"/>
  <c r="M97" i="4"/>
  <c r="J97" i="4"/>
  <c r="M84" i="4"/>
  <c r="J84" i="4"/>
  <c r="M46" i="4"/>
  <c r="J46" i="4"/>
  <c r="M34" i="4"/>
  <c r="J34" i="4"/>
  <c r="J946" i="4"/>
  <c r="M946" i="4"/>
  <c r="M838" i="4"/>
  <c r="J838" i="4"/>
  <c r="J815" i="4"/>
  <c r="M815" i="4"/>
  <c r="J742" i="4"/>
  <c r="M742" i="4"/>
  <c r="M550" i="4"/>
  <c r="J550" i="4"/>
  <c r="J430" i="4"/>
  <c r="M430" i="4"/>
  <c r="J369" i="4"/>
  <c r="M369" i="4"/>
  <c r="M271" i="4"/>
  <c r="J271" i="4"/>
  <c r="M162" i="4"/>
  <c r="J162" i="4"/>
  <c r="M125" i="4"/>
  <c r="J125" i="4"/>
  <c r="M85" i="4"/>
  <c r="J85" i="4"/>
  <c r="J765" i="4"/>
  <c r="M765" i="4"/>
  <c r="J741" i="4"/>
  <c r="M741" i="4"/>
  <c r="M692" i="4"/>
  <c r="J692" i="4"/>
  <c r="J850" i="4"/>
  <c r="M850" i="4"/>
  <c r="M657" i="4"/>
  <c r="J657" i="4"/>
  <c r="M561" i="4"/>
  <c r="J561" i="4"/>
  <c r="M476" i="4"/>
  <c r="J476" i="4"/>
  <c r="M355" i="4"/>
  <c r="J355" i="4"/>
  <c r="M319" i="4"/>
  <c r="J319" i="4"/>
  <c r="M306" i="4"/>
  <c r="J306" i="4"/>
  <c r="M282" i="4"/>
  <c r="J282" i="4"/>
  <c r="M224" i="4"/>
  <c r="J224" i="4"/>
  <c r="M211" i="4"/>
  <c r="J211" i="4"/>
  <c r="J173" i="4"/>
  <c r="M173" i="4"/>
  <c r="M123" i="4"/>
  <c r="J123" i="4"/>
  <c r="M45" i="4"/>
  <c r="J45" i="4"/>
  <c r="M639" i="4"/>
  <c r="J639" i="4"/>
  <c r="M779" i="4"/>
  <c r="J779" i="4"/>
  <c r="J586" i="4"/>
  <c r="M586" i="4"/>
  <c r="J955" i="4"/>
  <c r="M955" i="4"/>
  <c r="M788" i="4"/>
  <c r="J788" i="4"/>
  <c r="F178" i="5" s="1"/>
  <c r="J691" i="4"/>
  <c r="M691" i="4"/>
  <c r="J404" i="4"/>
  <c r="M404" i="4"/>
  <c r="M294" i="4"/>
  <c r="J294" i="4"/>
  <c r="M257" i="4"/>
  <c r="J257" i="4"/>
  <c r="J246" i="4"/>
  <c r="M246" i="4"/>
  <c r="M223" i="4"/>
  <c r="J223" i="4"/>
  <c r="J598" i="4"/>
  <c r="M598" i="4"/>
  <c r="M862" i="4"/>
  <c r="J862" i="4"/>
  <c r="F171" i="5" s="1"/>
  <c r="J511" i="4"/>
  <c r="M511" i="4"/>
  <c r="M367" i="4"/>
  <c r="J367" i="4"/>
  <c r="M897" i="4"/>
  <c r="J897" i="4"/>
  <c r="M583" i="4"/>
  <c r="J583" i="4"/>
  <c r="J747" i="4"/>
  <c r="M747" i="4"/>
  <c r="J652" i="4"/>
  <c r="M652" i="4"/>
  <c r="J543" i="4"/>
  <c r="M543" i="4"/>
  <c r="J424" i="4"/>
  <c r="M424" i="4"/>
  <c r="M958" i="4"/>
  <c r="J958" i="4"/>
  <c r="J911" i="4"/>
  <c r="M911" i="4"/>
  <c r="M900" i="4"/>
  <c r="J900" i="4"/>
  <c r="J865" i="4"/>
  <c r="M865" i="4"/>
  <c r="M804" i="4"/>
  <c r="J804" i="4"/>
  <c r="M622" i="4"/>
  <c r="J622" i="4"/>
  <c r="M394" i="4"/>
  <c r="J394" i="4"/>
  <c r="J370" i="4"/>
  <c r="M370" i="4"/>
  <c r="M346" i="4"/>
  <c r="J346" i="4"/>
  <c r="M213" i="4"/>
  <c r="J213" i="4"/>
  <c r="F74" i="5" s="1"/>
  <c r="M886" i="4"/>
  <c r="J886" i="4"/>
  <c r="J849" i="4"/>
  <c r="M849" i="4"/>
  <c r="M656" i="4"/>
  <c r="J656" i="4"/>
  <c r="J632" i="4"/>
  <c r="M632" i="4"/>
  <c r="M595" i="4"/>
  <c r="J595" i="4"/>
  <c r="M439" i="4"/>
  <c r="J439" i="4"/>
  <c r="J872" i="4"/>
  <c r="M872" i="4"/>
  <c r="J812" i="4"/>
  <c r="M812" i="4"/>
  <c r="M799" i="4"/>
  <c r="J799" i="4"/>
  <c r="M655" i="4"/>
  <c r="J655" i="4"/>
  <c r="J534" i="4"/>
  <c r="M534" i="4"/>
  <c r="J522" i="4"/>
  <c r="M522" i="4"/>
  <c r="M497" i="4"/>
  <c r="J497" i="4"/>
  <c r="M462" i="4"/>
  <c r="J462" i="4"/>
  <c r="M317" i="4"/>
  <c r="J317" i="4"/>
  <c r="M56" i="4"/>
  <c r="J56" i="4"/>
  <c r="F32" i="5" s="1"/>
  <c r="M20" i="4"/>
  <c r="J20" i="4"/>
  <c r="J951" i="4"/>
  <c r="M951" i="4"/>
  <c r="M857" i="4"/>
  <c r="J857" i="4"/>
  <c r="M710" i="4"/>
  <c r="J710" i="4"/>
  <c r="J853" i="4"/>
  <c r="M853" i="4"/>
  <c r="J743" i="4"/>
  <c r="M743" i="4"/>
  <c r="M647" i="4"/>
  <c r="J647" i="4"/>
  <c r="J455" i="4"/>
  <c r="M455" i="4"/>
  <c r="M309" i="4"/>
  <c r="J309" i="4"/>
  <c r="M679" i="4"/>
  <c r="J679" i="4"/>
  <c r="M560" i="4"/>
  <c r="J560" i="4"/>
  <c r="J486" i="4"/>
  <c r="M486" i="4"/>
  <c r="M318" i="4"/>
  <c r="J318" i="4"/>
  <c r="M235" i="4"/>
  <c r="J235" i="4"/>
  <c r="M198" i="4"/>
  <c r="J198" i="4"/>
  <c r="J172" i="4"/>
  <c r="M172" i="4"/>
  <c r="M122" i="4"/>
  <c r="J122" i="4"/>
  <c r="M96" i="4"/>
  <c r="J96" i="4"/>
  <c r="M33" i="4"/>
  <c r="J33" i="4"/>
  <c r="M21" i="4"/>
  <c r="J21" i="4"/>
  <c r="F17" i="5" s="1"/>
  <c r="J966" i="4"/>
  <c r="M966" i="4"/>
  <c r="M954" i="4"/>
  <c r="J954" i="4"/>
  <c r="M943" i="4"/>
  <c r="J943" i="4"/>
  <c r="M920" i="4"/>
  <c r="J920" i="4"/>
  <c r="M908" i="4"/>
  <c r="J908" i="4"/>
  <c r="M861" i="4"/>
  <c r="J861" i="4"/>
  <c r="F195" i="5" s="1"/>
  <c r="M848" i="4"/>
  <c r="J848" i="4"/>
  <c r="J824" i="4"/>
  <c r="M824" i="4"/>
  <c r="J751" i="4"/>
  <c r="M751" i="4"/>
  <c r="M726" i="4"/>
  <c r="J726" i="4"/>
  <c r="M690" i="4"/>
  <c r="J690" i="4"/>
  <c r="J618" i="4"/>
  <c r="M618" i="4"/>
  <c r="J391" i="4"/>
  <c r="M391" i="4"/>
  <c r="M305" i="4"/>
  <c r="J305" i="4"/>
  <c r="M281" i="4"/>
  <c r="J281" i="4"/>
  <c r="M268" i="4"/>
  <c r="J268" i="4"/>
  <c r="M210" i="4"/>
  <c r="J210" i="4"/>
  <c r="M108" i="4"/>
  <c r="J108" i="4"/>
  <c r="M95" i="4"/>
  <c r="J95" i="4"/>
  <c r="M965" i="4"/>
  <c r="J965" i="4"/>
  <c r="M835" i="4"/>
  <c r="J835" i="4"/>
  <c r="J701" i="4"/>
  <c r="M701" i="4"/>
  <c r="J642" i="4"/>
  <c r="M642" i="4"/>
  <c r="J594" i="4"/>
  <c r="M594" i="4"/>
  <c r="J571" i="4"/>
  <c r="M571" i="4"/>
  <c r="J403" i="4"/>
  <c r="M403" i="4"/>
  <c r="M280" i="4"/>
  <c r="J280" i="4"/>
  <c r="J245" i="4"/>
  <c r="M245" i="4"/>
  <c r="M209" i="4"/>
  <c r="J209" i="4"/>
  <c r="M197" i="4"/>
  <c r="J197" i="4"/>
  <c r="M171" i="4"/>
  <c r="J171" i="4"/>
  <c r="M942" i="4"/>
  <c r="J942" i="4"/>
  <c r="M860" i="4"/>
  <c r="J860" i="4"/>
  <c r="J738" i="4"/>
  <c r="M738" i="4"/>
  <c r="M654" i="4"/>
  <c r="J654" i="4"/>
  <c r="M630" i="4"/>
  <c r="J630" i="4"/>
  <c r="J508" i="4"/>
  <c r="M508" i="4"/>
  <c r="M473" i="4"/>
  <c r="J473" i="4"/>
  <c r="J450" i="4"/>
  <c r="M450" i="4"/>
  <c r="J426" i="4"/>
  <c r="M426" i="4"/>
  <c r="M413" i="4"/>
  <c r="J413" i="4"/>
  <c r="J402" i="4"/>
  <c r="M402" i="4"/>
  <c r="M390" i="4"/>
  <c r="J390" i="4"/>
  <c r="F123" i="5" s="1"/>
  <c r="M279" i="4"/>
  <c r="J279" i="4"/>
  <c r="J463" i="4"/>
  <c r="M644" i="4"/>
  <c r="J895" i="4"/>
  <c r="F201" i="5" s="1"/>
  <c r="J237" i="4"/>
  <c r="J170" i="4"/>
  <c r="M956" i="4"/>
  <c r="J377" i="4"/>
  <c r="M671" i="4"/>
  <c r="J329" i="4"/>
  <c r="J218" i="4"/>
  <c r="J780" i="4"/>
  <c r="J456" i="4"/>
  <c r="M938" i="4"/>
  <c r="J327" i="4"/>
  <c r="J578" i="4"/>
  <c r="J678" i="4"/>
  <c r="J659" i="4"/>
  <c r="F60" i="6" s="1"/>
  <c r="J22" i="4"/>
  <c r="J297" i="4"/>
  <c r="J818" i="4"/>
  <c r="J320" i="4"/>
  <c r="J82" i="4"/>
  <c r="J241" i="4"/>
  <c r="F92" i="5" s="1"/>
  <c r="J231" i="4"/>
  <c r="J570" i="4"/>
  <c r="M588" i="4"/>
  <c r="M928" i="4"/>
  <c r="M704" i="4"/>
  <c r="J199" i="4"/>
  <c r="J26" i="4"/>
  <c r="J71" i="4"/>
  <c r="J840" i="4"/>
  <c r="J182" i="4"/>
  <c r="J128" i="4"/>
  <c r="J174" i="4"/>
  <c r="M945" i="4"/>
  <c r="J163" i="4"/>
  <c r="M870" i="4"/>
  <c r="J727" i="4"/>
  <c r="J136" i="4"/>
  <c r="J66" i="4"/>
  <c r="J739" i="4"/>
  <c r="J354" i="4"/>
  <c r="J186" i="4"/>
  <c r="J151" i="4"/>
  <c r="J196" i="4"/>
  <c r="J259" i="4"/>
  <c r="J400" i="4"/>
  <c r="J362" i="4"/>
  <c r="M576" i="4"/>
  <c r="M746" i="4"/>
  <c r="J15" i="4"/>
  <c r="J226" i="4"/>
  <c r="J422" i="4"/>
  <c r="J434" i="4"/>
  <c r="M723" i="4"/>
  <c r="J440" i="4"/>
  <c r="J960" i="4"/>
  <c r="J533" i="4"/>
  <c r="J716" i="4"/>
  <c r="M716" i="4"/>
  <c r="J694" i="4"/>
  <c r="M694" i="4"/>
  <c r="J626" i="4"/>
  <c r="F54" i="6" s="1"/>
  <c r="M626" i="4"/>
  <c r="J332" i="4"/>
  <c r="M332" i="4"/>
  <c r="M275" i="4"/>
  <c r="J275" i="4"/>
  <c r="M253" i="4"/>
  <c r="J253" i="4"/>
  <c r="M208" i="4"/>
  <c r="J208" i="4"/>
  <c r="M94" i="4"/>
  <c r="J94" i="4"/>
  <c r="M531" i="4"/>
  <c r="J37" i="4"/>
  <c r="J757" i="4"/>
  <c r="J633" i="4"/>
  <c r="J795" i="4"/>
  <c r="M795" i="4"/>
  <c r="J592" i="4"/>
  <c r="M592" i="4"/>
  <c r="J535" i="4"/>
  <c r="M535" i="4"/>
  <c r="J478" i="4"/>
  <c r="M478" i="4"/>
  <c r="M343" i="4"/>
  <c r="J343" i="4"/>
  <c r="M308" i="4"/>
  <c r="J308" i="4"/>
  <c r="M263" i="4"/>
  <c r="J263" i="4"/>
  <c r="M807" i="4"/>
  <c r="J614" i="4"/>
  <c r="J339" i="4"/>
  <c r="J40" i="4"/>
  <c r="J500" i="4"/>
  <c r="M773" i="4"/>
  <c r="J773" i="4"/>
  <c r="J660" i="4"/>
  <c r="M660" i="4"/>
  <c r="J558" i="4"/>
  <c r="M558" i="4"/>
  <c r="M490" i="4"/>
  <c r="J490" i="4"/>
  <c r="J852" i="4"/>
  <c r="M852" i="4"/>
  <c r="J784" i="4"/>
  <c r="M784" i="4"/>
  <c r="M693" i="4"/>
  <c r="J693" i="4"/>
  <c r="J512" i="4"/>
  <c r="M512" i="4"/>
  <c r="M489" i="4"/>
  <c r="J489" i="4"/>
  <c r="M230" i="4"/>
  <c r="J230" i="4"/>
  <c r="M93" i="4"/>
  <c r="J93" i="4"/>
  <c r="M715" i="4"/>
  <c r="J715" i="4"/>
  <c r="M580" i="4"/>
  <c r="J580" i="4"/>
  <c r="J557" i="4"/>
  <c r="M557" i="4"/>
  <c r="J252" i="4"/>
  <c r="M252" i="4"/>
  <c r="J388" i="4"/>
  <c r="J70" i="4"/>
  <c r="J536" i="4"/>
  <c r="J316" i="4"/>
  <c r="J60" i="4"/>
  <c r="J885" i="4"/>
  <c r="M366" i="4"/>
  <c r="M507" i="4"/>
  <c r="J603" i="4"/>
  <c r="J399" i="4"/>
  <c r="F86" i="5" s="1"/>
  <c r="J939" i="4"/>
  <c r="M547" i="4"/>
  <c r="J569" i="4"/>
  <c r="J389" i="4"/>
  <c r="M610" i="4"/>
  <c r="M501" i="4"/>
  <c r="J444" i="4"/>
  <c r="J590" i="4"/>
  <c r="J761" i="4"/>
  <c r="M485" i="4"/>
  <c r="J117" i="4"/>
  <c r="J48" i="4"/>
  <c r="J124" i="4"/>
  <c r="J896" i="4"/>
  <c r="J782" i="4"/>
  <c r="M782" i="4"/>
  <c r="M91" i="4"/>
  <c r="J91" i="4"/>
  <c r="M24" i="4"/>
  <c r="J24" i="4"/>
  <c r="M829" i="4"/>
  <c r="J467" i="4"/>
  <c r="M902" i="4"/>
  <c r="M863" i="4"/>
  <c r="J803" i="4"/>
  <c r="J814" i="4"/>
  <c r="J44" i="4"/>
  <c r="J105" i="4"/>
  <c r="J836" i="4"/>
  <c r="J158" i="4"/>
  <c r="J140" i="4"/>
  <c r="F43" i="5" s="1"/>
  <c r="J599" i="4"/>
  <c r="J637" i="4"/>
  <c r="M407" i="4"/>
  <c r="J147" i="4"/>
  <c r="J250" i="4"/>
  <c r="J936" i="4"/>
  <c r="J160" i="4"/>
  <c r="J680" i="4"/>
  <c r="M750" i="4"/>
  <c r="J689" i="4"/>
  <c r="M565" i="4"/>
  <c r="J874" i="4"/>
  <c r="J59" i="4"/>
  <c r="J519" i="4"/>
  <c r="J700" i="4"/>
  <c r="J825" i="4"/>
  <c r="M825" i="4"/>
  <c r="M373" i="4"/>
  <c r="J373" i="4"/>
  <c r="M487" i="4"/>
  <c r="M967" i="4"/>
  <c r="M667" i="4"/>
  <c r="J581" i="4"/>
  <c r="J604" i="4"/>
  <c r="M524" i="4"/>
  <c r="J934" i="4"/>
  <c r="M934" i="4"/>
  <c r="M304" i="4"/>
  <c r="J304" i="4"/>
  <c r="M248" i="4"/>
  <c r="J248" i="4"/>
  <c r="M204" i="4"/>
  <c r="J204" i="4"/>
  <c r="J112" i="4"/>
  <c r="M112" i="4"/>
  <c r="J5" i="4"/>
  <c r="J621" i="4"/>
  <c r="M621" i="4"/>
  <c r="J452" i="4"/>
  <c r="M452" i="4"/>
  <c r="M350" i="4"/>
  <c r="J350" i="4"/>
  <c r="M270" i="4"/>
  <c r="J270" i="4"/>
  <c r="M135" i="4"/>
  <c r="J135" i="4"/>
  <c r="J100" i="4"/>
  <c r="M100" i="4"/>
  <c r="J4" i="4"/>
  <c r="M411" i="4"/>
  <c r="J762" i="4"/>
  <c r="J285" i="4"/>
  <c r="M12" i="4"/>
  <c r="M705" i="11" l="1"/>
  <c r="M1253" i="11"/>
  <c r="M551" i="11"/>
  <c r="M10" i="11"/>
  <c r="Y7" i="11"/>
  <c r="AJ7" i="11" s="1"/>
  <c r="M1484" i="11"/>
  <c r="M1166" i="11"/>
  <c r="X8" i="11"/>
  <c r="AA7" i="11"/>
  <c r="AL7" i="11" s="1"/>
  <c r="Z7" i="11"/>
  <c r="AK7" i="11" s="1"/>
  <c r="M633" i="11"/>
  <c r="F167" i="5"/>
  <c r="F13" i="6"/>
  <c r="M1266" i="11"/>
  <c r="F150" i="5"/>
  <c r="F102" i="6"/>
  <c r="F119" i="5"/>
  <c r="M126" i="11"/>
  <c r="M452" i="11"/>
  <c r="F57" i="6"/>
  <c r="M882" i="11"/>
  <c r="M97" i="11"/>
  <c r="F16" i="6"/>
  <c r="F125" i="5"/>
  <c r="M1439" i="11"/>
  <c r="F72" i="6"/>
  <c r="F58" i="5"/>
  <c r="F43" i="6"/>
  <c r="F35" i="6"/>
  <c r="M998" i="11"/>
  <c r="F23" i="6"/>
  <c r="F76" i="6"/>
  <c r="F78" i="6"/>
  <c r="M61" i="11"/>
  <c r="M492" i="11"/>
  <c r="F119" i="6"/>
  <c r="F104" i="6"/>
  <c r="M1251" i="11"/>
  <c r="M177" i="11"/>
  <c r="M40" i="11"/>
  <c r="M310" i="11"/>
  <c r="M1409" i="11"/>
  <c r="M1092" i="11"/>
  <c r="M1183" i="11"/>
  <c r="M339" i="11"/>
  <c r="M200" i="11"/>
  <c r="M282" i="11"/>
  <c r="M1101" i="11"/>
  <c r="M128" i="11"/>
  <c r="M1018" i="11"/>
  <c r="M713" i="11"/>
  <c r="M1311" i="11"/>
  <c r="M1457" i="11"/>
  <c r="M435" i="11"/>
  <c r="M15" i="11"/>
  <c r="M249" i="11"/>
  <c r="M63" i="11"/>
  <c r="F121" i="5"/>
  <c r="F59" i="6"/>
  <c r="F67" i="6"/>
  <c r="F10" i="5"/>
  <c r="F8" i="6"/>
  <c r="M732" i="11"/>
  <c r="M1438" i="11"/>
  <c r="M1307" i="11"/>
  <c r="M473" i="11"/>
  <c r="M574" i="11"/>
  <c r="M558" i="11"/>
  <c r="M68" i="11"/>
  <c r="M1210" i="11"/>
  <c r="M20" i="11"/>
  <c r="M431" i="11"/>
  <c r="M777" i="11"/>
  <c r="M1152" i="11"/>
  <c r="M1458" i="11"/>
  <c r="M1365" i="11"/>
  <c r="M453" i="11"/>
  <c r="M524" i="11"/>
  <c r="M1234" i="11"/>
  <c r="M176" i="11"/>
  <c r="F75" i="6"/>
  <c r="M118" i="11"/>
  <c r="M1500" i="11"/>
  <c r="M892" i="11"/>
  <c r="M531" i="11"/>
  <c r="M1196" i="11"/>
  <c r="M883" i="11"/>
  <c r="M1146" i="11"/>
  <c r="M1036" i="11"/>
  <c r="M250" i="11"/>
  <c r="M301" i="11"/>
  <c r="M607" i="11"/>
  <c r="M528" i="11"/>
  <c r="M868" i="11"/>
  <c r="M278" i="11"/>
  <c r="M1328" i="11"/>
  <c r="M351" i="11"/>
  <c r="M685" i="11"/>
  <c r="M52" i="11"/>
  <c r="M799" i="11"/>
  <c r="M1498" i="11"/>
  <c r="M179" i="11"/>
  <c r="M1293" i="11"/>
  <c r="M572" i="11"/>
  <c r="M1326" i="11"/>
  <c r="M871" i="11"/>
  <c r="M1292" i="11"/>
  <c r="M843" i="11"/>
  <c r="M797" i="11"/>
  <c r="M509" i="11"/>
  <c r="M1238" i="11"/>
  <c r="M1144" i="11"/>
  <c r="M1252" i="11"/>
  <c r="M39" i="11"/>
  <c r="F205" i="5"/>
  <c r="F117" i="6"/>
  <c r="M48" i="11"/>
  <c r="M196" i="11"/>
  <c r="M343" i="11"/>
  <c r="M277" i="11"/>
  <c r="M311" i="11"/>
  <c r="M748" i="11"/>
  <c r="M527" i="11"/>
  <c r="M223" i="11"/>
  <c r="M1343" i="11"/>
  <c r="M373" i="11"/>
  <c r="M1169" i="11"/>
  <c r="M1008" i="11"/>
  <c r="M985" i="11"/>
  <c r="M466" i="11"/>
  <c r="M891" i="11"/>
  <c r="M619" i="11"/>
  <c r="M265" i="11"/>
  <c r="M612" i="11"/>
  <c r="M92" i="11"/>
  <c r="M219" i="11"/>
  <c r="M1090" i="11"/>
  <c r="M845" i="11"/>
  <c r="M583" i="11"/>
  <c r="M407" i="11"/>
  <c r="M486" i="11"/>
  <c r="M54" i="11"/>
  <c r="M108" i="11"/>
  <c r="M62" i="11"/>
  <c r="M159" i="11"/>
  <c r="M831" i="11"/>
  <c r="M292" i="11"/>
  <c r="M1078" i="11"/>
  <c r="M1368" i="11"/>
  <c r="M47" i="11"/>
  <c r="M1243" i="11"/>
  <c r="M1027" i="11"/>
  <c r="M968" i="11"/>
  <c r="M201" i="11"/>
  <c r="M1347" i="11"/>
  <c r="M1064" i="11"/>
  <c r="M7" i="11"/>
  <c r="M1191" i="11"/>
  <c r="M865" i="11"/>
  <c r="M688" i="11"/>
  <c r="M606" i="11"/>
  <c r="M587" i="11"/>
  <c r="M137" i="11"/>
  <c r="M247" i="11"/>
  <c r="M327" i="11"/>
  <c r="M84" i="11"/>
  <c r="M905" i="11"/>
  <c r="M457" i="11"/>
  <c r="M194" i="11"/>
  <c r="M164" i="11"/>
  <c r="M55" i="11"/>
  <c r="M183" i="11"/>
  <c r="M768" i="11"/>
  <c r="M1025" i="11"/>
  <c r="M385" i="11"/>
  <c r="M917" i="11"/>
  <c r="M950" i="11"/>
  <c r="M1499" i="11"/>
  <c r="M258" i="11"/>
  <c r="M178" i="11"/>
  <c r="M992" i="11"/>
  <c r="M774" i="11"/>
  <c r="M1271" i="11"/>
  <c r="M1156" i="11"/>
  <c r="M1083" i="11"/>
  <c r="M588" i="11"/>
  <c r="M714" i="11"/>
  <c r="M965" i="11"/>
  <c r="M165" i="11"/>
  <c r="M952" i="11"/>
  <c r="M1053" i="11"/>
  <c r="M89" i="11"/>
  <c r="M1247" i="11"/>
  <c r="M352" i="11"/>
  <c r="M1149" i="11"/>
  <c r="M209" i="11"/>
  <c r="M193" i="11"/>
  <c r="M769" i="11"/>
  <c r="M1269" i="11"/>
  <c r="M1174" i="11"/>
  <c r="M1245" i="11"/>
  <c r="M873" i="11"/>
  <c r="M458" i="11"/>
  <c r="M680" i="11"/>
  <c r="M175" i="11"/>
  <c r="M536" i="11"/>
  <c r="M804" i="11"/>
  <c r="M665" i="11"/>
  <c r="M563" i="11"/>
  <c r="M570" i="11"/>
  <c r="M802" i="11"/>
  <c r="M1403" i="11"/>
  <c r="M360" i="11"/>
  <c r="M647" i="11"/>
  <c r="M75" i="11"/>
  <c r="M526" i="11"/>
  <c r="M1329" i="11"/>
  <c r="M1164" i="11"/>
  <c r="M711" i="11"/>
  <c r="M758" i="11"/>
  <c r="M1159" i="11"/>
  <c r="M847" i="11"/>
  <c r="M70" i="11"/>
  <c r="M770" i="11"/>
  <c r="M851" i="11"/>
  <c r="M192" i="11"/>
  <c r="M211" i="11"/>
  <c r="M1072" i="11"/>
  <c r="M1091" i="11"/>
  <c r="M115" i="11"/>
  <c r="M506" i="11"/>
  <c r="M499" i="11"/>
  <c r="M778" i="11"/>
  <c r="M12" i="11"/>
  <c r="M1446" i="11"/>
  <c r="M154" i="11"/>
  <c r="M140" i="11"/>
  <c r="M993" i="11"/>
  <c r="M1071" i="11"/>
  <c r="M80" i="11"/>
  <c r="M502" i="11"/>
  <c r="M1487" i="11"/>
  <c r="M305" i="11"/>
  <c r="M1372" i="11"/>
  <c r="M195" i="11"/>
  <c r="M538" i="11"/>
  <c r="M315" i="11"/>
  <c r="K3" i="9"/>
  <c r="M31" i="11"/>
  <c r="M718" i="11"/>
  <c r="M646" i="11"/>
  <c r="M81" i="11"/>
  <c r="M1422" i="11"/>
  <c r="M1501" i="11"/>
  <c r="M119" i="11"/>
  <c r="M874" i="11"/>
  <c r="M504" i="11"/>
  <c r="M101" i="11"/>
  <c r="M28" i="11"/>
  <c r="M603" i="11"/>
  <c r="M766" i="11"/>
  <c r="M736" i="11"/>
  <c r="M1203" i="11"/>
  <c r="M690" i="11"/>
  <c r="M1348" i="11"/>
  <c r="M1413" i="11"/>
  <c r="M878" i="11"/>
  <c r="M493" i="11"/>
  <c r="M668" i="11"/>
  <c r="M1436" i="11"/>
  <c r="M284" i="11"/>
  <c r="M44" i="11"/>
  <c r="M1310" i="11"/>
  <c r="M1202" i="11"/>
  <c r="M187" i="11"/>
  <c r="M1254" i="11"/>
  <c r="F128" i="5"/>
  <c r="F86" i="6"/>
  <c r="M667" i="11"/>
  <c r="M1046" i="11"/>
  <c r="M669" i="11"/>
  <c r="M365" i="11"/>
  <c r="M901" i="11"/>
  <c r="M41" i="11"/>
  <c r="M83" i="11"/>
  <c r="M830" i="11"/>
  <c r="M5" i="11"/>
  <c r="M405" i="11"/>
  <c r="M787" i="11"/>
  <c r="M298" i="11"/>
  <c r="M244" i="11"/>
  <c r="M1401" i="11"/>
  <c r="M745" i="11"/>
  <c r="M839" i="11"/>
  <c r="M1168" i="11"/>
  <c r="M107" i="11"/>
  <c r="F115" i="6"/>
  <c r="M1129" i="11"/>
  <c r="M344" i="11"/>
  <c r="M1339" i="11"/>
  <c r="M364" i="11"/>
  <c r="M102" i="11"/>
  <c r="M1466" i="11"/>
  <c r="M1408" i="11"/>
  <c r="M1119" i="11"/>
  <c r="M907" i="11"/>
  <c r="M548" i="11"/>
  <c r="M939" i="11"/>
  <c r="M880" i="11"/>
  <c r="M51" i="11"/>
  <c r="M34" i="11"/>
  <c r="M1212" i="11"/>
  <c r="M362" i="11"/>
  <c r="M542" i="11"/>
  <c r="F109" i="6"/>
  <c r="M567" i="11"/>
  <c r="M948" i="11"/>
  <c r="M398" i="11"/>
  <c r="M1346" i="11"/>
  <c r="M605" i="11"/>
  <c r="M1050" i="11"/>
  <c r="M779" i="11"/>
  <c r="M304" i="11"/>
  <c r="M1317" i="11"/>
  <c r="M1177" i="11"/>
  <c r="M1032" i="11"/>
  <c r="M653" i="11"/>
  <c r="M1284" i="11"/>
  <c r="M267" i="11"/>
  <c r="M757" i="11"/>
  <c r="M433" i="11"/>
  <c r="M388" i="11"/>
  <c r="M1302" i="11"/>
  <c r="M987" i="11"/>
  <c r="M971" i="11"/>
  <c r="M1261" i="11"/>
  <c r="M1113" i="11"/>
  <c r="M26" i="11"/>
  <c r="M900" i="11"/>
  <c r="M599" i="11"/>
  <c r="M573" i="11"/>
  <c r="M485" i="11"/>
  <c r="M337" i="11"/>
  <c r="M1388" i="11"/>
  <c r="M1301" i="11"/>
  <c r="M626" i="11"/>
  <c r="M1277" i="11"/>
  <c r="M997" i="11"/>
  <c r="M923" i="11"/>
  <c r="F73" i="5"/>
  <c r="F33" i="6"/>
  <c r="M275" i="11"/>
  <c r="M45" i="11"/>
  <c r="M1364" i="11"/>
  <c r="M910" i="11"/>
  <c r="M1496" i="11"/>
  <c r="M1393" i="11"/>
  <c r="M185" i="11"/>
  <c r="M1179" i="11"/>
  <c r="M564" i="11"/>
  <c r="M885" i="11"/>
  <c r="M737" i="11"/>
  <c r="M19" i="11"/>
  <c r="M67" i="11"/>
  <c r="M537" i="11"/>
  <c r="M347" i="11"/>
  <c r="M683" i="11"/>
  <c r="M783" i="11"/>
  <c r="M74" i="11"/>
  <c r="F183" i="5"/>
  <c r="F42" i="5"/>
  <c r="M1001" i="11"/>
  <c r="M717" i="11"/>
  <c r="M1306" i="11"/>
  <c r="M1227" i="11"/>
  <c r="M387" i="11"/>
  <c r="M95" i="11"/>
  <c r="M886" i="11"/>
  <c r="M749" i="11"/>
  <c r="M721" i="11"/>
  <c r="M302" i="11"/>
  <c r="M597" i="11"/>
  <c r="M220" i="11"/>
  <c r="M1066" i="11"/>
  <c r="M124" i="11"/>
  <c r="M1502" i="11"/>
  <c r="M1407" i="11"/>
  <c r="M309" i="11"/>
  <c r="M1263" i="11"/>
  <c r="F45" i="6"/>
  <c r="F129" i="6"/>
  <c r="F169" i="5"/>
  <c r="F98" i="6"/>
  <c r="F38" i="6"/>
  <c r="F129" i="5"/>
  <c r="M432" i="11"/>
  <c r="M188" i="11"/>
  <c r="M114" i="11"/>
  <c r="M476" i="11"/>
  <c r="M408" i="11"/>
  <c r="M1049" i="11"/>
  <c r="M417" i="11"/>
  <c r="M409" i="11"/>
  <c r="M1198" i="11"/>
  <c r="M789" i="11"/>
  <c r="M1297" i="11"/>
  <c r="M326" i="11"/>
  <c r="M1433" i="11"/>
  <c r="M1262" i="11"/>
  <c r="M38" i="11"/>
  <c r="M483" i="11"/>
  <c r="M788" i="11"/>
  <c r="M576" i="11"/>
  <c r="M319" i="11"/>
  <c r="M215" i="11"/>
  <c r="M252" i="11"/>
  <c r="M722" i="11"/>
  <c r="M1132" i="11"/>
  <c r="M105" i="11"/>
  <c r="M295" i="11"/>
  <c r="M1128" i="11"/>
  <c r="M947" i="11"/>
  <c r="M618" i="11"/>
  <c r="M1197" i="11"/>
  <c r="M469" i="11"/>
  <c r="M1038" i="11"/>
  <c r="M1472" i="11"/>
  <c r="M251" i="11"/>
  <c r="M780" i="11"/>
  <c r="M828" i="11"/>
  <c r="M170" i="11"/>
  <c r="M451" i="11"/>
  <c r="M359" i="11"/>
  <c r="M712" i="11"/>
  <c r="M71" i="11"/>
  <c r="M791" i="11"/>
  <c r="M269" i="11"/>
  <c r="M87" i="11"/>
  <c r="M1158" i="11"/>
  <c r="M333" i="11"/>
  <c r="M24" i="11"/>
  <c r="M826" i="11"/>
  <c r="M1387" i="11"/>
  <c r="M837" i="11"/>
  <c r="M964" i="11"/>
  <c r="M858" i="11"/>
  <c r="M1469" i="11"/>
  <c r="M134" i="11"/>
  <c r="M1206" i="11"/>
  <c r="M1352" i="11"/>
  <c r="M808" i="11"/>
  <c r="M1045" i="11"/>
  <c r="M816" i="11"/>
  <c r="M544" i="11"/>
  <c r="M516" i="11"/>
  <c r="M1043" i="11"/>
  <c r="M951" i="11"/>
  <c r="M686" i="11"/>
  <c r="M903" i="11"/>
  <c r="M214" i="11"/>
  <c r="M938" i="11"/>
  <c r="M549" i="11"/>
  <c r="F89" i="5"/>
  <c r="F32" i="6"/>
  <c r="M1402" i="11"/>
  <c r="M1268" i="11"/>
  <c r="M1190" i="11"/>
  <c r="M1216" i="11"/>
  <c r="M1443" i="11"/>
  <c r="M463" i="11"/>
  <c r="M1167" i="11"/>
  <c r="M1023" i="11"/>
  <c r="M261" i="11"/>
  <c r="M1222" i="11"/>
  <c r="M199" i="11"/>
  <c r="M448" i="11"/>
  <c r="M312" i="11"/>
  <c r="M376" i="11"/>
  <c r="M145" i="11"/>
  <c r="M136" i="11"/>
  <c r="M571" i="11"/>
  <c r="F94" i="6"/>
  <c r="F49" i="6"/>
  <c r="F109" i="5"/>
  <c r="F200" i="5"/>
  <c r="F112" i="6"/>
  <c r="M330" i="11"/>
  <c r="M1108" i="11"/>
  <c r="M437" i="11"/>
  <c r="M1201" i="11"/>
  <c r="M1318" i="11"/>
  <c r="M237" i="11"/>
  <c r="M501" i="11"/>
  <c r="M99" i="11"/>
  <c r="M9" i="11"/>
  <c r="M1052" i="11"/>
  <c r="M172" i="11"/>
  <c r="M1213" i="11"/>
  <c r="M1447" i="11"/>
  <c r="M1405" i="11"/>
  <c r="M1474" i="11"/>
  <c r="M949" i="11"/>
  <c r="F4" i="5"/>
  <c r="F20" i="6"/>
  <c r="F158" i="5"/>
  <c r="F10" i="6"/>
  <c r="M1080" i="11"/>
  <c r="M1391" i="11"/>
  <c r="M930" i="11"/>
  <c r="M752" i="11"/>
  <c r="M691" i="11"/>
  <c r="M332" i="11"/>
  <c r="M213" i="11"/>
  <c r="M1299" i="11"/>
  <c r="M977" i="11"/>
  <c r="M632" i="11"/>
  <c r="M480" i="11"/>
  <c r="M1273" i="11"/>
  <c r="M970" i="11"/>
  <c r="M974" i="11"/>
  <c r="M121" i="11"/>
  <c r="M138" i="11"/>
  <c r="M888" i="11"/>
  <c r="F30" i="6"/>
  <c r="F14" i="5"/>
  <c r="F138" i="5"/>
  <c r="F66" i="5"/>
  <c r="F125" i="6"/>
  <c r="F114" i="6"/>
  <c r="F3" i="6"/>
  <c r="F126" i="6"/>
  <c r="M577" i="11"/>
  <c r="M598" i="11"/>
  <c r="M629" i="11"/>
  <c r="M266" i="11"/>
  <c r="M1358" i="11"/>
  <c r="M702" i="11"/>
  <c r="M184" i="11"/>
  <c r="M852" i="11"/>
  <c r="M446" i="11"/>
  <c r="M876" i="11"/>
  <c r="M1211" i="11"/>
  <c r="M1373" i="11"/>
  <c r="M1257" i="11"/>
  <c r="M186" i="11"/>
  <c r="M937" i="11"/>
  <c r="M1425" i="11"/>
  <c r="M1280" i="11"/>
  <c r="M112" i="11"/>
  <c r="F52" i="5"/>
  <c r="F42" i="6"/>
  <c r="F182" i="5"/>
  <c r="F5" i="5"/>
  <c r="M824" i="11"/>
  <c r="M863" i="11"/>
  <c r="M426" i="11"/>
  <c r="M1033" i="11"/>
  <c r="M1139" i="11"/>
  <c r="M88" i="11"/>
  <c r="M677" i="11"/>
  <c r="M245" i="11"/>
  <c r="M1291" i="11"/>
  <c r="M1246" i="11"/>
  <c r="M1016" i="11"/>
  <c r="M733" i="11"/>
  <c r="M270" i="11"/>
  <c r="M1451" i="11"/>
  <c r="M1175" i="11"/>
  <c r="M833" i="11"/>
  <c r="M908" i="11"/>
  <c r="M171" i="11"/>
  <c r="F161" i="5"/>
  <c r="F168" i="5"/>
  <c r="F122" i="5"/>
  <c r="F37" i="6"/>
  <c r="F47" i="6"/>
  <c r="F34" i="6"/>
  <c r="F82" i="6"/>
  <c r="F103" i="6"/>
  <c r="F122" i="6"/>
  <c r="F17" i="6"/>
  <c r="F60" i="5"/>
  <c r="F64" i="5"/>
  <c r="F123" i="6"/>
  <c r="F126" i="5"/>
  <c r="M3" i="4"/>
  <c r="B3" i="9" s="1"/>
  <c r="N3" i="4"/>
  <c r="D3" i="9" s="1"/>
  <c r="F96" i="5"/>
  <c r="F153" i="5"/>
  <c r="F131" i="5"/>
  <c r="F100" i="6"/>
  <c r="F106" i="6"/>
  <c r="F4" i="6"/>
  <c r="F124" i="6"/>
  <c r="F14" i="6"/>
  <c r="F127" i="6"/>
  <c r="F55" i="6"/>
  <c r="F136" i="5"/>
  <c r="F113" i="6"/>
  <c r="F65" i="5"/>
  <c r="F76" i="5"/>
  <c r="F62" i="6"/>
  <c r="F24" i="5"/>
  <c r="F11" i="6"/>
  <c r="F26" i="6"/>
  <c r="F107" i="6"/>
  <c r="F22" i="6"/>
  <c r="F46" i="6"/>
  <c r="F26" i="5"/>
  <c r="F15" i="6"/>
  <c r="F118" i="6"/>
  <c r="F28" i="6"/>
  <c r="F23" i="5"/>
  <c r="F97" i="5"/>
  <c r="F137" i="5"/>
  <c r="F61" i="6"/>
  <c r="F39" i="6"/>
  <c r="F7" i="5"/>
  <c r="F93" i="5"/>
  <c r="F66" i="6"/>
  <c r="F80" i="5"/>
  <c r="F50" i="6"/>
  <c r="F134" i="5"/>
  <c r="F69" i="6"/>
  <c r="F130" i="5"/>
  <c r="F57" i="5"/>
  <c r="F29" i="6"/>
  <c r="F9" i="6"/>
  <c r="F180" i="5"/>
  <c r="F118" i="5"/>
  <c r="F12" i="5"/>
  <c r="F50" i="5"/>
  <c r="F47" i="5"/>
  <c r="F25" i="6"/>
  <c r="F83" i="5"/>
  <c r="F93" i="6"/>
  <c r="F162" i="5"/>
  <c r="F111" i="6"/>
  <c r="F95" i="5"/>
  <c r="F90" i="6"/>
  <c r="F83" i="6"/>
  <c r="F101" i="6"/>
  <c r="F73" i="6"/>
  <c r="F34" i="5"/>
  <c r="F16" i="5"/>
  <c r="F79" i="6"/>
  <c r="F25" i="5"/>
  <c r="F12" i="6"/>
  <c r="F174" i="5"/>
  <c r="F108" i="6"/>
  <c r="F98" i="5"/>
  <c r="F85" i="5"/>
  <c r="F53" i="6"/>
  <c r="F112" i="5"/>
  <c r="F124" i="5"/>
  <c r="F52" i="6"/>
  <c r="F70" i="5"/>
  <c r="F40" i="6"/>
  <c r="F67" i="5"/>
  <c r="F44" i="6"/>
  <c r="F6" i="5"/>
  <c r="F7" i="6"/>
  <c r="F58" i="6"/>
  <c r="F39" i="5"/>
  <c r="F103" i="5"/>
  <c r="F104" i="5"/>
  <c r="F88" i="6"/>
  <c r="F110" i="5"/>
  <c r="F69" i="5"/>
  <c r="F70" i="6"/>
  <c r="F45" i="5"/>
  <c r="F31" i="6"/>
  <c r="F28" i="5"/>
  <c r="F149" i="5"/>
  <c r="F71" i="6"/>
  <c r="F176" i="5"/>
  <c r="F48" i="6"/>
  <c r="F92" i="6"/>
  <c r="F172" i="5"/>
  <c r="F105" i="6"/>
  <c r="F163" i="5"/>
  <c r="F46" i="5"/>
  <c r="F116" i="5"/>
  <c r="F38" i="5"/>
  <c r="F140" i="5"/>
  <c r="F127" i="5"/>
  <c r="F74" i="6"/>
  <c r="F186" i="5"/>
  <c r="F120" i="6"/>
  <c r="F21" i="6"/>
  <c r="F189" i="5"/>
  <c r="F121" i="6"/>
  <c r="F191" i="5"/>
  <c r="F188" i="5"/>
  <c r="F97" i="6"/>
  <c r="F81" i="5"/>
  <c r="F51" i="6"/>
  <c r="F132" i="5"/>
  <c r="F40" i="5"/>
  <c r="F71" i="5"/>
  <c r="F59" i="5"/>
  <c r="F75" i="5"/>
  <c r="F15" i="5"/>
  <c r="F61" i="5"/>
  <c r="F107" i="5"/>
  <c r="M141" i="11"/>
  <c r="M1047" i="11"/>
  <c r="M329" i="11"/>
  <c r="M104" i="11"/>
  <c r="M729" i="11"/>
  <c r="M205" i="11"/>
  <c r="M650" i="11"/>
  <c r="M1117" i="11"/>
  <c r="M666" i="11"/>
  <c r="M1207" i="11"/>
  <c r="M519" i="11"/>
  <c r="M1423" i="11"/>
  <c r="M1296" i="11"/>
  <c r="M410" i="11"/>
  <c r="M291" i="11"/>
  <c r="M1309" i="11"/>
  <c r="M708" i="11"/>
  <c r="M645" i="11"/>
  <c r="M361" i="11"/>
  <c r="M357" i="11"/>
  <c r="M1084" i="11"/>
  <c r="M613" i="11"/>
  <c r="M396" i="11"/>
  <c r="M543" i="11"/>
  <c r="M287" i="11"/>
  <c r="M716" i="11"/>
  <c r="M640" i="11"/>
  <c r="M727" i="11"/>
  <c r="M230" i="11"/>
  <c r="M323" i="11"/>
  <c r="M1233" i="11"/>
  <c r="M978" i="11"/>
  <c r="M30" i="11"/>
  <c r="F21" i="5"/>
  <c r="F5" i="6"/>
  <c r="F87" i="6"/>
  <c r="F56" i="5"/>
  <c r="F68" i="5"/>
  <c r="F210" i="5"/>
  <c r="F114" i="5"/>
  <c r="F88" i="5"/>
  <c r="F91" i="5"/>
  <c r="M1228" i="11"/>
  <c r="M786" i="11"/>
  <c r="M1136" i="11"/>
  <c r="M609" i="11"/>
  <c r="M331" i="11"/>
  <c r="M1012" i="11"/>
  <c r="M157" i="11"/>
  <c r="M416" i="11"/>
  <c r="M738" i="11"/>
  <c r="M946" i="11"/>
  <c r="M762" i="11"/>
  <c r="M909" i="11"/>
  <c r="M972" i="11"/>
  <c r="M35" i="11"/>
  <c r="M822" i="11"/>
  <c r="M1223" i="11"/>
  <c r="M489" i="11"/>
  <c r="M1133" i="11"/>
  <c r="M296" i="11"/>
  <c r="M1226" i="11"/>
  <c r="M1452" i="11"/>
  <c r="M490" i="11"/>
  <c r="M1434" i="11"/>
  <c r="M856" i="11"/>
  <c r="M479" i="11"/>
  <c r="M58" i="11"/>
  <c r="M1490" i="11"/>
  <c r="M957" i="11"/>
  <c r="M1148" i="11"/>
  <c r="M1427" i="11"/>
  <c r="M931" i="11"/>
  <c r="M615" i="11"/>
  <c r="M160" i="11"/>
  <c r="F96" i="6"/>
  <c r="C3" i="9"/>
  <c r="F3" i="5"/>
  <c r="F90" i="5"/>
  <c r="F165" i="5"/>
  <c r="F63" i="5"/>
  <c r="F72" i="5"/>
  <c r="F35" i="5"/>
  <c r="F18" i="5"/>
  <c r="F19" i="6"/>
  <c r="F143" i="5"/>
  <c r="F77" i="6"/>
  <c r="L3" i="9"/>
  <c r="M117" i="11"/>
  <c r="M397" i="11"/>
  <c r="M728" i="11"/>
  <c r="M807" i="11"/>
  <c r="M988" i="11"/>
  <c r="M1221" i="11"/>
  <c r="M1359" i="11"/>
  <c r="M419" i="11"/>
  <c r="M363" i="11"/>
  <c r="M57" i="11"/>
  <c r="M1411" i="11"/>
  <c r="M1096" i="11"/>
  <c r="M1147" i="11"/>
  <c r="M1353" i="11"/>
  <c r="M559" i="11"/>
  <c r="M740" i="11"/>
  <c r="M1335" i="11"/>
  <c r="M1340" i="11"/>
  <c r="M281" i="11"/>
  <c r="M594" i="11"/>
  <c r="M955" i="11"/>
  <c r="M582" i="11"/>
  <c r="M1054" i="11"/>
  <c r="M500" i="11"/>
  <c r="M881" i="11"/>
  <c r="M841" i="11"/>
  <c r="M1056" i="11"/>
  <c r="M1134" i="11"/>
  <c r="M844" i="11"/>
  <c r="M303" i="11"/>
  <c r="M1151" i="11"/>
  <c r="M864" i="11"/>
  <c r="M324" i="11"/>
  <c r="M1171" i="11"/>
  <c r="M904" i="11"/>
  <c r="M796" i="11"/>
  <c r="M288" i="11"/>
  <c r="M241" i="11"/>
  <c r="M1486" i="11"/>
  <c r="M1465" i="11"/>
  <c r="M664" i="11"/>
  <c r="M879" i="11"/>
  <c r="M823" i="11"/>
  <c r="M477" i="11"/>
  <c r="M1002" i="11"/>
  <c r="M1099" i="11"/>
  <c r="M1240" i="11"/>
  <c r="M342" i="11"/>
  <c r="M654" i="11"/>
  <c r="M1021" i="11"/>
  <c r="M370" i="11"/>
  <c r="M681" i="11"/>
  <c r="M1327" i="11"/>
  <c r="M1111" i="11"/>
  <c r="M1009" i="11"/>
  <c r="M391" i="11"/>
  <c r="M1110" i="11"/>
  <c r="M328" i="11"/>
  <c r="M989" i="11"/>
  <c r="M936" i="11"/>
  <c r="M1127" i="11"/>
  <c r="M1333" i="11"/>
  <c r="M539" i="11"/>
  <c r="M1109" i="11"/>
  <c r="M375" i="11"/>
  <c r="M454" i="11"/>
  <c r="M1141" i="11"/>
  <c r="M982" i="11"/>
  <c r="M941" i="11"/>
  <c r="M1094" i="11"/>
  <c r="M700" i="11"/>
  <c r="M481" i="11"/>
  <c r="M935" i="11"/>
  <c r="M895" i="11"/>
  <c r="M207" i="11"/>
  <c r="M958" i="11"/>
  <c r="M321" i="11"/>
  <c r="M1155" i="11"/>
  <c r="M1477" i="11"/>
  <c r="M1267" i="11"/>
  <c r="M673" i="11"/>
  <c r="M1497" i="11"/>
  <c r="M1287" i="11"/>
  <c r="M693" i="11"/>
  <c r="M959" i="11"/>
  <c r="M56" i="11"/>
  <c r="M507" i="11"/>
  <c r="M918" i="11"/>
  <c r="M810" i="11"/>
  <c r="M630" i="11"/>
  <c r="M474" i="11"/>
  <c r="M969" i="11"/>
  <c r="M349" i="11"/>
  <c r="M1298" i="11"/>
  <c r="M450" i="11"/>
  <c r="M1483" i="11"/>
  <c r="M346" i="11"/>
  <c r="M445" i="11"/>
  <c r="M575" i="11"/>
  <c r="M994" i="11"/>
  <c r="M561" i="11"/>
  <c r="M1342" i="11"/>
  <c r="M715" i="11"/>
  <c r="M540" i="11"/>
  <c r="M1235" i="11"/>
  <c r="M1376" i="11"/>
  <c r="M1485" i="11"/>
  <c r="M1315" i="11"/>
  <c r="M1014" i="11"/>
  <c r="M297" i="11"/>
  <c r="M1476" i="11"/>
  <c r="M1316" i="11"/>
  <c r="M867" i="11"/>
  <c r="M1473" i="11"/>
  <c r="M279" i="11"/>
  <c r="M849" i="11"/>
  <c r="M1265" i="11"/>
  <c r="M1264" i="11"/>
  <c r="M116" i="11"/>
  <c r="M601" i="11"/>
  <c r="M1397" i="11"/>
  <c r="M1449" i="11"/>
  <c r="M383" i="11"/>
  <c r="M1369" i="11"/>
  <c r="M750" i="11"/>
  <c r="M439" i="11"/>
  <c r="M850" i="11"/>
  <c r="M704" i="11"/>
  <c r="M508" i="11"/>
  <c r="M945" i="11"/>
  <c r="M675" i="11"/>
  <c r="M1241" i="11"/>
  <c r="M622" i="11"/>
  <c r="M1461" i="11"/>
  <c r="M43" i="11"/>
  <c r="M785" i="11"/>
  <c r="M1463" i="11"/>
  <c r="M1415" i="11"/>
  <c r="M1377" i="11"/>
  <c r="M678" i="11"/>
  <c r="M420" i="11"/>
  <c r="M617" i="11"/>
  <c r="M221" i="11"/>
  <c r="M701" i="11"/>
  <c r="M719" i="11"/>
  <c r="M1249" i="11"/>
  <c r="M1468" i="11"/>
  <c r="M671" i="11"/>
  <c r="M257" i="11"/>
  <c r="M1029" i="11"/>
  <c r="M809" i="11"/>
  <c r="M1349" i="11"/>
  <c r="M730" i="11"/>
  <c r="M1150" i="11"/>
  <c r="M919" i="11"/>
  <c r="M1250" i="11"/>
  <c r="M32" i="11"/>
  <c r="M1308" i="11"/>
  <c r="M1042" i="11"/>
  <c r="M775" i="11"/>
  <c r="M1454" i="11"/>
  <c r="M921" i="11"/>
  <c r="M149" i="11"/>
  <c r="M520" i="11"/>
  <c r="M1022" i="11"/>
  <c r="M228" i="11"/>
  <c r="M122" i="11"/>
  <c r="M294" i="11"/>
  <c r="M314" i="11"/>
  <c r="M460" i="11"/>
  <c r="M1396" i="11"/>
  <c r="M815" i="11"/>
  <c r="M1057" i="11"/>
  <c r="M628" i="11"/>
  <c r="M313" i="11"/>
  <c r="M1219" i="11"/>
  <c r="M202" i="11"/>
  <c r="M1482" i="11"/>
  <c r="M406" i="11"/>
  <c r="M510" i="11"/>
  <c r="M286" i="11"/>
  <c r="M1367" i="11"/>
  <c r="M162" i="11"/>
  <c r="M471" i="11"/>
  <c r="M246" i="11"/>
  <c r="M1074" i="11"/>
  <c r="M372" i="11"/>
  <c r="M498" i="11"/>
  <c r="M470" i="11"/>
  <c r="M744" i="11"/>
  <c r="M1275" i="11"/>
  <c r="M835" i="11"/>
  <c r="M455" i="11"/>
  <c r="M760" i="11"/>
  <c r="M521" i="11"/>
  <c r="M541" i="11"/>
  <c r="M825" i="11"/>
  <c r="M961" i="11"/>
  <c r="M148" i="11"/>
  <c r="M560" i="11"/>
  <c r="M1440" i="11"/>
  <c r="M1218" i="11"/>
  <c r="M259" i="11"/>
  <c r="M829" i="11"/>
  <c r="M1165" i="11"/>
  <c r="M1379" i="11"/>
  <c r="M371" i="11"/>
  <c r="M271" i="11"/>
  <c r="M763" i="11"/>
  <c r="M1067" i="11"/>
  <c r="M556" i="11"/>
  <c r="M812" i="11"/>
  <c r="M580" i="11"/>
  <c r="M1278" i="11"/>
  <c r="M1363" i="11"/>
  <c r="M1011" i="11"/>
  <c r="M1204" i="11"/>
  <c r="M792" i="11"/>
  <c r="M4" i="11"/>
  <c r="M795" i="11"/>
  <c r="M1100" i="11"/>
  <c r="M942" i="11"/>
  <c r="M64" i="11"/>
  <c r="M720" i="11"/>
  <c r="M742" i="11"/>
  <c r="M1314" i="11"/>
  <c r="M1324" i="11"/>
  <c r="M1059" i="11"/>
  <c r="M761" i="11"/>
  <c r="M79" i="11"/>
  <c r="M268" i="11"/>
  <c r="M932" i="11"/>
  <c r="M299" i="11"/>
  <c r="M316" i="11"/>
  <c r="M827" i="11"/>
  <c r="M1370" i="11"/>
  <c r="M1345" i="11"/>
  <c r="M399" i="11"/>
  <c r="M90" i="11"/>
  <c r="M274" i="11"/>
  <c r="M523" i="11"/>
  <c r="M229" i="11"/>
  <c r="M641" i="11"/>
  <c r="M514" i="11"/>
  <c r="M694" i="11"/>
  <c r="M794" i="11"/>
  <c r="M1462" i="11"/>
  <c r="M515" i="11"/>
  <c r="M1276" i="11"/>
  <c r="M1124" i="11"/>
  <c r="M1103" i="11"/>
  <c r="M1028" i="11"/>
  <c r="M1362" i="11"/>
  <c r="M374" i="11"/>
  <c r="M644" i="11"/>
  <c r="M592" i="11"/>
  <c r="M687" i="11"/>
  <c r="M1459" i="11"/>
  <c r="M692" i="11"/>
  <c r="M1130" i="11"/>
  <c r="M1361" i="11"/>
  <c r="M325" i="11"/>
  <c r="M147" i="11"/>
  <c r="M306" i="11"/>
  <c r="M456" i="11"/>
  <c r="M123" i="11"/>
  <c r="M414" i="11"/>
  <c r="M940" i="11"/>
  <c r="M82" i="11"/>
  <c r="M836" i="11"/>
  <c r="M655" i="11"/>
  <c r="M634" i="11"/>
  <c r="M1125" i="11"/>
  <c r="M1356" i="11"/>
  <c r="M231" i="11"/>
  <c r="M648" i="11"/>
  <c r="M663" i="11"/>
  <c r="M602" i="11"/>
  <c r="M283" i="11"/>
  <c r="M578" i="11"/>
  <c r="M991" i="11"/>
  <c r="M217" i="11"/>
  <c r="M1399" i="11"/>
  <c r="M378" i="11"/>
  <c r="M772" i="11"/>
  <c r="M1325" i="11"/>
  <c r="M1192" i="11"/>
  <c r="M475" i="11"/>
  <c r="M1255" i="11"/>
  <c r="M1220" i="11"/>
  <c r="M1061" i="11"/>
  <c r="M273" i="11"/>
  <c r="M920" i="11"/>
  <c r="M962" i="11"/>
  <c r="M1414" i="11"/>
  <c r="M239" i="11"/>
  <c r="M725" i="11"/>
  <c r="M565" i="11"/>
  <c r="M16" i="11"/>
  <c r="M1073" i="11"/>
  <c r="M1503" i="11"/>
  <c r="M1332" i="11"/>
  <c r="M739" i="11"/>
  <c r="M743" i="11"/>
  <c r="M806" i="11"/>
  <c r="M389" i="11"/>
  <c r="M1429" i="11"/>
  <c r="M1063" i="11"/>
  <c r="M1188" i="11"/>
  <c r="M1419" i="11"/>
  <c r="M1172" i="11"/>
  <c r="M1176" i="11"/>
  <c r="M553" i="11"/>
  <c r="M875" i="11"/>
  <c r="M1295" i="11"/>
  <c r="M1341" i="11"/>
  <c r="M1122" i="11"/>
  <c r="M1105" i="11"/>
  <c r="M1040" i="11"/>
  <c r="M1285" i="11"/>
  <c r="M422" i="11"/>
  <c r="M1200" i="11"/>
  <c r="M1082" i="11"/>
  <c r="M1065" i="11"/>
  <c r="M706" i="11"/>
  <c r="M1214" i="11"/>
  <c r="M59" i="11"/>
  <c r="M289" i="11"/>
  <c r="M1239" i="11"/>
  <c r="M197" i="11"/>
  <c r="M355" i="11"/>
  <c r="M1208" i="11"/>
  <c r="M1187" i="11"/>
  <c r="M338" i="11"/>
  <c r="M180" i="11"/>
  <c r="M924" i="11"/>
  <c r="M533" i="11"/>
  <c r="M255" i="11"/>
  <c r="M953" i="11"/>
  <c r="M975" i="11"/>
  <c r="M69" i="11"/>
  <c r="M1460" i="11"/>
  <c r="M1421" i="11"/>
  <c r="M1185" i="11"/>
  <c r="M1142" i="11"/>
  <c r="M1382" i="11"/>
  <c r="M662" i="11"/>
  <c r="M1224" i="11"/>
  <c r="M1441" i="11"/>
  <c r="M1106" i="11"/>
  <c r="M781" i="11"/>
  <c r="M8" i="11"/>
  <c r="M1093" i="11"/>
  <c r="M676" i="11"/>
  <c r="M1137" i="11"/>
  <c r="M568" i="11"/>
  <c r="M345" i="11"/>
  <c r="M818" i="11"/>
  <c r="M589" i="11"/>
  <c r="M146" i="11"/>
  <c r="M933" i="11"/>
  <c r="M394" i="11"/>
  <c r="M1075" i="11"/>
  <c r="M129" i="11"/>
  <c r="M131" i="11"/>
  <c r="M151" i="11"/>
  <c r="M1260" i="11"/>
  <c r="M1481" i="11"/>
  <c r="M1085" i="11"/>
  <c r="M1225" i="11"/>
  <c r="M334" i="11"/>
  <c r="M1322" i="11"/>
  <c r="M585" i="11"/>
  <c r="M726" i="11"/>
  <c r="M1493" i="11"/>
  <c r="M1424" i="11"/>
  <c r="M1378" i="11"/>
  <c r="M1019" i="11"/>
  <c r="M1086" i="11"/>
  <c r="M1258" i="11"/>
  <c r="M1389" i="11"/>
  <c r="M235" i="11"/>
  <c r="M902" i="11"/>
  <c r="M37" i="11"/>
  <c r="M1400" i="11"/>
  <c r="M1375" i="11"/>
  <c r="M353" i="11"/>
  <c r="M395" i="11"/>
  <c r="M535" i="11"/>
  <c r="M620" i="11"/>
  <c r="M834" i="11"/>
  <c r="M293" i="11"/>
  <c r="M1205" i="11"/>
  <c r="M915" i="11"/>
  <c r="M734" i="11"/>
  <c r="M623" i="11"/>
  <c r="M467" i="11"/>
  <c r="M29" i="11"/>
  <c r="M1126" i="11"/>
  <c r="M801" i="11"/>
  <c r="M173" i="11"/>
  <c r="M423" i="11"/>
  <c r="M111" i="11"/>
  <c r="M1131" i="11"/>
  <c r="M1467" i="11"/>
  <c r="M1492" i="11"/>
  <c r="M53" i="11"/>
  <c r="M49" i="11"/>
  <c r="M862" i="11"/>
  <c r="M1116" i="11"/>
  <c r="M189" i="11"/>
  <c r="M462" i="11"/>
  <c r="M1020" i="11"/>
  <c r="M1055" i="11"/>
  <c r="M1195" i="11"/>
  <c r="M660" i="11"/>
  <c r="M638" i="11"/>
  <c r="M590" i="11"/>
  <c r="M1048" i="11"/>
  <c r="M491" i="11"/>
  <c r="M897" i="11"/>
  <c r="M468" i="11"/>
  <c r="M790" i="11"/>
  <c r="M859" i="11"/>
  <c r="M511" i="11"/>
  <c r="M566" i="11"/>
  <c r="M1360" i="11"/>
  <c r="M586" i="11"/>
  <c r="M983" i="11"/>
  <c r="M1115" i="11"/>
  <c r="M1475" i="11"/>
  <c r="M754" i="11"/>
  <c r="M1114" i="11"/>
  <c r="M109" i="11"/>
  <c r="M642" i="11"/>
  <c r="M1215" i="11"/>
  <c r="M1300" i="11"/>
  <c r="M1442" i="11"/>
  <c r="M384" i="11"/>
  <c r="M1428" i="11"/>
  <c r="M643" i="11"/>
  <c r="M487" i="11"/>
  <c r="M1354" i="11"/>
  <c r="M78" i="11"/>
  <c r="M348" i="11"/>
  <c r="M529" i="11"/>
  <c r="M139" i="11"/>
  <c r="M651" i="11"/>
  <c r="M106" i="11"/>
  <c r="M402" i="11"/>
  <c r="M966" i="11"/>
  <c r="M425" i="11"/>
  <c r="M986" i="11"/>
  <c r="M125" i="11"/>
  <c r="M814" i="11"/>
  <c r="M253" i="11"/>
  <c r="M1194" i="11"/>
  <c r="M495" i="11"/>
  <c r="M855" i="11"/>
  <c r="M1435" i="11"/>
  <c r="M581" i="11"/>
  <c r="M381" i="11"/>
  <c r="M212" i="11"/>
  <c r="M429" i="11"/>
  <c r="M1123" i="11"/>
  <c r="M887" i="11"/>
  <c r="M821" i="11"/>
  <c r="M848" i="11"/>
  <c r="M1406" i="11"/>
  <c r="M153" i="11"/>
  <c r="M1371" i="11"/>
  <c r="M569" i="11"/>
  <c r="M820" i="11"/>
  <c r="M1366" i="11"/>
  <c r="M925" i="11"/>
  <c r="M1386" i="11"/>
  <c r="M72" i="11"/>
  <c r="M233" i="11"/>
  <c r="M130" i="11"/>
  <c r="M1162" i="11"/>
  <c r="M695" i="11"/>
  <c r="M1355" i="11"/>
  <c r="M600" i="11"/>
  <c r="M1294" i="11"/>
  <c r="M1120" i="11"/>
  <c r="M621" i="11"/>
  <c r="M759" i="11"/>
  <c r="M616" i="11"/>
  <c r="M1229" i="11"/>
  <c r="M404" i="11"/>
  <c r="M242" i="11"/>
  <c r="M625" i="11"/>
  <c r="M1491" i="11"/>
  <c r="M1178" i="11"/>
  <c r="M805" i="11"/>
  <c r="M709" i="11"/>
  <c r="M191" i="11"/>
  <c r="M280" i="11"/>
  <c r="M554" i="11"/>
  <c r="M1464" i="11"/>
  <c r="M656" i="11"/>
  <c r="M1163" i="11"/>
  <c r="M999" i="11"/>
  <c r="M182" i="11"/>
  <c r="M889" i="11"/>
  <c r="M418" i="11"/>
  <c r="M853" i="11"/>
  <c r="M1445" i="11"/>
  <c r="M488" i="11"/>
  <c r="M503" i="11"/>
  <c r="M76" i="11"/>
  <c r="M1069" i="11"/>
  <c r="M1426" i="11"/>
  <c r="M1417" i="11"/>
  <c r="M380" i="11"/>
  <c r="M813" i="11"/>
  <c r="M682" i="11"/>
  <c r="M1288" i="11"/>
  <c r="M943" i="11"/>
  <c r="M870" i="11"/>
  <c r="M1357" i="11"/>
  <c r="M320" i="11"/>
  <c r="M442" i="11"/>
  <c r="M1000" i="11"/>
  <c r="M1334" i="11"/>
  <c r="M1135" i="11"/>
  <c r="M1256" i="11"/>
  <c r="M545" i="11"/>
  <c r="M960" i="11"/>
  <c r="M478" i="11"/>
  <c r="M798" i="11"/>
  <c r="M699" i="11"/>
  <c r="M1390" i="11"/>
  <c r="M637" i="11"/>
  <c r="M449" i="11"/>
  <c r="M696" i="11"/>
  <c r="M1236" i="11"/>
  <c r="M13" i="11"/>
  <c r="M707" i="11"/>
  <c r="M307" i="11"/>
  <c r="M803" i="11"/>
  <c r="M1303" i="11"/>
  <c r="M285" i="11"/>
  <c r="M436" i="11"/>
  <c r="M1270" i="11"/>
  <c r="M174" i="11"/>
  <c r="M494" i="11"/>
  <c r="M981" i="11"/>
  <c r="M1060" i="11"/>
  <c r="M1494" i="11"/>
  <c r="M1455" i="11"/>
  <c r="M635" i="11"/>
  <c r="M1081" i="11"/>
  <c r="M1319" i="11"/>
  <c r="M496" i="11"/>
  <c r="M1154" i="11"/>
  <c r="M1199" i="11"/>
  <c r="M350" i="11"/>
  <c r="M1077" i="11"/>
  <c r="M610" i="11"/>
  <c r="M1416" i="11"/>
  <c r="M240" i="11"/>
  <c r="M608" i="11"/>
  <c r="M1030" i="11"/>
  <c r="M1051" i="11"/>
  <c r="M710" i="11"/>
  <c r="M1283" i="11"/>
  <c r="M584" i="11"/>
  <c r="M689" i="11"/>
  <c r="M1337" i="11"/>
  <c r="M224" i="11"/>
  <c r="M518" i="11"/>
  <c r="M534" i="11"/>
  <c r="M1041" i="11"/>
  <c r="M1242" i="11"/>
  <c r="M227" i="11"/>
  <c r="M735" i="11"/>
  <c r="M1395" i="11"/>
  <c r="M497" i="11"/>
  <c r="M817" i="11"/>
  <c r="M596" i="11"/>
  <c r="M751" i="11"/>
  <c r="M218" i="11"/>
  <c r="M1010" i="11"/>
  <c r="M657" i="11"/>
  <c r="M1112" i="11"/>
  <c r="M206" i="11"/>
  <c r="M472" i="11"/>
  <c r="M411" i="11"/>
  <c r="M23" i="11"/>
  <c r="M256" i="11"/>
  <c r="M1104" i="11"/>
  <c r="M1089" i="11"/>
  <c r="M94" i="11"/>
  <c r="M631" i="11"/>
  <c r="M1418" i="11"/>
  <c r="M741" i="11"/>
  <c r="M1160" i="11"/>
  <c r="M1420" i="11"/>
  <c r="M169" i="11"/>
  <c r="M340" i="11"/>
  <c r="M842" i="11"/>
  <c r="M421" i="11"/>
  <c r="M979" i="11"/>
  <c r="M248" i="11"/>
  <c r="M461" i="11"/>
  <c r="M1384" i="11"/>
  <c r="M91" i="11"/>
  <c r="M658" i="11"/>
  <c r="M1410" i="11"/>
  <c r="M1097" i="11"/>
  <c r="M358" i="11"/>
  <c r="M954" i="11"/>
  <c r="M1062" i="11"/>
  <c r="M93" i="11"/>
  <c r="M579" i="11"/>
  <c r="M276" i="11"/>
  <c r="M755" i="11"/>
  <c r="M1480" i="11"/>
  <c r="M1504" i="11"/>
  <c r="M838" i="11"/>
  <c r="M110" i="11"/>
  <c r="M1381" i="11"/>
  <c r="M377" i="11"/>
  <c r="M254" i="11"/>
  <c r="M11" i="11"/>
  <c r="M990" i="11"/>
  <c r="M1313" i="11"/>
  <c r="M1031" i="11"/>
  <c r="M440" i="11"/>
  <c r="M1015" i="11"/>
  <c r="M771" i="11"/>
  <c r="M427" i="11"/>
  <c r="M1237" i="11"/>
  <c r="M562" i="11"/>
  <c r="M555" i="11"/>
  <c r="M512" i="11"/>
  <c r="M1444" i="11"/>
  <c r="M1489" i="11"/>
  <c r="M800" i="11"/>
  <c r="M661" i="11"/>
  <c r="M912" i="11"/>
  <c r="M96" i="11"/>
  <c r="M203" i="11"/>
  <c r="M922" i="11"/>
  <c r="M995" i="11"/>
  <c r="M1312" i="11"/>
  <c r="M811" i="11"/>
  <c r="M1079" i="11"/>
  <c r="M354" i="11"/>
  <c r="M210" i="11"/>
  <c r="M636" i="11"/>
  <c r="M1232" i="11"/>
  <c r="M1383" i="11"/>
  <c r="M415" i="11"/>
  <c r="M1005" i="11"/>
  <c r="M1404" i="11"/>
  <c r="M1058" i="11"/>
  <c r="M611" i="11"/>
  <c r="M522" i="11"/>
  <c r="M914" i="11"/>
  <c r="M1336" i="11"/>
  <c r="M723" i="11"/>
  <c r="M1398" i="11"/>
  <c r="M150" i="11"/>
  <c r="M1323" i="11"/>
  <c r="M1118" i="11"/>
  <c r="M513" i="11"/>
  <c r="M14" i="11"/>
  <c r="M1095" i="11"/>
  <c r="M840" i="11"/>
  <c r="M1448" i="11"/>
  <c r="M1230" i="11"/>
  <c r="M1431" i="11"/>
  <c r="M614" i="11"/>
  <c r="M317" i="11"/>
  <c r="M120" i="11"/>
  <c r="M222" i="11"/>
  <c r="M392" i="11"/>
  <c r="M1495" i="11"/>
  <c r="M679" i="11"/>
  <c r="M532" i="11"/>
  <c r="M366" i="11"/>
  <c r="M517" i="11"/>
  <c r="M1035" i="11"/>
  <c r="M382" i="11"/>
  <c r="M444" i="11"/>
  <c r="M225" i="11"/>
  <c r="M236" i="11"/>
  <c r="M595" i="11"/>
  <c r="M884" i="11"/>
  <c r="M238" i="11"/>
  <c r="M793" i="11"/>
  <c r="M1244" i="11"/>
  <c r="M341" i="11"/>
  <c r="M899" i="11"/>
  <c r="M698" i="11"/>
  <c r="M1193" i="11"/>
  <c r="M167" i="11"/>
  <c r="M482" i="11"/>
  <c r="M934" i="11"/>
  <c r="M1138" i="11"/>
  <c r="M1143" i="11"/>
  <c r="M234" i="11"/>
  <c r="M1145" i="11"/>
  <c r="M1098" i="11"/>
  <c r="M208" i="11"/>
  <c r="M143" i="11"/>
  <c r="M441" i="11"/>
  <c r="M1290" i="11"/>
  <c r="M1173" i="11"/>
  <c r="M1412" i="11"/>
  <c r="M854" i="11"/>
  <c r="M142" i="11"/>
  <c r="M1186" i="11"/>
  <c r="M464" i="11"/>
  <c r="M1003" i="11"/>
  <c r="M356" i="11"/>
  <c r="M911" i="11"/>
  <c r="M1430" i="11"/>
  <c r="M393" i="11"/>
  <c r="M731" i="11"/>
  <c r="M767" i="11"/>
  <c r="M459" i="11"/>
  <c r="M916" i="11"/>
  <c r="M272" i="11"/>
  <c r="M1153" i="11"/>
  <c r="M1471" i="11"/>
  <c r="M65" i="11"/>
  <c r="M593" i="11"/>
  <c r="M872" i="11"/>
  <c r="M956" i="11"/>
  <c r="M505" i="11"/>
  <c r="M22" i="11"/>
  <c r="M1320" i="11"/>
  <c r="M430" i="11"/>
  <c r="M894" i="11"/>
  <c r="M857" i="11"/>
  <c r="M1088" i="11"/>
  <c r="M243" i="11"/>
  <c r="M764" i="11"/>
  <c r="M819" i="11"/>
  <c r="M1394" i="11"/>
  <c r="M1037" i="11"/>
  <c r="M624" i="11"/>
  <c r="M944" i="11"/>
  <c r="M1488" i="11"/>
  <c r="M1392" i="11"/>
  <c r="M832" i="11"/>
  <c r="M163" i="11"/>
  <c r="M1076" i="11"/>
  <c r="M747" i="11"/>
  <c r="M898" i="11"/>
  <c r="M776" i="11"/>
  <c r="M1338" i="11"/>
  <c r="M724" i="11"/>
  <c r="M697" i="11"/>
  <c r="M1456" i="11"/>
  <c r="M869" i="11"/>
  <c r="M929" i="11"/>
  <c r="M1274" i="11"/>
  <c r="M652" i="11"/>
  <c r="M928" i="11"/>
  <c r="M36" i="11"/>
  <c r="M379" i="11"/>
  <c r="M557" i="11"/>
  <c r="M1331" i="11"/>
  <c r="M674" i="11"/>
  <c r="M204" i="11"/>
  <c r="M753" i="11"/>
  <c r="M893" i="11"/>
  <c r="M367" i="11"/>
  <c r="M963" i="11"/>
  <c r="M860" i="11"/>
  <c r="M1157" i="11"/>
  <c r="M465" i="11"/>
  <c r="M226" i="11"/>
  <c r="M927" i="11"/>
  <c r="M1351" i="11"/>
  <c r="M1004" i="11"/>
  <c r="M967" i="11"/>
  <c r="M1189" i="11"/>
  <c r="M100" i="11"/>
  <c r="M6" i="11"/>
  <c r="M443" i="11"/>
  <c r="M17" i="11"/>
  <c r="M133" i="11"/>
  <c r="M21" i="11"/>
  <c r="M1380" i="11"/>
  <c r="M1450" i="11"/>
  <c r="M161" i="11"/>
  <c r="M1209" i="11"/>
  <c r="M155" i="11"/>
  <c r="M1321" i="11"/>
  <c r="M846" i="11"/>
  <c r="M1281" i="11"/>
  <c r="M756" i="11"/>
  <c r="M1024" i="11"/>
  <c r="M1304" i="11"/>
  <c r="M877" i="11"/>
  <c r="M591" i="11"/>
  <c r="M1432" i="11"/>
  <c r="M670" i="11"/>
  <c r="M1006" i="11"/>
  <c r="M1259" i="11"/>
  <c r="M438" i="11"/>
  <c r="M1044" i="11"/>
  <c r="M336" i="11"/>
  <c r="M232" i="11"/>
  <c r="M308" i="11"/>
  <c r="M77" i="11"/>
  <c r="M1231" i="11"/>
  <c r="M158" i="11"/>
  <c r="M127" i="11"/>
  <c r="M703" i="11"/>
  <c r="M1453" i="11"/>
  <c r="M1350" i="11"/>
  <c r="M1248" i="11"/>
  <c r="M403" i="11"/>
  <c r="M428" i="11"/>
  <c r="M264" i="11"/>
  <c r="M896" i="11"/>
  <c r="M1344" i="11"/>
  <c r="M552" i="11"/>
  <c r="M335" i="11"/>
  <c r="M984" i="11"/>
  <c r="F53" i="5"/>
  <c r="F156" i="5"/>
  <c r="F115" i="5"/>
  <c r="F64" i="6"/>
  <c r="F117" i="5"/>
  <c r="M1102" i="11"/>
  <c r="M18" i="11"/>
  <c r="M890" i="11"/>
  <c r="M546" i="11"/>
  <c r="M530" i="11"/>
  <c r="M60" i="11"/>
  <c r="M1305" i="11"/>
  <c r="M1107" i="11"/>
  <c r="M1013" i="11"/>
  <c r="M980" i="11"/>
  <c r="M861" i="11"/>
  <c r="M1180" i="11"/>
  <c r="M1181" i="11"/>
  <c r="M66" i="11"/>
  <c r="M1282" i="11"/>
  <c r="M784" i="11"/>
  <c r="M33" i="11"/>
  <c r="M1182" i="11"/>
  <c r="M1374" i="11"/>
  <c r="M73" i="11"/>
  <c r="M627" i="11"/>
  <c r="M1007" i="11"/>
  <c r="M604" i="11"/>
  <c r="M659" i="11"/>
  <c r="M976" i="11"/>
  <c r="M135" i="11"/>
  <c r="M168" i="11"/>
  <c r="M1034" i="11"/>
  <c r="M368" i="11"/>
  <c r="M1017" i="11"/>
  <c r="M152" i="11"/>
  <c r="M322" i="11"/>
  <c r="M86" i="11"/>
  <c r="F68" i="6"/>
  <c r="F85" i="6"/>
  <c r="M166" i="11"/>
  <c r="F142" i="5"/>
  <c r="F19" i="5"/>
  <c r="F27" i="5"/>
  <c r="F41" i="5"/>
  <c r="F160" i="5"/>
  <c r="M390" i="11"/>
  <c r="M913" i="11"/>
  <c r="M260" i="11"/>
  <c r="M27" i="11"/>
  <c r="M550" i="11"/>
  <c r="M318" i="11"/>
  <c r="M996" i="11"/>
  <c r="M300" i="11"/>
  <c r="M973" i="11"/>
  <c r="M103" i="11"/>
  <c r="M906" i="11"/>
  <c r="M290" i="11"/>
  <c r="M926" i="11"/>
  <c r="M412" i="11"/>
  <c r="M639" i="11"/>
  <c r="M1140" i="11"/>
  <c r="M782" i="11"/>
  <c r="M773" i="11"/>
  <c r="M1330" i="11"/>
  <c r="M547" i="11"/>
  <c r="M1470" i="11"/>
  <c r="M413" i="11"/>
  <c r="M1289" i="11"/>
  <c r="M46" i="11"/>
  <c r="M400" i="11"/>
  <c r="M672" i="11"/>
  <c r="M1039" i="11"/>
  <c r="M216" i="11"/>
  <c r="M765" i="11"/>
  <c r="M649" i="11"/>
  <c r="M1026" i="11"/>
  <c r="M42" i="11"/>
  <c r="M190" i="11"/>
  <c r="F95" i="6"/>
  <c r="F65" i="6"/>
  <c r="F84" i="6"/>
  <c r="M85" i="11"/>
  <c r="F62" i="5"/>
  <c r="F36" i="6"/>
  <c r="F216" i="5"/>
  <c r="F37" i="5"/>
  <c r="F11" i="5"/>
  <c r="F49" i="5"/>
  <c r="F31" i="5"/>
  <c r="F27" i="6"/>
  <c r="F146" i="5"/>
  <c r="F81" i="6"/>
  <c r="F155" i="5"/>
  <c r="M181" i="11"/>
  <c r="F94" i="5"/>
  <c r="F87" i="5"/>
  <c r="F77" i="5"/>
  <c r="F22" i="5"/>
  <c r="F6" i="6"/>
  <c r="F105" i="5"/>
  <c r="F44" i="5"/>
  <c r="F55" i="5"/>
  <c r="F157" i="5"/>
  <c r="M1184" i="11"/>
  <c r="M1286" i="11"/>
  <c r="M113" i="11"/>
  <c r="M1170" i="11"/>
  <c r="M684" i="11"/>
  <c r="M424" i="11"/>
  <c r="M386" i="11"/>
  <c r="M98" i="11"/>
  <c r="M132" i="11"/>
  <c r="M484" i="11"/>
  <c r="M447" i="11"/>
  <c r="M262" i="11"/>
  <c r="M263" i="11"/>
  <c r="M401" i="11"/>
  <c r="M1479" i="11"/>
  <c r="M369" i="11"/>
  <c r="M1385" i="11"/>
  <c r="M525" i="11"/>
  <c r="M1437" i="11"/>
  <c r="M434" i="11"/>
  <c r="M1478" i="11"/>
  <c r="M198" i="11"/>
  <c r="M1217" i="11"/>
  <c r="M1087" i="11"/>
  <c r="M1279" i="11"/>
  <c r="M25" i="11"/>
  <c r="M1068" i="11"/>
  <c r="M1272" i="11"/>
  <c r="M1161" i="11"/>
  <c r="M866" i="11"/>
  <c r="M1070" i="11"/>
  <c r="M746" i="11"/>
  <c r="M1121" i="11"/>
  <c r="M50" i="11"/>
  <c r="B3" i="11"/>
  <c r="B54" i="11" s="1"/>
  <c r="F63" i="6"/>
  <c r="F41" i="6"/>
  <c r="F24" i="6"/>
  <c r="M144" i="11"/>
  <c r="F99" i="5"/>
  <c r="F120" i="5"/>
  <c r="F141" i="5"/>
  <c r="F101" i="5"/>
  <c r="F13" i="5"/>
  <c r="F51" i="5"/>
  <c r="F18" i="6"/>
  <c r="F9" i="5"/>
  <c r="F147" i="5"/>
  <c r="F139" i="5"/>
  <c r="F133" i="5"/>
  <c r="F82" i="5"/>
  <c r="F84" i="5"/>
  <c r="F48" i="5"/>
  <c r="F190" i="5"/>
  <c r="F33" i="5"/>
  <c r="F99" i="6"/>
  <c r="F91" i="6"/>
  <c r="F56" i="6"/>
  <c r="B56" i="11" l="1"/>
  <c r="B114" i="11"/>
  <c r="Y8" i="11"/>
  <c r="AJ8" i="11" s="1"/>
  <c r="X9" i="11"/>
  <c r="AA8" i="11"/>
  <c r="AL8" i="11" s="1"/>
  <c r="Z8" i="11"/>
  <c r="AK8" i="11" s="1"/>
  <c r="B132" i="11"/>
  <c r="B60" i="11"/>
  <c r="B65" i="11"/>
  <c r="B13" i="11"/>
  <c r="B123" i="11"/>
  <c r="B14" i="11"/>
  <c r="B64" i="11"/>
  <c r="B122" i="11"/>
  <c r="B84" i="11"/>
  <c r="B26" i="11"/>
  <c r="B22" i="11"/>
  <c r="B104" i="11"/>
  <c r="B81" i="11"/>
  <c r="B127" i="11"/>
  <c r="B87" i="11"/>
  <c r="B82" i="11"/>
  <c r="B40" i="11"/>
  <c r="B12" i="11"/>
  <c r="B62" i="11"/>
  <c r="B131" i="11"/>
  <c r="B59" i="11"/>
  <c r="B74" i="11"/>
  <c r="B130" i="11"/>
  <c r="B23" i="11"/>
  <c r="B103" i="11"/>
  <c r="B51" i="11"/>
  <c r="B39" i="11"/>
  <c r="B49" i="11"/>
  <c r="B31" i="11"/>
  <c r="B50" i="11"/>
  <c r="B106" i="11"/>
  <c r="B109" i="11"/>
  <c r="B67" i="11"/>
  <c r="B21" i="11"/>
  <c r="B41" i="11"/>
  <c r="B77" i="11"/>
  <c r="N3" i="11"/>
  <c r="N833" i="11" s="1"/>
  <c r="B6" i="11"/>
  <c r="B68" i="11"/>
  <c r="B46" i="11"/>
  <c r="B116" i="11"/>
  <c r="B20" i="11"/>
  <c r="B92" i="11"/>
  <c r="B97" i="11"/>
  <c r="B18" i="11"/>
  <c r="B120" i="11"/>
  <c r="B4" i="11"/>
  <c r="B15" i="11"/>
  <c r="B43" i="11"/>
  <c r="B137" i="11"/>
  <c r="B693" i="11"/>
  <c r="B140" i="11"/>
  <c r="B350" i="11"/>
  <c r="B630" i="11"/>
  <c r="B575" i="11"/>
  <c r="B217" i="11"/>
  <c r="B564" i="11"/>
  <c r="B345" i="11"/>
  <c r="B464" i="11"/>
  <c r="B253" i="11"/>
  <c r="B237" i="11"/>
  <c r="B221" i="11"/>
  <c r="B882" i="11"/>
  <c r="B433" i="11"/>
  <c r="B939" i="11"/>
  <c r="B734" i="11"/>
  <c r="B536" i="11"/>
  <c r="B222" i="11"/>
  <c r="B982" i="11"/>
  <c r="B444" i="11"/>
  <c r="B722" i="11"/>
  <c r="B339" i="11"/>
  <c r="B198" i="11"/>
  <c r="B206" i="11"/>
  <c r="B500" i="11"/>
  <c r="B815" i="11"/>
  <c r="B399" i="11"/>
  <c r="B715" i="11"/>
  <c r="B449" i="11"/>
  <c r="B942" i="11"/>
  <c r="B796" i="11"/>
  <c r="B609" i="11"/>
  <c r="B996" i="11"/>
  <c r="B768" i="11"/>
  <c r="B172" i="11"/>
  <c r="B287" i="11"/>
  <c r="B794" i="11"/>
  <c r="B837" i="11"/>
  <c r="B514" i="11"/>
  <c r="B993" i="11"/>
  <c r="B732" i="11"/>
  <c r="B559" i="11"/>
  <c r="B666" i="11"/>
  <c r="B577" i="11"/>
  <c r="B800" i="11"/>
  <c r="B621" i="11"/>
  <c r="B991" i="11"/>
  <c r="B369" i="11"/>
  <c r="B404" i="11"/>
  <c r="B570" i="11"/>
  <c r="B886" i="11"/>
  <c r="B167" i="11"/>
  <c r="B642" i="11"/>
  <c r="B850" i="11"/>
  <c r="B736" i="11"/>
  <c r="B562" i="11"/>
  <c r="B409" i="11"/>
  <c r="B349" i="11"/>
  <c r="B385" i="11"/>
  <c r="B296" i="11"/>
  <c r="B760" i="11"/>
  <c r="B458" i="11"/>
  <c r="B829" i="11"/>
  <c r="B868" i="11"/>
  <c r="B209" i="11"/>
  <c r="B530" i="11"/>
  <c r="B441" i="11"/>
  <c r="B680" i="11"/>
  <c r="B889" i="11"/>
  <c r="B436" i="11"/>
  <c r="B861" i="11"/>
  <c r="B797" i="11"/>
  <c r="B492" i="11"/>
  <c r="B908" i="11"/>
  <c r="B973" i="11"/>
  <c r="B300" i="11"/>
  <c r="B648" i="11"/>
  <c r="B992" i="11"/>
  <c r="B762" i="11"/>
  <c r="B706" i="11"/>
  <c r="B503" i="11"/>
  <c r="B975" i="11"/>
  <c r="B272" i="11"/>
  <c r="B153" i="11"/>
  <c r="B847" i="11"/>
  <c r="B806" i="11"/>
  <c r="B243" i="11"/>
  <c r="B427" i="11"/>
  <c r="B703" i="11"/>
  <c r="B852" i="11"/>
  <c r="B423" i="11"/>
  <c r="B608" i="11"/>
  <c r="B909" i="11"/>
  <c r="B308" i="11"/>
  <c r="B192" i="11"/>
  <c r="B731" i="11"/>
  <c r="B208" i="11"/>
  <c r="B924" i="11"/>
  <c r="B321" i="11"/>
  <c r="B979" i="11"/>
  <c r="B299" i="11"/>
  <c r="B569" i="11"/>
  <c r="B867" i="11"/>
  <c r="B832" i="11"/>
  <c r="B721" i="11"/>
  <c r="B265" i="11"/>
  <c r="B756" i="11"/>
  <c r="B689" i="11"/>
  <c r="B627" i="11"/>
  <c r="B919" i="11"/>
  <c r="B462" i="11"/>
  <c r="B809" i="11"/>
  <c r="B929" i="11"/>
  <c r="B728" i="11"/>
  <c r="B271" i="11"/>
  <c r="B229" i="11"/>
  <c r="B651" i="11"/>
  <c r="B745" i="11"/>
  <c r="B422" i="11"/>
  <c r="G3" i="9"/>
  <c r="B362" i="11"/>
  <c r="B901" i="11"/>
  <c r="B371" i="11"/>
  <c r="B398" i="11"/>
  <c r="B813" i="11"/>
  <c r="B635" i="11"/>
  <c r="B658" i="11"/>
  <c r="B170" i="11"/>
  <c r="B474" i="11"/>
  <c r="B361" i="11"/>
  <c r="B727" i="11"/>
  <c r="B202" i="11"/>
  <c r="B311" i="11"/>
  <c r="B696" i="11"/>
  <c r="B966" i="11"/>
  <c r="B611" i="11"/>
  <c r="B400" i="11"/>
  <c r="B681" i="11"/>
  <c r="B951" i="11"/>
  <c r="B297" i="11"/>
  <c r="B227" i="11"/>
  <c r="B970" i="11"/>
  <c r="B824" i="11"/>
  <c r="B580" i="11"/>
  <c r="B730" i="11"/>
  <c r="B934" i="11"/>
  <c r="B524" i="11"/>
  <c r="B892" i="11"/>
  <c r="B379" i="11"/>
  <c r="B739" i="11"/>
  <c r="B888" i="11"/>
  <c r="B214" i="11"/>
  <c r="B846" i="11"/>
  <c r="B306" i="11"/>
  <c r="B811" i="11"/>
  <c r="B827" i="11"/>
  <c r="B194" i="11"/>
  <c r="B823" i="11"/>
  <c r="B218" i="11"/>
  <c r="B212" i="11"/>
  <c r="B509" i="11"/>
  <c r="B224" i="11"/>
  <c r="B895" i="11"/>
  <c r="B685" i="11"/>
  <c r="B292" i="11"/>
  <c r="B356" i="11"/>
  <c r="B614" i="11"/>
  <c r="B826" i="11"/>
  <c r="B983" i="11"/>
  <c r="B152" i="11"/>
  <c r="B671" i="11"/>
  <c r="B259" i="11"/>
  <c r="B783" i="11"/>
  <c r="B332" i="11"/>
  <c r="B285" i="11"/>
  <c r="B463" i="11"/>
  <c r="B921" i="11"/>
  <c r="B838" i="11"/>
  <c r="B937" i="11"/>
  <c r="B668" i="11"/>
  <c r="B200" i="11"/>
  <c r="B333" i="11"/>
  <c r="B534" i="11"/>
  <c r="B661" i="11"/>
  <c r="B343" i="11"/>
  <c r="B373" i="11"/>
  <c r="B804" i="11"/>
  <c r="B622" i="11"/>
  <c r="B201" i="11"/>
  <c r="B821" i="11"/>
  <c r="B781" i="11"/>
  <c r="B354" i="11"/>
  <c r="B952" i="11"/>
  <c r="B697" i="11"/>
  <c r="B822" i="11"/>
  <c r="B675" i="11"/>
  <c r="B488" i="11"/>
  <c r="B312" i="11"/>
  <c r="B738" i="11"/>
  <c r="B479" i="11"/>
  <c r="B618" i="11"/>
  <c r="B878" i="11"/>
  <c r="B682" i="11"/>
  <c r="B560" i="11"/>
  <c r="B690" i="11"/>
  <c r="B716" i="11"/>
  <c r="B980" i="11"/>
  <c r="B916" i="11"/>
  <c r="B305" i="11"/>
  <c r="B780" i="11"/>
  <c r="B448" i="11"/>
  <c r="B314" i="11"/>
  <c r="B641" i="11"/>
  <c r="B501" i="11"/>
  <c r="B610" i="11"/>
  <c r="B418" i="11"/>
  <c r="B518" i="11"/>
  <c r="B190" i="11"/>
  <c r="B943" i="11"/>
  <c r="B439" i="11"/>
  <c r="B593" i="11"/>
  <c r="B883" i="11"/>
  <c r="B340" i="11"/>
  <c r="B280" i="11"/>
  <c r="B215" i="11"/>
  <c r="B653" i="11"/>
  <c r="B694" i="11"/>
  <c r="B309" i="11"/>
  <c r="B186" i="11"/>
  <c r="B382" i="11"/>
  <c r="B452" i="11"/>
  <c r="B820" i="11"/>
  <c r="B338" i="11"/>
  <c r="B649" i="11"/>
  <c r="B329" i="11"/>
  <c r="B655" i="11"/>
  <c r="B320" i="11"/>
  <c r="B430" i="11"/>
  <c r="B793" i="11"/>
  <c r="B699" i="11"/>
  <c r="B413" i="11"/>
  <c r="B613" i="11"/>
  <c r="B719" i="11"/>
  <c r="B351" i="11"/>
  <c r="B880" i="11"/>
  <c r="B246" i="11"/>
  <c r="B555" i="11"/>
  <c r="B692" i="11"/>
  <c r="B146" i="11"/>
  <c r="B773" i="11"/>
  <c r="B277" i="11"/>
  <c r="B225" i="11"/>
  <c r="B899" i="11"/>
  <c r="B594" i="11"/>
  <c r="B549" i="11"/>
  <c r="B792" i="11"/>
  <c r="B348" i="11"/>
  <c r="B632" i="11"/>
  <c r="B445" i="11"/>
  <c r="B798" i="11"/>
  <c r="B714" i="11"/>
  <c r="B578" i="11"/>
  <c r="B397" i="11"/>
  <c r="B415" i="11"/>
  <c r="B803" i="11"/>
  <c r="B323" i="11"/>
  <c r="B949" i="11"/>
  <c r="B453" i="11"/>
  <c r="B631" i="11"/>
  <c r="B865" i="11"/>
  <c r="B162" i="11"/>
  <c r="B547" i="11"/>
  <c r="B342" i="11"/>
  <c r="B754" i="11"/>
  <c r="B494" i="11"/>
  <c r="B795" i="11"/>
  <c r="B363" i="11"/>
  <c r="B842" i="11"/>
  <c r="B234" i="11"/>
  <c r="B288" i="11"/>
  <c r="B735" i="11"/>
  <c r="B897" i="11"/>
  <c r="B602" i="11"/>
  <c r="B801" i="11"/>
  <c r="B457" i="11"/>
  <c r="B455" i="11"/>
  <c r="B496" i="11"/>
  <c r="B442" i="11"/>
  <c r="B402" i="11"/>
  <c r="B459" i="11"/>
  <c r="B785" i="11"/>
  <c r="B228" i="11"/>
  <c r="B581" i="11"/>
  <c r="B976" i="11"/>
  <c r="B695" i="11"/>
  <c r="B700" i="11"/>
  <c r="B521" i="11"/>
  <c r="B456" i="11"/>
  <c r="B636" i="11"/>
  <c r="B497" i="11"/>
  <c r="B231" i="11"/>
  <c r="B317" i="11"/>
  <c r="B147" i="11"/>
  <c r="B676" i="11"/>
  <c r="B591" i="11"/>
  <c r="B747" i="11"/>
  <c r="B539" i="11"/>
  <c r="B191" i="11"/>
  <c r="B471" i="11"/>
  <c r="B784" i="11"/>
  <c r="B718" i="11"/>
  <c r="B660" i="11"/>
  <c r="B962" i="11"/>
  <c r="B896" i="11"/>
  <c r="B830" i="11"/>
  <c r="B971" i="11"/>
  <c r="B195" i="11"/>
  <c r="B515" i="11"/>
  <c r="B595" i="11"/>
  <c r="B677" i="11"/>
  <c r="B375" i="11"/>
  <c r="B977" i="11"/>
  <c r="B248" i="11"/>
  <c r="B472" i="11"/>
  <c r="B725" i="11"/>
  <c r="B955" i="11"/>
  <c r="B779" i="11"/>
  <c r="B881" i="11"/>
  <c r="B528" i="11"/>
  <c r="B928" i="11"/>
  <c r="B969" i="11"/>
  <c r="B859" i="11"/>
  <c r="B177" i="11"/>
  <c r="B240" i="11"/>
  <c r="B777" i="11"/>
  <c r="B874" i="11"/>
  <c r="B467" i="11"/>
  <c r="B414" i="11"/>
  <c r="B529" i="11"/>
  <c r="B864" i="11"/>
  <c r="B516" i="11"/>
  <c r="B772" i="11"/>
  <c r="B953" i="11"/>
  <c r="B912" i="11"/>
  <c r="B291" i="11"/>
  <c r="B513" i="11"/>
  <c r="B751" i="11"/>
  <c r="B184" i="11"/>
  <c r="B788" i="11"/>
  <c r="B639" i="11"/>
  <c r="B926" i="11"/>
  <c r="B672" i="11"/>
  <c r="B438" i="11"/>
  <c r="B35" i="11"/>
  <c r="B447" i="11"/>
  <c r="B650" i="11"/>
  <c r="B264" i="11"/>
  <c r="B359" i="11"/>
  <c r="B180" i="11"/>
  <c r="B510" i="11"/>
  <c r="B489" i="11"/>
  <c r="B574" i="11"/>
  <c r="B834" i="11"/>
  <c r="B261" i="11"/>
  <c r="B322" i="11"/>
  <c r="B284" i="11"/>
  <c r="B572" i="11"/>
  <c r="B32" i="11"/>
  <c r="B746" i="11"/>
  <c r="B742" i="11"/>
  <c r="B319" i="11"/>
  <c r="B368" i="11"/>
  <c r="B967" i="11"/>
  <c r="B669" i="11"/>
  <c r="B601" i="11"/>
  <c r="B588" i="11"/>
  <c r="B674" i="11"/>
  <c r="B274" i="11"/>
  <c r="B740" i="11"/>
  <c r="B553" i="11"/>
  <c r="B567" i="11"/>
  <c r="B470" i="11"/>
  <c r="B99" i="11"/>
  <c r="B887" i="11"/>
  <c r="B451" i="11"/>
  <c r="B173" i="11"/>
  <c r="B327" i="11"/>
  <c r="B469" i="11"/>
  <c r="B247" i="11"/>
  <c r="B833" i="11"/>
  <c r="B11" i="11"/>
  <c r="B411" i="11"/>
  <c r="B353" i="11"/>
  <c r="B987" i="11"/>
  <c r="B360" i="11"/>
  <c r="B720" i="11"/>
  <c r="B242" i="11"/>
  <c r="B251" i="11"/>
  <c r="B599" i="11"/>
  <c r="B617" i="11"/>
  <c r="B395" i="11"/>
  <c r="B426" i="11"/>
  <c r="B556" i="11"/>
  <c r="B582" i="11"/>
  <c r="B189" i="11"/>
  <c r="B450" i="11"/>
  <c r="B168" i="11"/>
  <c r="B664" i="11"/>
  <c r="B902" i="11"/>
  <c r="B266" i="11"/>
  <c r="B286" i="11"/>
  <c r="B412" i="11"/>
  <c r="B986" i="11"/>
  <c r="B907" i="11"/>
  <c r="B733" i="11"/>
  <c r="B633" i="11"/>
  <c r="B752" i="11"/>
  <c r="B626" i="11"/>
  <c r="B366" i="11"/>
  <c r="B143" i="11"/>
  <c r="B263" i="11"/>
  <c r="B365" i="11"/>
  <c r="B683" i="11"/>
  <c r="B915" i="11"/>
  <c r="B425" i="11"/>
  <c r="B376" i="11"/>
  <c r="B334" i="11"/>
  <c r="B257" i="11"/>
  <c r="B691" i="11"/>
  <c r="B408" i="11"/>
  <c r="B831" i="11"/>
  <c r="B960" i="11"/>
  <c r="B508" i="11"/>
  <c r="B836" i="11"/>
  <c r="B183" i="11"/>
  <c r="B713" i="11"/>
  <c r="B563" i="11"/>
  <c r="B386" i="11"/>
  <c r="B364" i="11"/>
  <c r="B244" i="11"/>
  <c r="B476" i="11"/>
  <c r="B507" i="11"/>
  <c r="B532" i="11"/>
  <c r="B552" i="11"/>
  <c r="B230" i="11"/>
  <c r="B175" i="11"/>
  <c r="B579" i="11"/>
  <c r="B487" i="11"/>
  <c r="B139" i="11"/>
  <c r="B659" i="11"/>
  <c r="B325" i="11"/>
  <c r="B933" i="11"/>
  <c r="B480" i="11"/>
  <c r="B69" i="11"/>
  <c r="B468" i="11"/>
  <c r="B840" i="11"/>
  <c r="B315" i="11"/>
  <c r="B568" i="11"/>
  <c r="B410" i="11"/>
  <c r="B808" i="11"/>
  <c r="B726" i="11"/>
  <c r="B853" i="11"/>
  <c r="B275" i="11"/>
  <c r="B744" i="11"/>
  <c r="B432" i="11"/>
  <c r="B860" i="11"/>
  <c r="B171" i="11"/>
  <c r="B482" i="11"/>
  <c r="B900" i="11"/>
  <c r="B66" i="11"/>
  <c r="B523" i="11"/>
  <c r="B625" i="11"/>
  <c r="B187" i="11"/>
  <c r="B241" i="11"/>
  <c r="B958" i="11"/>
  <c r="B428" i="11"/>
  <c r="B197" i="11"/>
  <c r="B165" i="11"/>
  <c r="B712" i="11"/>
  <c r="B759" i="11"/>
  <c r="B163" i="11"/>
  <c r="B491" i="11"/>
  <c r="B538" i="11"/>
  <c r="B511" i="11"/>
  <c r="B304" i="11"/>
  <c r="B465" i="11"/>
  <c r="B872" i="11"/>
  <c r="B495" i="11"/>
  <c r="B289" i="11"/>
  <c r="B347" i="11"/>
  <c r="B583" i="11"/>
  <c r="B527" i="11"/>
  <c r="B434" i="11"/>
  <c r="B326" i="11"/>
  <c r="B763" i="11"/>
  <c r="B898" i="11"/>
  <c r="B160" i="11"/>
  <c r="B290" i="11"/>
  <c r="B377" i="11"/>
  <c r="B454" i="11"/>
  <c r="B493" i="11"/>
  <c r="B520" i="11"/>
  <c r="B807" i="11"/>
  <c r="B603" i="11"/>
  <c r="B851" i="11"/>
  <c r="B435" i="11"/>
  <c r="B278" i="11"/>
  <c r="B158" i="11"/>
  <c r="B185" i="11"/>
  <c r="B98" i="11"/>
  <c r="B964" i="11"/>
  <c r="B737" i="11"/>
  <c r="B711" i="11"/>
  <c r="B8" i="11"/>
  <c r="B638" i="11"/>
  <c r="B89" i="11"/>
  <c r="B205" i="11"/>
  <c r="B166" i="11"/>
  <c r="B481" i="11"/>
  <c r="B387" i="11"/>
  <c r="B238" i="11"/>
  <c r="B151" i="11"/>
  <c r="B531" i="11"/>
  <c r="B770" i="11"/>
  <c r="B179" i="11"/>
  <c r="B330" i="11"/>
  <c r="B307" i="11"/>
  <c r="B765" i="11"/>
  <c r="B925" i="11"/>
  <c r="B110" i="11"/>
  <c r="B944" i="11"/>
  <c r="B537" i="11"/>
  <c r="B443" i="11"/>
  <c r="B643" i="11"/>
  <c r="B148" i="11"/>
  <c r="B318" i="11"/>
  <c r="B541" i="11"/>
  <c r="B540" i="11"/>
  <c r="B705" i="11"/>
  <c r="B390" i="11"/>
  <c r="B16" i="11"/>
  <c r="B637" i="11"/>
  <c r="B946" i="11"/>
  <c r="B346" i="11"/>
  <c r="B644" i="11"/>
  <c r="B223" i="11"/>
  <c r="B295" i="11"/>
  <c r="B273" i="11"/>
  <c r="B378" i="11"/>
  <c r="B336" i="11"/>
  <c r="B961" i="11"/>
  <c r="B204" i="11"/>
  <c r="B498" i="11"/>
  <c r="B709" i="11"/>
  <c r="B381" i="11"/>
  <c r="B129" i="11"/>
  <c r="B310" i="11"/>
  <c r="B767" i="11"/>
  <c r="B396" i="11"/>
  <c r="B905" i="11"/>
  <c r="B424" i="11"/>
  <c r="B592" i="11"/>
  <c r="B587" i="11"/>
  <c r="B607" i="11"/>
  <c r="B136" i="11"/>
  <c r="B138" i="11"/>
  <c r="B576" i="11"/>
  <c r="B419" i="11"/>
  <c r="B947" i="11"/>
  <c r="B989" i="11"/>
  <c r="B293" i="11"/>
  <c r="B616" i="11"/>
  <c r="B7" i="11"/>
  <c r="B211" i="11"/>
  <c r="B258" i="11"/>
  <c r="B144" i="11"/>
  <c r="B652" i="11"/>
  <c r="B717" i="11"/>
  <c r="B380" i="11"/>
  <c r="B335" i="11"/>
  <c r="B102" i="11"/>
  <c r="B755" i="11"/>
  <c r="B710" i="11"/>
  <c r="B778" i="11"/>
  <c r="B999" i="11"/>
  <c r="B994" i="11"/>
  <c r="B236" i="11"/>
  <c r="B938" i="11"/>
  <c r="B769" i="11"/>
  <c r="B927" i="11"/>
  <c r="B597" i="11"/>
  <c r="B294" i="11"/>
  <c r="B771" i="11"/>
  <c r="B357" i="11"/>
  <c r="B948" i="11"/>
  <c r="B232" i="11"/>
  <c r="B384" i="11"/>
  <c r="B941" i="11"/>
  <c r="B849" i="11"/>
  <c r="B743" i="11"/>
  <c r="B670" i="11"/>
  <c r="B392" i="11"/>
  <c r="B978" i="11"/>
  <c r="B645" i="11"/>
  <c r="B421" i="11"/>
  <c r="B702" i="11"/>
  <c r="B490" i="11"/>
  <c r="B775" i="11"/>
  <c r="B761" i="11"/>
  <c r="B216" i="11"/>
  <c r="B1000" i="11"/>
  <c r="B790" i="11"/>
  <c r="B634" i="11"/>
  <c r="B810" i="11"/>
  <c r="B53" i="11"/>
  <c r="B612" i="11"/>
  <c r="B819" i="11"/>
  <c r="B142" i="11"/>
  <c r="B600" i="11"/>
  <c r="B460" i="11"/>
  <c r="B268" i="11"/>
  <c r="B750" i="11"/>
  <c r="B401" i="11"/>
  <c r="B128" i="11"/>
  <c r="B301" i="11"/>
  <c r="B662" i="11"/>
  <c r="B877" i="11"/>
  <c r="B256" i="11"/>
  <c r="B704" i="11"/>
  <c r="B665" i="11"/>
  <c r="B869" i="11"/>
  <c r="B133" i="11"/>
  <c r="B885" i="11"/>
  <c r="B959" i="11"/>
  <c r="B193" i="11"/>
  <c r="B63" i="11"/>
  <c r="B262" i="11"/>
  <c r="B968" i="11"/>
  <c r="B389" i="11"/>
  <c r="B117" i="11"/>
  <c r="B526" i="11"/>
  <c r="B207" i="11"/>
  <c r="B863" i="11"/>
  <c r="B624" i="11"/>
  <c r="B121" i="11"/>
  <c r="B161" i="11"/>
  <c r="B111" i="11"/>
  <c r="B590" i="11"/>
  <c r="B729" i="11"/>
  <c r="B615" i="11"/>
  <c r="B429" i="11"/>
  <c r="B252" i="11"/>
  <c r="B159" i="11"/>
  <c r="B640" i="11"/>
  <c r="B799" i="11"/>
  <c r="B484" i="11"/>
  <c r="B355" i="11"/>
  <c r="B816" i="11"/>
  <c r="B519" i="11"/>
  <c r="B910" i="11"/>
  <c r="B848" i="11"/>
  <c r="B239" i="11"/>
  <c r="B871" i="11"/>
  <c r="B825" i="11"/>
  <c r="B203" i="11"/>
  <c r="B486" i="11"/>
  <c r="B673" i="11"/>
  <c r="B963" i="11"/>
  <c r="B862" i="11"/>
  <c r="B723" i="11"/>
  <c r="B403" i="11"/>
  <c r="B571" i="11"/>
  <c r="B707" i="11"/>
  <c r="B25" i="11"/>
  <c r="B623" i="11"/>
  <c r="B219" i="11"/>
  <c r="B283" i="11"/>
  <c r="B393" i="11"/>
  <c r="B372" i="11"/>
  <c r="B176" i="11"/>
  <c r="B972" i="11"/>
  <c r="B554" i="11"/>
  <c r="B24" i="11"/>
  <c r="B839" i="11"/>
  <c r="B596" i="11"/>
  <c r="B890" i="11"/>
  <c r="B663" i="11"/>
  <c r="B388" i="11"/>
  <c r="B894" i="11"/>
  <c r="B394" i="11"/>
  <c r="B741" i="11"/>
  <c r="B858" i="11"/>
  <c r="B828" i="11"/>
  <c r="B893" i="11"/>
  <c r="B249" i="11"/>
  <c r="B679" i="11"/>
  <c r="B565" i="11"/>
  <c r="B687" i="11"/>
  <c r="B656" i="11"/>
  <c r="B431" i="11"/>
  <c r="B157" i="11"/>
  <c r="B841" i="11"/>
  <c r="B753" i="11"/>
  <c r="B504" i="11"/>
  <c r="B478" i="11"/>
  <c r="B78" i="11"/>
  <c r="B629" i="11"/>
  <c r="B466" i="11"/>
  <c r="B856" i="11"/>
  <c r="B931" i="11"/>
  <c r="B802" i="11"/>
  <c r="B844" i="11"/>
  <c r="B36" i="11"/>
  <c r="B76" i="11"/>
  <c r="B981" i="11"/>
  <c r="B164" i="11"/>
  <c r="B101" i="11"/>
  <c r="B181" i="11"/>
  <c r="B698" i="11"/>
  <c r="B945" i="11"/>
  <c r="B461" i="11"/>
  <c r="B416" i="11"/>
  <c r="B42" i="11"/>
  <c r="B178" i="11"/>
  <c r="B115" i="11"/>
  <c r="B154" i="11"/>
  <c r="B766" i="11"/>
  <c r="B113" i="11"/>
  <c r="B79" i="11"/>
  <c r="B302" i="11"/>
  <c r="B584" i="11"/>
  <c r="B758" i="11"/>
  <c r="B678" i="11"/>
  <c r="B440" i="11"/>
  <c r="B328" i="11"/>
  <c r="B845" i="11"/>
  <c r="B324" i="11"/>
  <c r="B483" i="11"/>
  <c r="B279" i="11"/>
  <c r="B774" i="11"/>
  <c r="B749" i="11"/>
  <c r="B817" i="11"/>
  <c r="B126" i="11"/>
  <c r="B604" i="11"/>
  <c r="B918" i="11"/>
  <c r="B182" i="11"/>
  <c r="B866" i="11"/>
  <c r="B936" i="11"/>
  <c r="B818" i="11"/>
  <c r="B654" i="11"/>
  <c r="B566" i="11"/>
  <c r="B701" i="11"/>
  <c r="B789" i="11"/>
  <c r="B686" i="11"/>
  <c r="B267" i="11"/>
  <c r="B352" i="11"/>
  <c r="B911" i="11"/>
  <c r="B141" i="11"/>
  <c r="B406" i="11"/>
  <c r="B250" i="11"/>
  <c r="B708" i="11"/>
  <c r="B647" i="11"/>
  <c r="B684" i="11"/>
  <c r="B657" i="11"/>
  <c r="B94" i="11"/>
  <c r="B199" i="11"/>
  <c r="B270" i="11"/>
  <c r="B923" i="11"/>
  <c r="B873" i="11"/>
  <c r="B904" i="11"/>
  <c r="B974" i="11"/>
  <c r="B879" i="11"/>
  <c r="B906" i="11"/>
  <c r="B281" i="11"/>
  <c r="B791" i="11"/>
  <c r="B499" i="11"/>
  <c r="B134" i="11"/>
  <c r="B589" i="11"/>
  <c r="B169" i="11"/>
  <c r="B997" i="11"/>
  <c r="B544" i="11"/>
  <c r="B405" i="11"/>
  <c r="B903" i="11"/>
  <c r="B260" i="11"/>
  <c r="B383" i="11"/>
  <c r="B73" i="11"/>
  <c r="B517" i="11"/>
  <c r="B502" i="11"/>
  <c r="B55" i="11"/>
  <c r="B37" i="11"/>
  <c r="B29" i="11"/>
  <c r="B235" i="11"/>
  <c r="B33" i="11"/>
  <c r="B512" i="11"/>
  <c r="B210" i="11"/>
  <c r="B913" i="11"/>
  <c r="B255" i="11"/>
  <c r="B930" i="11"/>
  <c r="B100" i="11"/>
  <c r="B313" i="11"/>
  <c r="B522" i="11"/>
  <c r="B620" i="11"/>
  <c r="B935" i="11"/>
  <c r="B213" i="11"/>
  <c r="B724" i="11"/>
  <c r="B188" i="11"/>
  <c r="B420" i="11"/>
  <c r="B965" i="11"/>
  <c r="B145" i="11"/>
  <c r="B857" i="11"/>
  <c r="B358" i="11"/>
  <c r="B485" i="11"/>
  <c r="B988" i="11"/>
  <c r="B940" i="11"/>
  <c r="B417" i="11"/>
  <c r="B957" i="11"/>
  <c r="B917" i="11"/>
  <c r="B748" i="11"/>
  <c r="B606" i="11"/>
  <c r="B932" i="11"/>
  <c r="B135" i="11"/>
  <c r="B585" i="11"/>
  <c r="B843" i="11"/>
  <c r="B44" i="11"/>
  <c r="B786" i="11"/>
  <c r="B506" i="11"/>
  <c r="B914" i="11"/>
  <c r="H3" i="9"/>
  <c r="B220" i="11"/>
  <c r="B557" i="11"/>
  <c r="B985" i="11"/>
  <c r="B990" i="11"/>
  <c r="B535" i="11"/>
  <c r="B30" i="11"/>
  <c r="B298" i="11"/>
  <c r="B155" i="11"/>
  <c r="B542" i="11"/>
  <c r="B543" i="11"/>
  <c r="B954" i="11"/>
  <c r="B391" i="11"/>
  <c r="B812" i="11"/>
  <c r="B473" i="11"/>
  <c r="B884" i="11"/>
  <c r="B854" i="11"/>
  <c r="B598" i="11"/>
  <c r="B17" i="11"/>
  <c r="B995" i="11"/>
  <c r="B477" i="11"/>
  <c r="B196" i="11"/>
  <c r="B764" i="11"/>
  <c r="B855" i="11"/>
  <c r="B875" i="11"/>
  <c r="B88" i="11"/>
  <c r="B605" i="11"/>
  <c r="B551" i="11"/>
  <c r="B628" i="11"/>
  <c r="B561" i="11"/>
  <c r="B835" i="11"/>
  <c r="B776" i="11"/>
  <c r="B787" i="11"/>
  <c r="B546" i="11"/>
  <c r="B276" i="11"/>
  <c r="B757" i="11"/>
  <c r="B475" i="11"/>
  <c r="B688" i="11"/>
  <c r="B646" i="11"/>
  <c r="B870" i="11"/>
  <c r="B984" i="11"/>
  <c r="B619" i="11"/>
  <c r="B545" i="11"/>
  <c r="B174" i="11"/>
  <c r="B525" i="11"/>
  <c r="B586" i="11"/>
  <c r="B805" i="11"/>
  <c r="B95" i="11"/>
  <c r="B876" i="11"/>
  <c r="B505" i="11"/>
  <c r="B233" i="11"/>
  <c r="B573" i="11"/>
  <c r="B374" i="11"/>
  <c r="B150" i="11"/>
  <c r="B269" i="11"/>
  <c r="B446" i="11"/>
  <c r="B533" i="11"/>
  <c r="B85" i="11"/>
  <c r="B9" i="11"/>
  <c r="B254" i="11"/>
  <c r="B956" i="11"/>
  <c r="B337" i="11"/>
  <c r="B407" i="11"/>
  <c r="B548" i="11"/>
  <c r="B370" i="11"/>
  <c r="B550" i="11"/>
  <c r="B667" i="11"/>
  <c r="B331" i="11"/>
  <c r="B920" i="11"/>
  <c r="B316" i="11"/>
  <c r="B814" i="11"/>
  <c r="B156" i="11"/>
  <c r="B91" i="11"/>
  <c r="B891" i="11"/>
  <c r="B282" i="11"/>
  <c r="B922" i="11"/>
  <c r="B226" i="11"/>
  <c r="B149" i="11"/>
  <c r="B245" i="11"/>
  <c r="B558" i="11"/>
  <c r="B341" i="11"/>
  <c r="B367" i="11"/>
  <c r="B303" i="11"/>
  <c r="B437" i="11"/>
  <c r="B998" i="11"/>
  <c r="B344" i="11"/>
  <c r="B782" i="11"/>
  <c r="B950" i="11"/>
  <c r="B83" i="11"/>
  <c r="B80" i="11"/>
  <c r="B5" i="11"/>
  <c r="B125" i="11"/>
  <c r="B72" i="11"/>
  <c r="B58" i="11"/>
  <c r="B86" i="11"/>
  <c r="B108" i="11"/>
  <c r="B90" i="11"/>
  <c r="B107" i="11"/>
  <c r="B57" i="11"/>
  <c r="B10" i="11"/>
  <c r="B19" i="11"/>
  <c r="B119" i="11"/>
  <c r="B45" i="11"/>
  <c r="B96" i="11"/>
  <c r="B112" i="11"/>
  <c r="B52" i="11"/>
  <c r="B47" i="11"/>
  <c r="B71" i="11"/>
  <c r="B38" i="11"/>
  <c r="B34" i="11"/>
  <c r="B93" i="11"/>
  <c r="B28" i="11"/>
  <c r="B75" i="11"/>
  <c r="B70" i="11"/>
  <c r="B27" i="11"/>
  <c r="B105" i="11"/>
  <c r="B118" i="11"/>
  <c r="B124" i="11"/>
  <c r="B61" i="11"/>
  <c r="B48" i="11"/>
  <c r="Y9" i="11" l="1"/>
  <c r="AJ9" i="11" s="1"/>
  <c r="X10" i="11"/>
  <c r="Z9" i="11"/>
  <c r="AK9" i="11" s="1"/>
  <c r="AA9" i="11"/>
  <c r="AL9" i="11" s="1"/>
  <c r="N1309" i="11"/>
  <c r="N706" i="11"/>
  <c r="N931" i="11"/>
  <c r="N962" i="11"/>
  <c r="N183" i="11"/>
  <c r="N773" i="11"/>
  <c r="N1501" i="11"/>
  <c r="N1496" i="11"/>
  <c r="N1208" i="11"/>
  <c r="N913" i="11"/>
  <c r="N1453" i="11"/>
  <c r="N829" i="11"/>
  <c r="N1437" i="11"/>
  <c r="L4" i="9"/>
  <c r="N42" i="11"/>
  <c r="N676" i="11"/>
  <c r="N1220" i="11"/>
  <c r="N755" i="11"/>
  <c r="N1092" i="11"/>
  <c r="N1279" i="11"/>
  <c r="N222" i="11"/>
  <c r="N50" i="11"/>
  <c r="N1152" i="11"/>
  <c r="N938" i="11"/>
  <c r="N372" i="11"/>
  <c r="N968" i="11"/>
  <c r="N363" i="11"/>
  <c r="N811" i="11"/>
  <c r="N722" i="11"/>
  <c r="N801" i="11"/>
  <c r="N1060" i="11"/>
  <c r="N1125" i="11"/>
  <c r="N945" i="11"/>
  <c r="N296" i="11"/>
  <c r="N185" i="11"/>
  <c r="N179" i="11"/>
  <c r="N167" i="11"/>
  <c r="N1150" i="11"/>
  <c r="N158" i="11"/>
  <c r="N1077" i="11"/>
  <c r="N553" i="11"/>
  <c r="N241" i="11"/>
  <c r="N596" i="11"/>
  <c r="N1052" i="11"/>
  <c r="N844" i="11"/>
  <c r="N503" i="11"/>
  <c r="N947" i="11"/>
  <c r="N383" i="11"/>
  <c r="N695" i="11"/>
  <c r="N445" i="11"/>
  <c r="N396" i="11"/>
  <c r="N608" i="11"/>
  <c r="N669" i="11"/>
  <c r="N661" i="11"/>
  <c r="N34" i="11"/>
  <c r="N772" i="11"/>
  <c r="N227" i="11"/>
  <c r="N513" i="11"/>
  <c r="N38" i="11"/>
  <c r="N1336" i="11"/>
  <c r="N1313" i="11"/>
  <c r="N1101" i="11"/>
  <c r="N189" i="11"/>
  <c r="N397" i="11"/>
  <c r="N307" i="11"/>
  <c r="N226" i="11"/>
  <c r="N990" i="11"/>
  <c r="N1447" i="11"/>
  <c r="N301" i="11"/>
  <c r="N493" i="11"/>
  <c r="N1294" i="11"/>
  <c r="N328" i="11"/>
  <c r="N272" i="11"/>
  <c r="N1259" i="11"/>
  <c r="N148" i="11"/>
  <c r="N171" i="11"/>
  <c r="N1202" i="11"/>
  <c r="N1127" i="11"/>
  <c r="N216" i="11"/>
  <c r="N48" i="11"/>
  <c r="N273" i="11"/>
  <c r="N1364" i="11"/>
  <c r="N642" i="11"/>
  <c r="N488" i="11"/>
  <c r="N1219" i="11"/>
  <c r="N785" i="11"/>
  <c r="N976" i="11"/>
  <c r="N1410" i="11"/>
  <c r="N570" i="11"/>
  <c r="N860" i="11"/>
  <c r="N347" i="11"/>
  <c r="N618" i="11"/>
  <c r="N1002" i="11"/>
  <c r="N393" i="11"/>
  <c r="N256" i="11"/>
  <c r="N470" i="11"/>
  <c r="N285" i="11"/>
  <c r="N332" i="11"/>
  <c r="N281" i="11"/>
  <c r="N1462" i="11"/>
  <c r="N1218" i="11"/>
  <c r="N1373" i="11"/>
  <c r="N543" i="11"/>
  <c r="N588" i="11"/>
  <c r="N843" i="11"/>
  <c r="N109" i="11"/>
  <c r="N248" i="11"/>
  <c r="N1200" i="11"/>
  <c r="N1098" i="11"/>
  <c r="N830" i="11"/>
  <c r="N1246" i="11"/>
  <c r="N1188" i="11"/>
  <c r="N637" i="11"/>
  <c r="N529" i="11"/>
  <c r="N557" i="11"/>
  <c r="N388" i="11"/>
  <c r="N1427" i="11"/>
  <c r="N926" i="11"/>
  <c r="N1502" i="11"/>
  <c r="N1354" i="11"/>
  <c r="N654" i="11"/>
  <c r="N1449" i="11"/>
  <c r="N1442" i="11"/>
  <c r="N1117" i="11"/>
  <c r="N1332" i="11"/>
  <c r="N610" i="11"/>
  <c r="N439" i="11"/>
  <c r="N192" i="11"/>
  <c r="N800" i="11"/>
  <c r="N1029" i="11"/>
  <c r="N970" i="11"/>
  <c r="N571" i="11"/>
  <c r="N303" i="11"/>
  <c r="N982" i="11"/>
  <c r="N816" i="11"/>
  <c r="N1083" i="11"/>
  <c r="N1233" i="11"/>
  <c r="N1251" i="11"/>
  <c r="N1388" i="11"/>
  <c r="N165" i="11"/>
  <c r="N802" i="11"/>
  <c r="N569" i="11"/>
  <c r="N74" i="11"/>
  <c r="N862" i="11"/>
  <c r="N68" i="11"/>
  <c r="N293" i="11"/>
  <c r="N1006" i="11"/>
  <c r="N1167" i="11"/>
  <c r="N516" i="11"/>
  <c r="N180" i="11"/>
  <c r="N260" i="11"/>
  <c r="N274" i="11"/>
  <c r="N244" i="11"/>
  <c r="N1386" i="11"/>
  <c r="N1344" i="11"/>
  <c r="N236" i="11"/>
  <c r="N887" i="11"/>
  <c r="N119" i="11"/>
  <c r="N1174" i="11"/>
  <c r="N286" i="11"/>
  <c r="N1221" i="11"/>
  <c r="N280" i="11"/>
  <c r="N812" i="11"/>
  <c r="N1319" i="11"/>
  <c r="N778" i="11"/>
  <c r="N51" i="11"/>
  <c r="N1181" i="11"/>
  <c r="N1199" i="11"/>
  <c r="N1149" i="11"/>
  <c r="N93" i="11"/>
  <c r="N317" i="11"/>
  <c r="N1039" i="11"/>
  <c r="N517" i="11"/>
  <c r="N698" i="11"/>
  <c r="N1307" i="11"/>
  <c r="N1207" i="11"/>
  <c r="N892" i="11"/>
  <c r="N225" i="11"/>
  <c r="N1244" i="11"/>
  <c r="N1284" i="11"/>
  <c r="N1308" i="11"/>
  <c r="N342" i="11"/>
  <c r="N106" i="11"/>
  <c r="N981" i="11"/>
  <c r="N784" i="11"/>
  <c r="N819" i="11"/>
  <c r="N899" i="11"/>
  <c r="N135" i="11"/>
  <c r="N70" i="11"/>
  <c r="N1040" i="11"/>
  <c r="N204" i="11"/>
  <c r="N115" i="11"/>
  <c r="N930" i="11"/>
  <c r="N1355" i="11"/>
  <c r="N187" i="11"/>
  <c r="N1282" i="11"/>
  <c r="N548" i="11"/>
  <c r="N595" i="11"/>
  <c r="N1335" i="11"/>
  <c r="N310" i="11"/>
  <c r="N312" i="11"/>
  <c r="N1160" i="11"/>
  <c r="N91" i="11"/>
  <c r="N1467" i="11"/>
  <c r="N140" i="11"/>
  <c r="N611" i="11"/>
  <c r="N29" i="11"/>
  <c r="N1146" i="11"/>
  <c r="N1348" i="11"/>
  <c r="N1451" i="11"/>
  <c r="N1280" i="11"/>
  <c r="N444" i="11"/>
  <c r="N408" i="11"/>
  <c r="N505" i="11"/>
  <c r="N894" i="11"/>
  <c r="N686" i="11"/>
  <c r="N1179" i="11"/>
  <c r="N1025" i="11"/>
  <c r="N550" i="11"/>
  <c r="N429" i="11"/>
  <c r="N1177" i="11"/>
  <c r="N1157" i="11"/>
  <c r="N957" i="11"/>
  <c r="N330" i="11"/>
  <c r="N44" i="11"/>
  <c r="N1088" i="11"/>
  <c r="N1305" i="11"/>
  <c r="N71" i="11"/>
  <c r="N1087" i="11"/>
  <c r="N568" i="11"/>
  <c r="N114" i="11"/>
  <c r="N1036" i="11"/>
  <c r="N202" i="11"/>
  <c r="N451" i="11"/>
  <c r="N630" i="11"/>
  <c r="N1273" i="11"/>
  <c r="N1422" i="11"/>
  <c r="N937" i="11"/>
  <c r="N1228" i="11"/>
  <c r="N1343" i="11"/>
  <c r="N1071" i="11"/>
  <c r="N1412" i="11"/>
  <c r="N1102" i="11"/>
  <c r="N25" i="11"/>
  <c r="N714" i="11"/>
  <c r="N58" i="11"/>
  <c r="N220" i="11"/>
  <c r="N927" i="11"/>
  <c r="N418" i="11"/>
  <c r="N85" i="11"/>
  <c r="N166" i="11"/>
  <c r="N152" i="11"/>
  <c r="N514" i="11"/>
  <c r="N334" i="11"/>
  <c r="N1433" i="11"/>
  <c r="N1283" i="11"/>
  <c r="N933" i="11"/>
  <c r="N1499" i="11"/>
  <c r="N32" i="11"/>
  <c r="N814" i="11"/>
  <c r="N719" i="11"/>
  <c r="N1324" i="11"/>
  <c r="N339" i="11"/>
  <c r="N1136" i="11"/>
  <c r="N692" i="11"/>
  <c r="N16" i="11"/>
  <c r="N542" i="11"/>
  <c r="N736" i="11"/>
  <c r="N1016" i="11"/>
  <c r="N100" i="11"/>
  <c r="N1116" i="11"/>
  <c r="N733" i="11"/>
  <c r="N94" i="11"/>
  <c r="N713" i="11"/>
  <c r="N1082" i="11"/>
  <c r="N759" i="11"/>
  <c r="N482" i="11"/>
  <c r="N702" i="11"/>
  <c r="N895" i="11"/>
  <c r="N1458" i="11"/>
  <c r="N967" i="11"/>
  <c r="N602" i="11"/>
  <c r="N1190" i="11"/>
  <c r="N1248" i="11"/>
  <c r="N1263" i="11"/>
  <c r="N999" i="11"/>
  <c r="N936" i="11"/>
  <c r="N297" i="11"/>
  <c r="N603" i="11"/>
  <c r="N83" i="11"/>
  <c r="N55" i="11"/>
  <c r="N664" i="11"/>
  <c r="N1261" i="11"/>
  <c r="N576" i="11"/>
  <c r="N1133" i="11"/>
  <c r="N869" i="11"/>
  <c r="N170" i="11"/>
  <c r="N206" i="11"/>
  <c r="N298" i="11"/>
  <c r="N345" i="11"/>
  <c r="N1056" i="11"/>
  <c r="N647" i="11"/>
  <c r="N1255" i="11"/>
  <c r="N709" i="11"/>
  <c r="N62" i="11"/>
  <c r="N813" i="11"/>
  <c r="N350" i="11"/>
  <c r="N151" i="11"/>
  <c r="N1086" i="11"/>
  <c r="N1287" i="11"/>
  <c r="N20" i="11"/>
  <c r="N1429" i="11"/>
  <c r="N841" i="11"/>
  <c r="N1269" i="11"/>
  <c r="N1242" i="11"/>
  <c r="N427" i="11"/>
  <c r="N770" i="11"/>
  <c r="N586" i="11"/>
  <c r="N573" i="11"/>
  <c r="N846" i="11"/>
  <c r="N971" i="11"/>
  <c r="N59" i="11"/>
  <c r="N46" i="11"/>
  <c r="N748" i="11"/>
  <c r="N960" i="11"/>
  <c r="N319" i="11"/>
  <c r="N4" i="11"/>
  <c r="N1191" i="11"/>
  <c r="N1488" i="11"/>
  <c r="N1470" i="11"/>
  <c r="N649" i="11"/>
  <c r="N919" i="11"/>
  <c r="N792" i="11"/>
  <c r="N776" i="11"/>
  <c r="N896" i="11"/>
  <c r="N265" i="11"/>
  <c r="N421" i="11"/>
  <c r="N1482" i="11"/>
  <c r="N806" i="11"/>
  <c r="N510" i="11"/>
  <c r="N259" i="11"/>
  <c r="N1172" i="11"/>
  <c r="N7" i="11"/>
  <c r="N979" i="11"/>
  <c r="N696" i="11"/>
  <c r="N129" i="11"/>
  <c r="N604" i="11"/>
  <c r="N1503" i="11"/>
  <c r="N322" i="11"/>
  <c r="N1381" i="11"/>
  <c r="N1038" i="11"/>
  <c r="N1478" i="11"/>
  <c r="N1093" i="11"/>
  <c r="N561" i="11"/>
  <c r="N1154" i="11"/>
  <c r="N1061" i="11"/>
  <c r="N585" i="11"/>
  <c r="N82" i="11"/>
  <c r="N1463" i="11"/>
  <c r="N1406" i="11"/>
  <c r="N1504" i="11"/>
  <c r="N174" i="11"/>
  <c r="N95" i="11"/>
  <c r="N496" i="11"/>
  <c r="N886" i="11"/>
  <c r="N1394" i="11"/>
  <c r="N1441" i="11"/>
  <c r="N791" i="11"/>
  <c r="N28" i="11"/>
  <c r="N984" i="11"/>
  <c r="N52" i="11"/>
  <c r="N901" i="11"/>
  <c r="N1315" i="11"/>
  <c r="N56" i="11"/>
  <c r="N108" i="11"/>
  <c r="N1065" i="11"/>
  <c r="N1382" i="11"/>
  <c r="N1459" i="11"/>
  <c r="N691" i="11"/>
  <c r="N756" i="11"/>
  <c r="N164" i="11"/>
  <c r="N1135" i="11"/>
  <c r="N734" i="11"/>
  <c r="N1323" i="11"/>
  <c r="N1417" i="11"/>
  <c r="N506" i="11"/>
  <c r="N1189" i="11"/>
  <c r="N973" i="11"/>
  <c r="N1166" i="11"/>
  <c r="N1475" i="11"/>
  <c r="N238" i="11"/>
  <c r="N1021" i="11"/>
  <c r="N1134" i="11"/>
  <c r="N6" i="11"/>
  <c r="N1009" i="11"/>
  <c r="N1123" i="11"/>
  <c r="N387" i="11"/>
  <c r="N1474" i="11"/>
  <c r="N1392" i="11"/>
  <c r="N315" i="11"/>
  <c r="N1398" i="11"/>
  <c r="N133" i="11"/>
  <c r="N1479" i="11"/>
  <c r="N1178" i="11"/>
  <c r="N523" i="11"/>
  <c r="N24" i="11"/>
  <c r="N606" i="11"/>
  <c r="N1026" i="11"/>
  <c r="N356" i="11"/>
  <c r="N1494" i="11"/>
  <c r="N362" i="11"/>
  <c r="N1491" i="11"/>
  <c r="N582" i="11"/>
  <c r="N440" i="11"/>
  <c r="N1214" i="11"/>
  <c r="N1080" i="11"/>
  <c r="N193" i="11"/>
  <c r="N1062" i="11"/>
  <c r="N915" i="11"/>
  <c r="N909" i="11"/>
  <c r="N144" i="11"/>
  <c r="N648" i="11"/>
  <c r="N917" i="11"/>
  <c r="N1163" i="11"/>
  <c r="N554" i="11"/>
  <c r="N465" i="11"/>
  <c r="N600" i="11"/>
  <c r="N96" i="11"/>
  <c r="N178" i="11"/>
  <c r="N1058" i="11"/>
  <c r="N1277" i="11"/>
  <c r="N156" i="11"/>
  <c r="N443" i="11"/>
  <c r="N258" i="11"/>
  <c r="N671" i="11"/>
  <c r="N1180" i="11"/>
  <c r="N1465" i="11"/>
  <c r="N1361" i="11"/>
  <c r="N190" i="11"/>
  <c r="N438" i="11"/>
  <c r="N1445" i="11"/>
  <c r="N794" i="11"/>
  <c r="N507" i="11"/>
  <c r="N797" i="11"/>
  <c r="N116" i="11"/>
  <c r="N644" i="11"/>
  <c r="N112" i="11"/>
  <c r="N210" i="11"/>
  <c r="N1311" i="11"/>
  <c r="N304" i="11"/>
  <c r="N534" i="11"/>
  <c r="N142" i="11"/>
  <c r="N1119" i="11"/>
  <c r="N218" i="11"/>
  <c r="N1457" i="11"/>
  <c r="N102" i="11"/>
  <c r="N673" i="11"/>
  <c r="N188" i="11"/>
  <c r="N1239" i="11"/>
  <c r="N782" i="11"/>
  <c r="N231" i="11"/>
  <c r="N558" i="11"/>
  <c r="N1349" i="11"/>
  <c r="N741" i="11"/>
  <c r="N462" i="11"/>
  <c r="N549" i="11"/>
  <c r="N441" i="11"/>
  <c r="N824" i="11"/>
  <c r="N1017" i="11"/>
  <c r="N796" i="11"/>
  <c r="N1045" i="11"/>
  <c r="N1020" i="11"/>
  <c r="N1368" i="11"/>
  <c r="N1431" i="11"/>
  <c r="N1001" i="11"/>
  <c r="N1448" i="11"/>
  <c r="N1321" i="11"/>
  <c r="N1139" i="11"/>
  <c r="N689" i="11"/>
  <c r="N592" i="11"/>
  <c r="N593" i="11"/>
  <c r="N351" i="11"/>
  <c r="N540" i="11"/>
  <c r="N1320" i="11"/>
  <c r="N903" i="11"/>
  <c r="N1341" i="11"/>
  <c r="N243" i="11"/>
  <c r="N847" i="11"/>
  <c r="N708" i="11"/>
  <c r="N53" i="11"/>
  <c r="N300" i="11"/>
  <c r="N1360" i="11"/>
  <c r="N1170" i="11"/>
  <c r="N1351" i="11"/>
  <c r="N221" i="11"/>
  <c r="N890" i="11"/>
  <c r="N278" i="11"/>
  <c r="N1015" i="11"/>
  <c r="N528" i="11"/>
  <c r="N935" i="11"/>
  <c r="N404" i="11"/>
  <c r="N340" i="11"/>
  <c r="N836" i="11"/>
  <c r="N929" i="11"/>
  <c r="N1014" i="11"/>
  <c r="N764" i="11"/>
  <c r="N940" i="11"/>
  <c r="N974" i="11"/>
  <c r="N35" i="11"/>
  <c r="N1476" i="11"/>
  <c r="N163" i="11"/>
  <c r="K4" i="9"/>
  <c r="N580" i="11"/>
  <c r="N853" i="11"/>
  <c r="N434" i="11"/>
  <c r="N464" i="11"/>
  <c r="N810" i="11"/>
  <c r="N1053" i="11"/>
  <c r="N1326" i="11"/>
  <c r="N371" i="11"/>
  <c r="N1019" i="11"/>
  <c r="N255" i="11"/>
  <c r="N254" i="11"/>
  <c r="N138" i="11"/>
  <c r="N526" i="11"/>
  <c r="N1074" i="11"/>
  <c r="N501" i="11"/>
  <c r="N1405" i="11"/>
  <c r="N964" i="11"/>
  <c r="N1067" i="11"/>
  <c r="N232" i="11"/>
  <c r="N635" i="11"/>
  <c r="N740" i="11"/>
  <c r="N1401" i="11"/>
  <c r="N1376" i="11"/>
  <c r="N1035" i="11"/>
  <c r="N1159" i="11"/>
  <c r="N423" i="11"/>
  <c r="N1358" i="11"/>
  <c r="N839" i="11"/>
  <c r="N474" i="11"/>
  <c r="N1357" i="11"/>
  <c r="N1329" i="11"/>
  <c r="N139" i="11"/>
  <c r="N291" i="11"/>
  <c r="N804" i="11"/>
  <c r="N788" i="11"/>
  <c r="N1356" i="11"/>
  <c r="N1400" i="11"/>
  <c r="N1141" i="11"/>
  <c r="N546" i="11"/>
  <c r="N1054" i="11"/>
  <c r="N902" i="11"/>
  <c r="N551" i="11"/>
  <c r="N687" i="11"/>
  <c r="N965" i="11"/>
  <c r="N1473" i="11"/>
  <c r="N1387" i="11"/>
  <c r="N1434" i="11"/>
  <c r="N471" i="11"/>
  <c r="N1110" i="11"/>
  <c r="N313" i="11"/>
  <c r="N856" i="11"/>
  <c r="N787" i="11"/>
  <c r="N991" i="11"/>
  <c r="N214" i="11"/>
  <c r="N366" i="11"/>
  <c r="N1440" i="11"/>
  <c r="N959" i="11"/>
  <c r="N1241" i="11"/>
  <c r="N1265" i="11"/>
  <c r="N43" i="11"/>
  <c r="N1268" i="11"/>
  <c r="N160" i="11"/>
  <c r="N157" i="11"/>
  <c r="N37" i="11"/>
  <c r="N1489" i="11"/>
  <c r="N1028" i="11"/>
  <c r="N515" i="11"/>
  <c r="N1316" i="11"/>
  <c r="N1278" i="11"/>
  <c r="N1203" i="11"/>
  <c r="N1374" i="11"/>
  <c r="N1486" i="11"/>
  <c r="N489" i="11"/>
  <c r="N72" i="11"/>
  <c r="N717" i="11"/>
  <c r="N656" i="11"/>
  <c r="N442" i="11"/>
  <c r="N1225" i="11"/>
  <c r="N767" i="11"/>
  <c r="N1426" i="11"/>
  <c r="N1266" i="11"/>
  <c r="N907" i="11"/>
  <c r="N386" i="11"/>
  <c r="N768" i="11"/>
  <c r="N1204" i="11"/>
  <c r="N809" i="11"/>
  <c r="N716" i="11"/>
  <c r="N718" i="11"/>
  <c r="N1151" i="11"/>
  <c r="N13" i="11"/>
  <c r="N942" i="11"/>
  <c r="N1347" i="11"/>
  <c r="N45" i="11"/>
  <c r="N989" i="11"/>
  <c r="N409" i="11"/>
  <c r="N653" i="11"/>
  <c r="N1227" i="11"/>
  <c r="N623" i="11"/>
  <c r="N31" i="11"/>
  <c r="N1490" i="11"/>
  <c r="N731" i="11"/>
  <c r="N594" i="11"/>
  <c r="N61" i="11"/>
  <c r="N181" i="11"/>
  <c r="N369" i="11"/>
  <c r="N986" i="11"/>
  <c r="N680" i="11"/>
  <c r="N662" i="11"/>
  <c r="N1008" i="11"/>
  <c r="N985" i="11"/>
  <c r="N1300" i="11"/>
  <c r="N176" i="11"/>
  <c r="N609" i="11"/>
  <c r="N1182" i="11"/>
  <c r="N1247" i="11"/>
  <c r="N355" i="11"/>
  <c r="N1275" i="11"/>
  <c r="N898" i="11"/>
  <c r="N914" i="11"/>
  <c r="N504" i="11"/>
  <c r="N1395" i="11"/>
  <c r="N81" i="11"/>
  <c r="N659" i="11"/>
  <c r="N1090" i="11"/>
  <c r="N1254" i="11"/>
  <c r="N761" i="11"/>
  <c r="N560" i="11"/>
  <c r="N668" i="11"/>
  <c r="N316" i="11"/>
  <c r="N1235" i="11"/>
  <c r="N73" i="11"/>
  <c r="N143" i="11"/>
  <c r="N240" i="11"/>
  <c r="N859" i="11"/>
  <c r="N1250" i="11"/>
  <c r="N1359" i="11"/>
  <c r="N1212" i="11"/>
  <c r="N353" i="11"/>
  <c r="N1234" i="11"/>
  <c r="N1333" i="11"/>
  <c r="N879" i="11"/>
  <c r="N394" i="11"/>
  <c r="N230" i="11"/>
  <c r="N627" i="11"/>
  <c r="N1471" i="11"/>
  <c r="N1262" i="11"/>
  <c r="N267" i="11"/>
  <c r="N1289" i="11"/>
  <c r="N998" i="11"/>
  <c r="N1046" i="11"/>
  <c r="N246" i="11"/>
  <c r="N79" i="11"/>
  <c r="N1109" i="11"/>
  <c r="N1301" i="11"/>
  <c r="N861" i="11"/>
  <c r="N951" i="11"/>
  <c r="N257" i="11"/>
  <c r="N831" i="11"/>
  <c r="N126" i="11"/>
  <c r="N765" i="11"/>
  <c r="N1183" i="11"/>
  <c r="N682" i="11"/>
  <c r="N579" i="11"/>
  <c r="N1402" i="11"/>
  <c r="N1500" i="11"/>
  <c r="N1072" i="11"/>
  <c r="N1192" i="11"/>
  <c r="N282" i="11"/>
  <c r="N1158" i="11"/>
  <c r="N1295" i="11"/>
  <c r="N1363" i="11"/>
  <c r="N574" i="11"/>
  <c r="N349" i="11"/>
  <c r="N1081" i="11"/>
  <c r="N161" i="11"/>
  <c r="N840" i="11"/>
  <c r="N1049" i="11"/>
  <c r="N1198" i="11"/>
  <c r="N195" i="11"/>
  <c r="N1226" i="11"/>
  <c r="N745" i="11"/>
  <c r="N651" i="11"/>
  <c r="N1352" i="11"/>
  <c r="N431" i="11"/>
  <c r="N453" i="11"/>
  <c r="N921" i="11"/>
  <c r="N1443" i="11"/>
  <c r="N775" i="11"/>
  <c r="N1455" i="11"/>
  <c r="N920" i="11"/>
  <c r="N1094" i="11"/>
  <c r="N1022" i="11"/>
  <c r="N425" i="11"/>
  <c r="N758" i="11"/>
  <c r="N276" i="11"/>
  <c r="N1322" i="11"/>
  <c r="N86" i="11"/>
  <c r="N987" i="11"/>
  <c r="N850" i="11"/>
  <c r="N626" i="11"/>
  <c r="N1340" i="11"/>
  <c r="N118" i="11"/>
  <c r="N629" i="11"/>
  <c r="N1118" i="11"/>
  <c r="N1337" i="11"/>
  <c r="N972" i="11"/>
  <c r="N490" i="11"/>
  <c r="N726" i="11"/>
  <c r="N885" i="11"/>
  <c r="N466" i="11"/>
  <c r="N657" i="11"/>
  <c r="N562" i="11"/>
  <c r="N891" i="11"/>
  <c r="N22" i="11"/>
  <c r="N746" i="11"/>
  <c r="N78" i="11"/>
  <c r="N878" i="11"/>
  <c r="N235" i="11"/>
  <c r="N469" i="11"/>
  <c r="N1312" i="11"/>
  <c r="N882" i="11"/>
  <c r="N253" i="11"/>
  <c r="N1211" i="11"/>
  <c r="N900" i="11"/>
  <c r="N485" i="11"/>
  <c r="N370" i="11"/>
  <c r="N234" i="11"/>
  <c r="N468" i="11"/>
  <c r="N533" i="11"/>
  <c r="N367" i="11"/>
  <c r="N725" i="11"/>
  <c r="N1197" i="11"/>
  <c r="N645" i="11"/>
  <c r="N477" i="11"/>
  <c r="N1145" i="11"/>
  <c r="N1171" i="11"/>
  <c r="N1288" i="11"/>
  <c r="N207" i="11"/>
  <c r="N1050" i="11"/>
  <c r="N1293" i="11"/>
  <c r="N732" i="11"/>
  <c r="N1454" i="11"/>
  <c r="N961" i="11"/>
  <c r="N1328" i="11"/>
  <c r="N65" i="11"/>
  <c r="N977" i="11"/>
  <c r="N923" i="11"/>
  <c r="N638" i="11"/>
  <c r="N928" i="11"/>
  <c r="N949" i="11"/>
  <c r="N173" i="11"/>
  <c r="N577" i="11"/>
  <c r="N821" i="11"/>
  <c r="N1076" i="11"/>
  <c r="N530" i="11"/>
  <c r="N223" i="11"/>
  <c r="N786" i="11"/>
  <c r="N449" i="11"/>
  <c r="N155" i="11"/>
  <c r="N559" i="11"/>
  <c r="N294" i="11"/>
  <c r="N1051" i="11"/>
  <c r="N314" i="11"/>
  <c r="N1115" i="11"/>
  <c r="N1005" i="11"/>
  <c r="N1034" i="11"/>
  <c r="N1468" i="11"/>
  <c r="N414" i="11"/>
  <c r="N1483" i="11"/>
  <c r="N762" i="11"/>
  <c r="N870" i="11"/>
  <c r="N658" i="11"/>
  <c r="N380" i="11"/>
  <c r="N250" i="11"/>
  <c r="N1210" i="11"/>
  <c r="N39" i="11"/>
  <c r="N306" i="11"/>
  <c r="N536" i="11"/>
  <c r="N777" i="11"/>
  <c r="N18" i="11"/>
  <c r="N605" i="11"/>
  <c r="N757" i="11"/>
  <c r="N980" i="11"/>
  <c r="N876" i="11"/>
  <c r="N1346" i="11"/>
  <c r="N229" i="11"/>
  <c r="N774" i="11"/>
  <c r="N99" i="11"/>
  <c r="N177" i="11"/>
  <c r="N855" i="11"/>
  <c r="N666" i="11"/>
  <c r="N612" i="11"/>
  <c r="N720" i="11"/>
  <c r="N624" i="11"/>
  <c r="N1126" i="11"/>
  <c r="N992" i="11"/>
  <c r="N908" i="11"/>
  <c r="N939" i="11"/>
  <c r="N80" i="11"/>
  <c r="N707" i="11"/>
  <c r="N1169" i="11"/>
  <c r="N264" i="11"/>
  <c r="N215" i="11"/>
  <c r="N480" i="11"/>
  <c r="N89" i="11"/>
  <c r="N1415" i="11"/>
  <c r="N872" i="11"/>
  <c r="N1030" i="11"/>
  <c r="N678" i="11"/>
  <c r="N287" i="11"/>
  <c r="N1155" i="11"/>
  <c r="N1304" i="11"/>
  <c r="N866" i="11"/>
  <c r="N950" i="11"/>
  <c r="N97" i="11"/>
  <c r="N327" i="11"/>
  <c r="N47" i="11"/>
  <c r="N1059" i="11"/>
  <c r="N1073" i="11"/>
  <c r="N978" i="11"/>
  <c r="N1493" i="11"/>
  <c r="N12" i="11"/>
  <c r="N1236" i="11"/>
  <c r="N815" i="11"/>
  <c r="N704" i="11"/>
  <c r="N563" i="11"/>
  <c r="N954" i="11"/>
  <c r="N932" i="11"/>
  <c r="N524" i="11"/>
  <c r="N481" i="11"/>
  <c r="N1438" i="11"/>
  <c r="N1472" i="11"/>
  <c r="N398" i="11"/>
  <c r="N857" i="11"/>
  <c r="N780" i="11"/>
  <c r="N820" i="11"/>
  <c r="N1317" i="11"/>
  <c r="N390" i="11"/>
  <c r="N14" i="11"/>
  <c r="N988" i="11"/>
  <c r="N1367" i="11"/>
  <c r="N863" i="11"/>
  <c r="N532" i="11"/>
  <c r="N617" i="11"/>
  <c r="N597" i="11"/>
  <c r="N335" i="11"/>
  <c r="N628" i="11"/>
  <c r="N266" i="11"/>
  <c r="N309" i="11"/>
  <c r="N219" i="11"/>
  <c r="N484" i="11"/>
  <c r="N807" i="11"/>
  <c r="N1243" i="11"/>
  <c r="N76" i="11"/>
  <c r="N1193" i="11"/>
  <c r="N1350" i="11"/>
  <c r="N1420" i="11"/>
  <c r="N1012" i="11"/>
  <c r="N754" i="11"/>
  <c r="N700" i="11"/>
  <c r="N269" i="11"/>
  <c r="N1378" i="11"/>
  <c r="N402" i="11"/>
  <c r="N67" i="11"/>
  <c r="N172" i="11"/>
  <c r="N495" i="11"/>
  <c r="N63" i="11"/>
  <c r="N1407" i="11"/>
  <c r="N544" i="11"/>
  <c r="N864" i="11"/>
  <c r="N753" i="11"/>
  <c r="N1185" i="11"/>
  <c r="N795" i="11"/>
  <c r="N1298" i="11"/>
  <c r="N1100" i="11"/>
  <c r="N36" i="11"/>
  <c r="N145" i="11"/>
  <c r="N1290" i="11"/>
  <c r="N1240" i="11"/>
  <c r="N419" i="11"/>
  <c r="N739" i="11"/>
  <c r="N724" i="11"/>
  <c r="N326" i="11"/>
  <c r="N1209" i="11"/>
  <c r="N41" i="11"/>
  <c r="N64" i="11"/>
  <c r="N1379" i="11"/>
  <c r="N1238" i="11"/>
  <c r="N379" i="11"/>
  <c r="N392" i="11"/>
  <c r="N199" i="11"/>
  <c r="N1264" i="11"/>
  <c r="N149" i="11"/>
  <c r="N622" i="11"/>
  <c r="N906" i="11"/>
  <c r="N512" i="11"/>
  <c r="N1365" i="11"/>
  <c r="N1409" i="11"/>
  <c r="N1327" i="11"/>
  <c r="N655" i="11"/>
  <c r="N598" i="11"/>
  <c r="N572" i="11"/>
  <c r="N1153" i="11"/>
  <c r="N27" i="11"/>
  <c r="N302" i="11"/>
  <c r="N1187" i="11"/>
  <c r="N584" i="11"/>
  <c r="N154" i="11"/>
  <c r="N389" i="11"/>
  <c r="N825" i="11"/>
  <c r="N633" i="11"/>
  <c r="N1456" i="11"/>
  <c r="N295" i="11"/>
  <c r="N1380" i="11"/>
  <c r="N475" i="11"/>
  <c r="N1205" i="11"/>
  <c r="N1194" i="11"/>
  <c r="N103" i="11"/>
  <c r="N211" i="11"/>
  <c r="N1096" i="11"/>
  <c r="N803" i="11"/>
  <c r="N460" i="11"/>
  <c r="N1403" i="11"/>
  <c r="N1413" i="11"/>
  <c r="N263" i="11"/>
  <c r="N299" i="11"/>
  <c r="N881" i="11"/>
  <c r="N995" i="11"/>
  <c r="N1419" i="11"/>
  <c r="N650" i="11"/>
  <c r="N239" i="11"/>
  <c r="N110" i="11"/>
  <c r="N233" i="11"/>
  <c r="N1108" i="11"/>
  <c r="N159" i="11"/>
  <c r="N643" i="11"/>
  <c r="N1464" i="11"/>
  <c r="N547" i="11"/>
  <c r="N798" i="11"/>
  <c r="N535" i="11"/>
  <c r="N1070" i="11"/>
  <c r="N631" i="11"/>
  <c r="N1469" i="11"/>
  <c r="N403" i="11"/>
  <c r="N744" i="11"/>
  <c r="N198" i="11"/>
  <c r="N873" i="11"/>
  <c r="N1497" i="11"/>
  <c r="N1362" i="11"/>
  <c r="N827" i="11"/>
  <c r="N1498" i="11"/>
  <c r="N508" i="11"/>
  <c r="N511" i="11"/>
  <c r="N715" i="11"/>
  <c r="N1372" i="11"/>
  <c r="N1245" i="11"/>
  <c r="N1064" i="11"/>
  <c r="N66" i="11"/>
  <c r="N835" i="11"/>
  <c r="N1331" i="11"/>
  <c r="N341" i="11"/>
  <c r="N848" i="11"/>
  <c r="N1271" i="11"/>
  <c r="N459" i="11"/>
  <c r="N1342" i="11"/>
  <c r="N201" i="11"/>
  <c r="N1484" i="11"/>
  <c r="N743" i="11"/>
  <c r="N483" i="11"/>
  <c r="N382" i="11"/>
  <c r="N793" i="11"/>
  <c r="N897" i="11"/>
  <c r="N963" i="11"/>
  <c r="N375" i="11"/>
  <c r="N1487" i="11"/>
  <c r="N162" i="11"/>
  <c r="N447" i="11"/>
  <c r="N632" i="11"/>
  <c r="N491" i="11"/>
  <c r="N614" i="11"/>
  <c r="N730" i="11"/>
  <c r="N308" i="11"/>
  <c r="N672" i="11"/>
  <c r="N446" i="11"/>
  <c r="N141" i="11"/>
  <c r="N636" i="11"/>
  <c r="N500" i="11"/>
  <c r="N205" i="11"/>
  <c r="N124" i="11"/>
  <c r="N361" i="11"/>
  <c r="N566" i="11"/>
  <c r="N17" i="11"/>
  <c r="N1389" i="11"/>
  <c r="N729" i="11"/>
  <c r="N146" i="11"/>
  <c r="N1161" i="11"/>
  <c r="N168" i="11"/>
  <c r="N426" i="11"/>
  <c r="N674" i="11"/>
  <c r="N1142" i="11"/>
  <c r="N1411" i="11"/>
  <c r="N324" i="11"/>
  <c r="N703" i="11"/>
  <c r="N1176" i="11"/>
  <c r="N107" i="11"/>
  <c r="N1137" i="11"/>
  <c r="N169" i="11"/>
  <c r="N401" i="11"/>
  <c r="N685" i="11"/>
  <c r="N1103" i="11"/>
  <c r="N865" i="11"/>
  <c r="N60" i="11"/>
  <c r="N111" i="11"/>
  <c r="N1297" i="11"/>
  <c r="N136" i="11"/>
  <c r="N701" i="11"/>
  <c r="N751" i="11"/>
  <c r="N556" i="11"/>
  <c r="N77" i="11"/>
  <c r="N1267" i="11"/>
  <c r="N1256" i="11"/>
  <c r="N1432" i="11"/>
  <c r="N318" i="11"/>
  <c r="N525" i="11"/>
  <c r="N290" i="11"/>
  <c r="N888" i="11"/>
  <c r="N1007" i="11"/>
  <c r="N1196" i="11"/>
  <c r="N1097" i="11"/>
  <c r="N956" i="11"/>
  <c r="N498" i="11"/>
  <c r="N184" i="11"/>
  <c r="N279" i="11"/>
  <c r="N1013" i="11"/>
  <c r="N98" i="11"/>
  <c r="N247" i="11"/>
  <c r="N952" i="11"/>
  <c r="N1272" i="11"/>
  <c r="N84" i="11"/>
  <c r="N910" i="11"/>
  <c r="N1296" i="11"/>
  <c r="N494" i="11"/>
  <c r="N1122" i="11"/>
  <c r="N337" i="11"/>
  <c r="N132" i="11"/>
  <c r="N1481" i="11"/>
  <c r="N435" i="11"/>
  <c r="N1397" i="11"/>
  <c r="N587" i="11"/>
  <c r="N1121" i="11"/>
  <c r="N305" i="11"/>
  <c r="N1260" i="11"/>
  <c r="N1120" i="11"/>
  <c r="N105" i="11"/>
  <c r="N1032" i="11"/>
  <c r="N567" i="11"/>
  <c r="N646" i="11"/>
  <c r="N616" i="11"/>
  <c r="N1003" i="11"/>
  <c r="N969" i="11"/>
  <c r="N101" i="11"/>
  <c r="N808" i="11"/>
  <c r="N565" i="11"/>
  <c r="N121" i="11"/>
  <c r="N922" i="11"/>
  <c r="N1318" i="11"/>
  <c r="N284" i="11"/>
  <c r="N1224" i="11"/>
  <c r="N1068" i="11"/>
  <c r="N450" i="11"/>
  <c r="N1466" i="11"/>
  <c r="N479" i="11"/>
  <c r="N1461" i="11"/>
  <c r="N357" i="11"/>
  <c r="N1186" i="11"/>
  <c r="N130" i="11"/>
  <c r="N87" i="11"/>
  <c r="N1249" i="11"/>
  <c r="N688" i="11"/>
  <c r="N432" i="11"/>
  <c r="N1257" i="11"/>
  <c r="N728" i="11"/>
  <c r="N358" i="11"/>
  <c r="N478" i="11"/>
  <c r="N456" i="11"/>
  <c r="N104" i="11"/>
  <c r="N331" i="11"/>
  <c r="N381" i="11"/>
  <c r="N639" i="11"/>
  <c r="N1477" i="11"/>
  <c r="N399" i="11"/>
  <c r="N1206" i="11"/>
  <c r="N5" i="11"/>
  <c r="N463" i="11"/>
  <c r="N122" i="11"/>
  <c r="N348" i="11"/>
  <c r="N8" i="11"/>
  <c r="N1027" i="11"/>
  <c r="N601" i="11"/>
  <c r="N1485" i="11"/>
  <c r="N1078" i="11"/>
  <c r="N679" i="11"/>
  <c r="N320" i="11"/>
  <c r="N818" i="11"/>
  <c r="N750" i="11"/>
  <c r="N117" i="11"/>
  <c r="N723" i="11"/>
  <c r="N1168" i="11"/>
  <c r="N983" i="11"/>
  <c r="N283" i="11"/>
  <c r="N1384" i="11"/>
  <c r="N943" i="11"/>
  <c r="N182" i="11"/>
  <c r="N994" i="11"/>
  <c r="N589" i="11"/>
  <c r="N966" i="11"/>
  <c r="N437" i="11"/>
  <c r="N365" i="11"/>
  <c r="N1306" i="11"/>
  <c r="N749" i="11"/>
  <c r="N575" i="11"/>
  <c r="N1391" i="11"/>
  <c r="N1106" i="11"/>
  <c r="N1334" i="11"/>
  <c r="N134" i="11"/>
  <c r="N1416" i="11"/>
  <c r="N738" i="11"/>
  <c r="N472" i="11"/>
  <c r="N1215" i="11"/>
  <c r="N1033" i="11"/>
  <c r="N615" i="11"/>
  <c r="N11" i="11"/>
  <c r="N1232" i="11"/>
  <c r="N1435" i="11"/>
  <c r="N1428" i="11"/>
  <c r="N1303" i="11"/>
  <c r="N581" i="11"/>
  <c r="N953" i="11"/>
  <c r="N683" i="11"/>
  <c r="N838" i="11"/>
  <c r="N131" i="11"/>
  <c r="N521" i="11"/>
  <c r="N113" i="11"/>
  <c r="N69" i="11"/>
  <c r="N552" i="11"/>
  <c r="N1099" i="11"/>
  <c r="N842" i="11"/>
  <c r="N911" i="11"/>
  <c r="N591" i="11"/>
  <c r="N871" i="11"/>
  <c r="N217" i="11"/>
  <c r="N652" i="11"/>
  <c r="N737" i="11"/>
  <c r="N1124" i="11"/>
  <c r="N1217" i="11"/>
  <c r="N1091" i="11"/>
  <c r="N1338" i="11"/>
  <c r="N54" i="11"/>
  <c r="N1390" i="11"/>
  <c r="N333" i="11"/>
  <c r="N125" i="11"/>
  <c r="N875" i="11"/>
  <c r="N410" i="11"/>
  <c r="N377" i="11"/>
  <c r="N457" i="11"/>
  <c r="N958" i="11"/>
  <c r="N352" i="11"/>
  <c r="N1252" i="11"/>
  <c r="N252" i="11"/>
  <c r="N1330" i="11"/>
  <c r="N191" i="11"/>
  <c r="N344" i="11"/>
  <c r="N433" i="11"/>
  <c r="N1452" i="11"/>
  <c r="N941" i="11"/>
  <c r="N854" i="11"/>
  <c r="N721" i="11"/>
  <c r="N1037" i="11"/>
  <c r="N684" i="11"/>
  <c r="N625" i="11"/>
  <c r="N538" i="11"/>
  <c r="N1393" i="11"/>
  <c r="N742" i="11"/>
  <c r="N663" i="11"/>
  <c r="N288" i="11"/>
  <c r="N912" i="11"/>
  <c r="N49" i="11"/>
  <c r="N904" i="11"/>
  <c r="N147" i="11"/>
  <c r="N228" i="11"/>
  <c r="N224" i="11"/>
  <c r="N186" i="11"/>
  <c r="N710" i="11"/>
  <c r="N522" i="11"/>
  <c r="N208" i="11"/>
  <c r="N1089" i="11"/>
  <c r="N883" i="11"/>
  <c r="N823" i="11"/>
  <c r="N905" i="11"/>
  <c r="N822" i="11"/>
  <c r="N1043" i="11"/>
  <c r="N660" i="11"/>
  <c r="N849" i="11"/>
  <c r="N893" i="11"/>
  <c r="N1041" i="11"/>
  <c r="N789" i="11"/>
  <c r="N1274" i="11"/>
  <c r="N925" i="11"/>
  <c r="N405" i="11"/>
  <c r="N1270" i="11"/>
  <c r="N268" i="11"/>
  <c r="N727" i="11"/>
  <c r="N277" i="11"/>
  <c r="N1408" i="11"/>
  <c r="N1258" i="11"/>
  <c r="N851" i="11"/>
  <c r="N1396" i="11"/>
  <c r="N153" i="11"/>
  <c r="N555" i="11"/>
  <c r="N19" i="11"/>
  <c r="N1085" i="11"/>
  <c r="N261" i="11"/>
  <c r="N1292" i="11"/>
  <c r="N834" i="11"/>
  <c r="N406" i="11"/>
  <c r="N128" i="11"/>
  <c r="N1044" i="11"/>
  <c r="N1253" i="11"/>
  <c r="N321" i="11"/>
  <c r="N1299" i="11"/>
  <c r="N1069" i="11"/>
  <c r="N1314" i="11"/>
  <c r="N40" i="11"/>
  <c r="N766" i="11"/>
  <c r="N578" i="11"/>
  <c r="N376" i="11"/>
  <c r="N1173" i="11"/>
  <c r="N918" i="11"/>
  <c r="N1004" i="11"/>
  <c r="N667" i="11"/>
  <c r="N1113" i="11"/>
  <c r="N1418" i="11"/>
  <c r="N884" i="11"/>
  <c r="N705" i="11"/>
  <c r="N1444" i="11"/>
  <c r="N262" i="11"/>
  <c r="N23" i="11"/>
  <c r="N385" i="11"/>
  <c r="N88" i="11"/>
  <c r="N1164" i="11"/>
  <c r="N760" i="11"/>
  <c r="N329" i="11"/>
  <c r="N837" i="11"/>
  <c r="N1425" i="11"/>
  <c r="N817" i="11"/>
  <c r="N197" i="11"/>
  <c r="N424" i="11"/>
  <c r="N1495" i="11"/>
  <c r="N1165" i="11"/>
  <c r="N1175" i="11"/>
  <c r="N763" i="11"/>
  <c r="N874" i="11"/>
  <c r="N420" i="11"/>
  <c r="N1000" i="11"/>
  <c r="N400" i="11"/>
  <c r="N799" i="11"/>
  <c r="N336" i="11"/>
  <c r="N194" i="11"/>
  <c r="N1216" i="11"/>
  <c r="N448" i="11"/>
  <c r="N1107" i="11"/>
  <c r="N1291" i="11"/>
  <c r="N1302" i="11"/>
  <c r="N670" i="11"/>
  <c r="N1162" i="11"/>
  <c r="N1414" i="11"/>
  <c r="N311" i="11"/>
  <c r="N1063" i="11"/>
  <c r="N271" i="11"/>
  <c r="N993" i="11"/>
  <c r="N690" i="11"/>
  <c r="N634" i="11"/>
  <c r="N487" i="11"/>
  <c r="N467" i="11"/>
  <c r="N359" i="11"/>
  <c r="N539" i="11"/>
  <c r="N416" i="11"/>
  <c r="N996" i="11"/>
  <c r="N378" i="11"/>
  <c r="N877" i="11"/>
  <c r="N1024" i="11"/>
  <c r="N1114" i="11"/>
  <c r="N1460" i="11"/>
  <c r="N1111" i="11"/>
  <c r="N1375" i="11"/>
  <c r="N270" i="11"/>
  <c r="N868" i="11"/>
  <c r="N458" i="11"/>
  <c r="N1143" i="11"/>
  <c r="N1369" i="11"/>
  <c r="N9" i="11"/>
  <c r="N1385" i="11"/>
  <c r="N1138" i="11"/>
  <c r="N880" i="11"/>
  <c r="N127" i="11"/>
  <c r="N518" i="11"/>
  <c r="N430" i="11"/>
  <c r="N1222" i="11"/>
  <c r="N711" i="11"/>
  <c r="N1285" i="11"/>
  <c r="N599" i="11"/>
  <c r="N338" i="11"/>
  <c r="N955" i="11"/>
  <c r="N275" i="11"/>
  <c r="N1310" i="11"/>
  <c r="N175" i="11"/>
  <c r="N1377" i="11"/>
  <c r="N781" i="11"/>
  <c r="N527" i="11"/>
  <c r="N368" i="11"/>
  <c r="N373" i="11"/>
  <c r="N417" i="11"/>
  <c r="N1148" i="11"/>
  <c r="N607" i="11"/>
  <c r="N33" i="11"/>
  <c r="N752" i="11"/>
  <c r="N699" i="11"/>
  <c r="N242" i="11"/>
  <c r="N641" i="11"/>
  <c r="N1048" i="11"/>
  <c r="N461" i="11"/>
  <c r="N1229" i="11"/>
  <c r="N805" i="11"/>
  <c r="N1132" i="11"/>
  <c r="N621" i="11"/>
  <c r="N845" i="11"/>
  <c r="N712" i="11"/>
  <c r="N150" i="11"/>
  <c r="N15" i="11"/>
  <c r="N1281" i="11"/>
  <c r="N1424" i="11"/>
  <c r="N1031" i="11"/>
  <c r="N422" i="11"/>
  <c r="N1423" i="11"/>
  <c r="N1195" i="11"/>
  <c r="N411" i="11"/>
  <c r="N1353" i="11"/>
  <c r="N289" i="11"/>
  <c r="N790" i="11"/>
  <c r="N1042" i="11"/>
  <c r="N213" i="11"/>
  <c r="N1140" i="11"/>
  <c r="N769" i="11"/>
  <c r="N391" i="11"/>
  <c r="N1237" i="11"/>
  <c r="N946" i="11"/>
  <c r="N1286" i="11"/>
  <c r="N455" i="11"/>
  <c r="N249" i="11"/>
  <c r="N30" i="11"/>
  <c r="N1079" i="11"/>
  <c r="N395" i="11"/>
  <c r="N693" i="11"/>
  <c r="N1404" i="11"/>
  <c r="N415" i="11"/>
  <c r="N137" i="11"/>
  <c r="N944" i="11"/>
  <c r="N640" i="11"/>
  <c r="N1325" i="11"/>
  <c r="N454" i="11"/>
  <c r="N826" i="11"/>
  <c r="N75" i="11"/>
  <c r="N412" i="11"/>
  <c r="N747" i="11"/>
  <c r="N413" i="11"/>
  <c r="N783" i="11"/>
  <c r="N436" i="11"/>
  <c r="N428" i="11"/>
  <c r="N1104" i="11"/>
  <c r="N1184" i="11"/>
  <c r="N1421" i="11"/>
  <c r="N10" i="11"/>
  <c r="N1010" i="11"/>
  <c r="N1436" i="11"/>
  <c r="N1131" i="11"/>
  <c r="N1370" i="11"/>
  <c r="N364" i="11"/>
  <c r="N1480" i="11"/>
  <c r="N771" i="11"/>
  <c r="N867" i="11"/>
  <c r="N1144" i="11"/>
  <c r="N924" i="11"/>
  <c r="N697" i="11"/>
  <c r="N237" i="11"/>
  <c r="N541" i="11"/>
  <c r="N1011" i="11"/>
  <c r="N123" i="11"/>
  <c r="N1156" i="11"/>
  <c r="N203" i="11"/>
  <c r="N120" i="11"/>
  <c r="N476" i="11"/>
  <c r="N1213" i="11"/>
  <c r="N251" i="11"/>
  <c r="N1231" i="11"/>
  <c r="N1129" i="11"/>
  <c r="N245" i="11"/>
  <c r="N665" i="11"/>
  <c r="N1430" i="11"/>
  <c r="N889" i="11"/>
  <c r="N1055" i="11"/>
  <c r="N1276" i="11"/>
  <c r="N1383" i="11"/>
  <c r="N613" i="11"/>
  <c r="N948" i="11"/>
  <c r="N832" i="11"/>
  <c r="N354" i="11"/>
  <c r="N92" i="11"/>
  <c r="N1450" i="11"/>
  <c r="N1201" i="11"/>
  <c r="N343" i="11"/>
  <c r="N916" i="11"/>
  <c r="N212" i="11"/>
  <c r="N858" i="11"/>
  <c r="N90" i="11"/>
  <c r="N492" i="11"/>
  <c r="N1371" i="11"/>
  <c r="N1112" i="11"/>
  <c r="N1366" i="11"/>
  <c r="N1047" i="11"/>
  <c r="N509" i="11"/>
  <c r="N1066" i="11"/>
  <c r="N292" i="11"/>
  <c r="N975" i="11"/>
  <c r="N564" i="11"/>
  <c r="N200" i="11"/>
  <c r="N1105" i="11"/>
  <c r="N852" i="11"/>
  <c r="N677" i="11"/>
  <c r="N209" i="11"/>
  <c r="N619" i="11"/>
  <c r="N1446" i="11"/>
  <c r="N694" i="11"/>
  <c r="N1147" i="11"/>
  <c r="N1075" i="11"/>
  <c r="N26" i="11"/>
  <c r="N360" i="11"/>
  <c r="N545" i="11"/>
  <c r="N374" i="11"/>
  <c r="N346" i="11"/>
  <c r="N1439" i="11"/>
  <c r="N57" i="11"/>
  <c r="N1492" i="11"/>
  <c r="N537" i="11"/>
  <c r="N499" i="11"/>
  <c r="N1223" i="11"/>
  <c r="N196" i="11"/>
  <c r="N407" i="11"/>
  <c r="N620" i="11"/>
  <c r="N384" i="11"/>
  <c r="N1095" i="11"/>
  <c r="N1339" i="11"/>
  <c r="N452" i="11"/>
  <c r="N519" i="11"/>
  <c r="N520" i="11"/>
  <c r="N1128" i="11"/>
  <c r="N828" i="11"/>
  <c r="N997" i="11"/>
  <c r="N934" i="11"/>
  <c r="N497" i="11"/>
  <c r="N531" i="11"/>
  <c r="N779" i="11"/>
  <c r="N681" i="11"/>
  <c r="C3" i="11"/>
  <c r="H4" i="9" s="1"/>
  <c r="N590" i="11"/>
  <c r="N323" i="11"/>
  <c r="N735" i="11"/>
  <c r="N675" i="11"/>
  <c r="N502" i="11"/>
  <c r="N1345" i="11"/>
  <c r="N1130" i="11"/>
  <c r="N583" i="11"/>
  <c r="N473" i="11"/>
  <c r="N1230" i="11"/>
  <c r="N21" i="11"/>
  <c r="N1018" i="11"/>
  <c r="N1057" i="11"/>
  <c r="N1023" i="11"/>
  <c r="N486" i="11"/>
  <c r="N1084" i="11"/>
  <c r="N325" i="11"/>
  <c r="N1399" i="11"/>
  <c r="Y10" i="11" l="1"/>
  <c r="AJ10" i="11" s="1"/>
  <c r="X11" i="11"/>
  <c r="Z10" i="11"/>
  <c r="AK10" i="11" s="1"/>
  <c r="AA10" i="11"/>
  <c r="AL10" i="11" s="1"/>
  <c r="O3" i="11"/>
  <c r="O1123" i="11" s="1"/>
  <c r="G4" i="9"/>
  <c r="O241" i="11" l="1"/>
  <c r="O1326" i="11"/>
  <c r="O862" i="11"/>
  <c r="O1122" i="11"/>
  <c r="O461" i="11"/>
  <c r="O754" i="11"/>
  <c r="O365" i="11"/>
  <c r="O1131" i="11"/>
  <c r="O52" i="11"/>
  <c r="O1301" i="11"/>
  <c r="O1003" i="11"/>
  <c r="O947" i="11"/>
  <c r="O876" i="11"/>
  <c r="O1053" i="11"/>
  <c r="O349" i="11"/>
  <c r="O1371" i="11"/>
  <c r="O103" i="11"/>
  <c r="O104" i="11"/>
  <c r="O1253" i="11"/>
  <c r="O1129" i="11"/>
  <c r="O353" i="11"/>
  <c r="O1303" i="11"/>
  <c r="O756" i="11"/>
  <c r="O313" i="11"/>
  <c r="O1128" i="11"/>
  <c r="O802" i="11"/>
  <c r="O179" i="11"/>
  <c r="O1259" i="11"/>
  <c r="O157" i="11"/>
  <c r="O986" i="11"/>
  <c r="O51" i="11"/>
  <c r="O565" i="11"/>
  <c r="O569" i="11"/>
  <c r="O418" i="11"/>
  <c r="O621" i="11"/>
  <c r="O113" i="11"/>
  <c r="O987" i="11"/>
  <c r="O1201" i="11"/>
  <c r="O489" i="11"/>
  <c r="O1492" i="11"/>
  <c r="O1501" i="11"/>
  <c r="O28" i="11"/>
  <c r="O829" i="11"/>
  <c r="O626" i="11"/>
  <c r="O1219" i="11"/>
  <c r="O452" i="11"/>
  <c r="O1485" i="11"/>
  <c r="O75" i="11"/>
  <c r="O4" i="11"/>
  <c r="O576" i="11"/>
  <c r="O1001" i="11"/>
  <c r="O1436" i="11"/>
  <c r="O211" i="11"/>
  <c r="O537" i="11"/>
  <c r="O204" i="11"/>
  <c r="O287" i="11"/>
  <c r="O1241" i="11"/>
  <c r="O1008" i="11"/>
  <c r="O260" i="11"/>
  <c r="O165" i="11"/>
  <c r="O683" i="11"/>
  <c r="O1393" i="11"/>
  <c r="O1072" i="11"/>
  <c r="O1069" i="11"/>
  <c r="O1020" i="11"/>
  <c r="O554" i="11"/>
  <c r="O1302" i="11"/>
  <c r="O324" i="11"/>
  <c r="O581" i="11"/>
  <c r="O740" i="11"/>
  <c r="O1126" i="11"/>
  <c r="O1010" i="11"/>
  <c r="O208" i="11"/>
  <c r="O1111" i="11"/>
  <c r="O997" i="11"/>
  <c r="O564" i="11"/>
  <c r="O529" i="11"/>
  <c r="O663" i="11"/>
  <c r="O1176" i="11"/>
  <c r="O463" i="11"/>
  <c r="O383" i="11"/>
  <c r="O661" i="11"/>
  <c r="O176" i="11"/>
  <c r="O145" i="11"/>
  <c r="O322" i="11"/>
  <c r="O94" i="11"/>
  <c r="O690" i="11"/>
  <c r="O490" i="11"/>
  <c r="O125" i="11"/>
  <c r="O858" i="11"/>
  <c r="O726" i="11"/>
  <c r="O1395" i="11"/>
  <c r="O1065" i="11"/>
  <c r="O434" i="11"/>
  <c r="O919" i="11"/>
  <c r="O746" i="11"/>
  <c r="O1283" i="11"/>
  <c r="O315" i="11"/>
  <c r="O247" i="11"/>
  <c r="O883" i="11"/>
  <c r="O886" i="11"/>
  <c r="O1496" i="11"/>
  <c r="O880" i="11"/>
  <c r="O511" i="11"/>
  <c r="O1405" i="11"/>
  <c r="O32" i="11"/>
  <c r="O1063" i="11"/>
  <c r="O1148" i="11"/>
  <c r="O292" i="11"/>
  <c r="O778" i="11"/>
  <c r="O732" i="11"/>
  <c r="O1227" i="11"/>
  <c r="O319" i="11"/>
  <c r="O1418" i="11"/>
  <c r="O1188" i="11"/>
  <c r="O178" i="11"/>
  <c r="O142" i="11"/>
  <c r="O435" i="11"/>
  <c r="O1185" i="11"/>
  <c r="O1272" i="11"/>
  <c r="O1400" i="11"/>
  <c r="O669" i="11"/>
  <c r="O613" i="11"/>
  <c r="O1199" i="11"/>
  <c r="O328" i="11"/>
  <c r="O362" i="11"/>
  <c r="O656" i="11"/>
  <c r="O591" i="11"/>
  <c r="O844" i="11"/>
  <c r="O902" i="11"/>
  <c r="O1443" i="11"/>
  <c r="O803" i="11"/>
  <c r="O116" i="11"/>
  <c r="O1228" i="11"/>
  <c r="O1112" i="11"/>
  <c r="O220" i="11"/>
  <c r="O916" i="11"/>
  <c r="O200" i="11"/>
  <c r="O59" i="11"/>
  <c r="O1050" i="11"/>
  <c r="O1057" i="11"/>
  <c r="O223" i="11"/>
  <c r="O688" i="11"/>
  <c r="O830" i="11"/>
  <c r="O1472" i="11"/>
  <c r="O58" i="11"/>
  <c r="O737" i="11"/>
  <c r="O741" i="11"/>
  <c r="O1106" i="11"/>
  <c r="O1305" i="11"/>
  <c r="O1059" i="11"/>
  <c r="O1146" i="11"/>
  <c r="O1423" i="11"/>
  <c r="O1460" i="11"/>
  <c r="O256" i="11"/>
  <c r="O749" i="11"/>
  <c r="O1147" i="11"/>
  <c r="O404" i="11"/>
  <c r="O1186" i="11"/>
  <c r="O214" i="11"/>
  <c r="O854" i="11"/>
  <c r="O342" i="11"/>
  <c r="O339" i="11"/>
  <c r="O21" i="11"/>
  <c r="O380" i="11"/>
  <c r="O82" i="11"/>
  <c r="O441" i="11"/>
  <c r="O20" i="11"/>
  <c r="O363" i="11"/>
  <c r="O653" i="11"/>
  <c r="O161" i="11"/>
  <c r="O1152" i="11"/>
  <c r="O1278" i="11"/>
  <c r="O1316" i="11"/>
  <c r="O705" i="11"/>
  <c r="O119" i="11"/>
  <c r="O273" i="11"/>
  <c r="O783" i="11"/>
  <c r="O920" i="11"/>
  <c r="O1332" i="11"/>
  <c r="O1019" i="11"/>
  <c r="O1214" i="11"/>
  <c r="O62" i="11"/>
  <c r="O871" i="11"/>
  <c r="O1043" i="11"/>
  <c r="O85" i="11"/>
  <c r="O101" i="11"/>
  <c r="O115" i="11"/>
  <c r="O867" i="11"/>
  <c r="O578" i="11"/>
  <c r="O403" i="11"/>
  <c r="O235" i="11"/>
  <c r="O357" i="11"/>
  <c r="O1373" i="11"/>
  <c r="O354" i="11"/>
  <c r="O1250" i="11"/>
  <c r="O1268" i="11"/>
  <c r="O139" i="11"/>
  <c r="O977" i="11"/>
  <c r="O293" i="11"/>
  <c r="O649" i="11"/>
  <c r="O592" i="11"/>
  <c r="O5" i="11"/>
  <c r="O389" i="11"/>
  <c r="O949" i="11"/>
  <c r="O12" i="11"/>
  <c r="O374" i="11"/>
  <c r="O855" i="11"/>
  <c r="O1293" i="11"/>
  <c r="O725" i="11"/>
  <c r="O750" i="11"/>
  <c r="O717" i="11"/>
  <c r="O1390" i="11"/>
  <c r="O1074" i="11"/>
  <c r="O163" i="11"/>
  <c r="O468" i="11"/>
  <c r="O1394" i="11"/>
  <c r="O1092" i="11"/>
  <c r="O792" i="11"/>
  <c r="O1012" i="11"/>
  <c r="O1307" i="11"/>
  <c r="O78" i="11"/>
  <c r="O1105" i="11"/>
  <c r="O83" i="11"/>
  <c r="O131" i="11"/>
  <c r="O833" i="11"/>
  <c r="O449" i="11"/>
  <c r="O1313" i="11"/>
  <c r="O632" i="11"/>
  <c r="O244" i="11"/>
  <c r="O10" i="11"/>
  <c r="O991" i="11"/>
  <c r="O1291" i="11"/>
  <c r="O530" i="11"/>
  <c r="O1235" i="11"/>
  <c r="O1249" i="11"/>
  <c r="O497" i="11"/>
  <c r="O1202" i="11"/>
  <c r="O1361" i="11"/>
  <c r="O481" i="11"/>
  <c r="O765" i="11"/>
  <c r="O27" i="11"/>
  <c r="O597" i="11"/>
  <c r="O414" i="11"/>
  <c r="O1493" i="11"/>
  <c r="O534" i="11"/>
  <c r="O1309" i="11"/>
  <c r="O728" i="11"/>
  <c r="O1331" i="11"/>
  <c r="O141" i="11"/>
  <c r="O376" i="11"/>
  <c r="O1363" i="11"/>
  <c r="O392" i="11"/>
  <c r="O1251" i="11"/>
  <c r="O368" i="11"/>
  <c r="O600" i="11"/>
  <c r="O1056" i="11"/>
  <c r="O998" i="11"/>
  <c r="O748" i="11"/>
  <c r="O1070" i="11"/>
  <c r="O539" i="11"/>
  <c r="O110" i="11"/>
  <c r="O289" i="11"/>
  <c r="O499" i="11"/>
  <c r="O521" i="11"/>
  <c r="Y11" i="11"/>
  <c r="AJ11" i="11" s="1"/>
  <c r="O84" i="11"/>
  <c r="O1425" i="11"/>
  <c r="O1055" i="11"/>
  <c r="O1356" i="11"/>
  <c r="O637" i="11"/>
  <c r="O1290" i="11"/>
  <c r="O795" i="11"/>
  <c r="O954" i="11"/>
  <c r="O296" i="11"/>
  <c r="O1289" i="11"/>
  <c r="O660" i="11"/>
  <c r="O448" i="11"/>
  <c r="O1422" i="11"/>
  <c r="O130" i="11"/>
  <c r="O884" i="11"/>
  <c r="O1343" i="11"/>
  <c r="O1366" i="11"/>
  <c r="O1478" i="11"/>
  <c r="O1270" i="11"/>
  <c r="O476" i="11"/>
  <c r="O222" i="11"/>
  <c r="O1078" i="11"/>
  <c r="O194" i="11"/>
  <c r="O202" i="11"/>
  <c r="O1154" i="11"/>
  <c r="O557" i="11"/>
  <c r="O1030" i="11"/>
  <c r="O473" i="11"/>
  <c r="O794" i="11"/>
  <c r="O76" i="11"/>
  <c r="O267" i="11"/>
  <c r="O1164" i="11"/>
  <c r="O396" i="11"/>
  <c r="O41" i="11"/>
  <c r="O19" i="11"/>
  <c r="O479" i="11"/>
  <c r="O1310" i="11"/>
  <c r="O1267" i="11"/>
  <c r="O301" i="11"/>
  <c r="O498" i="11"/>
  <c r="O39" i="11"/>
  <c r="O568" i="11"/>
  <c r="O1451" i="11"/>
  <c r="O1118" i="11"/>
  <c r="O963" i="11"/>
  <c r="O719" i="11"/>
  <c r="O1204" i="11"/>
  <c r="O1280" i="11"/>
  <c r="O1163" i="11"/>
  <c r="O1207" i="11"/>
  <c r="O782" i="11"/>
  <c r="O265" i="11"/>
  <c r="O1499" i="11"/>
  <c r="O903" i="11"/>
  <c r="O152" i="11"/>
  <c r="O31" i="11"/>
  <c r="O716" i="11"/>
  <c r="O1419" i="11"/>
  <c r="O866" i="11"/>
  <c r="O1355" i="11"/>
  <c r="O853" i="11"/>
  <c r="O881" i="11"/>
  <c r="O599" i="11"/>
  <c r="O240" i="11"/>
  <c r="O515" i="11"/>
  <c r="O276" i="11"/>
  <c r="O1197" i="11"/>
  <c r="O49" i="11"/>
  <c r="O1113" i="11"/>
  <c r="O1093" i="11"/>
  <c r="O506" i="11"/>
  <c r="O63" i="11"/>
  <c r="O258" i="11"/>
  <c r="O1124" i="11"/>
  <c r="O149" i="11"/>
  <c r="O865" i="11"/>
  <c r="O894" i="11"/>
  <c r="O1216" i="11"/>
  <c r="O684" i="11"/>
  <c r="O768" i="11"/>
  <c r="O484" i="11"/>
  <c r="O1190" i="11"/>
  <c r="O1177" i="11"/>
  <c r="O1193" i="11"/>
  <c r="O1481" i="11"/>
  <c r="O169" i="11"/>
  <c r="O239" i="11"/>
  <c r="O580" i="11"/>
  <c r="O948" i="11"/>
  <c r="O333" i="11"/>
  <c r="O1017" i="11"/>
  <c r="O602" i="11"/>
  <c r="O1198" i="11"/>
  <c r="O1082" i="11"/>
  <c r="O572" i="11"/>
  <c r="O48" i="11"/>
  <c r="O1041" i="11"/>
  <c r="O81" i="11"/>
  <c r="O251" i="11"/>
  <c r="O1081" i="11"/>
  <c r="O824" i="11"/>
  <c r="O609" i="11"/>
  <c r="O1480" i="11"/>
  <c r="O486" i="11"/>
  <c r="O25" i="11"/>
  <c r="O230" i="11"/>
  <c r="O841" i="11"/>
  <c r="O1315" i="11"/>
  <c r="O868" i="11"/>
  <c r="O1196" i="11"/>
  <c r="O300" i="11"/>
  <c r="O173" i="11"/>
  <c r="O743" i="11"/>
  <c r="O1181" i="11"/>
  <c r="O828" i="11"/>
  <c r="O1067" i="11"/>
  <c r="O926" i="11"/>
  <c r="O503" i="11"/>
  <c r="O1085" i="11"/>
  <c r="O294" i="11"/>
  <c r="O976" i="11"/>
  <c r="O132" i="11"/>
  <c r="O375" i="11"/>
  <c r="O1061" i="11"/>
  <c r="O401" i="11"/>
  <c r="O1187" i="11"/>
  <c r="O531" i="11"/>
  <c r="O852" i="11"/>
  <c r="O1408" i="11"/>
  <c r="O1409" i="11"/>
  <c r="O1330" i="11"/>
  <c r="O45" i="11"/>
  <c r="O281" i="11"/>
  <c r="O55" i="11"/>
  <c r="O1389" i="11"/>
  <c r="O897" i="11"/>
  <c r="O1426" i="11"/>
  <c r="O109" i="11"/>
  <c r="O282" i="11"/>
  <c r="O989" i="11"/>
  <c r="O1036" i="11"/>
  <c r="O1158" i="11"/>
  <c r="O872" i="11"/>
  <c r="O667" i="11"/>
  <c r="O323" i="11"/>
  <c r="O454" i="11"/>
  <c r="O413" i="11"/>
  <c r="O791" i="11"/>
  <c r="O1151" i="11"/>
  <c r="O419" i="11"/>
  <c r="O1288" i="11"/>
  <c r="O1350" i="11"/>
  <c r="O107" i="11"/>
  <c r="O340" i="11"/>
  <c r="O1439" i="11"/>
  <c r="O437" i="11"/>
  <c r="O279" i="11"/>
  <c r="O957" i="11"/>
  <c r="O416" i="11"/>
  <c r="O37" i="11"/>
  <c r="O1334" i="11"/>
  <c r="O1292" i="11"/>
  <c r="O1000" i="11"/>
  <c r="O1175" i="11"/>
  <c r="O210" i="11"/>
  <c r="O1116" i="11"/>
  <c r="O513" i="11"/>
  <c r="O1285" i="11"/>
  <c r="O1448" i="11"/>
  <c r="O1172" i="11"/>
  <c r="O160" i="11"/>
  <c r="O1119" i="11"/>
  <c r="O341" i="11"/>
  <c r="O295" i="11"/>
  <c r="O1180" i="11"/>
  <c r="O1319" i="11"/>
  <c r="O140" i="11"/>
  <c r="O1013" i="11"/>
  <c r="O1402" i="11"/>
  <c r="O1416" i="11"/>
  <c r="O135" i="11"/>
  <c r="O1325" i="11"/>
  <c r="O789" i="11"/>
  <c r="O166" i="11"/>
  <c r="O352" i="11"/>
  <c r="O1031" i="11"/>
  <c r="O409" i="11"/>
  <c r="O93" i="11"/>
  <c r="O1377" i="11"/>
  <c r="O186" i="11"/>
  <c r="O524" i="11"/>
  <c r="O849" i="11"/>
  <c r="O863" i="11"/>
  <c r="O1294" i="11"/>
  <c r="O1034" i="11"/>
  <c r="O523" i="11"/>
  <c r="O1388" i="11"/>
  <c r="O1359" i="11"/>
  <c r="O633" i="11"/>
  <c r="O1364" i="11"/>
  <c r="O821" i="11"/>
  <c r="O438" i="11"/>
  <c r="O90" i="11"/>
  <c r="O184" i="11"/>
  <c r="O974" i="11"/>
  <c r="O1169" i="11"/>
  <c r="O1224" i="11"/>
  <c r="O507" i="11"/>
  <c r="O1225" i="11"/>
  <c r="O159" i="11"/>
  <c r="O91" i="11"/>
  <c r="O1466" i="11"/>
  <c r="O551" i="11"/>
  <c r="O797" i="11"/>
  <c r="O1145" i="11"/>
  <c r="O999" i="11"/>
  <c r="O1064" i="11"/>
  <c r="O56" i="11"/>
  <c r="O168" i="11"/>
  <c r="O1383" i="11"/>
  <c r="O969" i="11"/>
  <c r="O439" i="11"/>
  <c r="O420" i="11"/>
  <c r="O933" i="11"/>
  <c r="O727" i="11"/>
  <c r="O636" i="11"/>
  <c r="O697" i="11"/>
  <c r="O1295" i="11"/>
  <c r="O105" i="11"/>
  <c r="O1323" i="11"/>
  <c r="O1431" i="11"/>
  <c r="O1403" i="11"/>
  <c r="O66" i="11"/>
  <c r="O254" i="11"/>
  <c r="O807" i="11"/>
  <c r="O1476" i="11"/>
  <c r="O985" i="11"/>
  <c r="O766" i="11"/>
  <c r="O114" i="11"/>
  <c r="O1102" i="11"/>
  <c r="O790" i="11"/>
  <c r="O930" i="11"/>
  <c r="O1109" i="11"/>
  <c r="O875" i="11"/>
  <c r="O544" i="11"/>
  <c r="O1340" i="11"/>
  <c r="O945" i="11"/>
  <c r="O744" i="11"/>
  <c r="O1182" i="11"/>
  <c r="O408" i="11"/>
  <c r="O38" i="11"/>
  <c r="O946" i="11"/>
  <c r="O1483" i="11"/>
  <c r="O1091" i="11"/>
  <c r="O205" i="11"/>
  <c r="O958" i="11"/>
  <c r="O1098" i="11"/>
  <c r="O587" i="11"/>
  <c r="O429" i="11"/>
  <c r="O704" i="11"/>
  <c r="O172" i="11"/>
  <c r="O806" i="11"/>
  <c r="O822" i="11"/>
  <c r="O1157" i="11"/>
  <c r="O1022" i="11"/>
  <c r="O1239" i="11"/>
  <c r="O817" i="11"/>
  <c r="O1138" i="11"/>
  <c r="O390" i="11"/>
  <c r="O33" i="11"/>
  <c r="O193" i="11"/>
  <c r="O426" i="11"/>
  <c r="O218" i="11"/>
  <c r="O373" i="11"/>
  <c r="O847" i="11"/>
  <c r="O502" i="11"/>
  <c r="O1009" i="11"/>
  <c r="O764" i="11"/>
  <c r="O874" i="11"/>
  <c r="O825" i="11"/>
  <c r="O691" i="11"/>
  <c r="O183" i="11"/>
  <c r="O735" i="11"/>
  <c r="O72" i="11"/>
  <c r="O1011" i="11"/>
  <c r="O456" i="11"/>
  <c r="O304" i="11"/>
  <c r="O1465" i="11"/>
  <c r="O541" i="11"/>
  <c r="O1238" i="11"/>
  <c r="O519" i="11"/>
  <c r="O188" i="11"/>
  <c r="O608" i="11"/>
  <c r="O1401" i="11"/>
  <c r="O302" i="11"/>
  <c r="O745" i="11"/>
  <c r="O53" i="11"/>
  <c r="O307" i="11"/>
  <c r="O942" i="11"/>
  <c r="O195" i="11"/>
  <c r="O566" i="11"/>
  <c r="O996" i="11"/>
  <c r="O410" i="11"/>
  <c r="O793" i="11"/>
  <c r="O734" i="11"/>
  <c r="O823" i="11"/>
  <c r="O314" i="11"/>
  <c r="O712" i="11"/>
  <c r="O611" i="11"/>
  <c r="O1444" i="11"/>
  <c r="O369" i="11"/>
  <c r="O898" i="11"/>
  <c r="O1457" i="11"/>
  <c r="O932" i="11"/>
  <c r="O86" i="11"/>
  <c r="O387" i="11"/>
  <c r="O1437" i="11"/>
  <c r="O1161" i="11"/>
  <c r="O124" i="11"/>
  <c r="O99" i="11"/>
  <c r="O1257" i="11"/>
  <c r="O156" i="11"/>
  <c r="O1049" i="11"/>
  <c r="O1421" i="11"/>
  <c r="O870" i="11"/>
  <c r="O512" i="11"/>
  <c r="O269" i="11"/>
  <c r="O215" i="11"/>
  <c r="O1245" i="11"/>
  <c r="O1353" i="11"/>
  <c r="O1097" i="11"/>
  <c r="O325" i="11"/>
  <c r="O1459" i="11"/>
  <c r="O810" i="11"/>
  <c r="O248" i="11"/>
  <c r="O780" i="11"/>
  <c r="O1260" i="11"/>
  <c r="O209" i="11"/>
  <c r="O614" i="11"/>
  <c r="O1461" i="11"/>
  <c r="O1046" i="11"/>
  <c r="O471" i="11"/>
  <c r="O585" i="11"/>
  <c r="O689" i="11"/>
  <c r="O1324" i="11"/>
  <c r="O1424" i="11"/>
  <c r="O1344" i="11"/>
  <c r="O675" i="11"/>
  <c r="O1274" i="11"/>
  <c r="O1368" i="11"/>
  <c r="O361" i="11"/>
  <c r="O1230" i="11"/>
  <c r="O973" i="11"/>
  <c r="O559" i="11"/>
  <c r="O907" i="11"/>
  <c r="O968" i="11"/>
  <c r="O1006" i="11"/>
  <c r="O311" i="11"/>
  <c r="O1282" i="11"/>
  <c r="O297" i="11"/>
  <c r="O185" i="11"/>
  <c r="O187" i="11"/>
  <c r="O906" i="11"/>
  <c r="O710" i="11"/>
  <c r="O1035" i="11"/>
  <c r="O1399" i="11"/>
  <c r="O1370" i="11"/>
  <c r="O447" i="11"/>
  <c r="O918" i="11"/>
  <c r="O678" i="11"/>
  <c r="O225" i="11"/>
  <c r="O1042" i="11"/>
  <c r="O1441" i="11"/>
  <c r="O1262" i="11"/>
  <c r="O962" i="11"/>
  <c r="O943" i="11"/>
  <c r="O924" i="11"/>
  <c r="O155" i="11"/>
  <c r="O385" i="11"/>
  <c r="O298" i="11"/>
  <c r="O1139" i="11"/>
  <c r="O1433" i="11"/>
  <c r="O134" i="11"/>
  <c r="O60" i="11"/>
  <c r="O1312" i="11"/>
  <c r="O1468" i="11"/>
  <c r="O257" i="11"/>
  <c r="O820" i="11"/>
  <c r="O532" i="11"/>
  <c r="O1002" i="11"/>
  <c r="O944" i="11"/>
  <c r="O1233" i="11"/>
  <c r="O253" i="11"/>
  <c r="O1490" i="11"/>
  <c r="O1391" i="11"/>
  <c r="O842" i="11"/>
  <c r="O1062" i="11"/>
  <c r="O219" i="11"/>
  <c r="O644" i="11"/>
  <c r="O1040" i="11"/>
  <c r="O938" i="11"/>
  <c r="O761" i="11"/>
  <c r="O1240" i="11"/>
  <c r="O979" i="11"/>
  <c r="O154" i="11"/>
  <c r="O738" i="11"/>
  <c r="O925" i="11"/>
  <c r="O29" i="11"/>
  <c r="O182" i="11"/>
  <c r="O760" i="11"/>
  <c r="O61" i="11"/>
  <c r="O714" i="11"/>
  <c r="O1221" i="11"/>
  <c r="O321" i="11"/>
  <c r="O271" i="11"/>
  <c r="O1071" i="11"/>
  <c r="O556" i="11"/>
  <c r="O1255" i="11"/>
  <c r="O460" i="11"/>
  <c r="O664" i="11"/>
  <c r="O329" i="11"/>
  <c r="O659" i="11"/>
  <c r="O915" i="11"/>
  <c r="O952" i="11"/>
  <c r="O170" i="11"/>
  <c r="O1296" i="11"/>
  <c r="O696" i="11"/>
  <c r="O1347" i="11"/>
  <c r="O277" i="11"/>
  <c r="O196" i="11"/>
  <c r="O1103" i="11"/>
  <c r="O601" i="11"/>
  <c r="O641" i="11"/>
  <c r="O1306" i="11"/>
  <c r="O57" i="11"/>
  <c r="O706" i="11"/>
  <c r="O428" i="11"/>
  <c r="O217" i="11"/>
  <c r="O1086" i="11"/>
  <c r="O1195" i="11"/>
  <c r="O227" i="11"/>
  <c r="O709" i="11"/>
  <c r="O243" i="11"/>
  <c r="O960" i="11"/>
  <c r="O640" i="11"/>
  <c r="O462" i="11"/>
  <c r="O1298" i="11"/>
  <c r="O1039" i="11"/>
  <c r="O1454" i="11"/>
  <c r="O238" i="11"/>
  <c r="O840" i="11"/>
  <c r="O676" i="11"/>
  <c r="O112" i="11"/>
  <c r="O1339" i="11"/>
  <c r="O121" i="11"/>
  <c r="O1362" i="11"/>
  <c r="O1297" i="11"/>
  <c r="O137" i="11"/>
  <c r="O951" i="11"/>
  <c r="O305" i="11"/>
  <c r="O1213" i="11"/>
  <c r="O751" i="11"/>
  <c r="O332" i="11"/>
  <c r="O896" i="11"/>
  <c r="O228" i="11"/>
  <c r="O713" i="11"/>
  <c r="O864" i="11"/>
  <c r="O1016" i="11"/>
  <c r="O593" i="11"/>
  <c r="O935" i="11"/>
  <c r="O457" i="11"/>
  <c r="O721" i="11"/>
  <c r="O694" i="11"/>
  <c r="O108" i="11"/>
  <c r="O318" i="11"/>
  <c r="O715" i="11"/>
  <c r="O1320" i="11"/>
  <c r="O466" i="11"/>
  <c r="O594" i="11"/>
  <c r="O563" i="11"/>
  <c r="O1488" i="11"/>
  <c r="O1234" i="11"/>
  <c r="O671" i="11"/>
  <c r="O1348" i="11"/>
  <c r="O548" i="11"/>
  <c r="O1189" i="11"/>
  <c r="O1428" i="11"/>
  <c r="O879" i="11"/>
  <c r="O1054" i="11"/>
  <c r="O1314" i="11"/>
  <c r="O583" i="11"/>
  <c r="O1500" i="11"/>
  <c r="O905" i="11"/>
  <c r="O1192" i="11"/>
  <c r="O407" i="11"/>
  <c r="O635" i="11"/>
  <c r="O475" i="11"/>
  <c r="O1351" i="11"/>
  <c r="O331" i="11"/>
  <c r="O665" i="11"/>
  <c r="O1442" i="11"/>
  <c r="O851" i="11"/>
  <c r="O520" i="11"/>
  <c r="O1413" i="11"/>
  <c r="O536" i="11"/>
  <c r="O799" i="11"/>
  <c r="O654" i="11"/>
  <c r="O1007" i="11"/>
  <c r="O1352" i="11"/>
  <c r="O270" i="11"/>
  <c r="O1335" i="11"/>
  <c r="O120" i="11"/>
  <c r="O350" i="11"/>
  <c r="O1273" i="11"/>
  <c r="O827" i="11"/>
  <c r="O1494" i="11"/>
  <c r="O1171" i="11"/>
  <c r="O615" i="11"/>
  <c r="O860" i="11"/>
  <c r="O96" i="11"/>
  <c r="O586" i="11"/>
  <c r="O776" i="11"/>
  <c r="O843" i="11"/>
  <c r="O242" i="11"/>
  <c r="O1165" i="11"/>
  <c r="O1411" i="11"/>
  <c r="O673" i="11"/>
  <c r="O129" i="11"/>
  <c r="O893" i="11"/>
  <c r="O496" i="11"/>
  <c r="O1503" i="11"/>
  <c r="O666" i="11"/>
  <c r="O303" i="11"/>
  <c r="O723" i="11"/>
  <c r="O685" i="11"/>
  <c r="O1080" i="11"/>
  <c r="O64" i="11"/>
  <c r="O1024" i="11"/>
  <c r="O966" i="11"/>
  <c r="O657" i="11"/>
  <c r="O174" i="11"/>
  <c r="O458" i="11"/>
  <c r="O631" i="11"/>
  <c r="O181" i="11"/>
  <c r="O1127" i="11"/>
  <c r="O1058" i="11"/>
  <c r="O850" i="11"/>
  <c r="O562" i="11"/>
  <c r="O777" i="11"/>
  <c r="O459" i="11"/>
  <c r="O574" i="11"/>
  <c r="O495" i="11"/>
  <c r="O201" i="11"/>
  <c r="O1232" i="11"/>
  <c r="O1458" i="11"/>
  <c r="O707" i="11"/>
  <c r="O808" i="11"/>
  <c r="O364" i="11"/>
  <c r="O1367" i="11"/>
  <c r="O106" i="11"/>
  <c r="O533" i="11"/>
  <c r="O514" i="11"/>
  <c r="O762" i="11"/>
  <c r="O1447" i="11"/>
  <c r="O1246" i="11"/>
  <c r="O455" i="11"/>
  <c r="O330" i="11"/>
  <c r="O382" i="11"/>
  <c r="O788" i="11"/>
  <c r="O371" i="11"/>
  <c r="O393" i="11"/>
  <c r="O1076" i="11"/>
  <c r="O15" i="11"/>
  <c r="O151" i="11"/>
  <c r="O816" i="11"/>
  <c r="O831" i="11"/>
  <c r="O1311" i="11"/>
  <c r="O1206" i="11"/>
  <c r="O1044" i="11"/>
  <c r="O753" i="11"/>
  <c r="O752" i="11"/>
  <c r="O722" i="11"/>
  <c r="O1415" i="11"/>
  <c r="O372" i="11"/>
  <c r="O1104" i="11"/>
  <c r="O162" i="11"/>
  <c r="O1149" i="11"/>
  <c r="O236" i="11"/>
  <c r="O1242" i="11"/>
  <c r="O693" i="11"/>
  <c r="O1482" i="11"/>
  <c r="O356" i="11"/>
  <c r="O14" i="11"/>
  <c r="O1115" i="11"/>
  <c r="O598" i="11"/>
  <c r="O1132" i="11"/>
  <c r="O1487" i="11"/>
  <c r="O811" i="11"/>
  <c r="O472" i="11"/>
  <c r="O1142" i="11"/>
  <c r="O50" i="11"/>
  <c r="O1108" i="11"/>
  <c r="O98" i="11"/>
  <c r="O758" i="11"/>
  <c r="O1153" i="11"/>
  <c r="O692" i="11"/>
  <c r="O703" i="11"/>
  <c r="O415" i="11"/>
  <c r="O647" i="11"/>
  <c r="O1432" i="11"/>
  <c r="O1271" i="11"/>
  <c r="O1133" i="11"/>
  <c r="O677" i="11"/>
  <c r="O1210" i="11"/>
  <c r="O1427" i="11"/>
  <c r="O274" i="11"/>
  <c r="O424" i="11"/>
  <c r="O813" i="11"/>
  <c r="O1445" i="11"/>
  <c r="O796" i="11"/>
  <c r="O1178" i="11"/>
  <c r="O1229" i="11"/>
  <c r="O589" i="11"/>
  <c r="O24" i="11"/>
  <c r="O1318" i="11"/>
  <c r="O1094" i="11"/>
  <c r="O549" i="11"/>
  <c r="O180" i="11"/>
  <c r="O623" i="11"/>
  <c r="O440" i="11"/>
  <c r="O927" i="11"/>
  <c r="O978" i="11"/>
  <c r="O344" i="11"/>
  <c r="O882" i="11"/>
  <c r="O658" i="11"/>
  <c r="O1247" i="11"/>
  <c r="O71" i="11"/>
  <c r="O133" i="11"/>
  <c r="O848" i="11"/>
  <c r="O417" i="11"/>
  <c r="O517" i="11"/>
  <c r="O798" i="11"/>
  <c r="O527" i="11"/>
  <c r="O262" i="11"/>
  <c r="O1025" i="11"/>
  <c r="O1452" i="11"/>
  <c r="O538" i="11"/>
  <c r="O983" i="11"/>
  <c r="O123" i="11"/>
  <c r="O1365" i="11"/>
  <c r="O492" i="11"/>
  <c r="O1060" i="11"/>
  <c r="O1308" i="11"/>
  <c r="O1026" i="11"/>
  <c r="O801" i="11"/>
  <c r="O628" i="11"/>
  <c r="O284" i="11"/>
  <c r="O630" i="11"/>
  <c r="O755" i="11"/>
  <c r="O937" i="11"/>
  <c r="O1467" i="11"/>
  <c r="O1254" i="11"/>
  <c r="O639" i="11"/>
  <c r="O651" i="11"/>
  <c r="O1463" i="11"/>
  <c r="O869" i="11"/>
  <c r="O177" i="11"/>
  <c r="O1322" i="11"/>
  <c r="O1223" i="11"/>
  <c r="O278" i="11"/>
  <c r="O992" i="11"/>
  <c r="O1376" i="11"/>
  <c r="O815" i="11"/>
  <c r="O547" i="11"/>
  <c r="O1099" i="11"/>
  <c r="O1173" i="11"/>
  <c r="O1114" i="11"/>
  <c r="O327" i="11"/>
  <c r="O891" i="11"/>
  <c r="O1096" i="11"/>
  <c r="O1434" i="11"/>
  <c r="O1075" i="11"/>
  <c r="O17" i="11"/>
  <c r="O1137" i="11"/>
  <c r="O70" i="11"/>
  <c r="O1266" i="11"/>
  <c r="O469" i="11"/>
  <c r="O834" i="11"/>
  <c r="O433" i="11"/>
  <c r="O900" i="11"/>
  <c r="O1429" i="11"/>
  <c r="O579" i="11"/>
  <c r="O901" i="11"/>
  <c r="O229" i="11"/>
  <c r="O839" i="11"/>
  <c r="O645" i="11"/>
  <c r="O558" i="11"/>
  <c r="O451" i="11"/>
  <c r="O1471" i="11"/>
  <c r="O500" i="11"/>
  <c r="O337" i="11"/>
  <c r="O1502" i="11"/>
  <c r="O1360" i="11"/>
  <c r="O164" i="11"/>
  <c r="O1028" i="11"/>
  <c r="O1107" i="11"/>
  <c r="O402" i="11"/>
  <c r="O638" i="11"/>
  <c r="O561" i="11"/>
  <c r="O198" i="11"/>
  <c r="O1338" i="11"/>
  <c r="O259" i="11"/>
  <c r="O197" i="11"/>
  <c r="O421" i="11"/>
  <c r="O674" i="11"/>
  <c r="O729" i="11"/>
  <c r="O759" i="11"/>
  <c r="O629" i="11"/>
  <c r="O1387" i="11"/>
  <c r="O1342" i="11"/>
  <c r="O477" i="11"/>
  <c r="O1079" i="11"/>
  <c r="O1211" i="11"/>
  <c r="O1004" i="11"/>
  <c r="O990" i="11"/>
  <c r="O13" i="11"/>
  <c r="O917" i="11"/>
  <c r="O234" i="11"/>
  <c r="O1410" i="11"/>
  <c r="O1170" i="11"/>
  <c r="O388" i="11"/>
  <c r="O1183" i="11"/>
  <c r="O1504" i="11"/>
  <c r="O885" i="11"/>
  <c r="X12" i="11"/>
  <c r="Z11" i="11"/>
  <c r="AK11" i="11" s="1"/>
  <c r="AA11" i="11"/>
  <c r="AL11" i="11" s="1"/>
  <c r="O836" i="11"/>
  <c r="O478" i="11"/>
  <c r="O1051" i="11"/>
  <c r="O922" i="11"/>
  <c r="O412" i="11"/>
  <c r="O1375" i="11"/>
  <c r="O988" i="11"/>
  <c r="O381" i="11"/>
  <c r="O467" i="11"/>
  <c r="O358" i="11"/>
  <c r="O73" i="11"/>
  <c r="O1346" i="11"/>
  <c r="O805" i="11"/>
  <c r="O1179" i="11"/>
  <c r="O856" i="11"/>
  <c r="O603" i="11"/>
  <c r="O411" i="11"/>
  <c r="O510" i="11"/>
  <c r="O742" i="11"/>
  <c r="O643" i="11"/>
  <c r="O432" i="11"/>
  <c r="O453" i="11"/>
  <c r="O995" i="11"/>
  <c r="O47" i="11"/>
  <c r="O662" i="11"/>
  <c r="O936" i="11"/>
  <c r="O355" i="11"/>
  <c r="O1281" i="11"/>
  <c r="O682" i="11"/>
  <c r="O69" i="11"/>
  <c r="O1279" i="11"/>
  <c r="O525" i="11"/>
  <c r="O285" i="11"/>
  <c r="O781" i="11"/>
  <c r="O1066" i="11"/>
  <c r="O837" i="11"/>
  <c r="O1150" i="11"/>
  <c r="O1336" i="11"/>
  <c r="O400" i="11"/>
  <c r="O1160" i="11"/>
  <c r="O757" i="11"/>
  <c r="O233" i="11"/>
  <c r="O1498" i="11"/>
  <c r="O268" i="11"/>
  <c r="O1495" i="11"/>
  <c r="O88" i="11"/>
  <c r="O812" i="11"/>
  <c r="O54" i="11"/>
  <c r="O1077" i="11"/>
  <c r="O770" i="11"/>
  <c r="O861" i="11"/>
  <c r="O965" i="11"/>
  <c r="O405" i="11"/>
  <c r="O785" i="11"/>
  <c r="O1027" i="11"/>
  <c r="O646" i="11"/>
  <c r="O1380" i="11"/>
  <c r="O291" i="11"/>
  <c r="O508" i="11"/>
  <c r="O212" i="11"/>
  <c r="O718" i="11"/>
  <c r="O913" i="11"/>
  <c r="O1372" i="11"/>
  <c r="O1430" i="11"/>
  <c r="O171" i="11"/>
  <c r="O961" i="11"/>
  <c r="O612" i="11"/>
  <c r="O1450" i="11"/>
  <c r="O929" i="11"/>
  <c r="O931" i="11"/>
  <c r="O1456" i="11"/>
  <c r="O618" i="11"/>
  <c r="O470" i="11"/>
  <c r="O595" i="11"/>
  <c r="O1218" i="11"/>
  <c r="O571" i="11"/>
  <c r="O290" i="11"/>
  <c r="O1134" i="11"/>
  <c r="O397" i="11"/>
  <c r="O550" i="11"/>
  <c r="O1029" i="11"/>
  <c r="O1141" i="11"/>
  <c r="O89" i="11"/>
  <c r="O1068" i="11"/>
  <c r="O360" i="11"/>
  <c r="O699" i="11"/>
  <c r="O720" i="11"/>
  <c r="O622" i="11"/>
  <c r="O189" i="11"/>
  <c r="O1018" i="11"/>
  <c r="O1084" i="11"/>
  <c r="O95" i="11"/>
  <c r="O1191" i="11"/>
  <c r="O370" i="11"/>
  <c r="O30" i="11"/>
  <c r="O1121" i="11"/>
  <c r="O36" i="11"/>
  <c r="O887" i="11"/>
  <c r="O698" i="11"/>
  <c r="O733" i="11"/>
  <c r="O687" i="11"/>
  <c r="O1269" i="11"/>
  <c r="O1341" i="11"/>
  <c r="O800" i="11"/>
  <c r="O44" i="11"/>
  <c r="O68" i="11"/>
  <c r="O207" i="11"/>
  <c r="O246" i="11"/>
  <c r="O483" i="11"/>
  <c r="O102" i="11"/>
  <c r="O117" i="11"/>
  <c r="O928" i="11"/>
  <c r="O1033" i="11"/>
  <c r="O934" i="11"/>
  <c r="O317" i="11"/>
  <c r="O560" i="11"/>
  <c r="O731" i="11"/>
  <c r="O1162" i="11"/>
  <c r="O378" i="11"/>
  <c r="O672" i="11"/>
  <c r="O624" i="11"/>
  <c r="O1438" i="11"/>
  <c r="O1120" i="11"/>
  <c r="O773" i="11"/>
  <c r="O379" i="11"/>
  <c r="O596" i="11"/>
  <c r="O787" i="11"/>
  <c r="O384" i="11"/>
  <c r="O1440" i="11"/>
  <c r="O377" i="11"/>
  <c r="O1052" i="11"/>
  <c r="O391" i="11"/>
  <c r="O1168" i="11"/>
  <c r="O681" i="11"/>
  <c r="O1237" i="11"/>
  <c r="O128" i="11"/>
  <c r="O221" i="11"/>
  <c r="O67" i="11"/>
  <c r="O7" i="11"/>
  <c r="O148" i="11"/>
  <c r="O1474" i="11"/>
  <c r="O575" i="11"/>
  <c r="O11" i="11"/>
  <c r="O79" i="11"/>
  <c r="O1015" i="11"/>
  <c r="O485" i="11"/>
  <c r="O774" i="11"/>
  <c r="O545" i="11"/>
  <c r="O436" i="11"/>
  <c r="O814" i="11"/>
  <c r="O1489" i="11"/>
  <c r="O1277" i="11"/>
  <c r="O1265" i="11"/>
  <c r="O975" i="11"/>
  <c r="O625" i="11"/>
  <c r="O334" i="11"/>
  <c r="O1236" i="11"/>
  <c r="O1406" i="11"/>
  <c r="O1284" i="11"/>
  <c r="O493" i="11"/>
  <c r="O1337" i="11"/>
  <c r="O336" i="11"/>
  <c r="O312" i="11"/>
  <c r="O892" i="11"/>
  <c r="O1397" i="11"/>
  <c r="O648" i="11"/>
  <c r="O686" i="11"/>
  <c r="O482" i="11"/>
  <c r="O1136" i="11"/>
  <c r="O1167" i="11"/>
  <c r="O8" i="11"/>
  <c r="O1385" i="11"/>
  <c r="O786" i="11"/>
  <c r="O224" i="11"/>
  <c r="O1398" i="11"/>
  <c r="O939" i="11"/>
  <c r="O190" i="11"/>
  <c r="O346" i="11"/>
  <c r="O889" i="11"/>
  <c r="O138" i="11"/>
  <c r="O1473" i="11"/>
  <c r="O425" i="11"/>
  <c r="O1243" i="11"/>
  <c r="O1231" i="11"/>
  <c r="O1379" i="11"/>
  <c r="O1374" i="11"/>
  <c r="O899" i="11"/>
  <c r="O1244" i="11"/>
  <c r="L5" i="9"/>
  <c r="O1083" i="11"/>
  <c r="O1275" i="11"/>
  <c r="O74" i="11"/>
  <c r="O18" i="11"/>
  <c r="O398" i="11"/>
  <c r="O888" i="11"/>
  <c r="O1135" i="11"/>
  <c r="O873" i="11"/>
  <c r="O465" i="11"/>
  <c r="O1404" i="11"/>
  <c r="O386" i="11"/>
  <c r="O283" i="11"/>
  <c r="O982" i="11"/>
  <c r="O150" i="11"/>
  <c r="O1258" i="11"/>
  <c r="O192" i="11"/>
  <c r="O845" i="11"/>
  <c r="O606" i="11"/>
  <c r="O679" i="11"/>
  <c r="O430" i="11"/>
  <c r="O203" i="11"/>
  <c r="O450" i="11"/>
  <c r="O1354" i="11"/>
  <c r="O655" i="11"/>
  <c r="O1414" i="11"/>
  <c r="O1469" i="11"/>
  <c r="O347" i="11"/>
  <c r="O543" i="11"/>
  <c r="O1345" i="11"/>
  <c r="O272" i="11"/>
  <c r="O338" i="11"/>
  <c r="O146" i="11"/>
  <c r="O1248" i="11"/>
  <c r="O1203" i="11"/>
  <c r="O80" i="11"/>
  <c r="O588" i="11"/>
  <c r="O1038" i="11"/>
  <c r="O711" i="11"/>
  <c r="O509" i="11"/>
  <c r="O577" i="11"/>
  <c r="O680" i="11"/>
  <c r="O953" i="11"/>
  <c r="O736" i="11"/>
  <c r="O1358" i="11"/>
  <c r="O911" i="11"/>
  <c r="O1475" i="11"/>
  <c r="O857" i="11"/>
  <c r="O487" i="11"/>
  <c r="O1317" i="11"/>
  <c r="O1087" i="11"/>
  <c r="O1155" i="11"/>
  <c r="O42" i="11"/>
  <c r="O695" i="11"/>
  <c r="O366" i="11"/>
  <c r="O526" i="11"/>
  <c r="O1048" i="11"/>
  <c r="O1023" i="11"/>
  <c r="O299" i="11"/>
  <c r="O1222" i="11"/>
  <c r="O1386" i="11"/>
  <c r="O100" i="11"/>
  <c r="O1369" i="11"/>
  <c r="O1194" i="11"/>
  <c r="O252" i="11"/>
  <c r="O1205" i="11"/>
  <c r="O255" i="11"/>
  <c r="O122" i="11"/>
  <c r="O1392" i="11"/>
  <c r="O1208" i="11"/>
  <c r="O34" i="11"/>
  <c r="O1357" i="11"/>
  <c r="O264" i="11"/>
  <c r="O701" i="11"/>
  <c r="O610" i="11"/>
  <c r="O1464" i="11"/>
  <c r="K5" i="9"/>
  <c r="O35" i="11"/>
  <c r="O1286" i="11"/>
  <c r="O994" i="11"/>
  <c r="O143" i="11"/>
  <c r="O348" i="11"/>
  <c r="O1396" i="11"/>
  <c r="O320" i="11"/>
  <c r="O584" i="11"/>
  <c r="O972" i="11"/>
  <c r="O890" i="11"/>
  <c r="O359" i="11"/>
  <c r="O914" i="11"/>
  <c r="O1095" i="11"/>
  <c r="O984" i="11"/>
  <c r="O700" i="11"/>
  <c r="O878" i="11"/>
  <c r="O1276" i="11"/>
  <c r="O819" i="11"/>
  <c r="O1497" i="11"/>
  <c r="O980" i="11"/>
  <c r="O670" i="11"/>
  <c r="O87" i="11"/>
  <c r="O444" i="11"/>
  <c r="O263" i="11"/>
  <c r="O494" i="11"/>
  <c r="O250" i="11"/>
  <c r="O351" i="11"/>
  <c r="O634" i="11"/>
  <c r="O910" i="11"/>
  <c r="O955" i="11"/>
  <c r="O216" i="11"/>
  <c r="O1156" i="11"/>
  <c r="O1089" i="11"/>
  <c r="O818" i="11"/>
  <c r="O826" i="11"/>
  <c r="O522" i="11"/>
  <c r="O1088" i="11"/>
  <c r="O126" i="11"/>
  <c r="O964" i="11"/>
  <c r="O158" i="11"/>
  <c r="O909" i="11"/>
  <c r="O668" i="11"/>
  <c r="O1453" i="11"/>
  <c r="O1226" i="11"/>
  <c r="O702" i="11"/>
  <c r="O1005" i="11"/>
  <c r="O923" i="11"/>
  <c r="O6" i="11"/>
  <c r="O959" i="11"/>
  <c r="O1299" i="11"/>
  <c r="O859" i="11"/>
  <c r="O555" i="11"/>
  <c r="O1117" i="11"/>
  <c r="O1263" i="11"/>
  <c r="O1412" i="11"/>
  <c r="O605" i="11"/>
  <c r="O1470" i="11"/>
  <c r="O809" i="11"/>
  <c r="O971" i="11"/>
  <c r="O1110" i="11"/>
  <c r="O1321" i="11"/>
  <c r="O553" i="11"/>
  <c r="O769" i="11"/>
  <c r="O1417" i="11"/>
  <c r="O65" i="11"/>
  <c r="O16" i="11"/>
  <c r="O540" i="11"/>
  <c r="O582" i="11"/>
  <c r="O1047" i="11"/>
  <c r="O1484" i="11"/>
  <c r="O191" i="11"/>
  <c r="O77" i="11"/>
  <c r="O895" i="11"/>
  <c r="O480" i="11"/>
  <c r="O316" i="11"/>
  <c r="O775" i="11"/>
  <c r="O445" i="11"/>
  <c r="O619" i="11"/>
  <c r="O573" i="11"/>
  <c r="O43" i="11"/>
  <c r="O442" i="11"/>
  <c r="O1100" i="11"/>
  <c r="O552" i="11"/>
  <c r="O22" i="11"/>
  <c r="O23" i="11"/>
  <c r="O1217" i="11"/>
  <c r="O1300" i="11"/>
  <c r="O399" i="11"/>
  <c r="O607" i="11"/>
  <c r="O772" i="11"/>
  <c r="O642" i="11"/>
  <c r="O912" i="11"/>
  <c r="O9" i="11"/>
  <c r="O1166" i="11"/>
  <c r="O767" i="11"/>
  <c r="O1304" i="11"/>
  <c r="O422" i="11"/>
  <c r="O1256" i="11"/>
  <c r="O835" i="11"/>
  <c r="O1382" i="11"/>
  <c r="O394" i="11"/>
  <c r="O1021" i="11"/>
  <c r="O446" i="11"/>
  <c r="O1200" i="11"/>
  <c r="O627" i="11"/>
  <c r="O921" i="11"/>
  <c r="O136" i="11"/>
  <c r="O406" i="11"/>
  <c r="O326" i="11"/>
  <c r="O941" i="11"/>
  <c r="O206" i="11"/>
  <c r="O1130" i="11"/>
  <c r="O1125" i="11"/>
  <c r="O1491" i="11"/>
  <c r="O249" i="11"/>
  <c r="O724" i="11"/>
  <c r="O40" i="11"/>
  <c r="O620" i="11"/>
  <c r="O771" i="11"/>
  <c r="O1261" i="11"/>
  <c r="O993" i="11"/>
  <c r="O266" i="11"/>
  <c r="O231" i="11"/>
  <c r="O1144" i="11"/>
  <c r="O245" i="11"/>
  <c r="O542" i="11"/>
  <c r="O226" i="11"/>
  <c r="O1032" i="11"/>
  <c r="O367" i="11"/>
  <c r="O306" i="11"/>
  <c r="O1333" i="11"/>
  <c r="O343" i="11"/>
  <c r="O153" i="11"/>
  <c r="O518" i="11"/>
  <c r="O1435" i="11"/>
  <c r="O528" i="11"/>
  <c r="O288" i="11"/>
  <c r="O784" i="11"/>
  <c r="O431" i="11"/>
  <c r="O779" i="11"/>
  <c r="O1184" i="11"/>
  <c r="O804" i="11"/>
  <c r="O1159" i="11"/>
  <c r="O708" i="11"/>
  <c r="O1212" i="11"/>
  <c r="O650" i="11"/>
  <c r="O237" i="11"/>
  <c r="O26" i="11"/>
  <c r="O144" i="11"/>
  <c r="O832" i="11"/>
  <c r="O1407" i="11"/>
  <c r="O1174" i="11"/>
  <c r="O213" i="11"/>
  <c r="O118" i="11"/>
  <c r="O604" i="11"/>
  <c r="O1287" i="11"/>
  <c r="O1384" i="11"/>
  <c r="O950" i="11"/>
  <c r="O1140" i="11"/>
  <c r="O1045" i="11"/>
  <c r="O1252" i="11"/>
  <c r="O1328" i="11"/>
  <c r="O464" i="11"/>
  <c r="O491" i="11"/>
  <c r="O443" i="11"/>
  <c r="O147" i="11"/>
  <c r="O535" i="11"/>
  <c r="O280" i="11"/>
  <c r="O1101" i="11"/>
  <c r="O1486" i="11"/>
  <c r="O1446" i="11"/>
  <c r="O1349" i="11"/>
  <c r="O1455" i="11"/>
  <c r="O1264" i="11"/>
  <c r="O956" i="11"/>
  <c r="O970" i="11"/>
  <c r="O616" i="11"/>
  <c r="O730" i="11"/>
  <c r="O1037" i="11"/>
  <c r="O516" i="11"/>
  <c r="O261" i="11"/>
  <c r="O501" i="11"/>
  <c r="O1014" i="11"/>
  <c r="O981" i="11"/>
  <c r="O232" i="11"/>
  <c r="O275" i="11"/>
  <c r="O1479" i="11"/>
  <c r="O617" i="11"/>
  <c r="O127" i="11"/>
  <c r="O1073" i="11"/>
  <c r="O747" i="11"/>
  <c r="O1420" i="11"/>
  <c r="O1327" i="11"/>
  <c r="O504" i="11"/>
  <c r="O167" i="11"/>
  <c r="O904" i="11"/>
  <c r="O427" i="11"/>
  <c r="O92" i="11"/>
  <c r="O111" i="11"/>
  <c r="O1090" i="11"/>
  <c r="O1220" i="11"/>
  <c r="O570" i="11"/>
  <c r="O1329" i="11"/>
  <c r="O838" i="11"/>
  <c r="O395" i="11"/>
  <c r="O488" i="11"/>
  <c r="O1449" i="11"/>
  <c r="O567" i="11"/>
  <c r="O1462" i="11"/>
  <c r="O940" i="11"/>
  <c r="O199" i="11"/>
  <c r="O908" i="11"/>
  <c r="O97" i="11"/>
  <c r="O1477" i="11"/>
  <c r="O877" i="11"/>
  <c r="O1381" i="11"/>
  <c r="O1215" i="11"/>
  <c r="O335" i="11"/>
  <c r="O286" i="11"/>
  <c r="O590" i="11"/>
  <c r="O474" i="11"/>
  <c r="O308" i="11"/>
  <c r="O1143" i="11"/>
  <c r="O1378" i="11"/>
  <c r="O846" i="11"/>
  <c r="O1209" i="11"/>
  <c r="O505" i="11"/>
  <c r="O46" i="11"/>
  <c r="O345" i="11"/>
  <c r="O423" i="11"/>
  <c r="O546" i="11"/>
  <c r="O175" i="11"/>
  <c r="O310" i="11"/>
  <c r="O739" i="11"/>
  <c r="O309" i="11"/>
  <c r="O763" i="11"/>
  <c r="O967" i="11"/>
  <c r="O652" i="11"/>
  <c r="Y12" i="11" l="1"/>
  <c r="AJ12" i="11" s="1"/>
  <c r="AF4" i="11" s="1"/>
  <c r="X13" i="11"/>
  <c r="Z12" i="11"/>
  <c r="AK12" i="11" s="1"/>
  <c r="AG4" i="11" s="1"/>
  <c r="AA12" i="11"/>
  <c r="AL12" i="11" s="1"/>
  <c r="AH4" i="11" s="1"/>
  <c r="P3" i="11"/>
  <c r="P728" i="11" s="1"/>
  <c r="P1022" i="11" l="1"/>
  <c r="P457" i="11"/>
  <c r="P658" i="11"/>
  <c r="P517" i="11"/>
  <c r="P144" i="11"/>
  <c r="P744" i="11"/>
  <c r="P644" i="11"/>
  <c r="P111" i="11"/>
  <c r="P13" i="11"/>
  <c r="P1447" i="11"/>
  <c r="P501" i="11"/>
  <c r="P546" i="11"/>
  <c r="P879" i="11"/>
  <c r="P786" i="11"/>
  <c r="P219" i="11"/>
  <c r="P311" i="11"/>
  <c r="P228" i="11"/>
  <c r="P1150" i="11"/>
  <c r="P1172" i="11"/>
  <c r="P792" i="11"/>
  <c r="P844" i="11"/>
  <c r="P1014" i="11"/>
  <c r="P870" i="11"/>
  <c r="P655" i="11"/>
  <c r="P1335" i="11"/>
  <c r="P610" i="11"/>
  <c r="P1213" i="11"/>
  <c r="P925" i="11"/>
  <c r="P56" i="11"/>
  <c r="P1353" i="11"/>
  <c r="P203" i="11"/>
  <c r="P567" i="11"/>
  <c r="P669" i="11"/>
  <c r="P382" i="11"/>
  <c r="P1203" i="11"/>
  <c r="P191" i="11"/>
  <c r="P1420" i="11"/>
  <c r="P1245" i="11"/>
  <c r="P248" i="11"/>
  <c r="P771" i="11"/>
  <c r="P87" i="11"/>
  <c r="P36" i="11"/>
  <c r="P1247" i="11"/>
  <c r="P1077" i="11"/>
  <c r="P299" i="11"/>
  <c r="P979" i="11"/>
  <c r="P1228" i="11"/>
  <c r="P113" i="11"/>
  <c r="P265" i="11"/>
  <c r="P761" i="11"/>
  <c r="P118" i="11"/>
  <c r="P1070" i="11"/>
  <c r="P103" i="11"/>
  <c r="P1330" i="11"/>
  <c r="P1089" i="11"/>
  <c r="P1376" i="11"/>
  <c r="P749" i="11"/>
  <c r="P965" i="11"/>
  <c r="P98" i="11"/>
  <c r="P672" i="11"/>
  <c r="P704" i="11"/>
  <c r="P1270" i="11"/>
  <c r="P300" i="11"/>
  <c r="P926" i="11"/>
  <c r="P1093" i="11"/>
  <c r="P584" i="11"/>
  <c r="P1484" i="11"/>
  <c r="P1043" i="11"/>
  <c r="P643" i="11"/>
  <c r="P444" i="11"/>
  <c r="P800" i="11"/>
  <c r="P353" i="11"/>
  <c r="P1205" i="11"/>
  <c r="P1360" i="11"/>
  <c r="P230" i="11"/>
  <c r="P843" i="11"/>
  <c r="P1132" i="11"/>
  <c r="P333" i="11"/>
  <c r="P885" i="11"/>
  <c r="P49" i="11"/>
  <c r="P1326" i="11"/>
  <c r="P1263" i="11"/>
  <c r="P336" i="11"/>
  <c r="P1135" i="11"/>
  <c r="P1372" i="11"/>
  <c r="P1191" i="11"/>
  <c r="P1201" i="11"/>
  <c r="P1333" i="11"/>
  <c r="P678" i="11"/>
  <c r="P906" i="11"/>
  <c r="P1269" i="11"/>
  <c r="P985" i="11"/>
  <c r="P902" i="11"/>
  <c r="P1149" i="11"/>
  <c r="P1107" i="11"/>
  <c r="P978" i="11"/>
  <c r="P205" i="11"/>
  <c r="P202" i="11"/>
  <c r="P25" i="11"/>
  <c r="P884" i="11"/>
  <c r="P447" i="11"/>
  <c r="P1336" i="11"/>
  <c r="P542" i="11"/>
  <c r="P109" i="11"/>
  <c r="P1239" i="11"/>
  <c r="P961" i="11"/>
  <c r="P331" i="11"/>
  <c r="P402" i="11"/>
  <c r="P1363" i="11"/>
  <c r="P47" i="11"/>
  <c r="P1311" i="11"/>
  <c r="P1219" i="11"/>
  <c r="P505" i="11"/>
  <c r="P286" i="11"/>
  <c r="P932" i="11"/>
  <c r="P738" i="11"/>
  <c r="P165" i="11"/>
  <c r="P499" i="11"/>
  <c r="P1359" i="11"/>
  <c r="P135" i="11"/>
  <c r="P1303" i="11"/>
  <c r="P1350" i="11"/>
  <c r="P1056" i="11"/>
  <c r="P1083" i="11"/>
  <c r="P1365" i="11"/>
  <c r="P503" i="11"/>
  <c r="P986" i="11"/>
  <c r="P565" i="11"/>
  <c r="P578" i="11"/>
  <c r="P865" i="11"/>
  <c r="P942" i="11"/>
  <c r="P1317" i="11"/>
  <c r="P1310" i="11"/>
  <c r="P1338" i="11"/>
  <c r="P1458" i="11"/>
  <c r="P557" i="11"/>
  <c r="P663" i="11"/>
  <c r="P16" i="11"/>
  <c r="P1284" i="11"/>
  <c r="P1102" i="11"/>
  <c r="P1246" i="11"/>
  <c r="P911" i="11"/>
  <c r="P1344" i="11"/>
  <c r="P522" i="11"/>
  <c r="P1036" i="11"/>
  <c r="P510" i="11"/>
  <c r="P184" i="11"/>
  <c r="P1404" i="11"/>
  <c r="P1051" i="11"/>
  <c r="P296" i="11"/>
  <c r="P852" i="11"/>
  <c r="P392" i="11"/>
  <c r="P270" i="11"/>
  <c r="P564" i="11"/>
  <c r="P895" i="11"/>
  <c r="P548" i="11"/>
  <c r="P539" i="11"/>
  <c r="P1322" i="11"/>
  <c r="P17" i="11"/>
  <c r="P356" i="11"/>
  <c r="P972" i="11"/>
  <c r="P1491" i="11"/>
  <c r="P730" i="11"/>
  <c r="P756" i="11"/>
  <c r="P385" i="11"/>
  <c r="P383" i="11"/>
  <c r="P1024" i="11"/>
  <c r="P851" i="11"/>
  <c r="P220" i="11"/>
  <c r="P1195" i="11"/>
  <c r="P804" i="11"/>
  <c r="P910" i="11"/>
  <c r="P437" i="11"/>
  <c r="P1248" i="11"/>
  <c r="P417" i="11"/>
  <c r="P603" i="11"/>
  <c r="P721" i="11"/>
  <c r="P441" i="11"/>
  <c r="P914" i="11"/>
  <c r="P1164" i="11"/>
  <c r="P74" i="11"/>
  <c r="P483" i="11"/>
  <c r="P712" i="11"/>
  <c r="P479" i="11"/>
  <c r="P37" i="11"/>
  <c r="P1324" i="11"/>
  <c r="P671" i="11"/>
  <c r="P121" i="11"/>
  <c r="P1419" i="11"/>
  <c r="P167" i="11"/>
  <c r="P86" i="11"/>
  <c r="P1169" i="11"/>
  <c r="P413" i="11"/>
  <c r="P988" i="11"/>
  <c r="P695" i="11"/>
  <c r="P421" i="11"/>
  <c r="P881" i="11"/>
  <c r="P1065" i="11"/>
  <c r="P612" i="11"/>
  <c r="P847" i="11"/>
  <c r="P45" i="11"/>
  <c r="P835" i="11"/>
  <c r="P1099" i="11"/>
  <c r="P682" i="11"/>
  <c r="P976" i="11"/>
  <c r="P93" i="11"/>
  <c r="P377" i="11"/>
  <c r="P1421" i="11"/>
  <c r="P1133" i="11"/>
  <c r="P1425" i="11"/>
  <c r="P609" i="11"/>
  <c r="P386" i="11"/>
  <c r="P258" i="11"/>
  <c r="P1003" i="11"/>
  <c r="P591" i="11"/>
  <c r="P30" i="11"/>
  <c r="P1146" i="11"/>
  <c r="P108" i="11"/>
  <c r="P364" i="11"/>
  <c r="P1331" i="11"/>
  <c r="P705" i="11"/>
  <c r="P1124" i="11"/>
  <c r="P1291" i="11"/>
  <c r="P562" i="11"/>
  <c r="P855" i="11"/>
  <c r="P1104" i="11"/>
  <c r="P1030" i="11"/>
  <c r="P395" i="11"/>
  <c r="P994" i="11"/>
  <c r="P1468" i="11"/>
  <c r="P273" i="11"/>
  <c r="P283" i="11"/>
  <c r="P1232" i="11"/>
  <c r="P1474" i="11"/>
  <c r="P1285" i="11"/>
  <c r="P724" i="11"/>
  <c r="P134" i="11"/>
  <c r="P20" i="11"/>
  <c r="P409" i="11"/>
  <c r="P137" i="11"/>
  <c r="P887" i="11"/>
  <c r="P405" i="11"/>
  <c r="P725" i="11"/>
  <c r="P494" i="11"/>
  <c r="P621" i="11"/>
  <c r="P435" i="11"/>
  <c r="P1334" i="11"/>
  <c r="P1098" i="11"/>
  <c r="P1147" i="11"/>
  <c r="P1401" i="11"/>
  <c r="P1402" i="11"/>
  <c r="P532" i="11"/>
  <c r="P470" i="11"/>
  <c r="P477" i="11"/>
  <c r="P240" i="11"/>
  <c r="P785" i="11"/>
  <c r="P162" i="11"/>
  <c r="P1430" i="11"/>
  <c r="P276" i="11"/>
  <c r="P547" i="11"/>
  <c r="P73" i="11"/>
  <c r="P673" i="11"/>
  <c r="P379" i="11"/>
  <c r="P4" i="11"/>
  <c r="P748" i="11"/>
  <c r="P429" i="11"/>
  <c r="P1032" i="11"/>
  <c r="P41" i="11"/>
  <c r="P123" i="11"/>
  <c r="P1002" i="11"/>
  <c r="P9" i="11"/>
  <c r="P716" i="11"/>
  <c r="P828" i="11"/>
  <c r="P863" i="11"/>
  <c r="P1283" i="11"/>
  <c r="P653" i="11"/>
  <c r="P831" i="11"/>
  <c r="P893" i="11"/>
  <c r="P709" i="11"/>
  <c r="P1088" i="11"/>
  <c r="P1343" i="11"/>
  <c r="P358" i="11"/>
  <c r="P1473" i="11"/>
  <c r="P466" i="11"/>
  <c r="P820" i="11"/>
  <c r="P1047" i="11"/>
  <c r="P1453" i="11"/>
  <c r="P67" i="11"/>
  <c r="P448" i="11"/>
  <c r="P698" i="11"/>
  <c r="P399" i="11"/>
  <c r="P1339" i="11"/>
  <c r="P799" i="11"/>
  <c r="P186" i="11"/>
  <c r="P830" i="11"/>
  <c r="P808" i="11"/>
  <c r="P1187" i="11"/>
  <c r="P1097" i="11"/>
  <c r="P309" i="11"/>
  <c r="P329" i="11"/>
  <c r="P461" i="11"/>
  <c r="P387" i="11"/>
  <c r="P482" i="11"/>
  <c r="L6" i="9"/>
  <c r="P936" i="11"/>
  <c r="P1216" i="11"/>
  <c r="P544" i="11"/>
  <c r="P1037" i="11"/>
  <c r="P1111" i="11"/>
  <c r="P1495" i="11"/>
  <c r="P871" i="11"/>
  <c r="P1264" i="11"/>
  <c r="P1015" i="11"/>
  <c r="P177" i="11"/>
  <c r="P1260" i="11"/>
  <c r="P1318" i="11"/>
  <c r="P991" i="11"/>
  <c r="P343" i="11"/>
  <c r="P1000" i="11"/>
  <c r="P12" i="11"/>
  <c r="P294" i="11"/>
  <c r="P1462" i="11"/>
  <c r="P1485" i="11"/>
  <c r="P1238" i="11"/>
  <c r="P1306" i="11"/>
  <c r="P921" i="11"/>
  <c r="P1010" i="11"/>
  <c r="P160" i="11"/>
  <c r="P702" i="11"/>
  <c r="P1302" i="11"/>
  <c r="P313" i="11"/>
  <c r="P1267" i="11"/>
  <c r="P1157" i="11"/>
  <c r="P1261" i="11"/>
  <c r="P257" i="11"/>
  <c r="P989" i="11"/>
  <c r="P1361" i="11"/>
  <c r="P593" i="11"/>
  <c r="P497" i="11"/>
  <c r="P827" i="11"/>
  <c r="P770" i="11"/>
  <c r="P930" i="11"/>
  <c r="P541" i="11"/>
  <c r="P1438" i="11"/>
  <c r="P324" i="11"/>
  <c r="P845" i="11"/>
  <c r="P215" i="11"/>
  <c r="P528" i="11"/>
  <c r="P14" i="11"/>
  <c r="P145" i="11"/>
  <c r="P904" i="11"/>
  <c r="P94" i="11"/>
  <c r="P1153" i="11"/>
  <c r="P244" i="11"/>
  <c r="P401" i="11"/>
  <c r="P714" i="11"/>
  <c r="P267" i="11"/>
  <c r="P905" i="11"/>
  <c r="P452" i="11"/>
  <c r="P793" i="11"/>
  <c r="P1392" i="11"/>
  <c r="P104" i="11"/>
  <c r="P534" i="11"/>
  <c r="P485" i="11"/>
  <c r="P1168" i="11"/>
  <c r="P1262" i="11"/>
  <c r="P397" i="11"/>
  <c r="P1486" i="11"/>
  <c r="P1251" i="11"/>
  <c r="P254" i="11"/>
  <c r="P264" i="11"/>
  <c r="P1467" i="11"/>
  <c r="P245" i="11"/>
  <c r="P1193" i="11"/>
  <c r="P1069" i="11"/>
  <c r="P1292" i="11"/>
  <c r="P543" i="11"/>
  <c r="P352" i="11"/>
  <c r="P919" i="11"/>
  <c r="P1449" i="11"/>
  <c r="P573" i="11"/>
  <c r="P40" i="11"/>
  <c r="P1281" i="11"/>
  <c r="P1256" i="11"/>
  <c r="P880" i="11"/>
  <c r="P418" i="11"/>
  <c r="P811" i="11"/>
  <c r="P1382" i="11"/>
  <c r="P839" i="11"/>
  <c r="P1224" i="11"/>
  <c r="P523" i="11"/>
  <c r="P1496" i="11"/>
  <c r="P1320" i="11"/>
  <c r="P1255" i="11"/>
  <c r="P278" i="11"/>
  <c r="P1357" i="11"/>
  <c r="P156" i="11"/>
  <c r="P883" i="11"/>
  <c r="P812" i="11"/>
  <c r="P737" i="11"/>
  <c r="P1315" i="11"/>
  <c r="P549" i="11"/>
  <c r="P472" i="11"/>
  <c r="P1090" i="11"/>
  <c r="P1489" i="11"/>
  <c r="P438" i="11"/>
  <c r="P773" i="11"/>
  <c r="P1103" i="11"/>
  <c r="P90" i="11"/>
  <c r="P1266" i="11"/>
  <c r="P478" i="11"/>
  <c r="P641" i="11"/>
  <c r="P998" i="11"/>
  <c r="P249" i="11"/>
  <c r="P694" i="11"/>
  <c r="P703" i="11"/>
  <c r="P79" i="11"/>
  <c r="P1345" i="11"/>
  <c r="P1373" i="11"/>
  <c r="P1435" i="11"/>
  <c r="P1436" i="11"/>
  <c r="P1220" i="11"/>
  <c r="P1478" i="11"/>
  <c r="P1295" i="11"/>
  <c r="P651" i="11"/>
  <c r="P320" i="11"/>
  <c r="P807" i="11"/>
  <c r="P696" i="11"/>
  <c r="P1431" i="11"/>
  <c r="P164" i="11"/>
  <c r="P147" i="11"/>
  <c r="P622" i="11"/>
  <c r="P1062" i="11"/>
  <c r="P1298" i="11"/>
  <c r="P763" i="11"/>
  <c r="P233" i="11"/>
  <c r="P701" i="11"/>
  <c r="P595" i="11"/>
  <c r="P1351" i="11"/>
  <c r="P1148" i="11"/>
  <c r="P1116" i="11"/>
  <c r="P117" i="11"/>
  <c r="P468" i="11"/>
  <c r="P630" i="11"/>
  <c r="P875" i="11"/>
  <c r="P1475" i="11"/>
  <c r="P588" i="11"/>
  <c r="P355" i="11"/>
  <c r="P192" i="11"/>
  <c r="P34" i="11"/>
  <c r="P878" i="11"/>
  <c r="P1312" i="11"/>
  <c r="P647" i="11"/>
  <c r="P451" i="11"/>
  <c r="P667" i="11"/>
  <c r="P188" i="11"/>
  <c r="P768" i="11"/>
  <c r="K6" i="9"/>
  <c r="P685" i="11"/>
  <c r="P141" i="11"/>
  <c r="P378" i="11"/>
  <c r="P708" i="11"/>
  <c r="P1196" i="11"/>
  <c r="P1337" i="11"/>
  <c r="P1177" i="11"/>
  <c r="P1165" i="11"/>
  <c r="P236" i="11"/>
  <c r="P1355" i="11"/>
  <c r="P1052" i="11"/>
  <c r="P293" i="11"/>
  <c r="P572" i="11"/>
  <c r="P328" i="11"/>
  <c r="P571" i="11"/>
  <c r="P89" i="11"/>
  <c r="P890" i="11"/>
  <c r="P139" i="11"/>
  <c r="P594" i="11"/>
  <c r="P157" i="11"/>
  <c r="P1503" i="11"/>
  <c r="P1450" i="11"/>
  <c r="P266" i="11"/>
  <c r="P683" i="11"/>
  <c r="P308" i="11"/>
  <c r="P1181" i="11"/>
  <c r="P526" i="11"/>
  <c r="P692" i="11"/>
  <c r="P677" i="11"/>
  <c r="P1258" i="11"/>
  <c r="P1188" i="11"/>
  <c r="P1242" i="11"/>
  <c r="P201" i="11"/>
  <c r="P1071" i="11"/>
  <c r="P876" i="11"/>
  <c r="P929" i="11"/>
  <c r="P1182" i="11"/>
  <c r="P518" i="11"/>
  <c r="P72" i="11"/>
  <c r="P425" i="11"/>
  <c r="P214" i="11"/>
  <c r="P971" i="11"/>
  <c r="P822" i="11"/>
  <c r="P531" i="11"/>
  <c r="P935" i="11"/>
  <c r="P142" i="11"/>
  <c r="P775" i="11"/>
  <c r="P1029" i="11"/>
  <c r="P639" i="11"/>
  <c r="P693" i="11"/>
  <c r="P112" i="11"/>
  <c r="P1066" i="11"/>
  <c r="P1296" i="11"/>
  <c r="P484" i="11"/>
  <c r="P60" i="11"/>
  <c r="P269" i="11"/>
  <c r="P575" i="11"/>
  <c r="P366" i="11"/>
  <c r="P1166" i="11"/>
  <c r="P1210" i="11"/>
  <c r="P662" i="11"/>
  <c r="P59" i="11"/>
  <c r="P796" i="11"/>
  <c r="P1407" i="11"/>
  <c r="P1321" i="11"/>
  <c r="P841" i="11"/>
  <c r="P370" i="11"/>
  <c r="P1446" i="11"/>
  <c r="P983" i="11"/>
  <c r="P380" i="11"/>
  <c r="P818" i="11"/>
  <c r="P406" i="11"/>
  <c r="P1046" i="11"/>
  <c r="P424" i="11"/>
  <c r="P1412" i="11"/>
  <c r="P713" i="11"/>
  <c r="P614" i="11"/>
  <c r="P15" i="11"/>
  <c r="P834" i="11"/>
  <c r="P495" i="11"/>
  <c r="P174" i="11"/>
  <c r="P753" i="11"/>
  <c r="P242" i="11"/>
  <c r="P726" i="11"/>
  <c r="P948" i="11"/>
  <c r="P396" i="11"/>
  <c r="P874" i="11"/>
  <c r="P962" i="11"/>
  <c r="P1380" i="11"/>
  <c r="P1442" i="11"/>
  <c r="P190" i="11"/>
  <c r="P173" i="11"/>
  <c r="P225" i="11"/>
  <c r="P1134" i="11"/>
  <c r="P1059" i="11"/>
  <c r="P155" i="11"/>
  <c r="P729" i="11"/>
  <c r="P554" i="11"/>
  <c r="P968" i="11"/>
  <c r="P974" i="11"/>
  <c r="P465" i="11"/>
  <c r="P1455" i="11"/>
  <c r="P1381" i="11"/>
  <c r="P347" i="11"/>
  <c r="P412" i="11"/>
  <c r="P1466" i="11"/>
  <c r="P606" i="11"/>
  <c r="P384" i="11"/>
  <c r="P660" i="11"/>
  <c r="P1323" i="11"/>
  <c r="P105" i="11"/>
  <c r="P970" i="11"/>
  <c r="P253" i="11"/>
  <c r="P966" i="11"/>
  <c r="P1250" i="11"/>
  <c r="P590" i="11"/>
  <c r="P1316" i="11"/>
  <c r="P140" i="11"/>
  <c r="P941" i="11"/>
  <c r="P44" i="11"/>
  <c r="P1227" i="11"/>
  <c r="P765" i="11"/>
  <c r="P628" i="11"/>
  <c r="P1068" i="11"/>
  <c r="P1179" i="11"/>
  <c r="P1127" i="11"/>
  <c r="P508" i="11"/>
  <c r="P502" i="11"/>
  <c r="P892" i="11"/>
  <c r="P55" i="11"/>
  <c r="P666" i="11"/>
  <c r="P297" i="11"/>
  <c r="P99" i="11"/>
  <c r="P688" i="11"/>
  <c r="P783" i="11"/>
  <c r="P889" i="11"/>
  <c r="P599" i="11"/>
  <c r="P229" i="11"/>
  <c r="P1259" i="11"/>
  <c r="P53" i="11"/>
  <c r="P1304" i="11"/>
  <c r="P161" i="11"/>
  <c r="P75" i="11"/>
  <c r="P627" i="11"/>
  <c r="P456" i="11"/>
  <c r="P689" i="11"/>
  <c r="P371" i="11"/>
  <c r="P1301" i="11"/>
  <c r="P993" i="11"/>
  <c r="P928" i="11"/>
  <c r="P551" i="11"/>
  <c r="P222" i="11"/>
  <c r="P605" i="11"/>
  <c r="P755" i="11"/>
  <c r="P829" i="11"/>
  <c r="P43" i="11"/>
  <c r="P613" i="11"/>
  <c r="P918" i="11"/>
  <c r="P1061" i="11"/>
  <c r="P1413" i="11"/>
  <c r="P973" i="11"/>
  <c r="P1445" i="11"/>
  <c r="P757" i="11"/>
  <c r="P69" i="11"/>
  <c r="P731" i="11"/>
  <c r="P817" i="11"/>
  <c r="P862" i="11"/>
  <c r="P1053" i="11"/>
  <c r="P1110" i="11"/>
  <c r="P894" i="11"/>
  <c r="P776" i="11"/>
  <c r="P1079" i="11"/>
  <c r="P933" i="11"/>
  <c r="P1347" i="11"/>
  <c r="P837" i="11"/>
  <c r="P1240" i="11"/>
  <c r="P251" i="11"/>
  <c r="P1226" i="11"/>
  <c r="P149" i="11"/>
  <c r="P159" i="11"/>
  <c r="P1234" i="11"/>
  <c r="P337" i="11"/>
  <c r="P28" i="11"/>
  <c r="P1399" i="11"/>
  <c r="P740" i="11"/>
  <c r="P999" i="11"/>
  <c r="P617" i="11"/>
  <c r="P854" i="11"/>
  <c r="P1112" i="11"/>
  <c r="P1500" i="11"/>
  <c r="P1477" i="11"/>
  <c r="P304" i="11"/>
  <c r="P71" i="11"/>
  <c r="P514" i="11"/>
  <c r="P129" i="11"/>
  <c r="P454" i="11"/>
  <c r="P626" i="11"/>
  <c r="P200" i="11"/>
  <c r="P217" i="11"/>
  <c r="P1128" i="11"/>
  <c r="P996" i="11"/>
  <c r="P934" i="11"/>
  <c r="P1340" i="11"/>
  <c r="P1197" i="11"/>
  <c r="P237" i="11"/>
  <c r="P559" i="11"/>
  <c r="P1230" i="11"/>
  <c r="P1031" i="11"/>
  <c r="P1454" i="11"/>
  <c r="P1078" i="11"/>
  <c r="P1307" i="11"/>
  <c r="P615" i="11"/>
  <c r="P569" i="11"/>
  <c r="P163" i="11"/>
  <c r="P779" i="11"/>
  <c r="P949" i="11"/>
  <c r="P344" i="11"/>
  <c r="P1460" i="11"/>
  <c r="P997" i="11"/>
  <c r="P250" i="11"/>
  <c r="P439" i="11"/>
  <c r="P1427" i="11"/>
  <c r="P226" i="11"/>
  <c r="P1009" i="11"/>
  <c r="P657" i="11"/>
  <c r="P1218" i="11"/>
  <c r="P1439" i="11"/>
  <c r="P550" i="11"/>
  <c r="P794" i="11"/>
  <c r="P825" i="11"/>
  <c r="P1016" i="11"/>
  <c r="P70" i="11"/>
  <c r="P1019" i="11"/>
  <c r="P411" i="11"/>
  <c r="P819" i="11"/>
  <c r="P1011" i="11"/>
  <c r="P11" i="11"/>
  <c r="P474" i="11"/>
  <c r="P816" i="11"/>
  <c r="P351" i="11"/>
  <c r="P640" i="11"/>
  <c r="P84" i="11"/>
  <c r="P62" i="11"/>
  <c r="P10" i="11"/>
  <c r="P1308" i="11"/>
  <c r="P711" i="11"/>
  <c r="P1300" i="11"/>
  <c r="P781" i="11"/>
  <c r="P856" i="11"/>
  <c r="P182" i="11"/>
  <c r="P954" i="11"/>
  <c r="P1472" i="11"/>
  <c r="P216" i="11"/>
  <c r="P535" i="11"/>
  <c r="P1384" i="11"/>
  <c r="P661" i="11"/>
  <c r="P1498" i="11"/>
  <c r="P57" i="11"/>
  <c r="P524" i="11"/>
  <c r="P414" i="11"/>
  <c r="P239" i="11"/>
  <c r="P545" i="11"/>
  <c r="P1470" i="11"/>
  <c r="P1348" i="11"/>
  <c r="P91" i="11"/>
  <c r="P809" i="11"/>
  <c r="P1497" i="11"/>
  <c r="P133" i="11"/>
  <c r="P33" i="11"/>
  <c r="P126" i="11"/>
  <c r="P1060" i="11"/>
  <c r="P1417" i="11"/>
  <c r="P302" i="11"/>
  <c r="P1045" i="11"/>
  <c r="P6" i="11"/>
  <c r="P958" i="11"/>
  <c r="P824" i="11"/>
  <c r="P1272" i="11"/>
  <c r="P680" i="11"/>
  <c r="P23" i="11"/>
  <c r="P54" i="11"/>
  <c r="P1087" i="11"/>
  <c r="P1035" i="11"/>
  <c r="P1082" i="11"/>
  <c r="P259" i="11"/>
  <c r="P256" i="11"/>
  <c r="P629" i="11"/>
  <c r="P758" i="11"/>
  <c r="P1433" i="11"/>
  <c r="P864" i="11"/>
  <c r="P394" i="11"/>
  <c r="P585" i="11"/>
  <c r="P1252" i="11"/>
  <c r="P481" i="11"/>
  <c r="P349" i="11"/>
  <c r="P920" i="11"/>
  <c r="P1155" i="11"/>
  <c r="P42" i="11"/>
  <c r="P1170" i="11"/>
  <c r="P78" i="11"/>
  <c r="P436" i="11"/>
  <c r="P552" i="11"/>
  <c r="P433" i="11"/>
  <c r="P1276" i="11"/>
  <c r="P1018" i="11"/>
  <c r="P1050" i="11"/>
  <c r="P83" i="11"/>
  <c r="P106" i="11"/>
  <c r="P1305" i="11"/>
  <c r="P1490" i="11"/>
  <c r="P312" i="11"/>
  <c r="P85" i="11"/>
  <c r="P38" i="11"/>
  <c r="P568" i="11"/>
  <c r="P1217" i="11"/>
  <c r="P213" i="11"/>
  <c r="P35" i="11"/>
  <c r="P868" i="11"/>
  <c r="P301" i="11"/>
  <c r="P197" i="11"/>
  <c r="P940" i="11"/>
  <c r="P322" i="11"/>
  <c r="P951" i="11"/>
  <c r="P977" i="11"/>
  <c r="P261" i="11"/>
  <c r="P1371" i="11"/>
  <c r="P1289" i="11"/>
  <c r="P1398" i="11"/>
  <c r="P909" i="11"/>
  <c r="P654" i="11"/>
  <c r="P1314" i="11"/>
  <c r="P927" i="11"/>
  <c r="P787" i="11"/>
  <c r="P1229" i="11"/>
  <c r="P1017" i="11"/>
  <c r="P319" i="11"/>
  <c r="P440" i="11"/>
  <c r="P1400" i="11"/>
  <c r="P373" i="11"/>
  <c r="P1290" i="11"/>
  <c r="P733" i="11"/>
  <c r="P760" i="11"/>
  <c r="P635" i="11"/>
  <c r="P838" i="11"/>
  <c r="P1033" i="11"/>
  <c r="P707" i="11"/>
  <c r="P127" i="11"/>
  <c r="P846" i="11"/>
  <c r="P1235" i="11"/>
  <c r="P19" i="11"/>
  <c r="P866" i="11"/>
  <c r="P1249" i="11"/>
  <c r="P1429" i="11"/>
  <c r="P471" i="11"/>
  <c r="P1008" i="11"/>
  <c r="P410" i="11"/>
  <c r="P460" i="11"/>
  <c r="P64" i="11"/>
  <c r="P1233" i="11"/>
  <c r="P520" i="11"/>
  <c r="P1189" i="11"/>
  <c r="P527" i="11"/>
  <c r="P750" i="11"/>
  <c r="P1209" i="11"/>
  <c r="P422" i="11"/>
  <c r="P1039" i="11"/>
  <c r="P58" i="11"/>
  <c r="P475" i="11"/>
  <c r="P7" i="11"/>
  <c r="P403" i="11"/>
  <c r="P1163" i="11"/>
  <c r="P1273" i="11"/>
  <c r="P1488" i="11"/>
  <c r="P943" i="11"/>
  <c r="P120" i="11"/>
  <c r="P211" i="11"/>
  <c r="P1257" i="11"/>
  <c r="P1007" i="11"/>
  <c r="P1208" i="11"/>
  <c r="P198" i="11"/>
  <c r="P1221" i="11"/>
  <c r="P1183" i="11"/>
  <c r="P390" i="11"/>
  <c r="P400" i="11"/>
  <c r="P882" i="11"/>
  <c r="P1278" i="11"/>
  <c r="P995" i="11"/>
  <c r="P849" i="11"/>
  <c r="P813" i="11"/>
  <c r="P432" i="11"/>
  <c r="P1479" i="11"/>
  <c r="P287" i="11"/>
  <c r="P946" i="11"/>
  <c r="P937" i="11"/>
  <c r="P1243" i="11"/>
  <c r="P1044" i="11"/>
  <c r="P124" i="11"/>
  <c r="P623" i="11"/>
  <c r="P1375" i="11"/>
  <c r="P335" i="11"/>
  <c r="P576" i="11"/>
  <c r="P611" i="11"/>
  <c r="P604" i="11"/>
  <c r="P853" i="11"/>
  <c r="P183" i="11"/>
  <c r="P1275" i="11"/>
  <c r="P498" i="11"/>
  <c r="P1094" i="11"/>
  <c r="P1342" i="11"/>
  <c r="P743" i="11"/>
  <c r="P1341" i="11"/>
  <c r="P960" i="11"/>
  <c r="P636" i="11"/>
  <c r="P897" i="11"/>
  <c r="P1390" i="11"/>
  <c r="P691" i="11"/>
  <c r="P805" i="11"/>
  <c r="P469" i="11"/>
  <c r="P122" i="11"/>
  <c r="P982" i="11"/>
  <c r="P1211" i="11"/>
  <c r="P618" i="11"/>
  <c r="P285" i="11"/>
  <c r="P223" i="11"/>
  <c r="P1040" i="11"/>
  <c r="P92" i="11"/>
  <c r="P1021" i="11"/>
  <c r="P1063" i="11"/>
  <c r="P212" i="11"/>
  <c r="P1366" i="11"/>
  <c r="P668" i="11"/>
  <c r="P317" i="11"/>
  <c r="P68" i="11"/>
  <c r="P939" i="11"/>
  <c r="P741" i="11"/>
  <c r="P1020" i="11"/>
  <c r="P1456" i="11"/>
  <c r="P360" i="11"/>
  <c r="P463" i="11"/>
  <c r="P1328" i="11"/>
  <c r="P563" i="11"/>
  <c r="P27" i="11"/>
  <c r="P916" i="11"/>
  <c r="P306" i="11"/>
  <c r="P1280" i="11"/>
  <c r="P860" i="11"/>
  <c r="P899" i="11"/>
  <c r="P1006" i="11"/>
  <c r="P32" i="11"/>
  <c r="P24" i="11"/>
  <c r="P1001" i="11"/>
  <c r="P1461" i="11"/>
  <c r="P521" i="11"/>
  <c r="P1038" i="11"/>
  <c r="P1483" i="11"/>
  <c r="P814" i="11"/>
  <c r="P500" i="11"/>
  <c r="P48" i="11"/>
  <c r="P616" i="11"/>
  <c r="P446" i="11"/>
  <c r="P1206" i="11"/>
  <c r="P280" i="11"/>
  <c r="P195" i="11"/>
  <c r="P80" i="11"/>
  <c r="P209" i="11"/>
  <c r="P842" i="11"/>
  <c r="P745" i="11"/>
  <c r="P330" i="11"/>
  <c r="P774" i="11"/>
  <c r="P964" i="11"/>
  <c r="P132" i="11"/>
  <c r="P1443" i="11"/>
  <c r="P1073" i="11"/>
  <c r="P260" i="11"/>
  <c r="P97" i="11"/>
  <c r="P368" i="11"/>
  <c r="P290" i="11"/>
  <c r="P619" i="11"/>
  <c r="P81" i="11"/>
  <c r="P675" i="11"/>
  <c r="P1214" i="11"/>
  <c r="P952" i="11"/>
  <c r="P969" i="11"/>
  <c r="P388" i="11"/>
  <c r="P718" i="11"/>
  <c r="P442" i="11"/>
  <c r="P558" i="11"/>
  <c r="P131" i="11"/>
  <c r="P193" i="11"/>
  <c r="P821" i="11"/>
  <c r="P325" i="11"/>
  <c r="P305" i="11"/>
  <c r="P981" i="11"/>
  <c r="P1424" i="11"/>
  <c r="P1297" i="11"/>
  <c r="P1480" i="11"/>
  <c r="P365" i="11"/>
  <c r="P307" i="11"/>
  <c r="P473" i="11"/>
  <c r="P798" i="11"/>
  <c r="P39" i="11"/>
  <c r="P1452" i="11"/>
  <c r="P375" i="11"/>
  <c r="P21" i="11"/>
  <c r="P706" i="11"/>
  <c r="P275" i="11"/>
  <c r="P509" i="11"/>
  <c r="P715" i="11"/>
  <c r="P450" i="11"/>
  <c r="P642" i="11"/>
  <c r="P374" i="11"/>
  <c r="P488" i="11"/>
  <c r="P262" i="11"/>
  <c r="P950" i="11"/>
  <c r="P315" i="11"/>
  <c r="P1231" i="11"/>
  <c r="P556" i="11"/>
  <c r="P859" i="11"/>
  <c r="P1161" i="11"/>
  <c r="P938" i="11"/>
  <c r="P1492" i="11"/>
  <c r="P1151" i="11"/>
  <c r="P1173" i="11"/>
  <c r="P1391" i="11"/>
  <c r="P1160" i="11"/>
  <c r="P339" i="11"/>
  <c r="P419" i="11"/>
  <c r="P913" i="11"/>
  <c r="P206" i="11"/>
  <c r="P1198" i="11"/>
  <c r="P8" i="11"/>
  <c r="P739" i="11"/>
  <c r="P1394" i="11"/>
  <c r="P1137" i="11"/>
  <c r="P185" i="11"/>
  <c r="P271" i="11"/>
  <c r="P1463" i="11"/>
  <c r="P66" i="11"/>
  <c r="P587" i="11"/>
  <c r="P427" i="11"/>
  <c r="P1025" i="11"/>
  <c r="P170" i="11"/>
  <c r="P180" i="11"/>
  <c r="P670" i="11"/>
  <c r="P1100" i="11"/>
  <c r="P607" i="11"/>
  <c r="P1105" i="11"/>
  <c r="P1117" i="11"/>
  <c r="P1106" i="11"/>
  <c r="P29" i="11"/>
  <c r="P334" i="11"/>
  <c r="P1131" i="11"/>
  <c r="P955" i="11"/>
  <c r="P907" i="11"/>
  <c r="P61" i="11"/>
  <c r="P1092" i="11"/>
  <c r="P945" i="11"/>
  <c r="P836" i="11"/>
  <c r="P46" i="11"/>
  <c r="P1096" i="11"/>
  <c r="P1388" i="11"/>
  <c r="P1414" i="11"/>
  <c r="P915" i="11"/>
  <c r="P22" i="11"/>
  <c r="P1126" i="11"/>
  <c r="P674" i="11"/>
  <c r="P959" i="11"/>
  <c r="P338" i="11"/>
  <c r="P232" i="11"/>
  <c r="P1125" i="11"/>
  <c r="P529" i="11"/>
  <c r="P1487" i="11"/>
  <c r="P1095" i="11"/>
  <c r="P734" i="11"/>
  <c r="P923" i="11"/>
  <c r="P389" i="11"/>
  <c r="P1108" i="11"/>
  <c r="P246" i="11"/>
  <c r="P638" i="11"/>
  <c r="P381" i="11"/>
  <c r="P148" i="11"/>
  <c r="P608" i="11"/>
  <c r="P840" i="11"/>
  <c r="P1428" i="11"/>
  <c r="P631" i="11"/>
  <c r="P415" i="11"/>
  <c r="P536" i="11"/>
  <c r="P125" i="11"/>
  <c r="P255" i="11"/>
  <c r="P100" i="11"/>
  <c r="P634" i="11"/>
  <c r="P194" i="11"/>
  <c r="P579" i="11"/>
  <c r="P1499" i="11"/>
  <c r="P119" i="11"/>
  <c r="P210" i="11"/>
  <c r="P802" i="11"/>
  <c r="P1109" i="11"/>
  <c r="Y13" i="11"/>
  <c r="AM13" i="11" s="1"/>
  <c r="P1287" i="11"/>
  <c r="P428" i="11"/>
  <c r="P957" i="11"/>
  <c r="P1395" i="11"/>
  <c r="P227" i="11"/>
  <c r="P176" i="11"/>
  <c r="P1190" i="11"/>
  <c r="P102" i="11"/>
  <c r="P1085" i="11"/>
  <c r="P492" i="11"/>
  <c r="P486" i="11"/>
  <c r="P96" i="11"/>
  <c r="P1215" i="11"/>
  <c r="P742" i="11"/>
  <c r="P1120" i="11"/>
  <c r="P136" i="11"/>
  <c r="P1072" i="11"/>
  <c r="P199" i="11"/>
  <c r="P52" i="11"/>
  <c r="P1136" i="11"/>
  <c r="P540" i="11"/>
  <c r="P784" i="11"/>
  <c r="P1448" i="11"/>
  <c r="P1409" i="11"/>
  <c r="P1459" i="11"/>
  <c r="P1481" i="11"/>
  <c r="P583" i="11"/>
  <c r="P491" i="11"/>
  <c r="P146" i="11"/>
  <c r="P1469" i="11"/>
  <c r="P284" i="11"/>
  <c r="P600" i="11"/>
  <c r="P735" i="11"/>
  <c r="P888" i="11"/>
  <c r="P179" i="11"/>
  <c r="P346" i="11"/>
  <c r="P1367" i="11"/>
  <c r="P516" i="11"/>
  <c r="P169" i="11"/>
  <c r="P1332" i="11"/>
  <c r="P1058" i="11"/>
  <c r="P1418" i="11"/>
  <c r="P620" i="11"/>
  <c r="P416" i="11"/>
  <c r="P873" i="11"/>
  <c r="P152" i="11"/>
  <c r="P77" i="11"/>
  <c r="P268" i="11"/>
  <c r="P684" i="11"/>
  <c r="P1422" i="11"/>
  <c r="P1054" i="11"/>
  <c r="P506" i="11"/>
  <c r="P252" i="11"/>
  <c r="P1143" i="11"/>
  <c r="P398" i="11"/>
  <c r="P1122" i="11"/>
  <c r="P453" i="11"/>
  <c r="P282" i="11"/>
  <c r="P598" i="11"/>
  <c r="P789" i="11"/>
  <c r="P1199" i="11"/>
  <c r="P367" i="11"/>
  <c r="P515" i="11"/>
  <c r="P449" i="11"/>
  <c r="P430" i="11"/>
  <c r="P1080" i="11"/>
  <c r="P107" i="11"/>
  <c r="P1145" i="11"/>
  <c r="P886" i="11"/>
  <c r="P1074" i="11"/>
  <c r="P326" i="11"/>
  <c r="P589" i="11"/>
  <c r="P175" i="11"/>
  <c r="P656" i="11"/>
  <c r="P597" i="11"/>
  <c r="P1225" i="11"/>
  <c r="P1396" i="11"/>
  <c r="P507" i="11"/>
  <c r="P1268" i="11"/>
  <c r="P393" i="11"/>
  <c r="P404" i="11"/>
  <c r="P956" i="11"/>
  <c r="P1377" i="11"/>
  <c r="P649" i="11"/>
  <c r="P1236" i="11"/>
  <c r="P154" i="11"/>
  <c r="P243" i="11"/>
  <c r="P1432" i="11"/>
  <c r="P455" i="11"/>
  <c r="P1299" i="11"/>
  <c r="P947" i="11"/>
  <c r="P153" i="11"/>
  <c r="P247" i="11"/>
  <c r="P1265" i="11"/>
  <c r="P327" i="11"/>
  <c r="P752" i="11"/>
  <c r="P263" i="11"/>
  <c r="P1159" i="11"/>
  <c r="P1175" i="11"/>
  <c r="P407" i="11"/>
  <c r="P1167" i="11"/>
  <c r="P1180" i="11"/>
  <c r="P869" i="11"/>
  <c r="P650" i="11"/>
  <c r="P221" i="11"/>
  <c r="P723" i="11"/>
  <c r="P1144" i="11"/>
  <c r="P423" i="11"/>
  <c r="P1192" i="11"/>
  <c r="P1027" i="11"/>
  <c r="P652" i="11"/>
  <c r="P1194" i="11"/>
  <c r="P1482" i="11"/>
  <c r="P1293" i="11"/>
  <c r="P710" i="11"/>
  <c r="P1370" i="11"/>
  <c r="P679" i="11"/>
  <c r="P1178" i="11"/>
  <c r="P648" i="11"/>
  <c r="P766" i="11"/>
  <c r="P1493" i="11"/>
  <c r="P350" i="11"/>
  <c r="P1101" i="11"/>
  <c r="P687" i="11"/>
  <c r="P1387" i="11"/>
  <c r="P110" i="11"/>
  <c r="P114" i="11"/>
  <c r="P790" i="11"/>
  <c r="P1325" i="11"/>
  <c r="P1426" i="11"/>
  <c r="P50" i="11"/>
  <c r="P561" i="11"/>
  <c r="P235" i="11"/>
  <c r="P736" i="11"/>
  <c r="P944" i="11"/>
  <c r="P443" i="11"/>
  <c r="P1130" i="11"/>
  <c r="P801" i="11"/>
  <c r="P791" i="11"/>
  <c r="P476" i="11"/>
  <c r="P1200" i="11"/>
  <c r="P1358" i="11"/>
  <c r="P751" i="11"/>
  <c r="P143" i="11"/>
  <c r="P1091" i="11"/>
  <c r="P780" i="11"/>
  <c r="P116" i="11"/>
  <c r="P984" i="11"/>
  <c r="P1123" i="11"/>
  <c r="P1403" i="11"/>
  <c r="P1405" i="11"/>
  <c r="P767" i="11"/>
  <c r="P348" i="11"/>
  <c r="P1416" i="11"/>
  <c r="P903" i="11"/>
  <c r="P1352" i="11"/>
  <c r="P1471" i="11"/>
  <c r="P1176" i="11"/>
  <c r="P496" i="11"/>
  <c r="P434" i="11"/>
  <c r="P1158" i="11"/>
  <c r="P464" i="11"/>
  <c r="P1476" i="11"/>
  <c r="P1171" i="11"/>
  <c r="P158" i="11"/>
  <c r="P1156" i="11"/>
  <c r="P777" i="11"/>
  <c r="P332" i="11"/>
  <c r="P318" i="11"/>
  <c r="P848" i="11"/>
  <c r="P115" i="11"/>
  <c r="P574" i="11"/>
  <c r="P560" i="11"/>
  <c r="P769" i="11"/>
  <c r="P1012" i="11"/>
  <c r="P586" i="11"/>
  <c r="P462" i="11"/>
  <c r="P637" i="11"/>
  <c r="P5" i="11"/>
  <c r="P1140" i="11"/>
  <c r="P1237" i="11"/>
  <c r="P1374" i="11"/>
  <c r="P369" i="11"/>
  <c r="P867" i="11"/>
  <c r="P1288" i="11"/>
  <c r="P31" i="11"/>
  <c r="P1041" i="11"/>
  <c r="P490" i="11"/>
  <c r="P1385" i="11"/>
  <c r="P341" i="11"/>
  <c r="P272" i="11"/>
  <c r="P218" i="11"/>
  <c r="P445" i="11"/>
  <c r="P151" i="11"/>
  <c r="P321" i="11"/>
  <c r="P924" i="11"/>
  <c r="P1408" i="11"/>
  <c r="P1362" i="11"/>
  <c r="P697" i="11"/>
  <c r="P391" i="11"/>
  <c r="P646" i="11"/>
  <c r="P1369" i="11"/>
  <c r="P1184" i="11"/>
  <c r="P1055" i="11"/>
  <c r="P596" i="11"/>
  <c r="P234" i="11"/>
  <c r="P363" i="11"/>
  <c r="P1444" i="11"/>
  <c r="P624" i="11"/>
  <c r="P1139" i="11"/>
  <c r="P208" i="11"/>
  <c r="P858" i="11"/>
  <c r="P1142" i="11"/>
  <c r="P511" i="11"/>
  <c r="P166" i="11"/>
  <c r="P1364" i="11"/>
  <c r="P901" i="11"/>
  <c r="P1434" i="11"/>
  <c r="P1440" i="11"/>
  <c r="P298" i="11"/>
  <c r="P376" i="11"/>
  <c r="P26" i="11"/>
  <c r="P1379" i="11"/>
  <c r="P826" i="11"/>
  <c r="P1138" i="11"/>
  <c r="P277" i="11"/>
  <c r="P1393" i="11"/>
  <c r="P1034" i="11"/>
  <c r="P1076" i="11"/>
  <c r="P1057" i="11"/>
  <c r="P832" i="11"/>
  <c r="P303" i="11"/>
  <c r="P359" i="11"/>
  <c r="P1129" i="11"/>
  <c r="P645" i="11"/>
  <c r="P1244" i="11"/>
  <c r="P1502" i="11"/>
  <c r="P577" i="11"/>
  <c r="P489" i="11"/>
  <c r="P764" i="11"/>
  <c r="P63" i="11"/>
  <c r="P231" i="11"/>
  <c r="P810" i="11"/>
  <c r="P65" i="11"/>
  <c r="P1383" i="11"/>
  <c r="P1501" i="11"/>
  <c r="P967" i="11"/>
  <c r="P101" i="11"/>
  <c r="P908" i="11"/>
  <c r="P931" i="11"/>
  <c r="P1118" i="11"/>
  <c r="P778" i="11"/>
  <c r="P676" i="11"/>
  <c r="P288" i="11"/>
  <c r="P238" i="11"/>
  <c r="P1277" i="11"/>
  <c r="P601" i="11"/>
  <c r="P1349" i="11"/>
  <c r="P1389" i="11"/>
  <c r="P408" i="11"/>
  <c r="P665" i="11"/>
  <c r="P459" i="11"/>
  <c r="P1494" i="11"/>
  <c r="P1346" i="11"/>
  <c r="P1437" i="11"/>
  <c r="P1084" i="11"/>
  <c r="P426" i="11"/>
  <c r="P1406" i="11"/>
  <c r="P519" i="11"/>
  <c r="P1204" i="11"/>
  <c r="P1423" i="11"/>
  <c r="P340" i="11"/>
  <c r="P699" i="11"/>
  <c r="P1141" i="11"/>
  <c r="P877" i="11"/>
  <c r="P772" i="11"/>
  <c r="P659" i="11"/>
  <c r="P1152" i="11"/>
  <c r="P207" i="11"/>
  <c r="P746" i="11"/>
  <c r="P815" i="11"/>
  <c r="P1397" i="11"/>
  <c r="P538" i="11"/>
  <c r="P1048" i="11"/>
  <c r="P1113" i="11"/>
  <c r="P1174" i="11"/>
  <c r="P1271" i="11"/>
  <c r="P171" i="11"/>
  <c r="P1026" i="11"/>
  <c r="P274" i="11"/>
  <c r="P555" i="11"/>
  <c r="P747" i="11"/>
  <c r="P732" i="11"/>
  <c r="P1081" i="11"/>
  <c r="P95" i="11"/>
  <c r="P1411" i="11"/>
  <c r="P1451" i="11"/>
  <c r="P898" i="11"/>
  <c r="P504" i="11"/>
  <c r="P431" i="11"/>
  <c r="P1028" i="11"/>
  <c r="P1162" i="11"/>
  <c r="P1222" i="11"/>
  <c r="P76" i="11"/>
  <c r="P1504" i="11"/>
  <c r="P1042" i="11"/>
  <c r="P128" i="11"/>
  <c r="P204" i="11"/>
  <c r="P1185" i="11"/>
  <c r="P1013" i="11"/>
  <c r="P795" i="11"/>
  <c r="P316" i="11"/>
  <c r="P1464" i="11"/>
  <c r="P224" i="11"/>
  <c r="P1313" i="11"/>
  <c r="P566" i="11"/>
  <c r="P291" i="11"/>
  <c r="P1223" i="11"/>
  <c r="P990" i="11"/>
  <c r="P372" i="11"/>
  <c r="P1378" i="11"/>
  <c r="P189" i="11"/>
  <c r="P1356" i="11"/>
  <c r="P1202" i="11"/>
  <c r="P833" i="11"/>
  <c r="P762" i="11"/>
  <c r="P987" i="11"/>
  <c r="P458" i="11"/>
  <c r="P823" i="11"/>
  <c r="P493" i="11"/>
  <c r="P130" i="11"/>
  <c r="P664" i="11"/>
  <c r="P525" i="11"/>
  <c r="P803" i="11"/>
  <c r="P1465" i="11"/>
  <c r="P1115" i="11"/>
  <c r="P342" i="11"/>
  <c r="P681" i="11"/>
  <c r="P289" i="11"/>
  <c r="P420" i="11"/>
  <c r="P281" i="11"/>
  <c r="P1410" i="11"/>
  <c r="P168" i="11"/>
  <c r="P310" i="11"/>
  <c r="P1319" i="11"/>
  <c r="P1186" i="11"/>
  <c r="P922" i="11"/>
  <c r="P553" i="11"/>
  <c r="P582" i="11"/>
  <c r="P82" i="11"/>
  <c r="P980" i="11"/>
  <c r="P1212" i="11"/>
  <c r="P1086" i="11"/>
  <c r="P632" i="11"/>
  <c r="P891" i="11"/>
  <c r="P861" i="11"/>
  <c r="P1294" i="11"/>
  <c r="P633" i="11"/>
  <c r="P51" i="11"/>
  <c r="P581" i="11"/>
  <c r="P467" i="11"/>
  <c r="P1114" i="11"/>
  <c r="P361" i="11"/>
  <c r="P88" i="11"/>
  <c r="P533" i="11"/>
  <c r="P196" i="11"/>
  <c r="P1121" i="11"/>
  <c r="P788" i="11"/>
  <c r="P1023" i="11"/>
  <c r="P912" i="11"/>
  <c r="P917" i="11"/>
  <c r="P625" i="11"/>
  <c r="P1253" i="11"/>
  <c r="P975" i="11"/>
  <c r="P872" i="11"/>
  <c r="P1075" i="11"/>
  <c r="P1368" i="11"/>
  <c r="P314" i="11"/>
  <c r="P172" i="11"/>
  <c r="P362" i="11"/>
  <c r="P963" i="11"/>
  <c r="P1282" i="11"/>
  <c r="P138" i="11"/>
  <c r="P18" i="11"/>
  <c r="P345" i="11"/>
  <c r="P1254" i="11"/>
  <c r="P512" i="11"/>
  <c r="P992" i="11"/>
  <c r="P700" i="11"/>
  <c r="P1286" i="11"/>
  <c r="P1279" i="11"/>
  <c r="P690" i="11"/>
  <c r="P759" i="11"/>
  <c r="P1004" i="11"/>
  <c r="P1119" i="11"/>
  <c r="P354" i="11"/>
  <c r="P1441" i="11"/>
  <c r="P953" i="11"/>
  <c r="P1415" i="11"/>
  <c r="P530" i="11"/>
  <c r="P719" i="11"/>
  <c r="P754" i="11"/>
  <c r="P1386" i="11"/>
  <c r="P896" i="11"/>
  <c r="P806" i="11"/>
  <c r="P295" i="11"/>
  <c r="P1241" i="11"/>
  <c r="P513" i="11"/>
  <c r="P1049" i="11"/>
  <c r="P727" i="11"/>
  <c r="P279" i="11"/>
  <c r="P537" i="11"/>
  <c r="P850" i="11"/>
  <c r="P782" i="11"/>
  <c r="P1067" i="11"/>
  <c r="P1274" i="11"/>
  <c r="P717" i="11"/>
  <c r="P181" i="11"/>
  <c r="P592" i="11"/>
  <c r="P797" i="11"/>
  <c r="P1309" i="11"/>
  <c r="P357" i="11"/>
  <c r="P686" i="11"/>
  <c r="P602" i="11"/>
  <c r="P187" i="11"/>
  <c r="P1154" i="11"/>
  <c r="P150" i="11"/>
  <c r="P1005" i="11"/>
  <c r="P1354" i="11"/>
  <c r="P857" i="11"/>
  <c r="P241" i="11"/>
  <c r="P580" i="11"/>
  <c r="P1207" i="11"/>
  <c r="P178" i="11"/>
  <c r="P570" i="11"/>
  <c r="P720" i="11"/>
  <c r="P1329" i="11"/>
  <c r="P1064" i="11"/>
  <c r="P292" i="11"/>
  <c r="P487" i="11"/>
  <c r="P323" i="11"/>
  <c r="P722" i="11"/>
  <c r="P1327" i="11"/>
  <c r="P900" i="11"/>
  <c r="P480" i="11"/>
  <c r="P1457" i="11"/>
  <c r="X14" i="11"/>
  <c r="AA13" i="11"/>
  <c r="AO13" i="11" s="1"/>
  <c r="Z13" i="11"/>
  <c r="AN13" i="11" s="1"/>
  <c r="Y14" i="11" l="1"/>
  <c r="AM14" i="11" s="1"/>
  <c r="Q3" i="11"/>
  <c r="L7" i="9" s="1"/>
  <c r="AA14" i="11"/>
  <c r="AO14" i="11" s="1"/>
  <c r="X15" i="11"/>
  <c r="Z14" i="11"/>
  <c r="AN14" i="11" s="1"/>
  <c r="C232" i="11"/>
  <c r="C651" i="11"/>
  <c r="C289" i="11"/>
  <c r="C154" i="11"/>
  <c r="C191" i="11"/>
  <c r="C494" i="11"/>
  <c r="C231" i="11"/>
  <c r="C656" i="11"/>
  <c r="C650" i="11"/>
  <c r="C591" i="11"/>
  <c r="C104" i="11"/>
  <c r="C928" i="11"/>
  <c r="C77" i="11"/>
  <c r="C584" i="11"/>
  <c r="C619" i="11"/>
  <c r="C602" i="11"/>
  <c r="C964" i="11"/>
  <c r="C155" i="11"/>
  <c r="C504" i="11"/>
  <c r="C88" i="11"/>
  <c r="C697" i="11"/>
  <c r="C89" i="11"/>
  <c r="C115" i="11"/>
  <c r="C322" i="11"/>
  <c r="C62" i="11"/>
  <c r="C221" i="11"/>
  <c r="C202" i="11"/>
  <c r="C803" i="11"/>
  <c r="C250" i="11"/>
  <c r="C53" i="11"/>
  <c r="C483" i="11"/>
  <c r="C958" i="11"/>
  <c r="C529" i="11"/>
  <c r="C544" i="11"/>
  <c r="C873" i="11"/>
  <c r="C548" i="11"/>
  <c r="C158" i="11"/>
  <c r="C153" i="11"/>
  <c r="C605" i="11"/>
  <c r="C550" i="11"/>
  <c r="C806" i="11"/>
  <c r="C930" i="11"/>
  <c r="C945" i="11"/>
  <c r="C81" i="11"/>
  <c r="C175" i="11"/>
  <c r="C12" i="11"/>
  <c r="C911" i="11"/>
  <c r="C419" i="11"/>
  <c r="C834" i="11"/>
  <c r="C848" i="11"/>
  <c r="C290" i="11"/>
  <c r="C498" i="11"/>
  <c r="C532" i="11"/>
  <c r="C520" i="11"/>
  <c r="C34" i="11"/>
  <c r="C955" i="11"/>
  <c r="C113" i="11"/>
  <c r="C724" i="11"/>
  <c r="C828" i="11"/>
  <c r="C695" i="11"/>
  <c r="C466" i="11"/>
  <c r="C183" i="11"/>
  <c r="C802" i="11"/>
  <c r="C893" i="11"/>
  <c r="C500" i="11"/>
  <c r="C428" i="11"/>
  <c r="C15" i="11"/>
  <c r="C701" i="11"/>
  <c r="C453" i="11"/>
  <c r="C377" i="11"/>
  <c r="C151" i="11"/>
  <c r="C733" i="11"/>
  <c r="C294" i="11"/>
  <c r="C883" i="11"/>
  <c r="C261" i="11"/>
  <c r="C282" i="11"/>
  <c r="C865" i="11"/>
  <c r="C181" i="11"/>
  <c r="C949" i="11"/>
  <c r="C463" i="11"/>
  <c r="C790" i="11"/>
  <c r="C304" i="11"/>
  <c r="C739" i="11"/>
  <c r="C492" i="11"/>
  <c r="C870" i="11"/>
  <c r="C392" i="11"/>
  <c r="C818" i="11"/>
  <c r="C518" i="11"/>
  <c r="C145" i="11"/>
  <c r="C654" i="11"/>
  <c r="C789" i="11"/>
  <c r="C186" i="11"/>
  <c r="C727" i="11"/>
  <c r="C487" i="11"/>
  <c r="C178" i="11"/>
  <c r="C744" i="11"/>
  <c r="C931" i="11"/>
  <c r="C951" i="11"/>
  <c r="C975" i="11"/>
  <c r="C211" i="11"/>
  <c r="C994" i="11"/>
  <c r="C69" i="11"/>
  <c r="C23" i="11"/>
  <c r="C859" i="11"/>
  <c r="C206" i="11"/>
  <c r="C432" i="11"/>
  <c r="C557" i="11"/>
  <c r="C737" i="11"/>
  <c r="C207" i="11"/>
  <c r="C843" i="11"/>
  <c r="C998" i="11"/>
  <c r="C886" i="11"/>
  <c r="C786" i="11"/>
  <c r="C118" i="11"/>
  <c r="C237" i="11"/>
  <c r="C422" i="11"/>
  <c r="C287" i="11"/>
  <c r="C107" i="11"/>
  <c r="C307" i="11"/>
  <c r="C665" i="11"/>
  <c r="C925" i="11"/>
  <c r="C916" i="11"/>
  <c r="C787" i="11"/>
  <c r="C760" i="11"/>
  <c r="C49" i="11"/>
  <c r="C961" i="11"/>
  <c r="C924" i="11"/>
  <c r="C200" i="11"/>
  <c r="C114" i="11"/>
  <c r="C285" i="11"/>
  <c r="C664" i="11"/>
  <c r="C254" i="11"/>
  <c r="C461" i="11"/>
  <c r="C105" i="11"/>
  <c r="C641" i="11"/>
  <c r="C66" i="11"/>
  <c r="C680" i="11"/>
  <c r="C137" i="11"/>
  <c r="C29" i="11"/>
  <c r="C169" i="11"/>
  <c r="C981" i="11"/>
  <c r="C941" i="11"/>
  <c r="C87" i="11"/>
  <c r="C349" i="11"/>
  <c r="C75" i="11"/>
  <c r="C917" i="11"/>
  <c r="C553" i="11"/>
  <c r="C683" i="11"/>
  <c r="C813" i="11"/>
  <c r="C350" i="11"/>
  <c r="C785" i="11"/>
  <c r="C426" i="11"/>
  <c r="C799" i="11"/>
  <c r="C71" i="11"/>
  <c r="C449" i="11"/>
  <c r="C935" i="11"/>
  <c r="C218" i="11"/>
  <c r="C277" i="11"/>
  <c r="C161" i="11"/>
  <c r="C523" i="11"/>
  <c r="C719" i="11"/>
  <c r="C446" i="11"/>
  <c r="C824" i="11"/>
  <c r="C329" i="11"/>
  <c r="C381" i="11"/>
  <c r="C366" i="11"/>
  <c r="C142" i="11"/>
  <c r="C655" i="11"/>
  <c r="C340" i="11"/>
  <c r="C742" i="11"/>
  <c r="C582" i="11"/>
  <c r="C690" i="11"/>
  <c r="C849" i="11"/>
  <c r="C919" i="11"/>
  <c r="C900" i="11"/>
  <c r="C430" i="11"/>
  <c r="C706" i="11"/>
  <c r="C220" i="11"/>
  <c r="C528" i="11"/>
  <c r="C563" i="11"/>
  <c r="C440" i="11"/>
  <c r="C110" i="11"/>
  <c r="C833" i="11"/>
  <c r="C954" i="11"/>
  <c r="C952" i="11"/>
  <c r="C561" i="11"/>
  <c r="C269" i="11"/>
  <c r="C60" i="11"/>
  <c r="C28" i="11"/>
  <c r="C639" i="11"/>
  <c r="C20" i="11"/>
  <c r="C452" i="11"/>
  <c r="C607" i="11"/>
  <c r="C531" i="11"/>
  <c r="C934" i="11"/>
  <c r="C823" i="11"/>
  <c r="C637" i="11"/>
  <c r="C236" i="11"/>
  <c r="C570" i="11"/>
  <c r="C65" i="11"/>
  <c r="C168" i="11"/>
  <c r="C645" i="11"/>
  <c r="C176" i="11"/>
  <c r="C434" i="11"/>
  <c r="C743" i="11"/>
  <c r="C458" i="11"/>
  <c r="C467" i="11"/>
  <c r="C418" i="11"/>
  <c r="C907" i="11"/>
  <c r="C832" i="11"/>
  <c r="C967" i="11"/>
  <c r="C965" i="11"/>
  <c r="C938" i="11"/>
  <c r="C246" i="11"/>
  <c r="C217" i="11"/>
  <c r="C330" i="11"/>
  <c r="C279" i="11"/>
  <c r="C348" i="11"/>
  <c r="C306" i="11"/>
  <c r="C67" i="11"/>
  <c r="C103" i="11"/>
  <c r="C450" i="11"/>
  <c r="C985" i="11"/>
  <c r="C878" i="11"/>
  <c r="C257" i="11"/>
  <c r="C877" i="11"/>
  <c r="C810" i="11"/>
  <c r="C182" i="11"/>
  <c r="C908" i="11"/>
  <c r="C864" i="11"/>
  <c r="C460" i="11"/>
  <c r="C559" i="11"/>
  <c r="C474" i="11"/>
  <c r="C240" i="11"/>
  <c r="C84" i="11"/>
  <c r="C299" i="11"/>
  <c r="C969" i="11"/>
  <c r="C514" i="11"/>
  <c r="C317" i="11"/>
  <c r="C40" i="11"/>
  <c r="C910" i="11"/>
  <c r="C842" i="11"/>
  <c r="C102" i="11"/>
  <c r="C507" i="11"/>
  <c r="C995" i="11"/>
  <c r="C712" i="11"/>
  <c r="C382" i="11"/>
  <c r="C253" i="11"/>
  <c r="C396" i="11"/>
  <c r="C942" i="11"/>
  <c r="C18" i="11"/>
  <c r="C79" i="11"/>
  <c r="C516" i="11"/>
  <c r="C670" i="11"/>
  <c r="C627" i="11"/>
  <c r="C624" i="11"/>
  <c r="C165" i="11"/>
  <c r="C35" i="11"/>
  <c r="C441" i="11"/>
  <c r="C556" i="11"/>
  <c r="C844" i="11"/>
  <c r="C988" i="11"/>
  <c r="C902" i="11"/>
  <c r="C243" i="11"/>
  <c r="C748" i="11"/>
  <c r="C558" i="11"/>
  <c r="C147" i="11"/>
  <c r="C793" i="11"/>
  <c r="C265" i="11"/>
  <c r="C781" i="11"/>
  <c r="C391" i="11"/>
  <c r="C359" i="11"/>
  <c r="C906" i="11"/>
  <c r="C735" i="11"/>
  <c r="C209" i="11"/>
  <c r="C661" i="11"/>
  <c r="C52" i="11"/>
  <c r="C14" i="11"/>
  <c r="C59" i="11"/>
  <c r="C858" i="11"/>
  <c r="C291" i="11"/>
  <c r="C524" i="11"/>
  <c r="C822" i="11"/>
  <c r="C268" i="11"/>
  <c r="C462" i="11"/>
  <c r="C583" i="11"/>
  <c r="C138" i="11"/>
  <c r="C197" i="11"/>
  <c r="C94" i="11"/>
  <c r="C121" i="11"/>
  <c r="C404" i="11"/>
  <c r="C230" i="11"/>
  <c r="C499" i="11"/>
  <c r="C901" i="11"/>
  <c r="C367" i="11"/>
  <c r="C74" i="11"/>
  <c r="C411" i="11"/>
  <c r="C780" i="11"/>
  <c r="C305" i="11"/>
  <c r="C205" i="11"/>
  <c r="C576" i="11"/>
  <c r="C57" i="11"/>
  <c r="C946" i="11"/>
  <c r="C862" i="11"/>
  <c r="C406" i="11"/>
  <c r="C116" i="11"/>
  <c r="C869" i="11"/>
  <c r="C914" i="11"/>
  <c r="C660" i="11"/>
  <c r="C581" i="11"/>
  <c r="C659" i="11"/>
  <c r="C82" i="11"/>
  <c r="C662" i="11"/>
  <c r="C10" i="11"/>
  <c r="C437" i="11"/>
  <c r="C111" i="11"/>
  <c r="C616" i="11"/>
  <c r="C247" i="11"/>
  <c r="C526" i="11"/>
  <c r="C644" i="11"/>
  <c r="C601" i="11"/>
  <c r="C933" i="11"/>
  <c r="C587" i="11"/>
  <c r="C513" i="11"/>
  <c r="C409" i="11"/>
  <c r="C204" i="11"/>
  <c r="C764" i="11"/>
  <c r="C431" i="11"/>
  <c r="C448" i="11"/>
  <c r="C132" i="11"/>
  <c r="C847" i="11"/>
  <c r="C673" i="11"/>
  <c r="C746" i="11"/>
  <c r="C623" i="11"/>
  <c r="C345" i="11"/>
  <c r="C332" i="11"/>
  <c r="C996" i="11"/>
  <c r="C957" i="11"/>
  <c r="C357" i="11"/>
  <c r="C267" i="11"/>
  <c r="C354" i="11"/>
  <c r="C636" i="11"/>
  <c r="C542" i="11"/>
  <c r="C929" i="11"/>
  <c r="C444" i="11"/>
  <c r="C704" i="11"/>
  <c r="C108" i="11"/>
  <c r="C24" i="11"/>
  <c r="C568" i="11"/>
  <c r="C721" i="11"/>
  <c r="C76" i="11"/>
  <c r="C808" i="11"/>
  <c r="C395" i="11"/>
  <c r="C597" i="11"/>
  <c r="C390" i="11"/>
  <c r="C887" i="11"/>
  <c r="C757" i="11"/>
  <c r="C692" i="11"/>
  <c r="C135" i="11"/>
  <c r="C668" i="11"/>
  <c r="C26" i="11"/>
  <c r="C688" i="11"/>
  <c r="C172" i="11"/>
  <c r="C400" i="11"/>
  <c r="C729" i="11"/>
  <c r="C693" i="11"/>
  <c r="C134" i="11"/>
  <c r="C364" i="11"/>
  <c r="C937" i="11"/>
  <c r="C633" i="11"/>
  <c r="C770" i="11"/>
  <c r="C336" i="11"/>
  <c r="C672" i="11"/>
  <c r="C986" i="11"/>
  <c r="C78" i="11"/>
  <c r="C41" i="11"/>
  <c r="C32" i="11"/>
  <c r="C758" i="11"/>
  <c r="C163" i="11"/>
  <c r="C50" i="11"/>
  <c r="C950" i="11"/>
  <c r="C819" i="11"/>
  <c r="C6" i="11"/>
  <c r="C86" i="11"/>
  <c r="C386" i="11"/>
  <c r="C552" i="11"/>
  <c r="C608" i="11"/>
  <c r="C312" i="11"/>
  <c r="C895" i="11"/>
  <c r="C792" i="11"/>
  <c r="C762" i="11"/>
  <c r="C763" i="11"/>
  <c r="C213" i="11"/>
  <c r="C495" i="11"/>
  <c r="C632" i="11"/>
  <c r="C564" i="11"/>
  <c r="C689" i="11"/>
  <c r="C589" i="11"/>
  <c r="C486" i="11"/>
  <c r="C180" i="11"/>
  <c r="C596" i="11"/>
  <c r="C251" i="11"/>
  <c r="C829" i="11"/>
  <c r="C203" i="11"/>
  <c r="C192" i="11"/>
  <c r="C761" i="11"/>
  <c r="C146" i="11"/>
  <c r="C694" i="11"/>
  <c r="C826" i="11"/>
  <c r="C860" i="11"/>
  <c r="C807" i="11"/>
  <c r="C771" i="11"/>
  <c r="C653" i="11"/>
  <c r="C510" i="11"/>
  <c r="C475" i="11"/>
  <c r="C259" i="11"/>
  <c r="C711" i="11"/>
  <c r="C271" i="11"/>
  <c r="C868" i="11"/>
  <c r="C273" i="11"/>
  <c r="C338" i="11"/>
  <c r="C451" i="11"/>
  <c r="C122" i="11"/>
  <c r="C723" i="11"/>
  <c r="C648" i="11"/>
  <c r="C714" i="11"/>
  <c r="C376" i="11"/>
  <c r="C691" i="11"/>
  <c r="C140" i="11"/>
  <c r="C274" i="11"/>
  <c r="C195" i="11"/>
  <c r="C490" i="11"/>
  <c r="C657" i="11"/>
  <c r="C699" i="11"/>
  <c r="C598" i="11"/>
  <c r="C503" i="11"/>
  <c r="C196" i="11"/>
  <c r="C897" i="11"/>
  <c r="C501" i="11"/>
  <c r="C300" i="11"/>
  <c r="C319" i="11"/>
  <c r="C295" i="11"/>
  <c r="C703" i="11"/>
  <c r="C188" i="11"/>
  <c r="C725" i="11"/>
  <c r="C983" i="11"/>
  <c r="C947" i="11"/>
  <c r="C846" i="11"/>
  <c r="C837" i="11"/>
  <c r="C857" i="11"/>
  <c r="C493" i="11"/>
  <c r="C817" i="11"/>
  <c r="C580" i="11"/>
  <c r="C631" i="11"/>
  <c r="C509" i="11"/>
  <c r="C331" i="11"/>
  <c r="C388" i="11"/>
  <c r="C472" i="11"/>
  <c r="C666" i="11"/>
  <c r="C606" i="11"/>
  <c r="C812" i="11"/>
  <c r="C590" i="11"/>
  <c r="C272" i="11"/>
  <c r="C226" i="11"/>
  <c r="C678" i="11"/>
  <c r="C573" i="11"/>
  <c r="C620" i="11"/>
  <c r="C840" i="11"/>
  <c r="C380" i="11"/>
  <c r="C841" i="11"/>
  <c r="C541" i="11"/>
  <c r="C457" i="11"/>
  <c r="C525" i="11"/>
  <c r="C301" i="11"/>
  <c r="C162" i="11"/>
  <c r="C216" i="11"/>
  <c r="C36" i="11"/>
  <c r="C262" i="11"/>
  <c r="C839" i="11"/>
  <c r="C276" i="11"/>
  <c r="C992" i="11"/>
  <c r="C398" i="11"/>
  <c r="C369" i="11"/>
  <c r="C16" i="11"/>
  <c r="C912" i="11"/>
  <c r="C95" i="11"/>
  <c r="C871" i="11"/>
  <c r="C439" i="11"/>
  <c r="C238" i="11"/>
  <c r="C98" i="11"/>
  <c r="C420" i="11"/>
  <c r="C511" i="11"/>
  <c r="C713" i="11"/>
  <c r="C408" i="11"/>
  <c r="C717" i="11"/>
  <c r="C722" i="11"/>
  <c r="C749" i="11"/>
  <c r="C368" i="11"/>
  <c r="C99" i="11"/>
  <c r="C920" i="11"/>
  <c r="C117" i="11"/>
  <c r="C358" i="11"/>
  <c r="C922" i="11"/>
  <c r="C149" i="11"/>
  <c r="C326" i="11"/>
  <c r="C320" i="11"/>
  <c r="C554" i="11"/>
  <c r="C618" i="11"/>
  <c r="C747" i="11"/>
  <c r="C927" i="11"/>
  <c r="C435" i="11"/>
  <c r="C39" i="11"/>
  <c r="C298" i="11"/>
  <c r="C968" i="11"/>
  <c r="C993" i="11"/>
  <c r="C705" i="11"/>
  <c r="C394" i="11"/>
  <c r="C144" i="11"/>
  <c r="C615" i="11"/>
  <c r="C423" i="11"/>
  <c r="C555" i="11"/>
  <c r="C687" i="11"/>
  <c r="C775" i="11"/>
  <c r="C456" i="11"/>
  <c r="C225" i="11"/>
  <c r="C469" i="11"/>
  <c r="C351" i="11"/>
  <c r="C370" i="11"/>
  <c r="C708" i="11"/>
  <c r="C866" i="11"/>
  <c r="C794" i="11"/>
  <c r="C732" i="11"/>
  <c r="C515" i="11"/>
  <c r="C292" i="11"/>
  <c r="C626" i="11"/>
  <c r="C905" i="11"/>
  <c r="C856" i="11"/>
  <c r="C374" i="11"/>
  <c r="C894" i="11"/>
  <c r="C710" i="11"/>
  <c r="C92" i="11"/>
  <c r="C185" i="11"/>
  <c r="C260" i="11"/>
  <c r="C109" i="11"/>
  <c r="C157" i="11"/>
  <c r="C410" i="11"/>
  <c r="C416" i="11"/>
  <c r="C923" i="11"/>
  <c r="C199" i="11"/>
  <c r="C208" i="11"/>
  <c r="C726" i="11"/>
  <c r="C45" i="11"/>
  <c r="C776" i="11"/>
  <c r="C309" i="11"/>
  <c r="C436" i="11"/>
  <c r="C316" i="11"/>
  <c r="C736" i="11"/>
  <c r="C820" i="11"/>
  <c r="C148" i="11"/>
  <c r="C855" i="11"/>
  <c r="C393" i="11"/>
  <c r="C768" i="11"/>
  <c r="C401" i="11"/>
  <c r="C825" i="11"/>
  <c r="C640" i="11"/>
  <c r="C751" i="11"/>
  <c r="C600" i="11"/>
  <c r="C852" i="11"/>
  <c r="C766" i="11"/>
  <c r="C131" i="11"/>
  <c r="C540" i="11"/>
  <c r="C255" i="11"/>
  <c r="C754" i="11"/>
  <c r="C948" i="11"/>
  <c r="C944" i="11"/>
  <c r="C506" i="11"/>
  <c r="C256" i="11"/>
  <c r="C638" i="11"/>
  <c r="C442" i="11"/>
  <c r="C798" i="11"/>
  <c r="C936" i="11"/>
  <c r="C685" i="11"/>
  <c r="C73" i="11"/>
  <c r="C177" i="11"/>
  <c r="C989" i="11"/>
  <c r="C804" i="11"/>
  <c r="C296" i="11"/>
  <c r="C83" i="11"/>
  <c r="C315" i="11"/>
  <c r="C966" i="11"/>
  <c r="C293" i="11"/>
  <c r="C918" i="11"/>
  <c r="C984" i="11"/>
  <c r="C536" i="11"/>
  <c r="C720" i="11"/>
  <c r="C903" i="11"/>
  <c r="C101" i="11"/>
  <c r="C971" i="11"/>
  <c r="C521" i="11"/>
  <c r="C861" i="11"/>
  <c r="C414" i="11"/>
  <c r="C682" i="11"/>
  <c r="C362" i="11"/>
  <c r="C219" i="11"/>
  <c r="C413" i="11"/>
  <c r="C160" i="11"/>
  <c r="C538" i="11"/>
  <c r="C363" i="11"/>
  <c r="C899" i="11"/>
  <c r="C215" i="11"/>
  <c r="C399" i="11"/>
  <c r="C174" i="11"/>
  <c r="C248" i="11"/>
  <c r="C991" i="11"/>
  <c r="C801" i="11"/>
  <c r="C753" i="11"/>
  <c r="C974" i="11"/>
  <c r="C288" i="11"/>
  <c r="C156" i="11"/>
  <c r="C166" i="11"/>
  <c r="C464" i="11"/>
  <c r="C19" i="11"/>
  <c r="C586" i="11"/>
  <c r="C738" i="11"/>
  <c r="C264" i="11"/>
  <c r="C159" i="11"/>
  <c r="C649" i="11"/>
  <c r="C356" i="11"/>
  <c r="C562" i="11"/>
  <c r="C731" i="11"/>
  <c r="C468" i="11"/>
  <c r="C143" i="11"/>
  <c r="C630" i="11"/>
  <c r="C667" i="11"/>
  <c r="C982" i="11"/>
  <c r="C344" i="11"/>
  <c r="C189" i="11"/>
  <c r="C22" i="11"/>
  <c r="C577" i="11"/>
  <c r="C415" i="11"/>
  <c r="C867" i="11"/>
  <c r="C427" i="11"/>
  <c r="C545" i="11"/>
  <c r="C1000" i="11"/>
  <c r="C346" i="11"/>
  <c r="C249" i="11"/>
  <c r="C438" i="11"/>
  <c r="C481" i="11"/>
  <c r="C783" i="11"/>
  <c r="C677" i="11"/>
  <c r="C788" i="11"/>
  <c r="C972" i="11"/>
  <c r="C959" i="11"/>
  <c r="C675" i="11"/>
  <c r="C352" i="11"/>
  <c r="C681" i="11"/>
  <c r="C302" i="11"/>
  <c r="C973" i="11"/>
  <c r="C280" i="11"/>
  <c r="C222" i="11"/>
  <c r="C387" i="11"/>
  <c r="C412" i="11"/>
  <c r="C38" i="11"/>
  <c r="C97" i="11"/>
  <c r="C497" i="11"/>
  <c r="C372" i="11"/>
  <c r="C679" i="11"/>
  <c r="C171" i="11"/>
  <c r="C429" i="11"/>
  <c r="C569" i="11"/>
  <c r="C791" i="11"/>
  <c r="C853" i="11"/>
  <c r="C613" i="11"/>
  <c r="C361" i="11"/>
  <c r="C405" i="11"/>
  <c r="C854" i="11"/>
  <c r="C445" i="11"/>
  <c r="C628" i="11"/>
  <c r="C741" i="11"/>
  <c r="C537" i="11"/>
  <c r="C707" i="11"/>
  <c r="C484" i="11"/>
  <c r="C767" i="11"/>
  <c r="C663" i="11"/>
  <c r="C874" i="11"/>
  <c r="C574" i="11"/>
  <c r="C939" i="11"/>
  <c r="C173" i="11"/>
  <c r="C696" i="11"/>
  <c r="C603" i="11"/>
  <c r="C884" i="11"/>
  <c r="C517" i="11"/>
  <c r="C592" i="11"/>
  <c r="C875" i="11"/>
  <c r="C373" i="11"/>
  <c r="C324" i="11"/>
  <c r="C519" i="11"/>
  <c r="C539" i="11"/>
  <c r="C709" i="11"/>
  <c r="C321" i="11"/>
  <c r="C355" i="11"/>
  <c r="C674" i="11"/>
  <c r="C715" i="11"/>
  <c r="C671" i="11"/>
  <c r="C718" i="11"/>
  <c r="C756" i="11"/>
  <c r="C836" i="11"/>
  <c r="C502" i="11"/>
  <c r="C831" i="11"/>
  <c r="C214" i="11"/>
  <c r="C327" i="11"/>
  <c r="C170" i="11"/>
  <c r="C593" i="11"/>
  <c r="C31" i="11"/>
  <c r="C953" i="11"/>
  <c r="C379" i="11"/>
  <c r="C150" i="11"/>
  <c r="C284" i="11"/>
  <c r="C527" i="11"/>
  <c r="C579" i="11"/>
  <c r="C13" i="11"/>
  <c r="C885" i="11"/>
  <c r="C702" i="11"/>
  <c r="C990" i="11"/>
  <c r="C478" i="11"/>
  <c r="C252" i="11"/>
  <c r="C120" i="11"/>
  <c r="C543" i="11"/>
  <c r="C100" i="11"/>
  <c r="C879" i="11"/>
  <c r="C471" i="11"/>
  <c r="C880" i="11"/>
  <c r="C835" i="11"/>
  <c r="C851" i="11"/>
  <c r="C658" i="11"/>
  <c r="C547" i="11"/>
  <c r="C325" i="11"/>
  <c r="C647" i="11"/>
  <c r="C904" i="11"/>
  <c r="C508" i="11"/>
  <c r="C229" i="11"/>
  <c r="C210" i="11"/>
  <c r="C612" i="11"/>
  <c r="C223" i="11"/>
  <c r="C915" i="11"/>
  <c r="C11" i="11"/>
  <c r="C491" i="11"/>
  <c r="C676" i="11"/>
  <c r="C311" i="11"/>
  <c r="C609" i="11"/>
  <c r="C54" i="11"/>
  <c r="C926" i="11"/>
  <c r="C621" i="11"/>
  <c r="C980" i="11"/>
  <c r="C560" i="11"/>
  <c r="C800" i="11"/>
  <c r="C784" i="11"/>
  <c r="C378" i="11"/>
  <c r="C625" i="11"/>
  <c r="C646" i="11"/>
  <c r="C809" i="11"/>
  <c r="C956" i="11"/>
  <c r="C164" i="11"/>
  <c r="C838" i="11"/>
  <c r="C595" i="11"/>
  <c r="C136" i="11"/>
  <c r="C549" i="11"/>
  <c r="C827" i="11"/>
  <c r="C235" i="11"/>
  <c r="C734" i="11"/>
  <c r="C323" i="11"/>
  <c r="C850" i="11"/>
  <c r="C816" i="11"/>
  <c r="C777" i="11"/>
  <c r="C473" i="11"/>
  <c r="C342" i="11"/>
  <c r="C565" i="11"/>
  <c r="C421" i="11"/>
  <c r="C397" i="11"/>
  <c r="C588" i="11"/>
  <c r="C227" i="11"/>
  <c r="C876" i="11"/>
  <c r="C932" i="11"/>
  <c r="C310" i="11"/>
  <c r="C314" i="11"/>
  <c r="C263" i="11"/>
  <c r="C698" i="11"/>
  <c r="C47" i="11"/>
  <c r="C48" i="11"/>
  <c r="C778" i="11"/>
  <c r="C133" i="11"/>
  <c r="C341" i="11"/>
  <c r="C46" i="11"/>
  <c r="C881" i="11"/>
  <c r="C530" i="11"/>
  <c r="C485" i="11"/>
  <c r="C389" i="11"/>
  <c r="C979" i="11"/>
  <c r="C578" i="11"/>
  <c r="C128" i="11"/>
  <c r="C365" i="11"/>
  <c r="C212" i="11"/>
  <c r="C489" i="11"/>
  <c r="C821" i="11"/>
  <c r="C21" i="11"/>
  <c r="C634" i="11"/>
  <c r="C669" i="11"/>
  <c r="C769" i="11"/>
  <c r="C643" i="11"/>
  <c r="C477" i="11"/>
  <c r="C716" i="11"/>
  <c r="C239" i="11"/>
  <c r="C978" i="11"/>
  <c r="C470" i="11"/>
  <c r="C193" i="11"/>
  <c r="C635" i="11"/>
  <c r="C347" i="11"/>
  <c r="C546" i="11"/>
  <c r="C888" i="11"/>
  <c r="C752" i="11"/>
  <c r="C42" i="11"/>
  <c r="C7" i="11"/>
  <c r="C198" i="11"/>
  <c r="C224" i="11"/>
  <c r="C891" i="11"/>
  <c r="C33" i="11"/>
  <c r="C599" i="11"/>
  <c r="C383" i="11"/>
  <c r="C55" i="11"/>
  <c r="C127" i="11"/>
  <c r="C963" i="11"/>
  <c r="C617" i="11"/>
  <c r="C278" i="11"/>
  <c r="C622" i="11"/>
  <c r="C684" i="11"/>
  <c r="C9" i="11"/>
  <c r="C233" i="11"/>
  <c r="C755" i="11"/>
  <c r="C745" i="11"/>
  <c r="C845" i="11"/>
  <c r="C571" i="11"/>
  <c r="C610" i="11"/>
  <c r="C281" i="11"/>
  <c r="C126" i="11"/>
  <c r="C61" i="11"/>
  <c r="C522" i="11"/>
  <c r="C443" i="11"/>
  <c r="C360" i="11"/>
  <c r="C535" i="11"/>
  <c r="C30" i="11"/>
  <c r="C375" i="11"/>
  <c r="C730" i="11"/>
  <c r="C594" i="11"/>
  <c r="C940" i="11"/>
  <c r="C740" i="11"/>
  <c r="C772" i="11"/>
  <c r="C337" i="11"/>
  <c r="C575" i="11"/>
  <c r="C44" i="11"/>
  <c r="C335" i="11"/>
  <c r="C244" i="11"/>
  <c r="C686" i="11"/>
  <c r="C759" i="11"/>
  <c r="C728" i="11"/>
  <c r="C17" i="11"/>
  <c r="C796" i="11"/>
  <c r="C258" i="11"/>
  <c r="C297" i="11"/>
  <c r="C56" i="11"/>
  <c r="C125" i="11"/>
  <c r="C566" i="11"/>
  <c r="C245" i="11"/>
  <c r="C334" i="11"/>
  <c r="C283" i="11"/>
  <c r="C815" i="11"/>
  <c r="C234" i="11"/>
  <c r="C960" i="11"/>
  <c r="C318" i="11"/>
  <c r="C328" i="11"/>
  <c r="C241" i="11"/>
  <c r="C112" i="11"/>
  <c r="C68" i="11"/>
  <c r="C750" i="11"/>
  <c r="C811" i="11"/>
  <c r="C384" i="11"/>
  <c r="C987" i="11"/>
  <c r="C37" i="11"/>
  <c r="C385" i="11"/>
  <c r="C25" i="11"/>
  <c r="C889" i="11"/>
  <c r="C898" i="11"/>
  <c r="C123" i="11"/>
  <c r="C228" i="11"/>
  <c r="C700" i="11"/>
  <c r="C455" i="11"/>
  <c r="C795" i="11"/>
  <c r="C130" i="11"/>
  <c r="C488" i="11"/>
  <c r="C106" i="11"/>
  <c r="C43" i="11"/>
  <c r="C533" i="11"/>
  <c r="C194" i="11"/>
  <c r="C190" i="11"/>
  <c r="C63" i="11"/>
  <c r="C90" i="11"/>
  <c r="C124" i="11"/>
  <c r="C303" i="11"/>
  <c r="C782" i="11"/>
  <c r="C425" i="11"/>
  <c r="C201" i="11"/>
  <c r="C572" i="11"/>
  <c r="C814" i="11"/>
  <c r="C70" i="11"/>
  <c r="C890" i="11"/>
  <c r="C64" i="11"/>
  <c r="C496" i="11"/>
  <c r="C403" i="11"/>
  <c r="C371" i="11"/>
  <c r="C970" i="11"/>
  <c r="C187" i="11"/>
  <c r="C80" i="11"/>
  <c r="C774" i="11"/>
  <c r="C512" i="11"/>
  <c r="C270" i="11"/>
  <c r="C913" i="11"/>
  <c r="C779" i="11"/>
  <c r="C433" i="11"/>
  <c r="C179" i="11"/>
  <c r="C943" i="11"/>
  <c r="C5" i="11"/>
  <c r="C534" i="11"/>
  <c r="C407" i="11"/>
  <c r="C242" i="11"/>
  <c r="C882" i="11"/>
  <c r="C417" i="11"/>
  <c r="C152" i="11"/>
  <c r="C286" i="11"/>
  <c r="C402" i="11"/>
  <c r="C313" i="11"/>
  <c r="C343" i="11"/>
  <c r="C184" i="11"/>
  <c r="C424" i="11"/>
  <c r="C139" i="11"/>
  <c r="C353" i="11"/>
  <c r="C892" i="11"/>
  <c r="C480" i="11"/>
  <c r="C333" i="11"/>
  <c r="C72" i="11"/>
  <c r="C999" i="11"/>
  <c r="C447" i="11"/>
  <c r="C308" i="11"/>
  <c r="C96" i="11"/>
  <c r="C872" i="11"/>
  <c r="C141" i="11"/>
  <c r="C339" i="11"/>
  <c r="C604" i="11"/>
  <c r="C997" i="11"/>
  <c r="C167" i="11"/>
  <c r="C611" i="11"/>
  <c r="C85" i="11"/>
  <c r="C551" i="11"/>
  <c r="C129" i="11"/>
  <c r="C459" i="11"/>
  <c r="C805" i="11"/>
  <c r="C93" i="11"/>
  <c r="C909" i="11"/>
  <c r="C614" i="11"/>
  <c r="C896" i="11"/>
  <c r="C476" i="11"/>
  <c r="C921" i="11"/>
  <c r="C482" i="11"/>
  <c r="C465" i="11"/>
  <c r="C275" i="11"/>
  <c r="C830" i="11"/>
  <c r="C797" i="11"/>
  <c r="C585" i="11"/>
  <c r="C454" i="11"/>
  <c r="C58" i="11"/>
  <c r="C773" i="11"/>
  <c r="C119" i="11"/>
  <c r="C479" i="11"/>
  <c r="C266" i="11"/>
  <c r="C567" i="11"/>
  <c r="C962" i="11"/>
  <c r="C27" i="11"/>
  <c r="C505" i="11"/>
  <c r="C652" i="11"/>
  <c r="C642" i="11"/>
  <c r="C51" i="11"/>
  <c r="C8" i="11"/>
  <c r="C629" i="11"/>
  <c r="C863" i="11"/>
  <c r="C765" i="11"/>
  <c r="C976" i="11"/>
  <c r="C977" i="11"/>
  <c r="C4" i="11"/>
  <c r="C91" i="11"/>
  <c r="Q495" i="11" l="1"/>
  <c r="Q1171" i="11"/>
  <c r="Q725" i="11"/>
  <c r="Q1385" i="11"/>
  <c r="Q673" i="11"/>
  <c r="Q503" i="11"/>
  <c r="Q75" i="11"/>
  <c r="Q305" i="11"/>
  <c r="Q693" i="11"/>
  <c r="Q708" i="11"/>
  <c r="Q1135" i="11"/>
  <c r="Q313" i="11"/>
  <c r="Q808" i="11"/>
  <c r="Q1438" i="11"/>
  <c r="Q1125" i="11"/>
  <c r="Q327" i="11"/>
  <c r="Q34" i="11"/>
  <c r="Q165" i="11"/>
  <c r="Q584" i="11"/>
  <c r="Q989" i="11"/>
  <c r="Q858" i="11"/>
  <c r="Q682" i="11"/>
  <c r="Q257" i="11"/>
  <c r="Q1417" i="11"/>
  <c r="Q711" i="11"/>
  <c r="Q840" i="11"/>
  <c r="Q523" i="11"/>
  <c r="Q1400" i="11"/>
  <c r="Q80" i="11"/>
  <c r="Q146" i="11"/>
  <c r="Q1140" i="11"/>
  <c r="Q936" i="11"/>
  <c r="Q814" i="11"/>
  <c r="Q473" i="11"/>
  <c r="Q1447" i="11"/>
  <c r="Q493" i="11"/>
  <c r="Q53" i="11"/>
  <c r="Q881" i="11"/>
  <c r="Q793" i="11"/>
  <c r="Q1278" i="11"/>
  <c r="Q718" i="11"/>
  <c r="Q299" i="11"/>
  <c r="Q1121" i="11"/>
  <c r="Q1162" i="11"/>
  <c r="Q384" i="11"/>
  <c r="Q1370" i="11"/>
  <c r="Q1434" i="11"/>
  <c r="Q944" i="11"/>
  <c r="Q538" i="11"/>
  <c r="Q1368" i="11"/>
  <c r="Q627" i="11"/>
  <c r="Q156" i="11"/>
  <c r="Q1208" i="11"/>
  <c r="Q1169" i="11"/>
  <c r="Q621" i="11"/>
  <c r="Q1377" i="11"/>
  <c r="Q33" i="11"/>
  <c r="Q1473" i="11"/>
  <c r="Q494" i="11"/>
  <c r="Q1487" i="11"/>
  <c r="Q1101" i="11"/>
  <c r="Q1043" i="11"/>
  <c r="Q1296" i="11"/>
  <c r="Q455" i="11"/>
  <c r="Q859" i="11"/>
  <c r="Q886" i="11"/>
  <c r="Q1130" i="11"/>
  <c r="Q902" i="11"/>
  <c r="Q197" i="11"/>
  <c r="Q1433" i="11"/>
  <c r="Q172" i="11"/>
  <c r="Q571" i="11"/>
  <c r="Q913" i="11"/>
  <c r="Q240" i="11"/>
  <c r="Q1285" i="11"/>
  <c r="Q245" i="11"/>
  <c r="Q748" i="11"/>
  <c r="Q854" i="11"/>
  <c r="Q982" i="11"/>
  <c r="Q1087" i="11"/>
  <c r="Q1166" i="11"/>
  <c r="Q461" i="11"/>
  <c r="Q1213" i="11"/>
  <c r="Q839" i="11"/>
  <c r="Q347" i="11"/>
  <c r="Q873" i="11"/>
  <c r="Q1252" i="11"/>
  <c r="Q391" i="11"/>
  <c r="Q653" i="11"/>
  <c r="Q784" i="11"/>
  <c r="Q826" i="11"/>
  <c r="Q532" i="11"/>
  <c r="Q485" i="11"/>
  <c r="Q170" i="11"/>
  <c r="Q106" i="11"/>
  <c r="Q863" i="11"/>
  <c r="Q942" i="11"/>
  <c r="Q292" i="11"/>
  <c r="Q689" i="11"/>
  <c r="Q271" i="11"/>
  <c r="Q605" i="11"/>
  <c r="Q617" i="11"/>
  <c r="Q1066" i="11"/>
  <c r="Q792" i="11"/>
  <c r="Q131" i="11"/>
  <c r="Q732" i="11"/>
  <c r="Q247" i="11"/>
  <c r="Q337" i="11"/>
  <c r="Q1312" i="11"/>
  <c r="Q20" i="11"/>
  <c r="Q1226" i="11"/>
  <c r="Q169" i="11"/>
  <c r="Q1477" i="11"/>
  <c r="Q373" i="11"/>
  <c r="Q558" i="11"/>
  <c r="Q594" i="11"/>
  <c r="Q1207" i="11"/>
  <c r="Q1070" i="11"/>
  <c r="Q1029" i="11"/>
  <c r="Q192" i="11"/>
  <c r="Q1085" i="11"/>
  <c r="Q454" i="11"/>
  <c r="Q467" i="11"/>
  <c r="Q587" i="11"/>
  <c r="Q511" i="11"/>
  <c r="Q490" i="11"/>
  <c r="Q1413" i="11"/>
  <c r="Q1374" i="11"/>
  <c r="Q969" i="11"/>
  <c r="Q1408" i="11"/>
  <c r="Q521" i="11"/>
  <c r="Q1403" i="11"/>
  <c r="Q1324" i="11"/>
  <c r="Q86" i="11"/>
  <c r="Q997" i="11"/>
  <c r="Q1397" i="11"/>
  <c r="Q616" i="11"/>
  <c r="Q1074" i="11"/>
  <c r="Q357" i="11"/>
  <c r="Q212" i="11"/>
  <c r="Q1158" i="11"/>
  <c r="Q1123" i="11"/>
  <c r="Q536" i="11"/>
  <c r="Q414" i="11"/>
  <c r="Q1222" i="11"/>
  <c r="Q266" i="11"/>
  <c r="Q137" i="11"/>
  <c r="Q22" i="11"/>
  <c r="Q175" i="11"/>
  <c r="Q1284" i="11"/>
  <c r="Q1051" i="11"/>
  <c r="Q1384" i="11"/>
  <c r="Q802" i="11"/>
  <c r="Q754" i="11"/>
  <c r="Q1261" i="11"/>
  <c r="Q721" i="11"/>
  <c r="Q11" i="11"/>
  <c r="Q237" i="11"/>
  <c r="Q1330" i="11"/>
  <c r="Q898" i="11"/>
  <c r="Q1287" i="11"/>
  <c r="Q1143" i="11"/>
  <c r="Q426" i="11"/>
  <c r="Q1129" i="11"/>
  <c r="Q1301" i="11"/>
  <c r="Q469" i="11"/>
  <c r="Q396" i="11"/>
  <c r="Q922" i="11"/>
  <c r="Q905" i="11"/>
  <c r="Q1404" i="11"/>
  <c r="Q1079" i="11"/>
  <c r="Q310" i="11"/>
  <c r="Q174" i="11"/>
  <c r="Q117" i="11"/>
  <c r="Q297" i="11"/>
  <c r="Q1358" i="11"/>
  <c r="Q112" i="11"/>
  <c r="Q205" i="11"/>
  <c r="Q1237" i="11"/>
  <c r="Q877" i="11"/>
  <c r="Q171" i="11"/>
  <c r="Q1035" i="11"/>
  <c r="Q1134" i="11"/>
  <c r="Q1302" i="11"/>
  <c r="Q941" i="11"/>
  <c r="Q95" i="11"/>
  <c r="Q1283" i="11"/>
  <c r="Q216" i="11"/>
  <c r="Q1106" i="11"/>
  <c r="Q465" i="11"/>
  <c r="Q776" i="11"/>
  <c r="Q1151" i="11"/>
  <c r="Q1416" i="11"/>
  <c r="Q4" i="11"/>
  <c r="Q36" i="11"/>
  <c r="Q309" i="11"/>
  <c r="Q680" i="11"/>
  <c r="Q757" i="11"/>
  <c r="Q1396" i="11"/>
  <c r="Q704" i="11"/>
  <c r="Q740" i="11"/>
  <c r="Q1184" i="11"/>
  <c r="Q15" i="11"/>
  <c r="Q318" i="11"/>
  <c r="Q974" i="11"/>
  <c r="Q895" i="11"/>
  <c r="Q499" i="11"/>
  <c r="Q671" i="11"/>
  <c r="Q1113" i="11"/>
  <c r="Q954" i="11"/>
  <c r="Q1255" i="11"/>
  <c r="Q528" i="11"/>
  <c r="Q352" i="11"/>
  <c r="Q1183" i="11"/>
  <c r="Q355" i="11"/>
  <c r="Q788" i="11"/>
  <c r="Q535" i="11"/>
  <c r="Q824" i="11"/>
  <c r="Q1362" i="11"/>
  <c r="Q315" i="11"/>
  <c r="Q323" i="11"/>
  <c r="Q389" i="11"/>
  <c r="Q727" i="11"/>
  <c r="Q1244" i="11"/>
  <c r="Q1420" i="11"/>
  <c r="Q1429" i="11"/>
  <c r="Q672" i="11"/>
  <c r="Q1257" i="11"/>
  <c r="Q506" i="11"/>
  <c r="Q1099" i="11"/>
  <c r="Q1392" i="11"/>
  <c r="Q999" i="11"/>
  <c r="Q977" i="11"/>
  <c r="Q109" i="11"/>
  <c r="Q268" i="11"/>
  <c r="Q1467" i="11"/>
  <c r="Q1251" i="11"/>
  <c r="Q302" i="11"/>
  <c r="Q1269" i="11"/>
  <c r="Q139" i="11"/>
  <c r="Q411" i="11"/>
  <c r="Q908" i="11"/>
  <c r="Q1119" i="11"/>
  <c r="Q66" i="11"/>
  <c r="Q892" i="11"/>
  <c r="Q1339" i="11"/>
  <c r="Q214" i="11"/>
  <c r="Q141" i="11"/>
  <c r="Q707" i="11"/>
  <c r="Q1160" i="11"/>
  <c r="Q990" i="11"/>
  <c r="Q30" i="11"/>
  <c r="Q25" i="11"/>
  <c r="Q113" i="11"/>
  <c r="Q906" i="11"/>
  <c r="Q207" i="11"/>
  <c r="Q677" i="11"/>
  <c r="Q1090" i="11"/>
  <c r="Q1058" i="11"/>
  <c r="Q1360" i="11"/>
  <c r="Q303" i="11"/>
  <c r="Q1073" i="11"/>
  <c r="Q803" i="11"/>
  <c r="Q1145" i="11"/>
  <c r="Q395" i="11"/>
  <c r="Q147" i="11"/>
  <c r="Q1052" i="11"/>
  <c r="Q190" i="11"/>
  <c r="Q1310" i="11"/>
  <c r="Q774" i="11"/>
  <c r="Q459" i="11"/>
  <c r="Q1216" i="11"/>
  <c r="Q1460" i="11"/>
  <c r="Q731" i="11"/>
  <c r="Q995" i="11"/>
  <c r="Q1023" i="11"/>
  <c r="Q665" i="11"/>
  <c r="Q960" i="11"/>
  <c r="Q565" i="11"/>
  <c r="Q1068" i="11"/>
  <c r="Q28" i="11"/>
  <c r="Q65" i="11"/>
  <c r="Q181" i="11"/>
  <c r="Q433" i="11"/>
  <c r="Q152" i="11"/>
  <c r="Q296" i="11"/>
  <c r="Q1484" i="11"/>
  <c r="Q762" i="11"/>
  <c r="Q1078" i="11"/>
  <c r="Q640" i="11"/>
  <c r="Q1202" i="11"/>
  <c r="Q1355" i="11"/>
  <c r="Q812" i="11"/>
  <c r="Q145" i="11"/>
  <c r="Q592" i="11"/>
  <c r="Q631" i="11"/>
  <c r="Q519" i="11"/>
  <c r="Q670" i="11"/>
  <c r="Q660" i="11"/>
  <c r="Q842" i="11"/>
  <c r="Q119" i="11"/>
  <c r="Q940" i="11"/>
  <c r="Q515" i="11"/>
  <c r="Q780" i="11"/>
  <c r="Q40" i="11"/>
  <c r="Q1156" i="11"/>
  <c r="Q1369" i="11"/>
  <c r="Q226" i="11"/>
  <c r="Q1503" i="11"/>
  <c r="Q728" i="11"/>
  <c r="Q1002" i="11"/>
  <c r="Q390" i="11"/>
  <c r="Q530" i="11"/>
  <c r="Q173" i="11"/>
  <c r="Q1096" i="11"/>
  <c r="Q179" i="11"/>
  <c r="Q378" i="11"/>
  <c r="Q1451" i="11"/>
  <c r="Q968" i="11"/>
  <c r="Q341" i="11"/>
  <c r="Q208" i="11"/>
  <c r="Q1246" i="11"/>
  <c r="Q1424" i="11"/>
  <c r="Q166" i="11"/>
  <c r="Q419" i="11"/>
  <c r="Q1100" i="11"/>
  <c r="Q1410" i="11"/>
  <c r="Q921" i="11"/>
  <c r="Q926" i="11"/>
  <c r="Q239" i="11"/>
  <c r="Q312" i="11"/>
  <c r="Q806" i="11"/>
  <c r="Q755" i="11"/>
  <c r="Q1116" i="11"/>
  <c r="Q697" i="11"/>
  <c r="Q1456" i="11"/>
  <c r="Q1206" i="11"/>
  <c r="Q963" i="11"/>
  <c r="Q978" i="11"/>
  <c r="Q1476" i="11"/>
  <c r="Q184" i="11"/>
  <c r="Q422" i="11"/>
  <c r="Q1444" i="11"/>
  <c r="Q980" i="11"/>
  <c r="Q1279" i="11"/>
  <c r="Q50" i="11"/>
  <c r="Q1111" i="11"/>
  <c r="Q798" i="11"/>
  <c r="Q925" i="11"/>
  <c r="Q695" i="11"/>
  <c r="Q223" i="11"/>
  <c r="Q600" i="11"/>
  <c r="Q1394" i="11"/>
  <c r="Q1249" i="11"/>
  <c r="Q829" i="11"/>
  <c r="Q339" i="11"/>
  <c r="Q758" i="11"/>
  <c r="Q1300" i="11"/>
  <c r="Q1011" i="11"/>
  <c r="Q127" i="11"/>
  <c r="Q215" i="11"/>
  <c r="Q599" i="11"/>
  <c r="Q291" i="11"/>
  <c r="Q91" i="11"/>
  <c r="Q148" i="11"/>
  <c r="Q186" i="11"/>
  <c r="Q937" i="11"/>
  <c r="Q779" i="11"/>
  <c r="Q1364" i="11"/>
  <c r="Q1014" i="11"/>
  <c r="Q1454" i="11"/>
  <c r="Q1250" i="11"/>
  <c r="Q405" i="11"/>
  <c r="Q275" i="11"/>
  <c r="Q468" i="11"/>
  <c r="Q1055" i="11"/>
  <c r="Q1463" i="11"/>
  <c r="Q334" i="11"/>
  <c r="Q386" i="11"/>
  <c r="Q253" i="11"/>
  <c r="Q142" i="11"/>
  <c r="Q1194" i="11"/>
  <c r="Q899" i="11"/>
  <c r="Q425" i="11"/>
  <c r="Q620" i="11"/>
  <c r="Q1431" i="11"/>
  <c r="Q437" i="11"/>
  <c r="Q1004" i="11"/>
  <c r="Q81" i="11"/>
  <c r="Q14" i="11"/>
  <c r="Q321" i="11"/>
  <c r="Q423" i="11"/>
  <c r="Q41" i="11"/>
  <c r="Q64" i="11"/>
  <c r="Q1239" i="11"/>
  <c r="Q630" i="11"/>
  <c r="Q1342" i="11"/>
  <c r="Q1044" i="11"/>
  <c r="Q61" i="11"/>
  <c r="K7" i="9"/>
  <c r="Q705" i="11"/>
  <c r="Q514" i="11"/>
  <c r="Q1497" i="11"/>
  <c r="Q1159" i="11"/>
  <c r="Q1010" i="11"/>
  <c r="Q1376" i="11"/>
  <c r="Q1165" i="11"/>
  <c r="Q46" i="11"/>
  <c r="Q1475" i="11"/>
  <c r="Q564" i="11"/>
  <c r="Q1329" i="11"/>
  <c r="Q108" i="11"/>
  <c r="Q1262" i="11"/>
  <c r="Q1209" i="11"/>
  <c r="Q772" i="11"/>
  <c r="Q1498" i="11"/>
  <c r="Q74" i="11"/>
  <c r="Q735" i="11"/>
  <c r="Q16" i="11"/>
  <c r="Q364" i="11"/>
  <c r="Q429" i="11"/>
  <c r="Q1067" i="11"/>
  <c r="Q276" i="11"/>
  <c r="Q1395" i="11"/>
  <c r="Q1231" i="11"/>
  <c r="Q799" i="11"/>
  <c r="Q154" i="11"/>
  <c r="Q866" i="11"/>
  <c r="Q1402" i="11"/>
  <c r="Q1036" i="11"/>
  <c r="Q481" i="11"/>
  <c r="Q1292" i="11"/>
  <c r="Q724" i="11"/>
  <c r="Q1457" i="11"/>
  <c r="Q409" i="11"/>
  <c r="Q84" i="11"/>
  <c r="Q967" i="11"/>
  <c r="Q639" i="11"/>
  <c r="Q1131" i="11"/>
  <c r="Q1327" i="11"/>
  <c r="Q1356" i="11"/>
  <c r="Q1109" i="11"/>
  <c r="Q1025" i="11"/>
  <c r="Q868" i="11"/>
  <c r="Q830" i="11"/>
  <c r="Q529" i="11"/>
  <c r="Q1038" i="11"/>
  <c r="Q1168" i="11"/>
  <c r="Q449" i="11"/>
  <c r="Q351" i="11"/>
  <c r="Q480" i="11"/>
  <c r="Q1289" i="11"/>
  <c r="Q1137" i="11"/>
  <c r="Q1091" i="11"/>
  <c r="Q838" i="11"/>
  <c r="Q1046" i="11"/>
  <c r="Q789" i="11"/>
  <c r="Q52" i="11"/>
  <c r="Q283" i="11"/>
  <c r="Q445" i="11"/>
  <c r="Q102" i="11"/>
  <c r="Q417" i="11"/>
  <c r="Q424" i="11"/>
  <c r="Q582" i="11"/>
  <c r="Q121" i="11"/>
  <c r="Q1229" i="11"/>
  <c r="Q767" i="11"/>
  <c r="Q1211" i="11"/>
  <c r="Q1423" i="11"/>
  <c r="Q986" i="11"/>
  <c r="Q328" i="11"/>
  <c r="Q699" i="11"/>
  <c r="Q1026" i="11"/>
  <c r="Q1308" i="11"/>
  <c r="Q277" i="11"/>
  <c r="Q918" i="11"/>
  <c r="Q1150" i="11"/>
  <c r="Q870" i="11"/>
  <c r="Q60" i="11"/>
  <c r="Q807" i="11"/>
  <c r="Q1493" i="11"/>
  <c r="Q329" i="11"/>
  <c r="Q773" i="11"/>
  <c r="Q556" i="11"/>
  <c r="Q1020" i="11"/>
  <c r="Q1468" i="11"/>
  <c r="Q601" i="11"/>
  <c r="Q879" i="11"/>
  <c r="Q1298" i="11"/>
  <c r="Q77" i="11"/>
  <c r="Q220" i="11"/>
  <c r="Q1319" i="11"/>
  <c r="Q996" i="11"/>
  <c r="Q191" i="11"/>
  <c r="Q786" i="11"/>
  <c r="Q97" i="11"/>
  <c r="Q590" i="11"/>
  <c r="Q150" i="11"/>
  <c r="Q375" i="11"/>
  <c r="Q398" i="11"/>
  <c r="Q1191" i="11"/>
  <c r="Q652" i="11"/>
  <c r="Q377" i="11"/>
  <c r="Q1323" i="11"/>
  <c r="Q1486" i="11"/>
  <c r="Q1071" i="11"/>
  <c r="Q741" i="11"/>
  <c r="Q132" i="11"/>
  <c r="Q644" i="11"/>
  <c r="Q70" i="11"/>
  <c r="Q1495" i="11"/>
  <c r="Q83" i="11"/>
  <c r="Q559" i="11"/>
  <c r="Q1398" i="11"/>
  <c r="Q522" i="11"/>
  <c r="Q1303" i="11"/>
  <c r="Q531" i="11"/>
  <c r="Q547" i="11"/>
  <c r="Q319" i="11"/>
  <c r="Q162" i="11"/>
  <c r="Q222" i="11"/>
  <c r="Q1414" i="11"/>
  <c r="Q1086" i="11"/>
  <c r="Q1489" i="11"/>
  <c r="Q857" i="11"/>
  <c r="Q489" i="11"/>
  <c r="Q686" i="11"/>
  <c r="Q372" i="11"/>
  <c r="Q392" i="11"/>
  <c r="Q1432" i="11"/>
  <c r="Q458" i="11"/>
  <c r="Q730" i="11"/>
  <c r="Q410" i="11"/>
  <c r="Q841" i="11"/>
  <c r="Q1482" i="11"/>
  <c r="Q244" i="11"/>
  <c r="Q801" i="11"/>
  <c r="Q1201" i="11"/>
  <c r="Q472" i="11"/>
  <c r="Q1490" i="11"/>
  <c r="Q710" i="11"/>
  <c r="Q628" i="11"/>
  <c r="Q508" i="11"/>
  <c r="Q1264" i="11"/>
  <c r="Q1399" i="11"/>
  <c r="Q286" i="11"/>
  <c r="Q431" i="11"/>
  <c r="Q221" i="11"/>
  <c r="Q975" i="11"/>
  <c r="Q597" i="11"/>
  <c r="Q48" i="11"/>
  <c r="Q715" i="11"/>
  <c r="Q1479" i="11"/>
  <c r="Q988" i="11"/>
  <c r="Q723" i="11"/>
  <c r="Q666" i="11"/>
  <c r="Q1097" i="11"/>
  <c r="Q164" i="11"/>
  <c r="Q1022" i="11"/>
  <c r="Q650" i="11"/>
  <c r="Q742" i="11"/>
  <c r="Q59" i="11"/>
  <c r="Q224" i="11"/>
  <c r="Q856" i="11"/>
  <c r="Q649" i="11"/>
  <c r="Q333" i="11"/>
  <c r="Q957" i="11"/>
  <c r="Q852" i="11"/>
  <c r="Q476" i="11"/>
  <c r="Q910" i="11"/>
  <c r="Q421" i="11"/>
  <c r="Q330" i="11"/>
  <c r="Q576" i="11"/>
  <c r="Q200" i="11"/>
  <c r="Q7" i="11"/>
  <c r="Q1375" i="11"/>
  <c r="Q1227" i="11"/>
  <c r="Q342" i="11"/>
  <c r="Q1126" i="11"/>
  <c r="Q679" i="11"/>
  <c r="Q143" i="11"/>
  <c r="Q958" i="11"/>
  <c r="Q691" i="11"/>
  <c r="Q350" i="11"/>
  <c r="Q225" i="11"/>
  <c r="Q797" i="11"/>
  <c r="Q1049" i="11"/>
  <c r="Q380" i="11"/>
  <c r="Q136" i="11"/>
  <c r="Q1172" i="11"/>
  <c r="Q199" i="11"/>
  <c r="Q832" i="11"/>
  <c r="Q820" i="11"/>
  <c r="Q884" i="11"/>
  <c r="Q744" i="11"/>
  <c r="Q1275" i="11"/>
  <c r="Q295" i="11"/>
  <c r="Q831" i="11"/>
  <c r="Q694" i="11"/>
  <c r="Q1110" i="11"/>
  <c r="Q6" i="11"/>
  <c r="Q10" i="11"/>
  <c r="Q273" i="11"/>
  <c r="Q243" i="11"/>
  <c r="Q89" i="11"/>
  <c r="Q1421" i="11"/>
  <c r="Q828" i="11"/>
  <c r="Q864" i="11"/>
  <c r="Q1379" i="11"/>
  <c r="Q900" i="11"/>
  <c r="Q1204" i="11"/>
  <c r="Q1353" i="11"/>
  <c r="Q134" i="11"/>
  <c r="Q24" i="11"/>
  <c r="Q1152" i="11"/>
  <c r="Q928" i="11"/>
  <c r="Q267" i="11"/>
  <c r="Q586" i="11"/>
  <c r="Q1180" i="11"/>
  <c r="Q661" i="11"/>
  <c r="Q726" i="11"/>
  <c r="Q1179" i="11"/>
  <c r="Q939" i="11"/>
  <c r="Q580" i="11"/>
  <c r="Q878" i="11"/>
  <c r="Q1334" i="11"/>
  <c r="Q557" i="11"/>
  <c r="Q648" i="11"/>
  <c r="Q1256" i="11"/>
  <c r="Q1181" i="11"/>
  <c r="Q901" i="11"/>
  <c r="Q227" i="11"/>
  <c r="Q659" i="11"/>
  <c r="Q959" i="11"/>
  <c r="Q903" i="11"/>
  <c r="Q1190" i="11"/>
  <c r="Q278" i="11"/>
  <c r="Q418" i="11"/>
  <c r="Q206" i="11"/>
  <c r="Q1286" i="11"/>
  <c r="Q1435" i="11"/>
  <c r="Q746" i="11"/>
  <c r="Q1412" i="11"/>
  <c r="Q655" i="11"/>
  <c r="Q456" i="11"/>
  <c r="Q684" i="11"/>
  <c r="Q93" i="11"/>
  <c r="Q258" i="11"/>
  <c r="Q1141" i="11"/>
  <c r="Q771" i="11"/>
  <c r="Q1232" i="11"/>
  <c r="Q236" i="11"/>
  <c r="Q440" i="11"/>
  <c r="Q272" i="11"/>
  <c r="Q548" i="11"/>
  <c r="Q1453" i="11"/>
  <c r="Q1012" i="11"/>
  <c r="Q669" i="11"/>
  <c r="Q702" i="11"/>
  <c r="Q765" i="11"/>
  <c r="Q817" i="11"/>
  <c r="Q1466" i="11"/>
  <c r="Q568" i="11"/>
  <c r="Q483" i="11"/>
  <c r="Q1065" i="11"/>
  <c r="Q843" i="11"/>
  <c r="Q176" i="11"/>
  <c r="Q608" i="11"/>
  <c r="Q992" i="11"/>
  <c r="Q1483" i="11"/>
  <c r="Q1197" i="11"/>
  <c r="Q518" i="11"/>
  <c r="Q104" i="11"/>
  <c r="Q526" i="11"/>
  <c r="Q1205" i="11"/>
  <c r="Q1372" i="11"/>
  <c r="Q274" i="11"/>
  <c r="Q92" i="11"/>
  <c r="Q447" i="11"/>
  <c r="Q534" i="11"/>
  <c r="Q1157" i="11"/>
  <c r="Q782" i="11"/>
  <c r="Q1320" i="11"/>
  <c r="Q382" i="11"/>
  <c r="Q1388" i="11"/>
  <c r="Q1340" i="11"/>
  <c r="Q811" i="11"/>
  <c r="Q615" i="11"/>
  <c r="Q1344" i="11"/>
  <c r="Q553" i="11"/>
  <c r="Q326" i="11"/>
  <c r="Q880" i="11"/>
  <c r="Q641" i="11"/>
  <c r="Q1336" i="11"/>
  <c r="Q791" i="11"/>
  <c r="Q94" i="11"/>
  <c r="Q1199" i="11"/>
  <c r="Q1009" i="11"/>
  <c r="Q1149" i="11"/>
  <c r="Q316" i="11"/>
  <c r="Q178" i="11"/>
  <c r="Q182" i="11"/>
  <c r="Q263" i="11"/>
  <c r="Q475" i="11"/>
  <c r="Q1000" i="11"/>
  <c r="Q1182" i="11"/>
  <c r="Q1373" i="11"/>
  <c r="Q550" i="11"/>
  <c r="Q124" i="11"/>
  <c r="Q194" i="11"/>
  <c r="Q1219" i="11"/>
  <c r="Q1104" i="11"/>
  <c r="Q625" i="11"/>
  <c r="Q1064" i="11"/>
  <c r="Q1371" i="11"/>
  <c r="Q945" i="11"/>
  <c r="Q1280" i="11"/>
  <c r="Q1304" i="11"/>
  <c r="Q90" i="11"/>
  <c r="Q1080" i="11"/>
  <c r="Q1469" i="11"/>
  <c r="Q1128" i="11"/>
  <c r="Q949" i="11"/>
  <c r="Q1318" i="11"/>
  <c r="Q512" i="11"/>
  <c r="Q688" i="11"/>
  <c r="Q1212" i="11"/>
  <c r="Q37" i="11"/>
  <c r="Q1288" i="11"/>
  <c r="Q477" i="11"/>
  <c r="Q155" i="11"/>
  <c r="Q444" i="11"/>
  <c r="Q1389" i="11"/>
  <c r="Q284" i="11"/>
  <c r="Q1366" i="11"/>
  <c r="Q110" i="11"/>
  <c r="Q451" i="11"/>
  <c r="Q823" i="11"/>
  <c r="Q1405" i="11"/>
  <c r="Q955" i="11"/>
  <c r="Q1006" i="11"/>
  <c r="Q891" i="11"/>
  <c r="Q246" i="11"/>
  <c r="Q496" i="11"/>
  <c r="Q1359" i="11"/>
  <c r="Q1409" i="11"/>
  <c r="Q76" i="11"/>
  <c r="Q314" i="11"/>
  <c r="Q1472" i="11"/>
  <c r="Q1313" i="11"/>
  <c r="Q1060" i="11"/>
  <c r="Q370" i="11"/>
  <c r="Q777" i="11"/>
  <c r="Q658" i="11"/>
  <c r="Q415" i="11"/>
  <c r="Q1234" i="11"/>
  <c r="Q1450" i="11"/>
  <c r="Q1349" i="11"/>
  <c r="Q819" i="11"/>
  <c r="Q756" i="11"/>
  <c r="Q987" i="11"/>
  <c r="Q657" i="11"/>
  <c r="Q242" i="11"/>
  <c r="Q69" i="11"/>
  <c r="Q643" i="11"/>
  <c r="Q130" i="11"/>
  <c r="Q1069" i="11"/>
  <c r="Q259" i="11"/>
  <c r="Q998" i="11"/>
  <c r="Q1480" i="11"/>
  <c r="Q1230" i="11"/>
  <c r="Q505" i="11"/>
  <c r="Q1142" i="11"/>
  <c r="Q203" i="11"/>
  <c r="Q47" i="11"/>
  <c r="Q356" i="11"/>
  <c r="Q487" i="11"/>
  <c r="Q1401" i="11"/>
  <c r="Q1337" i="11"/>
  <c r="Q293" i="11"/>
  <c r="Q1266" i="11"/>
  <c r="Q376" i="11"/>
  <c r="Q325" i="11"/>
  <c r="Q45" i="11"/>
  <c r="Q632" i="11"/>
  <c r="Q331" i="11"/>
  <c r="Q366" i="11"/>
  <c r="Q1441" i="11"/>
  <c r="Q716" i="11"/>
  <c r="Q1306" i="11"/>
  <c r="Q123" i="11"/>
  <c r="Q932" i="11"/>
  <c r="Q766" i="11"/>
  <c r="Q1365" i="11"/>
  <c r="Q698" i="11"/>
  <c r="Q1341" i="11"/>
  <c r="Q651" i="11"/>
  <c r="Q1445" i="11"/>
  <c r="Q664" i="11"/>
  <c r="Q861" i="11"/>
  <c r="Q1063" i="11"/>
  <c r="Q501" i="11"/>
  <c r="Q1133" i="11"/>
  <c r="Q712" i="11"/>
  <c r="Q122" i="11"/>
  <c r="Q193" i="11"/>
  <c r="Q43" i="11"/>
  <c r="Q1223" i="11"/>
  <c r="Q1382" i="11"/>
  <c r="Q781" i="11"/>
  <c r="Q1221" i="11"/>
  <c r="Q885" i="11"/>
  <c r="Q579" i="11"/>
  <c r="Q1107" i="11"/>
  <c r="Q1291" i="11"/>
  <c r="Q49" i="11"/>
  <c r="Q815" i="11"/>
  <c r="Q638" i="11"/>
  <c r="Q685" i="11"/>
  <c r="Q416" i="11"/>
  <c r="Q667" i="11"/>
  <c r="Q1088" i="11"/>
  <c r="Q598" i="11"/>
  <c r="Q544" i="11"/>
  <c r="Q768" i="11"/>
  <c r="Q252" i="11"/>
  <c r="Q1187" i="11"/>
  <c r="Q604" i="11"/>
  <c r="Q1003" i="11"/>
  <c r="Q361" i="11"/>
  <c r="Q569" i="11"/>
  <c r="Q103" i="11"/>
  <c r="Q619" i="11"/>
  <c r="Q79" i="11"/>
  <c r="Q1391" i="11"/>
  <c r="Q1311" i="11"/>
  <c r="Q1028" i="11"/>
  <c r="Q720" i="11"/>
  <c r="Q344" i="11"/>
  <c r="Q393" i="11"/>
  <c r="Q966" i="11"/>
  <c r="Q1013" i="11"/>
  <c r="Q379" i="11"/>
  <c r="Q645" i="11"/>
  <c r="Q1027" i="11"/>
  <c r="Q486" i="11"/>
  <c r="Q68" i="11"/>
  <c r="Q1174" i="11"/>
  <c r="Q1062" i="11"/>
  <c r="Q845" i="11"/>
  <c r="Q804" i="11"/>
  <c r="Q1276" i="11"/>
  <c r="Q1448" i="11"/>
  <c r="Q1267" i="11"/>
  <c r="Q78" i="11"/>
  <c r="Q1258" i="11"/>
  <c r="Q304" i="11"/>
  <c r="Q722" i="11"/>
  <c r="Q520" i="11"/>
  <c r="Q1452" i="11"/>
  <c r="Q1297" i="11"/>
  <c r="Q1317" i="11"/>
  <c r="Q432" i="11"/>
  <c r="Q400" i="11"/>
  <c r="Q759" i="11"/>
  <c r="Q871" i="11"/>
  <c r="Q254" i="11"/>
  <c r="Q923" i="11"/>
  <c r="Q402" i="11"/>
  <c r="Q567" i="11"/>
  <c r="Q993" i="11"/>
  <c r="Q1440" i="11"/>
  <c r="Q1322" i="11"/>
  <c r="Q646" i="11"/>
  <c r="Q1072" i="11"/>
  <c r="Q87" i="11"/>
  <c r="Q629" i="11"/>
  <c r="Q412" i="11"/>
  <c r="Q761" i="11"/>
  <c r="Q1458" i="11"/>
  <c r="Q822" i="11"/>
  <c r="Q1333" i="11"/>
  <c r="Q816" i="11"/>
  <c r="Q1499" i="11"/>
  <c r="Q1293" i="11"/>
  <c r="Q1347" i="11"/>
  <c r="Q388" i="11"/>
  <c r="Q140" i="11"/>
  <c r="Q1228" i="11"/>
  <c r="Q406" i="11"/>
  <c r="Q1462" i="11"/>
  <c r="Q298" i="11"/>
  <c r="Q810" i="11"/>
  <c r="Q847" i="11"/>
  <c r="Q1247" i="11"/>
  <c r="Q311" i="11"/>
  <c r="Q219" i="11"/>
  <c r="Q983" i="11"/>
  <c r="Q971" i="11"/>
  <c r="Q551" i="11"/>
  <c r="Q151" i="11"/>
  <c r="Q595" i="11"/>
  <c r="Q1089" i="11"/>
  <c r="Q149" i="11"/>
  <c r="Q1419" i="11"/>
  <c r="Q525" i="11"/>
  <c r="Q1124" i="11"/>
  <c r="Q115" i="11"/>
  <c r="Q62" i="11"/>
  <c r="Q116" i="11"/>
  <c r="Q288" i="11"/>
  <c r="Q533" i="11"/>
  <c r="Q1039" i="11"/>
  <c r="Q1048" i="11"/>
  <c r="Q404" i="11"/>
  <c r="Q1351" i="11"/>
  <c r="Q948" i="11"/>
  <c r="Q399" i="11"/>
  <c r="Q1496" i="11"/>
  <c r="Q1316" i="11"/>
  <c r="Q1422" i="11"/>
  <c r="Q876" i="11"/>
  <c r="Q994" i="11"/>
  <c r="Q335" i="11"/>
  <c r="Q96" i="11"/>
  <c r="Q5" i="11"/>
  <c r="Q1321" i="11"/>
  <c r="Q563" i="11"/>
  <c r="Q281" i="11"/>
  <c r="Q709" i="11"/>
  <c r="Q1393" i="11"/>
  <c r="Q561" i="11"/>
  <c r="Q387" i="11"/>
  <c r="Q51" i="11"/>
  <c r="Q502" i="11"/>
  <c r="Q1348" i="11"/>
  <c r="Q401" i="11"/>
  <c r="Q596" i="11"/>
  <c r="Q479" i="11"/>
  <c r="Q1245" i="11"/>
  <c r="Q1470" i="11"/>
  <c r="Q358" i="11"/>
  <c r="Q770" i="11"/>
  <c r="Q1075" i="11"/>
  <c r="Q750" i="11"/>
  <c r="Q933" i="11"/>
  <c r="Q73" i="11"/>
  <c r="Q371" i="11"/>
  <c r="Q1325" i="11"/>
  <c r="Q322" i="11"/>
  <c r="Q133" i="11"/>
  <c r="Q1015" i="11"/>
  <c r="Q1163" i="11"/>
  <c r="Q848" i="11"/>
  <c r="Q189" i="11"/>
  <c r="Q427" i="11"/>
  <c r="Q1139" i="11"/>
  <c r="Q692" i="11"/>
  <c r="Q420" i="11"/>
  <c r="Q457" i="11"/>
  <c r="Q101" i="11"/>
  <c r="Q527" i="11"/>
  <c r="Q1346" i="11"/>
  <c r="Q163" i="11"/>
  <c r="Q818" i="11"/>
  <c r="Q26" i="11"/>
  <c r="Q264" i="11"/>
  <c r="Q920" i="11"/>
  <c r="Q367" i="11"/>
  <c r="Q1037" i="11"/>
  <c r="Q943" i="11"/>
  <c r="Q956" i="11"/>
  <c r="Q1016" i="11"/>
  <c r="Q1439" i="11"/>
  <c r="Q177" i="11"/>
  <c r="Q1094" i="11"/>
  <c r="Q1428" i="11"/>
  <c r="Q889" i="11"/>
  <c r="Q1196" i="11"/>
  <c r="Q317" i="11"/>
  <c r="Q491" i="11"/>
  <c r="Q635" i="11"/>
  <c r="Q201" i="11"/>
  <c r="Q865" i="11"/>
  <c r="Q365" i="11"/>
  <c r="Q1178" i="11"/>
  <c r="Q107" i="11"/>
  <c r="Q610" i="11"/>
  <c r="Q1343" i="11"/>
  <c r="Q1254" i="11"/>
  <c r="Q1242" i="11"/>
  <c r="Q1008" i="11"/>
  <c r="Q537" i="11"/>
  <c r="Q753" i="11"/>
  <c r="Q946" i="11"/>
  <c r="Q624" i="11"/>
  <c r="Q32" i="11"/>
  <c r="Q168" i="11"/>
  <c r="Q1024" i="11"/>
  <c r="Q893" i="11"/>
  <c r="Q951" i="11"/>
  <c r="Q834" i="11"/>
  <c r="Q98" i="11"/>
  <c r="Q450" i="11"/>
  <c r="Q970" i="11"/>
  <c r="Q1502" i="11"/>
  <c r="Q498" i="11"/>
  <c r="Q1380" i="11"/>
  <c r="Q1105" i="11"/>
  <c r="Q562" i="11"/>
  <c r="Q374" i="11"/>
  <c r="Q235" i="11"/>
  <c r="Q354" i="11"/>
  <c r="Q12" i="11"/>
  <c r="Q760" i="11"/>
  <c r="Q31" i="11"/>
  <c r="Q54" i="11"/>
  <c r="Q348" i="11"/>
  <c r="Q1443" i="11"/>
  <c r="Q464" i="11"/>
  <c r="Q800" i="11"/>
  <c r="Q611" i="11"/>
  <c r="Q230" i="11"/>
  <c r="Q1161" i="11"/>
  <c r="Q614" i="11"/>
  <c r="Q1215" i="11"/>
  <c r="Q972" i="11"/>
  <c r="Q985" i="11"/>
  <c r="Q549" i="11"/>
  <c r="Q188" i="11"/>
  <c r="Q56" i="11"/>
  <c r="Q1332" i="11"/>
  <c r="Q603" i="11"/>
  <c r="Q1259" i="11"/>
  <c r="Q656" i="11"/>
  <c r="Q676" i="11"/>
  <c r="Q787" i="11"/>
  <c r="Q1386" i="11"/>
  <c r="Q72" i="11"/>
  <c r="Q647" i="11"/>
  <c r="Q778" i="11"/>
  <c r="Q1076" i="11"/>
  <c r="Q915" i="11"/>
  <c r="Q1050" i="11"/>
  <c r="Q516" i="11"/>
  <c r="Q105" i="11"/>
  <c r="Q1265" i="11"/>
  <c r="Q573" i="11"/>
  <c r="Q13" i="11"/>
  <c r="Q407" i="11"/>
  <c r="Q262" i="11"/>
  <c r="Q674" i="11"/>
  <c r="Q1437" i="11"/>
  <c r="Q1170" i="11"/>
  <c r="Q663" i="11"/>
  <c r="Q285" i="11"/>
  <c r="Q634" i="11"/>
  <c r="Q159" i="11"/>
  <c r="Q821" i="11"/>
  <c r="Q438" i="11"/>
  <c r="Q256" i="11"/>
  <c r="Q187" i="11"/>
  <c r="Q678" i="11"/>
  <c r="Q1061" i="11"/>
  <c r="Q435" i="11"/>
  <c r="Q717" i="11"/>
  <c r="Q1504" i="11"/>
  <c r="Q19" i="11"/>
  <c r="Q1415" i="11"/>
  <c r="Q478" i="11"/>
  <c r="Q1491" i="11"/>
  <c r="Q700" i="11"/>
  <c r="Q249" i="11"/>
  <c r="Q1195" i="11"/>
  <c r="Q855" i="11"/>
  <c r="Q1077" i="11"/>
  <c r="Q294" i="11"/>
  <c r="Q1198" i="11"/>
  <c r="Q850" i="11"/>
  <c r="Q825" i="11"/>
  <c r="Q1019" i="11"/>
  <c r="Q618" i="11"/>
  <c r="Q585" i="11"/>
  <c r="Q500" i="11"/>
  <c r="Q202" i="11"/>
  <c r="Q545" i="11"/>
  <c r="Q167" i="11"/>
  <c r="Q613" i="11"/>
  <c r="Q953" i="11"/>
  <c r="Q18" i="11"/>
  <c r="Q250" i="11"/>
  <c r="Q463" i="11"/>
  <c r="Q251" i="11"/>
  <c r="Q745" i="11"/>
  <c r="Q714" i="11"/>
  <c r="Q1500" i="11"/>
  <c r="Q63" i="11"/>
  <c r="Q706" i="11"/>
  <c r="Q234" i="11"/>
  <c r="Q837" i="11"/>
  <c r="Q466" i="11"/>
  <c r="Q578" i="11"/>
  <c r="Q1018" i="11"/>
  <c r="Q306" i="11"/>
  <c r="Q484" i="11"/>
  <c r="Q265" i="11"/>
  <c r="Q872" i="11"/>
  <c r="Q991" i="11"/>
  <c r="Q743" i="11"/>
  <c r="Q1449" i="11"/>
  <c r="Q633" i="11"/>
  <c r="Q607" i="11"/>
  <c r="Q654" i="11"/>
  <c r="Q1387" i="11"/>
  <c r="Q1263" i="11"/>
  <c r="Q1361" i="11"/>
  <c r="Q1271" i="11"/>
  <c r="Q430" i="11"/>
  <c r="Q853" i="11"/>
  <c r="Q1335" i="11"/>
  <c r="Q1442" i="11"/>
  <c r="Q1033" i="11"/>
  <c r="Q574" i="11"/>
  <c r="Q452" i="11"/>
  <c r="Q764" i="11"/>
  <c r="Q403" i="11"/>
  <c r="Q1363" i="11"/>
  <c r="Q851" i="11"/>
  <c r="Q1098" i="11"/>
  <c r="Q308" i="11"/>
  <c r="Q1307" i="11"/>
  <c r="Q1093" i="11"/>
  <c r="Q1053" i="11"/>
  <c r="Q232" i="11"/>
  <c r="Q591" i="11"/>
  <c r="Q1282" i="11"/>
  <c r="Q763" i="11"/>
  <c r="Q196" i="11"/>
  <c r="Q442" i="11"/>
  <c r="Q583" i="11"/>
  <c r="Q1290" i="11"/>
  <c r="Q369" i="11"/>
  <c r="Q979" i="11"/>
  <c r="Q1268" i="11"/>
  <c r="Q1425" i="11"/>
  <c r="Q161" i="11"/>
  <c r="Q572" i="11"/>
  <c r="Q1430" i="11"/>
  <c r="Q1270" i="11"/>
  <c r="Q540" i="11"/>
  <c r="Q703" i="11"/>
  <c r="Q1328" i="11"/>
  <c r="Q57" i="11"/>
  <c r="Q642" i="11"/>
  <c r="Q492" i="11"/>
  <c r="Q363" i="11"/>
  <c r="Q738" i="11"/>
  <c r="Q796" i="11"/>
  <c r="Q1294" i="11"/>
  <c r="Q85" i="11"/>
  <c r="Q1136" i="11"/>
  <c r="Q1059" i="11"/>
  <c r="Q912" i="11"/>
  <c r="Q729" i="11"/>
  <c r="Q1236" i="11"/>
  <c r="Q752" i="11"/>
  <c r="Q158" i="11"/>
  <c r="Q474" i="11"/>
  <c r="Q914" i="11"/>
  <c r="Q1081" i="11"/>
  <c r="Q1474" i="11"/>
  <c r="Q248" i="11"/>
  <c r="Q570" i="11"/>
  <c r="Q846" i="11"/>
  <c r="Q1314" i="11"/>
  <c r="Q961" i="11"/>
  <c r="Q360" i="11"/>
  <c r="Q381" i="11"/>
  <c r="Q1112" i="11"/>
  <c r="Q1407" i="11"/>
  <c r="Q681" i="11"/>
  <c r="Q1485" i="11"/>
  <c r="Q100" i="11"/>
  <c r="Q575" i="11"/>
  <c r="Q606" i="11"/>
  <c r="Q588" i="11"/>
  <c r="Q1082" i="11"/>
  <c r="Q794" i="11"/>
  <c r="Q883" i="11"/>
  <c r="Q1132" i="11"/>
  <c r="Q904" i="11"/>
  <c r="Q1083" i="11"/>
  <c r="Q460" i="11"/>
  <c r="Q290" i="11"/>
  <c r="Q683" i="11"/>
  <c r="Q1173" i="11"/>
  <c r="Q929" i="11"/>
  <c r="Q1118" i="11"/>
  <c r="Q1144" i="11"/>
  <c r="Q1108" i="11"/>
  <c r="Q833" i="11"/>
  <c r="Q497" i="11"/>
  <c r="Q1007" i="11"/>
  <c r="Q238" i="11"/>
  <c r="Q504" i="11"/>
  <c r="Q1357" i="11"/>
  <c r="Q734" i="11"/>
  <c r="Q255" i="11"/>
  <c r="Q668" i="11"/>
  <c r="Q927" i="11"/>
  <c r="Q129" i="11"/>
  <c r="Q38" i="11"/>
  <c r="Q1260" i="11"/>
  <c r="Q510" i="11"/>
  <c r="Q482" i="11"/>
  <c r="Q790" i="11"/>
  <c r="Q1274" i="11"/>
  <c r="Q1461" i="11"/>
  <c r="Q157" i="11"/>
  <c r="Q541" i="11"/>
  <c r="Q1352" i="11"/>
  <c r="Q555" i="11"/>
  <c r="Q138" i="11"/>
  <c r="Q260" i="11"/>
  <c r="Q210" i="11"/>
  <c r="Q153" i="11"/>
  <c r="Q1426" i="11"/>
  <c r="Q324" i="11"/>
  <c r="Q1095" i="11"/>
  <c r="Q577" i="11"/>
  <c r="Q947" i="11"/>
  <c r="Q1446" i="11"/>
  <c r="Q849" i="11"/>
  <c r="Q434" i="11"/>
  <c r="Q1471" i="11"/>
  <c r="Q938" i="11"/>
  <c r="Q1481" i="11"/>
  <c r="Q1233" i="11"/>
  <c r="Q35" i="11"/>
  <c r="Q21" i="11"/>
  <c r="Q362" i="11"/>
  <c r="Q919" i="11"/>
  <c r="Q566" i="11"/>
  <c r="Q218" i="11"/>
  <c r="Q345" i="11"/>
  <c r="Q23" i="11"/>
  <c r="Q775" i="11"/>
  <c r="Q462" i="11"/>
  <c r="Q836" i="11"/>
  <c r="Q448" i="11"/>
  <c r="Q1331" i="11"/>
  <c r="Q436" i="11"/>
  <c r="Q546" i="11"/>
  <c r="Q690" i="11"/>
  <c r="Q907" i="11"/>
  <c r="Q9" i="11"/>
  <c r="Q1188" i="11"/>
  <c r="Q307" i="11"/>
  <c r="Q894" i="11"/>
  <c r="Q441" i="11"/>
  <c r="Q1501" i="11"/>
  <c r="Q1411" i="11"/>
  <c r="Y15" i="11"/>
  <c r="AM15" i="11" s="1"/>
  <c r="Q1001" i="11"/>
  <c r="Q1045" i="11"/>
  <c r="Q813" i="11"/>
  <c r="Q1041" i="11"/>
  <c r="Q897" i="11"/>
  <c r="Q950" i="11"/>
  <c r="Q1057" i="11"/>
  <c r="Q589" i="11"/>
  <c r="Q287" i="11"/>
  <c r="Q300" i="11"/>
  <c r="Q517" i="11"/>
  <c r="Q882" i="11"/>
  <c r="Q636" i="11"/>
  <c r="Q1030" i="11"/>
  <c r="Q1492" i="11"/>
  <c r="Q1273" i="11"/>
  <c r="Q1146" i="11"/>
  <c r="Q1056" i="11"/>
  <c r="Q67" i="11"/>
  <c r="Q1047" i="11"/>
  <c r="Q269" i="11"/>
  <c r="Q1185" i="11"/>
  <c r="Q1367" i="11"/>
  <c r="Q211" i="11"/>
  <c r="Q1235" i="11"/>
  <c r="Q805" i="11"/>
  <c r="Q1217" i="11"/>
  <c r="Q8" i="11"/>
  <c r="Q701" i="11"/>
  <c r="Q1032" i="11"/>
  <c r="Q1220" i="11"/>
  <c r="Q385" i="11"/>
  <c r="Q874" i="11"/>
  <c r="Q488" i="11"/>
  <c r="Q1210" i="11"/>
  <c r="Q662" i="11"/>
  <c r="Q1164" i="11"/>
  <c r="Q626" i="11"/>
  <c r="Q1390" i="11"/>
  <c r="Q981" i="11"/>
  <c r="Q1154" i="11"/>
  <c r="Q58" i="11"/>
  <c r="Q1040" i="11"/>
  <c r="Q931" i="11"/>
  <c r="Q1455" i="11"/>
  <c r="Q1240" i="11"/>
  <c r="Q509" i="11"/>
  <c r="Q44" i="11"/>
  <c r="Q353" i="11"/>
  <c r="Q1218" i="11"/>
  <c r="Q1494" i="11"/>
  <c r="Q749" i="11"/>
  <c r="Q114" i="11"/>
  <c r="Q231" i="11"/>
  <c r="Q554" i="11"/>
  <c r="Q336" i="11"/>
  <c r="Q1378" i="11"/>
  <c r="Q934" i="11"/>
  <c r="Q261" i="11"/>
  <c r="Q1189" i="11"/>
  <c r="Q539" i="11"/>
  <c r="Q507" i="11"/>
  <c r="Q560" i="11"/>
  <c r="Q183" i="11"/>
  <c r="Q888" i="11"/>
  <c r="Q593" i="11"/>
  <c r="Q916" i="11"/>
  <c r="Q887" i="11"/>
  <c r="Q209" i="11"/>
  <c r="Q349" i="11"/>
  <c r="Q359" i="11"/>
  <c r="Q1272" i="11"/>
  <c r="Q1102" i="11"/>
  <c r="Q120" i="11"/>
  <c r="Q82" i="11"/>
  <c r="Q383" i="11"/>
  <c r="Q809" i="11"/>
  <c r="Q1120" i="11"/>
  <c r="Q125" i="11"/>
  <c r="Q1017" i="11"/>
  <c r="Q719" i="11"/>
  <c r="Q1127" i="11"/>
  <c r="Q1114" i="11"/>
  <c r="Q1167" i="11"/>
  <c r="Q733" i="11"/>
  <c r="Q320" i="11"/>
  <c r="Q769" i="11"/>
  <c r="Q1084" i="11"/>
  <c r="Q675" i="11"/>
  <c r="Q1034" i="11"/>
  <c r="Q909" i="11"/>
  <c r="Q962" i="11"/>
  <c r="Q867" i="11"/>
  <c r="Q542" i="11"/>
  <c r="Q111" i="11"/>
  <c r="Q343" i="11"/>
  <c r="Q1243" i="11"/>
  <c r="Q280" i="11"/>
  <c r="Q446" i="11"/>
  <c r="Q930" i="11"/>
  <c r="Q241" i="11"/>
  <c r="Q180" i="11"/>
  <c r="Q1192" i="11"/>
  <c r="Q55" i="11"/>
  <c r="Q439" i="11"/>
  <c r="Q737" i="11"/>
  <c r="Q1092" i="11"/>
  <c r="Q1117" i="11"/>
  <c r="Q1138" i="11"/>
  <c r="Q1103" i="11"/>
  <c r="Q543" i="11"/>
  <c r="Q952" i="11"/>
  <c r="Q1436" i="11"/>
  <c r="Q289" i="11"/>
  <c r="Q1488" i="11"/>
  <c r="Q1248" i="11"/>
  <c r="Q279" i="11"/>
  <c r="Q17" i="11"/>
  <c r="Q413" i="11"/>
  <c r="Q687" i="11"/>
  <c r="Q1186" i="11"/>
  <c r="Q911" i="11"/>
  <c r="Q869" i="11"/>
  <c r="Q332" i="11"/>
  <c r="Q1338" i="11"/>
  <c r="Q581" i="11"/>
  <c r="Q1465" i="11"/>
  <c r="Q1277" i="11"/>
  <c r="Q1042" i="11"/>
  <c r="Q1383" i="11"/>
  <c r="Q217" i="11"/>
  <c r="Q835" i="11"/>
  <c r="Q1478" i="11"/>
  <c r="Q1193" i="11"/>
  <c r="Q1295" i="11"/>
  <c r="Q1200" i="11"/>
  <c r="Q1354" i="11"/>
  <c r="Q739" i="11"/>
  <c r="Q301" i="11"/>
  <c r="Q1350" i="11"/>
  <c r="Q1315" i="11"/>
  <c r="Q1005" i="11"/>
  <c r="Q282" i="11"/>
  <c r="Q368" i="11"/>
  <c r="Q1054" i="11"/>
  <c r="Q1031" i="11"/>
  <c r="Q612" i="11"/>
  <c r="Q896" i="11"/>
  <c r="Q973" i="11"/>
  <c r="Q1176" i="11"/>
  <c r="Q1155" i="11"/>
  <c r="Q394" i="11"/>
  <c r="Q696" i="11"/>
  <c r="Q198" i="11"/>
  <c r="Q204" i="11"/>
  <c r="Q1115" i="11"/>
  <c r="Q964" i="11"/>
  <c r="Q1281" i="11"/>
  <c r="Q1214" i="11"/>
  <c r="Q42" i="11"/>
  <c r="Q1326" i="11"/>
  <c r="Q862" i="11"/>
  <c r="Q1147" i="11"/>
  <c r="Q270" i="11"/>
  <c r="Q397" i="11"/>
  <c r="Q1203" i="11"/>
  <c r="Q1253" i="11"/>
  <c r="Q408" i="11"/>
  <c r="Q1381" i="11"/>
  <c r="Q609" i="11"/>
  <c r="Q844" i="11"/>
  <c r="Q1464" i="11"/>
  <c r="Q195" i="11"/>
  <c r="Q229" i="11"/>
  <c r="Q471" i="11"/>
  <c r="Q1148" i="11"/>
  <c r="Q1309" i="11"/>
  <c r="Q602" i="11"/>
  <c r="Q27" i="11"/>
  <c r="Q39" i="11"/>
  <c r="Q1459" i="11"/>
  <c r="Q1224" i="11"/>
  <c r="Q128" i="11"/>
  <c r="Q160" i="11"/>
  <c r="Q185" i="11"/>
  <c r="Q984" i="11"/>
  <c r="Q88" i="11"/>
  <c r="Q524" i="11"/>
  <c r="Q29" i="11"/>
  <c r="Q1299" i="11"/>
  <c r="Q213" i="11"/>
  <c r="Q453" i="11"/>
  <c r="Q875" i="11"/>
  <c r="Q1406" i="11"/>
  <c r="Q1345" i="11"/>
  <c r="Q713" i="11"/>
  <c r="Q428" i="11"/>
  <c r="Q126" i="11"/>
  <c r="Q470" i="11"/>
  <c r="Q1021" i="11"/>
  <c r="Q340" i="11"/>
  <c r="Q736" i="11"/>
  <c r="Q443" i="11"/>
  <c r="Q622" i="11"/>
  <c r="Q513" i="11"/>
  <c r="Q135" i="11"/>
  <c r="Q338" i="11"/>
  <c r="Q1305" i="11"/>
  <c r="Q1225" i="11"/>
  <c r="Q795" i="11"/>
  <c r="Q346" i="11"/>
  <c r="Q751" i="11"/>
  <c r="Q783" i="11"/>
  <c r="Q637" i="11"/>
  <c r="Q1418" i="11"/>
  <c r="Q228" i="11"/>
  <c r="Q935" i="11"/>
  <c r="Q1238" i="11"/>
  <c r="Q924" i="11"/>
  <c r="Q1153" i="11"/>
  <c r="Q1175" i="11"/>
  <c r="Q71" i="11"/>
  <c r="Q1427" i="11"/>
  <c r="Q917" i="11"/>
  <c r="Q747" i="11"/>
  <c r="Q860" i="11"/>
  <c r="Q233" i="11"/>
  <c r="Q99" i="11"/>
  <c r="Q552" i="11"/>
  <c r="Q965" i="11"/>
  <c r="Q623" i="11"/>
  <c r="Q144" i="11"/>
  <c r="Q1241" i="11"/>
  <c r="Q976" i="11"/>
  <c r="Q1177" i="11"/>
  <c r="Q1122" i="11"/>
  <c r="Q827" i="11"/>
  <c r="Q785" i="11"/>
  <c r="Q890" i="11"/>
  <c r="Q118" i="11"/>
  <c r="X16" i="11"/>
  <c r="AA15" i="11"/>
  <c r="AO15" i="11" s="1"/>
  <c r="Z15" i="11"/>
  <c r="AN15" i="11" s="1"/>
  <c r="D3" i="11"/>
  <c r="R3" i="11" l="1"/>
  <c r="L8" i="9" s="1"/>
  <c r="Y16" i="11"/>
  <c r="AM16" i="11" s="1"/>
  <c r="X17" i="11"/>
  <c r="AA16" i="11"/>
  <c r="AO16" i="11" s="1"/>
  <c r="Z16" i="11"/>
  <c r="AN16" i="11" s="1"/>
  <c r="D661" i="11"/>
  <c r="H5" i="9"/>
  <c r="D862" i="11"/>
  <c r="D519" i="11"/>
  <c r="D663" i="11"/>
  <c r="D751" i="11"/>
  <c r="D282" i="11"/>
  <c r="D360" i="11"/>
  <c r="D369" i="11"/>
  <c r="D771" i="11"/>
  <c r="D263" i="11"/>
  <c r="D157" i="11"/>
  <c r="D446" i="11"/>
  <c r="D72" i="11"/>
  <c r="D825" i="11"/>
  <c r="D630" i="11"/>
  <c r="D660" i="11"/>
  <c r="D329" i="11"/>
  <c r="D888" i="11"/>
  <c r="D33" i="11"/>
  <c r="D958" i="11"/>
  <c r="D407" i="11"/>
  <c r="D138" i="11"/>
  <c r="D336" i="11"/>
  <c r="D911" i="11"/>
  <c r="D772" i="11"/>
  <c r="D194" i="11"/>
  <c r="D229" i="11"/>
  <c r="D500" i="11"/>
  <c r="D733" i="11"/>
  <c r="D532" i="11"/>
  <c r="D886" i="11"/>
  <c r="D550" i="11"/>
  <c r="D576" i="11"/>
  <c r="D51" i="11"/>
  <c r="D185" i="11"/>
  <c r="D597" i="11"/>
  <c r="D94" i="11"/>
  <c r="D439" i="11"/>
  <c r="D464" i="11"/>
  <c r="D717" i="11"/>
  <c r="D448" i="11"/>
  <c r="D655" i="11"/>
  <c r="D600" i="11"/>
  <c r="D414" i="11"/>
  <c r="D133" i="11"/>
  <c r="D423" i="11"/>
  <c r="D221" i="11"/>
  <c r="D485" i="11"/>
  <c r="D310" i="11"/>
  <c r="D18" i="11"/>
  <c r="D255" i="11"/>
  <c r="D473" i="11"/>
  <c r="D343" i="11"/>
  <c r="D90" i="11"/>
  <c r="D527" i="11"/>
  <c r="D260" i="11"/>
  <c r="D184" i="11"/>
  <c r="D851" i="11"/>
  <c r="D890" i="11"/>
  <c r="D714" i="11"/>
  <c r="D207" i="11"/>
  <c r="D541" i="11"/>
  <c r="D200" i="11"/>
  <c r="D26" i="11"/>
  <c r="D462" i="11"/>
  <c r="D524" i="11"/>
  <c r="D944" i="11"/>
  <c r="D831" i="11"/>
  <c r="D590" i="11"/>
  <c r="D725" i="11"/>
  <c r="D489" i="11"/>
  <c r="D352" i="11"/>
  <c r="D436" i="11"/>
  <c r="D21" i="11"/>
  <c r="D946" i="11"/>
  <c r="D144" i="11"/>
  <c r="D364" i="11"/>
  <c r="D679" i="11"/>
  <c r="D389" i="11"/>
  <c r="D971" i="11"/>
  <c r="D313" i="11"/>
  <c r="D300" i="11"/>
  <c r="D742" i="11"/>
  <c r="D178" i="11"/>
  <c r="D251" i="11"/>
  <c r="D383" i="11"/>
  <c r="D842" i="11"/>
  <c r="D760" i="11"/>
  <c r="D511" i="11"/>
  <c r="D677" i="11"/>
  <c r="D835" i="11"/>
  <c r="D931" i="11"/>
  <c r="D281" i="11"/>
  <c r="D997" i="11"/>
  <c r="D320" i="11"/>
  <c r="D609" i="11"/>
  <c r="D289" i="11"/>
  <c r="D654" i="11"/>
  <c r="D181" i="11"/>
  <c r="D380" i="11"/>
  <c r="D824" i="11"/>
  <c r="D924" i="11"/>
  <c r="D855" i="11"/>
  <c r="D65" i="11"/>
  <c r="D363" i="11"/>
  <c r="D286" i="11"/>
  <c r="D700" i="11"/>
  <c r="D928" i="11"/>
  <c r="D351" i="11"/>
  <c r="D211" i="11"/>
  <c r="D854" i="11"/>
  <c r="D57" i="11"/>
  <c r="D968" i="11"/>
  <c r="D936" i="11"/>
  <c r="D498" i="11"/>
  <c r="D422" i="11"/>
  <c r="D687" i="11"/>
  <c r="D119" i="11"/>
  <c r="D570" i="11"/>
  <c r="D554" i="11"/>
  <c r="D716" i="11"/>
  <c r="D79" i="11"/>
  <c r="D580" i="11"/>
  <c r="D908" i="11"/>
  <c r="D881" i="11"/>
  <c r="D278" i="11"/>
  <c r="D875" i="11"/>
  <c r="D952" i="11"/>
  <c r="D634" i="11"/>
  <c r="D23" i="11"/>
  <c r="D411" i="11"/>
  <c r="D432" i="11"/>
  <c r="D298" i="11"/>
  <c r="D591" i="11"/>
  <c r="D106" i="11"/>
  <c r="D670" i="11"/>
  <c r="D103" i="11"/>
  <c r="D441" i="11"/>
  <c r="D44" i="11"/>
  <c r="D36" i="11"/>
  <c r="D58" i="11"/>
  <c r="D332" i="11"/>
  <c r="D684" i="11"/>
  <c r="D651" i="11"/>
  <c r="D535" i="11"/>
  <c r="D156" i="11"/>
  <c r="D373" i="11"/>
  <c r="D53" i="11"/>
  <c r="D167" i="11"/>
  <c r="D114" i="11"/>
  <c r="D877" i="11"/>
  <c r="D956" i="11"/>
  <c r="D494" i="11"/>
  <c r="D254" i="11"/>
  <c r="D747" i="11"/>
  <c r="D125" i="11"/>
  <c r="D998" i="11"/>
  <c r="D803" i="11"/>
  <c r="D863" i="11"/>
  <c r="D873" i="11"/>
  <c r="D981" i="11"/>
  <c r="D25" i="11"/>
  <c r="D293" i="11"/>
  <c r="D319" i="11"/>
  <c r="D737" i="11"/>
  <c r="D658" i="11"/>
  <c r="D115" i="11"/>
  <c r="D626" i="11"/>
  <c r="D110" i="11"/>
  <c r="D52" i="11"/>
  <c r="D623" i="11"/>
  <c r="D365" i="11"/>
  <c r="D848" i="11"/>
  <c r="D867" i="11"/>
  <c r="D885" i="11"/>
  <c r="D483" i="11"/>
  <c r="D605" i="11"/>
  <c r="D920" i="11"/>
  <c r="D649" i="11"/>
  <c r="D205" i="11"/>
  <c r="D749" i="11"/>
  <c r="D652" i="11"/>
  <c r="D227" i="11"/>
  <c r="D287" i="11"/>
  <c r="D89" i="11"/>
  <c r="D720" i="11"/>
  <c r="D377" i="11"/>
  <c r="D43" i="11"/>
  <c r="D235" i="11"/>
  <c r="D917" i="11"/>
  <c r="D488" i="11"/>
  <c r="D405" i="11"/>
  <c r="D569" i="11"/>
  <c r="D996" i="11"/>
  <c r="D618" i="11"/>
  <c r="D849" i="11"/>
  <c r="D247" i="11"/>
  <c r="D853" i="11"/>
  <c r="D673" i="11"/>
  <c r="D169" i="11"/>
  <c r="D833" i="11"/>
  <c r="D165" i="11"/>
  <c r="D237" i="11"/>
  <c r="D486" i="11"/>
  <c r="D96" i="11"/>
  <c r="D331" i="11"/>
  <c r="D305" i="11"/>
  <c r="D582" i="11"/>
  <c r="D976" i="11"/>
  <c r="D642" i="11"/>
  <c r="D445" i="11"/>
  <c r="D857" i="11"/>
  <c r="D616" i="11"/>
  <c r="D166" i="11"/>
  <c r="D509" i="11"/>
  <c r="D481" i="11"/>
  <c r="D625" i="11"/>
  <c r="D456" i="11"/>
  <c r="D275" i="11"/>
  <c r="D322" i="11"/>
  <c r="D353" i="11"/>
  <c r="D769" i="11"/>
  <c r="D315" i="11"/>
  <c r="D822" i="11"/>
  <c r="D950" i="11"/>
  <c r="D41" i="11"/>
  <c r="D692" i="11"/>
  <c r="D750" i="11"/>
  <c r="D95" i="11"/>
  <c r="D269" i="11"/>
  <c r="D607" i="11"/>
  <c r="D701" i="11"/>
  <c r="D932" i="11"/>
  <c r="D470" i="11"/>
  <c r="D650" i="11"/>
  <c r="D680" i="11"/>
  <c r="D105" i="11"/>
  <c r="D297" i="11"/>
  <c r="D187" i="11"/>
  <c r="D399" i="11"/>
  <c r="D307" i="11"/>
  <c r="D359" i="11"/>
  <c r="D528" i="11"/>
  <c r="D732" i="11"/>
  <c r="D231" i="11"/>
  <c r="D514" i="11"/>
  <c r="D131" i="11"/>
  <c r="D325" i="11"/>
  <c r="D778" i="11"/>
  <c r="D248" i="11"/>
  <c r="D397" i="11"/>
  <c r="D5" i="11"/>
  <c r="D176" i="11"/>
  <c r="D893" i="11"/>
  <c r="D410" i="11"/>
  <c r="D770" i="11"/>
  <c r="D632" i="11"/>
  <c r="D220" i="11"/>
  <c r="D330" i="11"/>
  <c r="D926" i="11"/>
  <c r="D303" i="11"/>
  <c r="D906" i="11"/>
  <c r="D801" i="11"/>
  <c r="D164" i="11"/>
  <c r="D132" i="11"/>
  <c r="D786" i="11"/>
  <c r="D242" i="11"/>
  <c r="D901" i="11"/>
  <c r="D929" i="11"/>
  <c r="D392" i="11"/>
  <c r="D754" i="11"/>
  <c r="D838" i="11"/>
  <c r="D815" i="11"/>
  <c r="D878" i="11"/>
  <c r="D759" i="11"/>
  <c r="D530" i="11"/>
  <c r="D738" i="11"/>
  <c r="D829" i="11"/>
  <c r="D894" i="11"/>
  <c r="D628" i="11"/>
  <c r="D705" i="11"/>
  <c r="D540" i="11"/>
  <c r="D710" i="11"/>
  <c r="D636" i="11"/>
  <c r="D939" i="11"/>
  <c r="D487" i="11"/>
  <c r="D262" i="11"/>
  <c r="D199" i="11"/>
  <c r="D328" i="11"/>
  <c r="D547" i="11"/>
  <c r="D333" i="11"/>
  <c r="D843" i="11"/>
  <c r="D203" i="11"/>
  <c r="D784" i="11"/>
  <c r="D900" i="11"/>
  <c r="D465" i="11"/>
  <c r="D935" i="11"/>
  <c r="D31" i="11"/>
  <c r="D761" i="11"/>
  <c r="D949" i="11"/>
  <c r="D160" i="11"/>
  <c r="D394" i="11"/>
  <c r="D148" i="11"/>
  <c r="D940" i="11"/>
  <c r="D755" i="11"/>
  <c r="D54" i="11"/>
  <c r="D909" i="11"/>
  <c r="D686" i="11"/>
  <c r="D790" i="11"/>
  <c r="D531" i="11"/>
  <c r="D543" i="11"/>
  <c r="D674" i="11"/>
  <c r="D453" i="11"/>
  <c r="D337" i="11"/>
  <c r="D480" i="11"/>
  <c r="D458" i="11"/>
  <c r="D447" i="11"/>
  <c r="D338" i="11"/>
  <c r="D502" i="11"/>
  <c r="D832" i="11"/>
  <c r="D475" i="11"/>
  <c r="D243" i="11"/>
  <c r="D216" i="11"/>
  <c r="D988" i="11"/>
  <c r="D711" i="11"/>
  <c r="D585" i="11"/>
  <c r="D676" i="11"/>
  <c r="D111" i="11"/>
  <c r="D374" i="11"/>
  <c r="D646" i="11"/>
  <c r="D249" i="11"/>
  <c r="D59" i="11"/>
  <c r="D357" i="11"/>
  <c r="D731" i="11"/>
  <c r="D551" i="11"/>
  <c r="D860" i="11"/>
  <c r="D557" i="11"/>
  <c r="D693" i="11"/>
  <c r="D182" i="11"/>
  <c r="D416" i="11"/>
  <c r="D451" i="11"/>
  <c r="D174" i="11"/>
  <c r="D73" i="11"/>
  <c r="D172" i="11"/>
  <c r="D371" i="11"/>
  <c r="D460" i="11"/>
  <c r="D579" i="11"/>
  <c r="D869" i="11"/>
  <c r="D159" i="11"/>
  <c r="D841" i="11"/>
  <c r="D17" i="11"/>
  <c r="D578" i="11"/>
  <c r="D396" i="11"/>
  <c r="D70" i="11"/>
  <c r="D393" i="11"/>
  <c r="D232" i="11"/>
  <c r="D604" i="11"/>
  <c r="D508" i="11"/>
  <c r="D845" i="11"/>
  <c r="D704" i="11"/>
  <c r="D865" i="11"/>
  <c r="D644" i="11"/>
  <c r="D779" i="11"/>
  <c r="D781" i="11"/>
  <c r="D358" i="11"/>
  <c r="D914" i="11"/>
  <c r="D149" i="11"/>
  <c r="D699" i="11"/>
  <c r="D657" i="11"/>
  <c r="D844" i="11"/>
  <c r="D86" i="11"/>
  <c r="D323" i="11"/>
  <c r="D610" i="11"/>
  <c r="D421" i="11"/>
  <c r="D518" i="11"/>
  <c r="D806" i="11"/>
  <c r="D709" i="11"/>
  <c r="D706" i="11"/>
  <c r="D192" i="11"/>
  <c r="D163" i="11"/>
  <c r="D312" i="11"/>
  <c r="D698" i="11"/>
  <c r="D272" i="11"/>
  <c r="D123" i="11"/>
  <c r="D695" i="11"/>
  <c r="D512" i="11"/>
  <c r="D258" i="11"/>
  <c r="D721" i="11"/>
  <c r="D376" i="11"/>
  <c r="D316" i="11"/>
  <c r="D270" i="11"/>
  <c r="D186" i="11"/>
  <c r="D304" i="11"/>
  <c r="D991" i="11"/>
  <c r="D559" i="11"/>
  <c r="D517" i="11"/>
  <c r="D276" i="11"/>
  <c r="D985" i="11"/>
  <c r="D454" i="11"/>
  <c r="D429" i="11"/>
  <c r="D852" i="11"/>
  <c r="D864" i="11"/>
  <c r="D311" i="11"/>
  <c r="D238" i="11"/>
  <c r="D947" i="11"/>
  <c r="D180" i="11"/>
  <c r="D215" i="11"/>
  <c r="D858" i="11"/>
  <c r="D63" i="11"/>
  <c r="D28" i="11"/>
  <c r="D442" i="11"/>
  <c r="D285" i="11"/>
  <c r="D872" i="11"/>
  <c r="D795" i="11"/>
  <c r="D177" i="11"/>
  <c r="D76" i="11"/>
  <c r="D461" i="11"/>
  <c r="D482" i="11"/>
  <c r="D915" i="11"/>
  <c r="D534" i="11"/>
  <c r="D384" i="11"/>
  <c r="D440" i="11"/>
  <c r="D707" i="11"/>
  <c r="D301" i="11"/>
  <c r="D767" i="11"/>
  <c r="D271" i="11"/>
  <c r="D126" i="11"/>
  <c r="D35" i="11"/>
  <c r="D327" i="11"/>
  <c r="D954" i="11"/>
  <c r="D910" i="11"/>
  <c r="D102" i="11"/>
  <c r="D713" i="11"/>
  <c r="D29" i="11"/>
  <c r="D291" i="11"/>
  <c r="D913" i="11"/>
  <c r="D521" i="11"/>
  <c r="D775" i="11"/>
  <c r="D335" i="11"/>
  <c r="D916" i="11"/>
  <c r="D789" i="11"/>
  <c r="D116" i="11"/>
  <c r="D536" i="11"/>
  <c r="D67" i="11"/>
  <c r="D921" i="11"/>
  <c r="D143" i="11"/>
  <c r="D645" i="11"/>
  <c r="D209" i="11"/>
  <c r="D4" i="11"/>
  <c r="D224" i="11"/>
  <c r="D523" i="11"/>
  <c r="D406" i="11"/>
  <c r="D955" i="11"/>
  <c r="D455" i="11"/>
  <c r="D241" i="11"/>
  <c r="D108" i="11"/>
  <c r="D510" i="11"/>
  <c r="D708" i="11"/>
  <c r="D689" i="11"/>
  <c r="D823" i="11"/>
  <c r="D883" i="11"/>
  <c r="D318" i="11"/>
  <c r="D817" i="11"/>
  <c r="D366" i="11"/>
  <c r="D602" i="11"/>
  <c r="D735" i="11"/>
  <c r="D726" i="11"/>
  <c r="D314" i="11"/>
  <c r="D409" i="11"/>
  <c r="D907" i="11"/>
  <c r="D809" i="11"/>
  <c r="D762" i="11"/>
  <c r="D667" i="11"/>
  <c r="D539" i="11"/>
  <c r="D198" i="11"/>
  <c r="D553" i="11"/>
  <c r="D152" i="11"/>
  <c r="D387" i="11"/>
  <c r="D766" i="11"/>
  <c r="D942" i="11"/>
  <c r="D92" i="11"/>
  <c r="D577" i="11"/>
  <c r="D139" i="11"/>
  <c r="D171" i="11"/>
  <c r="D614" i="11"/>
  <c r="D876" i="11"/>
  <c r="D641" i="11"/>
  <c r="D118" i="11"/>
  <c r="D808" i="11"/>
  <c r="D943" i="11"/>
  <c r="D452" i="11"/>
  <c r="D228" i="11"/>
  <c r="D565" i="11"/>
  <c r="D758" i="11"/>
  <c r="D450" i="11"/>
  <c r="D525" i="11"/>
  <c r="D974" i="11"/>
  <c r="D153" i="11"/>
  <c r="D712" i="11"/>
  <c r="D611" i="11"/>
  <c r="D292" i="11"/>
  <c r="D370" i="11"/>
  <c r="D897" i="11"/>
  <c r="D662" i="11"/>
  <c r="D124" i="11"/>
  <c r="D703" i="11"/>
  <c r="D490" i="11"/>
  <c r="D484" i="11"/>
  <c r="D350" i="11"/>
  <c r="D295" i="11"/>
  <c r="D603" i="11"/>
  <c r="D401" i="11"/>
  <c r="D620" i="11"/>
  <c r="D339" i="11"/>
  <c r="D558" i="11"/>
  <c r="D290" i="11"/>
  <c r="D785" i="11"/>
  <c r="D100" i="11"/>
  <c r="D283" i="11"/>
  <c r="D818" i="11"/>
  <c r="D372" i="11"/>
  <c r="D49" i="11"/>
  <c r="D847" i="11"/>
  <c r="D478" i="11"/>
  <c r="D226" i="11"/>
  <c r="D151" i="11"/>
  <c r="D66" i="11"/>
  <c r="D431" i="11"/>
  <c r="D816" i="11"/>
  <c r="D975" i="11"/>
  <c r="D145" i="11"/>
  <c r="D212" i="11"/>
  <c r="D188" i="11"/>
  <c r="D259" i="11"/>
  <c r="D918" i="11"/>
  <c r="D621" i="11"/>
  <c r="D267" i="11"/>
  <c r="D723" i="11"/>
  <c r="D250" i="11"/>
  <c r="D492" i="11"/>
  <c r="D665" i="11"/>
  <c r="D659" i="11"/>
  <c r="D927" i="11"/>
  <c r="D533" i="11"/>
  <c r="D622" i="11"/>
  <c r="D141" i="11"/>
  <c r="D995" i="11"/>
  <c r="D355" i="11"/>
  <c r="D959" i="11"/>
  <c r="D961" i="11"/>
  <c r="D47" i="11"/>
  <c r="D624" i="11"/>
  <c r="D542" i="11"/>
  <c r="D986" i="11"/>
  <c r="D60" i="11"/>
  <c r="D128" i="11"/>
  <c r="D130" i="11"/>
  <c r="D85" i="11"/>
  <c r="D515" i="11"/>
  <c r="D581" i="11"/>
  <c r="D294" i="11"/>
  <c r="D891" i="11"/>
  <c r="D882" i="11"/>
  <c r="D839" i="11"/>
  <c r="D468" i="11"/>
  <c r="D640" i="11"/>
  <c r="D190" i="11"/>
  <c r="D776" i="11"/>
  <c r="D244" i="11"/>
  <c r="D796" i="11"/>
  <c r="D957" i="11"/>
  <c r="D937" i="11"/>
  <c r="D491" i="11"/>
  <c r="D983" i="11"/>
  <c r="D671" i="11"/>
  <c r="D46" i="11"/>
  <c r="D826" i="11"/>
  <c r="D690" i="11"/>
  <c r="D969" i="11"/>
  <c r="D501" i="11"/>
  <c r="D782" i="11"/>
  <c r="D905" i="11"/>
  <c r="D966" i="11"/>
  <c r="D763" i="11"/>
  <c r="D933" i="11"/>
  <c r="D619" i="11"/>
  <c r="D204" i="11"/>
  <c r="D38" i="11"/>
  <c r="D934" i="11"/>
  <c r="D6" i="11"/>
  <c r="D923" i="11"/>
  <c r="D814" i="11"/>
  <c r="D147" i="11"/>
  <c r="D385" i="11"/>
  <c r="D739" i="11"/>
  <c r="D724" i="11"/>
  <c r="D592" i="11"/>
  <c r="D109" i="11"/>
  <c r="D230" i="11"/>
  <c r="D715" i="11"/>
  <c r="D668" i="11"/>
  <c r="D608" i="11"/>
  <c r="D264" i="11"/>
  <c r="D246" i="11"/>
  <c r="D391" i="11"/>
  <c r="D970" i="11"/>
  <c r="D953" i="11"/>
  <c r="D324" i="11"/>
  <c r="D217" i="11"/>
  <c r="D175" i="11"/>
  <c r="D669" i="11"/>
  <c r="D683" i="11"/>
  <c r="D736" i="11"/>
  <c r="D11" i="11"/>
  <c r="D748" i="11"/>
  <c r="D568" i="11"/>
  <c r="D201" i="11"/>
  <c r="D538" i="11"/>
  <c r="D10" i="11"/>
  <c r="D537" i="11"/>
  <c r="D345" i="11"/>
  <c r="D463" i="11"/>
  <c r="D617" i="11"/>
  <c r="D787" i="11"/>
  <c r="D354" i="11"/>
  <c r="D972" i="11"/>
  <c r="D840" i="11"/>
  <c r="D16" i="11"/>
  <c r="D548" i="11"/>
  <c r="D973" i="11"/>
  <c r="D584" i="11"/>
  <c r="D419" i="11"/>
  <c r="D740" i="11"/>
  <c r="D196" i="11"/>
  <c r="D321" i="11"/>
  <c r="D746" i="11"/>
  <c r="D430" i="11"/>
  <c r="D179" i="11"/>
  <c r="D912" i="11"/>
  <c r="D218" i="11"/>
  <c r="D563" i="11"/>
  <c r="D588" i="11"/>
  <c r="D472" i="11"/>
  <c r="D91" i="11"/>
  <c r="D435" i="11"/>
  <c r="D40" i="11"/>
  <c r="D764" i="11"/>
  <c r="D561" i="11"/>
  <c r="D418" i="11"/>
  <c r="D154" i="11"/>
  <c r="D962" i="11"/>
  <c r="D402" i="11"/>
  <c r="D741" i="11"/>
  <c r="D994" i="11"/>
  <c r="D375" i="11"/>
  <c r="D68" i="11"/>
  <c r="D206" i="11"/>
  <c r="D941" i="11"/>
  <c r="D752" i="11"/>
  <c r="D656" i="11"/>
  <c r="D245" i="11"/>
  <c r="D296" i="11"/>
  <c r="D253" i="11"/>
  <c r="D813" i="11"/>
  <c r="D930" i="11"/>
  <c r="D279" i="11"/>
  <c r="D856" i="11"/>
  <c r="D979" i="11"/>
  <c r="D678" i="11"/>
  <c r="D819" i="11"/>
  <c r="D526" i="11"/>
  <c r="D356" i="11"/>
  <c r="D925" i="11"/>
  <c r="D193" i="11"/>
  <c r="D507" i="11"/>
  <c r="D252" i="11"/>
  <c r="D965" i="11"/>
  <c r="D146" i="11"/>
  <c r="D544" i="11"/>
  <c r="D745" i="11"/>
  <c r="D382" i="11"/>
  <c r="D415" i="11"/>
  <c r="D48" i="11"/>
  <c r="D938" i="11"/>
  <c r="D134" i="11"/>
  <c r="D574" i="11"/>
  <c r="D765" i="11"/>
  <c r="D202" i="11"/>
  <c r="D756" i="11"/>
  <c r="D388" i="11"/>
  <c r="D342" i="11"/>
  <c r="D444" i="11"/>
  <c r="D135" i="11"/>
  <c r="D633" i="11"/>
  <c r="D56" i="11"/>
  <c r="D967" i="11"/>
  <c r="D22" i="11"/>
  <c r="D730" i="11"/>
  <c r="D810" i="11"/>
  <c r="D572" i="11"/>
  <c r="D69" i="11"/>
  <c r="D120" i="11"/>
  <c r="G5" i="9"/>
  <c r="D390" i="11"/>
  <c r="D774" i="11"/>
  <c r="D34" i="11"/>
  <c r="D8" i="11"/>
  <c r="D595" i="11"/>
  <c r="D868" i="11"/>
  <c r="D702" i="11"/>
  <c r="D599" i="11"/>
  <c r="D821" i="11"/>
  <c r="D586" i="11"/>
  <c r="D830" i="11"/>
  <c r="D32" i="11"/>
  <c r="D594" i="11"/>
  <c r="D408" i="11"/>
  <c r="D7" i="11"/>
  <c r="D233" i="11"/>
  <c r="D168" i="11"/>
  <c r="D427" i="11"/>
  <c r="D82" i="11"/>
  <c r="D963" i="11"/>
  <c r="D892" i="11"/>
  <c r="D280" i="11"/>
  <c r="D675" i="11"/>
  <c r="D964" i="11"/>
  <c r="D24" i="11"/>
  <c r="D277" i="11"/>
  <c r="D214" i="11"/>
  <c r="D666" i="11"/>
  <c r="D992" i="11"/>
  <c r="D474" i="11"/>
  <c r="D222" i="11"/>
  <c r="D344" i="11"/>
  <c r="D471" i="11"/>
  <c r="D438" i="11"/>
  <c r="D225" i="11"/>
  <c r="D334" i="11"/>
  <c r="D378" i="11"/>
  <c r="D719" i="11"/>
  <c r="D977" i="11"/>
  <c r="D850" i="11"/>
  <c r="D113" i="11"/>
  <c r="D434" i="11"/>
  <c r="D612" i="11"/>
  <c r="D898" i="11"/>
  <c r="D433" i="11"/>
  <c r="D88" i="11"/>
  <c r="D268" i="11"/>
  <c r="D980" i="11"/>
  <c r="D12" i="11"/>
  <c r="D101" i="11"/>
  <c r="D744" i="11"/>
  <c r="D799" i="11"/>
  <c r="D386" i="11"/>
  <c r="D117" i="11"/>
  <c r="D978" i="11"/>
  <c r="D727" i="11"/>
  <c r="D688" i="11"/>
  <c r="D19" i="11"/>
  <c r="D346" i="11"/>
  <c r="D404" i="11"/>
  <c r="D493" i="11"/>
  <c r="D797" i="11"/>
  <c r="D9" i="11"/>
  <c r="D601" i="11"/>
  <c r="D348" i="11"/>
  <c r="D257" i="11"/>
  <c r="D887" i="11"/>
  <c r="D871" i="11"/>
  <c r="D800" i="11"/>
  <c r="D870" i="11"/>
  <c r="D647" i="11"/>
  <c r="D367" i="11"/>
  <c r="D696" i="11"/>
  <c r="D562" i="11"/>
  <c r="D697" i="11"/>
  <c r="D1000" i="11"/>
  <c r="D288" i="11"/>
  <c r="D274" i="11"/>
  <c r="D30" i="11"/>
  <c r="D571" i="11"/>
  <c r="D606" i="11"/>
  <c r="D643" i="11"/>
  <c r="D449" i="11"/>
  <c r="D466" i="11"/>
  <c r="D694" i="11"/>
  <c r="D308" i="11"/>
  <c r="D566" i="11"/>
  <c r="D593" i="11"/>
  <c r="D637" i="11"/>
  <c r="D45" i="11"/>
  <c r="D773" i="11"/>
  <c r="D788" i="11"/>
  <c r="D64" i="11"/>
  <c r="D240" i="11"/>
  <c r="D613" i="11"/>
  <c r="D546" i="11"/>
  <c r="D846" i="11"/>
  <c r="D84" i="11"/>
  <c r="D503" i="11"/>
  <c r="D575" i="11"/>
  <c r="D945" i="11"/>
  <c r="D142" i="11"/>
  <c r="D420" i="11"/>
  <c r="D899" i="11"/>
  <c r="D273" i="11"/>
  <c r="D753" i="11"/>
  <c r="D859" i="11"/>
  <c r="D522" i="11"/>
  <c r="D827" i="11"/>
  <c r="D987" i="11"/>
  <c r="D428" i="11"/>
  <c r="D161" i="11"/>
  <c r="D879" i="11"/>
  <c r="D413" i="11"/>
  <c r="D75" i="11"/>
  <c r="D919" i="11"/>
  <c r="D173" i="11"/>
  <c r="D555" i="11"/>
  <c r="D629" i="11"/>
  <c r="D718" i="11"/>
  <c r="D39" i="11"/>
  <c r="D71" i="11"/>
  <c r="D379" i="11"/>
  <c r="D361" i="11"/>
  <c r="D183" i="11"/>
  <c r="D93" i="11"/>
  <c r="D284" i="11"/>
  <c r="D412" i="11"/>
  <c r="D459" i="11"/>
  <c r="D189" i="11"/>
  <c r="D137" i="11"/>
  <c r="D62" i="11"/>
  <c r="D340" i="11"/>
  <c r="D104" i="11"/>
  <c r="D347" i="11"/>
  <c r="D794" i="11"/>
  <c r="D77" i="11"/>
  <c r="D13" i="11"/>
  <c r="D951" i="11"/>
  <c r="D993" i="11"/>
  <c r="D615" i="11"/>
  <c r="D170" i="11"/>
  <c r="D261" i="11"/>
  <c r="D567" i="11"/>
  <c r="D256" i="11"/>
  <c r="D757" i="11"/>
  <c r="D362" i="11"/>
  <c r="D37" i="11"/>
  <c r="D889" i="11"/>
  <c r="D424" i="11"/>
  <c r="D903" i="11"/>
  <c r="D722" i="11"/>
  <c r="D516" i="11"/>
  <c r="D685" i="11"/>
  <c r="D836" i="11"/>
  <c r="D107" i="11"/>
  <c r="D425" i="11"/>
  <c r="D326" i="11"/>
  <c r="D368" i="11"/>
  <c r="D653" i="11"/>
  <c r="D802" i="11"/>
  <c r="D768" i="11"/>
  <c r="D98" i="11"/>
  <c r="D807" i="11"/>
  <c r="D513" i="11"/>
  <c r="D496" i="11"/>
  <c r="D219" i="11"/>
  <c r="D197" i="11"/>
  <c r="D583" i="11"/>
  <c r="D837" i="11"/>
  <c r="D589" i="11"/>
  <c r="D960" i="11"/>
  <c r="D80" i="11"/>
  <c r="D127" i="11"/>
  <c r="D398" i="11"/>
  <c r="D545" i="11"/>
  <c r="D299" i="11"/>
  <c r="D239" i="11"/>
  <c r="D306" i="11"/>
  <c r="D15" i="11"/>
  <c r="D777" i="11"/>
  <c r="D477" i="11"/>
  <c r="D302" i="11"/>
  <c r="D598" i="11"/>
  <c r="D984" i="11"/>
  <c r="D495" i="11"/>
  <c r="D681" i="11"/>
  <c r="D136" i="11"/>
  <c r="D639" i="11"/>
  <c r="D403" i="11"/>
  <c r="D884" i="11"/>
  <c r="D162" i="11"/>
  <c r="D210" i="11"/>
  <c r="D820" i="11"/>
  <c r="D381" i="11"/>
  <c r="D87" i="11"/>
  <c r="D793" i="11"/>
  <c r="D213" i="11"/>
  <c r="D989" i="11"/>
  <c r="D556" i="11"/>
  <c r="D635" i="11"/>
  <c r="D804" i="11"/>
  <c r="D236" i="11"/>
  <c r="D83" i="11"/>
  <c r="D417" i="11"/>
  <c r="D627" i="11"/>
  <c r="D395" i="11"/>
  <c r="D121" i="11"/>
  <c r="D672" i="11"/>
  <c r="D112" i="11"/>
  <c r="D426" i="11"/>
  <c r="D140" i="11"/>
  <c r="D895" i="11"/>
  <c r="D861" i="11"/>
  <c r="D20" i="11"/>
  <c r="D467" i="11"/>
  <c r="D596" i="11"/>
  <c r="D902" i="11"/>
  <c r="D55" i="11"/>
  <c r="D922" i="11"/>
  <c r="D506" i="11"/>
  <c r="D469" i="11"/>
  <c r="D99" i="11"/>
  <c r="D74" i="11"/>
  <c r="D734" i="11"/>
  <c r="D743" i="11"/>
  <c r="D476" i="11"/>
  <c r="D560" i="11"/>
  <c r="D78" i="11"/>
  <c r="D437" i="11"/>
  <c r="D896" i="11"/>
  <c r="D191" i="11"/>
  <c r="D805" i="11"/>
  <c r="D880" i="11"/>
  <c r="D50" i="11"/>
  <c r="D150" i="11"/>
  <c r="D904" i="11"/>
  <c r="D948" i="11"/>
  <c r="D791" i="11"/>
  <c r="D341" i="11"/>
  <c r="D792" i="11"/>
  <c r="D648" i="11"/>
  <c r="D552" i="11"/>
  <c r="D479" i="11"/>
  <c r="D529" i="11"/>
  <c r="D61" i="11"/>
  <c r="D682" i="11"/>
  <c r="D691" i="11"/>
  <c r="D573" i="11"/>
  <c r="D587" i="11"/>
  <c r="D874" i="11"/>
  <c r="D780" i="11"/>
  <c r="D309" i="11"/>
  <c r="D122" i="11"/>
  <c r="D729" i="11"/>
  <c r="D155" i="11"/>
  <c r="D812" i="11"/>
  <c r="D999" i="11"/>
  <c r="D443" i="11"/>
  <c r="D499" i="11"/>
  <c r="D158" i="11"/>
  <c r="D265" i="11"/>
  <c r="D549" i="11"/>
  <c r="D317" i="11"/>
  <c r="D811" i="11"/>
  <c r="D223" i="11"/>
  <c r="D129" i="11"/>
  <c r="D728" i="11"/>
  <c r="D828" i="11"/>
  <c r="D81" i="11"/>
  <c r="D27" i="11"/>
  <c r="D783" i="11"/>
  <c r="D631" i="11"/>
  <c r="D97" i="11"/>
  <c r="D208" i="11"/>
  <c r="D798" i="11"/>
  <c r="D195" i="11"/>
  <c r="D266" i="11"/>
  <c r="D349" i="11"/>
  <c r="D664" i="11"/>
  <c r="D400" i="11"/>
  <c r="D457" i="11"/>
  <c r="D520" i="11"/>
  <c r="D14" i="11"/>
  <c r="D504" i="11"/>
  <c r="D834" i="11"/>
  <c r="D638" i="11"/>
  <c r="D866" i="11"/>
  <c r="D505" i="11"/>
  <c r="D497" i="11"/>
  <c r="D234" i="11"/>
  <c r="D982" i="11"/>
  <c r="D564" i="11"/>
  <c r="D42" i="11"/>
  <c r="D990" i="11"/>
  <c r="R1376" i="11" l="1"/>
  <c r="R1169" i="11"/>
  <c r="R1155" i="11"/>
  <c r="R540" i="11"/>
  <c r="R729" i="11"/>
  <c r="R856" i="11"/>
  <c r="R881" i="11"/>
  <c r="R709" i="11"/>
  <c r="R472" i="11"/>
  <c r="R397" i="11"/>
  <c r="R1236" i="11"/>
  <c r="R1242" i="11"/>
  <c r="R136" i="11"/>
  <c r="R516" i="11"/>
  <c r="R942" i="11"/>
  <c r="R51" i="11"/>
  <c r="R999" i="11"/>
  <c r="R1148" i="11"/>
  <c r="R1084" i="11"/>
  <c r="R78" i="11"/>
  <c r="R756" i="11"/>
  <c r="R443" i="11"/>
  <c r="R341" i="11"/>
  <c r="R275" i="11"/>
  <c r="R646" i="11"/>
  <c r="R598" i="11"/>
  <c r="R1031" i="11"/>
  <c r="R379" i="11"/>
  <c r="R981" i="11"/>
  <c r="R1024" i="11"/>
  <c r="R454" i="11"/>
  <c r="R1265" i="11"/>
  <c r="R1072" i="11"/>
  <c r="R1068" i="11"/>
  <c r="R1321" i="11"/>
  <c r="R1278" i="11"/>
  <c r="R79" i="11"/>
  <c r="R1389" i="11"/>
  <c r="R1316" i="11"/>
  <c r="R146" i="11"/>
  <c r="R34" i="11"/>
  <c r="R385" i="11"/>
  <c r="R670" i="11"/>
  <c r="R1238" i="11"/>
  <c r="R340" i="11"/>
  <c r="R1305" i="11"/>
  <c r="R1160" i="11"/>
  <c r="R1233" i="11"/>
  <c r="R1390" i="11"/>
  <c r="R419" i="11"/>
  <c r="R510" i="11"/>
  <c r="R308" i="11"/>
  <c r="R1392" i="11"/>
  <c r="R139" i="11"/>
  <c r="R1058" i="11"/>
  <c r="R1459" i="11"/>
  <c r="R67" i="11"/>
  <c r="R604" i="11"/>
  <c r="R331" i="11"/>
  <c r="R863" i="11"/>
  <c r="R25" i="11"/>
  <c r="R1312" i="11"/>
  <c r="R314" i="11"/>
  <c r="R886" i="11"/>
  <c r="R610" i="11"/>
  <c r="R817" i="11"/>
  <c r="R698" i="11"/>
  <c r="R638" i="11"/>
  <c r="R316" i="11"/>
  <c r="R1105" i="11"/>
  <c r="R847" i="11"/>
  <c r="R1308" i="11"/>
  <c r="R689" i="11"/>
  <c r="R1197" i="11"/>
  <c r="R1125" i="11"/>
  <c r="R532" i="11"/>
  <c r="R1027" i="11"/>
  <c r="R897" i="11"/>
  <c r="R989" i="11"/>
  <c r="R304" i="11"/>
  <c r="R1156" i="11"/>
  <c r="R156" i="11"/>
  <c r="R1383" i="11"/>
  <c r="R1476" i="11"/>
  <c r="R597" i="11"/>
  <c r="R1281" i="11"/>
  <c r="R980" i="11"/>
  <c r="R575" i="11"/>
  <c r="R70" i="11"/>
  <c r="R265" i="11"/>
  <c r="R530" i="11"/>
  <c r="R1213" i="11"/>
  <c r="R955" i="11"/>
  <c r="R878" i="11"/>
  <c r="R1290" i="11"/>
  <c r="R121" i="11"/>
  <c r="R491" i="11"/>
  <c r="R102" i="11"/>
  <c r="R633" i="11"/>
  <c r="R662" i="11"/>
  <c r="R1478" i="11"/>
  <c r="R271" i="11"/>
  <c r="R724" i="11"/>
  <c r="R1002" i="11"/>
  <c r="R1032" i="11"/>
  <c r="R284" i="11"/>
  <c r="R918" i="11"/>
  <c r="R1286" i="11"/>
  <c r="R928" i="11"/>
  <c r="R1448" i="11"/>
  <c r="R826" i="11"/>
  <c r="R1345" i="11"/>
  <c r="R704" i="11"/>
  <c r="R839" i="11"/>
  <c r="R1168" i="11"/>
  <c r="R469" i="11"/>
  <c r="R568" i="11"/>
  <c r="R206" i="11"/>
  <c r="R274" i="11"/>
  <c r="R1086" i="11"/>
  <c r="R154" i="11"/>
  <c r="R812" i="11"/>
  <c r="R358" i="11"/>
  <c r="R195" i="11"/>
  <c r="R1473" i="11"/>
  <c r="R1111" i="11"/>
  <c r="R595" i="11"/>
  <c r="R1414" i="11"/>
  <c r="R482" i="11"/>
  <c r="R882" i="11"/>
  <c r="R876" i="11"/>
  <c r="R673" i="11"/>
  <c r="R244" i="11"/>
  <c r="R1298" i="11"/>
  <c r="R49" i="11"/>
  <c r="R837" i="11"/>
  <c r="R1470" i="11"/>
  <c r="R534" i="11"/>
  <c r="R593" i="11"/>
  <c r="R1232" i="11"/>
  <c r="R1326" i="11"/>
  <c r="R611" i="11"/>
  <c r="R280" i="11"/>
  <c r="R1280" i="11"/>
  <c r="R188" i="11"/>
  <c r="R587" i="11"/>
  <c r="R234" i="11"/>
  <c r="R916" i="11"/>
  <c r="R1175" i="11"/>
  <c r="R181" i="11"/>
  <c r="R1251" i="11"/>
  <c r="R1237" i="11"/>
  <c r="R1000" i="11"/>
  <c r="R1003" i="11"/>
  <c r="R716" i="11"/>
  <c r="R428" i="11"/>
  <c r="R141" i="11"/>
  <c r="R1433" i="11"/>
  <c r="R873" i="11"/>
  <c r="R12" i="11"/>
  <c r="R511" i="11"/>
  <c r="R422" i="11"/>
  <c r="R643" i="11"/>
  <c r="R870" i="11"/>
  <c r="R615" i="11"/>
  <c r="R653" i="11"/>
  <c r="R209" i="11"/>
  <c r="R625" i="11"/>
  <c r="R795" i="11"/>
  <c r="R818" i="11"/>
  <c r="R727" i="11"/>
  <c r="R1023" i="11"/>
  <c r="R1449" i="11"/>
  <c r="R827" i="11"/>
  <c r="R849" i="11"/>
  <c r="R356" i="11"/>
  <c r="R189" i="11"/>
  <c r="R267" i="11"/>
  <c r="R835" i="11"/>
  <c r="R1253" i="11"/>
  <c r="R183" i="11"/>
  <c r="R983" i="11"/>
  <c r="R1030" i="11"/>
  <c r="R17" i="11"/>
  <c r="R969" i="11"/>
  <c r="R420" i="11"/>
  <c r="R187" i="11"/>
  <c r="R1184" i="11"/>
  <c r="R1373" i="11"/>
  <c r="R573" i="11"/>
  <c r="R717" i="11"/>
  <c r="R77" i="11"/>
  <c r="R699" i="11"/>
  <c r="R1133" i="11"/>
  <c r="R1271" i="11"/>
  <c r="R325" i="11"/>
  <c r="R172" i="11"/>
  <c r="R719" i="11"/>
  <c r="R494" i="11"/>
  <c r="R1162" i="11"/>
  <c r="R1488" i="11"/>
  <c r="R513" i="11"/>
  <c r="R327" i="11"/>
  <c r="R857" i="11"/>
  <c r="R1055" i="11"/>
  <c r="R124" i="11"/>
  <c r="R1318" i="11"/>
  <c r="R412" i="11"/>
  <c r="R338" i="11"/>
  <c r="R939" i="11"/>
  <c r="R940" i="11"/>
  <c r="R512" i="11"/>
  <c r="R551" i="11"/>
  <c r="R1347" i="11"/>
  <c r="R1341" i="11"/>
  <c r="R1415" i="11"/>
  <c r="R46" i="11"/>
  <c r="R87" i="11"/>
  <c r="R1223" i="11"/>
  <c r="R386" i="11"/>
  <c r="R359" i="11"/>
  <c r="R1338" i="11"/>
  <c r="R887" i="11"/>
  <c r="R708" i="11"/>
  <c r="R433" i="11"/>
  <c r="R53" i="11"/>
  <c r="R938" i="11"/>
  <c r="R151" i="11"/>
  <c r="R1491" i="11"/>
  <c r="R405" i="11"/>
  <c r="R1258" i="11"/>
  <c r="R374" i="11"/>
  <c r="R1377" i="11"/>
  <c r="R500" i="11"/>
  <c r="R89" i="11"/>
  <c r="R1116" i="11"/>
  <c r="R539" i="11"/>
  <c r="R738" i="11"/>
  <c r="R1481" i="11"/>
  <c r="R744" i="11"/>
  <c r="R1483" i="11"/>
  <c r="R626" i="11"/>
  <c r="R21" i="11"/>
  <c r="R1119" i="11"/>
  <c r="R88" i="11"/>
  <c r="R861" i="11"/>
  <c r="R721" i="11"/>
  <c r="R1018" i="11"/>
  <c r="R56" i="11"/>
  <c r="R1388" i="11"/>
  <c r="R377" i="11"/>
  <c r="R63" i="11"/>
  <c r="R294" i="11"/>
  <c r="R1480" i="11"/>
  <c r="R361" i="11"/>
  <c r="R907" i="11"/>
  <c r="R700" i="11"/>
  <c r="R684" i="11"/>
  <c r="R1466" i="11"/>
  <c r="R956" i="11"/>
  <c r="R1128" i="11"/>
  <c r="R505" i="11"/>
  <c r="R620" i="11"/>
  <c r="R1468" i="11"/>
  <c r="R1452" i="11"/>
  <c r="R169" i="11"/>
  <c r="R211" i="11"/>
  <c r="R259" i="11"/>
  <c r="R460" i="11"/>
  <c r="R440" i="11"/>
  <c r="R1408" i="11"/>
  <c r="R1247" i="11"/>
  <c r="R1277" i="11"/>
  <c r="R930" i="11"/>
  <c r="R680" i="11"/>
  <c r="R1401" i="11"/>
  <c r="R1378" i="11"/>
  <c r="R479" i="11"/>
  <c r="R302" i="11"/>
  <c r="R1425" i="11"/>
  <c r="R627" i="11"/>
  <c r="R50" i="11"/>
  <c r="R900" i="11"/>
  <c r="R1098" i="11"/>
  <c r="R571" i="11"/>
  <c r="R1248" i="11"/>
  <c r="R1394" i="11"/>
  <c r="R725" i="11"/>
  <c r="R968" i="11"/>
  <c r="R926" i="11"/>
  <c r="R1200" i="11"/>
  <c r="R667" i="11"/>
  <c r="R669" i="11"/>
  <c r="R1250" i="11"/>
  <c r="R307" i="11"/>
  <c r="R1144" i="11"/>
  <c r="R775" i="11"/>
  <c r="R786" i="11"/>
  <c r="R1043" i="11"/>
  <c r="R210" i="11"/>
  <c r="R138" i="11"/>
  <c r="R318" i="11"/>
  <c r="R1502" i="11"/>
  <c r="R291" i="11"/>
  <c r="R168" i="11"/>
  <c r="R288" i="11"/>
  <c r="R1263" i="11"/>
  <c r="R393" i="11"/>
  <c r="R323" i="11"/>
  <c r="R952" i="11"/>
  <c r="R971" i="11"/>
  <c r="R83" i="11"/>
  <c r="R1095" i="11"/>
  <c r="R462" i="11"/>
  <c r="R1420" i="11"/>
  <c r="R502" i="11"/>
  <c r="R380" i="11"/>
  <c r="R967" i="11"/>
  <c r="R1457" i="11"/>
  <c r="R970" i="11"/>
  <c r="R772" i="11"/>
  <c r="R617" i="11"/>
  <c r="R922" i="11"/>
  <c r="R1275" i="11"/>
  <c r="R846" i="11"/>
  <c r="R29" i="11"/>
  <c r="R824" i="11"/>
  <c r="R1411" i="11"/>
  <c r="R215" i="11"/>
  <c r="R26" i="11"/>
  <c r="R787" i="11"/>
  <c r="R1454" i="11"/>
  <c r="R1106" i="11"/>
  <c r="R706" i="11"/>
  <c r="R714" i="11"/>
  <c r="R243" i="11"/>
  <c r="R333" i="11"/>
  <c r="R86" i="11"/>
  <c r="R609" i="11"/>
  <c r="R1182" i="11"/>
  <c r="R426" i="11"/>
  <c r="R506" i="11"/>
  <c r="R580" i="11"/>
  <c r="R584" i="11"/>
  <c r="R829" i="11"/>
  <c r="R1112" i="11"/>
  <c r="R1051" i="11"/>
  <c r="R150" i="11"/>
  <c r="R152" i="11"/>
  <c r="R246" i="11"/>
  <c r="R811" i="11"/>
  <c r="R43" i="11"/>
  <c r="R1141" i="11"/>
  <c r="R351" i="11"/>
  <c r="R1114" i="11"/>
  <c r="R62" i="11"/>
  <c r="R293" i="11"/>
  <c r="R1460" i="11"/>
  <c r="R262" i="11"/>
  <c r="R254" i="11"/>
  <c r="R90" i="11"/>
  <c r="R165" i="11"/>
  <c r="R157" i="11"/>
  <c r="R1423" i="11"/>
  <c r="R528" i="11"/>
  <c r="R1151" i="11"/>
  <c r="R488" i="11"/>
  <c r="R413" i="11"/>
  <c r="R1455" i="11"/>
  <c r="R1382" i="11"/>
  <c r="R644" i="11"/>
  <c r="R740" i="11"/>
  <c r="R446" i="11"/>
  <c r="R437" i="11"/>
  <c r="R231" i="11"/>
  <c r="R1333" i="11"/>
  <c r="R555" i="11"/>
  <c r="R766" i="11"/>
  <c r="R1083" i="11"/>
  <c r="R164" i="11"/>
  <c r="R332" i="11"/>
  <c r="R10" i="11"/>
  <c r="R355" i="11"/>
  <c r="R245" i="11"/>
  <c r="R1140" i="11"/>
  <c r="R948" i="11"/>
  <c r="R296" i="11"/>
  <c r="R32" i="11"/>
  <c r="R281" i="11"/>
  <c r="R104" i="11"/>
  <c r="R1066" i="11"/>
  <c r="R119" i="11"/>
  <c r="R1264" i="11"/>
  <c r="R163" i="11"/>
  <c r="R248" i="11"/>
  <c r="R836" i="11"/>
  <c r="R686" i="11"/>
  <c r="R640" i="11"/>
  <c r="R1337" i="11"/>
  <c r="R1177" i="11"/>
  <c r="R447" i="11"/>
  <c r="R299" i="11"/>
  <c r="R538" i="11"/>
  <c r="R1217" i="11"/>
  <c r="R481" i="11"/>
  <c r="R577" i="11"/>
  <c r="R957" i="11"/>
  <c r="R320" i="11"/>
  <c r="R636" i="11"/>
  <c r="R213" i="11"/>
  <c r="R1443" i="11"/>
  <c r="R973" i="11"/>
  <c r="R329" i="11"/>
  <c r="R982" i="11"/>
  <c r="R1328" i="11"/>
  <c r="R1436" i="11"/>
  <c r="R224" i="11"/>
  <c r="R1005" i="11"/>
  <c r="R1121" i="11"/>
  <c r="R899" i="11"/>
  <c r="R1209" i="11"/>
  <c r="R933" i="11"/>
  <c r="R521" i="11"/>
  <c r="R977" i="11"/>
  <c r="R1053" i="11"/>
  <c r="R1472" i="11"/>
  <c r="R901" i="11"/>
  <c r="R45" i="11"/>
  <c r="R1471" i="11"/>
  <c r="R891" i="11"/>
  <c r="R1199" i="11"/>
  <c r="R1335" i="11"/>
  <c r="R1227" i="11"/>
  <c r="R578" i="11"/>
  <c r="R797" i="11"/>
  <c r="R1196" i="11"/>
  <c r="R507" i="11"/>
  <c r="R1437" i="11"/>
  <c r="R427" i="11"/>
  <c r="R1300" i="11"/>
  <c r="R251" i="11"/>
  <c r="R1430" i="11"/>
  <c r="R1216" i="11"/>
  <c r="R1444" i="11"/>
  <c r="R1017" i="11"/>
  <c r="R884" i="11"/>
  <c r="R1282" i="11"/>
  <c r="R1246" i="11"/>
  <c r="R707" i="11"/>
  <c r="R546" i="11"/>
  <c r="R984" i="11"/>
  <c r="R1503" i="11"/>
  <c r="R842" i="11"/>
  <c r="R174" i="11"/>
  <c r="R533" i="11"/>
  <c r="R1127" i="11"/>
  <c r="R1456" i="11"/>
  <c r="R765" i="11"/>
  <c r="R954" i="11"/>
  <c r="R1397" i="11"/>
  <c r="R1201" i="11"/>
  <c r="R268" i="11"/>
  <c r="R448" i="11"/>
  <c r="R567" i="11"/>
  <c r="R525" i="11"/>
  <c r="R1107" i="11"/>
  <c r="R354" i="11"/>
  <c r="R161" i="11"/>
  <c r="R1159" i="11"/>
  <c r="R1311" i="11"/>
  <c r="R929" i="11"/>
  <c r="R1093" i="11"/>
  <c r="R1103" i="11"/>
  <c r="R581" i="11"/>
  <c r="R718" i="11"/>
  <c r="R927" i="11"/>
  <c r="R1327" i="11"/>
  <c r="R424" i="11"/>
  <c r="R1147" i="11"/>
  <c r="R142" i="11"/>
  <c r="R1115" i="11"/>
  <c r="R266" i="11"/>
  <c r="R934" i="11"/>
  <c r="R1194" i="11"/>
  <c r="R1243" i="11"/>
  <c r="R196" i="11"/>
  <c r="R524" i="11"/>
  <c r="R1059" i="11"/>
  <c r="R590" i="11"/>
  <c r="R1474" i="11"/>
  <c r="R497" i="11"/>
  <c r="R55" i="11"/>
  <c r="R1048" i="11"/>
  <c r="R1161" i="11"/>
  <c r="R365" i="11"/>
  <c r="R749" i="11"/>
  <c r="R1386" i="11"/>
  <c r="R869" i="11"/>
  <c r="R588" i="11"/>
  <c r="R241" i="11"/>
  <c r="R879" i="11"/>
  <c r="R1329" i="11"/>
  <c r="R450" i="11"/>
  <c r="R1132" i="11"/>
  <c r="R1293" i="11"/>
  <c r="R220" i="11"/>
  <c r="R612" i="11"/>
  <c r="R1272" i="11"/>
  <c r="R548" i="11"/>
  <c r="R710" i="11"/>
  <c r="R854" i="11"/>
  <c r="R720" i="11"/>
  <c r="R1261" i="11"/>
  <c r="R1249" i="11"/>
  <c r="R892" i="11"/>
  <c r="R913" i="11"/>
  <c r="R902" i="11"/>
  <c r="R600" i="11"/>
  <c r="R438" i="11"/>
  <c r="R632" i="11"/>
  <c r="R1325" i="11"/>
  <c r="R130" i="11"/>
  <c r="R576" i="11"/>
  <c r="R594" i="11"/>
  <c r="R975" i="11"/>
  <c r="R95" i="11"/>
  <c r="R541" i="11"/>
  <c r="R225" i="11"/>
  <c r="R421" i="11"/>
  <c r="R1117" i="11"/>
  <c r="R613" i="11"/>
  <c r="R1501" i="11"/>
  <c r="R135" i="11"/>
  <c r="R582" i="11"/>
  <c r="R54" i="11"/>
  <c r="R747" i="11"/>
  <c r="R81" i="11"/>
  <c r="R564" i="11"/>
  <c r="R1186" i="11"/>
  <c r="R317" i="11"/>
  <c r="R180" i="11"/>
  <c r="R335" i="11"/>
  <c r="R378" i="11"/>
  <c r="R1183" i="11"/>
  <c r="R392" i="11"/>
  <c r="R1046" i="11"/>
  <c r="R222" i="11"/>
  <c r="R1406" i="11"/>
  <c r="R360" i="11"/>
  <c r="R1088" i="11"/>
  <c r="R349" i="11"/>
  <c r="R893" i="11"/>
  <c r="R859" i="11"/>
  <c r="R1446" i="11"/>
  <c r="R194" i="11"/>
  <c r="R417" i="11"/>
  <c r="R449" i="11"/>
  <c r="R705" i="11"/>
  <c r="R855" i="11"/>
  <c r="R1324" i="11"/>
  <c r="R85" i="11"/>
  <c r="R218" i="11"/>
  <c r="R866" i="11"/>
  <c r="R1380" i="11"/>
  <c r="R946" i="11"/>
  <c r="R353" i="11"/>
  <c r="R674" i="11"/>
  <c r="R418" i="11"/>
  <c r="R852" i="11"/>
  <c r="R476" i="11"/>
  <c r="R471" i="11"/>
  <c r="R147" i="11"/>
  <c r="R1079" i="11"/>
  <c r="R369" i="11"/>
  <c r="R1065" i="11"/>
  <c r="R960" i="11"/>
  <c r="R813" i="11"/>
  <c r="R1351" i="11"/>
  <c r="R1485" i="11"/>
  <c r="R741" i="11"/>
  <c r="R122" i="11"/>
  <c r="R1013" i="11"/>
  <c r="R552" i="11"/>
  <c r="R935" i="11"/>
  <c r="R1344" i="11"/>
  <c r="R542" i="11"/>
  <c r="R1450" i="11"/>
  <c r="R784" i="11"/>
  <c r="R199" i="11"/>
  <c r="R1007" i="11"/>
  <c r="R1355" i="11"/>
  <c r="R1368" i="11"/>
  <c r="R678" i="11"/>
  <c r="R523" i="11"/>
  <c r="R1154" i="11"/>
  <c r="R23" i="11"/>
  <c r="R232" i="11"/>
  <c r="R30" i="11"/>
  <c r="R661" i="11"/>
  <c r="R1049" i="11"/>
  <c r="R76" i="11"/>
  <c r="R73" i="11"/>
  <c r="R1025" i="11"/>
  <c r="R754" i="11"/>
  <c r="R1257" i="11"/>
  <c r="R295" i="11"/>
  <c r="R672" i="11"/>
  <c r="R659" i="11"/>
  <c r="R945" i="11"/>
  <c r="R880" i="11"/>
  <c r="R848" i="11"/>
  <c r="R52" i="11"/>
  <c r="R382" i="11"/>
  <c r="R255" i="11"/>
  <c r="R715" i="11"/>
  <c r="R1438" i="11"/>
  <c r="R173" i="11"/>
  <c r="R499" i="11"/>
  <c r="R862" i="11"/>
  <c r="R1188" i="11"/>
  <c r="R478" i="11"/>
  <c r="R1073" i="11"/>
  <c r="R467" i="11"/>
  <c r="R909" i="11"/>
  <c r="R441" i="11"/>
  <c r="R1172" i="11"/>
  <c r="R1187" i="11"/>
  <c r="R664" i="11"/>
  <c r="R1269" i="11"/>
  <c r="R1363" i="11"/>
  <c r="R132" i="11"/>
  <c r="R1494" i="11"/>
  <c r="R350" i="11"/>
  <c r="R972" i="11"/>
  <c r="R1315" i="11"/>
  <c r="R750" i="11"/>
  <c r="R925" i="11"/>
  <c r="R843" i="11"/>
  <c r="R11" i="11"/>
  <c r="R1039" i="11"/>
  <c r="R1374" i="11"/>
  <c r="R1208" i="11"/>
  <c r="R1042" i="11"/>
  <c r="R409" i="11"/>
  <c r="R1052" i="11"/>
  <c r="R851" i="11"/>
  <c r="R739" i="11"/>
  <c r="R1211" i="11"/>
  <c r="R950" i="11"/>
  <c r="R1054" i="11"/>
  <c r="R287" i="11"/>
  <c r="R239" i="11"/>
  <c r="R606" i="11"/>
  <c r="R1354" i="11"/>
  <c r="R177" i="11"/>
  <c r="R431" i="11"/>
  <c r="R492" i="11"/>
  <c r="R470" i="11"/>
  <c r="R545" i="11"/>
  <c r="R569" i="11"/>
  <c r="R238" i="11"/>
  <c r="R693" i="11"/>
  <c r="R1202" i="11"/>
  <c r="R148" i="11"/>
  <c r="R1332" i="11"/>
  <c r="R347" i="11"/>
  <c r="R1323" i="11"/>
  <c r="R1273" i="11"/>
  <c r="R1322" i="11"/>
  <c r="R68" i="11"/>
  <c r="R764" i="11"/>
  <c r="R410" i="11"/>
  <c r="R487" i="11"/>
  <c r="R343" i="11"/>
  <c r="R789" i="11"/>
  <c r="R641" i="11"/>
  <c r="R1439" i="11"/>
  <c r="R937" i="11"/>
  <c r="R867" i="11"/>
  <c r="R303" i="11"/>
  <c r="R468" i="11"/>
  <c r="R309" i="11"/>
  <c r="R1006" i="11"/>
  <c r="R205" i="11"/>
  <c r="R898" i="11"/>
  <c r="R398" i="11"/>
  <c r="R745" i="11"/>
  <c r="R334" i="11"/>
  <c r="R834" i="11"/>
  <c r="R603" i="11"/>
  <c r="R685" i="11"/>
  <c r="R408" i="11"/>
  <c r="R944" i="11"/>
  <c r="R1203" i="11"/>
  <c r="R171" i="11"/>
  <c r="R614" i="11"/>
  <c r="R8" i="11"/>
  <c r="R463" i="11"/>
  <c r="R145" i="11"/>
  <c r="R998" i="11"/>
  <c r="R1130" i="11"/>
  <c r="R731" i="11"/>
  <c r="R823" i="11"/>
  <c r="R642" i="11"/>
  <c r="R895" i="11"/>
  <c r="R734" i="11"/>
  <c r="R1174" i="11"/>
  <c r="R844" i="11"/>
  <c r="R550" i="11"/>
  <c r="R1219" i="11"/>
  <c r="R696" i="11"/>
  <c r="R346" i="11"/>
  <c r="R1302" i="11"/>
  <c r="R184" i="11"/>
  <c r="R1178" i="11"/>
  <c r="R376" i="11"/>
  <c r="R1369" i="11"/>
  <c r="R1492" i="11"/>
  <c r="R162" i="11"/>
  <c r="R490" i="11"/>
  <c r="R337" i="11"/>
  <c r="R118" i="11"/>
  <c r="R964" i="11"/>
  <c r="R91" i="11"/>
  <c r="R520" i="11"/>
  <c r="R501" i="11"/>
  <c r="R240" i="11"/>
  <c r="R134" i="11"/>
  <c r="R949" i="11"/>
  <c r="R290" i="11"/>
  <c r="R289" i="11"/>
  <c r="R688" i="11"/>
  <c r="R947" i="11"/>
  <c r="R535" i="11"/>
  <c r="R436" i="11"/>
  <c r="R375" i="11"/>
  <c r="R263" i="11"/>
  <c r="R771" i="11"/>
  <c r="R651" i="11"/>
  <c r="R403" i="11"/>
  <c r="R509" i="11"/>
  <c r="R657" i="11"/>
  <c r="R931" i="11"/>
  <c r="R963" i="11"/>
  <c r="R785" i="11"/>
  <c r="R9" i="11"/>
  <c r="R71" i="11"/>
  <c r="R44" i="11"/>
  <c r="R1498" i="11"/>
  <c r="R1295" i="11"/>
  <c r="R1435" i="11"/>
  <c r="R868" i="11"/>
  <c r="R1393" i="11"/>
  <c r="R414" i="11"/>
  <c r="R692" i="11"/>
  <c r="R396" i="11"/>
  <c r="R773" i="11"/>
  <c r="R1274" i="11"/>
  <c r="R810" i="11"/>
  <c r="R1434" i="11"/>
  <c r="R683" i="11"/>
  <c r="R1410" i="11"/>
  <c r="R1489" i="11"/>
  <c r="R1057" i="11"/>
  <c r="R1356" i="11"/>
  <c r="R932" i="11"/>
  <c r="R1080" i="11"/>
  <c r="R986" i="11"/>
  <c r="R305" i="11"/>
  <c r="R485" i="11"/>
  <c r="R713" i="11"/>
  <c r="R273" i="11"/>
  <c r="R563" i="11"/>
  <c r="R1349" i="11"/>
  <c r="R936" i="11"/>
  <c r="R1381" i="11"/>
  <c r="R1146" i="11"/>
  <c r="R364" i="11"/>
  <c r="R650" i="11"/>
  <c r="R1010" i="11"/>
  <c r="R924" i="11"/>
  <c r="R1163" i="11"/>
  <c r="R874" i="11"/>
  <c r="R179" i="11"/>
  <c r="R1428" i="11"/>
  <c r="R572" i="11"/>
  <c r="R655" i="11"/>
  <c r="R404" i="11"/>
  <c r="R629" i="11"/>
  <c r="R1124" i="11"/>
  <c r="R648" i="11"/>
  <c r="R1445" i="11"/>
  <c r="R216" i="11"/>
  <c r="R1239" i="11"/>
  <c r="R841" i="11"/>
  <c r="R858" i="11"/>
  <c r="R1421" i="11"/>
  <c r="R1294" i="11"/>
  <c r="R1464" i="11"/>
  <c r="R1123" i="11"/>
  <c r="R1135" i="11"/>
  <c r="R453" i="11"/>
  <c r="R285" i="11"/>
  <c r="R574" i="11"/>
  <c r="R1034" i="11"/>
  <c r="R514" i="11"/>
  <c r="R20" i="11"/>
  <c r="R566" i="11"/>
  <c r="R616" i="11"/>
  <c r="R1137" i="11"/>
  <c r="R1413" i="11"/>
  <c r="R1256" i="11"/>
  <c r="R411" i="11"/>
  <c r="R830" i="11"/>
  <c r="R207" i="11"/>
  <c r="R1118" i="11"/>
  <c r="R583" i="11"/>
  <c r="R1198" i="11"/>
  <c r="R1069" i="11"/>
  <c r="R105" i="11"/>
  <c r="R192" i="11"/>
  <c r="R384" i="11"/>
  <c r="R1041" i="11"/>
  <c r="R1189" i="11"/>
  <c r="R363" i="11"/>
  <c r="R464" i="11"/>
  <c r="R562" i="11"/>
  <c r="R496" i="11"/>
  <c r="R1319" i="11"/>
  <c r="R1482" i="11"/>
  <c r="R1259" i="11"/>
  <c r="R1493" i="11"/>
  <c r="R1060" i="11"/>
  <c r="R40" i="11"/>
  <c r="R1431" i="11"/>
  <c r="R1181" i="11"/>
  <c r="R1045" i="11"/>
  <c r="R1417" i="11"/>
  <c r="R605" i="11"/>
  <c r="R723" i="11"/>
  <c r="R780" i="11"/>
  <c r="R1475" i="11"/>
  <c r="R877" i="11"/>
  <c r="R1292" i="11"/>
  <c r="R1016" i="11"/>
  <c r="R155" i="11"/>
  <c r="R1035" i="11"/>
  <c r="R988" i="11"/>
  <c r="R367" i="11"/>
  <c r="R1288" i="11"/>
  <c r="R1451" i="11"/>
  <c r="R508" i="11"/>
  <c r="R13" i="11"/>
  <c r="R1334" i="11"/>
  <c r="R459" i="11"/>
  <c r="R110" i="11"/>
  <c r="R456" i="11"/>
  <c r="R261" i="11"/>
  <c r="R253" i="11"/>
  <c r="R1235" i="11"/>
  <c r="R639" i="11"/>
  <c r="R1412" i="11"/>
  <c r="R736" i="11"/>
  <c r="R808" i="11"/>
  <c r="R751" i="11"/>
  <c r="R767" i="11"/>
  <c r="R996" i="11"/>
  <c r="R1461" i="11"/>
  <c r="R1458" i="11"/>
  <c r="R1361" i="11"/>
  <c r="R663" i="11"/>
  <c r="R702" i="11"/>
  <c r="R602" i="11"/>
  <c r="R1038" i="11"/>
  <c r="R391" i="11"/>
  <c r="R59" i="11"/>
  <c r="R160" i="11"/>
  <c r="R1404" i="11"/>
  <c r="R809" i="11"/>
  <c r="R1254" i="11"/>
  <c r="R1108" i="11"/>
  <c r="R748" i="11"/>
  <c r="R1138" i="11"/>
  <c r="R176" i="11"/>
  <c r="R1384" i="11"/>
  <c r="R561" i="11"/>
  <c r="R1375" i="11"/>
  <c r="R518" i="11"/>
  <c r="R579" i="11"/>
  <c r="R1101" i="11"/>
  <c r="R126" i="11"/>
  <c r="R458" i="11"/>
  <c r="R310" i="11"/>
  <c r="R1336" i="11"/>
  <c r="R24" i="11"/>
  <c r="R457" i="11"/>
  <c r="R825" i="11"/>
  <c r="R1229" i="11"/>
  <c r="R387" i="11"/>
  <c r="R465" i="11"/>
  <c r="R276" i="11"/>
  <c r="R1218" i="11"/>
  <c r="R319" i="11"/>
  <c r="R1418" i="11"/>
  <c r="R66" i="11"/>
  <c r="R951" i="11"/>
  <c r="R1075" i="11"/>
  <c r="R1462" i="11"/>
  <c r="R634" i="11"/>
  <c r="R1395" i="11"/>
  <c r="R133" i="11"/>
  <c r="R1207" i="11"/>
  <c r="R435" i="11"/>
  <c r="R906" i="11"/>
  <c r="R1143" i="11"/>
  <c r="R203" i="11"/>
  <c r="R115" i="11"/>
  <c r="R69" i="11"/>
  <c r="R1463" i="11"/>
  <c r="R1266" i="11"/>
  <c r="R621" i="11"/>
  <c r="R769" i="11"/>
  <c r="R619" i="11"/>
  <c r="R226" i="11"/>
  <c r="R1427" i="11"/>
  <c r="R170" i="11"/>
  <c r="R270" i="11"/>
  <c r="R197" i="11"/>
  <c r="R1339" i="11"/>
  <c r="R768" i="11"/>
  <c r="R628" i="11"/>
  <c r="R631" i="11"/>
  <c r="R596" i="11"/>
  <c r="R35" i="11"/>
  <c r="R1352" i="11"/>
  <c r="R966" i="11"/>
  <c r="R833" i="11"/>
  <c r="R429" i="11"/>
  <c r="R1346" i="11"/>
  <c r="R140" i="11"/>
  <c r="R1343" i="11"/>
  <c r="R75" i="11"/>
  <c r="R671" i="11"/>
  <c r="R1362" i="11"/>
  <c r="R1104" i="11"/>
  <c r="R1405" i="11"/>
  <c r="R1283" i="11"/>
  <c r="R257" i="11"/>
  <c r="R1304" i="11"/>
  <c r="R324" i="11"/>
  <c r="R1467" i="11"/>
  <c r="R1358" i="11"/>
  <c r="R204" i="11"/>
  <c r="R80" i="11"/>
  <c r="R298" i="11"/>
  <c r="R987" i="11"/>
  <c r="R1014" i="11"/>
  <c r="R1432" i="11"/>
  <c r="R198" i="11"/>
  <c r="R1149" i="11"/>
  <c r="R992" i="11"/>
  <c r="R832" i="11"/>
  <c r="R1176" i="11"/>
  <c r="R1022" i="11"/>
  <c r="R1399" i="11"/>
  <c r="R1215" i="11"/>
  <c r="R777" i="11"/>
  <c r="R888" i="11"/>
  <c r="R763" i="11"/>
  <c r="R793" i="11"/>
  <c r="R1441" i="11"/>
  <c r="R107" i="11"/>
  <c r="R681" i="11"/>
  <c r="R647" i="11"/>
  <c r="R1241" i="11"/>
  <c r="R1224" i="11"/>
  <c r="R264" i="11"/>
  <c r="R368" i="11"/>
  <c r="R235" i="11"/>
  <c r="R990" i="11"/>
  <c r="R1342" i="11"/>
  <c r="R556" i="11"/>
  <c r="R1004" i="11"/>
  <c r="R149" i="11"/>
  <c r="R1398" i="11"/>
  <c r="R536" i="11"/>
  <c r="R608" i="11"/>
  <c r="R730" i="11"/>
  <c r="R1192" i="11"/>
  <c r="R1170" i="11"/>
  <c r="R362" i="11"/>
  <c r="R1366" i="11"/>
  <c r="R585" i="11"/>
  <c r="R1180" i="11"/>
  <c r="R919" i="11"/>
  <c r="R779" i="11"/>
  <c r="R943" i="11"/>
  <c r="R958" i="11"/>
  <c r="R1396" i="11"/>
  <c r="R921" i="11"/>
  <c r="R910" i="11"/>
  <c r="R1012" i="11"/>
  <c r="R894" i="11"/>
  <c r="R1348" i="11"/>
  <c r="R908" i="11"/>
  <c r="R250" i="11"/>
  <c r="R272" i="11"/>
  <c r="R652" i="11"/>
  <c r="R1212" i="11"/>
  <c r="R342" i="11"/>
  <c r="R1301" i="11"/>
  <c r="R7" i="11"/>
  <c r="R1139" i="11"/>
  <c r="R1370" i="11"/>
  <c r="R1153" i="11"/>
  <c r="R1120" i="11"/>
  <c r="R722" i="11"/>
  <c r="R1113" i="11"/>
  <c r="R1082" i="11"/>
  <c r="R816" i="11"/>
  <c r="R19" i="11"/>
  <c r="R1289" i="11"/>
  <c r="R543" i="11"/>
  <c r="R1330" i="11"/>
  <c r="R757" i="11"/>
  <c r="R233" i="11"/>
  <c r="R256" i="11"/>
  <c r="R108" i="11"/>
  <c r="R807" i="11"/>
  <c r="R416" i="11"/>
  <c r="R1210" i="11"/>
  <c r="R914" i="11"/>
  <c r="R1142" i="11"/>
  <c r="R229" i="11"/>
  <c r="R1367" i="11"/>
  <c r="R103" i="11"/>
  <c r="R1158" i="11"/>
  <c r="R1009" i="11"/>
  <c r="R1487" i="11"/>
  <c r="R97" i="11"/>
  <c r="R1067" i="11"/>
  <c r="R630" i="11"/>
  <c r="R373" i="11"/>
  <c r="R47" i="11"/>
  <c r="R434" i="11"/>
  <c r="R1167" i="11"/>
  <c r="R328" i="11"/>
  <c r="R228" i="11"/>
  <c r="R558" i="11"/>
  <c r="R529" i="11"/>
  <c r="R74" i="11"/>
  <c r="R589" i="11"/>
  <c r="R348" i="11"/>
  <c r="R1479" i="11"/>
  <c r="R1313" i="11"/>
  <c r="R406" i="11"/>
  <c r="R531" i="11"/>
  <c r="R675" i="11"/>
  <c r="R1090" i="11"/>
  <c r="R726" i="11"/>
  <c r="R544" i="11"/>
  <c r="R111" i="11"/>
  <c r="R1221" i="11"/>
  <c r="R607" i="11"/>
  <c r="R223" i="11"/>
  <c r="R4" i="11"/>
  <c r="R1477" i="11"/>
  <c r="R1129" i="11"/>
  <c r="R114" i="11"/>
  <c r="R321" i="11"/>
  <c r="R269" i="11"/>
  <c r="R822" i="11"/>
  <c r="R415" i="11"/>
  <c r="R1310" i="11"/>
  <c r="R831" i="11"/>
  <c r="R526" i="11"/>
  <c r="R828" i="11"/>
  <c r="R129" i="11"/>
  <c r="R753" i="11"/>
  <c r="R480" i="11"/>
  <c r="R746" i="11"/>
  <c r="R185" i="11"/>
  <c r="R1206" i="11"/>
  <c r="R798" i="11"/>
  <c r="R1360" i="11"/>
  <c r="R665" i="11"/>
  <c r="R370" i="11"/>
  <c r="R221" i="11"/>
  <c r="R430" i="11"/>
  <c r="R1402" i="11"/>
  <c r="R991" i="11"/>
  <c r="R790" i="11"/>
  <c r="R770" i="11"/>
  <c r="R1063" i="11"/>
  <c r="R249" i="11"/>
  <c r="R442" i="11"/>
  <c r="R38" i="11"/>
  <c r="R6" i="11"/>
  <c r="R802" i="11"/>
  <c r="R860" i="11"/>
  <c r="R1340" i="11"/>
  <c r="R402" i="11"/>
  <c r="R1226" i="11"/>
  <c r="R498" i="11"/>
  <c r="R1050" i="11"/>
  <c r="R92" i="11"/>
  <c r="R1496" i="11"/>
  <c r="R1091" i="11"/>
  <c r="R1220" i="11"/>
  <c r="R1486" i="11"/>
  <c r="R1222" i="11"/>
  <c r="R737" i="11"/>
  <c r="R106" i="11"/>
  <c r="R885" i="11"/>
  <c r="R1244" i="11"/>
  <c r="R554" i="11"/>
  <c r="R656" i="11"/>
  <c r="R853" i="11"/>
  <c r="R1225" i="11"/>
  <c r="R1122" i="11"/>
  <c r="R796" i="11"/>
  <c r="R649" i="11"/>
  <c r="R872" i="11"/>
  <c r="R116" i="11"/>
  <c r="R395" i="11"/>
  <c r="R483" i="11"/>
  <c r="R400" i="11"/>
  <c r="R819" i="11"/>
  <c r="R1285" i="11"/>
  <c r="R1157" i="11"/>
  <c r="R1026" i="11"/>
  <c r="R455" i="11"/>
  <c r="R1371" i="11"/>
  <c r="R1131" i="11"/>
  <c r="R742" i="11"/>
  <c r="R549" i="11"/>
  <c r="R1185" i="11"/>
  <c r="R703" i="11"/>
  <c r="R1422" i="11"/>
  <c r="R1021" i="11"/>
  <c r="R728" i="11"/>
  <c r="R560" i="11"/>
  <c r="R128" i="11"/>
  <c r="R601" i="11"/>
  <c r="R1379" i="11"/>
  <c r="R311" i="11"/>
  <c r="R691" i="11"/>
  <c r="R788" i="11"/>
  <c r="R5" i="11"/>
  <c r="R432" i="11"/>
  <c r="R1193" i="11"/>
  <c r="R1040" i="11"/>
  <c r="R682" i="11"/>
  <c r="R1504" i="11"/>
  <c r="R782" i="11"/>
  <c r="R1500" i="11"/>
  <c r="R993" i="11"/>
  <c r="R1109" i="11"/>
  <c r="R1077" i="11"/>
  <c r="R277" i="11"/>
  <c r="R190" i="11"/>
  <c r="R18" i="11"/>
  <c r="R911" i="11"/>
  <c r="R182" i="11"/>
  <c r="R14" i="11"/>
  <c r="R42" i="11"/>
  <c r="R1166" i="11"/>
  <c r="R1255" i="11"/>
  <c r="R279" i="11"/>
  <c r="R461" i="11"/>
  <c r="R252" i="11"/>
  <c r="R690" i="11"/>
  <c r="R339" i="11"/>
  <c r="R941" i="11"/>
  <c r="R735" i="11"/>
  <c r="R292" i="11"/>
  <c r="R473" i="11"/>
  <c r="R1081" i="11"/>
  <c r="R1070" i="11"/>
  <c r="R493" i="11"/>
  <c r="R974" i="11"/>
  <c r="R1331" i="11"/>
  <c r="R466" i="11"/>
  <c r="R159" i="11"/>
  <c r="R1078" i="11"/>
  <c r="R679" i="11"/>
  <c r="R227" i="11"/>
  <c r="R1353" i="11"/>
  <c r="R60" i="11"/>
  <c r="R1284" i="11"/>
  <c r="R1245" i="11"/>
  <c r="R423" i="11"/>
  <c r="R687" i="11"/>
  <c r="R1001" i="11"/>
  <c r="R1287" i="11"/>
  <c r="R1195" i="11"/>
  <c r="R113" i="11"/>
  <c r="R202" i="11"/>
  <c r="R1268" i="11"/>
  <c r="R200" i="11"/>
  <c r="R425" i="11"/>
  <c r="R31" i="11"/>
  <c r="R815" i="11"/>
  <c r="R61" i="11"/>
  <c r="R1429" i="11"/>
  <c r="R260" i="11"/>
  <c r="R1307" i="11"/>
  <c r="R1102" i="11"/>
  <c r="R1320" i="11"/>
  <c r="R1447" i="11"/>
  <c r="R474" i="11"/>
  <c r="R1303" i="11"/>
  <c r="R1309" i="11"/>
  <c r="R762" i="11"/>
  <c r="R871" i="11"/>
  <c r="R845" i="11"/>
  <c r="R1047" i="11"/>
  <c r="R732" i="11"/>
  <c r="R278" i="11"/>
  <c r="R799" i="11"/>
  <c r="R371" i="11"/>
  <c r="R1165" i="11"/>
  <c r="R804" i="11"/>
  <c r="R637" i="11"/>
  <c r="R283" i="11"/>
  <c r="R1231" i="11"/>
  <c r="R1011" i="11"/>
  <c r="R522" i="11"/>
  <c r="R821" i="11"/>
  <c r="R1442" i="11"/>
  <c r="R27" i="11"/>
  <c r="R800" i="11"/>
  <c r="R94" i="11"/>
  <c r="R1179" i="11"/>
  <c r="R792" i="11"/>
  <c r="R668" i="11"/>
  <c r="R1089" i="11"/>
  <c r="R65" i="11"/>
  <c r="R452" i="11"/>
  <c r="R383" i="11"/>
  <c r="R660" i="11"/>
  <c r="R1299" i="11"/>
  <c r="R37" i="11"/>
  <c r="R1028" i="11"/>
  <c r="R439" i="11"/>
  <c r="R137" i="11"/>
  <c r="R475" i="11"/>
  <c r="R1134" i="11"/>
  <c r="R1019" i="11"/>
  <c r="R1230" i="11"/>
  <c r="R1076" i="11"/>
  <c r="R1100" i="11"/>
  <c r="R131" i="11"/>
  <c r="R965" i="11"/>
  <c r="R1364" i="11"/>
  <c r="R186" i="11"/>
  <c r="R1499" i="11"/>
  <c r="R96" i="11"/>
  <c r="R905" i="11"/>
  <c r="R985" i="11"/>
  <c r="R592" i="11"/>
  <c r="R297" i="11"/>
  <c r="R1099" i="11"/>
  <c r="R553" i="11"/>
  <c r="R1071" i="11"/>
  <c r="R752" i="11"/>
  <c r="R623" i="11"/>
  <c r="R565" i="11"/>
  <c r="R495" i="11"/>
  <c r="R570" i="11"/>
  <c r="R503" i="11"/>
  <c r="R214" i="11"/>
  <c r="R760" i="11"/>
  <c r="R883" i="11"/>
  <c r="R193" i="11"/>
  <c r="R58" i="11"/>
  <c r="R306" i="11"/>
  <c r="R399" i="11"/>
  <c r="R803" i="11"/>
  <c r="R1234" i="11"/>
  <c r="R109" i="11"/>
  <c r="R1145" i="11"/>
  <c r="R1205" i="11"/>
  <c r="R401" i="11"/>
  <c r="R781" i="11"/>
  <c r="R994" i="11"/>
  <c r="R1087" i="11"/>
  <c r="R345" i="11"/>
  <c r="R865" i="11"/>
  <c r="R312" i="11"/>
  <c r="R1094" i="11"/>
  <c r="R920" i="11"/>
  <c r="R864" i="11"/>
  <c r="R64" i="11"/>
  <c r="R1279" i="11"/>
  <c r="R41" i="11"/>
  <c r="R82" i="11"/>
  <c r="R712" i="11"/>
  <c r="R697" i="11"/>
  <c r="R100" i="11"/>
  <c r="R1173" i="11"/>
  <c r="R1190" i="11"/>
  <c r="R953" i="11"/>
  <c r="R758" i="11"/>
  <c r="R624" i="11"/>
  <c r="R344" i="11"/>
  <c r="R167" i="11"/>
  <c r="R527" i="11"/>
  <c r="R1150" i="11"/>
  <c r="R388" i="11"/>
  <c r="R1359" i="11"/>
  <c r="R1419" i="11"/>
  <c r="R112" i="11"/>
  <c r="R1407" i="11"/>
  <c r="R1097" i="11"/>
  <c r="R743" i="11"/>
  <c r="R917" i="11"/>
  <c r="R504" i="11"/>
  <c r="R557" i="11"/>
  <c r="R1020" i="11"/>
  <c r="R806" i="11"/>
  <c r="R904" i="11"/>
  <c r="R381" i="11"/>
  <c r="R1085" i="11"/>
  <c r="R315" i="11"/>
  <c r="R1136" i="11"/>
  <c r="R1306" i="11"/>
  <c r="R33" i="11"/>
  <c r="R1074" i="11"/>
  <c r="R201" i="11"/>
  <c r="R93" i="11"/>
  <c r="R903" i="11"/>
  <c r="R191" i="11"/>
  <c r="R1260" i="11"/>
  <c r="R838" i="11"/>
  <c r="R1495" i="11"/>
  <c r="R1029" i="11"/>
  <c r="R16" i="11"/>
  <c r="R677" i="11"/>
  <c r="R676" i="11"/>
  <c r="R635" i="11"/>
  <c r="R1469" i="11"/>
  <c r="R1204" i="11"/>
  <c r="R794" i="11"/>
  <c r="R1033" i="11"/>
  <c r="R322" i="11"/>
  <c r="R120" i="11"/>
  <c r="R896" i="11"/>
  <c r="R484" i="11"/>
  <c r="R694" i="11"/>
  <c r="R1056" i="11"/>
  <c r="R330" i="11"/>
  <c r="R1036" i="11"/>
  <c r="R336" i="11"/>
  <c r="R979" i="11"/>
  <c r="R486" i="11"/>
  <c r="R444" i="11"/>
  <c r="R22" i="11"/>
  <c r="R1262" i="11"/>
  <c r="R1409" i="11"/>
  <c r="R618" i="11"/>
  <c r="R547" i="11"/>
  <c r="R814" i="11"/>
  <c r="R101" i="11"/>
  <c r="R99" i="11"/>
  <c r="R1440" i="11"/>
  <c r="R15" i="11"/>
  <c r="R622" i="11"/>
  <c r="R1252" i="11"/>
  <c r="R801" i="11"/>
  <c r="R394" i="11"/>
  <c r="R1314" i="11"/>
  <c r="R783" i="11"/>
  <c r="R761" i="11"/>
  <c r="R774" i="11"/>
  <c r="R36" i="11"/>
  <c r="R875" i="11"/>
  <c r="R658" i="11"/>
  <c r="R666" i="11"/>
  <c r="R701" i="11"/>
  <c r="R1008" i="11"/>
  <c r="R1061" i="11"/>
  <c r="R733" i="11"/>
  <c r="R645" i="11"/>
  <c r="R1391" i="11"/>
  <c r="R489" i="11"/>
  <c r="R242" i="11"/>
  <c r="R1403" i="11"/>
  <c r="R961" i="11"/>
  <c r="K8" i="9"/>
  <c r="R1424" i="11"/>
  <c r="R759" i="11"/>
  <c r="R48" i="11"/>
  <c r="R1416" i="11"/>
  <c r="R313" i="11"/>
  <c r="R230" i="11"/>
  <c r="R1214" i="11"/>
  <c r="R1270" i="11"/>
  <c r="R791" i="11"/>
  <c r="R326" i="11"/>
  <c r="R1426" i="11"/>
  <c r="R372" i="11"/>
  <c r="R1365" i="11"/>
  <c r="R84" i="11"/>
  <c r="R212" i="11"/>
  <c r="R1044" i="11"/>
  <c r="R1453" i="11"/>
  <c r="R1484" i="11"/>
  <c r="R247" i="11"/>
  <c r="R144" i="11"/>
  <c r="R175" i="11"/>
  <c r="R390" i="11"/>
  <c r="R123" i="11"/>
  <c r="R219" i="11"/>
  <c r="R352" i="11"/>
  <c r="R711" i="11"/>
  <c r="R1267" i="11"/>
  <c r="R695" i="11"/>
  <c r="R1497" i="11"/>
  <c r="R72" i="11"/>
  <c r="R1191" i="11"/>
  <c r="R217" i="11"/>
  <c r="R1228" i="11"/>
  <c r="R599" i="11"/>
  <c r="R1240" i="11"/>
  <c r="R840" i="11"/>
  <c r="R1037" i="11"/>
  <c r="R451" i="11"/>
  <c r="R39" i="11"/>
  <c r="R158" i="11"/>
  <c r="R519" i="11"/>
  <c r="R357" i="11"/>
  <c r="R1064" i="11"/>
  <c r="R1152" i="11"/>
  <c r="R776" i="11"/>
  <c r="R57" i="11"/>
  <c r="R1015" i="11"/>
  <c r="R1400" i="11"/>
  <c r="R978" i="11"/>
  <c r="R1317" i="11"/>
  <c r="R1291" i="11"/>
  <c r="R1296" i="11"/>
  <c r="R515" i="11"/>
  <c r="R1276" i="11"/>
  <c r="R1164" i="11"/>
  <c r="R537" i="11"/>
  <c r="R237" i="11"/>
  <c r="R143" i="11"/>
  <c r="R1092" i="11"/>
  <c r="R805" i="11"/>
  <c r="R236" i="11"/>
  <c r="R1385" i="11"/>
  <c r="R301" i="11"/>
  <c r="R1372" i="11"/>
  <c r="R366" i="11"/>
  <c r="R778" i="11"/>
  <c r="R1387" i="11"/>
  <c r="R517" i="11"/>
  <c r="R976" i="11"/>
  <c r="R1171" i="11"/>
  <c r="R559" i="11"/>
  <c r="R755" i="11"/>
  <c r="R1110" i="11"/>
  <c r="R995" i="11"/>
  <c r="R407" i="11"/>
  <c r="R208" i="11"/>
  <c r="R890" i="11"/>
  <c r="R98" i="11"/>
  <c r="R477" i="11"/>
  <c r="R117" i="11"/>
  <c r="R445" i="11"/>
  <c r="R28" i="11"/>
  <c r="R923" i="11"/>
  <c r="R1062" i="11"/>
  <c r="R282" i="11"/>
  <c r="R912" i="11"/>
  <c r="R1350" i="11"/>
  <c r="R166" i="11"/>
  <c r="R997" i="11"/>
  <c r="R286" i="11"/>
  <c r="R127" i="11"/>
  <c r="R1297" i="11"/>
  <c r="R125" i="11"/>
  <c r="R1126" i="11"/>
  <c r="R959" i="11"/>
  <c r="R258" i="11"/>
  <c r="R1096" i="11"/>
  <c r="R389" i="11"/>
  <c r="R300" i="11"/>
  <c r="R850" i="11"/>
  <c r="R178" i="11"/>
  <c r="R962" i="11"/>
  <c r="R1490" i="11"/>
  <c r="R1465" i="11"/>
  <c r="R820" i="11"/>
  <c r="R586" i="11"/>
  <c r="R1357" i="11"/>
  <c r="R915" i="11"/>
  <c r="R591" i="11"/>
  <c r="R654" i="11"/>
  <c r="R889" i="11"/>
  <c r="R153" i="11"/>
  <c r="Y17" i="11"/>
  <c r="AM17" i="11" s="1"/>
  <c r="X18" i="11"/>
  <c r="AA17" i="11"/>
  <c r="AO17" i="11" s="1"/>
  <c r="Z17" i="11"/>
  <c r="AN17" i="11" s="1"/>
  <c r="E3" i="11"/>
  <c r="S3" i="11" l="1"/>
  <c r="L9" i="9" s="1"/>
  <c r="Y18" i="11"/>
  <c r="AM18" i="11" s="1"/>
  <c r="X19" i="11"/>
  <c r="AA18" i="11"/>
  <c r="AO18" i="11" s="1"/>
  <c r="Z18" i="11"/>
  <c r="AN18" i="11" s="1"/>
  <c r="E63" i="11"/>
  <c r="H6" i="9"/>
  <c r="E983" i="11"/>
  <c r="E448" i="11"/>
  <c r="E129" i="11"/>
  <c r="E489" i="11"/>
  <c r="E73" i="11"/>
  <c r="E943" i="11"/>
  <c r="E941" i="11"/>
  <c r="E430" i="11"/>
  <c r="E145" i="11"/>
  <c r="E863" i="11"/>
  <c r="E77" i="11"/>
  <c r="E481" i="11"/>
  <c r="E748" i="11"/>
  <c r="E417" i="11"/>
  <c r="E242" i="11"/>
  <c r="E982" i="11"/>
  <c r="E767" i="11"/>
  <c r="E836" i="11"/>
  <c r="E806" i="11"/>
  <c r="E271" i="11"/>
  <c r="E969" i="11"/>
  <c r="E243" i="11"/>
  <c r="E316" i="11"/>
  <c r="E472" i="11"/>
  <c r="E180" i="11"/>
  <c r="E100" i="11"/>
  <c r="E898" i="11"/>
  <c r="E875" i="11"/>
  <c r="E829" i="11"/>
  <c r="E700" i="11"/>
  <c r="E385" i="11"/>
  <c r="E975" i="11"/>
  <c r="E635" i="11"/>
  <c r="E837" i="11"/>
  <c r="E76" i="11"/>
  <c r="E184" i="11"/>
  <c r="E207" i="11"/>
  <c r="E41" i="11"/>
  <c r="E320" i="11"/>
  <c r="E171" i="11"/>
  <c r="E4" i="11"/>
  <c r="E584" i="11"/>
  <c r="E420" i="11"/>
  <c r="E93" i="11"/>
  <c r="E165" i="11"/>
  <c r="E419" i="11"/>
  <c r="E454" i="11"/>
  <c r="E977" i="11"/>
  <c r="E176" i="11"/>
  <c r="E191" i="11"/>
  <c r="E310" i="11"/>
  <c r="E343" i="11"/>
  <c r="E668" i="11"/>
  <c r="E266" i="11"/>
  <c r="E232" i="11"/>
  <c r="E516" i="11"/>
  <c r="E221" i="11"/>
  <c r="E633" i="11"/>
  <c r="E759" i="11"/>
  <c r="E161" i="11"/>
  <c r="E788" i="11"/>
  <c r="E366" i="11"/>
  <c r="E638" i="11"/>
  <c r="E487" i="11"/>
  <c r="E253" i="11"/>
  <c r="E744" i="11"/>
  <c r="E614" i="11"/>
  <c r="E980" i="11"/>
  <c r="E557" i="11"/>
  <c r="E492" i="11"/>
  <c r="E218" i="11"/>
  <c r="E859" i="11"/>
  <c r="E132" i="11"/>
  <c r="E215" i="11"/>
  <c r="E661" i="11"/>
  <c r="E199" i="11"/>
  <c r="E944" i="11"/>
  <c r="E928" i="11"/>
  <c r="E574" i="11"/>
  <c r="E431" i="11"/>
  <c r="E115" i="11"/>
  <c r="E604" i="11"/>
  <c r="E994" i="11"/>
  <c r="E290" i="11"/>
  <c r="E556" i="11"/>
  <c r="E634" i="11"/>
  <c r="E932" i="11"/>
  <c r="E609" i="11"/>
  <c r="E559" i="11"/>
  <c r="E474" i="11"/>
  <c r="E227" i="11"/>
  <c r="E952" i="11"/>
  <c r="E592" i="11"/>
  <c r="E931" i="11"/>
  <c r="E42" i="11"/>
  <c r="E205" i="11"/>
  <c r="E386" i="11"/>
  <c r="E715" i="11"/>
  <c r="E216" i="11"/>
  <c r="E657" i="11"/>
  <c r="E594" i="11"/>
  <c r="E769" i="11"/>
  <c r="E827" i="11"/>
  <c r="E862" i="11"/>
  <c r="E400" i="11"/>
  <c r="E840" i="11"/>
  <c r="E787" i="11"/>
  <c r="E69" i="11"/>
  <c r="E805" i="11"/>
  <c r="E670" i="11"/>
  <c r="E901" i="11"/>
  <c r="E476" i="11"/>
  <c r="E543" i="11"/>
  <c r="E751" i="11"/>
  <c r="E260" i="11"/>
  <c r="E300" i="11"/>
  <c r="E679" i="11"/>
  <c r="E281" i="11"/>
  <c r="E175" i="11"/>
  <c r="E752" i="11"/>
  <c r="E109" i="11"/>
  <c r="E33" i="11"/>
  <c r="E435" i="11"/>
  <c r="E937" i="11"/>
  <c r="E783" i="11"/>
  <c r="E182" i="11"/>
  <c r="E821" i="11"/>
  <c r="E325" i="11"/>
  <c r="E918" i="11"/>
  <c r="E362" i="11"/>
  <c r="E890" i="11"/>
  <c r="E411" i="11"/>
  <c r="E308" i="11"/>
  <c r="E945" i="11"/>
  <c r="E105" i="11"/>
  <c r="E925" i="11"/>
  <c r="E809" i="11"/>
  <c r="E224" i="11"/>
  <c r="E156" i="11"/>
  <c r="E766" i="11"/>
  <c r="E255" i="11"/>
  <c r="E196" i="11"/>
  <c r="E798" i="11"/>
  <c r="E520" i="11"/>
  <c r="E397" i="11"/>
  <c r="E601" i="11"/>
  <c r="E913" i="11"/>
  <c r="E620" i="11"/>
  <c r="E874" i="11"/>
  <c r="E138" i="11"/>
  <c r="E291" i="11"/>
  <c r="E9" i="11"/>
  <c r="E746" i="11"/>
  <c r="E725" i="11"/>
  <c r="E502" i="11"/>
  <c r="E646" i="11"/>
  <c r="E226" i="11"/>
  <c r="E485" i="11"/>
  <c r="E240" i="11"/>
  <c r="E358" i="11"/>
  <c r="E813" i="11"/>
  <c r="E125" i="11"/>
  <c r="E12" i="11"/>
  <c r="E946" i="11"/>
  <c r="E81" i="11"/>
  <c r="E587" i="11"/>
  <c r="E440" i="11"/>
  <c r="E950" i="11"/>
  <c r="E755" i="11"/>
  <c r="E902" i="11"/>
  <c r="E14" i="11"/>
  <c r="E247" i="11"/>
  <c r="E957" i="11"/>
  <c r="E687" i="11"/>
  <c r="E83" i="11"/>
  <c r="E159" i="11"/>
  <c r="E998" i="11"/>
  <c r="E437" i="11"/>
  <c r="E297" i="11"/>
  <c r="E713" i="11"/>
  <c r="E168" i="11"/>
  <c r="E223" i="11"/>
  <c r="E254" i="11"/>
  <c r="E284" i="11"/>
  <c r="E726" i="11"/>
  <c r="E62" i="11"/>
  <c r="E210" i="11"/>
  <c r="E504" i="11"/>
  <c r="E927" i="11"/>
  <c r="E532" i="11"/>
  <c r="E293" i="11"/>
  <c r="E57" i="11"/>
  <c r="E831" i="11"/>
  <c r="E824" i="11"/>
  <c r="E124" i="11"/>
  <c r="E24" i="11"/>
  <c r="E911" i="11"/>
  <c r="E459" i="11"/>
  <c r="E206" i="11"/>
  <c r="E40" i="11"/>
  <c r="E719" i="11"/>
  <c r="E644" i="11"/>
  <c r="E979" i="11"/>
  <c r="E142" i="11"/>
  <c r="E810" i="11"/>
  <c r="E465" i="11"/>
  <c r="E32" i="11"/>
  <c r="E632" i="11"/>
  <c r="E905" i="11"/>
  <c r="E598" i="11"/>
  <c r="E709" i="11"/>
  <c r="E395" i="11"/>
  <c r="E777" i="11"/>
  <c r="E922" i="11"/>
  <c r="E870" i="11"/>
  <c r="E510" i="11"/>
  <c r="E701" i="11"/>
  <c r="E712" i="11"/>
  <c r="E900" i="11"/>
  <c r="E984" i="11"/>
  <c r="E772" i="11"/>
  <c r="E693" i="11"/>
  <c r="E854" i="11"/>
  <c r="E655" i="11"/>
  <c r="E483" i="11"/>
  <c r="E917" i="11"/>
  <c r="E398" i="11"/>
  <c r="E251" i="11"/>
  <c r="E582" i="11"/>
  <c r="E704" i="11"/>
  <c r="E467" i="11"/>
  <c r="E1000" i="11"/>
  <c r="E791" i="11"/>
  <c r="E789" i="11"/>
  <c r="E589" i="11"/>
  <c r="E536" i="11"/>
  <c r="E292" i="11"/>
  <c r="E541" i="11"/>
  <c r="E21" i="11"/>
  <c r="E756" i="11"/>
  <c r="E239" i="11"/>
  <c r="E690" i="11"/>
  <c r="E807" i="11"/>
  <c r="E524" i="11"/>
  <c r="E447" i="11"/>
  <c r="E330" i="11"/>
  <c r="E884" i="11"/>
  <c r="E128" i="11"/>
  <c r="E731" i="11"/>
  <c r="E349" i="11"/>
  <c r="E660" i="11"/>
  <c r="E445" i="11"/>
  <c r="E78" i="11"/>
  <c r="E88" i="11"/>
  <c r="E408" i="11"/>
  <c r="E152" i="11"/>
  <c r="E908" i="11"/>
  <c r="E19" i="11"/>
  <c r="E321" i="11"/>
  <c r="E96" i="11"/>
  <c r="E963" i="11"/>
  <c r="E630" i="11"/>
  <c r="E26" i="11"/>
  <c r="E436" i="11"/>
  <c r="E518" i="11"/>
  <c r="E667" i="11"/>
  <c r="E733" i="11"/>
  <c r="E627" i="11"/>
  <c r="E294" i="11"/>
  <c r="E162" i="11"/>
  <c r="E426" i="11"/>
  <c r="E418" i="11"/>
  <c r="E825" i="11"/>
  <c r="E736" i="11"/>
  <c r="E354" i="11"/>
  <c r="E895" i="11"/>
  <c r="E591" i="11"/>
  <c r="E396" i="11"/>
  <c r="E828" i="11"/>
  <c r="E112" i="11"/>
  <c r="E663" i="11"/>
  <c r="E462" i="11"/>
  <c r="E259" i="11"/>
  <c r="E493" i="11"/>
  <c r="E500" i="11"/>
  <c r="E850" i="11"/>
  <c r="E50" i="11"/>
  <c r="E599" i="11"/>
  <c r="E170" i="11"/>
  <c r="E164" i="11"/>
  <c r="E377" i="11"/>
  <c r="E497" i="11"/>
  <c r="E564" i="11"/>
  <c r="E415" i="11"/>
  <c r="E990" i="11"/>
  <c r="E749" i="11"/>
  <c r="E131" i="11"/>
  <c r="E699" i="11"/>
  <c r="E477" i="11"/>
  <c r="E737" i="11"/>
  <c r="E842" i="11"/>
  <c r="E340" i="11"/>
  <c r="E283" i="11"/>
  <c r="E225" i="11"/>
  <c r="E99" i="11"/>
  <c r="E123" i="11"/>
  <c r="E512" i="11"/>
  <c r="E146" i="11"/>
  <c r="E361" i="11"/>
  <c r="E15" i="11"/>
  <c r="E847" i="11"/>
  <c r="E392" i="11"/>
  <c r="E269" i="11"/>
  <c r="E720" i="11"/>
  <c r="E245" i="11"/>
  <c r="E702" i="11"/>
  <c r="E656" i="11"/>
  <c r="E252" i="11"/>
  <c r="E995" i="11"/>
  <c r="E710" i="11"/>
  <c r="E61" i="11"/>
  <c r="E773" i="11"/>
  <c r="E558" i="11"/>
  <c r="E154" i="11"/>
  <c r="E958" i="11"/>
  <c r="E529" i="11"/>
  <c r="E134" i="11"/>
  <c r="E603" i="11"/>
  <c r="E356" i="11"/>
  <c r="E546" i="11"/>
  <c r="E590" i="11"/>
  <c r="E682" i="11"/>
  <c r="E173" i="11"/>
  <c r="E201" i="11"/>
  <c r="E619" i="11"/>
  <c r="E422" i="11"/>
  <c r="E896" i="11"/>
  <c r="E20" i="11"/>
  <c r="E959" i="11"/>
  <c r="E595" i="11"/>
  <c r="E996" i="11"/>
  <c r="E5" i="11"/>
  <c r="E479" i="11"/>
  <c r="E28" i="11"/>
  <c r="E351" i="11"/>
  <c r="E515" i="11"/>
  <c r="E378" i="11"/>
  <c r="E639" i="11"/>
  <c r="E880" i="11"/>
  <c r="E989" i="11"/>
  <c r="E855" i="11"/>
  <c r="E955" i="11"/>
  <c r="E449" i="11"/>
  <c r="E792" i="11"/>
  <c r="E762" i="11"/>
  <c r="E648" i="11"/>
  <c r="E705" i="11"/>
  <c r="E612" i="11"/>
  <c r="E738" i="11"/>
  <c r="E98" i="11"/>
  <c r="E222" i="11"/>
  <c r="E923" i="11"/>
  <c r="E781" i="11"/>
  <c r="E745" i="11"/>
  <c r="E264" i="11"/>
  <c r="E409" i="11"/>
  <c r="E883" i="11"/>
  <c r="E403" i="11"/>
  <c r="E122" i="11"/>
  <c r="E8" i="11"/>
  <c r="E563" i="11"/>
  <c r="E495" i="11"/>
  <c r="E401" i="11"/>
  <c r="E113" i="11"/>
  <c r="E537" i="11"/>
  <c r="E803" i="11"/>
  <c r="E383" i="11"/>
  <c r="E717" i="11"/>
  <c r="E585" i="11"/>
  <c r="E388" i="11"/>
  <c r="E971" i="11"/>
  <c r="E903" i="11"/>
  <c r="E698" i="11"/>
  <c r="E554" i="11"/>
  <c r="E771" i="11"/>
  <c r="E935" i="11"/>
  <c r="E365" i="11"/>
  <c r="E974" i="11"/>
  <c r="E46" i="11"/>
  <c r="E295" i="11"/>
  <c r="E892" i="11"/>
  <c r="E277" i="11"/>
  <c r="E732" i="11"/>
  <c r="E921" i="11"/>
  <c r="E323" i="11"/>
  <c r="E739" i="11"/>
  <c r="E185" i="11"/>
  <c r="E665" i="11"/>
  <c r="E621" i="11"/>
  <c r="E326" i="11"/>
  <c r="E39" i="11"/>
  <c r="E689" i="11"/>
  <c r="E778" i="11"/>
  <c r="E662" i="11"/>
  <c r="E642" i="11"/>
  <c r="E664" i="11"/>
  <c r="E212" i="11"/>
  <c r="E23" i="11"/>
  <c r="E906" i="11"/>
  <c r="E391" i="11"/>
  <c r="E298" i="11"/>
  <c r="E888" i="11"/>
  <c r="E306" i="11"/>
  <c r="E933" i="11"/>
  <c r="E878" i="11"/>
  <c r="E150" i="11"/>
  <c r="E262" i="11"/>
  <c r="E643" i="11"/>
  <c r="E341" i="11"/>
  <c r="E54" i="11"/>
  <c r="E968" i="11"/>
  <c r="E178" i="11"/>
  <c r="E107" i="11"/>
  <c r="E780" i="11"/>
  <c r="E439" i="11"/>
  <c r="E808" i="11"/>
  <c r="E799" i="11"/>
  <c r="E572" i="11"/>
  <c r="E914" i="11"/>
  <c r="E140" i="11"/>
  <c r="E764" i="11"/>
  <c r="E163" i="11"/>
  <c r="E44" i="11"/>
  <c r="E116" i="11"/>
  <c r="E912" i="11"/>
  <c r="E453" i="11"/>
  <c r="E345" i="11"/>
  <c r="E45" i="11"/>
  <c r="E328" i="11"/>
  <c r="E671" i="11"/>
  <c r="E527" i="11"/>
  <c r="E741" i="11"/>
  <c r="E747" i="11"/>
  <c r="E464" i="11"/>
  <c r="E108" i="11"/>
  <c r="E236" i="11"/>
  <c r="E669" i="11"/>
  <c r="E367" i="11"/>
  <c r="E640" i="11"/>
  <c r="E697" i="11"/>
  <c r="E315" i="11"/>
  <c r="E578" i="11"/>
  <c r="E71" i="11"/>
  <c r="E525" i="11"/>
  <c r="E488" i="11"/>
  <c r="E141" i="11"/>
  <c r="E967" i="11"/>
  <c r="E754" i="11"/>
  <c r="E36" i="11"/>
  <c r="E876" i="11"/>
  <c r="E691" i="11"/>
  <c r="E940" i="11"/>
  <c r="E596" i="11"/>
  <c r="E978" i="11"/>
  <c r="E103" i="11"/>
  <c r="E450" i="11"/>
  <c r="E740" i="11"/>
  <c r="E246" i="11"/>
  <c r="E58" i="11"/>
  <c r="E600" i="11"/>
  <c r="E51" i="11"/>
  <c r="E722" i="11"/>
  <c r="E359" i="11"/>
  <c r="E816" i="11"/>
  <c r="E605" i="11"/>
  <c r="E528" i="11"/>
  <c r="E637" i="11"/>
  <c r="E410" i="11"/>
  <c r="E393" i="11"/>
  <c r="E775" i="11"/>
  <c r="E686" i="11"/>
  <c r="E507" i="11"/>
  <c r="E155" i="11"/>
  <c r="E192" i="11"/>
  <c r="E443" i="11"/>
  <c r="E956" i="11"/>
  <c r="E399" i="11"/>
  <c r="E461" i="11"/>
  <c r="E95" i="11"/>
  <c r="E683" i="11"/>
  <c r="E988" i="11"/>
  <c r="E412" i="11"/>
  <c r="E427" i="11"/>
  <c r="E714" i="11"/>
  <c r="E938" i="11"/>
  <c r="E916" i="11"/>
  <c r="E118" i="11"/>
  <c r="E11" i="11"/>
  <c r="E190" i="11"/>
  <c r="E130" i="11"/>
  <c r="E339" i="11"/>
  <c r="E198" i="11"/>
  <c r="E301" i="11"/>
  <c r="E833" i="11"/>
  <c r="E839" i="11"/>
  <c r="E826" i="11"/>
  <c r="E424" i="11"/>
  <c r="E774" i="11"/>
  <c r="E985" i="11"/>
  <c r="E85" i="11"/>
  <c r="E234" i="11"/>
  <c r="E47" i="11"/>
  <c r="E523" i="11"/>
  <c r="E274" i="11"/>
  <c r="E597" i="11"/>
  <c r="E904" i="11"/>
  <c r="E114" i="11"/>
  <c r="E457" i="11"/>
  <c r="E852" i="11"/>
  <c r="E499" i="11"/>
  <c r="E508" i="11"/>
  <c r="E43" i="11"/>
  <c r="E438" i="11"/>
  <c r="E785" i="11"/>
  <c r="E278" i="11"/>
  <c r="E915" i="11"/>
  <c r="E471" i="11"/>
  <c r="E881" i="11"/>
  <c r="E25" i="11"/>
  <c r="E374" i="11"/>
  <c r="E924" i="11"/>
  <c r="E631" i="11"/>
  <c r="E416" i="11"/>
  <c r="E949" i="11"/>
  <c r="E758" i="11"/>
  <c r="E244" i="11"/>
  <c r="E279" i="11"/>
  <c r="E183" i="11"/>
  <c r="E838" i="11"/>
  <c r="E38" i="11"/>
  <c r="E219" i="11"/>
  <c r="E581" i="11"/>
  <c r="E135" i="11"/>
  <c r="E172" i="11"/>
  <c r="E521" i="11"/>
  <c r="E576" i="11"/>
  <c r="E158" i="11"/>
  <c r="E795" i="11"/>
  <c r="E801" i="11"/>
  <c r="E148" i="11"/>
  <c r="E451" i="11"/>
  <c r="E934" i="11"/>
  <c r="E615" i="11"/>
  <c r="E390" i="11"/>
  <c r="E849" i="11"/>
  <c r="E460" i="11"/>
  <c r="E480" i="11"/>
  <c r="E470" i="11"/>
  <c r="E861" i="11"/>
  <c r="E144" i="11"/>
  <c r="E750" i="11"/>
  <c r="E677" i="11"/>
  <c r="E322" i="11"/>
  <c r="E708" i="11"/>
  <c r="E468" i="11"/>
  <c r="E282" i="11"/>
  <c r="E258" i="11"/>
  <c r="E651" i="11"/>
  <c r="E370" i="11"/>
  <c r="E897" i="11"/>
  <c r="E357" i="11"/>
  <c r="E84" i="11"/>
  <c r="E428" i="11"/>
  <c r="E718" i="11"/>
  <c r="E729" i="11"/>
  <c r="E877" i="11"/>
  <c r="E552" i="11"/>
  <c r="E389" i="11"/>
  <c r="E846" i="11"/>
  <c r="E288" i="11"/>
  <c r="E30" i="11"/>
  <c r="E844" i="11"/>
  <c r="E89" i="11"/>
  <c r="E55" i="11"/>
  <c r="E313" i="11"/>
  <c r="E856" i="11"/>
  <c r="E575" i="11"/>
  <c r="E101" i="11"/>
  <c r="E91" i="11"/>
  <c r="E496" i="11"/>
  <c r="E336" i="11"/>
  <c r="E919" i="11"/>
  <c r="E452" i="11"/>
  <c r="E647" i="11"/>
  <c r="E685" i="11"/>
  <c r="E475" i="11"/>
  <c r="E53" i="11"/>
  <c r="E832" i="11"/>
  <c r="E7" i="11"/>
  <c r="E533" i="11"/>
  <c r="E280" i="11"/>
  <c r="E593" i="11"/>
  <c r="E580" i="11"/>
  <c r="E761" i="11"/>
  <c r="E331" i="11"/>
  <c r="E569" i="11"/>
  <c r="E490" i="11"/>
  <c r="E442" i="11"/>
  <c r="E72" i="11"/>
  <c r="E65" i="11"/>
  <c r="E942" i="11"/>
  <c r="E238" i="11"/>
  <c r="E160" i="11"/>
  <c r="E404" i="11"/>
  <c r="E929" i="11"/>
  <c r="E117" i="11"/>
  <c r="E887" i="11"/>
  <c r="E889" i="11"/>
  <c r="E673" i="11"/>
  <c r="E830" i="11"/>
  <c r="E567" i="11"/>
  <c r="E249" i="11"/>
  <c r="E784" i="11"/>
  <c r="E586" i="11"/>
  <c r="E318" i="11"/>
  <c r="E272" i="11"/>
  <c r="E363" i="11"/>
  <c r="E275" i="11"/>
  <c r="E10" i="11"/>
  <c r="E286" i="11"/>
  <c r="E307" i="11"/>
  <c r="E538" i="11"/>
  <c r="E296" i="11"/>
  <c r="E309" i="11"/>
  <c r="E672" i="11"/>
  <c r="E66" i="11"/>
  <c r="E335" i="11"/>
  <c r="E972" i="11"/>
  <c r="E311" i="11"/>
  <c r="E993" i="11"/>
  <c r="E965" i="11"/>
  <c r="E606" i="11"/>
  <c r="E106" i="11"/>
  <c r="E276" i="11"/>
  <c r="E707" i="11"/>
  <c r="E845" i="11"/>
  <c r="E337" i="11"/>
  <c r="E860" i="11"/>
  <c r="E214" i="11"/>
  <c r="E287" i="11"/>
  <c r="E835" i="11"/>
  <c r="E13" i="11"/>
  <c r="E873" i="11"/>
  <c r="E353" i="11"/>
  <c r="E209" i="11"/>
  <c r="E936" i="11"/>
  <c r="E549" i="11"/>
  <c r="E964" i="11"/>
  <c r="E610" i="11"/>
  <c r="E494" i="11"/>
  <c r="E653" i="11"/>
  <c r="E139" i="11"/>
  <c r="E866" i="11"/>
  <c r="E70" i="11"/>
  <c r="E867" i="11"/>
  <c r="E324" i="11"/>
  <c r="E812" i="11"/>
  <c r="E27" i="11"/>
  <c r="E35" i="11"/>
  <c r="E505" i="11"/>
  <c r="E338" i="11"/>
  <c r="E342" i="11"/>
  <c r="E768" i="11"/>
  <c r="E151" i="11"/>
  <c r="E519" i="11"/>
  <c r="E406" i="11"/>
  <c r="E804" i="11"/>
  <c r="E920" i="11"/>
  <c r="E97" i="11"/>
  <c r="E375" i="11"/>
  <c r="E413" i="11"/>
  <c r="E583" i="11"/>
  <c r="E999" i="11"/>
  <c r="E566" i="11"/>
  <c r="E882" i="11"/>
  <c r="E350" i="11"/>
  <c r="E692" i="11"/>
  <c r="E456" i="11"/>
  <c r="E233" i="11"/>
  <c r="E811" i="11"/>
  <c r="E329" i="11"/>
  <c r="E735" i="11"/>
  <c r="E658" i="11"/>
  <c r="E815" i="11"/>
  <c r="E261" i="11"/>
  <c r="E953" i="11"/>
  <c r="E360" i="11"/>
  <c r="E270" i="11"/>
  <c r="E119" i="11"/>
  <c r="E94" i="11"/>
  <c r="E997" i="11"/>
  <c r="E289" i="11"/>
  <c r="E899" i="11"/>
  <c r="E551" i="11"/>
  <c r="E64" i="11"/>
  <c r="E433" i="11"/>
  <c r="E645" i="11"/>
  <c r="E636" i="11"/>
  <c r="E102" i="11"/>
  <c r="E121" i="11"/>
  <c r="E858" i="11"/>
  <c r="E939" i="11"/>
  <c r="E734" i="11"/>
  <c r="E696" i="11"/>
  <c r="E822" i="11"/>
  <c r="E649" i="11"/>
  <c r="E511" i="11"/>
  <c r="E204" i="11"/>
  <c r="E794" i="11"/>
  <c r="E80" i="11"/>
  <c r="E220" i="11"/>
  <c r="E727" i="11"/>
  <c r="E622" i="11"/>
  <c r="E868" i="11"/>
  <c r="E110" i="11"/>
  <c r="E319" i="11"/>
  <c r="E79" i="11"/>
  <c r="E986" i="11"/>
  <c r="E555" i="11"/>
  <c r="E674" i="11"/>
  <c r="E237" i="11"/>
  <c r="E87" i="11"/>
  <c r="E608" i="11"/>
  <c r="E565" i="11"/>
  <c r="E194" i="11"/>
  <c r="E641" i="11"/>
  <c r="E865" i="11"/>
  <c r="E137" i="11"/>
  <c r="E263" i="11"/>
  <c r="E211" i="11"/>
  <c r="E961" i="11"/>
  <c r="E208" i="11"/>
  <c r="E22" i="11"/>
  <c r="E684" i="11"/>
  <c r="E618" i="11"/>
  <c r="E169" i="11"/>
  <c r="E568" i="11"/>
  <c r="E379" i="11"/>
  <c r="E195" i="11"/>
  <c r="E230" i="11"/>
  <c r="E268" i="11"/>
  <c r="E948" i="11"/>
  <c r="E757" i="11"/>
  <c r="E217" i="11"/>
  <c r="E724" i="11"/>
  <c r="E186" i="11"/>
  <c r="E790" i="11"/>
  <c r="E611" i="11"/>
  <c r="E991" i="11"/>
  <c r="E796" i="11"/>
  <c r="E136" i="11"/>
  <c r="E730" i="11"/>
  <c r="E197" i="11"/>
  <c r="E177" i="11"/>
  <c r="E347" i="11"/>
  <c r="E368" i="11"/>
  <c r="E509" i="11"/>
  <c r="E970" i="11"/>
  <c r="E256" i="11"/>
  <c r="E753" i="11"/>
  <c r="E517" i="11"/>
  <c r="E405" i="11"/>
  <c r="E779" i="11"/>
  <c r="E962" i="11"/>
  <c r="E68" i="11"/>
  <c r="E973" i="11"/>
  <c r="E327" i="11"/>
  <c r="E625" i="11"/>
  <c r="E189" i="11"/>
  <c r="E67" i="11"/>
  <c r="E793" i="11"/>
  <c r="E432" i="11"/>
  <c r="E588" i="11"/>
  <c r="E149" i="11"/>
  <c r="E147" i="11"/>
  <c r="E332" i="11"/>
  <c r="E728" i="11"/>
  <c r="E498" i="11"/>
  <c r="E346" i="11"/>
  <c r="E776" i="11"/>
  <c r="E469" i="11"/>
  <c r="E56" i="11"/>
  <c r="E299" i="11"/>
  <c r="E285" i="11"/>
  <c r="E513" i="11"/>
  <c r="E203" i="11"/>
  <c r="E126" i="11"/>
  <c r="E542" i="11"/>
  <c r="E34" i="11"/>
  <c r="E534" i="11"/>
  <c r="E848" i="11"/>
  <c r="E18" i="11"/>
  <c r="E872" i="11"/>
  <c r="E987" i="11"/>
  <c r="E317" i="11"/>
  <c r="E352" i="11"/>
  <c r="E626" i="11"/>
  <c r="E48" i="11"/>
  <c r="E616" i="11"/>
  <c r="E478" i="11"/>
  <c r="E800" i="11"/>
  <c r="E143" i="11"/>
  <c r="E446" i="11"/>
  <c r="E886" i="11"/>
  <c r="E466" i="11"/>
  <c r="E414" i="11"/>
  <c r="E857" i="11"/>
  <c r="E624" i="11"/>
  <c r="E402" i="11"/>
  <c r="E818" i="11"/>
  <c r="E52" i="11"/>
  <c r="E930" i="11"/>
  <c r="E503" i="11"/>
  <c r="E265" i="11"/>
  <c r="E802" i="11"/>
  <c r="E167" i="11"/>
  <c r="E926" i="11"/>
  <c r="E193" i="11"/>
  <c r="E654" i="11"/>
  <c r="E629" i="11"/>
  <c r="E553" i="11"/>
  <c r="E303" i="11"/>
  <c r="E333" i="11"/>
  <c r="E909" i="11"/>
  <c r="E851" i="11"/>
  <c r="E344" i="11"/>
  <c r="E613" i="11"/>
  <c r="E373" i="11"/>
  <c r="E960" i="11"/>
  <c r="E539" i="11"/>
  <c r="E688" i="11"/>
  <c r="E530" i="11"/>
  <c r="E820" i="11"/>
  <c r="E381" i="11"/>
  <c r="E706" i="11"/>
  <c r="E560" i="11"/>
  <c r="E127" i="11"/>
  <c r="E133" i="11"/>
  <c r="E387" i="11"/>
  <c r="E179" i="11"/>
  <c r="E484" i="11"/>
  <c r="E951" i="11"/>
  <c r="E680" i="11"/>
  <c r="E425" i="11"/>
  <c r="E992" i="11"/>
  <c r="E571" i="11"/>
  <c r="E797" i="11"/>
  <c r="E703" i="11"/>
  <c r="E257" i="11"/>
  <c r="E235" i="11"/>
  <c r="E241" i="11"/>
  <c r="E229" i="11"/>
  <c r="E29" i="11"/>
  <c r="E111" i="11"/>
  <c r="E348" i="11"/>
  <c r="E384" i="11"/>
  <c r="E894" i="11"/>
  <c r="E423" i="11"/>
  <c r="E721" i="11"/>
  <c r="E602" i="11"/>
  <c r="E248" i="11"/>
  <c r="E885" i="11"/>
  <c r="E786" i="11"/>
  <c r="E231" i="11"/>
  <c r="E181" i="11"/>
  <c r="E202" i="11"/>
  <c r="E907" i="11"/>
  <c r="E678" i="11"/>
  <c r="E579" i="11"/>
  <c r="E188" i="11"/>
  <c r="E607" i="11"/>
  <c r="E458" i="11"/>
  <c r="E976" i="11"/>
  <c r="E120" i="11"/>
  <c r="E666" i="11"/>
  <c r="E429" i="11"/>
  <c r="E522" i="11"/>
  <c r="E676" i="11"/>
  <c r="E6" i="11"/>
  <c r="E659" i="11"/>
  <c r="E562" i="11"/>
  <c r="E16" i="11"/>
  <c r="E966" i="11"/>
  <c r="E60" i="11"/>
  <c r="E355" i="11"/>
  <c r="E742" i="11"/>
  <c r="E407" i="11"/>
  <c r="E506" i="11"/>
  <c r="E947" i="11"/>
  <c r="E716" i="11"/>
  <c r="E153" i="11"/>
  <c r="E334" i="11"/>
  <c r="E376" i="11"/>
  <c r="E891" i="11"/>
  <c r="E548" i="11"/>
  <c r="E75" i="11"/>
  <c r="E675" i="11"/>
  <c r="E104" i="11"/>
  <c r="E652" i="11"/>
  <c r="E314" i="11"/>
  <c r="E372" i="11"/>
  <c r="E200" i="11"/>
  <c r="E31" i="11"/>
  <c r="E864" i="11"/>
  <c r="E312" i="11"/>
  <c r="E486" i="11"/>
  <c r="E187" i="11"/>
  <c r="E834" i="11"/>
  <c r="E305" i="11"/>
  <c r="E86" i="11"/>
  <c r="E681" i="11"/>
  <c r="E434" i="11"/>
  <c r="E514" i="11"/>
  <c r="E382" i="11"/>
  <c r="E814" i="11"/>
  <c r="E463" i="11"/>
  <c r="E441" i="11"/>
  <c r="E273" i="11"/>
  <c r="E394" i="11"/>
  <c r="E371" i="11"/>
  <c r="E843" i="11"/>
  <c r="E250" i="11"/>
  <c r="E711" i="11"/>
  <c r="E380" i="11"/>
  <c r="E782" i="11"/>
  <c r="E954" i="11"/>
  <c r="E473" i="11"/>
  <c r="E544" i="11"/>
  <c r="E561" i="11"/>
  <c r="E82" i="11"/>
  <c r="E213" i="11"/>
  <c r="E723" i="11"/>
  <c r="E526" i="11"/>
  <c r="E871" i="11"/>
  <c r="E819" i="11"/>
  <c r="E49" i="11"/>
  <c r="E853" i="11"/>
  <c r="E166" i="11"/>
  <c r="E770" i="11"/>
  <c r="E650" i="11"/>
  <c r="E17" i="11"/>
  <c r="E765" i="11"/>
  <c r="E817" i="11"/>
  <c r="E304" i="11"/>
  <c r="G6" i="9"/>
  <c r="E501" i="11"/>
  <c r="E743" i="11"/>
  <c r="E74" i="11"/>
  <c r="E570" i="11"/>
  <c r="E92" i="11"/>
  <c r="E879" i="11"/>
  <c r="E444" i="11"/>
  <c r="E841" i="11"/>
  <c r="E623" i="11"/>
  <c r="E37" i="11"/>
  <c r="E547" i="11"/>
  <c r="E157" i="11"/>
  <c r="E617" i="11"/>
  <c r="E760" i="11"/>
  <c r="E482" i="11"/>
  <c r="E421" i="11"/>
  <c r="E550" i="11"/>
  <c r="E369" i="11"/>
  <c r="E545" i="11"/>
  <c r="E267" i="11"/>
  <c r="E531" i="11"/>
  <c r="E869" i="11"/>
  <c r="E302" i="11"/>
  <c r="E228" i="11"/>
  <c r="E823" i="11"/>
  <c r="E491" i="11"/>
  <c r="E695" i="11"/>
  <c r="E981" i="11"/>
  <c r="E174" i="11"/>
  <c r="E540" i="11"/>
  <c r="E573" i="11"/>
  <c r="E694" i="11"/>
  <c r="E455" i="11"/>
  <c r="E535" i="11"/>
  <c r="E59" i="11"/>
  <c r="E910" i="11"/>
  <c r="E628" i="11"/>
  <c r="E364" i="11"/>
  <c r="E90" i="11"/>
  <c r="E893" i="11"/>
  <c r="E763" i="11"/>
  <c r="E577" i="11"/>
  <c r="S481" i="11" l="1"/>
  <c r="S763" i="11"/>
  <c r="S665" i="11"/>
  <c r="S188" i="11"/>
  <c r="S293" i="11"/>
  <c r="S546" i="11"/>
  <c r="S144" i="11"/>
  <c r="S322" i="11"/>
  <c r="S759" i="11"/>
  <c r="S455" i="11"/>
  <c r="S1145" i="11"/>
  <c r="S424" i="11"/>
  <c r="S1032" i="11"/>
  <c r="S1504" i="11"/>
  <c r="S567" i="11"/>
  <c r="S1175" i="11"/>
  <c r="S625" i="11"/>
  <c r="S68" i="11"/>
  <c r="S1273" i="11"/>
  <c r="S845" i="11"/>
  <c r="S391" i="11"/>
  <c r="S796" i="11"/>
  <c r="S563" i="11"/>
  <c r="S266" i="11"/>
  <c r="S1334" i="11"/>
  <c r="S371" i="11"/>
  <c r="S452" i="11"/>
  <c r="S510" i="11"/>
  <c r="S975" i="11"/>
  <c r="S543" i="11"/>
  <c r="S520" i="11"/>
  <c r="S361" i="11"/>
  <c r="S910" i="11"/>
  <c r="S1157" i="11"/>
  <c r="S545" i="11"/>
  <c r="S681" i="11"/>
  <c r="S727" i="11"/>
  <c r="S218" i="11"/>
  <c r="S1434" i="11"/>
  <c r="S194" i="11"/>
  <c r="S1163" i="11"/>
  <c r="S1027" i="11"/>
  <c r="S869" i="11"/>
  <c r="S458" i="11"/>
  <c r="S197" i="11"/>
  <c r="S308" i="11"/>
  <c r="S469" i="11"/>
  <c r="S574" i="11"/>
  <c r="S583" i="11"/>
  <c r="S998" i="11"/>
  <c r="S283" i="11"/>
  <c r="S415" i="11"/>
  <c r="S223" i="11"/>
  <c r="S1048" i="11"/>
  <c r="S367" i="11"/>
  <c r="S1446" i="11"/>
  <c r="S778" i="11"/>
  <c r="S1130" i="11"/>
  <c r="S87" i="11"/>
  <c r="S159" i="11"/>
  <c r="S918" i="11"/>
  <c r="S527" i="11"/>
  <c r="S464" i="11"/>
  <c r="S1088" i="11"/>
  <c r="S1467" i="11"/>
  <c r="S272" i="11"/>
  <c r="S1420" i="11"/>
  <c r="S80" i="11"/>
  <c r="S1470" i="11"/>
  <c r="S356" i="11"/>
  <c r="S309" i="11"/>
  <c r="S1041" i="11"/>
  <c r="S1457" i="11"/>
  <c r="S980" i="11"/>
  <c r="S387" i="11"/>
  <c r="S628" i="11"/>
  <c r="S1466" i="11"/>
  <c r="S243" i="11"/>
  <c r="S1270" i="11"/>
  <c r="S721" i="11"/>
  <c r="S1162" i="11"/>
  <c r="S1184" i="11"/>
  <c r="S554" i="11"/>
  <c r="S274" i="11"/>
  <c r="S63" i="11"/>
  <c r="S977" i="11"/>
  <c r="S876" i="11"/>
  <c r="S848" i="11"/>
  <c r="S1301" i="11"/>
  <c r="S834" i="11"/>
  <c r="S1461" i="11"/>
  <c r="S103" i="11"/>
  <c r="S705" i="11"/>
  <c r="S682" i="11"/>
  <c r="S1370" i="11"/>
  <c r="S1002" i="11"/>
  <c r="S1472" i="11"/>
  <c r="S686" i="11"/>
  <c r="S1016" i="11"/>
  <c r="S1009" i="11"/>
  <c r="S1010" i="11"/>
  <c r="S1023" i="11"/>
  <c r="S1030" i="11"/>
  <c r="S398" i="11"/>
  <c r="S41" i="11"/>
  <c r="S1324" i="11"/>
  <c r="S650" i="11"/>
  <c r="S1069" i="11"/>
  <c r="S445" i="11"/>
  <c r="S590" i="11"/>
  <c r="S736" i="11"/>
  <c r="S1191" i="11"/>
  <c r="S1338" i="11"/>
  <c r="S26" i="11"/>
  <c r="S1455" i="11"/>
  <c r="S246" i="11"/>
  <c r="S1221" i="11"/>
  <c r="S925" i="11"/>
  <c r="S1140" i="11"/>
  <c r="S1067" i="11"/>
  <c r="S1454" i="11"/>
  <c r="S132" i="11"/>
  <c r="S959" i="11"/>
  <c r="S248" i="11"/>
  <c r="S130" i="11"/>
  <c r="S1497" i="11"/>
  <c r="S940" i="11"/>
  <c r="S1093" i="11"/>
  <c r="S735" i="11"/>
  <c r="S792" i="11"/>
  <c r="S915" i="11"/>
  <c r="S487" i="11"/>
  <c r="S584" i="11"/>
  <c r="S1358" i="11"/>
  <c r="S451" i="11"/>
  <c r="S436" i="11"/>
  <c r="S1417" i="11"/>
  <c r="S944" i="11"/>
  <c r="S114" i="11"/>
  <c r="S518" i="11"/>
  <c r="S1384" i="11"/>
  <c r="S1492" i="11"/>
  <c r="S887" i="11"/>
  <c r="S553" i="11"/>
  <c r="S1243" i="11"/>
  <c r="S1305" i="11"/>
  <c r="S514" i="11"/>
  <c r="S23" i="11"/>
  <c r="S261" i="11"/>
  <c r="S1056" i="11"/>
  <c r="S692" i="11"/>
  <c r="S1186" i="11"/>
  <c r="S1174" i="11"/>
  <c r="S1318" i="11"/>
  <c r="S972" i="11"/>
  <c r="S906" i="11"/>
  <c r="S460" i="11"/>
  <c r="S509" i="11"/>
  <c r="S156" i="11"/>
  <c r="S1007" i="11"/>
  <c r="S1447" i="11"/>
  <c r="S330" i="11"/>
  <c r="S264" i="11"/>
  <c r="S1195" i="11"/>
  <c r="S1171" i="11"/>
  <c r="S886" i="11"/>
  <c r="S1302" i="11"/>
  <c r="S340" i="11"/>
  <c r="S474" i="11"/>
  <c r="S535" i="11"/>
  <c r="S1036" i="11"/>
  <c r="S419" i="11"/>
  <c r="S1445" i="11"/>
  <c r="S179" i="11"/>
  <c r="S55" i="11"/>
  <c r="S652" i="11"/>
  <c r="S1328" i="11"/>
  <c r="S1144" i="11"/>
  <c r="S1423" i="11"/>
  <c r="S1439" i="11"/>
  <c r="S29" i="11"/>
  <c r="S1367" i="11"/>
  <c r="S1268" i="11"/>
  <c r="S448" i="11"/>
  <c r="S945" i="11"/>
  <c r="S632" i="11"/>
  <c r="S1496" i="11"/>
  <c r="S1004" i="11"/>
  <c r="S397" i="11"/>
  <c r="S987" i="11"/>
  <c r="S504" i="11"/>
  <c r="S1147" i="11"/>
  <c r="S1018" i="11"/>
  <c r="S1193" i="11"/>
  <c r="S689" i="11"/>
  <c r="S43" i="11"/>
  <c r="S743" i="11"/>
  <c r="S373" i="11"/>
  <c r="S1319" i="11"/>
  <c r="S453" i="11"/>
  <c r="S1236" i="11"/>
  <c r="S921" i="11"/>
  <c r="S121" i="11"/>
  <c r="S190" i="11"/>
  <c r="S1311" i="11"/>
  <c r="S1459" i="11"/>
  <c r="S1389" i="11"/>
  <c r="S1312" i="11"/>
  <c r="S637" i="11"/>
  <c r="S618" i="11"/>
  <c r="S1421" i="11"/>
  <c r="S658" i="11"/>
  <c r="S157" i="11"/>
  <c r="S982" i="11"/>
  <c r="S838" i="11"/>
  <c r="S808" i="11"/>
  <c r="S479" i="11"/>
  <c r="S566" i="11"/>
  <c r="S417" i="11"/>
  <c r="S269" i="11"/>
  <c r="S224" i="11"/>
  <c r="S806" i="11"/>
  <c r="S1298" i="11"/>
  <c r="S1085" i="11"/>
  <c r="S337" i="11"/>
  <c r="S120" i="11"/>
  <c r="S400" i="11"/>
  <c r="S123" i="11"/>
  <c r="S991" i="11"/>
  <c r="S577" i="11"/>
  <c r="S875" i="11"/>
  <c r="S828" i="11"/>
  <c r="S1153" i="11"/>
  <c r="S661" i="11"/>
  <c r="S323" i="11"/>
  <c r="S1109" i="11"/>
  <c r="S1133" i="11"/>
  <c r="S1430" i="11"/>
  <c r="S346" i="11"/>
  <c r="S1028" i="11"/>
  <c r="S289" i="11"/>
  <c r="S1419" i="11"/>
  <c r="S663" i="11"/>
  <c r="S129" i="11"/>
  <c r="S595" i="11"/>
  <c r="S635" i="11"/>
  <c r="S1486" i="11"/>
  <c r="S1158" i="11"/>
  <c r="S1291" i="11"/>
  <c r="S542" i="11"/>
  <c r="S258" i="11"/>
  <c r="S72" i="11"/>
  <c r="S1288" i="11"/>
  <c r="S175" i="11"/>
  <c r="S936" i="11"/>
  <c r="S820" i="11"/>
  <c r="S204" i="11"/>
  <c r="S762" i="11"/>
  <c r="S602" i="11"/>
  <c r="S1438" i="11"/>
  <c r="S286" i="11"/>
  <c r="S137" i="11"/>
  <c r="S994" i="11"/>
  <c r="S229" i="11"/>
  <c r="S849" i="11"/>
  <c r="S208" i="11"/>
  <c r="S965" i="11"/>
  <c r="S362" i="11"/>
  <c r="S135" i="11"/>
  <c r="S1474" i="11"/>
  <c r="S687" i="11"/>
  <c r="S79" i="11"/>
  <c r="S116" i="11"/>
  <c r="S668" i="11"/>
  <c r="S1206" i="11"/>
  <c r="S321" i="11"/>
  <c r="S1217" i="11"/>
  <c r="S1239" i="11"/>
  <c r="S1272" i="11"/>
  <c r="S1404" i="11"/>
  <c r="S914" i="11"/>
  <c r="S60" i="11"/>
  <c r="S1412" i="11"/>
  <c r="S381" i="11"/>
  <c r="S900" i="11"/>
  <c r="S1218" i="11"/>
  <c r="S1386" i="11"/>
  <c r="S1285" i="11"/>
  <c r="S976" i="11"/>
  <c r="S209" i="11"/>
  <c r="S75" i="11"/>
  <c r="S716" i="11"/>
  <c r="S1431" i="11"/>
  <c r="S979" i="11"/>
  <c r="S723" i="11"/>
  <c r="S1196" i="11"/>
  <c r="S1383" i="11"/>
  <c r="S1224" i="11"/>
  <c r="S173" i="11"/>
  <c r="S1118" i="11"/>
  <c r="S1341" i="11"/>
  <c r="S389" i="11"/>
  <c r="S1100" i="11"/>
  <c r="S859" i="11"/>
  <c r="S1498" i="11"/>
  <c r="S1280" i="11"/>
  <c r="S882" i="11"/>
  <c r="S1055" i="11"/>
  <c r="S901" i="11"/>
  <c r="S317" i="11"/>
  <c r="S1303" i="11"/>
  <c r="S70" i="11"/>
  <c r="S524" i="11"/>
  <c r="S1482" i="11"/>
  <c r="S1413" i="11"/>
  <c r="S1116" i="11"/>
  <c r="S943" i="11"/>
  <c r="S899" i="11"/>
  <c r="S1313" i="11"/>
  <c r="S984" i="11"/>
  <c r="S1046" i="11"/>
  <c r="S505" i="11"/>
  <c r="S561" i="11"/>
  <c r="S639" i="11"/>
  <c r="S122" i="11"/>
  <c r="S981" i="11"/>
  <c r="S1360" i="11"/>
  <c r="S193" i="11"/>
  <c r="S1325" i="11"/>
  <c r="S1377" i="11"/>
  <c r="S803" i="11"/>
  <c r="S1499" i="11"/>
  <c r="S1020" i="11"/>
  <c r="S354" i="11"/>
  <c r="S717" i="11"/>
  <c r="S1378" i="11"/>
  <c r="S1083" i="11"/>
  <c r="S374" i="11"/>
  <c r="S752" i="11"/>
  <c r="S1014" i="11"/>
  <c r="S1166" i="11"/>
  <c r="S1327" i="11"/>
  <c r="S1134" i="11"/>
  <c r="S970" i="11"/>
  <c r="S1096" i="11"/>
  <c r="S1443" i="11"/>
  <c r="S1458" i="11"/>
  <c r="S27" i="11"/>
  <c r="S100" i="11"/>
  <c r="S1426" i="11"/>
  <c r="S497" i="11"/>
  <c r="S1168" i="11"/>
  <c r="S889" i="11"/>
  <c r="S1132" i="11"/>
  <c r="S839" i="11"/>
  <c r="S1409" i="11"/>
  <c r="S797" i="11"/>
  <c r="S192" i="11"/>
  <c r="S1237" i="11"/>
  <c r="S1120" i="11"/>
  <c r="S212" i="11"/>
  <c r="S380" i="11"/>
  <c r="S214" i="11"/>
  <c r="S1167" i="11"/>
  <c r="S1081" i="11"/>
  <c r="S1359" i="11"/>
  <c r="S271" i="11"/>
  <c r="S648" i="11"/>
  <c r="S13" i="11"/>
  <c r="S299" i="11"/>
  <c r="S300" i="11"/>
  <c r="S491" i="11"/>
  <c r="S5" i="11"/>
  <c r="S1329" i="11"/>
  <c r="S1293" i="11"/>
  <c r="S195" i="11"/>
  <c r="S702" i="11"/>
  <c r="S104" i="11"/>
  <c r="S969" i="11"/>
  <c r="S253" i="11"/>
  <c r="S556" i="11"/>
  <c r="S832" i="11"/>
  <c r="S142" i="11"/>
  <c r="S825" i="11"/>
  <c r="S14" i="11"/>
  <c r="S928" i="11"/>
  <c r="S20" i="11"/>
  <c r="S1300" i="11"/>
  <c r="S427" i="11"/>
  <c r="S1207" i="11"/>
  <c r="S622" i="11"/>
  <c r="S1440" i="11"/>
  <c r="S99" i="11"/>
  <c r="S1471" i="11"/>
  <c r="S1108" i="11"/>
  <c r="S1396" i="11"/>
  <c r="S408" i="11"/>
  <c r="S138" i="11"/>
  <c r="S709" i="11"/>
  <c r="S957" i="11"/>
  <c r="S314" i="11"/>
  <c r="S1138" i="11"/>
  <c r="S265" i="11"/>
  <c r="S660" i="11"/>
  <c r="S1210" i="11"/>
  <c r="S383" i="11"/>
  <c r="S919" i="11"/>
  <c r="S1099" i="11"/>
  <c r="S1495" i="11"/>
  <c r="S1101" i="11"/>
  <c r="S573" i="11"/>
  <c r="S230" i="11"/>
  <c r="S1405" i="11"/>
  <c r="S585" i="11"/>
  <c r="S140" i="11"/>
  <c r="S641" i="11"/>
  <c r="S961" i="11"/>
  <c r="S1283" i="11"/>
  <c r="S285" i="11"/>
  <c r="S312" i="11"/>
  <c r="S1104" i="11"/>
  <c r="S631" i="11"/>
  <c r="S1165" i="11"/>
  <c r="S15" i="11"/>
  <c r="S422" i="11"/>
  <c r="S1346" i="11"/>
  <c r="S1034" i="11"/>
  <c r="S431" i="11"/>
  <c r="S537" i="11"/>
  <c r="S624" i="11"/>
  <c r="S656" i="11"/>
  <c r="S920" i="11"/>
  <c r="S1323" i="11"/>
  <c r="S1473" i="11"/>
  <c r="S155" i="11"/>
  <c r="S260" i="11"/>
  <c r="S7" i="11"/>
  <c r="S1284" i="11"/>
  <c r="S846" i="11"/>
  <c r="S42" i="11"/>
  <c r="S377" i="11"/>
  <c r="S907" i="11"/>
  <c r="S56" i="11"/>
  <c r="S181" i="11"/>
  <c r="S1238" i="11"/>
  <c r="S359" i="11"/>
  <c r="S1289" i="11"/>
  <c r="S1142" i="11"/>
  <c r="S874" i="11"/>
  <c r="S916" i="11"/>
  <c r="S21" i="11"/>
  <c r="S107" i="11"/>
  <c r="S468" i="11"/>
  <c r="S292" i="11"/>
  <c r="S178" i="11"/>
  <c r="K9" i="9"/>
  <c r="S502" i="11"/>
  <c r="S1197" i="11"/>
  <c r="S58" i="11"/>
  <c r="S775" i="11"/>
  <c r="S697" i="11"/>
  <c r="S1192" i="11"/>
  <c r="S935" i="11"/>
  <c r="S430" i="11"/>
  <c r="S38" i="11"/>
  <c r="S186" i="11"/>
  <c r="S787" i="11"/>
  <c r="S1185" i="11"/>
  <c r="S111" i="11"/>
  <c r="S760" i="11"/>
  <c r="S719" i="11"/>
  <c r="S1103" i="11"/>
  <c r="S439" i="11"/>
  <c r="S19" i="11"/>
  <c r="S1422" i="11"/>
  <c r="S421" i="11"/>
  <c r="S1352" i="11"/>
  <c r="S1296" i="11"/>
  <c r="S1156" i="11"/>
  <c r="S997" i="11"/>
  <c r="S1111" i="11"/>
  <c r="S281" i="11"/>
  <c r="S854" i="11"/>
  <c r="S523" i="11"/>
  <c r="S236" i="11"/>
  <c r="S929" i="11"/>
  <c r="S1349" i="11"/>
  <c r="S1388" i="11"/>
  <c r="S1256" i="11"/>
  <c r="S343" i="11"/>
  <c r="S599" i="11"/>
  <c r="S127" i="11"/>
  <c r="S1395" i="11"/>
  <c r="S1407" i="11"/>
  <c r="S189" i="11"/>
  <c r="S489" i="11"/>
  <c r="S1087" i="11"/>
  <c r="S1257" i="11"/>
  <c r="S411" i="11"/>
  <c r="S1401" i="11"/>
  <c r="S947" i="11"/>
  <c r="S550" i="11"/>
  <c r="S1478" i="11"/>
  <c r="S375" i="11"/>
  <c r="S707" i="11"/>
  <c r="S780" i="11"/>
  <c r="S540" i="11"/>
  <c r="S749" i="11"/>
  <c r="S1371" i="11"/>
  <c r="S958" i="11"/>
  <c r="S549" i="11"/>
  <c r="S1502" i="11"/>
  <c r="S598" i="11"/>
  <c r="S1125" i="11"/>
  <c r="S1392" i="11"/>
  <c r="S1425" i="11"/>
  <c r="S1373" i="11"/>
  <c r="S341" i="11"/>
  <c r="S273" i="11"/>
  <c r="S11" i="11"/>
  <c r="S315" i="11"/>
  <c r="S360" i="11"/>
  <c r="S1309" i="11"/>
  <c r="S39" i="11"/>
  <c r="S1310" i="11"/>
  <c r="S1006" i="11"/>
  <c r="S627" i="11"/>
  <c r="S250" i="11"/>
  <c r="S1279" i="11"/>
  <c r="S1249" i="11"/>
  <c r="S643" i="11"/>
  <c r="S105" i="11"/>
  <c r="S774" i="11"/>
  <c r="S302" i="11"/>
  <c r="S1051" i="11"/>
  <c r="S486" i="11"/>
  <c r="S473" i="11"/>
  <c r="S1414" i="11"/>
  <c r="S1442" i="11"/>
  <c r="S897" i="11"/>
  <c r="S143" i="11"/>
  <c r="S1267" i="11"/>
  <c r="S1094" i="11"/>
  <c r="S813" i="11"/>
  <c r="S450" i="11"/>
  <c r="S1124" i="11"/>
  <c r="S667" i="11"/>
  <c r="S1242" i="11"/>
  <c r="S942" i="11"/>
  <c r="S860" i="11"/>
  <c r="S1136" i="11"/>
  <c r="S1227" i="11"/>
  <c r="S244" i="11"/>
  <c r="S187" i="11"/>
  <c r="S109" i="11"/>
  <c r="S884" i="11"/>
  <c r="S287" i="11"/>
  <c r="S571" i="11"/>
  <c r="S17" i="11"/>
  <c r="S1306" i="11"/>
  <c r="S927" i="11"/>
  <c r="S770" i="11"/>
  <c r="S701" i="11"/>
  <c r="S1025" i="11"/>
  <c r="S84" i="11"/>
  <c r="S1179" i="11"/>
  <c r="S729" i="11"/>
  <c r="S482" i="11"/>
  <c r="S1494" i="11"/>
  <c r="S748" i="11"/>
  <c r="S623" i="11"/>
  <c r="S1246" i="11"/>
  <c r="S202" i="11"/>
  <c r="S18" i="11"/>
  <c r="S232" i="11"/>
  <c r="S827" i="11"/>
  <c r="S1139" i="11"/>
  <c r="S1269" i="11"/>
  <c r="S971" i="11"/>
  <c r="S1059" i="11"/>
  <c r="S651" i="11"/>
  <c r="S764" i="11"/>
  <c r="S948" i="11"/>
  <c r="S841" i="11"/>
  <c r="S1031" i="11"/>
  <c r="S166" i="11"/>
  <c r="S877" i="11"/>
  <c r="S525" i="11"/>
  <c r="S830" i="11"/>
  <c r="S507" i="11"/>
  <c r="S1281" i="11"/>
  <c r="S1356" i="11"/>
  <c r="S1113" i="11"/>
  <c r="S1199" i="11"/>
  <c r="S740" i="11"/>
  <c r="S534" i="11"/>
  <c r="S812" i="11"/>
  <c r="S1122" i="11"/>
  <c r="S1170" i="11"/>
  <c r="S459" i="11"/>
  <c r="S572" i="11"/>
  <c r="S633" i="11"/>
  <c r="S495" i="11"/>
  <c r="S560" i="11"/>
  <c r="S1322" i="11"/>
  <c r="S1333" i="11"/>
  <c r="S685" i="11"/>
  <c r="S755" i="11"/>
  <c r="S1484" i="11"/>
  <c r="S823" i="11"/>
  <c r="S731" i="11"/>
  <c r="S326" i="11"/>
  <c r="S471" i="11"/>
  <c r="S227" i="11"/>
  <c r="S1211" i="11"/>
  <c r="S1260" i="11"/>
  <c r="S1468" i="11"/>
  <c r="S1043" i="11"/>
  <c r="S88" i="11"/>
  <c r="S488" i="11"/>
  <c r="S722" i="11"/>
  <c r="S1483" i="11"/>
  <c r="S254" i="11"/>
  <c r="S647" i="11"/>
  <c r="S1080" i="11"/>
  <c r="S1063" i="11"/>
  <c r="S85" i="11"/>
  <c r="S711" i="11"/>
  <c r="S1189" i="11"/>
  <c r="S564" i="11"/>
  <c r="S467" i="11"/>
  <c r="S1493" i="11"/>
  <c r="S611" i="11"/>
  <c r="S653" i="11"/>
  <c r="S954" i="11"/>
  <c r="S407" i="11"/>
  <c r="S863" i="11"/>
  <c r="S345" i="11"/>
  <c r="S1076" i="11"/>
  <c r="S636" i="11"/>
  <c r="S1102" i="11"/>
  <c r="S1049" i="11"/>
  <c r="S1092" i="11"/>
  <c r="S1399" i="11"/>
  <c r="S1086" i="11"/>
  <c r="S282" i="11"/>
  <c r="S1039" i="11"/>
  <c r="S614" i="11"/>
  <c r="S478" i="11"/>
  <c r="S357" i="11"/>
  <c r="S66" i="11"/>
  <c r="S1465" i="11"/>
  <c r="S403" i="11"/>
  <c r="S696" i="11"/>
  <c r="S850" i="11"/>
  <c r="S1252" i="11"/>
  <c r="S1332" i="11"/>
  <c r="S86" i="11"/>
  <c r="S1464" i="11"/>
  <c r="S1479" i="11"/>
  <c r="S926" i="11"/>
  <c r="S528" i="11"/>
  <c r="S757" i="11"/>
  <c r="S1146" i="11"/>
  <c r="S278" i="11"/>
  <c r="S892" i="11"/>
  <c r="S1078" i="11"/>
  <c r="S1075" i="11"/>
  <c r="S303" i="11"/>
  <c r="S675" i="11"/>
  <c r="S1232" i="11"/>
  <c r="S333" i="11"/>
  <c r="S1390" i="11"/>
  <c r="S1149" i="11"/>
  <c r="S1084" i="11"/>
  <c r="S1387" i="11"/>
  <c r="S1173" i="11"/>
  <c r="S1012" i="11"/>
  <c r="S401" i="11"/>
  <c r="S680" i="11"/>
  <c r="S215" i="11"/>
  <c r="S946" i="11"/>
  <c r="S603" i="11"/>
  <c r="S934" i="11"/>
  <c r="S612" i="11"/>
  <c r="S352" i="11"/>
  <c r="S1365" i="11"/>
  <c r="S1042" i="11"/>
  <c r="S1194" i="11"/>
  <c r="S996" i="11"/>
  <c r="S1089" i="11"/>
  <c r="S22" i="11"/>
  <c r="S988" i="11"/>
  <c r="S1449" i="11"/>
  <c r="S695" i="11"/>
  <c r="S318" i="11"/>
  <c r="S517" i="11"/>
  <c r="S395" i="11"/>
  <c r="S349" i="11"/>
  <c r="S393" i="11"/>
  <c r="S772" i="11"/>
  <c r="S1215" i="11"/>
  <c r="S203" i="11"/>
  <c r="S655" i="11"/>
  <c r="S565" i="11"/>
  <c r="S538" i="11"/>
  <c r="S324" i="11"/>
  <c r="S290" i="11"/>
  <c r="S807" i="11"/>
  <c r="S964" i="11"/>
  <c r="S902" i="11"/>
  <c r="S708" i="11"/>
  <c r="S1476" i="11"/>
  <c r="S475" i="11"/>
  <c r="S798" i="11"/>
  <c r="S279" i="11"/>
  <c r="S1151" i="11"/>
  <c r="S369" i="11"/>
  <c r="S865" i="11"/>
  <c r="S31" i="11"/>
  <c r="S394" i="11"/>
  <c r="S251" i="11"/>
  <c r="S297" i="11"/>
  <c r="S1274" i="11"/>
  <c r="S1090" i="11"/>
  <c r="S809" i="11"/>
  <c r="S923" i="11"/>
  <c r="S470" i="11"/>
  <c r="S742" i="11"/>
  <c r="S1095" i="11"/>
  <c r="S1428" i="11"/>
  <c r="S256" i="11"/>
  <c r="S1345" i="11"/>
  <c r="S672" i="11"/>
  <c r="S338" i="11"/>
  <c r="S986" i="11"/>
  <c r="S201" i="11"/>
  <c r="S1416" i="11"/>
  <c r="S840" i="11"/>
  <c r="S586" i="11"/>
  <c r="S358" i="11"/>
  <c r="S714" i="11"/>
  <c r="S1161" i="11"/>
  <c r="S1410" i="11"/>
  <c r="S1475" i="11"/>
  <c r="S698" i="11"/>
  <c r="S276" i="11"/>
  <c r="S607" i="11"/>
  <c r="S1077" i="11"/>
  <c r="S1079" i="11"/>
  <c r="S747" i="11"/>
  <c r="S662" i="11"/>
  <c r="S532" i="11"/>
  <c r="S259" i="11"/>
  <c r="S881" i="11"/>
  <c r="S1011" i="11"/>
  <c r="S335" i="11"/>
  <c r="S754" i="11"/>
  <c r="S420" i="11"/>
  <c r="S52" i="11"/>
  <c r="S148" i="11"/>
  <c r="S16" i="11"/>
  <c r="S1245" i="11"/>
  <c r="S746" i="11"/>
  <c r="S548" i="11"/>
  <c r="S589" i="11"/>
  <c r="S1225" i="11"/>
  <c r="S1481" i="11"/>
  <c r="S718" i="11"/>
  <c r="S298" i="11"/>
  <c r="S304" i="11"/>
  <c r="S999" i="11"/>
  <c r="S730" i="11"/>
  <c r="S350" i="11"/>
  <c r="S113" i="11"/>
  <c r="S842" i="11"/>
  <c r="S1355" i="11"/>
  <c r="S1119" i="11"/>
  <c r="S444" i="11"/>
  <c r="S390" i="11"/>
  <c r="S44" i="11"/>
  <c r="S164" i="11"/>
  <c r="S81" i="11"/>
  <c r="S118" i="11"/>
  <c r="S544" i="11"/>
  <c r="S34" i="11"/>
  <c r="S249" i="11"/>
  <c r="S558" i="11"/>
  <c r="S492" i="11"/>
  <c r="S1275" i="11"/>
  <c r="S953" i="11"/>
  <c r="S57" i="11"/>
  <c r="S1128" i="11"/>
  <c r="S761" i="11"/>
  <c r="S1137" i="11"/>
  <c r="S484" i="11"/>
  <c r="S794" i="11"/>
  <c r="S649" i="11"/>
  <c r="S1247" i="11"/>
  <c r="S347" i="11"/>
  <c r="S758" i="11"/>
  <c r="S370" i="11"/>
  <c r="S922" i="11"/>
  <c r="S428" i="11"/>
  <c r="S1427" i="11"/>
  <c r="S1182" i="11"/>
  <c r="S295" i="11"/>
  <c r="S50" i="11"/>
  <c r="S443" i="11"/>
  <c r="S94" i="11"/>
  <c r="S951" i="11"/>
  <c r="S1074" i="11"/>
  <c r="S240" i="11"/>
  <c r="S582" i="11"/>
  <c r="S92" i="11"/>
  <c r="S1437" i="11"/>
  <c r="S581" i="11"/>
  <c r="S853" i="11"/>
  <c r="S615" i="11"/>
  <c r="S1368" i="11"/>
  <c r="S112" i="11"/>
  <c r="S669" i="11"/>
  <c r="S963" i="11"/>
  <c r="S1181" i="11"/>
  <c r="S1429" i="11"/>
  <c r="S805" i="11"/>
  <c r="S533" i="11"/>
  <c r="S1406" i="11"/>
  <c r="S1317" i="11"/>
  <c r="S737" i="11"/>
  <c r="S247" i="11"/>
  <c r="S336" i="11"/>
  <c r="S1066" i="11"/>
  <c r="S824" i="11"/>
  <c r="S1058" i="11"/>
  <c r="S1135" i="11"/>
  <c r="S291" i="11"/>
  <c r="S1001" i="11"/>
  <c r="S1453" i="11"/>
  <c r="S800" i="11"/>
  <c r="S609" i="11"/>
  <c r="S147" i="11"/>
  <c r="S30" i="11"/>
  <c r="S1366" i="11"/>
  <c r="S339" i="11"/>
  <c r="S691" i="11"/>
  <c r="S833" i="11"/>
  <c r="S237" i="11"/>
  <c r="S1110" i="11"/>
  <c r="S1394" i="11"/>
  <c r="S677" i="11"/>
  <c r="S784" i="11"/>
  <c r="S630" i="11"/>
  <c r="S435" i="11"/>
  <c r="S152" i="11"/>
  <c r="S1347" i="11"/>
  <c r="S1424" i="11"/>
  <c r="S480" i="11"/>
  <c r="S115" i="11"/>
  <c r="S911" i="11"/>
  <c r="S640" i="11"/>
  <c r="S1261" i="11"/>
  <c r="S423" i="11"/>
  <c r="S462" i="11"/>
  <c r="S1255" i="11"/>
  <c r="S1379" i="11"/>
  <c r="S868" i="11"/>
  <c r="S71" i="11"/>
  <c r="S1251" i="11"/>
  <c r="S365" i="11"/>
  <c r="S1393" i="11"/>
  <c r="S597" i="11"/>
  <c r="S149" i="11"/>
  <c r="S170" i="11"/>
  <c r="S49" i="11"/>
  <c r="S267" i="11"/>
  <c r="S1117" i="11"/>
  <c r="S569" i="11"/>
  <c r="S895" i="11"/>
  <c r="S77" i="11"/>
  <c r="S245" i="11"/>
  <c r="S503" i="11"/>
  <c r="S1072" i="11"/>
  <c r="S856" i="11"/>
  <c r="S1212" i="11"/>
  <c r="S547" i="11"/>
  <c r="S1164" i="11"/>
  <c r="S126" i="11"/>
  <c r="S1258" i="11"/>
  <c r="S570" i="11"/>
  <c r="S952" i="11"/>
  <c r="S1177" i="11"/>
  <c r="S551" i="11"/>
  <c r="S1433" i="11"/>
  <c r="S1294" i="11"/>
  <c r="S45" i="11"/>
  <c r="S191" i="11"/>
  <c r="S409" i="11"/>
  <c r="S684" i="11"/>
  <c r="S1331" i="11"/>
  <c r="S96" i="11"/>
  <c r="S1152" i="11"/>
  <c r="S726" i="11"/>
  <c r="S1198" i="11"/>
  <c r="S67" i="11"/>
  <c r="S167" i="11"/>
  <c r="S91" i="11"/>
  <c r="S1286" i="11"/>
  <c r="S905" i="11"/>
  <c r="S896" i="11"/>
  <c r="S1123" i="11"/>
  <c r="S616" i="11"/>
  <c r="S1304" i="11"/>
  <c r="S1233" i="11"/>
  <c r="S364" i="11"/>
  <c r="S117" i="11"/>
  <c r="S767" i="11"/>
  <c r="S557" i="11"/>
  <c r="S8" i="11"/>
  <c r="S4" i="11"/>
  <c r="S706" i="11"/>
  <c r="S1204" i="11"/>
  <c r="S457" i="11"/>
  <c r="S328" i="11"/>
  <c r="S252" i="11"/>
  <c r="S386" i="11"/>
  <c r="S1176" i="11"/>
  <c r="S1244" i="11"/>
  <c r="S888" i="11"/>
  <c r="S410" i="11"/>
  <c r="S1326" i="11"/>
  <c r="S855" i="11"/>
  <c r="S172" i="11"/>
  <c r="S733" i="11"/>
  <c r="S69" i="11"/>
  <c r="S255" i="11"/>
  <c r="S1203" i="11"/>
  <c r="S515" i="11"/>
  <c r="S894" i="11"/>
  <c r="S82" i="11"/>
  <c r="S319" i="11"/>
  <c r="S355" i="11"/>
  <c r="S76" i="11"/>
  <c r="S228" i="11"/>
  <c r="S788" i="11"/>
  <c r="S756" i="11"/>
  <c r="S732" i="11"/>
  <c r="S836" i="11"/>
  <c r="S904" i="11"/>
  <c r="S782" i="11"/>
  <c r="S1277" i="11"/>
  <c r="S1114" i="11"/>
  <c r="S801" i="11"/>
  <c r="S1375" i="11"/>
  <c r="S645" i="11"/>
  <c r="S783" i="11"/>
  <c r="S1112" i="11"/>
  <c r="S734" i="11"/>
  <c r="S861" i="11"/>
  <c r="S83" i="11"/>
  <c r="S1469" i="11"/>
  <c r="S793" i="11"/>
  <c r="S879" i="11"/>
  <c r="S728" i="11"/>
  <c r="S1290" i="11"/>
  <c r="S485" i="11"/>
  <c r="S516" i="11"/>
  <c r="S1082" i="11"/>
  <c r="S158" i="11"/>
  <c r="S1037" i="11"/>
  <c r="S33" i="11"/>
  <c r="S62" i="11"/>
  <c r="S456" i="11"/>
  <c r="S139" i="11"/>
  <c r="S1060" i="11"/>
  <c r="S472" i="11"/>
  <c r="S168" i="11"/>
  <c r="S1241" i="11"/>
  <c r="S1480" i="11"/>
  <c r="S974" i="11"/>
  <c r="S610" i="11"/>
  <c r="S392" i="11"/>
  <c r="S673" i="11"/>
  <c r="S1107" i="11"/>
  <c r="S216" i="11"/>
  <c r="S54" i="11"/>
  <c r="S61" i="11"/>
  <c r="S1263" i="11"/>
  <c r="S789" i="11"/>
  <c r="S1435" i="11"/>
  <c r="S1501" i="11"/>
  <c r="S1201" i="11"/>
  <c r="S501" i="11"/>
  <c r="S454" i="11"/>
  <c r="S440" i="11"/>
  <c r="S384" i="11"/>
  <c r="S955" i="11"/>
  <c r="S659" i="11"/>
  <c r="S388" i="11"/>
  <c r="S1229" i="11"/>
  <c r="S909" i="11"/>
  <c r="S1091" i="11"/>
  <c r="S1143" i="11"/>
  <c r="S670" i="11"/>
  <c r="S1205" i="11"/>
  <c r="S59" i="11"/>
  <c r="S786" i="11"/>
  <c r="S73" i="11"/>
  <c r="S1276" i="11"/>
  <c r="S562" i="11"/>
  <c r="S288" i="11"/>
  <c r="S1057" i="11"/>
  <c r="S608" i="11"/>
  <c r="S621" i="11"/>
  <c r="S519" i="11"/>
  <c r="S28" i="11"/>
  <c r="S210" i="11"/>
  <c r="S64" i="11"/>
  <c r="S745" i="11"/>
  <c r="S1208" i="11"/>
  <c r="S342" i="11"/>
  <c r="S644" i="11"/>
  <c r="S1403" i="11"/>
  <c r="S145" i="11"/>
  <c r="S1503" i="11"/>
  <c r="S332" i="11"/>
  <c r="S1008" i="11"/>
  <c r="S818" i="11"/>
  <c r="S277" i="11"/>
  <c r="S835" i="11"/>
  <c r="S512" i="11"/>
  <c r="S205" i="11"/>
  <c r="S1226" i="11"/>
  <c r="S40" i="11"/>
  <c r="S693" i="11"/>
  <c r="S1188" i="11"/>
  <c r="S983" i="11"/>
  <c r="S715" i="11"/>
  <c r="S1015" i="11"/>
  <c r="S1127" i="11"/>
  <c r="S1213" i="11"/>
  <c r="S822" i="11"/>
  <c r="S843" i="11"/>
  <c r="S1219" i="11"/>
  <c r="S703" i="11"/>
  <c r="S35" i="11"/>
  <c r="S294" i="11"/>
  <c r="S163" i="11"/>
  <c r="S32" i="11"/>
  <c r="S956" i="11"/>
  <c r="S1278" i="11"/>
  <c r="S1266" i="11"/>
  <c r="S1487" i="11"/>
  <c r="S161" i="11"/>
  <c r="S24" i="11"/>
  <c r="S1178" i="11"/>
  <c r="S831" i="11"/>
  <c r="S153" i="11"/>
  <c r="S280" i="11"/>
  <c r="S1485" i="11"/>
  <c r="S821" i="11"/>
  <c r="S741" i="11"/>
  <c r="S1490" i="11"/>
  <c r="S1320" i="11"/>
  <c r="S1448" i="11"/>
  <c r="S559" i="11"/>
  <c r="S1436" i="11"/>
  <c r="S171" i="11"/>
  <c r="S6" i="11"/>
  <c r="S1364" i="11"/>
  <c r="S799" i="11"/>
  <c r="S960" i="11"/>
  <c r="S185" i="11"/>
  <c r="S606" i="11"/>
  <c r="S1223" i="11"/>
  <c r="S1265" i="11"/>
  <c r="S320" i="11"/>
  <c r="S1254" i="11"/>
  <c r="S106" i="11"/>
  <c r="S1287" i="11"/>
  <c r="S1230" i="11"/>
  <c r="S1462" i="11"/>
  <c r="S466" i="11"/>
  <c r="S1397" i="11"/>
  <c r="S404" i="11"/>
  <c r="S1441" i="11"/>
  <c r="S710" i="11"/>
  <c r="S222" i="11"/>
  <c r="S231" i="11"/>
  <c r="S1385" i="11"/>
  <c r="S1339" i="11"/>
  <c r="S816" i="11"/>
  <c r="S378" i="11"/>
  <c r="S1214" i="11"/>
  <c r="S989" i="11"/>
  <c r="S406" i="11"/>
  <c r="S932" i="11"/>
  <c r="S908" i="11"/>
  <c r="S313" i="11"/>
  <c r="S198" i="11"/>
  <c r="S600" i="11"/>
  <c r="S891" i="11"/>
  <c r="S568" i="11"/>
  <c r="S1500" i="11"/>
  <c r="S1148" i="11"/>
  <c r="S1376" i="11"/>
  <c r="S1354" i="11"/>
  <c r="S174" i="11"/>
  <c r="S539" i="11"/>
  <c r="S1444" i="11"/>
  <c r="S1231" i="11"/>
  <c r="S1343" i="11"/>
  <c r="S620" i="11"/>
  <c r="S493" i="11"/>
  <c r="S917" i="11"/>
  <c r="S967" i="11"/>
  <c r="S177" i="11"/>
  <c r="S1351" i="11"/>
  <c r="S65" i="11"/>
  <c r="S766" i="11"/>
  <c r="S461" i="11"/>
  <c r="S1299" i="11"/>
  <c r="S1105" i="11"/>
  <c r="S1321" i="11"/>
  <c r="S425" i="11"/>
  <c r="S1315" i="11"/>
  <c r="S1068" i="11"/>
  <c r="S1380" i="11"/>
  <c r="S1220" i="11"/>
  <c r="S1235" i="11"/>
  <c r="S74" i="11"/>
  <c r="S133" i="11"/>
  <c r="S1488" i="11"/>
  <c r="S852" i="11"/>
  <c r="S1253" i="11"/>
  <c r="S864" i="11"/>
  <c r="S1222" i="11"/>
  <c r="S688" i="11"/>
  <c r="S124" i="11"/>
  <c r="S93" i="11"/>
  <c r="S795" i="11"/>
  <c r="S465" i="11"/>
  <c r="S385" i="11"/>
  <c r="S1071" i="11"/>
  <c r="S744" i="11"/>
  <c r="S1172" i="11"/>
  <c r="S1336" i="11"/>
  <c r="S1064" i="11"/>
  <c r="S1190" i="11"/>
  <c r="S1308" i="11"/>
  <c r="S405" i="11"/>
  <c r="S851" i="11"/>
  <c r="S847" i="11"/>
  <c r="S1150" i="11"/>
  <c r="S270" i="11"/>
  <c r="S1456" i="11"/>
  <c r="S773" i="11"/>
  <c r="S110" i="11"/>
  <c r="S311" i="11"/>
  <c r="S48" i="11"/>
  <c r="S1262" i="11"/>
  <c r="S316" i="11"/>
  <c r="S1131" i="11"/>
  <c r="S522" i="11"/>
  <c r="S1460" i="11"/>
  <c r="S575" i="11"/>
  <c r="S108" i="11"/>
  <c r="S713" i="11"/>
  <c r="S102" i="11"/>
  <c r="S1432" i="11"/>
  <c r="S837" i="11"/>
  <c r="S441" i="11"/>
  <c r="S777" i="11"/>
  <c r="S416" i="11"/>
  <c r="S1418" i="11"/>
  <c r="S1337" i="11"/>
  <c r="S429" i="11"/>
  <c r="S98" i="11"/>
  <c r="S1035" i="11"/>
  <c r="S1400" i="11"/>
  <c r="S931" i="11"/>
  <c r="S634" i="11"/>
  <c r="S307" i="11"/>
  <c r="S366" i="11"/>
  <c r="S1357" i="11"/>
  <c r="S1155" i="11"/>
  <c r="S1026" i="11"/>
  <c r="S605" i="11"/>
  <c r="S890" i="11"/>
  <c r="S180" i="11"/>
  <c r="S1316" i="11"/>
  <c r="S25" i="11"/>
  <c r="S578" i="11"/>
  <c r="S306" i="11"/>
  <c r="S1314" i="11"/>
  <c r="S992" i="11"/>
  <c r="S325" i="11"/>
  <c r="S182" i="11"/>
  <c r="S699" i="11"/>
  <c r="S1160" i="11"/>
  <c r="S310" i="11"/>
  <c r="S494" i="11"/>
  <c r="S638" i="11"/>
  <c r="S541" i="11"/>
  <c r="S162" i="11"/>
  <c r="S529" i="11"/>
  <c r="S513" i="11"/>
  <c r="S790" i="11"/>
  <c r="S97" i="11"/>
  <c r="S296" i="11"/>
  <c r="S169" i="11"/>
  <c r="S225" i="11"/>
  <c r="S753" i="11"/>
  <c r="S1477" i="11"/>
  <c r="S1003" i="11"/>
  <c r="S1073" i="11"/>
  <c r="S1451" i="11"/>
  <c r="S490" i="11"/>
  <c r="S1202" i="11"/>
  <c r="S184" i="11"/>
  <c r="S1180" i="11"/>
  <c r="S898" i="11"/>
  <c r="S1038" i="11"/>
  <c r="S141" i="11"/>
  <c r="S995" i="11"/>
  <c r="S968" i="11"/>
  <c r="S196" i="11"/>
  <c r="S344" i="11"/>
  <c r="S779" i="11"/>
  <c r="S446" i="11"/>
  <c r="S418" i="11"/>
  <c r="S700" i="11"/>
  <c r="S413" i="11"/>
  <c r="S530" i="11"/>
  <c r="S263" i="11"/>
  <c r="S785" i="11"/>
  <c r="S679" i="11"/>
  <c r="S437" i="11"/>
  <c r="S1054" i="11"/>
  <c r="S781" i="11"/>
  <c r="S301" i="11"/>
  <c r="S769" i="11"/>
  <c r="S526" i="11"/>
  <c r="S348" i="11"/>
  <c r="S219" i="11"/>
  <c r="S12" i="11"/>
  <c r="S817" i="11"/>
  <c r="S284" i="11"/>
  <c r="S962" i="11"/>
  <c r="S506" i="11"/>
  <c r="S449" i="11"/>
  <c r="S1335" i="11"/>
  <c r="S885" i="11"/>
  <c r="S678" i="11"/>
  <c r="S1209" i="11"/>
  <c r="S844" i="11"/>
  <c r="S880" i="11"/>
  <c r="S804" i="11"/>
  <c r="S154" i="11"/>
  <c r="S1000" i="11"/>
  <c r="S1391" i="11"/>
  <c r="S1033" i="11"/>
  <c r="S552" i="11"/>
  <c r="S1216" i="11"/>
  <c r="S1344" i="11"/>
  <c r="S1382" i="11"/>
  <c r="S1450" i="11"/>
  <c r="S402" i="11"/>
  <c r="S176" i="11"/>
  <c r="S199" i="11"/>
  <c r="S1106" i="11"/>
  <c r="S1408" i="11"/>
  <c r="S871" i="11"/>
  <c r="S1381" i="11"/>
  <c r="S674" i="11"/>
  <c r="S36" i="11"/>
  <c r="S206" i="11"/>
  <c r="S95" i="11"/>
  <c r="S1234" i="11"/>
  <c r="S593" i="11"/>
  <c r="S1248" i="11"/>
  <c r="S363" i="11"/>
  <c r="S1271" i="11"/>
  <c r="S329" i="11"/>
  <c r="S978" i="11"/>
  <c r="S1353" i="11"/>
  <c r="S683" i="11"/>
  <c r="S751" i="11"/>
  <c r="S1045" i="11"/>
  <c r="S1005" i="11"/>
  <c r="S646" i="11"/>
  <c r="S150" i="11"/>
  <c r="S1050" i="11"/>
  <c r="S426" i="11"/>
  <c r="S893" i="11"/>
  <c r="S903" i="11"/>
  <c r="S531" i="11"/>
  <c r="S463" i="11"/>
  <c r="S619" i="11"/>
  <c r="S802" i="11"/>
  <c r="S1200" i="11"/>
  <c r="S604" i="11"/>
  <c r="S334" i="11"/>
  <c r="S508" i="11"/>
  <c r="S576" i="11"/>
  <c r="S1047" i="11"/>
  <c r="S712" i="11"/>
  <c r="S213" i="11"/>
  <c r="S1019" i="11"/>
  <c r="S1154" i="11"/>
  <c r="S1159" i="11"/>
  <c r="S226" i="11"/>
  <c r="S1022" i="11"/>
  <c r="S1062" i="11"/>
  <c r="S433" i="11"/>
  <c r="S438" i="11"/>
  <c r="S221" i="11"/>
  <c r="S1141" i="11"/>
  <c r="S883" i="11"/>
  <c r="S101" i="11"/>
  <c r="S1017" i="11"/>
  <c r="S382" i="11"/>
  <c r="S580" i="11"/>
  <c r="S826" i="11"/>
  <c r="S776" i="11"/>
  <c r="S913" i="11"/>
  <c r="S412" i="11"/>
  <c r="S1097" i="11"/>
  <c r="S1052" i="11"/>
  <c r="S1098" i="11"/>
  <c r="S499" i="11"/>
  <c r="S500" i="11"/>
  <c r="S768" i="11"/>
  <c r="S327" i="11"/>
  <c r="S1297" i="11"/>
  <c r="S217" i="11"/>
  <c r="S1292" i="11"/>
  <c r="S933" i="11"/>
  <c r="S924" i="11"/>
  <c r="S950" i="11"/>
  <c r="S160" i="11"/>
  <c r="S657" i="11"/>
  <c r="S183" i="11"/>
  <c r="S1129" i="11"/>
  <c r="S587" i="11"/>
  <c r="S664" i="11"/>
  <c r="S414" i="11"/>
  <c r="S53" i="11"/>
  <c r="S1330" i="11"/>
  <c r="S442" i="11"/>
  <c r="S626" i="11"/>
  <c r="S596" i="11"/>
  <c r="S134" i="11"/>
  <c r="S791" i="11"/>
  <c r="S432" i="11"/>
  <c r="S870" i="11"/>
  <c r="S119" i="11"/>
  <c r="S1169" i="11"/>
  <c r="S1415" i="11"/>
  <c r="S814" i="11"/>
  <c r="S434" i="11"/>
  <c r="S1340" i="11"/>
  <c r="S496" i="11"/>
  <c r="S399" i="11"/>
  <c r="S89" i="11"/>
  <c r="S937" i="11"/>
  <c r="S37" i="11"/>
  <c r="S1369" i="11"/>
  <c r="S1187" i="11"/>
  <c r="S1361" i="11"/>
  <c r="S676" i="11"/>
  <c r="S1452" i="11"/>
  <c r="S239" i="11"/>
  <c r="S241" i="11"/>
  <c r="S941" i="11"/>
  <c r="S1372" i="11"/>
  <c r="S242" i="11"/>
  <c r="S810" i="11"/>
  <c r="S331" i="11"/>
  <c r="S938" i="11"/>
  <c r="S815" i="11"/>
  <c r="S1240" i="11"/>
  <c r="S368" i="11"/>
  <c r="S136" i="11"/>
  <c r="S1307" i="11"/>
  <c r="S90" i="11"/>
  <c r="S724" i="11"/>
  <c r="S1024" i="11"/>
  <c r="S666" i="11"/>
  <c r="S1250" i="11"/>
  <c r="S579" i="11"/>
  <c r="S165" i="11"/>
  <c r="S866" i="11"/>
  <c r="S234" i="11"/>
  <c r="S690" i="11"/>
  <c r="S771" i="11"/>
  <c r="S966" i="11"/>
  <c r="S1295" i="11"/>
  <c r="S211" i="11"/>
  <c r="S872" i="11"/>
  <c r="S819" i="11"/>
  <c r="S51" i="11"/>
  <c r="S930" i="11"/>
  <c r="S498" i="11"/>
  <c r="S1282" i="11"/>
  <c r="S207" i="11"/>
  <c r="S351" i="11"/>
  <c r="S1489" i="11"/>
  <c r="S1363" i="11"/>
  <c r="S1183" i="11"/>
  <c r="S1013" i="11"/>
  <c r="S78" i="11"/>
  <c r="S594" i="11"/>
  <c r="S873" i="11"/>
  <c r="S939" i="11"/>
  <c r="S555" i="11"/>
  <c r="S1070" i="11"/>
  <c r="S146" i="11"/>
  <c r="S867" i="11"/>
  <c r="S1115" i="11"/>
  <c r="S9" i="11"/>
  <c r="S829" i="11"/>
  <c r="S372" i="11"/>
  <c r="S1348" i="11"/>
  <c r="S993" i="11"/>
  <c r="S262" i="11"/>
  <c r="S10" i="11"/>
  <c r="S238" i="11"/>
  <c r="S268" i="11"/>
  <c r="S862" i="11"/>
  <c r="S235" i="11"/>
  <c r="S1342" i="11"/>
  <c r="S151" i="11"/>
  <c r="S588" i="11"/>
  <c r="S477" i="11"/>
  <c r="S1053" i="11"/>
  <c r="S128" i="11"/>
  <c r="S1362" i="11"/>
  <c r="S305" i="11"/>
  <c r="S200" i="11"/>
  <c r="S476" i="11"/>
  <c r="S1061" i="11"/>
  <c r="S376" i="11"/>
  <c r="S750" i="11"/>
  <c r="S46" i="11"/>
  <c r="S1398" i="11"/>
  <c r="S1044" i="11"/>
  <c r="S1121" i="11"/>
  <c r="S671" i="11"/>
  <c r="S1463" i="11"/>
  <c r="S765" i="11"/>
  <c r="S1411" i="11"/>
  <c r="S1065" i="11"/>
  <c r="S1029" i="11"/>
  <c r="S1350" i="11"/>
  <c r="S878" i="11"/>
  <c r="S1402" i="11"/>
  <c r="S949" i="11"/>
  <c r="S125" i="11"/>
  <c r="S1040" i="11"/>
  <c r="S704" i="11"/>
  <c r="S257" i="11"/>
  <c r="S1264" i="11"/>
  <c r="S536" i="11"/>
  <c r="S858" i="11"/>
  <c r="S1374" i="11"/>
  <c r="S220" i="11"/>
  <c r="S521" i="11"/>
  <c r="S1021" i="11"/>
  <c r="S613" i="11"/>
  <c r="S591" i="11"/>
  <c r="S275" i="11"/>
  <c r="S396" i="11"/>
  <c r="S694" i="11"/>
  <c r="S720" i="11"/>
  <c r="S912" i="11"/>
  <c r="S617" i="11"/>
  <c r="S1491" i="11"/>
  <c r="S738" i="11"/>
  <c r="S973" i="11"/>
  <c r="S233" i="11"/>
  <c r="S1126" i="11"/>
  <c r="S131" i="11"/>
  <c r="S1228" i="11"/>
  <c r="S642" i="11"/>
  <c r="S511" i="11"/>
  <c r="S990" i="11"/>
  <c r="S592" i="11"/>
  <c r="S739" i="11"/>
  <c r="S857" i="11"/>
  <c r="S447" i="11"/>
  <c r="S985" i="11"/>
  <c r="S353" i="11"/>
  <c r="S601" i="11"/>
  <c r="S725" i="11"/>
  <c r="S811" i="11"/>
  <c r="S379" i="11"/>
  <c r="S47" i="11"/>
  <c r="S629" i="11"/>
  <c r="S1259" i="11"/>
  <c r="S654" i="11"/>
  <c r="S483" i="11"/>
  <c r="Y19" i="11"/>
  <c r="AM19" i="11" s="1"/>
  <c r="X20" i="11"/>
  <c r="Z19" i="11"/>
  <c r="AN19" i="11" s="1"/>
  <c r="AA19" i="11"/>
  <c r="AO19" i="11" s="1"/>
  <c r="F3" i="11"/>
  <c r="T3" i="11" l="1"/>
  <c r="L10" i="9" s="1"/>
  <c r="Y20" i="11"/>
  <c r="AM20" i="11" s="1"/>
  <c r="X21" i="11"/>
  <c r="Z20" i="11"/>
  <c r="AN20" i="11" s="1"/>
  <c r="AA20" i="11"/>
  <c r="AO20" i="11" s="1"/>
  <c r="F682" i="11"/>
  <c r="H7" i="9"/>
  <c r="F830" i="11"/>
  <c r="G7" i="9"/>
  <c r="F937" i="11"/>
  <c r="F903" i="11"/>
  <c r="F25" i="11"/>
  <c r="F62" i="11"/>
  <c r="F75" i="11"/>
  <c r="F579" i="11"/>
  <c r="F69" i="11"/>
  <c r="F926" i="11"/>
  <c r="F63" i="11"/>
  <c r="F462" i="11"/>
  <c r="F859" i="11"/>
  <c r="F806" i="11"/>
  <c r="F627" i="11"/>
  <c r="F599" i="11"/>
  <c r="F569" i="11"/>
  <c r="F950" i="11"/>
  <c r="F218" i="11"/>
  <c r="F501" i="11"/>
  <c r="F94" i="11"/>
  <c r="F586" i="11"/>
  <c r="F539" i="11"/>
  <c r="F625" i="11"/>
  <c r="F174" i="11"/>
  <c r="F620" i="11"/>
  <c r="F953" i="11"/>
  <c r="F187" i="11"/>
  <c r="F894" i="11"/>
  <c r="F934" i="11"/>
  <c r="F88" i="11"/>
  <c r="F85" i="11"/>
  <c r="F14" i="11"/>
  <c r="F857" i="11"/>
  <c r="F541" i="11"/>
  <c r="F340" i="11"/>
  <c r="F243" i="11"/>
  <c r="F706" i="11"/>
  <c r="F135" i="11"/>
  <c r="F322" i="11"/>
  <c r="F534" i="11"/>
  <c r="F525" i="11"/>
  <c r="F923" i="11"/>
  <c r="F161" i="11"/>
  <c r="F978" i="11"/>
  <c r="F933" i="11"/>
  <c r="F555" i="11"/>
  <c r="F635" i="11"/>
  <c r="F371" i="11"/>
  <c r="F280" i="11"/>
  <c r="F375" i="11"/>
  <c r="F44" i="11"/>
  <c r="F20" i="11"/>
  <c r="F708" i="11"/>
  <c r="F925" i="11"/>
  <c r="F524" i="11"/>
  <c r="F656" i="11"/>
  <c r="F655" i="11"/>
  <c r="F717" i="11"/>
  <c r="F511" i="11"/>
  <c r="F456" i="11"/>
  <c r="F530" i="11"/>
  <c r="F454" i="11"/>
  <c r="F482" i="11"/>
  <c r="F436" i="11"/>
  <c r="F849" i="11"/>
  <c r="F480" i="11"/>
  <c r="F954" i="11"/>
  <c r="F381" i="11"/>
  <c r="F157" i="11"/>
  <c r="F90" i="11"/>
  <c r="F278" i="11"/>
  <c r="F902" i="11"/>
  <c r="F945" i="11"/>
  <c r="F346" i="11"/>
  <c r="F967" i="11"/>
  <c r="F681" i="11"/>
  <c r="F232" i="11"/>
  <c r="F185" i="11"/>
  <c r="F323" i="11"/>
  <c r="F473" i="11"/>
  <c r="F23" i="11"/>
  <c r="F697" i="11"/>
  <c r="F528" i="11"/>
  <c r="F924" i="11"/>
  <c r="F363" i="11"/>
  <c r="F807" i="11"/>
  <c r="F224" i="11"/>
  <c r="F869" i="11"/>
  <c r="F117" i="11"/>
  <c r="F417" i="11"/>
  <c r="F958" i="11"/>
  <c r="F476" i="11"/>
  <c r="F394" i="11"/>
  <c r="F188" i="11"/>
  <c r="F862" i="11"/>
  <c r="F797" i="11"/>
  <c r="F105" i="11"/>
  <c r="F288" i="11"/>
  <c r="F479" i="11"/>
  <c r="F478" i="11"/>
  <c r="F559" i="11"/>
  <c r="F336" i="11"/>
  <c r="F852" i="11"/>
  <c r="F694" i="11"/>
  <c r="F873" i="11"/>
  <c r="F916" i="11"/>
  <c r="F867" i="11"/>
  <c r="F96" i="11"/>
  <c r="F818" i="11"/>
  <c r="F813" i="11"/>
  <c r="F956" i="11"/>
  <c r="F136" i="11"/>
  <c r="F109" i="11"/>
  <c r="F646" i="11"/>
  <c r="F875" i="11"/>
  <c r="F111" i="11"/>
  <c r="F996" i="11"/>
  <c r="F229" i="11"/>
  <c r="F406" i="11"/>
  <c r="F214" i="11"/>
  <c r="F382" i="11"/>
  <c r="F262" i="11"/>
  <c r="F938" i="11"/>
  <c r="F687" i="11"/>
  <c r="F18" i="11"/>
  <c r="F439" i="11"/>
  <c r="F52" i="11"/>
  <c r="F464" i="11"/>
  <c r="F597" i="11"/>
  <c r="F379" i="11"/>
  <c r="F294" i="11"/>
  <c r="F502" i="11"/>
  <c r="F648" i="11"/>
  <c r="F21" i="11"/>
  <c r="F311" i="11"/>
  <c r="F453" i="11"/>
  <c r="F469" i="11"/>
  <c r="F215" i="11"/>
  <c r="F762" i="11"/>
  <c r="F253" i="11"/>
  <c r="F716" i="11"/>
  <c r="F435" i="11"/>
  <c r="F495" i="11"/>
  <c r="F904" i="11"/>
  <c r="F92" i="11"/>
  <c r="F874" i="11"/>
  <c r="F784" i="11"/>
  <c r="F981" i="11"/>
  <c r="F728" i="11"/>
  <c r="F285" i="11"/>
  <c r="F719" i="11"/>
  <c r="F803" i="11"/>
  <c r="F660" i="11"/>
  <c r="F636" i="11"/>
  <c r="F986" i="11"/>
  <c r="F911" i="11"/>
  <c r="F672" i="11"/>
  <c r="F127" i="11"/>
  <c r="F691" i="11"/>
  <c r="F509" i="11"/>
  <c r="F431" i="11"/>
  <c r="F634" i="11"/>
  <c r="F886" i="11"/>
  <c r="F283" i="11"/>
  <c r="F638" i="11"/>
  <c r="F658" i="11"/>
  <c r="F827" i="11"/>
  <c r="F698" i="11"/>
  <c r="F231" i="11"/>
  <c r="F565" i="11"/>
  <c r="F194" i="11"/>
  <c r="F498" i="11"/>
  <c r="F914" i="11"/>
  <c r="F505" i="11"/>
  <c r="F712" i="11"/>
  <c r="F826" i="11"/>
  <c r="F58" i="11"/>
  <c r="F786" i="11"/>
  <c r="F373" i="11"/>
  <c r="F291" i="11"/>
  <c r="F440" i="11"/>
  <c r="F582" i="11"/>
  <c r="F893" i="11"/>
  <c r="F735" i="11"/>
  <c r="F89" i="11"/>
  <c r="F367" i="11"/>
  <c r="F610" i="11"/>
  <c r="F55" i="11"/>
  <c r="F929" i="11"/>
  <c r="F757" i="11"/>
  <c r="F583" i="11"/>
  <c r="F593" i="11"/>
  <c r="F368" i="11"/>
  <c r="F801" i="11"/>
  <c r="F631" i="11"/>
  <c r="F616" i="11"/>
  <c r="F175" i="11"/>
  <c r="F360" i="11"/>
  <c r="F790" i="11"/>
  <c r="F300" i="11"/>
  <c r="F276" i="11"/>
  <c r="F76" i="11"/>
  <c r="F251" i="11"/>
  <c r="F845" i="11"/>
  <c r="F93" i="11"/>
  <c r="F213" i="11"/>
  <c r="F101" i="11"/>
  <c r="F977" i="11"/>
  <c r="F939" i="11"/>
  <c r="F225" i="11"/>
  <c r="F922" i="11"/>
  <c r="F888" i="11"/>
  <c r="F835" i="11"/>
  <c r="F411" i="11"/>
  <c r="F855" i="11"/>
  <c r="F153" i="11"/>
  <c r="F718" i="11"/>
  <c r="F420" i="11"/>
  <c r="F576" i="11"/>
  <c r="F64" i="11"/>
  <c r="F860" i="11"/>
  <c r="F834" i="11"/>
  <c r="F563" i="11"/>
  <c r="F329" i="11"/>
  <c r="F668" i="11"/>
  <c r="F781" i="11"/>
  <c r="F899" i="11"/>
  <c r="F985" i="11"/>
  <c r="F521" i="11"/>
  <c r="F162" i="11"/>
  <c r="F415" i="11"/>
  <c r="F31" i="11"/>
  <c r="F184" i="11"/>
  <c r="F993" i="11"/>
  <c r="F53" i="11"/>
  <c r="F355" i="11"/>
  <c r="F59" i="11"/>
  <c r="F99" i="11"/>
  <c r="F750" i="11"/>
  <c r="F270" i="11"/>
  <c r="F305" i="11"/>
  <c r="F279" i="11"/>
  <c r="F829" i="11"/>
  <c r="F897" i="11"/>
  <c r="F144" i="11"/>
  <c r="F774" i="11"/>
  <c r="F115" i="11"/>
  <c r="F166" i="11"/>
  <c r="F918" i="11"/>
  <c r="F398" i="11"/>
  <c r="F292" i="11"/>
  <c r="F659" i="11"/>
  <c r="F952" i="11"/>
  <c r="F522" i="11"/>
  <c r="F401" i="11"/>
  <c r="F573" i="11"/>
  <c r="F832" i="11"/>
  <c r="F686" i="11"/>
  <c r="F125" i="11"/>
  <c r="F103" i="11"/>
  <c r="F10" i="11"/>
  <c r="F325" i="11"/>
  <c r="F974" i="11"/>
  <c r="F421" i="11"/>
  <c r="F393" i="11"/>
  <c r="F369" i="11"/>
  <c r="F230" i="11"/>
  <c r="F22" i="11"/>
  <c r="F516" i="11"/>
  <c r="F35" i="11"/>
  <c r="F155" i="11"/>
  <c r="F179" i="11"/>
  <c r="F444" i="11"/>
  <c r="F690" i="11"/>
  <c r="F390" i="11"/>
  <c r="F34" i="11"/>
  <c r="F432" i="11"/>
  <c r="F244" i="11"/>
  <c r="F948" i="11"/>
  <c r="F46" i="11"/>
  <c r="F242" i="11"/>
  <c r="F151" i="11"/>
  <c r="F557" i="11"/>
  <c r="F156" i="11"/>
  <c r="F210" i="11"/>
  <c r="F752" i="11"/>
  <c r="F16" i="11"/>
  <c r="F154" i="11"/>
  <c r="F715" i="11"/>
  <c r="F159" i="11"/>
  <c r="F257" i="11"/>
  <c r="F173" i="11"/>
  <c r="F60" i="11"/>
  <c r="F580" i="11"/>
  <c r="F252" i="11"/>
  <c r="F241" i="11"/>
  <c r="F443" i="11"/>
  <c r="F250" i="11"/>
  <c r="F676" i="11"/>
  <c r="F408" i="11"/>
  <c r="F598" i="11"/>
  <c r="F584" i="11"/>
  <c r="F720" i="11"/>
  <c r="F767" i="11"/>
  <c r="F430" i="11"/>
  <c r="F673" i="11"/>
  <c r="F650" i="11"/>
  <c r="F944" i="11"/>
  <c r="F150" i="11"/>
  <c r="F654" i="11"/>
  <c r="F679" i="11"/>
  <c r="F404" i="11"/>
  <c r="F40" i="11"/>
  <c r="F749" i="11"/>
  <c r="F246" i="11"/>
  <c r="F695" i="11"/>
  <c r="F909" i="11"/>
  <c r="F445" i="11"/>
  <c r="F275" i="11"/>
  <c r="F639" i="11"/>
  <c r="F80" i="11"/>
  <c r="F19" i="11"/>
  <c r="F632" i="11"/>
  <c r="F739" i="11"/>
  <c r="F885" i="11"/>
  <c r="F907" i="11"/>
  <c r="F204" i="11"/>
  <c r="F332" i="11"/>
  <c r="F548" i="11"/>
  <c r="F808" i="11"/>
  <c r="F640" i="11"/>
  <c r="F644" i="11"/>
  <c r="F397" i="11"/>
  <c r="F942" i="11"/>
  <c r="F622" i="11"/>
  <c r="F122" i="11"/>
  <c r="F337" i="11"/>
  <c r="F657" i="11"/>
  <c r="F98" i="11"/>
  <c r="F169" i="11"/>
  <c r="F442" i="11"/>
  <c r="F975" i="11"/>
  <c r="F972" i="11"/>
  <c r="F611" i="11"/>
  <c r="F119" i="11"/>
  <c r="F281" i="11"/>
  <c r="F542" i="11"/>
  <c r="F723" i="11"/>
  <c r="F320" i="11"/>
  <c r="F589" i="11"/>
  <c r="F738" i="11"/>
  <c r="F374" i="11"/>
  <c r="F746" i="11"/>
  <c r="F800" i="11"/>
  <c r="F123" i="11"/>
  <c r="F344" i="11"/>
  <c r="F326" i="11"/>
  <c r="F609" i="11"/>
  <c r="F463" i="11"/>
  <c r="F755" i="11"/>
  <c r="F817" i="11"/>
  <c r="F666" i="11"/>
  <c r="F160" i="11"/>
  <c r="F649" i="11"/>
  <c r="F892" i="11"/>
  <c r="F848" i="11"/>
  <c r="F318" i="11"/>
  <c r="F689" i="11"/>
  <c r="F543" i="11"/>
  <c r="F200" i="11"/>
  <c r="F526" i="11"/>
  <c r="F424" i="11"/>
  <c r="F399" i="11"/>
  <c r="F789" i="11"/>
  <c r="F602" i="11"/>
  <c r="F989" i="11"/>
  <c r="F211" i="11"/>
  <c r="F377" i="11"/>
  <c r="F518" i="11"/>
  <c r="F254" i="11"/>
  <c r="F693" i="11"/>
  <c r="F165" i="11"/>
  <c r="F877" i="11"/>
  <c r="F470" i="11"/>
  <c r="F853" i="11"/>
  <c r="F523" i="11"/>
  <c r="F701" i="11"/>
  <c r="F951" i="11"/>
  <c r="F549" i="11"/>
  <c r="F995" i="11"/>
  <c r="F900" i="11"/>
  <c r="F233" i="11"/>
  <c r="F348" i="11"/>
  <c r="F345" i="11"/>
  <c r="F12" i="11"/>
  <c r="F994" i="11"/>
  <c r="F104" i="11"/>
  <c r="F761" i="11"/>
  <c r="F964" i="11"/>
  <c r="F960" i="11"/>
  <c r="F102" i="11"/>
  <c r="F196" i="11"/>
  <c r="F623" i="11"/>
  <c r="F351" i="11"/>
  <c r="F364" i="11"/>
  <c r="F256" i="11"/>
  <c r="F238" i="11"/>
  <c r="F277" i="11"/>
  <c r="F72" i="11"/>
  <c r="F312" i="11"/>
  <c r="F87" i="11"/>
  <c r="F822" i="11"/>
  <c r="F265" i="11"/>
  <c r="F812" i="11"/>
  <c r="F550" i="11"/>
  <c r="F810" i="11"/>
  <c r="F825" i="11"/>
  <c r="F727" i="11"/>
  <c r="F963" i="11"/>
  <c r="F957" i="11"/>
  <c r="F38" i="11"/>
  <c r="F880" i="11"/>
  <c r="F78" i="11"/>
  <c r="F61" i="11"/>
  <c r="F5" i="11"/>
  <c r="F57" i="11"/>
  <c r="F792" i="11"/>
  <c r="F688" i="11"/>
  <c r="F486" i="11"/>
  <c r="F764" i="11"/>
  <c r="F527" i="11"/>
  <c r="F494" i="11"/>
  <c r="F814" i="11"/>
  <c r="F809" i="11"/>
  <c r="F132" i="11"/>
  <c r="F396" i="11"/>
  <c r="F392" i="11"/>
  <c r="F289" i="11"/>
  <c r="F615" i="11"/>
  <c r="F137" i="11"/>
  <c r="F343" i="11"/>
  <c r="F796" i="11"/>
  <c r="F146" i="11"/>
  <c r="F47" i="11"/>
  <c r="F940" i="11"/>
  <c r="F724" i="11"/>
  <c r="F171" i="11"/>
  <c r="F915" i="11"/>
  <c r="F652" i="11"/>
  <c r="F872" i="11"/>
  <c r="F138" i="11"/>
  <c r="F618" i="11"/>
  <c r="F260" i="11"/>
  <c r="F422" i="11"/>
  <c r="F11" i="11"/>
  <c r="F113" i="11"/>
  <c r="F884" i="11"/>
  <c r="F785" i="11"/>
  <c r="F624" i="11"/>
  <c r="F821" i="11"/>
  <c r="F678" i="11"/>
  <c r="F520" i="11"/>
  <c r="F143" i="11"/>
  <c r="F943" i="11"/>
  <c r="F450" i="11"/>
  <c r="F177" i="11"/>
  <c r="F407" i="11"/>
  <c r="F268" i="11"/>
  <c r="F788" i="11"/>
  <c r="F227" i="11"/>
  <c r="F370" i="11"/>
  <c r="F403" i="11"/>
  <c r="F546" i="11"/>
  <c r="F152" i="11"/>
  <c r="F193" i="11"/>
  <c r="F68" i="11"/>
  <c r="F870" i="11"/>
  <c r="F736" i="11"/>
  <c r="F100" i="11"/>
  <c r="F145" i="11"/>
  <c r="F409" i="11"/>
  <c r="F216" i="11"/>
  <c r="F167" i="11"/>
  <c r="F756" i="11"/>
  <c r="F824" i="11"/>
  <c r="F621" i="11"/>
  <c r="F645" i="11"/>
  <c r="F765" i="11"/>
  <c r="F189" i="11"/>
  <c r="F245" i="11"/>
  <c r="F315" i="11"/>
  <c r="F740" i="11"/>
  <c r="F124" i="11"/>
  <c r="F71" i="11"/>
  <c r="F591" i="11"/>
  <c r="F921" i="11"/>
  <c r="F842" i="11"/>
  <c r="F699" i="11"/>
  <c r="F236" i="11"/>
  <c r="F387" i="11"/>
  <c r="F307" i="11"/>
  <c r="F787" i="11"/>
  <c r="F330" i="11"/>
  <c r="F982" i="11"/>
  <c r="F308" i="11"/>
  <c r="F347" i="11"/>
  <c r="F685" i="11"/>
  <c r="F970" i="11"/>
  <c r="F286" i="11"/>
  <c r="F287" i="11"/>
  <c r="F705" i="11"/>
  <c r="F255" i="11"/>
  <c r="F680" i="11"/>
  <c r="F400" i="11"/>
  <c r="F239" i="11"/>
  <c r="F662" i="11"/>
  <c r="F108" i="11"/>
  <c r="F588" i="11"/>
  <c r="F731" i="11"/>
  <c r="F358" i="11"/>
  <c r="F298" i="11"/>
  <c r="F43" i="11"/>
  <c r="F500" i="11"/>
  <c r="F510" i="11"/>
  <c r="F437" i="11"/>
  <c r="F863" i="11"/>
  <c r="F919" i="11"/>
  <c r="F562" i="11"/>
  <c r="F496" i="11"/>
  <c r="F772" i="11"/>
  <c r="F577" i="11"/>
  <c r="F744" i="11"/>
  <c r="F222" i="11"/>
  <c r="F176" i="11"/>
  <c r="F48" i="11"/>
  <c r="F759" i="11"/>
  <c r="F776" i="11"/>
  <c r="F861" i="11"/>
  <c r="F67" i="11"/>
  <c r="F181" i="11"/>
  <c r="F653" i="11"/>
  <c r="F192" i="11"/>
  <c r="F17" i="11"/>
  <c r="F865" i="11"/>
  <c r="F629" i="11"/>
  <c r="F97" i="11"/>
  <c r="F266" i="11"/>
  <c r="F461" i="11"/>
  <c r="F864" i="11"/>
  <c r="F990" i="11"/>
  <c r="F770" i="11"/>
  <c r="F551" i="11"/>
  <c r="F13" i="11"/>
  <c r="F838" i="11"/>
  <c r="F730" i="11"/>
  <c r="F741" i="11"/>
  <c r="F969" i="11"/>
  <c r="F228" i="11"/>
  <c r="F221" i="11"/>
  <c r="F84" i="11"/>
  <c r="F804" i="11"/>
  <c r="F433" i="11"/>
  <c r="F540" i="11"/>
  <c r="F763" i="11"/>
  <c r="F39" i="11"/>
  <c r="F263" i="11"/>
  <c r="F235" i="11"/>
  <c r="F823" i="11"/>
  <c r="F303" i="11"/>
  <c r="F567" i="11"/>
  <c r="F503" i="11"/>
  <c r="F643" i="11"/>
  <c r="F28" i="11"/>
  <c r="F9" i="11"/>
  <c r="F711" i="11"/>
  <c r="F544" i="11"/>
  <c r="F158" i="11"/>
  <c r="F120" i="11"/>
  <c r="F971" i="11"/>
  <c r="F882" i="11"/>
  <c r="F612" i="11"/>
  <c r="F7" i="11"/>
  <c r="F310" i="11"/>
  <c r="F178" i="11"/>
  <c r="F515" i="11"/>
  <c r="F449" i="11"/>
  <c r="F710" i="11"/>
  <c r="F8" i="11"/>
  <c r="F391" i="11"/>
  <c r="F769" i="11"/>
  <c r="F460" i="11"/>
  <c r="F168" i="11"/>
  <c r="F778" i="11"/>
  <c r="F140" i="11"/>
  <c r="F961" i="11"/>
  <c r="F641" i="11"/>
  <c r="F410" i="11"/>
  <c r="F702" i="11"/>
  <c r="F966" i="11"/>
  <c r="F429" i="11"/>
  <c r="F447" i="11"/>
  <c r="F481" i="11"/>
  <c r="F847" i="11"/>
  <c r="F619" i="11"/>
  <c r="F571" i="11"/>
  <c r="F267" i="11"/>
  <c r="F497" i="11"/>
  <c r="F531" i="11"/>
  <c r="F79" i="11"/>
  <c r="F927" i="11"/>
  <c r="F389" i="11"/>
  <c r="F889" i="11"/>
  <c r="F383" i="11"/>
  <c r="F341" i="11"/>
  <c r="F471" i="11"/>
  <c r="F206" i="11"/>
  <c r="F920" i="11"/>
  <c r="F949" i="11"/>
  <c r="F912" i="11"/>
  <c r="F388" i="11"/>
  <c r="F385" i="11"/>
  <c r="F514" i="11"/>
  <c r="F441" i="11"/>
  <c r="F271" i="11"/>
  <c r="F714" i="11"/>
  <c r="F484" i="11"/>
  <c r="F418" i="11"/>
  <c r="F208" i="11"/>
  <c r="F553" i="11"/>
  <c r="F354" i="11"/>
  <c r="F223" i="11"/>
  <c r="F733" i="11"/>
  <c r="F554" i="11"/>
  <c r="F707" i="11"/>
  <c r="F217" i="11"/>
  <c r="F831" i="11"/>
  <c r="F273" i="11"/>
  <c r="F141" i="11"/>
  <c r="F709" i="11"/>
  <c r="F566" i="11"/>
  <c r="F477" i="11"/>
  <c r="F372" i="11"/>
  <c r="F139" i="11"/>
  <c r="F203" i="11"/>
  <c r="F779" i="11"/>
  <c r="F82" i="11"/>
  <c r="F901" i="11"/>
  <c r="F499" i="11"/>
  <c r="F457" i="11"/>
  <c r="F129" i="11"/>
  <c r="F558" i="11"/>
  <c r="F592" i="11"/>
  <c r="F26" i="11"/>
  <c r="F339" i="11"/>
  <c r="F560" i="11"/>
  <c r="F32" i="11"/>
  <c r="F773" i="11"/>
  <c r="F451" i="11"/>
  <c r="F601" i="11"/>
  <c r="F468" i="11"/>
  <c r="F721" i="11"/>
  <c r="F328" i="11"/>
  <c r="F979" i="11"/>
  <c r="F489" i="11"/>
  <c r="F483" i="11"/>
  <c r="F114" i="11"/>
  <c r="F535" i="11"/>
  <c r="F116" i="11"/>
  <c r="F868" i="11"/>
  <c r="F976" i="11"/>
  <c r="F295" i="11"/>
  <c r="F936" i="11"/>
  <c r="F492" i="11"/>
  <c r="F36" i="11"/>
  <c r="F545" i="11"/>
  <c r="F751" i="11"/>
  <c r="F647" i="11"/>
  <c r="F452" i="11"/>
  <c r="F758" i="11"/>
  <c r="F815" i="11"/>
  <c r="F843" i="11"/>
  <c r="F110" i="11"/>
  <c r="F743" i="11"/>
  <c r="F290" i="11"/>
  <c r="F959" i="11"/>
  <c r="F947" i="11"/>
  <c r="F794" i="11"/>
  <c r="F269" i="11"/>
  <c r="F564" i="11"/>
  <c r="F980" i="11"/>
  <c r="F811" i="11"/>
  <c r="F149" i="11"/>
  <c r="F941" i="11"/>
  <c r="F997" i="11"/>
  <c r="F313" i="11"/>
  <c r="F663" i="11"/>
  <c r="F130" i="11"/>
  <c r="F696" i="11"/>
  <c r="F414" i="11"/>
  <c r="F365" i="11"/>
  <c r="F745" i="11"/>
  <c r="F910" i="11"/>
  <c r="F871" i="11"/>
  <c r="F386" i="11"/>
  <c r="F133" i="11"/>
  <c r="F722" i="11"/>
  <c r="F766" i="11"/>
  <c r="F54" i="11"/>
  <c r="F768" i="11"/>
  <c r="F840" i="11"/>
  <c r="F474" i="11"/>
  <c r="F378" i="11"/>
  <c r="F851" i="11"/>
  <c r="F237" i="11"/>
  <c r="F148" i="11"/>
  <c r="F376" i="11"/>
  <c r="F186" i="11"/>
  <c r="F726" i="11"/>
  <c r="F142" i="11"/>
  <c r="F607" i="11"/>
  <c r="F465" i="11"/>
  <c r="F605" i="11"/>
  <c r="F547" i="11"/>
  <c r="F606" i="11"/>
  <c r="F306" i="11"/>
  <c r="F532" i="11"/>
  <c r="F15" i="11"/>
  <c r="F529" i="11"/>
  <c r="F906" i="11"/>
  <c r="F356" i="11"/>
  <c r="F795" i="11"/>
  <c r="F455" i="11"/>
  <c r="F507" i="11"/>
  <c r="F881" i="11"/>
  <c r="F664" i="11"/>
  <c r="F984" i="11"/>
  <c r="F556" i="11"/>
  <c r="F732" i="11"/>
  <c r="F533" i="11"/>
  <c r="F684" i="11"/>
  <c r="F760" i="11"/>
  <c r="F962" i="11"/>
  <c r="F272" i="11"/>
  <c r="F384" i="11"/>
  <c r="F261" i="11"/>
  <c r="F590" i="11"/>
  <c r="F841" i="11"/>
  <c r="F41" i="11"/>
  <c r="F342" i="11"/>
  <c r="F508" i="11"/>
  <c r="F890" i="11"/>
  <c r="F512" i="11"/>
  <c r="F163" i="11"/>
  <c r="F836" i="11"/>
  <c r="F600" i="11"/>
  <c r="F675" i="11"/>
  <c r="F248" i="11"/>
  <c r="F395" i="11"/>
  <c r="F519" i="11"/>
  <c r="F819" i="11"/>
  <c r="F321" i="11"/>
  <c r="F202" i="11"/>
  <c r="F999" i="11"/>
  <c r="F895" i="11"/>
  <c r="F475" i="11"/>
  <c r="F891" i="11"/>
  <c r="F742" i="11"/>
  <c r="F1000" i="11"/>
  <c r="F24" i="11"/>
  <c r="F4" i="11"/>
  <c r="F207" i="11"/>
  <c r="F802" i="11"/>
  <c r="F928" i="11"/>
  <c r="F913" i="11"/>
  <c r="F147" i="11"/>
  <c r="F965" i="11"/>
  <c r="F626" i="11"/>
  <c r="F538" i="11"/>
  <c r="F725" i="11"/>
  <c r="F333" i="11"/>
  <c r="F491" i="11"/>
  <c r="F992" i="11"/>
  <c r="F856" i="11"/>
  <c r="F833" i="11"/>
  <c r="F427" i="11"/>
  <c r="F299" i="11"/>
  <c r="F908" i="11"/>
  <c r="F637" i="11"/>
  <c r="F361" i="11"/>
  <c r="F50" i="11"/>
  <c r="F753" i="11"/>
  <c r="F578" i="11"/>
  <c r="F488" i="11"/>
  <c r="F66" i="11"/>
  <c r="F448" i="11"/>
  <c r="F490" i="11"/>
  <c r="F77" i="11"/>
  <c r="F91" i="11"/>
  <c r="F467" i="11"/>
  <c r="F973" i="11"/>
  <c r="F51" i="11"/>
  <c r="F438" i="11"/>
  <c r="F876" i="11"/>
  <c r="F898" i="11"/>
  <c r="F987" i="11"/>
  <c r="F536" i="11"/>
  <c r="F513" i="11"/>
  <c r="F661" i="11"/>
  <c r="F334" i="11"/>
  <c r="F423" i="11"/>
  <c r="F180" i="11"/>
  <c r="F6" i="11"/>
  <c r="F791" i="11"/>
  <c r="F362" i="11"/>
  <c r="F798" i="11"/>
  <c r="F74" i="11"/>
  <c r="F56" i="11"/>
  <c r="F45" i="11"/>
  <c r="F297" i="11"/>
  <c r="F603" i="11"/>
  <c r="F896" i="11"/>
  <c r="F777" i="11"/>
  <c r="F309" i="11"/>
  <c r="F335" i="11"/>
  <c r="F816" i="11"/>
  <c r="F983" i="11"/>
  <c r="F274" i="11"/>
  <c r="F212" i="11"/>
  <c r="F879" i="11"/>
  <c r="F81" i="11"/>
  <c r="F748" i="11"/>
  <c r="F775" i="11"/>
  <c r="F284" i="11"/>
  <c r="F998" i="11"/>
  <c r="F172" i="11"/>
  <c r="F353" i="11"/>
  <c r="F614" i="11"/>
  <c r="F402" i="11"/>
  <c r="F264" i="11"/>
  <c r="F517" i="11"/>
  <c r="F780" i="11"/>
  <c r="F198" i="11"/>
  <c r="F935" i="11"/>
  <c r="F112" i="11"/>
  <c r="F850" i="11"/>
  <c r="F425" i="11"/>
  <c r="F585" i="11"/>
  <c r="F106" i="11"/>
  <c r="F182" i="11"/>
  <c r="F568" i="11"/>
  <c r="F282" i="11"/>
  <c r="F472" i="11"/>
  <c r="F428" i="11"/>
  <c r="F674" i="11"/>
  <c r="F713" i="11"/>
  <c r="F338" i="11"/>
  <c r="F839" i="11"/>
  <c r="F29" i="11"/>
  <c r="F793" i="11"/>
  <c r="F703" i="11"/>
  <c r="F190" i="11"/>
  <c r="F357" i="11"/>
  <c r="F314" i="11"/>
  <c r="F917" i="11"/>
  <c r="F628" i="11"/>
  <c r="F572" i="11"/>
  <c r="F617" i="11"/>
  <c r="F595" i="11"/>
  <c r="F220" i="11"/>
  <c r="F729" i="11"/>
  <c r="F195" i="11"/>
  <c r="F667" i="11"/>
  <c r="F317" i="11"/>
  <c r="F434" i="11"/>
  <c r="F128" i="11"/>
  <c r="F683" i="11"/>
  <c r="F83" i="11"/>
  <c r="F642" i="11"/>
  <c r="F734" i="11"/>
  <c r="F324" i="11"/>
  <c r="F170" i="11"/>
  <c r="F805" i="11"/>
  <c r="F131" i="11"/>
  <c r="F783" i="11"/>
  <c r="F651" i="11"/>
  <c r="F209" i="11"/>
  <c r="F316" i="11"/>
  <c r="F95" i="11"/>
  <c r="F304" i="11"/>
  <c r="F37" i="11"/>
  <c r="F692" i="11"/>
  <c r="F249" i="11"/>
  <c r="F33" i="11"/>
  <c r="F118" i="11"/>
  <c r="F570" i="11"/>
  <c r="F49" i="11"/>
  <c r="F199" i="11"/>
  <c r="F604" i="11"/>
  <c r="F596" i="11"/>
  <c r="F988" i="11"/>
  <c r="F183" i="11"/>
  <c r="F608" i="11"/>
  <c r="F905" i="11"/>
  <c r="F296" i="11"/>
  <c r="F955" i="11"/>
  <c r="F883" i="11"/>
  <c r="F30" i="11"/>
  <c r="F782" i="11"/>
  <c r="F107" i="11"/>
  <c r="F506" i="11"/>
  <c r="F575" i="11"/>
  <c r="F466" i="11"/>
  <c r="F932" i="11"/>
  <c r="F73" i="11"/>
  <c r="F858" i="11"/>
  <c r="F747" i="11"/>
  <c r="F226" i="11"/>
  <c r="F866" i="11"/>
  <c r="F670" i="11"/>
  <c r="F86" i="11"/>
  <c r="F837" i="11"/>
  <c r="F487" i="11"/>
  <c r="F191" i="11"/>
  <c r="F458" i="11"/>
  <c r="F301" i="11"/>
  <c r="F350" i="11"/>
  <c r="F594" i="11"/>
  <c r="F302" i="11"/>
  <c r="F931" i="11"/>
  <c r="F327" i="11"/>
  <c r="F613" i="11"/>
  <c r="F561" i="11"/>
  <c r="F446" i="11"/>
  <c r="F771" i="11"/>
  <c r="F887" i="11"/>
  <c r="F991" i="11"/>
  <c r="F121" i="11"/>
  <c r="F134" i="11"/>
  <c r="F426" i="11"/>
  <c r="F293" i="11"/>
  <c r="F828" i="11"/>
  <c r="F552" i="11"/>
  <c r="F201" i="11"/>
  <c r="F854" i="11"/>
  <c r="F380" i="11"/>
  <c r="F352" i="11"/>
  <c r="F70" i="11"/>
  <c r="F878" i="11"/>
  <c r="F493" i="11"/>
  <c r="F405" i="11"/>
  <c r="F844" i="11"/>
  <c r="F366" i="11"/>
  <c r="F630" i="11"/>
  <c r="F459" i="11"/>
  <c r="F700" i="11"/>
  <c r="F164" i="11"/>
  <c r="F219" i="11"/>
  <c r="F581" i="11"/>
  <c r="F240" i="11"/>
  <c r="F704" i="11"/>
  <c r="F65" i="11"/>
  <c r="F42" i="11"/>
  <c r="F419" i="11"/>
  <c r="F587" i="11"/>
  <c r="F946" i="11"/>
  <c r="F485" i="11"/>
  <c r="F633" i="11"/>
  <c r="F416" i="11"/>
  <c r="F665" i="11"/>
  <c r="F930" i="11"/>
  <c r="F331" i="11"/>
  <c r="F319" i="11"/>
  <c r="F669" i="11"/>
  <c r="F799" i="11"/>
  <c r="F197" i="11"/>
  <c r="F413" i="11"/>
  <c r="F258" i="11"/>
  <c r="F846" i="11"/>
  <c r="F234" i="11"/>
  <c r="F537" i="11"/>
  <c r="F27" i="11"/>
  <c r="F205" i="11"/>
  <c r="F359" i="11"/>
  <c r="F247" i="11"/>
  <c r="F259" i="11"/>
  <c r="F737" i="11"/>
  <c r="F126" i="11"/>
  <c r="F968" i="11"/>
  <c r="F677" i="11"/>
  <c r="F574" i="11"/>
  <c r="F504" i="11"/>
  <c r="F671" i="11"/>
  <c r="F412" i="11"/>
  <c r="F754" i="11"/>
  <c r="F349" i="11"/>
  <c r="F820" i="11"/>
  <c r="T872" i="11" l="1"/>
  <c r="T305" i="11"/>
  <c r="T897" i="11"/>
  <c r="T776" i="11"/>
  <c r="T1063" i="11"/>
  <c r="T31" i="11"/>
  <c r="T147" i="11"/>
  <c r="T977" i="11"/>
  <c r="T1249" i="11"/>
  <c r="T1266" i="11"/>
  <c r="T6" i="11"/>
  <c r="T1226" i="11"/>
  <c r="T1295" i="11"/>
  <c r="T1417" i="11"/>
  <c r="T993" i="11"/>
  <c r="T1066" i="11"/>
  <c r="T163" i="11"/>
  <c r="T342" i="11"/>
  <c r="T1317" i="11"/>
  <c r="T519" i="11"/>
  <c r="T804" i="11"/>
  <c r="T717" i="11"/>
  <c r="T1410" i="11"/>
  <c r="T1250" i="11"/>
  <c r="T549" i="11"/>
  <c r="T1208" i="11"/>
  <c r="T630" i="11"/>
  <c r="T30" i="11"/>
  <c r="T364" i="11"/>
  <c r="T1325" i="11"/>
  <c r="T950" i="11"/>
  <c r="T243" i="11"/>
  <c r="T881" i="11"/>
  <c r="T1337" i="11"/>
  <c r="T962" i="11"/>
  <c r="T496" i="11"/>
  <c r="T871" i="11"/>
  <c r="T614" i="11"/>
  <c r="T1049" i="11"/>
  <c r="T432" i="11"/>
  <c r="T1214" i="11"/>
  <c r="T510" i="11"/>
  <c r="T782" i="11"/>
  <c r="T900" i="11"/>
  <c r="T1485" i="11"/>
  <c r="T448" i="11"/>
  <c r="T175" i="11"/>
  <c r="T39" i="11"/>
  <c r="T577" i="11"/>
  <c r="T453" i="11"/>
  <c r="T926" i="11"/>
  <c r="T731" i="11"/>
  <c r="T1326" i="11"/>
  <c r="T1014" i="11"/>
  <c r="T414" i="11"/>
  <c r="T466" i="11"/>
  <c r="T1470" i="11"/>
  <c r="T520" i="11"/>
  <c r="T72" i="11"/>
  <c r="T1048" i="11"/>
  <c r="T548" i="11"/>
  <c r="T1187" i="11"/>
  <c r="T1437" i="11"/>
  <c r="T795" i="11"/>
  <c r="T638" i="11"/>
  <c r="T1156" i="11"/>
  <c r="T933" i="11"/>
  <c r="T214" i="11"/>
  <c r="T811" i="11"/>
  <c r="T1500" i="11"/>
  <c r="T420" i="11"/>
  <c r="T533" i="11"/>
  <c r="T1426" i="11"/>
  <c r="T1030" i="11"/>
  <c r="T691" i="11"/>
  <c r="T1075" i="11"/>
  <c r="T61" i="11"/>
  <c r="T929" i="11"/>
  <c r="T1329" i="11"/>
  <c r="T627" i="11"/>
  <c r="T1135" i="11"/>
  <c r="T1084" i="11"/>
  <c r="T1486" i="11"/>
  <c r="T1460" i="11"/>
  <c r="T1446" i="11"/>
  <c r="T1223" i="11"/>
  <c r="T737" i="11"/>
  <c r="T1138" i="11"/>
  <c r="T148" i="11"/>
  <c r="T1224" i="11"/>
  <c r="T426" i="11"/>
  <c r="T1306" i="11"/>
  <c r="T1077" i="11"/>
  <c r="T629" i="11"/>
  <c r="T1035" i="11"/>
  <c r="T8" i="11"/>
  <c r="T877" i="11"/>
  <c r="T561" i="11"/>
  <c r="T42" i="11"/>
  <c r="T276" i="11"/>
  <c r="T1311" i="11"/>
  <c r="T1328" i="11"/>
  <c r="T365" i="11"/>
  <c r="T622" i="11"/>
  <c r="T413" i="11"/>
  <c r="T1183" i="11"/>
  <c r="T215" i="11"/>
  <c r="T1469" i="11"/>
  <c r="T1258" i="11"/>
  <c r="T145" i="11"/>
  <c r="T1381" i="11"/>
  <c r="T791" i="11"/>
  <c r="T1442" i="11"/>
  <c r="T1370" i="11"/>
  <c r="T1123" i="11"/>
  <c r="T641" i="11"/>
  <c r="T97" i="11"/>
  <c r="T1355" i="11"/>
  <c r="T1279" i="11"/>
  <c r="T1024" i="11"/>
  <c r="T1017" i="11"/>
  <c r="T1147" i="11"/>
  <c r="T976" i="11"/>
  <c r="T1069" i="11"/>
  <c r="T644" i="11"/>
  <c r="T229" i="11"/>
  <c r="T56" i="11"/>
  <c r="T48" i="11"/>
  <c r="T1143" i="11"/>
  <c r="T156" i="11"/>
  <c r="T1209" i="11"/>
  <c r="T194" i="11"/>
  <c r="T1047" i="11"/>
  <c r="T1196" i="11"/>
  <c r="T1244" i="11"/>
  <c r="T913" i="11"/>
  <c r="T380" i="11"/>
  <c r="T864" i="11"/>
  <c r="T981" i="11"/>
  <c r="T353" i="11"/>
  <c r="T925" i="11"/>
  <c r="T517" i="11"/>
  <c r="T604" i="11"/>
  <c r="T155" i="11"/>
  <c r="T720" i="11"/>
  <c r="T780" i="11"/>
  <c r="T193" i="11"/>
  <c r="T845" i="11"/>
  <c r="T1219" i="11"/>
  <c r="T775" i="11"/>
  <c r="T262" i="11"/>
  <c r="T1472" i="11"/>
  <c r="T389" i="11"/>
  <c r="T1242" i="11"/>
  <c r="T985" i="11"/>
  <c r="T949" i="11"/>
  <c r="T1202" i="11"/>
  <c r="T1493" i="11"/>
  <c r="T725" i="11"/>
  <c r="T338" i="11"/>
  <c r="T1372" i="11"/>
  <c r="T1439" i="11"/>
  <c r="T631" i="11"/>
  <c r="T788" i="11"/>
  <c r="T63" i="11"/>
  <c r="T462" i="11"/>
  <c r="T179" i="11"/>
  <c r="T1339" i="11"/>
  <c r="T1178" i="11"/>
  <c r="T907" i="11"/>
  <c r="T1454" i="11"/>
  <c r="T77" i="11"/>
  <c r="T1304" i="11"/>
  <c r="T494" i="11"/>
  <c r="T332" i="11"/>
  <c r="T1310" i="11"/>
  <c r="T65" i="11"/>
  <c r="T452" i="11"/>
  <c r="T917" i="11"/>
  <c r="T1443" i="11"/>
  <c r="T1298" i="11"/>
  <c r="T526" i="11"/>
  <c r="T445" i="11"/>
  <c r="T1245" i="11"/>
  <c r="T57" i="11"/>
  <c r="T1268" i="11"/>
  <c r="T288" i="11"/>
  <c r="T1491" i="11"/>
  <c r="T902" i="11"/>
  <c r="T444" i="11"/>
  <c r="T1438" i="11"/>
  <c r="T9" i="11"/>
  <c r="T1109" i="11"/>
  <c r="T1121" i="11"/>
  <c r="T966" i="11"/>
  <c r="T672" i="11"/>
  <c r="T793" i="11"/>
  <c r="T678" i="11"/>
  <c r="T1195" i="11"/>
  <c r="T1256" i="11"/>
  <c r="T1302" i="11"/>
  <c r="T875" i="11"/>
  <c r="T822" i="11"/>
  <c r="T257" i="11"/>
  <c r="T1236" i="11"/>
  <c r="T1455" i="11"/>
  <c r="T310" i="11"/>
  <c r="T579" i="11"/>
  <c r="T178" i="11"/>
  <c r="T249" i="11"/>
  <c r="T1185" i="11"/>
  <c r="T698" i="11"/>
  <c r="T764" i="11"/>
  <c r="T590" i="11"/>
  <c r="T718" i="11"/>
  <c r="T739" i="11"/>
  <c r="T1494" i="11"/>
  <c r="T372" i="11"/>
  <c r="T1429" i="11"/>
  <c r="T1118" i="11"/>
  <c r="T441" i="11"/>
  <c r="T481" i="11"/>
  <c r="T196" i="11"/>
  <c r="T1033" i="11"/>
  <c r="T136" i="11"/>
  <c r="T835" i="11"/>
  <c r="T412" i="11"/>
  <c r="T560" i="11"/>
  <c r="T1192" i="11"/>
  <c r="T1092" i="11"/>
  <c r="T368" i="11"/>
  <c r="T1349" i="11"/>
  <c r="T1414" i="11"/>
  <c r="T446" i="11"/>
  <c r="T612" i="11"/>
  <c r="T55" i="11"/>
  <c r="T541" i="11"/>
  <c r="T1458" i="11"/>
  <c r="T291" i="11"/>
  <c r="T809" i="11"/>
  <c r="T277" i="11"/>
  <c r="T1271" i="11"/>
  <c r="T854" i="11"/>
  <c r="T1301" i="11"/>
  <c r="T1359" i="11"/>
  <c r="T1270" i="11"/>
  <c r="T1322" i="11"/>
  <c r="T578" i="11"/>
  <c r="T1427" i="11"/>
  <c r="T105" i="11"/>
  <c r="T704" i="11"/>
  <c r="T1031" i="11"/>
  <c r="T759" i="11"/>
  <c r="T1154" i="11"/>
  <c r="T1191" i="11"/>
  <c r="T751" i="11"/>
  <c r="T1039" i="11"/>
  <c r="T192" i="11"/>
  <c r="T1471" i="11"/>
  <c r="T616" i="11"/>
  <c r="T820" i="11"/>
  <c r="T924" i="11"/>
  <c r="T518" i="11"/>
  <c r="T1231" i="11"/>
  <c r="T662" i="11"/>
  <c r="T618" i="11"/>
  <c r="T1431" i="11"/>
  <c r="T1146" i="11"/>
  <c r="T471" i="11"/>
  <c r="T1148" i="11"/>
  <c r="T1040" i="11"/>
  <c r="T1348" i="11"/>
  <c r="T883" i="11"/>
  <c r="T834" i="11"/>
  <c r="T465" i="11"/>
  <c r="T839" i="11"/>
  <c r="T713" i="11"/>
  <c r="T990" i="11"/>
  <c r="T1179" i="11"/>
  <c r="T1461" i="11"/>
  <c r="T909" i="11"/>
  <c r="T753" i="11"/>
  <c r="T457" i="11"/>
  <c r="T17" i="11"/>
  <c r="T129" i="11"/>
  <c r="T377" i="11"/>
  <c r="T358" i="11"/>
  <c r="T64" i="11"/>
  <c r="T54" i="11"/>
  <c r="T1129" i="11"/>
  <c r="T657" i="11"/>
  <c r="T1423" i="11"/>
  <c r="T1012" i="11"/>
  <c r="T951" i="11"/>
  <c r="T957" i="11"/>
  <c r="T362" i="11"/>
  <c r="T406" i="11"/>
  <c r="T1373" i="11"/>
  <c r="T84" i="11"/>
  <c r="T1246" i="11"/>
  <c r="T284" i="11"/>
  <c r="T265" i="11"/>
  <c r="T433" i="11"/>
  <c r="T261" i="11"/>
  <c r="T647" i="11"/>
  <c r="T930" i="11"/>
  <c r="T769" i="11"/>
  <c r="T1215" i="11"/>
  <c r="T1338" i="11"/>
  <c r="T376" i="11"/>
  <c r="T112" i="11"/>
  <c r="T1488" i="11"/>
  <c r="T961" i="11"/>
  <c r="T988" i="11"/>
  <c r="T1257" i="11"/>
  <c r="T153" i="11"/>
  <c r="T416" i="11"/>
  <c r="T878" i="11"/>
  <c r="T1376" i="11"/>
  <c r="T451" i="11"/>
  <c r="T1350" i="11"/>
  <c r="T537" i="11"/>
  <c r="T1356" i="11"/>
  <c r="T712" i="11"/>
  <c r="T1305" i="11"/>
  <c r="T1334" i="11"/>
  <c r="T343" i="11"/>
  <c r="T1336" i="11"/>
  <c r="T808" i="11"/>
  <c r="T987" i="11"/>
  <c r="T1140" i="11"/>
  <c r="T254" i="11"/>
  <c r="T874" i="11"/>
  <c r="T625" i="11"/>
  <c r="T422" i="11"/>
  <c r="T1015" i="11"/>
  <c r="T115" i="11"/>
  <c r="T1021" i="11"/>
  <c r="T1204" i="11"/>
  <c r="T1315" i="11"/>
  <c r="T419" i="11"/>
  <c r="T403" i="11"/>
  <c r="T435" i="11"/>
  <c r="T356" i="11"/>
  <c r="T589" i="11"/>
  <c r="T29" i="11"/>
  <c r="T267" i="11"/>
  <c r="T234" i="11"/>
  <c r="T1107" i="11"/>
  <c r="T521" i="11"/>
  <c r="T1016" i="11"/>
  <c r="T1177" i="11"/>
  <c r="T634" i="11"/>
  <c r="T800" i="11"/>
  <c r="T687" i="11"/>
  <c r="T88" i="11"/>
  <c r="T244" i="11"/>
  <c r="T1218" i="11"/>
  <c r="T303" i="11"/>
  <c r="T964" i="11"/>
  <c r="T974" i="11"/>
  <c r="T245" i="11"/>
  <c r="T680" i="11"/>
  <c r="T92" i="11"/>
  <c r="T38" i="11"/>
  <c r="T199" i="11"/>
  <c r="T349" i="11"/>
  <c r="T369" i="11"/>
  <c r="T476" i="11"/>
  <c r="T1360" i="11"/>
  <c r="T1046" i="11"/>
  <c r="T348" i="11"/>
  <c r="T313" i="11"/>
  <c r="T726" i="11"/>
  <c r="T388" i="11"/>
  <c r="T1009" i="11"/>
  <c r="T716" i="11"/>
  <c r="T761" i="11"/>
  <c r="T765" i="11"/>
  <c r="T838" i="11"/>
  <c r="T268" i="11"/>
  <c r="T1347" i="11"/>
  <c r="T370" i="11"/>
  <c r="T972" i="11"/>
  <c r="T1150" i="11"/>
  <c r="T1232" i="11"/>
  <c r="T732" i="11"/>
  <c r="T379" i="11"/>
  <c r="T1453" i="11"/>
  <c r="T330" i="11"/>
  <c r="T340" i="11"/>
  <c r="T438" i="11"/>
  <c r="T1068" i="11"/>
  <c r="T1282" i="11"/>
  <c r="T952" i="11"/>
  <c r="T1434" i="11"/>
  <c r="T756" i="11"/>
  <c r="T968" i="11"/>
  <c r="T130" i="11"/>
  <c r="T309" i="11"/>
  <c r="T109" i="11"/>
  <c r="T319" i="11"/>
  <c r="T923" i="11"/>
  <c r="T940" i="11"/>
  <c r="T295" i="11"/>
  <c r="T847" i="11"/>
  <c r="T1499" i="11"/>
  <c r="T76" i="11"/>
  <c r="T169" i="11"/>
  <c r="T1320" i="11"/>
  <c r="T483" i="11"/>
  <c r="T123" i="11"/>
  <c r="T894" i="11"/>
  <c r="T1076" i="11"/>
  <c r="T1167" i="11"/>
  <c r="T511" i="11"/>
  <c r="T1057" i="11"/>
  <c r="T1389" i="11"/>
  <c r="T592" i="11"/>
  <c r="T674" i="11"/>
  <c r="T1097" i="11"/>
  <c r="T1450" i="11"/>
  <c r="T770" i="11"/>
  <c r="T733" i="11"/>
  <c r="T1027" i="11"/>
  <c r="T610" i="11"/>
  <c r="T550" i="11"/>
  <c r="T588" i="11"/>
  <c r="T235" i="11"/>
  <c r="T220" i="11"/>
  <c r="T200" i="11"/>
  <c r="T41" i="11"/>
  <c r="T1340" i="11"/>
  <c r="T1203" i="11"/>
  <c r="T1274" i="11"/>
  <c r="T479" i="11"/>
  <c r="T867" i="11"/>
  <c r="T497" i="11"/>
  <c r="T1110" i="11"/>
  <c r="T477" i="11"/>
  <c r="T447" i="11"/>
  <c r="T1412" i="11"/>
  <c r="T361" i="11"/>
  <c r="T1409" i="11"/>
  <c r="T856" i="11"/>
  <c r="T749" i="11"/>
  <c r="T106" i="11"/>
  <c r="T661" i="11"/>
  <c r="T259" i="11"/>
  <c r="T1380" i="11"/>
  <c r="T1221" i="11"/>
  <c r="T563" i="11"/>
  <c r="T532" i="11"/>
  <c r="T1261" i="11"/>
  <c r="T102" i="11"/>
  <c r="T1358" i="11"/>
  <c r="T1194" i="11"/>
  <c r="T472" i="11"/>
  <c r="T73" i="11"/>
  <c r="T1082" i="11"/>
  <c r="T100" i="11"/>
  <c r="T1288" i="11"/>
  <c r="T1051" i="11"/>
  <c r="T226" i="11"/>
  <c r="T1213" i="11"/>
  <c r="T783" i="11"/>
  <c r="T197" i="11"/>
  <c r="T559" i="11"/>
  <c r="T1403" i="11"/>
  <c r="T231" i="11"/>
  <c r="T1043" i="11"/>
  <c r="T833" i="11"/>
  <c r="T626" i="11"/>
  <c r="T1465" i="11"/>
  <c r="T1141" i="11"/>
  <c r="T1003" i="11"/>
  <c r="T1363" i="11"/>
  <c r="T978" i="11"/>
  <c r="T910" i="11"/>
  <c r="T239" i="11"/>
  <c r="T832" i="11"/>
  <c r="T60" i="11"/>
  <c r="T960" i="11"/>
  <c r="T222" i="11"/>
  <c r="T591" i="11"/>
  <c r="T384" i="11"/>
  <c r="T1103" i="11"/>
  <c r="T143" i="11"/>
  <c r="T382" i="11"/>
  <c r="T1088" i="11"/>
  <c r="T273" i="11"/>
  <c r="T140" i="11"/>
  <c r="T694" i="11"/>
  <c r="T763" i="11"/>
  <c r="T49" i="11"/>
  <c r="T1071" i="11"/>
  <c r="T512" i="11"/>
  <c r="T858" i="11"/>
  <c r="T823" i="11"/>
  <c r="T213" i="11"/>
  <c r="T1448" i="11"/>
  <c r="T302" i="11"/>
  <c r="T1452" i="11"/>
  <c r="T289" i="11"/>
  <c r="T996" i="11"/>
  <c r="T274" i="11"/>
  <c r="T945" i="11"/>
  <c r="T613" i="11"/>
  <c r="T37" i="11"/>
  <c r="T551" i="11"/>
  <c r="T1402" i="11"/>
  <c r="T1243" i="11"/>
  <c r="T1344" i="11"/>
  <c r="T1379" i="11"/>
  <c r="T1421" i="11"/>
  <c r="T1237" i="11"/>
  <c r="T545" i="11"/>
  <c r="T1487" i="11"/>
  <c r="T190" i="11"/>
  <c r="T915" i="11"/>
  <c r="T1300" i="11"/>
  <c r="T646" i="11"/>
  <c r="T44" i="11"/>
  <c r="T1408" i="11"/>
  <c r="T246" i="11"/>
  <c r="T108" i="11"/>
  <c r="T1060" i="11"/>
  <c r="T333" i="11"/>
  <c r="T558" i="11"/>
  <c r="T351" i="11"/>
  <c r="T78" i="11"/>
  <c r="T730" i="11"/>
  <c r="T282" i="11"/>
  <c r="T203" i="11"/>
  <c r="T386" i="11"/>
  <c r="T375" i="11"/>
  <c r="T1116" i="11"/>
  <c r="T326" i="11"/>
  <c r="T327" i="11"/>
  <c r="T460" i="11"/>
  <c r="T1393" i="11"/>
  <c r="T1259" i="11"/>
  <c r="T125" i="11"/>
  <c r="T1104" i="11"/>
  <c r="T670" i="11"/>
  <c r="T1342" i="11"/>
  <c r="T1037" i="11"/>
  <c r="T673" i="11"/>
  <c r="T1079" i="11"/>
  <c r="T344" i="11"/>
  <c r="T685" i="11"/>
  <c r="T740" i="11"/>
  <c r="T1036" i="11"/>
  <c r="T901" i="11"/>
  <c r="T1382" i="11"/>
  <c r="T745" i="11"/>
  <c r="T911" i="11"/>
  <c r="T1255" i="11"/>
  <c r="T307" i="11"/>
  <c r="T1375" i="11"/>
  <c r="T1498" i="11"/>
  <c r="T535" i="11"/>
  <c r="T757" i="11"/>
  <c r="T1119" i="11"/>
  <c r="T580" i="11"/>
  <c r="T1085" i="11"/>
  <c r="T1275" i="11"/>
  <c r="T1216" i="11"/>
  <c r="T293" i="11"/>
  <c r="T150" i="11"/>
  <c r="T122" i="11"/>
  <c r="T700" i="11"/>
  <c r="T341" i="11"/>
  <c r="T1473" i="11"/>
  <c r="T347" i="11"/>
  <c r="T659" i="11"/>
  <c r="T46" i="11"/>
  <c r="T542" i="11"/>
  <c r="T437" i="11"/>
  <c r="T1497" i="11"/>
  <c r="T566" i="11"/>
  <c r="T237" i="11"/>
  <c r="T45" i="11"/>
  <c r="T898" i="11"/>
  <c r="T677" i="11"/>
  <c r="T397" i="11"/>
  <c r="T683" i="11"/>
  <c r="T1153" i="11"/>
  <c r="T345" i="11"/>
  <c r="T96" i="11"/>
  <c r="T1212" i="11"/>
  <c r="T635" i="11"/>
  <c r="T1371" i="11"/>
  <c r="T848" i="11"/>
  <c r="T312" i="11"/>
  <c r="T787" i="11"/>
  <c r="T126" i="11"/>
  <c r="T688" i="11"/>
  <c r="T427" i="11"/>
  <c r="T1489" i="11"/>
  <c r="T225" i="11"/>
  <c r="T707" i="11"/>
  <c r="T529" i="11"/>
  <c r="T777" i="11"/>
  <c r="T1272" i="11"/>
  <c r="T328" i="11"/>
  <c r="T27" i="11"/>
  <c r="T682" i="11"/>
  <c r="T1411" i="11"/>
  <c r="T1406" i="11"/>
  <c r="T515" i="11"/>
  <c r="T1316" i="11"/>
  <c r="T144" i="11"/>
  <c r="T1120" i="11"/>
  <c r="T485" i="11"/>
  <c r="T1050" i="11"/>
  <c r="T357" i="11"/>
  <c r="T1366" i="11"/>
  <c r="T423" i="11"/>
  <c r="T53" i="11"/>
  <c r="T103" i="11"/>
  <c r="T530" i="11"/>
  <c r="T1100" i="11"/>
  <c r="T658" i="11"/>
  <c r="T68" i="11"/>
  <c r="T1101" i="11"/>
  <c r="T744" i="11"/>
  <c r="T1283" i="11"/>
  <c r="T421" i="11"/>
  <c r="T692" i="11"/>
  <c r="T1064" i="11"/>
  <c r="T463" i="11"/>
  <c r="T1484" i="11"/>
  <c r="T895" i="11"/>
  <c r="T758" i="11"/>
  <c r="T1061" i="11"/>
  <c r="T1158" i="11"/>
  <c r="T132" i="11"/>
  <c r="T90" i="11"/>
  <c r="T260" i="11"/>
  <c r="T771" i="11"/>
  <c r="T1459" i="11"/>
  <c r="T1321" i="11"/>
  <c r="T903" i="11"/>
  <c r="T1464" i="11"/>
  <c r="T135" i="11"/>
  <c r="T83" i="11"/>
  <c r="T1495" i="11"/>
  <c r="T891" i="11"/>
  <c r="T536" i="11"/>
  <c r="T1467" i="11"/>
  <c r="T81" i="11"/>
  <c r="T932" i="11"/>
  <c r="T1303" i="11"/>
  <c r="T10" i="11"/>
  <c r="T187" i="11"/>
  <c r="T928" i="11"/>
  <c r="T256" i="11"/>
  <c r="T1201" i="11"/>
  <c r="T1206" i="11"/>
  <c r="T1263" i="11"/>
  <c r="T266" i="11"/>
  <c r="T300" i="11"/>
  <c r="T131" i="11"/>
  <c r="T1478" i="11"/>
  <c r="T790" i="11"/>
  <c r="T201" i="11"/>
  <c r="T665" i="11"/>
  <c r="T552" i="11"/>
  <c r="T12" i="11"/>
  <c r="T478" i="11"/>
  <c r="T1026" i="11"/>
  <c r="T1006" i="11"/>
  <c r="T1424" i="11"/>
  <c r="T1456" i="11"/>
  <c r="T1362" i="11"/>
  <c r="T983" i="11"/>
  <c r="T778" i="11"/>
  <c r="T503" i="11"/>
  <c r="T621" i="11"/>
  <c r="T159" i="11"/>
  <c r="T1032" i="11"/>
  <c r="T816" i="11"/>
  <c r="T1462" i="11"/>
  <c r="T1010" i="11"/>
  <c r="T1466" i="11"/>
  <c r="T1445" i="11"/>
  <c r="T886" i="11"/>
  <c r="T947" i="11"/>
  <c r="T230" i="11"/>
  <c r="T127" i="11"/>
  <c r="T1299" i="11"/>
  <c r="T1475" i="11"/>
  <c r="T89" i="11"/>
  <c r="T26" i="11"/>
  <c r="T1087" i="11"/>
  <c r="T1008" i="11"/>
  <c r="T1284" i="11"/>
  <c r="T666" i="11"/>
  <c r="T248" i="11"/>
  <c r="T24" i="11"/>
  <c r="T439" i="11"/>
  <c r="T198" i="11"/>
  <c r="T59" i="11"/>
  <c r="T80" i="11"/>
  <c r="T1428" i="11"/>
  <c r="T992" i="11"/>
  <c r="T815" i="11"/>
  <c r="T449" i="11"/>
  <c r="T888" i="11"/>
  <c r="T101" i="11"/>
  <c r="T151" i="11"/>
  <c r="T1383" i="11"/>
  <c r="T1287" i="11"/>
  <c r="T623" i="11"/>
  <c r="T508" i="11"/>
  <c r="T953" i="11"/>
  <c r="T399" i="11"/>
  <c r="T1229" i="11"/>
  <c r="T58" i="11"/>
  <c r="T598" i="11"/>
  <c r="T1094" i="11"/>
  <c r="T727" i="11"/>
  <c r="T695" i="11"/>
  <c r="T1175" i="11"/>
  <c r="T69" i="11"/>
  <c r="T565" i="11"/>
  <c r="T292" i="11"/>
  <c r="T490" i="11"/>
  <c r="T232" i="11"/>
  <c r="T335" i="11"/>
  <c r="T656" i="11"/>
  <c r="T1199" i="11"/>
  <c r="T982" i="11"/>
  <c r="T1289" i="11"/>
  <c r="T908" i="11"/>
  <c r="T1476" i="11"/>
  <c r="T882" i="11"/>
  <c r="T50" i="11"/>
  <c r="T1352" i="11"/>
  <c r="T564" i="11"/>
  <c r="T851" i="11"/>
  <c r="T474" i="11"/>
  <c r="T110" i="11"/>
  <c r="T906" i="11"/>
  <c r="T410" i="11"/>
  <c r="T1395" i="11"/>
  <c r="T597" i="11"/>
  <c r="T1343" i="11"/>
  <c r="T1157" i="11"/>
  <c r="T390" i="11"/>
  <c r="T1072" i="11"/>
  <c r="T95" i="11"/>
  <c r="T391" i="11"/>
  <c r="T1134" i="11"/>
  <c r="T1089" i="11"/>
  <c r="T1335" i="11"/>
  <c r="T1401" i="11"/>
  <c r="T585" i="11"/>
  <c r="T806" i="11"/>
  <c r="T624" i="11"/>
  <c r="T166" i="11"/>
  <c r="T818" i="11"/>
  <c r="T660" i="11"/>
  <c r="T681" i="11"/>
  <c r="T651" i="11"/>
  <c r="T587" i="11"/>
  <c r="T754" i="11"/>
  <c r="T1093" i="11"/>
  <c r="T1415" i="11"/>
  <c r="T509" i="11"/>
  <c r="T852" i="11"/>
  <c r="T531" i="11"/>
  <c r="T887" i="11"/>
  <c r="T1115" i="11"/>
  <c r="T1419" i="11"/>
  <c r="T1054" i="11"/>
  <c r="T417" i="11"/>
  <c r="T475" i="11"/>
  <c r="T1447" i="11"/>
  <c r="T1312" i="11"/>
  <c r="T1164" i="11"/>
  <c r="T116" i="11"/>
  <c r="T161" i="11"/>
  <c r="T1007" i="11"/>
  <c r="T605" i="11"/>
  <c r="T188" i="11"/>
  <c r="T1262" i="11"/>
  <c r="T320" i="11"/>
  <c r="T1210" i="11"/>
  <c r="T493" i="11"/>
  <c r="T336" i="11"/>
  <c r="T747" i="11"/>
  <c r="T846" i="11"/>
  <c r="T1132" i="11"/>
  <c r="T1241" i="11"/>
  <c r="T1073" i="11"/>
  <c r="T1189" i="11"/>
  <c r="T94" i="11"/>
  <c r="T1273" i="11"/>
  <c r="T824" i="11"/>
  <c r="T862" i="11"/>
  <c r="T958" i="11"/>
  <c r="T1260" i="11"/>
  <c r="T238" i="11"/>
  <c r="T359" i="11"/>
  <c r="T1399" i="11"/>
  <c r="T879" i="11"/>
  <c r="T269" i="11"/>
  <c r="T599" i="11"/>
  <c r="T1151" i="11"/>
  <c r="T1331" i="11"/>
  <c r="T1418" i="11"/>
  <c r="T1396" i="11"/>
  <c r="T709" i="11"/>
  <c r="T350" i="11"/>
  <c r="T711" i="11"/>
  <c r="T52" i="11"/>
  <c r="T1205" i="11"/>
  <c r="T1028" i="11"/>
  <c r="T557" i="11"/>
  <c r="T443" i="11"/>
  <c r="T955" i="11"/>
  <c r="T1463" i="11"/>
  <c r="T1001" i="11"/>
  <c r="T789" i="11"/>
  <c r="T418" i="11"/>
  <c r="T209" i="11"/>
  <c r="T890" i="11"/>
  <c r="T1217" i="11"/>
  <c r="T819" i="11"/>
  <c r="T1269" i="11"/>
  <c r="T279" i="11"/>
  <c r="T1038" i="11"/>
  <c r="T415" i="11"/>
  <c r="T217" i="11"/>
  <c r="T120" i="11"/>
  <c r="T853" i="11"/>
  <c r="T679" i="11"/>
  <c r="T1230" i="11"/>
  <c r="T1479" i="11"/>
  <c r="T1106" i="11"/>
  <c r="T186" i="11"/>
  <c r="T469" i="11"/>
  <c r="T241" i="11"/>
  <c r="T1044" i="11"/>
  <c r="T690" i="11"/>
  <c r="T1365" i="11"/>
  <c r="T721" i="11"/>
  <c r="T1407" i="11"/>
  <c r="T301" i="11"/>
  <c r="T1200" i="11"/>
  <c r="T160" i="11"/>
  <c r="T595" i="11"/>
  <c r="T251" i="11"/>
  <c r="T394" i="11"/>
  <c r="T98" i="11"/>
  <c r="T22" i="11"/>
  <c r="T1425" i="11"/>
  <c r="T645" i="11"/>
  <c r="T899" i="11"/>
  <c r="T299" i="11"/>
  <c r="T921" i="11"/>
  <c r="T212" i="11"/>
  <c r="T1404" i="11"/>
  <c r="T442" i="11"/>
  <c r="T994" i="11"/>
  <c r="T547" i="11"/>
  <c r="T111" i="11"/>
  <c r="T970" i="11"/>
  <c r="T1240" i="11"/>
  <c r="T1004" i="11"/>
  <c r="T938" i="11"/>
  <c r="T202" i="11"/>
  <c r="T792" i="11"/>
  <c r="T959" i="11"/>
  <c r="T810" i="11"/>
  <c r="T555" i="11"/>
  <c r="T378" i="11"/>
  <c r="T706" i="11"/>
  <c r="T701" i="11"/>
  <c r="T779" i="11"/>
  <c r="T210" i="11"/>
  <c r="T171" i="11"/>
  <c r="T636" i="11"/>
  <c r="T360" i="11"/>
  <c r="T1091" i="11"/>
  <c r="T270" i="11"/>
  <c r="T963" i="11"/>
  <c r="T205" i="11"/>
  <c r="T1188" i="11"/>
  <c r="T337" i="11"/>
  <c r="T667" i="11"/>
  <c r="T609" i="11"/>
  <c r="T943" i="11"/>
  <c r="T1345" i="11"/>
  <c r="T860" i="11"/>
  <c r="T1222" i="11"/>
  <c r="T543" i="11"/>
  <c r="T392" i="11"/>
  <c r="T1457" i="11"/>
  <c r="T799" i="11"/>
  <c r="T840" i="11"/>
  <c r="T866" i="11"/>
  <c r="T539" i="11"/>
  <c r="T211" i="11"/>
  <c r="T401" i="11"/>
  <c r="K10" i="9"/>
  <c r="T1099" i="11"/>
  <c r="T315" i="11"/>
  <c r="T500" i="11"/>
  <c r="T1133" i="11"/>
  <c r="T381" i="11"/>
  <c r="T1481" i="11"/>
  <c r="T255" i="11"/>
  <c r="T1318" i="11"/>
  <c r="T986" i="11"/>
  <c r="T1045" i="11"/>
  <c r="T1228" i="11"/>
  <c r="T710" i="11"/>
  <c r="T1159" i="11"/>
  <c r="T633" i="11"/>
  <c r="T62" i="11"/>
  <c r="T113" i="11"/>
  <c r="T829" i="11"/>
  <c r="T221" i="11"/>
  <c r="T850" i="11"/>
  <c r="T807" i="11"/>
  <c r="T409" i="11"/>
  <c r="T843" i="11"/>
  <c r="T1108" i="11"/>
  <c r="T1105" i="11"/>
  <c r="T844" i="11"/>
  <c r="T1111" i="11"/>
  <c r="T278" i="11"/>
  <c r="T1253" i="11"/>
  <c r="T504" i="11"/>
  <c r="T1324" i="11"/>
  <c r="T575" i="11"/>
  <c r="T736" i="11"/>
  <c r="T498" i="11"/>
  <c r="T767" i="11"/>
  <c r="T628" i="11"/>
  <c r="T314" i="11"/>
  <c r="T1327" i="11"/>
  <c r="T1374" i="11"/>
  <c r="T742" i="11"/>
  <c r="T608" i="11"/>
  <c r="T1070" i="11"/>
  <c r="T1160" i="11"/>
  <c r="T1056" i="11"/>
  <c r="T1480" i="11"/>
  <c r="T1174" i="11"/>
  <c r="T354" i="11"/>
  <c r="T383" i="11"/>
  <c r="T1435" i="11"/>
  <c r="T373" i="11"/>
  <c r="T227" i="11"/>
  <c r="T461" i="11"/>
  <c r="T1233" i="11"/>
  <c r="T1181" i="11"/>
  <c r="T19" i="11"/>
  <c r="T14" i="11"/>
  <c r="T473" i="11"/>
  <c r="T32" i="11"/>
  <c r="T487" i="11"/>
  <c r="T436" i="11"/>
  <c r="T663" i="11"/>
  <c r="T1034" i="11"/>
  <c r="T989" i="11"/>
  <c r="T218" i="11"/>
  <c r="T1170" i="11"/>
  <c r="T738" i="11"/>
  <c r="T491" i="11"/>
  <c r="T606" i="11"/>
  <c r="T1384" i="11"/>
  <c r="T1165" i="11"/>
  <c r="T1420" i="11"/>
  <c r="T219" i="11"/>
  <c r="T1083" i="11"/>
  <c r="T1142" i="11"/>
  <c r="T801" i="11"/>
  <c r="T967" i="11"/>
  <c r="T40" i="11"/>
  <c r="T1377" i="11"/>
  <c r="T158" i="11"/>
  <c r="T425" i="11"/>
  <c r="T1265" i="11"/>
  <c r="T534" i="11"/>
  <c r="T919" i="11"/>
  <c r="T258" i="11"/>
  <c r="T979" i="11"/>
  <c r="T1483" i="11"/>
  <c r="T1127" i="11"/>
  <c r="T304" i="11"/>
  <c r="T1182" i="11"/>
  <c r="T1285" i="11"/>
  <c r="T411" i="11"/>
  <c r="T892" i="11"/>
  <c r="T669" i="11"/>
  <c r="T723" i="11"/>
  <c r="T138" i="11"/>
  <c r="T367" i="11"/>
  <c r="T1252" i="11"/>
  <c r="T1117" i="11"/>
  <c r="T904" i="11"/>
  <c r="T728" i="11"/>
  <c r="T18" i="11"/>
  <c r="T554" i="11"/>
  <c r="T885" i="11"/>
  <c r="T805" i="11"/>
  <c r="T601" i="11"/>
  <c r="T719" i="11"/>
  <c r="T162" i="11"/>
  <c r="T11" i="11"/>
  <c r="T1496" i="11"/>
  <c r="T28" i="11"/>
  <c r="T773" i="11"/>
  <c r="T173" i="11"/>
  <c r="T1163" i="11"/>
  <c r="T15" i="11"/>
  <c r="T817" i="11"/>
  <c r="T1137" i="11"/>
  <c r="T946" i="11"/>
  <c r="T648" i="11"/>
  <c r="T1193" i="11"/>
  <c r="T650" i="11"/>
  <c r="T603" i="11"/>
  <c r="T1503" i="11"/>
  <c r="T697" i="11"/>
  <c r="T1090" i="11"/>
  <c r="T164" i="11"/>
  <c r="T67" i="11"/>
  <c r="T35" i="11"/>
  <c r="T813" i="11"/>
  <c r="T693" i="11"/>
  <c r="T1130" i="11"/>
  <c r="T1184" i="11"/>
  <c r="T321" i="11"/>
  <c r="T1400" i="11"/>
  <c r="T404" i="11"/>
  <c r="T505" i="11"/>
  <c r="T586" i="11"/>
  <c r="T1436" i="11"/>
  <c r="T440" i="11"/>
  <c r="T1441" i="11"/>
  <c r="T323" i="11"/>
  <c r="T975" i="11"/>
  <c r="T1309" i="11"/>
  <c r="T567" i="11"/>
  <c r="T602" i="11"/>
  <c r="T181" i="11"/>
  <c r="T271" i="11"/>
  <c r="T1391" i="11"/>
  <c r="T240" i="11"/>
  <c r="T830" i="11"/>
  <c r="T735" i="11"/>
  <c r="T865" i="11"/>
  <c r="T1430" i="11"/>
  <c r="T21" i="11"/>
  <c r="T948" i="11"/>
  <c r="T486" i="11"/>
  <c r="T743" i="11"/>
  <c r="T71" i="11"/>
  <c r="T1387" i="11"/>
  <c r="T124" i="11"/>
  <c r="T583" i="11"/>
  <c r="T1067" i="11"/>
  <c r="T1238" i="11"/>
  <c r="T781" i="11"/>
  <c r="T1186" i="11"/>
  <c r="T956" i="11"/>
  <c r="T1080" i="11"/>
  <c r="T774" i="11"/>
  <c r="T1020" i="11"/>
  <c r="T1341" i="11"/>
  <c r="T228" i="11"/>
  <c r="T1053" i="11"/>
  <c r="T553" i="11"/>
  <c r="T538" i="11"/>
  <c r="T724" i="11"/>
  <c r="T905" i="11"/>
  <c r="T750" i="11"/>
  <c r="T408" i="11"/>
  <c r="T615" i="11"/>
  <c r="T311" i="11"/>
  <c r="T430" i="11"/>
  <c r="T1176" i="11"/>
  <c r="T1247" i="11"/>
  <c r="T880" i="11"/>
  <c r="T325" i="11"/>
  <c r="T177" i="11"/>
  <c r="T784" i="11"/>
  <c r="T371" i="11"/>
  <c r="T1292" i="11"/>
  <c r="T224" i="11"/>
  <c r="T363" i="11"/>
  <c r="T574" i="11"/>
  <c r="T999" i="11"/>
  <c r="T428" i="11"/>
  <c r="T941" i="11"/>
  <c r="T484" i="11"/>
  <c r="T250" i="11"/>
  <c r="T402" i="11"/>
  <c r="T82" i="11"/>
  <c r="T1388" i="11"/>
  <c r="T275" i="11"/>
  <c r="T869" i="11"/>
  <c r="T640" i="11"/>
  <c r="T702" i="11"/>
  <c r="T596" i="11"/>
  <c r="T352" i="11"/>
  <c r="T355" i="11"/>
  <c r="T134" i="11"/>
  <c r="T1162" i="11"/>
  <c r="T454" i="11"/>
  <c r="T117" i="11"/>
  <c r="T253" i="11"/>
  <c r="T1102" i="11"/>
  <c r="T762" i="11"/>
  <c r="T1440" i="11"/>
  <c r="T1113" i="11"/>
  <c r="T516" i="11"/>
  <c r="T139" i="11"/>
  <c r="T1392" i="11"/>
  <c r="T167" i="11"/>
  <c r="T1055" i="11"/>
  <c r="T185" i="11"/>
  <c r="T1172" i="11"/>
  <c r="T1308" i="11"/>
  <c r="T965" i="11"/>
  <c r="T562" i="11"/>
  <c r="T1022" i="11"/>
  <c r="T1364" i="11"/>
  <c r="T1234" i="11"/>
  <c r="T431" i="11"/>
  <c r="T180" i="11"/>
  <c r="T75" i="11"/>
  <c r="T395" i="11"/>
  <c r="T146" i="11"/>
  <c r="T1114" i="11"/>
  <c r="T954" i="11"/>
  <c r="T525" i="11"/>
  <c r="T786" i="11"/>
  <c r="T1477" i="11"/>
  <c r="T741" i="11"/>
  <c r="T47" i="11"/>
  <c r="T796" i="11"/>
  <c r="T825" i="11"/>
  <c r="T20" i="11"/>
  <c r="T1190" i="11"/>
  <c r="T1198" i="11"/>
  <c r="T1482" i="11"/>
  <c r="T1220" i="11"/>
  <c r="T1290" i="11"/>
  <c r="T467" i="11"/>
  <c r="T922" i="11"/>
  <c r="T936" i="11"/>
  <c r="T33" i="11"/>
  <c r="T1501" i="11"/>
  <c r="T617" i="11"/>
  <c r="T893" i="11"/>
  <c r="T1267" i="11"/>
  <c r="T857" i="11"/>
  <c r="T434" i="11"/>
  <c r="T868" i="11"/>
  <c r="T842" i="11"/>
  <c r="T374" i="11"/>
  <c r="T642" i="11"/>
  <c r="T785" i="11"/>
  <c r="T524" i="11"/>
  <c r="T1314" i="11"/>
  <c r="T729" i="11"/>
  <c r="T1018" i="11"/>
  <c r="T247" i="11"/>
  <c r="T121" i="11"/>
  <c r="T207" i="11"/>
  <c r="T1254" i="11"/>
  <c r="T346" i="11"/>
  <c r="T1319" i="11"/>
  <c r="T387" i="11"/>
  <c r="T107" i="11"/>
  <c r="T734" i="11"/>
  <c r="T405" i="11"/>
  <c r="T980" i="11"/>
  <c r="T841" i="11"/>
  <c r="T1166" i="11"/>
  <c r="T755" i="11"/>
  <c r="T540" i="11"/>
  <c r="T522" i="11"/>
  <c r="T1225" i="11"/>
  <c r="T884" i="11"/>
  <c r="T16" i="11"/>
  <c r="T995" i="11"/>
  <c r="T316" i="11"/>
  <c r="T1161" i="11"/>
  <c r="T306" i="11"/>
  <c r="T1416" i="11"/>
  <c r="T137" i="11"/>
  <c r="T182" i="11"/>
  <c r="T1139" i="11"/>
  <c r="T1171" i="11"/>
  <c r="T495" i="11"/>
  <c r="T570" i="11"/>
  <c r="T1386" i="11"/>
  <c r="T611" i="11"/>
  <c r="T1468" i="11"/>
  <c r="T798" i="11"/>
  <c r="T826" i="11"/>
  <c r="T1405" i="11"/>
  <c r="T1398" i="11"/>
  <c r="T87" i="11"/>
  <c r="T639" i="11"/>
  <c r="T821" i="11"/>
  <c r="T916" i="11"/>
  <c r="T1169" i="11"/>
  <c r="T1086" i="11"/>
  <c r="T1019" i="11"/>
  <c r="T1207" i="11"/>
  <c r="T920" i="11"/>
  <c r="T154" i="11"/>
  <c r="T794" i="11"/>
  <c r="T70" i="11"/>
  <c r="T223" i="11"/>
  <c r="T1502" i="11"/>
  <c r="T600" i="11"/>
  <c r="T297" i="11"/>
  <c r="T281" i="11"/>
  <c r="T569" i="11"/>
  <c r="T1023" i="11"/>
  <c r="T676" i="11"/>
  <c r="T1294" i="11"/>
  <c r="T206" i="11"/>
  <c r="T1149" i="11"/>
  <c r="T814" i="11"/>
  <c r="T748" i="11"/>
  <c r="T1361" i="11"/>
  <c r="T664" i="11"/>
  <c r="T837" i="11"/>
  <c r="T4" i="11"/>
  <c r="T997" i="11"/>
  <c r="T760" i="11"/>
  <c r="T1042" i="11"/>
  <c r="T752" i="11"/>
  <c r="T849" i="11"/>
  <c r="T189" i="11"/>
  <c r="T23" i="11"/>
  <c r="T142" i="11"/>
  <c r="T703" i="11"/>
  <c r="T1297" i="11"/>
  <c r="T184" i="11"/>
  <c r="T287" i="11"/>
  <c r="T298" i="11"/>
  <c r="T1126" i="11"/>
  <c r="T1323" i="11"/>
  <c r="T914" i="11"/>
  <c r="T482" i="11"/>
  <c r="T1332" i="11"/>
  <c r="T195" i="11"/>
  <c r="T1011" i="11"/>
  <c r="T318" i="11"/>
  <c r="T632" i="11"/>
  <c r="T971" i="11"/>
  <c r="T1390" i="11"/>
  <c r="T528" i="11"/>
  <c r="T74" i="11"/>
  <c r="T1451" i="11"/>
  <c r="T772" i="11"/>
  <c r="T1264" i="11"/>
  <c r="T1078" i="11"/>
  <c r="T7" i="11"/>
  <c r="T1168" i="11"/>
  <c r="T722" i="11"/>
  <c r="T514" i="11"/>
  <c r="T507" i="11"/>
  <c r="T329" i="11"/>
  <c r="T593" i="11"/>
  <c r="T492" i="11"/>
  <c r="T322" i="11"/>
  <c r="T594" i="11"/>
  <c r="T855" i="11"/>
  <c r="T133" i="11"/>
  <c r="T128" i="11"/>
  <c r="T576" i="11"/>
  <c r="T797" i="11"/>
  <c r="T1280" i="11"/>
  <c r="T294" i="11"/>
  <c r="T859" i="11"/>
  <c r="T272" i="11"/>
  <c r="T1197" i="11"/>
  <c r="T1394" i="11"/>
  <c r="T1354" i="11"/>
  <c r="T1413" i="11"/>
  <c r="T424" i="11"/>
  <c r="T1368" i="11"/>
  <c r="T488" i="11"/>
  <c r="T183" i="11"/>
  <c r="T1136" i="11"/>
  <c r="T459" i="11"/>
  <c r="T1357" i="11"/>
  <c r="T114" i="11"/>
  <c r="T637" i="11"/>
  <c r="T165" i="11"/>
  <c r="T36" i="11"/>
  <c r="T1152" i="11"/>
  <c r="T802" i="11"/>
  <c r="T705" i="11"/>
  <c r="T1122" i="11"/>
  <c r="T1041" i="11"/>
  <c r="T1065" i="11"/>
  <c r="T1131" i="11"/>
  <c r="T174" i="11"/>
  <c r="T912" i="11"/>
  <c r="T296" i="11"/>
  <c r="T831" i="11"/>
  <c r="T572" i="11"/>
  <c r="T1353" i="11"/>
  <c r="T176" i="11"/>
  <c r="T152" i="11"/>
  <c r="T308" i="11"/>
  <c r="T1351" i="11"/>
  <c r="T263" i="11"/>
  <c r="T556" i="11"/>
  <c r="T339" i="11"/>
  <c r="T1397" i="11"/>
  <c r="T607" i="11"/>
  <c r="T104" i="11"/>
  <c r="T208" i="11"/>
  <c r="T191" i="11"/>
  <c r="T649" i="11"/>
  <c r="T1227" i="11"/>
  <c r="T1124" i="11"/>
  <c r="T499" i="11"/>
  <c r="T513" i="11"/>
  <c r="T918" i="11"/>
  <c r="T876" i="11"/>
  <c r="T168" i="11"/>
  <c r="T671" i="11"/>
  <c r="T5" i="11"/>
  <c r="T1029" i="11"/>
  <c r="T1278" i="11"/>
  <c r="T1074" i="11"/>
  <c r="T66" i="11"/>
  <c r="T1251" i="11"/>
  <c r="T1155" i="11"/>
  <c r="T1369" i="11"/>
  <c r="T366" i="11"/>
  <c r="T1492" i="11"/>
  <c r="T684" i="11"/>
  <c r="T1058" i="11"/>
  <c r="T544" i="11"/>
  <c r="T746" i="11"/>
  <c r="T828" i="11"/>
  <c r="T1112" i="11"/>
  <c r="T654" i="11"/>
  <c r="T573" i="11"/>
  <c r="T1432" i="11"/>
  <c r="T1059" i="11"/>
  <c r="T1291" i="11"/>
  <c r="T470" i="11"/>
  <c r="T290" i="11"/>
  <c r="T1248" i="11"/>
  <c r="T1490" i="11"/>
  <c r="T489" i="11"/>
  <c r="T407" i="11"/>
  <c r="T455" i="11"/>
  <c r="T803" i="11"/>
  <c r="T1293" i="11"/>
  <c r="T286" i="11"/>
  <c r="T696" i="11"/>
  <c r="T1313" i="11"/>
  <c r="T568" i="11"/>
  <c r="T863" i="11"/>
  <c r="T1144" i="11"/>
  <c r="T236" i="11"/>
  <c r="T1346" i="11"/>
  <c r="T571" i="11"/>
  <c r="T699" i="11"/>
  <c r="T1239" i="11"/>
  <c r="T812" i="11"/>
  <c r="T172" i="11"/>
  <c r="T170" i="11"/>
  <c r="T1296" i="11"/>
  <c r="T939" i="11"/>
  <c r="T619" i="11"/>
  <c r="T1180" i="11"/>
  <c r="T86" i="11"/>
  <c r="T1025" i="11"/>
  <c r="T870" i="11"/>
  <c r="T1052" i="11"/>
  <c r="T927" i="11"/>
  <c r="T216" i="11"/>
  <c r="T331" i="11"/>
  <c r="T1002" i="11"/>
  <c r="T1276" i="11"/>
  <c r="T1125" i="11"/>
  <c r="T655" i="11"/>
  <c r="T1145" i="11"/>
  <c r="T1449" i="11"/>
  <c r="T873" i="11"/>
  <c r="T836" i="11"/>
  <c r="T450" i="11"/>
  <c r="T931" i="11"/>
  <c r="T13" i="11"/>
  <c r="T1098" i="11"/>
  <c r="T1378" i="11"/>
  <c r="T157" i="11"/>
  <c r="T99" i="11"/>
  <c r="T1235" i="11"/>
  <c r="T464" i="11"/>
  <c r="T396" i="11"/>
  <c r="T398" i="11"/>
  <c r="T456" i="11"/>
  <c r="T944" i="11"/>
  <c r="T141" i="11"/>
  <c r="T280" i="11"/>
  <c r="T653" i="11"/>
  <c r="T1211" i="11"/>
  <c r="T480" i="11"/>
  <c r="T1013" i="11"/>
  <c r="T652" i="11"/>
  <c r="T283" i="11"/>
  <c r="T393" i="11"/>
  <c r="T34" i="11"/>
  <c r="T79" i="11"/>
  <c r="T861" i="11"/>
  <c r="T686" i="11"/>
  <c r="T242" i="11"/>
  <c r="T581" i="11"/>
  <c r="T935" i="11"/>
  <c r="T506" i="11"/>
  <c r="T1281" i="11"/>
  <c r="T458" i="11"/>
  <c r="T942" i="11"/>
  <c r="T668" i="11"/>
  <c r="T118" i="11"/>
  <c r="T1286" i="11"/>
  <c r="T714" i="11"/>
  <c r="T991" i="11"/>
  <c r="T1081" i="11"/>
  <c r="T1277" i="11"/>
  <c r="T889" i="11"/>
  <c r="T285" i="11"/>
  <c r="T715" i="11"/>
  <c r="T973" i="11"/>
  <c r="T620" i="11"/>
  <c r="T643" i="11"/>
  <c r="T1333" i="11"/>
  <c r="T233" i="11"/>
  <c r="T584" i="11"/>
  <c r="T1367" i="11"/>
  <c r="T400" i="11"/>
  <c r="T527" i="11"/>
  <c r="T317" i="11"/>
  <c r="T1422" i="11"/>
  <c r="T25" i="11"/>
  <c r="T708" i="11"/>
  <c r="T1474" i="11"/>
  <c r="T502" i="11"/>
  <c r="T264" i="11"/>
  <c r="T984" i="11"/>
  <c r="T252" i="11"/>
  <c r="T1128" i="11"/>
  <c r="T1005" i="11"/>
  <c r="T1062" i="11"/>
  <c r="T91" i="11"/>
  <c r="T969" i="11"/>
  <c r="T1096" i="11"/>
  <c r="T523" i="11"/>
  <c r="T1504" i="11"/>
  <c r="T998" i="11"/>
  <c r="T385" i="11"/>
  <c r="T1385" i="11"/>
  <c r="T93" i="11"/>
  <c r="T1095" i="11"/>
  <c r="T204" i="11"/>
  <c r="T827" i="11"/>
  <c r="T1000" i="11"/>
  <c r="T1173" i="11"/>
  <c r="T1444" i="11"/>
  <c r="T43" i="11"/>
  <c r="T937" i="11"/>
  <c r="T51" i="11"/>
  <c r="T501" i="11"/>
  <c r="T468" i="11"/>
  <c r="T1330" i="11"/>
  <c r="T546" i="11"/>
  <c r="T689" i="11"/>
  <c r="T582" i="11"/>
  <c r="T334" i="11"/>
  <c r="T119" i="11"/>
  <c r="T149" i="11"/>
  <c r="T1307" i="11"/>
  <c r="T324" i="11"/>
  <c r="T934" i="11"/>
  <c r="T675" i="11"/>
  <c r="T896" i="11"/>
  <c r="T1433" i="11"/>
  <c r="T766" i="11"/>
  <c r="T85" i="11"/>
  <c r="T429" i="11"/>
  <c r="T768" i="11"/>
  <c r="Y21" i="11"/>
  <c r="AM21" i="11" s="1"/>
  <c r="X22" i="11"/>
  <c r="Z21" i="11"/>
  <c r="AN21" i="11" s="1"/>
  <c r="AA21" i="11"/>
  <c r="AO21" i="11" s="1"/>
  <c r="G3" i="11"/>
  <c r="U3" i="11" l="1"/>
  <c r="L11" i="9" s="1"/>
  <c r="Y22" i="11"/>
  <c r="AM22" i="11" s="1"/>
  <c r="AF5" i="11" s="1"/>
  <c r="X23" i="11"/>
  <c r="Z22" i="11"/>
  <c r="AN22" i="11" s="1"/>
  <c r="AG5" i="11" s="1"/>
  <c r="AA22" i="11"/>
  <c r="AO22" i="11" s="1"/>
  <c r="AH5" i="11" s="1"/>
  <c r="H8" i="9"/>
  <c r="G8" i="9"/>
  <c r="G918" i="11"/>
  <c r="G249" i="11"/>
  <c r="G227" i="11"/>
  <c r="G803" i="11"/>
  <c r="G696" i="11"/>
  <c r="G391" i="11"/>
  <c r="G493" i="11"/>
  <c r="G18" i="11"/>
  <c r="G398" i="11"/>
  <c r="G359" i="11"/>
  <c r="G556" i="11"/>
  <c r="G334" i="11"/>
  <c r="G15" i="11"/>
  <c r="G89" i="11"/>
  <c r="G688" i="11"/>
  <c r="G837" i="11"/>
  <c r="G797" i="11"/>
  <c r="G858" i="11"/>
  <c r="G456" i="11"/>
  <c r="G415" i="11"/>
  <c r="G738" i="11"/>
  <c r="G164" i="11"/>
  <c r="G62" i="11"/>
  <c r="G248" i="11"/>
  <c r="G606" i="11"/>
  <c r="G680" i="11"/>
  <c r="G63" i="11"/>
  <c r="G853" i="11"/>
  <c r="G316" i="11"/>
  <c r="G231" i="11"/>
  <c r="G203" i="11"/>
  <c r="G212" i="11"/>
  <c r="G50" i="11"/>
  <c r="G986" i="11"/>
  <c r="G762" i="11"/>
  <c r="G321" i="11"/>
  <c r="G185" i="11"/>
  <c r="G138" i="11"/>
  <c r="G486" i="11"/>
  <c r="G326" i="11"/>
  <c r="G884" i="11"/>
  <c r="G244" i="11"/>
  <c r="G565" i="11"/>
  <c r="G121" i="11"/>
  <c r="G201" i="11"/>
  <c r="G323" i="11"/>
  <c r="G663" i="11"/>
  <c r="G407" i="11"/>
  <c r="G714" i="11"/>
  <c r="G461" i="11"/>
  <c r="G38" i="11"/>
  <c r="G195" i="11"/>
  <c r="G169" i="11"/>
  <c r="G186" i="11"/>
  <c r="G469" i="11"/>
  <c r="G411" i="11"/>
  <c r="G547" i="11"/>
  <c r="G704" i="11"/>
  <c r="G356" i="11"/>
  <c r="G558" i="11"/>
  <c r="G380" i="11"/>
  <c r="G79" i="11"/>
  <c r="G294" i="11"/>
  <c r="G849" i="11"/>
  <c r="G878" i="11"/>
  <c r="G171" i="11"/>
  <c r="G809" i="11"/>
  <c r="G532" i="11"/>
  <c r="G636" i="11"/>
  <c r="G457" i="11"/>
  <c r="G217" i="11"/>
  <c r="G198" i="11"/>
  <c r="G363" i="11"/>
  <c r="G619" i="11"/>
  <c r="G988" i="11"/>
  <c r="G112" i="11"/>
  <c r="G442" i="11"/>
  <c r="G419" i="11"/>
  <c r="G389" i="11"/>
  <c r="G724" i="11"/>
  <c r="G453" i="11"/>
  <c r="G88" i="11"/>
  <c r="G917" i="11"/>
  <c r="G495" i="11"/>
  <c r="G761" i="11"/>
  <c r="G263" i="11"/>
  <c r="G931" i="11"/>
  <c r="G139" i="11"/>
  <c r="G723" i="11"/>
  <c r="G475" i="11"/>
  <c r="G856" i="11"/>
  <c r="G541" i="11"/>
  <c r="G755" i="11"/>
  <c r="G36" i="11"/>
  <c r="G860" i="11"/>
  <c r="G511" i="11"/>
  <c r="G915" i="11"/>
  <c r="G33" i="11"/>
  <c r="G675" i="11"/>
  <c r="G608" i="11"/>
  <c r="G238" i="11"/>
  <c r="G408" i="11"/>
  <c r="G814" i="11"/>
  <c r="G623" i="11"/>
  <c r="G833" i="11"/>
  <c r="G204" i="11"/>
  <c r="G957" i="11"/>
  <c r="G222" i="11"/>
  <c r="G211" i="11"/>
  <c r="G253" i="11"/>
  <c r="G684" i="11"/>
  <c r="G517" i="11"/>
  <c r="G233" i="11"/>
  <c r="G406" i="11"/>
  <c r="G372" i="11"/>
  <c r="G152" i="11"/>
  <c r="G143" i="11"/>
  <c r="G336" i="11"/>
  <c r="G502" i="11"/>
  <c r="G476" i="11"/>
  <c r="G131" i="11"/>
  <c r="G183" i="11"/>
  <c r="G831" i="11"/>
  <c r="G946" i="11"/>
  <c r="G953" i="11"/>
  <c r="G308" i="11"/>
  <c r="G110" i="11"/>
  <c r="G503" i="11"/>
  <c r="G87" i="11"/>
  <c r="G749" i="11"/>
  <c r="G59" i="11"/>
  <c r="G707" i="11"/>
  <c r="G128" i="11"/>
  <c r="G188" i="11"/>
  <c r="G237" i="11"/>
  <c r="G127" i="11"/>
  <c r="G883" i="11"/>
  <c r="G435" i="11"/>
  <c r="G607" i="11"/>
  <c r="G563" i="11"/>
  <c r="G99" i="11"/>
  <c r="G487" i="11"/>
  <c r="G116" i="11"/>
  <c r="G149" i="11"/>
  <c r="G949" i="11"/>
  <c r="G962" i="11"/>
  <c r="G785" i="11"/>
  <c r="G10" i="11"/>
  <c r="G270" i="11"/>
  <c r="G925" i="11"/>
  <c r="G102" i="11"/>
  <c r="G61" i="11"/>
  <c r="G378" i="11"/>
  <c r="G999" i="11"/>
  <c r="G350" i="11"/>
  <c r="G811" i="11"/>
  <c r="G903" i="11"/>
  <c r="G240" i="11"/>
  <c r="G995" i="11"/>
  <c r="G107" i="11"/>
  <c r="G178" i="11"/>
  <c r="G692" i="11"/>
  <c r="G265" i="11"/>
  <c r="G609" i="11"/>
  <c r="G706" i="11"/>
  <c r="G260" i="11"/>
  <c r="G590" i="11"/>
  <c r="G401" i="11"/>
  <c r="G384" i="11"/>
  <c r="G935" i="11"/>
  <c r="G30" i="11"/>
  <c r="G873" i="11"/>
  <c r="G506" i="11"/>
  <c r="G352" i="11"/>
  <c r="G621" i="11"/>
  <c r="G438" i="11"/>
  <c r="G133" i="11"/>
  <c r="G354" i="11"/>
  <c r="G17" i="11"/>
  <c r="G90" i="11"/>
  <c r="G624" i="11"/>
  <c r="G264" i="11"/>
  <c r="G840" i="11"/>
  <c r="G579" i="11"/>
  <c r="G817" i="11"/>
  <c r="G513" i="11"/>
  <c r="G815" i="11"/>
  <c r="G687" i="11"/>
  <c r="G756" i="11"/>
  <c r="G561" i="11"/>
  <c r="G395" i="11"/>
  <c r="G897" i="11"/>
  <c r="G24" i="11"/>
  <c r="G782" i="11"/>
  <c r="G820" i="11"/>
  <c r="G701" i="11"/>
  <c r="G919" i="11"/>
  <c r="G742" i="11"/>
  <c r="G78" i="11"/>
  <c r="G251" i="11"/>
  <c r="G550" i="11"/>
  <c r="G366" i="11"/>
  <c r="G276" i="11"/>
  <c r="G998" i="11"/>
  <c r="G886" i="11"/>
  <c r="G713" i="11"/>
  <c r="G167" i="11"/>
  <c r="G254" i="11"/>
  <c r="G284" i="11"/>
  <c r="G937" i="11"/>
  <c r="G266" i="11"/>
  <c r="G610" i="11"/>
  <c r="G434" i="11"/>
  <c r="G950" i="11"/>
  <c r="G637" i="11"/>
  <c r="G926" i="11"/>
  <c r="G206" i="11"/>
  <c r="G81" i="11"/>
  <c r="G177" i="11"/>
  <c r="G894" i="11"/>
  <c r="G678" i="11"/>
  <c r="G733" i="11"/>
  <c r="G654" i="11"/>
  <c r="G699" i="11"/>
  <c r="G315" i="11"/>
  <c r="G928" i="11"/>
  <c r="G327" i="11"/>
  <c r="G540" i="11"/>
  <c r="G557" i="11"/>
  <c r="G410" i="11"/>
  <c r="G600" i="11"/>
  <c r="G371" i="11"/>
  <c r="G73" i="11"/>
  <c r="G382" i="11"/>
  <c r="G135" i="11"/>
  <c r="G16" i="11"/>
  <c r="G585" i="11"/>
  <c r="G98" i="11"/>
  <c r="G29" i="11"/>
  <c r="G432" i="11"/>
  <c r="G735" i="11"/>
  <c r="G279" i="11"/>
  <c r="G850" i="11"/>
  <c r="G952" i="11"/>
  <c r="G210" i="11"/>
  <c r="G885" i="11"/>
  <c r="G622" i="11"/>
  <c r="G403" i="11"/>
  <c r="G712" i="11"/>
  <c r="G739" i="11"/>
  <c r="G813" i="11"/>
  <c r="G538" i="11"/>
  <c r="G134" i="11"/>
  <c r="G66" i="11"/>
  <c r="G223" i="11"/>
  <c r="G673" i="11"/>
  <c r="G997" i="11"/>
  <c r="G679" i="11"/>
  <c r="G569" i="11"/>
  <c r="G346" i="11"/>
  <c r="G423" i="11"/>
  <c r="G861" i="11"/>
  <c r="G790" i="11"/>
  <c r="G151" i="11"/>
  <c r="G830" i="11"/>
  <c r="G668" i="11"/>
  <c r="G732" i="11"/>
  <c r="G720" i="11"/>
  <c r="G166" i="11"/>
  <c r="G553" i="11"/>
  <c r="G496" i="11"/>
  <c r="G642" i="11"/>
  <c r="G806" i="11"/>
  <c r="G524" i="11"/>
  <c r="G812" i="11"/>
  <c r="G602" i="11"/>
  <c r="G516" i="11"/>
  <c r="G586" i="11"/>
  <c r="G165" i="11"/>
  <c r="G291" i="11"/>
  <c r="G197" i="11"/>
  <c r="G137" i="11"/>
  <c r="G991" i="11"/>
  <c r="G649" i="11"/>
  <c r="G796" i="11"/>
  <c r="G529" i="11"/>
  <c r="G662" i="11"/>
  <c r="G296" i="11"/>
  <c r="G750" i="11"/>
  <c r="G964" i="11"/>
  <c r="G822" i="11"/>
  <c r="G972" i="11"/>
  <c r="G355" i="11"/>
  <c r="G162" i="11"/>
  <c r="G994" i="11"/>
  <c r="G566" i="11"/>
  <c r="G603" i="11"/>
  <c r="G45" i="11"/>
  <c r="G347" i="11"/>
  <c r="G855" i="11"/>
  <c r="G633" i="11"/>
  <c r="G11" i="11"/>
  <c r="G841" i="11"/>
  <c r="G51" i="11"/>
  <c r="G874" i="11"/>
  <c r="G182" i="11"/>
  <c r="G748" i="11"/>
  <c r="G440" i="11"/>
  <c r="G187" i="11"/>
  <c r="G373" i="11"/>
  <c r="G290" i="11"/>
  <c r="G573" i="11"/>
  <c r="G122" i="11"/>
  <c r="G239" i="11"/>
  <c r="G734" i="11"/>
  <c r="G368" i="11"/>
  <c r="G247" i="11"/>
  <c r="G644" i="11"/>
  <c r="G179" i="11"/>
  <c r="G798" i="11"/>
  <c r="G666" i="11"/>
  <c r="G648" i="11"/>
  <c r="G208" i="11"/>
  <c r="G583" i="11"/>
  <c r="G976" i="11"/>
  <c r="G655" i="11"/>
  <c r="G808" i="11"/>
  <c r="G402" i="11"/>
  <c r="G694" i="11"/>
  <c r="G124" i="11"/>
  <c r="G682" i="11"/>
  <c r="G899" i="11"/>
  <c r="G670" i="11"/>
  <c r="G141" i="11"/>
  <c r="G650" i="11"/>
  <c r="G715" i="11"/>
  <c r="G146" i="11"/>
  <c r="G46" i="11"/>
  <c r="G971" i="11"/>
  <c r="G651" i="11"/>
  <c r="G818" i="11"/>
  <c r="G468" i="11"/>
  <c r="G544" i="11"/>
  <c r="G220" i="11"/>
  <c r="G338" i="11"/>
  <c r="G697" i="11"/>
  <c r="G235" i="11"/>
  <c r="G571" i="11"/>
  <c r="G564" i="11"/>
  <c r="G778" i="11"/>
  <c r="G977" i="11"/>
  <c r="G689" i="11"/>
  <c r="G821" i="11"/>
  <c r="G312" i="11"/>
  <c r="G190" i="11"/>
  <c r="G892" i="11"/>
  <c r="G847" i="11"/>
  <c r="G711" i="11"/>
  <c r="G154" i="11"/>
  <c r="G205" i="11"/>
  <c r="G130" i="11"/>
  <c r="G923" i="11"/>
  <c r="G993" i="11"/>
  <c r="G708" i="11"/>
  <c r="G280" i="11"/>
  <c r="G835" i="11"/>
  <c r="G173" i="11"/>
  <c r="G95" i="11"/>
  <c r="G160" i="11"/>
  <c r="G86" i="11"/>
  <c r="G784" i="11"/>
  <c r="G26" i="11"/>
  <c r="G257" i="11"/>
  <c r="G236" i="11"/>
  <c r="G581" i="11"/>
  <c r="G23" i="11"/>
  <c r="G499" i="11"/>
  <c r="G686" i="11"/>
  <c r="G225" i="11"/>
  <c r="G527" i="11"/>
  <c r="G512" i="11"/>
  <c r="G12" i="11"/>
  <c r="G772" i="11"/>
  <c r="G992" i="11"/>
  <c r="G961" i="11"/>
  <c r="G466" i="11"/>
  <c r="G292" i="11"/>
  <c r="G810" i="11"/>
  <c r="G142" i="11"/>
  <c r="G341" i="11"/>
  <c r="G286" i="11"/>
  <c r="G189" i="11"/>
  <c r="G439" i="11"/>
  <c r="G974" i="11"/>
  <c r="G322" i="11"/>
  <c r="G357" i="11"/>
  <c r="G533" i="11"/>
  <c r="G791" i="11"/>
  <c r="G332" i="11"/>
  <c r="G519" i="11"/>
  <c r="G731" i="11"/>
  <c r="G351" i="11"/>
  <c r="G262" i="11"/>
  <c r="G397" i="11"/>
  <c r="G53" i="11"/>
  <c r="G628" i="11"/>
  <c r="G838" i="11"/>
  <c r="G155" i="11"/>
  <c r="G639" i="11"/>
  <c r="G148" i="11"/>
  <c r="G282" i="11"/>
  <c r="G43" i="11"/>
  <c r="G560" i="11"/>
  <c r="G4" i="11"/>
  <c r="G584" i="11"/>
  <c r="G370" i="11"/>
  <c r="G549" i="11"/>
  <c r="G196" i="11"/>
  <c r="G746" i="11"/>
  <c r="G613" i="11"/>
  <c r="G656" i="11"/>
  <c r="G8" i="11"/>
  <c r="G871" i="11"/>
  <c r="G690" i="11"/>
  <c r="G710" i="11"/>
  <c r="G645" i="11"/>
  <c r="G543" i="11"/>
  <c r="G786" i="11"/>
  <c r="G277" i="11"/>
  <c r="G94" i="11"/>
  <c r="G625" i="11"/>
  <c r="G775" i="11"/>
  <c r="G52" i="11"/>
  <c r="G954" i="11"/>
  <c r="G870" i="11"/>
  <c r="G932" i="11"/>
  <c r="G554" i="11"/>
  <c r="G769" i="11"/>
  <c r="G774" i="11"/>
  <c r="G27" i="11"/>
  <c r="G377" i="11"/>
  <c r="G120" i="11"/>
  <c r="G948" i="11"/>
  <c r="G41" i="11"/>
  <c r="G647" i="11"/>
  <c r="G570" i="11"/>
  <c r="G269" i="11"/>
  <c r="G452" i="11"/>
  <c r="G793" i="11"/>
  <c r="G827" i="11"/>
  <c r="G718" i="11"/>
  <c r="G944" i="11"/>
  <c r="G209" i="11"/>
  <c r="G304" i="11"/>
  <c r="G604" i="11"/>
  <c r="G973" i="11"/>
  <c r="G37" i="11"/>
  <c r="G446" i="11"/>
  <c r="G515" i="11"/>
  <c r="G463" i="11"/>
  <c r="G595" i="11"/>
  <c r="G42" i="11"/>
  <c r="G768" i="11"/>
  <c r="G299" i="11"/>
  <c r="G596" i="11"/>
  <c r="G343" i="11"/>
  <c r="G367" i="11"/>
  <c r="G864" i="11"/>
  <c r="G879" i="11"/>
  <c r="G969" i="11"/>
  <c r="G417" i="11"/>
  <c r="G922" i="11"/>
  <c r="G224" i="11"/>
  <c r="G437" i="11"/>
  <c r="G192" i="11"/>
  <c r="G965" i="11"/>
  <c r="G641" i="11"/>
  <c r="G759" i="11"/>
  <c r="G481" i="11"/>
  <c r="G777" i="11"/>
  <c r="G424" i="11"/>
  <c r="G19" i="11"/>
  <c r="G278" i="11"/>
  <c r="G552" i="11"/>
  <c r="G562" i="11"/>
  <c r="G632" i="11"/>
  <c r="G674" i="11"/>
  <c r="G293" i="11"/>
  <c r="G459" i="11"/>
  <c r="G34" i="11"/>
  <c r="G500" i="11"/>
  <c r="G933" i="11"/>
  <c r="G683" i="11"/>
  <c r="G548" i="11"/>
  <c r="G303" i="11"/>
  <c r="G910" i="11"/>
  <c r="G528" i="11"/>
  <c r="G630" i="11"/>
  <c r="G789" i="11"/>
  <c r="G987" i="11"/>
  <c r="G447" i="11"/>
  <c r="G273" i="11"/>
  <c r="G900" i="11"/>
  <c r="G979" i="11"/>
  <c r="G214" i="11"/>
  <c r="G426" i="11"/>
  <c r="G882" i="11"/>
  <c r="G281" i="11"/>
  <c r="G653" i="11"/>
  <c r="G539" i="11"/>
  <c r="G431" i="11"/>
  <c r="G345" i="11"/>
  <c r="G156" i="11"/>
  <c r="G246" i="11"/>
  <c r="G914" i="11"/>
  <c r="G505" i="11"/>
  <c r="G193" i="11"/>
  <c r="G795" i="11"/>
  <c r="G362" i="11"/>
  <c r="G891" i="11"/>
  <c r="G309" i="11"/>
  <c r="G588" i="11"/>
  <c r="G578" i="11"/>
  <c r="G314" i="11"/>
  <c r="G230" i="11"/>
  <c r="G425" i="11"/>
  <c r="G520" i="11"/>
  <c r="G400" i="11"/>
  <c r="G147" i="11"/>
  <c r="G335" i="11"/>
  <c r="G175" i="11"/>
  <c r="G629" i="11"/>
  <c r="G485" i="11"/>
  <c r="G324" i="11"/>
  <c r="G587" i="11"/>
  <c r="G471" i="11"/>
  <c r="G125" i="11"/>
  <c r="G301" i="11"/>
  <c r="G118" i="11"/>
  <c r="G339" i="11"/>
  <c r="G234" i="11"/>
  <c r="G176" i="11"/>
  <c r="G611" i="11"/>
  <c r="G912" i="11"/>
  <c r="G947" i="11"/>
  <c r="G105" i="11"/>
  <c r="G514" i="11"/>
  <c r="G144" i="11"/>
  <c r="G963" i="11"/>
  <c r="G477" i="11"/>
  <c r="G729" i="11"/>
  <c r="G39" i="11"/>
  <c r="G6" i="11"/>
  <c r="G329" i="11"/>
  <c r="G115" i="11"/>
  <c r="G802" i="11"/>
  <c r="G716" i="11"/>
  <c r="G893" i="11"/>
  <c r="G616" i="11"/>
  <c r="G450" i="11"/>
  <c r="G927" i="11"/>
  <c r="G880" i="11"/>
  <c r="G465" i="11"/>
  <c r="G458" i="11"/>
  <c r="G194" i="11"/>
  <c r="G150" i="11"/>
  <c r="G615" i="11"/>
  <c r="G896" i="11"/>
  <c r="G703" i="11"/>
  <c r="G297" i="11"/>
  <c r="G534" i="11"/>
  <c r="G747" i="11"/>
  <c r="G376" i="11"/>
  <c r="G614" i="11"/>
  <c r="G252" i="11"/>
  <c r="G984" i="11"/>
  <c r="G758" i="11"/>
  <c r="G375" i="11"/>
  <c r="G906" i="11"/>
  <c r="G161" i="11"/>
  <c r="G22" i="11"/>
  <c r="G109" i="11"/>
  <c r="G172" i="11"/>
  <c r="G890" i="11"/>
  <c r="G483" i="11"/>
  <c r="G989" i="11"/>
  <c r="G429" i="11"/>
  <c r="G310" i="11"/>
  <c r="G157" i="11"/>
  <c r="G787" i="11"/>
  <c r="G258" i="11"/>
  <c r="G307" i="11"/>
  <c r="G383" i="11"/>
  <c r="G526" i="11"/>
  <c r="G259" i="11"/>
  <c r="G229" i="11"/>
  <c r="G536" i="11"/>
  <c r="G498" i="11"/>
  <c r="G942" i="11"/>
  <c r="G920" i="11"/>
  <c r="G996" i="11"/>
  <c r="G100" i="11"/>
  <c r="G136" i="11"/>
  <c r="G888" i="11"/>
  <c r="G448" i="11"/>
  <c r="G737" i="11"/>
  <c r="G826" i="11"/>
  <c r="G76" i="11"/>
  <c r="G859" i="11"/>
  <c r="G92" i="11"/>
  <c r="G828" i="11"/>
  <c r="G627" i="11"/>
  <c r="G967" i="11"/>
  <c r="G764" i="11"/>
  <c r="G752" i="11"/>
  <c r="G58" i="11"/>
  <c r="G245" i="11"/>
  <c r="G126" i="11"/>
  <c r="G472" i="11"/>
  <c r="G958" i="11"/>
  <c r="G97" i="11"/>
  <c r="G877" i="11"/>
  <c r="G325" i="11"/>
  <c r="G908" i="11"/>
  <c r="G298" i="11"/>
  <c r="G82" i="11"/>
  <c r="G767" i="11"/>
  <c r="G168" i="11"/>
  <c r="G422" i="11"/>
  <c r="G939" i="11"/>
  <c r="G567" i="11"/>
  <c r="G390" i="11"/>
  <c r="G638" i="11"/>
  <c r="G693" i="11"/>
  <c r="G978" i="11"/>
  <c r="G851" i="11"/>
  <c r="G905" i="11"/>
  <c r="G568" i="11"/>
  <c r="G353" i="11"/>
  <c r="G521" i="11"/>
  <c r="G228" i="11"/>
  <c r="G507" i="11"/>
  <c r="G57" i="11"/>
  <c r="G730" i="11"/>
  <c r="G968" i="11"/>
  <c r="G626" i="11"/>
  <c r="G658" i="11"/>
  <c r="G70" i="11"/>
  <c r="G852" i="11"/>
  <c r="G106" i="11"/>
  <c r="G916" i="11"/>
  <c r="G295" i="11"/>
  <c r="G427" i="11"/>
  <c r="G545" i="11"/>
  <c r="G845" i="11"/>
  <c r="G200" i="11"/>
  <c r="G331" i="11"/>
  <c r="G405" i="11"/>
  <c r="G490" i="11"/>
  <c r="G780" i="11"/>
  <c r="G816" i="11"/>
  <c r="G393" i="11"/>
  <c r="G834" i="11"/>
  <c r="G640" i="11"/>
  <c r="G274" i="11"/>
  <c r="G108" i="11"/>
  <c r="G226" i="11"/>
  <c r="G665" i="11"/>
  <c r="G887" i="11"/>
  <c r="G158" i="11"/>
  <c r="G825" i="11"/>
  <c r="G904" i="11"/>
  <c r="G727" i="11"/>
  <c r="G617" i="11"/>
  <c r="G462" i="11"/>
  <c r="G698" i="11"/>
  <c r="G404" i="11"/>
  <c r="G174" i="11"/>
  <c r="G123" i="11"/>
  <c r="G522" i="11"/>
  <c r="G317" i="11"/>
  <c r="G575" i="11"/>
  <c r="G956" i="11"/>
  <c r="G725" i="11"/>
  <c r="G770" i="11"/>
  <c r="G289" i="11"/>
  <c r="G523" i="11"/>
  <c r="G709" i="11"/>
  <c r="G594" i="11"/>
  <c r="G504" i="11"/>
  <c r="G794" i="11"/>
  <c r="G482" i="11"/>
  <c r="G869" i="11"/>
  <c r="G941" i="11"/>
  <c r="G593" i="11"/>
  <c r="G671" i="11"/>
  <c r="G344" i="11"/>
  <c r="G921" i="11"/>
  <c r="G518" i="11"/>
  <c r="G392" i="11"/>
  <c r="G799" i="11"/>
  <c r="G760" i="11"/>
  <c r="G599" i="11"/>
  <c r="G867" i="11"/>
  <c r="G982" i="11"/>
  <c r="G396" i="11"/>
  <c r="G930" i="11"/>
  <c r="G119" i="11"/>
  <c r="G330" i="11"/>
  <c r="G722" i="11"/>
  <c r="G319" i="11"/>
  <c r="G491" i="11"/>
  <c r="G960" i="11"/>
  <c r="G868" i="11"/>
  <c r="G261" i="11"/>
  <c r="G436" i="11"/>
  <c r="G101" i="11"/>
  <c r="G467" i="11"/>
  <c r="G652" i="11"/>
  <c r="G721" i="11"/>
  <c r="G428" i="11"/>
  <c r="G525" i="11"/>
  <c r="G889" i="11"/>
  <c r="G508" i="11"/>
  <c r="G202" i="11"/>
  <c r="G153" i="11"/>
  <c r="G191" i="11"/>
  <c r="G744" i="11"/>
  <c r="G306" i="11"/>
  <c r="G85" i="11"/>
  <c r="G283" i="11"/>
  <c r="G80" i="11"/>
  <c r="G184" i="11"/>
  <c r="G985" i="11"/>
  <c r="G170" i="11"/>
  <c r="G129" i="11"/>
  <c r="G216" i="11"/>
  <c r="G365" i="11"/>
  <c r="G681" i="11"/>
  <c r="G113" i="11"/>
  <c r="G839" i="11"/>
  <c r="G501" i="11"/>
  <c r="G96" i="11"/>
  <c r="G975" i="11"/>
  <c r="G386" i="11"/>
  <c r="G464" i="11"/>
  <c r="G631" i="11"/>
  <c r="G661" i="11"/>
  <c r="G497" i="11"/>
  <c r="G470" i="11"/>
  <c r="G302" i="11"/>
  <c r="G369" i="11"/>
  <c r="G28" i="11"/>
  <c r="G311" i="11"/>
  <c r="G379" i="11"/>
  <c r="G589" i="11"/>
  <c r="G943" i="11"/>
  <c r="G409" i="11"/>
  <c r="G719" i="11"/>
  <c r="G275" i="11"/>
  <c r="G14" i="11"/>
  <c r="G754" i="11"/>
  <c r="G69" i="11"/>
  <c r="G255" i="11"/>
  <c r="G420" i="11"/>
  <c r="G478" i="11"/>
  <c r="G75" i="11"/>
  <c r="G862" i="11"/>
  <c r="G243" i="11"/>
  <c r="G955" i="11"/>
  <c r="G444" i="11"/>
  <c r="G385" i="11"/>
  <c r="G909" i="11"/>
  <c r="G443" i="11"/>
  <c r="G430" i="11"/>
  <c r="G572" i="11"/>
  <c r="G13" i="11"/>
  <c r="G320" i="11"/>
  <c r="G763" i="11"/>
  <c r="G358" i="11"/>
  <c r="G361" i="11"/>
  <c r="G445" i="11"/>
  <c r="G983" i="11"/>
  <c r="G800" i="11"/>
  <c r="G736" i="11"/>
  <c r="G702" i="11"/>
  <c r="G337" i="11"/>
  <c r="G865" i="11"/>
  <c r="G779" i="11"/>
  <c r="G664" i="11"/>
  <c r="G643" i="11"/>
  <c r="G940" i="11"/>
  <c r="G47" i="11"/>
  <c r="G5" i="11"/>
  <c r="G634" i="11"/>
  <c r="G559" i="11"/>
  <c r="G449" i="11"/>
  <c r="G7" i="11"/>
  <c r="G412" i="11"/>
  <c r="G388" i="11"/>
  <c r="G473" i="11"/>
  <c r="G936" i="11"/>
  <c r="G832" i="11"/>
  <c r="G846" i="11"/>
  <c r="G695" i="11"/>
  <c r="G829" i="11"/>
  <c r="G318" i="11"/>
  <c r="G805" i="11"/>
  <c r="G872" i="11"/>
  <c r="G842" i="11"/>
  <c r="G530" i="11"/>
  <c r="G272" i="11"/>
  <c r="G460" i="11"/>
  <c r="G751" i="11"/>
  <c r="G875" i="11"/>
  <c r="G180" i="11"/>
  <c r="G145" i="11"/>
  <c r="G555" i="11"/>
  <c r="G804" i="11"/>
  <c r="G480" i="11"/>
  <c r="G114" i="11"/>
  <c r="G776" i="11"/>
  <c r="G537" i="11"/>
  <c r="G103" i="11"/>
  <c r="G287" i="11"/>
  <c r="G854" i="11"/>
  <c r="G104" i="11"/>
  <c r="G55" i="11"/>
  <c r="G300" i="11"/>
  <c r="G441" i="11"/>
  <c r="G479" i="11"/>
  <c r="G551" i="11"/>
  <c r="G823" i="11"/>
  <c r="G959" i="11"/>
  <c r="G792" i="11"/>
  <c r="G577" i="11"/>
  <c r="G592" i="11"/>
  <c r="G268" i="11"/>
  <c r="G574" i="11"/>
  <c r="G824" i="11"/>
  <c r="G881" i="11"/>
  <c r="G580" i="11"/>
  <c r="G676" i="11"/>
  <c r="G494" i="11"/>
  <c r="G659" i="11"/>
  <c r="G44" i="11"/>
  <c r="G387" i="11"/>
  <c r="G111" i="11"/>
  <c r="G911" i="11"/>
  <c r="G489" i="11"/>
  <c r="G531" i="11"/>
  <c r="G83" i="11"/>
  <c r="G91" i="11"/>
  <c r="G781" i="11"/>
  <c r="G728" i="11"/>
  <c r="G455" i="11"/>
  <c r="G32" i="11"/>
  <c r="G672" i="11"/>
  <c r="G591" i="11"/>
  <c r="G84" i="11"/>
  <c r="G807" i="11"/>
  <c r="G951" i="11"/>
  <c r="G219" i="11"/>
  <c r="G71" i="11"/>
  <c r="G181" i="11"/>
  <c r="G67" i="11"/>
  <c r="G364" i="11"/>
  <c r="G64" i="11"/>
  <c r="G857" i="11"/>
  <c r="G660" i="11"/>
  <c r="G934" i="11"/>
  <c r="G333" i="11"/>
  <c r="G717" i="11"/>
  <c r="G21" i="11"/>
  <c r="G285" i="11"/>
  <c r="G433" i="11"/>
  <c r="G773" i="11"/>
  <c r="G981" i="11"/>
  <c r="G753" i="11"/>
  <c r="G54" i="11"/>
  <c r="G271" i="11"/>
  <c r="G605" i="11"/>
  <c r="G199" i="11"/>
  <c r="G215" i="11"/>
  <c r="G374" i="11"/>
  <c r="G250" i="11"/>
  <c r="G866" i="11"/>
  <c r="G242" i="11"/>
  <c r="G72" i="11"/>
  <c r="G381" i="11"/>
  <c r="G48" i="11"/>
  <c r="G741" i="11"/>
  <c r="G492" i="11"/>
  <c r="G771" i="11"/>
  <c r="G451" i="11"/>
  <c r="G159" i="11"/>
  <c r="G980" i="11"/>
  <c r="G207" i="11"/>
  <c r="G421" i="11"/>
  <c r="G414" i="11"/>
  <c r="G1000" i="11"/>
  <c r="G863" i="11"/>
  <c r="G966" i="11"/>
  <c r="G56" i="11"/>
  <c r="G598" i="11"/>
  <c r="G328" i="11"/>
  <c r="G93" i="11"/>
  <c r="G35" i="11"/>
  <c r="G394" i="11"/>
  <c r="G117" i="11"/>
  <c r="G743" i="11"/>
  <c r="G60" i="11"/>
  <c r="G902" i="11"/>
  <c r="G416" i="11"/>
  <c r="G484" i="11"/>
  <c r="G510" i="11"/>
  <c r="G342" i="11"/>
  <c r="G546" i="11"/>
  <c r="G705" i="11"/>
  <c r="G597" i="11"/>
  <c r="G488" i="11"/>
  <c r="G745" i="11"/>
  <c r="G765" i="11"/>
  <c r="G40" i="11"/>
  <c r="G348" i="11"/>
  <c r="G895" i="11"/>
  <c r="G474" i="11"/>
  <c r="G349" i="11"/>
  <c r="G542" i="11"/>
  <c r="G232" i="11"/>
  <c r="G726" i="11"/>
  <c r="G685" i="11"/>
  <c r="G836" i="11"/>
  <c r="G31" i="11"/>
  <c r="G241" i="11"/>
  <c r="G657" i="11"/>
  <c r="G677" i="11"/>
  <c r="G844" i="11"/>
  <c r="G509" i="11"/>
  <c r="G360" i="11"/>
  <c r="G898" i="11"/>
  <c r="G256" i="11"/>
  <c r="G218" i="11"/>
  <c r="G700" i="11"/>
  <c r="G68" i="11"/>
  <c r="G757" i="11"/>
  <c r="G618" i="11"/>
  <c r="G340" i="11"/>
  <c r="G667" i="11"/>
  <c r="G945" i="11"/>
  <c r="G213" i="11"/>
  <c r="G938" i="11"/>
  <c r="G582" i="11"/>
  <c r="G819" i="11"/>
  <c r="G535" i="11"/>
  <c r="G418" i="11"/>
  <c r="G140" i="11"/>
  <c r="G20" i="11"/>
  <c r="G313" i="11"/>
  <c r="G612" i="11"/>
  <c r="G783" i="11"/>
  <c r="G65" i="11"/>
  <c r="G924" i="11"/>
  <c r="G913" i="11"/>
  <c r="G646" i="11"/>
  <c r="G25" i="11"/>
  <c r="G848" i="11"/>
  <c r="G77" i="11"/>
  <c r="G399" i="11"/>
  <c r="G305" i="11"/>
  <c r="G788" i="11"/>
  <c r="G740" i="11"/>
  <c r="G766" i="11"/>
  <c r="G601" i="11"/>
  <c r="G221" i="11"/>
  <c r="G413" i="11"/>
  <c r="G843" i="11"/>
  <c r="G576" i="11"/>
  <c r="G267" i="11"/>
  <c r="G74" i="11"/>
  <c r="G929" i="11"/>
  <c r="G454" i="11"/>
  <c r="G691" i="11"/>
  <c r="G901" i="11"/>
  <c r="G907" i="11"/>
  <c r="G801" i="11"/>
  <c r="G970" i="11"/>
  <c r="G163" i="11"/>
  <c r="G876" i="11"/>
  <c r="G635" i="11"/>
  <c r="G49" i="11"/>
  <c r="G288" i="11"/>
  <c r="G669" i="11"/>
  <c r="G132" i="11"/>
  <c r="G990" i="11"/>
  <c r="G9" i="11"/>
  <c r="G620" i="11"/>
  <c r="U499" i="11" l="1"/>
  <c r="U335" i="11"/>
  <c r="U374" i="11"/>
  <c r="U159" i="11"/>
  <c r="U772" i="11"/>
  <c r="U712" i="11"/>
  <c r="U585" i="11"/>
  <c r="U79" i="11"/>
  <c r="U1471" i="11"/>
  <c r="U439" i="11"/>
  <c r="U1411" i="11"/>
  <c r="U701" i="11"/>
  <c r="U33" i="11"/>
  <c r="U293" i="11"/>
  <c r="U738" i="11"/>
  <c r="U748" i="11"/>
  <c r="U154" i="11"/>
  <c r="U1466" i="11"/>
  <c r="U1169" i="11"/>
  <c r="U842" i="11"/>
  <c r="U472" i="11"/>
  <c r="U1407" i="11"/>
  <c r="U767" i="11"/>
  <c r="U135" i="11"/>
  <c r="U640" i="11"/>
  <c r="U1331" i="11"/>
  <c r="U1170" i="11"/>
  <c r="U207" i="11"/>
  <c r="U620" i="11"/>
  <c r="U1045" i="11"/>
  <c r="U114" i="11"/>
  <c r="U1066" i="11"/>
  <c r="U1246" i="11"/>
  <c r="U1359" i="11"/>
  <c r="U812" i="11"/>
  <c r="U456" i="11"/>
  <c r="U1499" i="11"/>
  <c r="U1356" i="11"/>
  <c r="U1112" i="11"/>
  <c r="U7" i="11"/>
  <c r="U1446" i="11"/>
  <c r="U1136" i="11"/>
  <c r="U816" i="11"/>
  <c r="U1461" i="11"/>
  <c r="U17" i="11"/>
  <c r="U1443" i="11"/>
  <c r="U785" i="11"/>
  <c r="U194" i="11"/>
  <c r="U1241" i="11"/>
  <c r="U58" i="11"/>
  <c r="U195" i="11"/>
  <c r="U239" i="11"/>
  <c r="U706" i="11"/>
  <c r="U270" i="11"/>
  <c r="U112" i="11"/>
  <c r="U1314" i="11"/>
  <c r="U1266" i="11"/>
  <c r="U1303" i="11"/>
  <c r="U818" i="11"/>
  <c r="U219" i="11"/>
  <c r="U1224" i="11"/>
  <c r="U361" i="11"/>
  <c r="U960" i="11"/>
  <c r="U387" i="11"/>
  <c r="U866" i="11"/>
  <c r="U1367" i="11"/>
  <c r="U1126" i="11"/>
  <c r="U1345" i="11"/>
  <c r="U974" i="11"/>
  <c r="U565" i="11"/>
  <c r="U1007" i="11"/>
  <c r="U108" i="11"/>
  <c r="U920" i="11"/>
  <c r="U605" i="11"/>
  <c r="U1285" i="11"/>
  <c r="U928" i="11"/>
  <c r="U870" i="11"/>
  <c r="U381" i="11"/>
  <c r="U1362" i="11"/>
  <c r="U1137" i="11"/>
  <c r="U858" i="11"/>
  <c r="U298" i="11"/>
  <c r="U151" i="11"/>
  <c r="U1445" i="11"/>
  <c r="U1493" i="11"/>
  <c r="U1016" i="11"/>
  <c r="U821" i="11"/>
  <c r="U1269" i="11"/>
  <c r="U289" i="11"/>
  <c r="U1065" i="11"/>
  <c r="U373" i="11"/>
  <c r="U1424" i="11"/>
  <c r="U331" i="11"/>
  <c r="U893" i="11"/>
  <c r="U969" i="11"/>
  <c r="U355" i="11"/>
  <c r="U419" i="11"/>
  <c r="U363" i="11"/>
  <c r="U492" i="11"/>
  <c r="U90" i="11"/>
  <c r="U1189" i="11"/>
  <c r="U435" i="11"/>
  <c r="U576" i="11"/>
  <c r="U693" i="11"/>
  <c r="U584" i="11"/>
  <c r="U1226" i="11"/>
  <c r="U926" i="11"/>
  <c r="U1456" i="11"/>
  <c r="U847" i="11"/>
  <c r="U128" i="11"/>
  <c r="U1124" i="11"/>
  <c r="U443" i="11"/>
  <c r="U799" i="11"/>
  <c r="U328" i="11"/>
  <c r="U776" i="11"/>
  <c r="U944" i="11"/>
  <c r="U822" i="11"/>
  <c r="U41" i="11"/>
  <c r="U660" i="11"/>
  <c r="U422" i="11"/>
  <c r="U1346" i="11"/>
  <c r="U1113" i="11"/>
  <c r="U1094" i="11"/>
  <c r="U1449" i="11"/>
  <c r="U895" i="11"/>
  <c r="U339" i="11"/>
  <c r="U311" i="11"/>
  <c r="U985" i="11"/>
  <c r="U602" i="11"/>
  <c r="U764" i="11"/>
  <c r="U808" i="11"/>
  <c r="U1431" i="11"/>
  <c r="U542" i="11"/>
  <c r="U1035" i="11"/>
  <c r="U1498" i="11"/>
  <c r="U1252" i="11"/>
  <c r="U1502" i="11"/>
  <c r="U1182" i="11"/>
  <c r="U1426" i="11"/>
  <c r="U904" i="11"/>
  <c r="U1023" i="11"/>
  <c r="U1167" i="11"/>
  <c r="U517" i="11"/>
  <c r="U931" i="11"/>
  <c r="U1155" i="11"/>
  <c r="U744" i="11"/>
  <c r="U63" i="11"/>
  <c r="U826" i="11"/>
  <c r="U386" i="11"/>
  <c r="U371" i="11"/>
  <c r="U1384" i="11"/>
  <c r="U953" i="11"/>
  <c r="U1102" i="11"/>
  <c r="U149" i="11"/>
  <c r="U229" i="11"/>
  <c r="U6" i="11"/>
  <c r="U980" i="11"/>
  <c r="U317" i="11"/>
  <c r="U246" i="11"/>
  <c r="U1489" i="11"/>
  <c r="U1444" i="11"/>
  <c r="U382" i="11"/>
  <c r="U39" i="11"/>
  <c r="U1371" i="11"/>
  <c r="U762" i="11"/>
  <c r="U366" i="11"/>
  <c r="U1262" i="11"/>
  <c r="U1312" i="11"/>
  <c r="U683" i="11"/>
  <c r="U1402" i="11"/>
  <c r="U1147" i="11"/>
  <c r="U834" i="11"/>
  <c r="U757" i="11"/>
  <c r="U221" i="11"/>
  <c r="U93" i="11"/>
  <c r="U467" i="11"/>
  <c r="U710" i="11"/>
  <c r="U1335" i="11"/>
  <c r="U200" i="11"/>
  <c r="U1271" i="11"/>
  <c r="U276" i="11"/>
  <c r="U796" i="11"/>
  <c r="U283" i="11"/>
  <c r="U175" i="11"/>
  <c r="U1483" i="11"/>
  <c r="U344" i="11"/>
  <c r="U1092" i="11"/>
  <c r="U115" i="11"/>
  <c r="U909" i="11"/>
  <c r="U1083" i="11"/>
  <c r="U761" i="11"/>
  <c r="U480" i="11"/>
  <c r="U1075" i="11"/>
  <c r="U254" i="11"/>
  <c r="U1215" i="11"/>
  <c r="U1108" i="11"/>
  <c r="U1056" i="11"/>
  <c r="U823" i="11"/>
  <c r="U1410" i="11"/>
  <c r="U38" i="11"/>
  <c r="U735" i="11"/>
  <c r="U341" i="11"/>
  <c r="U919" i="11"/>
  <c r="U448" i="11"/>
  <c r="U718" i="11"/>
  <c r="U9" i="11"/>
  <c r="U587" i="11"/>
  <c r="U444" i="11"/>
  <c r="U55" i="11"/>
  <c r="U153" i="11"/>
  <c r="U914" i="11"/>
  <c r="U432" i="11"/>
  <c r="U109" i="11"/>
  <c r="U1152" i="11"/>
  <c r="U722" i="11"/>
  <c r="U370" i="11"/>
  <c r="U1119" i="11"/>
  <c r="U869" i="11"/>
  <c r="U45" i="11"/>
  <c r="U1157" i="11"/>
  <c r="U213" i="11"/>
  <c r="U1401" i="11"/>
  <c r="U237" i="11"/>
  <c r="U34" i="11"/>
  <c r="U827" i="11"/>
  <c r="U468" i="11"/>
  <c r="U222" i="11"/>
  <c r="U531" i="11"/>
  <c r="U760" i="11"/>
  <c r="U1101" i="11"/>
  <c r="U997" i="11"/>
  <c r="U559" i="11"/>
  <c r="U864" i="11"/>
  <c r="U678" i="11"/>
  <c r="U674" i="11"/>
  <c r="U205" i="11"/>
  <c r="U1122" i="11"/>
  <c r="U1429" i="11"/>
  <c r="U236" i="11"/>
  <c r="U1020" i="11"/>
  <c r="U1379" i="11"/>
  <c r="U64" i="11"/>
  <c r="U1067" i="11"/>
  <c r="U500" i="11"/>
  <c r="U897" i="11"/>
  <c r="U424" i="11"/>
  <c r="U555" i="11"/>
  <c r="U1019" i="11"/>
  <c r="U705" i="11"/>
  <c r="U991" i="11"/>
  <c r="U1041" i="11"/>
  <c r="U968" i="11"/>
  <c r="U388" i="11"/>
  <c r="U795" i="11"/>
  <c r="U1389" i="11"/>
  <c r="U768" i="11"/>
  <c r="U140" i="11"/>
  <c r="U377" i="11"/>
  <c r="U1413" i="11"/>
  <c r="U367" i="11"/>
  <c r="U1349" i="11"/>
  <c r="U249" i="11"/>
  <c r="U645" i="11"/>
  <c r="U1210" i="11"/>
  <c r="U956" i="11"/>
  <c r="U1212" i="11"/>
  <c r="U1405" i="11"/>
  <c r="U1234" i="11"/>
  <c r="U485" i="11"/>
  <c r="U1197" i="11"/>
  <c r="U596" i="11"/>
  <c r="U234" i="11"/>
  <c r="U258" i="11"/>
  <c r="U1373" i="11"/>
  <c r="U477" i="11"/>
  <c r="U1135" i="11"/>
  <c r="U1088" i="11"/>
  <c r="U292" i="11"/>
  <c r="U938" i="11"/>
  <c r="U949" i="11"/>
  <c r="U490" i="11"/>
  <c r="U547" i="11"/>
  <c r="U330" i="11"/>
  <c r="U50" i="11"/>
  <c r="U1324" i="11"/>
  <c r="U1176" i="11"/>
  <c r="U1415" i="11"/>
  <c r="U1281" i="11"/>
  <c r="U1441" i="11"/>
  <c r="U957" i="11"/>
  <c r="U462" i="11"/>
  <c r="U918" i="11"/>
  <c r="U973" i="11"/>
  <c r="U57" i="11"/>
  <c r="U661" i="11"/>
  <c r="U913" i="11"/>
  <c r="U301" i="11"/>
  <c r="U574" i="11"/>
  <c r="U798" i="11"/>
  <c r="U296" i="11"/>
  <c r="U1089" i="11"/>
  <c r="U1392" i="11"/>
  <c r="U1086" i="11"/>
  <c r="U310" i="11"/>
  <c r="U1464" i="11"/>
  <c r="U169" i="11"/>
  <c r="U1211" i="11"/>
  <c r="U1504" i="11"/>
  <c r="U218" i="11"/>
  <c r="U1039" i="11"/>
  <c r="U711" i="11"/>
  <c r="U1325" i="11"/>
  <c r="U648" i="11"/>
  <c r="U1156" i="11"/>
  <c r="U1134" i="11"/>
  <c r="U1400" i="11"/>
  <c r="U1299" i="11"/>
  <c r="U1218" i="11"/>
  <c r="U1501" i="11"/>
  <c r="U397" i="11"/>
  <c r="U654" i="11"/>
  <c r="U160" i="11"/>
  <c r="U1003" i="11"/>
  <c r="U935" i="11"/>
  <c r="U687" i="11"/>
  <c r="U272" i="11"/>
  <c r="U1249" i="11"/>
  <c r="U1474" i="11"/>
  <c r="U1070" i="11"/>
  <c r="U1013" i="11"/>
  <c r="U1344" i="11"/>
  <c r="U1254" i="11"/>
  <c r="U47" i="11"/>
  <c r="U777" i="11"/>
  <c r="U493" i="11"/>
  <c r="U201" i="11"/>
  <c r="U583" i="11"/>
  <c r="U575" i="11"/>
  <c r="U754" i="11"/>
  <c r="U486" i="11"/>
  <c r="U1313" i="11"/>
  <c r="U98" i="11"/>
  <c r="U1291" i="11"/>
  <c r="U446" i="11"/>
  <c r="U774" i="11"/>
  <c r="U556" i="11"/>
  <c r="U890" i="11"/>
  <c r="U162" i="11"/>
  <c r="U1294" i="11"/>
  <c r="U130" i="11"/>
  <c r="U1440" i="11"/>
  <c r="U954" i="11"/>
  <c r="U1208" i="11"/>
  <c r="U266" i="11"/>
  <c r="U833" i="11"/>
  <c r="U345" i="11"/>
  <c r="U731" i="11"/>
  <c r="U1160" i="11"/>
  <c r="U921" i="11"/>
  <c r="U569" i="11"/>
  <c r="U454" i="11"/>
  <c r="U598" i="11"/>
  <c r="U398" i="11"/>
  <c r="U409" i="11"/>
  <c r="U279" i="11"/>
  <c r="U638" i="11"/>
  <c r="U976" i="11"/>
  <c r="U1181" i="11"/>
  <c r="U845" i="11"/>
  <c r="U815" i="11"/>
  <c r="U990" i="11"/>
  <c r="U963" i="11"/>
  <c r="U1196" i="11"/>
  <c r="U632" i="11"/>
  <c r="U966" i="11"/>
  <c r="U1396" i="11"/>
  <c r="U607" i="11"/>
  <c r="U232" i="11"/>
  <c r="U1031" i="11"/>
  <c r="U1318" i="11"/>
  <c r="U1048" i="11"/>
  <c r="U10" i="11"/>
  <c r="U769" i="11"/>
  <c r="U844" i="11"/>
  <c r="U1463" i="11"/>
  <c r="U906" i="11"/>
  <c r="U282" i="11"/>
  <c r="U635" i="11"/>
  <c r="U280" i="11"/>
  <c r="U121" i="11"/>
  <c r="U26" i="11"/>
  <c r="U1490" i="11"/>
  <c r="U285" i="11"/>
  <c r="U631" i="11"/>
  <c r="U267" i="11"/>
  <c r="U1391" i="11"/>
  <c r="U31" i="11"/>
  <c r="U562" i="11"/>
  <c r="U1310" i="11"/>
  <c r="U1079" i="11"/>
  <c r="U1038" i="11"/>
  <c r="U1046" i="11"/>
  <c r="U1097" i="11"/>
  <c r="U402" i="11"/>
  <c r="U384" i="11"/>
  <c r="U1129" i="11"/>
  <c r="U1064" i="11"/>
  <c r="U364" i="11"/>
  <c r="U911" i="11"/>
  <c r="U563" i="11"/>
  <c r="U1500" i="11"/>
  <c r="U570" i="11"/>
  <c r="U284" i="11"/>
  <c r="U959" i="11"/>
  <c r="U965" i="11"/>
  <c r="U636" i="11"/>
  <c r="U488" i="11"/>
  <c r="U597" i="11"/>
  <c r="U1453" i="11"/>
  <c r="U307" i="11"/>
  <c r="U259" i="11"/>
  <c r="U77" i="11"/>
  <c r="U709" i="11"/>
  <c r="U265" i="11"/>
  <c r="U14" i="11"/>
  <c r="U1014" i="11"/>
  <c r="U1365" i="11"/>
  <c r="U1121" i="11"/>
  <c r="U1323" i="11"/>
  <c r="U1200" i="11"/>
  <c r="U684" i="11"/>
  <c r="U1058" i="11"/>
  <c r="U747" i="11"/>
  <c r="U1173" i="11"/>
  <c r="U28" i="11"/>
  <c r="U952" i="11"/>
  <c r="U123" i="11"/>
  <c r="U1436" i="11"/>
  <c r="U1024" i="11"/>
  <c r="U524" i="11"/>
  <c r="U653" i="11"/>
  <c r="U61" i="11"/>
  <c r="U1180" i="11"/>
  <c r="U510" i="11"/>
  <c r="U814" i="11"/>
  <c r="U922" i="11"/>
  <c r="U157" i="11"/>
  <c r="U1265" i="11"/>
  <c r="U1340" i="11"/>
  <c r="U857" i="11"/>
  <c r="U1321" i="11"/>
  <c r="U131" i="11"/>
  <c r="U44" i="11"/>
  <c r="U1227" i="11"/>
  <c r="U1289" i="11"/>
  <c r="U327" i="11"/>
  <c r="U105" i="11"/>
  <c r="U626" i="11"/>
  <c r="U461" i="11"/>
  <c r="U172" i="11"/>
  <c r="U445" i="11"/>
  <c r="U852" i="11"/>
  <c r="U1452" i="11"/>
  <c r="U1132" i="11"/>
  <c r="U771" i="11"/>
  <c r="U1062" i="11"/>
  <c r="U871" i="11"/>
  <c r="U1096" i="11"/>
  <c r="U717" i="11"/>
  <c r="U417" i="11"/>
  <c r="U158" i="11"/>
  <c r="U262" i="11"/>
  <c r="U1422" i="11"/>
  <c r="U54" i="11"/>
  <c r="U426" i="11"/>
  <c r="U145" i="11"/>
  <c r="U1090" i="11"/>
  <c r="U1329" i="11"/>
  <c r="U183" i="11"/>
  <c r="U736" i="11"/>
  <c r="U1150" i="11"/>
  <c r="U509" i="11"/>
  <c r="U810" i="11"/>
  <c r="U787" i="11"/>
  <c r="U415" i="11"/>
  <c r="U87" i="11"/>
  <c r="U1164" i="11"/>
  <c r="U1448" i="11"/>
  <c r="U173" i="11"/>
  <c r="U96" i="11"/>
  <c r="U612" i="11"/>
  <c r="U793" i="11"/>
  <c r="U1002" i="11"/>
  <c r="U437" i="11"/>
  <c r="U401" i="11"/>
  <c r="U1187" i="11"/>
  <c r="U404" i="11"/>
  <c r="U930" i="11"/>
  <c r="U865" i="11"/>
  <c r="U414" i="11"/>
  <c r="U1364" i="11"/>
  <c r="U59" i="11"/>
  <c r="U333" i="11"/>
  <c r="U224" i="11"/>
  <c r="U972" i="11"/>
  <c r="U1054" i="11"/>
  <c r="U1193" i="11"/>
  <c r="U836" i="11"/>
  <c r="U912" i="11"/>
  <c r="U1427" i="11"/>
  <c r="U896" i="11"/>
  <c r="U1115" i="11"/>
  <c r="U186" i="11"/>
  <c r="U766" i="11"/>
  <c r="U334" i="11"/>
  <c r="U416" i="11"/>
  <c r="U418" i="11"/>
  <c r="U126" i="11"/>
  <c r="U550" i="11"/>
  <c r="U522" i="11"/>
  <c r="U848" i="11"/>
  <c r="U590" i="11"/>
  <c r="U411" i="11"/>
  <c r="U1477" i="11"/>
  <c r="U203" i="11"/>
  <c r="U1278" i="11"/>
  <c r="U263" i="11"/>
  <c r="U332" i="11"/>
  <c r="U1257" i="11"/>
  <c r="U295" i="11"/>
  <c r="U520" i="11"/>
  <c r="U395" i="11"/>
  <c r="U1316" i="11"/>
  <c r="U624" i="11"/>
  <c r="U641" i="11"/>
  <c r="U530" i="11"/>
  <c r="U1144" i="11"/>
  <c r="U1123" i="11"/>
  <c r="U21" i="11"/>
  <c r="U1239" i="11"/>
  <c r="U46" i="11"/>
  <c r="U1366" i="11"/>
  <c r="U127" i="11"/>
  <c r="U1116" i="11"/>
  <c r="U786" i="11"/>
  <c r="U1043" i="11"/>
  <c r="U1495" i="11"/>
  <c r="U1355" i="11"/>
  <c r="U321" i="11"/>
  <c r="U1467" i="11"/>
  <c r="U784" i="11"/>
  <c r="U996" i="11"/>
  <c r="U543" i="11"/>
  <c r="U315" i="11"/>
  <c r="U32" i="11"/>
  <c r="U704" i="11"/>
  <c r="U943" i="11"/>
  <c r="U134" i="11"/>
  <c r="U396" i="11"/>
  <c r="U320" i="11"/>
  <c r="U690" i="11"/>
  <c r="U1217" i="11"/>
  <c r="U124" i="11"/>
  <c r="U100" i="11"/>
  <c r="U634" i="11"/>
  <c r="U682" i="11"/>
  <c r="U1259" i="11"/>
  <c r="U1311" i="11"/>
  <c r="U507" i="11"/>
  <c r="U202" i="11"/>
  <c r="U161" i="11"/>
  <c r="U1395" i="11"/>
  <c r="U440" i="11"/>
  <c r="U1342" i="11"/>
  <c r="U1293" i="11"/>
  <c r="U264" i="11"/>
  <c r="U567" i="11"/>
  <c r="U1417" i="11"/>
  <c r="U1419" i="11"/>
  <c r="U592" i="11"/>
  <c r="U813" i="11"/>
  <c r="U349" i="11"/>
  <c r="U302" i="11"/>
  <c r="U1496" i="11"/>
  <c r="U1433" i="11"/>
  <c r="U62" i="11"/>
  <c r="U662" i="11"/>
  <c r="U1459" i="11"/>
  <c r="U601" i="11"/>
  <c r="U726" i="11"/>
  <c r="U1179" i="11"/>
  <c r="U465" i="11"/>
  <c r="U1280" i="11"/>
  <c r="U979" i="11"/>
  <c r="U552" i="11"/>
  <c r="U405" i="11"/>
  <c r="U1033" i="11"/>
  <c r="U571" i="11"/>
  <c r="U1047" i="11"/>
  <c r="U753" i="11"/>
  <c r="U1071" i="11"/>
  <c r="U1297" i="11"/>
  <c r="U982" i="11"/>
  <c r="U1375" i="11"/>
  <c r="U1191" i="11"/>
  <c r="U664" i="11"/>
  <c r="U508" i="11"/>
  <c r="U287" i="11"/>
  <c r="U166" i="11"/>
  <c r="U1263" i="11"/>
  <c r="U737" i="11"/>
  <c r="U898" i="11"/>
  <c r="U1247" i="11"/>
  <c r="U1232" i="11"/>
  <c r="U308" i="11"/>
  <c r="U1309" i="11"/>
  <c r="U628" i="11"/>
  <c r="U889" i="11"/>
  <c r="U740" i="11"/>
  <c r="U1117" i="11"/>
  <c r="U211" i="11"/>
  <c r="U1131" i="11"/>
  <c r="U125" i="11"/>
  <c r="U497" i="11"/>
  <c r="U245" i="11"/>
  <c r="U958" i="11"/>
  <c r="U1195" i="11"/>
  <c r="U291" i="11"/>
  <c r="U489" i="11"/>
  <c r="U324" i="11"/>
  <c r="U618" i="11"/>
  <c r="U1146" i="11"/>
  <c r="U5" i="11"/>
  <c r="U1025" i="11"/>
  <c r="U165" i="11"/>
  <c r="U941" i="11"/>
  <c r="U880" i="11"/>
  <c r="U447" i="11"/>
  <c r="U400" i="11"/>
  <c r="U1478" i="11"/>
  <c r="U995" i="11"/>
  <c r="U1080" i="11"/>
  <c r="U532" i="11"/>
  <c r="U788" i="11"/>
  <c r="U1274" i="11"/>
  <c r="U1216" i="11"/>
  <c r="U609" i="11"/>
  <c r="U1503" i="11"/>
  <c r="U1399" i="11"/>
  <c r="U1219" i="11"/>
  <c r="U993" i="11"/>
  <c r="U669" i="11"/>
  <c r="U681" i="11"/>
  <c r="U1434" i="11"/>
  <c r="U1287" i="11"/>
  <c r="U883" i="11"/>
  <c r="U1492" i="11"/>
  <c r="U242" i="11"/>
  <c r="U313" i="11"/>
  <c r="U476" i="11"/>
  <c r="U989" i="11"/>
  <c r="U549" i="11"/>
  <c r="U1286" i="11"/>
  <c r="U759" i="11"/>
  <c r="U838" i="11"/>
  <c r="U36" i="11"/>
  <c r="U163" i="11"/>
  <c r="U946" i="11"/>
  <c r="U971" i="11"/>
  <c r="U876" i="11"/>
  <c r="U936" i="11"/>
  <c r="U412" i="11"/>
  <c r="U743" i="11"/>
  <c r="U659" i="11"/>
  <c r="U868" i="11"/>
  <c r="U741" i="11"/>
  <c r="U1177" i="11"/>
  <c r="U1272" i="11"/>
  <c r="U867" i="11"/>
  <c r="U452" i="11"/>
  <c r="U691" i="11"/>
  <c r="U802" i="11"/>
  <c r="U300" i="11"/>
  <c r="U438" i="11"/>
  <c r="U1042" i="11"/>
  <c r="U1334" i="11"/>
  <c r="U67" i="11"/>
  <c r="U431" i="11"/>
  <c r="U1244" i="11"/>
  <c r="U1008" i="11"/>
  <c r="U394" i="11"/>
  <c r="U879" i="11"/>
  <c r="U1439" i="11"/>
  <c r="U155" i="11"/>
  <c r="U8" i="11"/>
  <c r="U297" i="11"/>
  <c r="U1207" i="11"/>
  <c r="U450" i="11"/>
  <c r="U1380" i="11"/>
  <c r="U255" i="11"/>
  <c r="U60" i="11"/>
  <c r="U1322" i="11"/>
  <c r="U650" i="11"/>
  <c r="U1485" i="11"/>
  <c r="U981" i="11"/>
  <c r="U1398" i="11"/>
  <c r="U752" i="11"/>
  <c r="U849" i="11"/>
  <c r="U399" i="11"/>
  <c r="U459" i="11"/>
  <c r="U615" i="11"/>
  <c r="U208" i="11"/>
  <c r="U539" i="11"/>
  <c r="U1432" i="11"/>
  <c r="U376" i="11"/>
  <c r="U1304" i="11"/>
  <c r="U1205" i="11"/>
  <c r="U621" i="11"/>
  <c r="U630" i="11"/>
  <c r="U475" i="11"/>
  <c r="U1110" i="11"/>
  <c r="U118" i="11"/>
  <c r="U362" i="11"/>
  <c r="U466" i="11"/>
  <c r="U554" i="11"/>
  <c r="U1076" i="11"/>
  <c r="U749" i="11"/>
  <c r="U643" i="11"/>
  <c r="U1243" i="11"/>
  <c r="U74" i="11"/>
  <c r="U923" i="11"/>
  <c r="U665" i="11"/>
  <c r="U271" i="11"/>
  <c r="U141" i="11"/>
  <c r="U441" i="11"/>
  <c r="U314" i="11"/>
  <c r="U1468" i="11"/>
  <c r="U819" i="11"/>
  <c r="U353" i="11"/>
  <c r="U861" i="11"/>
  <c r="U1454" i="11"/>
  <c r="U354" i="11"/>
  <c r="U48" i="11"/>
  <c r="U1438" i="11"/>
  <c r="U578" i="11"/>
  <c r="U927" i="11"/>
  <c r="U277" i="11"/>
  <c r="U850" i="11"/>
  <c r="U1376" i="11"/>
  <c r="U1221" i="11"/>
  <c r="U1174" i="11"/>
  <c r="U512" i="11"/>
  <c r="U1192" i="11"/>
  <c r="U987" i="11"/>
  <c r="U783" i="11"/>
  <c r="U197" i="11"/>
  <c r="U1018" i="11"/>
  <c r="U1153" i="11"/>
  <c r="U1488" i="11"/>
  <c r="U908" i="11"/>
  <c r="U1465" i="11"/>
  <c r="U4" i="11"/>
  <c r="U192" i="11"/>
  <c r="U1288" i="11"/>
  <c r="U657" i="11"/>
  <c r="U240" i="11"/>
  <c r="U1302" i="11"/>
  <c r="U977" i="11"/>
  <c r="U900" i="11"/>
  <c r="U179" i="11"/>
  <c r="U1235" i="11"/>
  <c r="U515" i="11"/>
  <c r="U336" i="11"/>
  <c r="U305" i="11"/>
  <c r="U540" i="11"/>
  <c r="U572" i="11"/>
  <c r="U474" i="11"/>
  <c r="U72" i="11"/>
  <c r="U1166" i="11"/>
  <c r="U1300" i="11"/>
  <c r="U1012" i="11"/>
  <c r="U238" i="11"/>
  <c r="U1085" i="11"/>
  <c r="U756" i="11"/>
  <c r="U413" i="11"/>
  <c r="U984" i="11"/>
  <c r="U658" i="11"/>
  <c r="U316" i="11"/>
  <c r="U627" i="11"/>
  <c r="U699" i="11"/>
  <c r="U794" i="11"/>
  <c r="U1010" i="11"/>
  <c r="U1472" i="11"/>
  <c r="U778" i="11"/>
  <c r="U885" i="11"/>
  <c r="U329" i="11"/>
  <c r="U243" i="11"/>
  <c r="U1127" i="11"/>
  <c r="U235" i="11"/>
  <c r="U428" i="11"/>
  <c r="U719" i="11"/>
  <c r="U288" i="11"/>
  <c r="U1026" i="11"/>
  <c r="U765" i="11"/>
  <c r="U80" i="11"/>
  <c r="U1081" i="11"/>
  <c r="U1428" i="11"/>
  <c r="U881" i="11"/>
  <c r="U1233" i="11"/>
  <c r="U1276" i="11"/>
  <c r="U176" i="11"/>
  <c r="U1421" i="11"/>
  <c r="U53" i="11"/>
  <c r="U1175" i="11"/>
  <c r="U473" i="11"/>
  <c r="U1027" i="11"/>
  <c r="U1450" i="11"/>
  <c r="U1084" i="11"/>
  <c r="U708" i="11"/>
  <c r="U365" i="11"/>
  <c r="U129" i="11"/>
  <c r="U97" i="11"/>
  <c r="U961" i="11"/>
  <c r="U23" i="11"/>
  <c r="U730" i="11"/>
  <c r="U1347" i="11"/>
  <c r="U1204" i="11"/>
  <c r="U111" i="11"/>
  <c r="U545" i="11"/>
  <c r="U323" i="11"/>
  <c r="U1037" i="11"/>
  <c r="U875" i="11"/>
  <c r="U649" i="11"/>
  <c r="U66" i="11"/>
  <c r="U52" i="11"/>
  <c r="U878" i="11"/>
  <c r="U1480" i="11"/>
  <c r="U1360" i="11"/>
  <c r="U637" i="11"/>
  <c r="U994" i="11"/>
  <c r="U1077" i="11"/>
  <c r="U538" i="11"/>
  <c r="U337" i="11"/>
  <c r="U204" i="11"/>
  <c r="U1370" i="11"/>
  <c r="U380" i="11"/>
  <c r="U209" i="11"/>
  <c r="U174" i="11"/>
  <c r="U534" i="11"/>
  <c r="U604" i="11"/>
  <c r="U862" i="11"/>
  <c r="U76" i="11"/>
  <c r="U1481" i="11"/>
  <c r="U533" i="11"/>
  <c r="U805" i="11"/>
  <c r="U933" i="11"/>
  <c r="U24" i="11"/>
  <c r="U1270" i="11"/>
  <c r="U853" i="11"/>
  <c r="U841" i="11"/>
  <c r="U1201" i="11"/>
  <c r="U983" i="11"/>
  <c r="U1052" i="11"/>
  <c r="U1282" i="11"/>
  <c r="U220" i="11"/>
  <c r="U1060" i="11"/>
  <c r="U1437" i="11"/>
  <c r="U916" i="11"/>
  <c r="U1040" i="11"/>
  <c r="U1264" i="11"/>
  <c r="U1044" i="11"/>
  <c r="U707" i="11"/>
  <c r="U453" i="11"/>
  <c r="U1341" i="11"/>
  <c r="U299" i="11"/>
  <c r="U892" i="11"/>
  <c r="U375" i="11"/>
  <c r="U831" i="11"/>
  <c r="U978" i="11"/>
  <c r="U481" i="11"/>
  <c r="U1307" i="11"/>
  <c r="U1277" i="11"/>
  <c r="U206" i="11"/>
  <c r="U483" i="11"/>
  <c r="U1093" i="11"/>
  <c r="U541" i="11"/>
  <c r="U811" i="11"/>
  <c r="U231" i="11"/>
  <c r="U613" i="11"/>
  <c r="U1306" i="11"/>
  <c r="U580" i="11"/>
  <c r="U193" i="11"/>
  <c r="U1386" i="11"/>
  <c r="U482" i="11"/>
  <c r="U75" i="11"/>
  <c r="U1358" i="11"/>
  <c r="U78" i="11"/>
  <c r="U1190" i="11"/>
  <c r="U210" i="11"/>
  <c r="U939" i="11"/>
  <c r="U619" i="11"/>
  <c r="U1140" i="11"/>
  <c r="U1385" i="11"/>
  <c r="U383" i="11"/>
  <c r="U566" i="11"/>
  <c r="U1491" i="11"/>
  <c r="U1139" i="11"/>
  <c r="U458" i="11"/>
  <c r="U1198" i="11"/>
  <c r="U647" i="11"/>
  <c r="U688" i="11"/>
  <c r="U1050" i="11"/>
  <c r="U1283" i="11"/>
  <c r="U498" i="11"/>
  <c r="U1021" i="11"/>
  <c r="U617" i="11"/>
  <c r="U901" i="11"/>
  <c r="U1484" i="11"/>
  <c r="U558" i="11"/>
  <c r="U891" i="11"/>
  <c r="U1091" i="11"/>
  <c r="U478" i="11"/>
  <c r="U505" i="11"/>
  <c r="U1255" i="11"/>
  <c r="U479" i="11"/>
  <c r="U368" i="11"/>
  <c r="U825" i="11"/>
  <c r="U577" i="11"/>
  <c r="U71" i="11"/>
  <c r="U16" i="11"/>
  <c r="U1032" i="11"/>
  <c r="U423" i="11"/>
  <c r="U226" i="11"/>
  <c r="U40" i="11"/>
  <c r="U882" i="11"/>
  <c r="U257" i="11"/>
  <c r="U1248" i="11"/>
  <c r="U546" i="11"/>
  <c r="U104" i="11"/>
  <c r="U642" i="11"/>
  <c r="U180" i="11"/>
  <c r="U167" i="11"/>
  <c r="U408" i="11"/>
  <c r="U1183" i="11"/>
  <c r="U191" i="11"/>
  <c r="U713" i="11"/>
  <c r="U1103" i="11"/>
  <c r="U734" i="11"/>
  <c r="U902" i="11"/>
  <c r="U937" i="11"/>
  <c r="U1011" i="11"/>
  <c r="U835" i="11"/>
  <c r="U529" i="11"/>
  <c r="U1242" i="11"/>
  <c r="U803" i="11"/>
  <c r="U1336" i="11"/>
  <c r="U225" i="11"/>
  <c r="U817" i="11"/>
  <c r="U1138" i="11"/>
  <c r="U1078" i="11"/>
  <c r="U133" i="11"/>
  <c r="U1165" i="11"/>
  <c r="U1368" i="11"/>
  <c r="U73" i="11"/>
  <c r="U25" i="11"/>
  <c r="U745" i="11"/>
  <c r="U988" i="11"/>
  <c r="U715" i="11"/>
  <c r="U680" i="11"/>
  <c r="U1414" i="11"/>
  <c r="U886" i="11"/>
  <c r="U698" i="11"/>
  <c r="U393" i="11"/>
  <c r="U502" i="11"/>
  <c r="U1000" i="11"/>
  <c r="U1279" i="11"/>
  <c r="U564" i="11"/>
  <c r="U351" i="11"/>
  <c r="U1369" i="11"/>
  <c r="U1435" i="11"/>
  <c r="U1418" i="11"/>
  <c r="U1133" i="11"/>
  <c r="U190" i="11"/>
  <c r="U1220" i="11"/>
  <c r="U1053" i="11"/>
  <c r="U746" i="11"/>
  <c r="U460" i="11"/>
  <c r="U790" i="11"/>
  <c r="U1057" i="11"/>
  <c r="U1068" i="11"/>
  <c r="U494" i="11"/>
  <c r="U182" i="11"/>
  <c r="U107" i="11"/>
  <c r="U15" i="11"/>
  <c r="U1171" i="11"/>
  <c r="U1178" i="11"/>
  <c r="U86" i="11"/>
  <c r="U942" i="11"/>
  <c r="U1290" i="11"/>
  <c r="U1017" i="11"/>
  <c r="U792" i="11"/>
  <c r="U1107" i="11"/>
  <c r="U215" i="11"/>
  <c r="U378" i="11"/>
  <c r="U697" i="11"/>
  <c r="U888" i="11"/>
  <c r="U1404" i="11"/>
  <c r="U1082" i="11"/>
  <c r="U1202" i="11"/>
  <c r="U526" i="11"/>
  <c r="U106" i="11"/>
  <c r="U389" i="11"/>
  <c r="U1473" i="11"/>
  <c r="U503" i="11"/>
  <c r="U593" i="11"/>
  <c r="U859" i="11"/>
  <c r="U91" i="11"/>
  <c r="U548" i="11"/>
  <c r="U924" i="11"/>
  <c r="U325" i="11"/>
  <c r="U30" i="11"/>
  <c r="U1214" i="11"/>
  <c r="U1114" i="11"/>
  <c r="U655" i="11"/>
  <c r="U1339" i="11"/>
  <c r="K11" i="9"/>
  <c r="U247" i="11"/>
  <c r="U1292" i="11"/>
  <c r="U18" i="11"/>
  <c r="U1069" i="11"/>
  <c r="U1238" i="11"/>
  <c r="U449" i="11"/>
  <c r="U800" i="11"/>
  <c r="U1072" i="11"/>
  <c r="U286" i="11"/>
  <c r="U1383" i="11"/>
  <c r="U1301" i="11"/>
  <c r="U1494" i="11"/>
  <c r="U1162" i="11"/>
  <c r="U357" i="11"/>
  <c r="U1161" i="11"/>
  <c r="U667" i="11"/>
  <c r="U143" i="11"/>
  <c r="U1063" i="11"/>
  <c r="U42" i="11"/>
  <c r="U694" i="11"/>
  <c r="U1250" i="11"/>
  <c r="U216" i="11"/>
  <c r="U1457" i="11"/>
  <c r="U223" i="11"/>
  <c r="U646" i="11"/>
  <c r="U557" i="11"/>
  <c r="U1172" i="11"/>
  <c r="U581" i="11"/>
  <c r="U506" i="11"/>
  <c r="U1460" i="11"/>
  <c r="U1296" i="11"/>
  <c r="U1055" i="11"/>
  <c r="U1393" i="11"/>
  <c r="U148" i="11"/>
  <c r="U1059" i="11"/>
  <c r="U934" i="11"/>
  <c r="U27" i="11"/>
  <c r="U1317" i="11"/>
  <c r="U68" i="11"/>
  <c r="U1104" i="11"/>
  <c r="U702" i="11"/>
  <c r="U379" i="11"/>
  <c r="U470" i="11"/>
  <c r="U463" i="11"/>
  <c r="U290" i="11"/>
  <c r="U164" i="11"/>
  <c r="U675" i="11"/>
  <c r="U1275" i="11"/>
  <c r="U113" i="11"/>
  <c r="U651" i="11"/>
  <c r="U1328" i="11"/>
  <c r="U1406" i="11"/>
  <c r="U1497" i="11"/>
  <c r="U504" i="11"/>
  <c r="U527" i="11"/>
  <c r="U212" i="11"/>
  <c r="U905" i="11"/>
  <c r="U244" i="11"/>
  <c r="U275" i="11"/>
  <c r="U514" i="11"/>
  <c r="U1142" i="11"/>
  <c r="U1030" i="11"/>
  <c r="U340" i="11"/>
  <c r="U1348" i="11"/>
  <c r="U37" i="11"/>
  <c r="U1416" i="11"/>
  <c r="U433" i="11"/>
  <c r="U727" i="11"/>
  <c r="U358" i="11"/>
  <c r="U1236" i="11"/>
  <c r="U429" i="11"/>
  <c r="U139" i="11"/>
  <c r="U392" i="11"/>
  <c r="U138" i="11"/>
  <c r="U248" i="11"/>
  <c r="U561" i="11"/>
  <c r="U639" i="11"/>
  <c r="U967" i="11"/>
  <c r="U608" i="11"/>
  <c r="U1130" i="11"/>
  <c r="U720" i="11"/>
  <c r="U360" i="11"/>
  <c r="U122" i="11"/>
  <c r="U724" i="11"/>
  <c r="U1442" i="11"/>
  <c r="U471" i="11"/>
  <c r="U1425" i="11"/>
  <c r="U146" i="11"/>
  <c r="U274" i="11"/>
  <c r="U343" i="11"/>
  <c r="U739" i="11"/>
  <c r="U1213" i="11"/>
  <c r="U714" i="11"/>
  <c r="U763" i="11"/>
  <c r="U932" i="11"/>
  <c r="U150" i="11"/>
  <c r="U1098" i="11"/>
  <c r="U633" i="11"/>
  <c r="U1061" i="11"/>
  <c r="U464" i="11"/>
  <c r="U820" i="11"/>
  <c r="U603" i="11"/>
  <c r="U187" i="11"/>
  <c r="U56" i="11"/>
  <c r="U863" i="11"/>
  <c r="U455" i="11"/>
  <c r="U1305" i="11"/>
  <c r="U170" i="11"/>
  <c r="U523" i="11"/>
  <c r="U1479" i="11"/>
  <c r="U84" i="11"/>
  <c r="U1111" i="11"/>
  <c r="U915" i="11"/>
  <c r="U1095" i="11"/>
  <c r="U457" i="11"/>
  <c r="U1387" i="11"/>
  <c r="U1320" i="11"/>
  <c r="U35" i="11"/>
  <c r="U352" i="11"/>
  <c r="U594" i="11"/>
  <c r="U184" i="11"/>
  <c r="U1350" i="11"/>
  <c r="U855" i="11"/>
  <c r="U797" i="11"/>
  <c r="U929" i="11"/>
  <c r="U1240" i="11"/>
  <c r="U1295" i="11"/>
  <c r="U1199" i="11"/>
  <c r="U1049" i="11"/>
  <c r="U521" i="11"/>
  <c r="U251" i="11"/>
  <c r="U142" i="11"/>
  <c r="U1363" i="11"/>
  <c r="U824" i="11"/>
  <c r="U198" i="11"/>
  <c r="U189" i="11"/>
  <c r="U644" i="11"/>
  <c r="U359" i="11"/>
  <c r="U228" i="11"/>
  <c r="U1143" i="11"/>
  <c r="U1261" i="11"/>
  <c r="U1074" i="11"/>
  <c r="U346" i="11"/>
  <c r="U951" i="11"/>
  <c r="U1338" i="11"/>
  <c r="U1245" i="11"/>
  <c r="U925" i="11"/>
  <c r="U152" i="11"/>
  <c r="U839" i="11"/>
  <c r="U668" i="11"/>
  <c r="U873" i="11"/>
  <c r="U1099" i="11"/>
  <c r="U322" i="11"/>
  <c r="U1186" i="11"/>
  <c r="U348" i="11"/>
  <c r="U1194" i="11"/>
  <c r="U260" i="11"/>
  <c r="U11" i="11"/>
  <c r="U536" i="11"/>
  <c r="U495" i="11"/>
  <c r="U250" i="11"/>
  <c r="U806" i="11"/>
  <c r="U801" i="11"/>
  <c r="U513" i="11"/>
  <c r="U884" i="11"/>
  <c r="U1381" i="11"/>
  <c r="U780" i="11"/>
  <c r="U791" i="11"/>
  <c r="U573" i="11"/>
  <c r="U1470" i="11"/>
  <c r="U611" i="11"/>
  <c r="U1141" i="11"/>
  <c r="U1005" i="11"/>
  <c r="U832" i="11"/>
  <c r="U672" i="11"/>
  <c r="U69" i="11"/>
  <c r="U1228" i="11"/>
  <c r="U945" i="11"/>
  <c r="U1374" i="11"/>
  <c r="U1378" i="11"/>
  <c r="U856" i="11"/>
  <c r="U964" i="11"/>
  <c r="U469" i="11"/>
  <c r="U19" i="11"/>
  <c r="U1258" i="11"/>
  <c r="U385" i="11"/>
  <c r="U723" i="11"/>
  <c r="U1412" i="11"/>
  <c r="U950" i="11"/>
  <c r="U256" i="11"/>
  <c r="U147" i="11"/>
  <c r="U828" i="11"/>
  <c r="U1231" i="11"/>
  <c r="U773" i="11"/>
  <c r="U1253" i="11"/>
  <c r="U312" i="11"/>
  <c r="U1237" i="11"/>
  <c r="U1185" i="11"/>
  <c r="U732" i="11"/>
  <c r="U20" i="11"/>
  <c r="U199" i="11"/>
  <c r="U782" i="11"/>
  <c r="U484" i="11"/>
  <c r="U677" i="11"/>
  <c r="U551" i="11"/>
  <c r="U177" i="11"/>
  <c r="U830" i="11"/>
  <c r="U840" i="11"/>
  <c r="U1229" i="11"/>
  <c r="U1447" i="11"/>
  <c r="U391" i="11"/>
  <c r="U496" i="11"/>
  <c r="U89" i="11"/>
  <c r="U407" i="11"/>
  <c r="U85" i="11"/>
  <c r="U948" i="11"/>
  <c r="U241" i="11"/>
  <c r="U616" i="11"/>
  <c r="U1403" i="11"/>
  <c r="U525" i="11"/>
  <c r="U294" i="11"/>
  <c r="U1361" i="11"/>
  <c r="U1120" i="11"/>
  <c r="U487" i="11"/>
  <c r="U544" i="11"/>
  <c r="U1332" i="11"/>
  <c r="U1163" i="11"/>
  <c r="U1352" i="11"/>
  <c r="U306" i="11"/>
  <c r="U1029" i="11"/>
  <c r="U750" i="11"/>
  <c r="U1222" i="11"/>
  <c r="U511" i="11"/>
  <c r="U804" i="11"/>
  <c r="U623" i="11"/>
  <c r="U1105" i="11"/>
  <c r="U728" i="11"/>
  <c r="U1354" i="11"/>
  <c r="U742" i="11"/>
  <c r="U1188" i="11"/>
  <c r="U1203" i="11"/>
  <c r="U65" i="11"/>
  <c r="U940" i="11"/>
  <c r="U955" i="11"/>
  <c r="U88" i="11"/>
  <c r="U899" i="11"/>
  <c r="U102" i="11"/>
  <c r="U1267" i="11"/>
  <c r="U700" i="11"/>
  <c r="U1028" i="11"/>
  <c r="U903" i="11"/>
  <c r="U1128" i="11"/>
  <c r="U809" i="11"/>
  <c r="U582" i="11"/>
  <c r="U579" i="11"/>
  <c r="U553" i="11"/>
  <c r="U1308" i="11"/>
  <c r="U1015" i="11"/>
  <c r="U1372" i="11"/>
  <c r="U733" i="11"/>
  <c r="U962" i="11"/>
  <c r="U347" i="11"/>
  <c r="U178" i="11"/>
  <c r="U436" i="11"/>
  <c r="U269" i="11"/>
  <c r="U1475" i="11"/>
  <c r="U132" i="11"/>
  <c r="U188" i="11"/>
  <c r="U519" i="11"/>
  <c r="U1482" i="11"/>
  <c r="U676" i="11"/>
  <c r="U120" i="11"/>
  <c r="U679" i="11"/>
  <c r="U1390" i="11"/>
  <c r="U975" i="11"/>
  <c r="U673" i="11"/>
  <c r="U171" i="11"/>
  <c r="U304" i="11"/>
  <c r="U119" i="11"/>
  <c r="U136" i="11"/>
  <c r="U1168" i="11"/>
  <c r="U29" i="11"/>
  <c r="U13" i="11"/>
  <c r="U986" i="11"/>
  <c r="U253" i="11"/>
  <c r="U434" i="11"/>
  <c r="U770" i="11"/>
  <c r="U390" i="11"/>
  <c r="U110" i="11"/>
  <c r="U217" i="11"/>
  <c r="U94" i="11"/>
  <c r="U168" i="11"/>
  <c r="U137" i="11"/>
  <c r="U1357" i="11"/>
  <c r="U1073" i="11"/>
  <c r="U1388" i="11"/>
  <c r="U70" i="11"/>
  <c r="U860" i="11"/>
  <c r="U268" i="11"/>
  <c r="U1087" i="11"/>
  <c r="U670" i="11"/>
  <c r="U652" i="11"/>
  <c r="U214" i="11"/>
  <c r="U725" i="11"/>
  <c r="U181" i="11"/>
  <c r="U372" i="11"/>
  <c r="U589" i="11"/>
  <c r="U1315" i="11"/>
  <c r="U1118" i="11"/>
  <c r="U22" i="11"/>
  <c r="U1001" i="11"/>
  <c r="U1149" i="11"/>
  <c r="U586" i="11"/>
  <c r="U692" i="11"/>
  <c r="U1125" i="11"/>
  <c r="U1319" i="11"/>
  <c r="U442" i="11"/>
  <c r="U1469" i="11"/>
  <c r="U1377" i="11"/>
  <c r="U49" i="11"/>
  <c r="U686" i="11"/>
  <c r="U51" i="11"/>
  <c r="U144" i="11"/>
  <c r="U721" i="11"/>
  <c r="U81" i="11"/>
  <c r="U403" i="11"/>
  <c r="U625" i="11"/>
  <c r="U917" i="11"/>
  <c r="U227" i="11"/>
  <c r="U671" i="11"/>
  <c r="U1420" i="11"/>
  <c r="U894" i="11"/>
  <c r="U491" i="11"/>
  <c r="U1409" i="11"/>
  <c r="U685" i="11"/>
  <c r="U185" i="11"/>
  <c r="U1022" i="11"/>
  <c r="U622" i="11"/>
  <c r="U1100" i="11"/>
  <c r="U1109" i="11"/>
  <c r="U101" i="11"/>
  <c r="U1256" i="11"/>
  <c r="U1487" i="11"/>
  <c r="U1284" i="11"/>
  <c r="U599" i="11"/>
  <c r="U261" i="11"/>
  <c r="U1326" i="11"/>
  <c r="U1148" i="11"/>
  <c r="U1260" i="11"/>
  <c r="U1394" i="11"/>
  <c r="U807" i="11"/>
  <c r="U854" i="11"/>
  <c r="U1009" i="11"/>
  <c r="U689" i="11"/>
  <c r="U1184" i="11"/>
  <c r="U751" i="11"/>
  <c r="U874" i="11"/>
  <c r="U1223" i="11"/>
  <c r="U1158" i="11"/>
  <c r="U610" i="11"/>
  <c r="U537" i="11"/>
  <c r="U117" i="11"/>
  <c r="U356" i="11"/>
  <c r="U1353" i="11"/>
  <c r="U230" i="11"/>
  <c r="U309" i="11"/>
  <c r="U851" i="11"/>
  <c r="U528" i="11"/>
  <c r="U1397" i="11"/>
  <c r="U273" i="11"/>
  <c r="U92" i="11"/>
  <c r="U1382" i="11"/>
  <c r="U779" i="11"/>
  <c r="U1455" i="11"/>
  <c r="U1004" i="11"/>
  <c r="U568" i="11"/>
  <c r="U501" i="11"/>
  <c r="U999" i="11"/>
  <c r="U1206" i="11"/>
  <c r="U1327" i="11"/>
  <c r="U99" i="11"/>
  <c r="U303" i="11"/>
  <c r="U992" i="11"/>
  <c r="U716" i="11"/>
  <c r="U1408" i="11"/>
  <c r="U410" i="11"/>
  <c r="U560" i="11"/>
  <c r="U1298" i="11"/>
  <c r="U1337" i="11"/>
  <c r="U656" i="11"/>
  <c r="U1230" i="11"/>
  <c r="U1451" i="11"/>
  <c r="U1268" i="11"/>
  <c r="U82" i="11"/>
  <c r="U196" i="11"/>
  <c r="U421" i="11"/>
  <c r="U1034" i="11"/>
  <c r="U350" i="11"/>
  <c r="U1051" i="11"/>
  <c r="U1430" i="11"/>
  <c r="U606" i="11"/>
  <c r="U281" i="11"/>
  <c r="U591" i="11"/>
  <c r="U789" i="11"/>
  <c r="U319" i="11"/>
  <c r="U666" i="11"/>
  <c r="U1486" i="11"/>
  <c r="U600" i="11"/>
  <c r="U430" i="11"/>
  <c r="U1351" i="11"/>
  <c r="U829" i="11"/>
  <c r="U451" i="11"/>
  <c r="U703" i="11"/>
  <c r="U1330" i="11"/>
  <c r="U326" i="11"/>
  <c r="U846" i="11"/>
  <c r="U695" i="11"/>
  <c r="U1225" i="11"/>
  <c r="U595" i="11"/>
  <c r="U1251" i="11"/>
  <c r="U1273" i="11"/>
  <c r="U1159" i="11"/>
  <c r="U629" i="11"/>
  <c r="U775" i="11"/>
  <c r="U1333" i="11"/>
  <c r="U1476" i="11"/>
  <c r="U887" i="11"/>
  <c r="U877" i="11"/>
  <c r="U907" i="11"/>
  <c r="U1106" i="11"/>
  <c r="U318" i="11"/>
  <c r="U1151" i="11"/>
  <c r="U947" i="11"/>
  <c r="U342" i="11"/>
  <c r="U1154" i="11"/>
  <c r="U116" i="11"/>
  <c r="U369" i="11"/>
  <c r="U518" i="11"/>
  <c r="U588" i="11"/>
  <c r="U406" i="11"/>
  <c r="U758" i="11"/>
  <c r="U872" i="11"/>
  <c r="U910" i="11"/>
  <c r="U95" i="11"/>
  <c r="U516" i="11"/>
  <c r="U1036" i="11"/>
  <c r="U427" i="11"/>
  <c r="U278" i="11"/>
  <c r="U252" i="11"/>
  <c r="U837" i="11"/>
  <c r="U663" i="11"/>
  <c r="U12" i="11"/>
  <c r="U1423" i="11"/>
  <c r="U1209" i="11"/>
  <c r="U1458" i="11"/>
  <c r="U83" i="11"/>
  <c r="U156" i="11"/>
  <c r="U233" i="11"/>
  <c r="U755" i="11"/>
  <c r="U729" i="11"/>
  <c r="U1462" i="11"/>
  <c r="U781" i="11"/>
  <c r="U614" i="11"/>
  <c r="U696" i="11"/>
  <c r="U103" i="11"/>
  <c r="U1343" i="11"/>
  <c r="U843" i="11"/>
  <c r="U425" i="11"/>
  <c r="U998" i="11"/>
  <c r="U43" i="11"/>
  <c r="U420" i="11"/>
  <c r="U535" i="11"/>
  <c r="U970" i="11"/>
  <c r="U1145" i="11"/>
  <c r="U338" i="11"/>
  <c r="U1006" i="11"/>
  <c r="Y23" i="11"/>
  <c r="AP23" i="11" s="1"/>
  <c r="X24" i="11"/>
  <c r="Z23" i="11"/>
  <c r="AQ23" i="11" s="1"/>
  <c r="AA23" i="11"/>
  <c r="AR23" i="11" s="1"/>
  <c r="H3" i="11"/>
  <c r="H9" i="9" s="1"/>
  <c r="V3" i="11" l="1"/>
  <c r="L12" i="9" s="1"/>
  <c r="Y24" i="11"/>
  <c r="AP24" i="11" s="1"/>
  <c r="X25" i="11"/>
  <c r="AA24" i="11"/>
  <c r="AR24" i="11" s="1"/>
  <c r="Z24" i="11"/>
  <c r="AQ24" i="11" s="1"/>
  <c r="G9" i="9"/>
  <c r="H475" i="11"/>
  <c r="H502" i="11"/>
  <c r="H107" i="11"/>
  <c r="H80" i="11"/>
  <c r="H341" i="11"/>
  <c r="H519" i="11"/>
  <c r="H853" i="11"/>
  <c r="H422" i="11"/>
  <c r="H730" i="11"/>
  <c r="H824" i="11"/>
  <c r="H652" i="11"/>
  <c r="H314" i="11"/>
  <c r="H284" i="11"/>
  <c r="H138" i="11"/>
  <c r="H304" i="11"/>
  <c r="H11" i="11"/>
  <c r="H135" i="11"/>
  <c r="H992" i="11"/>
  <c r="H386" i="11"/>
  <c r="H144" i="11"/>
  <c r="H727" i="11"/>
  <c r="H825" i="11"/>
  <c r="H830" i="11"/>
  <c r="H410" i="11"/>
  <c r="H326" i="11"/>
  <c r="H435" i="11"/>
  <c r="H419" i="11"/>
  <c r="H371" i="11"/>
  <c r="H17" i="11"/>
  <c r="H494" i="11"/>
  <c r="H187" i="11"/>
  <c r="H346" i="11"/>
  <c r="H924" i="11"/>
  <c r="H513" i="11"/>
  <c r="H908" i="11"/>
  <c r="H909" i="11"/>
  <c r="H745" i="11"/>
  <c r="H798" i="11"/>
  <c r="H171" i="11"/>
  <c r="H221" i="11"/>
  <c r="H726" i="11"/>
  <c r="H49" i="11"/>
  <c r="H870" i="11"/>
  <c r="H288" i="11"/>
  <c r="H205" i="11"/>
  <c r="H558" i="11"/>
  <c r="H856" i="11"/>
  <c r="H340" i="11"/>
  <c r="H339" i="11"/>
  <c r="H262" i="11"/>
  <c r="H322" i="11"/>
  <c r="H980" i="11"/>
  <c r="H639" i="11"/>
  <c r="H183" i="11"/>
  <c r="H44" i="11"/>
  <c r="H926" i="11"/>
  <c r="H750" i="11"/>
  <c r="H263" i="11"/>
  <c r="H227" i="11"/>
  <c r="H810" i="11"/>
  <c r="H638" i="11"/>
  <c r="H48" i="11"/>
  <c r="H858" i="11"/>
  <c r="H466" i="11"/>
  <c r="H152" i="11"/>
  <c r="H482" i="11"/>
  <c r="H615" i="11"/>
  <c r="H684" i="11"/>
  <c r="H207" i="11"/>
  <c r="H795" i="11"/>
  <c r="H153" i="11"/>
  <c r="H548" i="11"/>
  <c r="H563" i="11"/>
  <c r="H731" i="11"/>
  <c r="H217" i="11"/>
  <c r="H458" i="11"/>
  <c r="H623" i="11"/>
  <c r="H389" i="11"/>
  <c r="H704" i="11"/>
  <c r="H192" i="11"/>
  <c r="H133" i="11"/>
  <c r="H464" i="11"/>
  <c r="H737" i="11"/>
  <c r="H331" i="11"/>
  <c r="H143" i="11"/>
  <c r="H364" i="11"/>
  <c r="H510" i="11"/>
  <c r="H429" i="11"/>
  <c r="H433" i="11"/>
  <c r="H10" i="11"/>
  <c r="H576" i="11"/>
  <c r="H249" i="11"/>
  <c r="H947" i="11"/>
  <c r="H644" i="11"/>
  <c r="H292" i="11"/>
  <c r="H365" i="11"/>
  <c r="H79" i="11"/>
  <c r="H108" i="11"/>
  <c r="H65" i="11"/>
  <c r="H94" i="11"/>
  <c r="H564" i="11"/>
  <c r="H119" i="11"/>
  <c r="H308" i="11"/>
  <c r="H960" i="11"/>
  <c r="H96" i="11"/>
  <c r="H421" i="11"/>
  <c r="H877" i="11"/>
  <c r="H387" i="11"/>
  <c r="H239" i="11"/>
  <c r="H211" i="11"/>
  <c r="H640" i="11"/>
  <c r="H828" i="11"/>
  <c r="H809" i="11"/>
  <c r="H440" i="11"/>
  <c r="H325" i="11"/>
  <c r="H83" i="11"/>
  <c r="H804" i="11"/>
  <c r="H385" i="11"/>
  <c r="H570" i="11"/>
  <c r="H653" i="11"/>
  <c r="H959" i="11"/>
  <c r="H254" i="11"/>
  <c r="H528" i="11"/>
  <c r="H234" i="11"/>
  <c r="H418" i="11"/>
  <c r="H632" i="11"/>
  <c r="H393" i="11"/>
  <c r="H204" i="11"/>
  <c r="H286" i="11"/>
  <c r="H571" i="11"/>
  <c r="H609" i="11"/>
  <c r="H779" i="11"/>
  <c r="H21" i="11"/>
  <c r="H884" i="11"/>
  <c r="H259" i="11"/>
  <c r="H462" i="11"/>
  <c r="H303" i="11"/>
  <c r="H328" i="11"/>
  <c r="H891" i="11"/>
  <c r="H574" i="11"/>
  <c r="H968" i="11"/>
  <c r="H182" i="11"/>
  <c r="H195" i="11"/>
  <c r="H7" i="11"/>
  <c r="H230" i="11"/>
  <c r="H177" i="11"/>
  <c r="H31" i="11"/>
  <c r="H664" i="11"/>
  <c r="H334" i="11"/>
  <c r="H511" i="11"/>
  <c r="H381" i="11"/>
  <c r="H148" i="11"/>
  <c r="H423" i="11"/>
  <c r="H218" i="11"/>
  <c r="H995" i="11"/>
  <c r="H540" i="11"/>
  <c r="H649" i="11"/>
  <c r="H522" i="11"/>
  <c r="H445" i="11"/>
  <c r="H235" i="11"/>
  <c r="H819" i="11"/>
  <c r="H19" i="11"/>
  <c r="H699" i="11"/>
  <c r="H5" i="11"/>
  <c r="H448" i="11"/>
  <c r="H633" i="11"/>
  <c r="H538" i="11"/>
  <c r="H915" i="11"/>
  <c r="H898" i="11"/>
  <c r="H526" i="11"/>
  <c r="H682" i="11"/>
  <c r="H402" i="11"/>
  <c r="H110" i="11"/>
  <c r="H568" i="11"/>
  <c r="H790" i="11"/>
  <c r="H650" i="11"/>
  <c r="H58" i="11"/>
  <c r="H198" i="11"/>
  <c r="H986" i="11"/>
  <c r="H978" i="11"/>
  <c r="H71" i="11"/>
  <c r="H686" i="11"/>
  <c r="H434" i="11"/>
  <c r="H904" i="11"/>
  <c r="H744" i="11"/>
  <c r="H914" i="11"/>
  <c r="H247" i="11"/>
  <c r="H886" i="11"/>
  <c r="H668" i="11"/>
  <c r="H442" i="11"/>
  <c r="H116" i="11"/>
  <c r="H880" i="11"/>
  <c r="H487" i="11"/>
  <c r="H643" i="11"/>
  <c r="H781" i="11"/>
  <c r="H950" i="11"/>
  <c r="H588" i="11"/>
  <c r="H820" i="11"/>
  <c r="H24" i="11"/>
  <c r="H971" i="11"/>
  <c r="H839" i="11"/>
  <c r="H396" i="11"/>
  <c r="H241" i="11"/>
  <c r="H202" i="11"/>
  <c r="H41" i="11"/>
  <c r="H136" i="11"/>
  <c r="H39" i="11"/>
  <c r="H296" i="11"/>
  <c r="H541" i="11"/>
  <c r="H768" i="11"/>
  <c r="H958" i="11"/>
  <c r="H691" i="11"/>
  <c r="H363" i="11"/>
  <c r="H55" i="11"/>
  <c r="H778" i="11"/>
  <c r="H185" i="11"/>
  <c r="H850" i="11"/>
  <c r="H532" i="11"/>
  <c r="H411" i="11"/>
  <c r="H885" i="11"/>
  <c r="H648" i="11"/>
  <c r="H162" i="11"/>
  <c r="H793" i="11"/>
  <c r="H255" i="11"/>
  <c r="H689" i="11"/>
  <c r="H758" i="11"/>
  <c r="H927" i="11"/>
  <c r="H845" i="11"/>
  <c r="H605" i="11"/>
  <c r="H377" i="11"/>
  <c r="H921" i="11"/>
  <c r="H535" i="11"/>
  <c r="H237" i="11"/>
  <c r="H497" i="11"/>
  <c r="H599" i="11"/>
  <c r="H860" i="11"/>
  <c r="H315" i="11"/>
  <c r="H498" i="11"/>
  <c r="H506" i="11"/>
  <c r="H176" i="11"/>
  <c r="H729" i="11"/>
  <c r="H155" i="11"/>
  <c r="H525" i="11"/>
  <c r="H190" i="11"/>
  <c r="H276" i="11"/>
  <c r="H20" i="11"/>
  <c r="H910" i="11"/>
  <c r="H872" i="11"/>
  <c r="H274" i="11"/>
  <c r="H22" i="11"/>
  <c r="H754" i="11"/>
  <c r="H594" i="11"/>
  <c r="H521" i="11"/>
  <c r="H990" i="11"/>
  <c r="H618" i="11"/>
  <c r="H209" i="11"/>
  <c r="H277" i="11"/>
  <c r="H695" i="11"/>
  <c r="H936" i="11"/>
  <c r="H45" i="11"/>
  <c r="H191" i="11"/>
  <c r="H298" i="11"/>
  <c r="H157" i="11"/>
  <c r="H481" i="11"/>
  <c r="H509" i="11"/>
  <c r="H617" i="11"/>
  <c r="H867" i="11"/>
  <c r="H214" i="11"/>
  <c r="H546" i="11"/>
  <c r="H338" i="11"/>
  <c r="H305" i="11"/>
  <c r="H272" i="11"/>
  <c r="H238" i="11"/>
  <c r="H732" i="11"/>
  <c r="H229" i="11"/>
  <c r="H457" i="11"/>
  <c r="H913" i="11"/>
  <c r="H104" i="11"/>
  <c r="H32" i="11"/>
  <c r="H139" i="11"/>
  <c r="H360" i="11"/>
  <c r="H336" i="11"/>
  <c r="H595" i="11"/>
  <c r="H333" i="11"/>
  <c r="H658" i="11"/>
  <c r="H15" i="11"/>
  <c r="H708" i="11"/>
  <c r="H398" i="11"/>
  <c r="H989" i="11"/>
  <c r="H977" i="11"/>
  <c r="H252" i="11"/>
  <c r="H115" i="11"/>
  <c r="H775" i="11"/>
  <c r="H504" i="11"/>
  <c r="H724" i="11"/>
  <c r="H257" i="11"/>
  <c r="H931" i="11"/>
  <c r="H178" i="11"/>
  <c r="H954" i="11"/>
  <c r="H453" i="11"/>
  <c r="H841" i="11"/>
  <c r="H859" i="11"/>
  <c r="H412" i="11"/>
  <c r="H450" i="11"/>
  <c r="H86" i="11"/>
  <c r="H379" i="11"/>
  <c r="H392" i="11"/>
  <c r="H899" i="11"/>
  <c r="H169" i="11"/>
  <c r="H776" i="11"/>
  <c r="H970" i="11"/>
  <c r="H505" i="11"/>
  <c r="H95" i="11"/>
  <c r="H536" i="11"/>
  <c r="H54" i="11"/>
  <c r="H783" i="11"/>
  <c r="H671" i="11"/>
  <c r="H865" i="11"/>
  <c r="H299" i="11"/>
  <c r="H533" i="11"/>
  <c r="H350" i="11"/>
  <c r="H335" i="11"/>
  <c r="H728" i="11"/>
  <c r="H459" i="11"/>
  <c r="H928" i="11"/>
  <c r="H425" i="11"/>
  <c r="H34" i="11"/>
  <c r="H479" i="11"/>
  <c r="H517" i="11"/>
  <c r="H861" i="11"/>
  <c r="H14" i="11"/>
  <c r="H210" i="11"/>
  <c r="H751" i="11"/>
  <c r="H137" i="11"/>
  <c r="H539" i="11"/>
  <c r="H619" i="11"/>
  <c r="H855" i="11"/>
  <c r="H471" i="11"/>
  <c r="H121" i="11"/>
  <c r="H59" i="11"/>
  <c r="H709" i="11"/>
  <c r="H984" i="11"/>
  <c r="H875" i="11"/>
  <c r="H740" i="11"/>
  <c r="H436" i="11"/>
  <c r="H302" i="11"/>
  <c r="H976" i="11"/>
  <c r="H799" i="11"/>
  <c r="H46" i="11"/>
  <c r="H102" i="11"/>
  <c r="H431" i="11"/>
  <c r="H489" i="11"/>
  <c r="H934" i="11"/>
  <c r="H979" i="11"/>
  <c r="H597" i="11"/>
  <c r="H184" i="11"/>
  <c r="H118" i="11"/>
  <c r="H414" i="11"/>
  <c r="H938" i="11"/>
  <c r="H735" i="11"/>
  <c r="H906" i="11"/>
  <c r="H378" i="11"/>
  <c r="H848" i="11"/>
  <c r="H566" i="11"/>
  <c r="H662" i="11"/>
  <c r="H269" i="11"/>
  <c r="H280" i="11"/>
  <c r="H637" i="11"/>
  <c r="H134" i="11"/>
  <c r="H26" i="11"/>
  <c r="H774" i="11"/>
  <c r="H530" i="11"/>
  <c r="H883" i="11"/>
  <c r="H625" i="11"/>
  <c r="H843" i="11"/>
  <c r="H150" i="11"/>
  <c r="H607" i="11"/>
  <c r="H657" i="11"/>
  <c r="H688" i="11"/>
  <c r="H4" i="11"/>
  <c r="H37" i="11"/>
  <c r="H645" i="11"/>
  <c r="H399" i="11"/>
  <c r="H8" i="11"/>
  <c r="H374" i="11"/>
  <c r="H923" i="11"/>
  <c r="H354" i="11"/>
  <c r="H353" i="11"/>
  <c r="H655" i="11"/>
  <c r="H264" i="11"/>
  <c r="H647" i="11"/>
  <c r="H112" i="11"/>
  <c r="H807" i="11"/>
  <c r="H224" i="11"/>
  <c r="H803" i="11"/>
  <c r="H268" i="11"/>
  <c r="H306" i="11"/>
  <c r="H832" i="11"/>
  <c r="H404" i="11"/>
  <c r="H842" i="11"/>
  <c r="H375" i="11"/>
  <c r="H330" i="11"/>
  <c r="H834" i="11"/>
  <c r="H862" i="11"/>
  <c r="H697" i="11"/>
  <c r="H281" i="11"/>
  <c r="H427" i="11"/>
  <c r="H654" i="11"/>
  <c r="H140" i="11"/>
  <c r="H219" i="11"/>
  <c r="H629" i="11"/>
  <c r="H583" i="11"/>
  <c r="H100" i="11"/>
  <c r="H694" i="11"/>
  <c r="H449" i="11"/>
  <c r="H406" i="11"/>
  <c r="H823" i="11"/>
  <c r="H757" i="11"/>
  <c r="H716" i="11"/>
  <c r="H660" i="11"/>
  <c r="H956" i="11"/>
  <c r="H50" i="11"/>
  <c r="H158" i="11"/>
  <c r="H720" i="11"/>
  <c r="H90" i="11"/>
  <c r="H197" i="11"/>
  <c r="H57" i="11"/>
  <c r="H782" i="11"/>
  <c r="H447" i="11"/>
  <c r="H922" i="11"/>
  <c r="H852" i="11"/>
  <c r="H91" i="11"/>
  <c r="H717" i="11"/>
  <c r="H591" i="11"/>
  <c r="H159" i="11"/>
  <c r="H261" i="11"/>
  <c r="H472" i="11"/>
  <c r="H228" i="11"/>
  <c r="H29" i="11"/>
  <c r="H769" i="11"/>
  <c r="H590" i="11"/>
  <c r="H676" i="11"/>
  <c r="H543" i="11"/>
  <c r="H12" i="11"/>
  <c r="H485" i="11"/>
  <c r="H441" i="11"/>
  <c r="H663" i="11"/>
  <c r="H881" i="11"/>
  <c r="H186" i="11"/>
  <c r="H416" i="11"/>
  <c r="H902" i="11"/>
  <c r="H545" i="11"/>
  <c r="H579" i="11"/>
  <c r="H35" i="11"/>
  <c r="H948" i="11"/>
  <c r="H939" i="11"/>
  <c r="H797" i="11"/>
  <c r="H6" i="11"/>
  <c r="H132" i="11"/>
  <c r="H359" i="11"/>
  <c r="H703" i="11"/>
  <c r="H722" i="11"/>
  <c r="H97" i="11"/>
  <c r="H759" i="11"/>
  <c r="H752" i="11"/>
  <c r="H124" i="11"/>
  <c r="H439" i="11"/>
  <c r="H77" i="11"/>
  <c r="H614" i="11"/>
  <c r="H437" i="11"/>
  <c r="H174" i="11"/>
  <c r="H356" i="11"/>
  <c r="H461" i="11"/>
  <c r="H746" i="11"/>
  <c r="H868" i="11"/>
  <c r="H201" i="11"/>
  <c r="H515" i="11"/>
  <c r="H887" i="11"/>
  <c r="H413" i="11"/>
  <c r="H586" i="11"/>
  <c r="H560" i="11"/>
  <c r="H551" i="11"/>
  <c r="H772" i="11"/>
  <c r="H168" i="11"/>
  <c r="H935" i="11"/>
  <c r="H495" i="11"/>
  <c r="H985" i="11"/>
  <c r="H382" i="11"/>
  <c r="H47" i="11"/>
  <c r="H275" i="11"/>
  <c r="H698" i="11"/>
  <c r="H849" i="11"/>
  <c r="H246" i="11"/>
  <c r="H290" i="11"/>
  <c r="H273" i="11"/>
  <c r="H582" i="11"/>
  <c r="H232" i="11"/>
  <c r="H161" i="11"/>
  <c r="H955" i="11"/>
  <c r="H822" i="11"/>
  <c r="H932" i="11"/>
  <c r="H166" i="11"/>
  <c r="H907" i="11"/>
  <c r="H147" i="11"/>
  <c r="H216" i="11"/>
  <c r="H368" i="11"/>
  <c r="H734" i="11"/>
  <c r="H68" i="11"/>
  <c r="H534" i="11"/>
  <c r="H589" i="11"/>
  <c r="H680" i="11"/>
  <c r="H60" i="11"/>
  <c r="H770" i="11"/>
  <c r="H864" i="11"/>
  <c r="H240" i="11"/>
  <c r="H529" i="11"/>
  <c r="H919" i="11"/>
  <c r="H323" i="11"/>
  <c r="H78" i="11"/>
  <c r="H952" i="11"/>
  <c r="H312" i="11"/>
  <c r="H556" i="11"/>
  <c r="H666" i="11"/>
  <c r="H318" i="11"/>
  <c r="H889" i="11"/>
  <c r="H291" i="11"/>
  <c r="H838" i="11"/>
  <c r="H199" i="11"/>
  <c r="H258" i="11"/>
  <c r="H789" i="11"/>
  <c r="H444" i="11"/>
  <c r="H963" i="11"/>
  <c r="H337" i="11"/>
  <c r="H765" i="11"/>
  <c r="H93" i="11"/>
  <c r="H500" i="11"/>
  <c r="H608" i="11"/>
  <c r="H585" i="11"/>
  <c r="H282" i="11"/>
  <c r="H702" i="11"/>
  <c r="H634" i="11"/>
  <c r="H679" i="11"/>
  <c r="H443" i="11"/>
  <c r="H357" i="11"/>
  <c r="H983" i="11"/>
  <c r="H372" i="11"/>
  <c r="H719" i="11"/>
  <c r="H537" i="11"/>
  <c r="H99" i="11"/>
  <c r="H988" i="11"/>
  <c r="H857" i="11"/>
  <c r="H92" i="11"/>
  <c r="H762" i="11"/>
  <c r="H181" i="11"/>
  <c r="H882" i="11"/>
  <c r="H130" i="11"/>
  <c r="H463" i="11"/>
  <c r="H974" i="11"/>
  <c r="H869" i="11"/>
  <c r="H748" i="11"/>
  <c r="H994" i="11"/>
  <c r="H964" i="11"/>
  <c r="H409" i="11"/>
  <c r="H937" i="11"/>
  <c r="H674" i="11"/>
  <c r="H122" i="11"/>
  <c r="H27" i="11"/>
  <c r="H812" i="11"/>
  <c r="H200" i="11"/>
  <c r="H641" i="11"/>
  <c r="H468" i="11"/>
  <c r="H405" i="11"/>
  <c r="H603" i="11"/>
  <c r="H142" i="11"/>
  <c r="H811" i="11"/>
  <c r="H801" i="11"/>
  <c r="H739" i="11"/>
  <c r="H53" i="11"/>
  <c r="H242" i="11"/>
  <c r="H946" i="11"/>
  <c r="H712" i="11"/>
  <c r="H491" i="11"/>
  <c r="H667" i="11"/>
  <c r="H527" i="11"/>
  <c r="H455" i="11"/>
  <c r="H687" i="11"/>
  <c r="H476" i="11"/>
  <c r="H967" i="11"/>
  <c r="H344" i="11"/>
  <c r="H894" i="11"/>
  <c r="H289" i="11"/>
  <c r="H996" i="11"/>
  <c r="H813" i="11"/>
  <c r="H163" i="11"/>
  <c r="H787" i="11"/>
  <c r="H592" i="11"/>
  <c r="H818" i="11"/>
  <c r="H215" i="11"/>
  <c r="H554" i="11"/>
  <c r="H222" i="11"/>
  <c r="H998" i="11"/>
  <c r="H128" i="11"/>
  <c r="H13" i="11"/>
  <c r="H723" i="11"/>
  <c r="H16" i="11"/>
  <c r="H355" i="11"/>
  <c r="H681" i="11"/>
  <c r="H408" i="11"/>
  <c r="H283" i="11"/>
  <c r="H383" i="11"/>
  <c r="H76" i="11"/>
  <c r="H925" i="11"/>
  <c r="H120" i="11"/>
  <c r="H561" i="11"/>
  <c r="H66" i="11"/>
  <c r="H512" i="11"/>
  <c r="H900" i="11"/>
  <c r="H693" i="11"/>
  <c r="H424" i="11"/>
  <c r="H873" i="11"/>
  <c r="H456" i="11"/>
  <c r="H784" i="11"/>
  <c r="H999" i="11"/>
  <c r="H621" i="11"/>
  <c r="H278" i="11"/>
  <c r="H896" i="11"/>
  <c r="H949" i="11"/>
  <c r="H945" i="11"/>
  <c r="H367" i="11"/>
  <c r="H82" i="11"/>
  <c r="H622" i="11"/>
  <c r="H673" i="11"/>
  <c r="H117" i="11"/>
  <c r="H905" i="11"/>
  <c r="H236" i="11"/>
  <c r="H844" i="11"/>
  <c r="H300" i="11"/>
  <c r="H42" i="11"/>
  <c r="H584" i="11"/>
  <c r="H23" i="11"/>
  <c r="H345" i="11"/>
  <c r="H390" i="11"/>
  <c r="H741" i="11"/>
  <c r="H866" i="11"/>
  <c r="H146" i="11"/>
  <c r="H961" i="11"/>
  <c r="H773" i="11"/>
  <c r="H407" i="11"/>
  <c r="H701" i="11"/>
  <c r="H802" i="11"/>
  <c r="H569" i="11"/>
  <c r="H486" i="11"/>
  <c r="H573" i="11"/>
  <c r="H248" i="11"/>
  <c r="H467" i="11"/>
  <c r="H791" i="11"/>
  <c r="H761" i="11"/>
  <c r="H193" i="11"/>
  <c r="H156" i="11"/>
  <c r="H38" i="11"/>
  <c r="H98" i="11"/>
  <c r="H245" i="11"/>
  <c r="H484" i="11"/>
  <c r="H642" i="11"/>
  <c r="H74" i="11"/>
  <c r="H366" i="11"/>
  <c r="H794" i="11"/>
  <c r="H565" i="11"/>
  <c r="H327" i="11"/>
  <c r="H747" i="11"/>
  <c r="H175" i="11"/>
  <c r="H89" i="11"/>
  <c r="H997" i="11"/>
  <c r="H733" i="11"/>
  <c r="H940" i="11"/>
  <c r="H113" i="11"/>
  <c r="H446" i="11"/>
  <c r="H129" i="11"/>
  <c r="H944" i="11"/>
  <c r="H840" i="11"/>
  <c r="H244" i="11"/>
  <c r="H488" i="11"/>
  <c r="H651" i="11"/>
  <c r="H206" i="11"/>
  <c r="H604" i="11"/>
  <c r="H678" i="11"/>
  <c r="H265" i="11"/>
  <c r="H51" i="11"/>
  <c r="H718" i="11"/>
  <c r="H669" i="11"/>
  <c r="H620" i="11"/>
  <c r="H659" i="11"/>
  <c r="H987" i="11"/>
  <c r="H763" i="11"/>
  <c r="H164" i="11"/>
  <c r="H347" i="11"/>
  <c r="H329" i="11"/>
  <c r="H827" i="11"/>
  <c r="H547" i="11"/>
  <c r="H930" i="11"/>
  <c r="H483" i="11"/>
  <c r="H403" i="11"/>
  <c r="H213" i="11"/>
  <c r="H575" i="11"/>
  <c r="H85" i="11"/>
  <c r="H101" i="11"/>
  <c r="H742" i="11"/>
  <c r="H635" i="11"/>
  <c r="H343" i="11"/>
  <c r="H109" i="11"/>
  <c r="H342" i="11"/>
  <c r="H831" i="11"/>
  <c r="H477" i="11"/>
  <c r="H451" i="11"/>
  <c r="H821" i="11"/>
  <c r="H518" i="11"/>
  <c r="H501" i="11"/>
  <c r="H67" i="11"/>
  <c r="H612" i="11"/>
  <c r="H170" i="11"/>
  <c r="H172" i="11"/>
  <c r="H256" i="11"/>
  <c r="H981" i="11"/>
  <c r="H835" i="11"/>
  <c r="H373" i="11"/>
  <c r="H233" i="11"/>
  <c r="H636" i="11"/>
  <c r="H577" i="11"/>
  <c r="H514" i="11"/>
  <c r="H432" i="11"/>
  <c r="H223" i="11"/>
  <c r="H251" i="11"/>
  <c r="H973" i="11"/>
  <c r="H672" i="11"/>
  <c r="H376" i="11"/>
  <c r="H829" i="11"/>
  <c r="H611" i="11"/>
  <c r="H965" i="11"/>
  <c r="H675" i="11"/>
  <c r="H36" i="11"/>
  <c r="H397" i="11"/>
  <c r="H685" i="11"/>
  <c r="H792" i="11"/>
  <c r="H126" i="11"/>
  <c r="H581" i="11"/>
  <c r="H771" i="11"/>
  <c r="H524" i="11"/>
  <c r="H630" i="11"/>
  <c r="H420" i="11"/>
  <c r="H231" i="11"/>
  <c r="H847" i="11"/>
  <c r="H362" i="11"/>
  <c r="H553" i="11"/>
  <c r="H610" i="11"/>
  <c r="H562" i="11"/>
  <c r="H388" i="11"/>
  <c r="H212" i="11"/>
  <c r="H417" i="11"/>
  <c r="H587" i="11"/>
  <c r="H250" i="11"/>
  <c r="H766" i="11"/>
  <c r="H317" i="11"/>
  <c r="H692" i="11"/>
  <c r="H800" i="11"/>
  <c r="H125" i="11"/>
  <c r="H738" i="11"/>
  <c r="H516" i="11"/>
  <c r="H817" i="11"/>
  <c r="H627" i="11"/>
  <c r="H28" i="11"/>
  <c r="H786" i="11"/>
  <c r="H131" i="11"/>
  <c r="H815" i="11"/>
  <c r="H380" i="11"/>
  <c r="H665" i="11"/>
  <c r="H75" i="11"/>
  <c r="H874" i="11"/>
  <c r="H549" i="11"/>
  <c r="H401" i="11"/>
  <c r="H189" i="11"/>
  <c r="H454" i="11"/>
  <c r="H106" i="11"/>
  <c r="H542" i="11"/>
  <c r="H814" i="11"/>
  <c r="H395" i="11"/>
  <c r="H901" i="11"/>
  <c r="H863" i="11"/>
  <c r="H311" i="11"/>
  <c r="H428" i="11"/>
  <c r="H544" i="11"/>
  <c r="H84" i="11"/>
  <c r="H962" i="11"/>
  <c r="H270" i="11"/>
  <c r="H602" i="11"/>
  <c r="H25" i="11"/>
  <c r="H103" i="11"/>
  <c r="H808" i="11"/>
  <c r="H69" i="11"/>
  <c r="H391" i="11"/>
  <c r="H460" i="11"/>
  <c r="H933" i="11"/>
  <c r="H9" i="11"/>
  <c r="H349" i="11"/>
  <c r="H690" i="11"/>
  <c r="H714" i="11"/>
  <c r="H941" i="11"/>
  <c r="H81" i="11"/>
  <c r="H713" i="11"/>
  <c r="H833" i="11"/>
  <c r="H294" i="11"/>
  <c r="H596" i="11"/>
  <c r="H567" i="11"/>
  <c r="H836" i="11"/>
  <c r="H876" i="11"/>
  <c r="H18" i="11"/>
  <c r="H309" i="11"/>
  <c r="H426" i="11"/>
  <c r="H879" i="11"/>
  <c r="H966" i="11"/>
  <c r="H173" i="11"/>
  <c r="H700" i="11"/>
  <c r="H578" i="11"/>
  <c r="H993" i="11"/>
  <c r="H601" i="11"/>
  <c r="H167" i="11"/>
  <c r="H580" i="11"/>
  <c r="H656" i="11"/>
  <c r="H293" i="11"/>
  <c r="H313" i="11"/>
  <c r="H384" i="11"/>
  <c r="H982" i="11"/>
  <c r="H287" i="11"/>
  <c r="H285" i="11"/>
  <c r="H352" i="11"/>
  <c r="H600" i="11"/>
  <c r="H736" i="11"/>
  <c r="H942" i="11"/>
  <c r="H670" i="11"/>
  <c r="H890" i="11"/>
  <c r="H316" i="11"/>
  <c r="H496" i="11"/>
  <c r="H438" i="11"/>
  <c r="H972" i="11"/>
  <c r="H677" i="11"/>
  <c r="H957" i="11"/>
  <c r="H253" i="11"/>
  <c r="H552" i="11"/>
  <c r="H593" i="11"/>
  <c r="H52" i="11"/>
  <c r="H394" i="11"/>
  <c r="H348" i="11"/>
  <c r="H969" i="11"/>
  <c r="H503" i="11"/>
  <c r="H105" i="11"/>
  <c r="H145" i="11"/>
  <c r="H203" i="11"/>
  <c r="H72" i="11"/>
  <c r="H480" i="11"/>
  <c r="H297" i="11"/>
  <c r="H888" i="11"/>
  <c r="H523" i="11"/>
  <c r="H851" i="11"/>
  <c r="H893" i="11"/>
  <c r="H943" i="11"/>
  <c r="H243" i="11"/>
  <c r="H721" i="11"/>
  <c r="H260" i="11"/>
  <c r="H764" i="11"/>
  <c r="H706" i="11"/>
  <c r="H319" i="11"/>
  <c r="H208" i="11"/>
  <c r="H975" i="11"/>
  <c r="H777" i="11"/>
  <c r="H324" i="11"/>
  <c r="H188" i="11"/>
  <c r="H559" i="11"/>
  <c r="H1000" i="11"/>
  <c r="H321" i="11"/>
  <c r="H320" i="11"/>
  <c r="H151" i="11"/>
  <c r="H279" i="11"/>
  <c r="H267" i="11"/>
  <c r="H225" i="11"/>
  <c r="H88" i="11"/>
  <c r="H43" i="11"/>
  <c r="H916" i="11"/>
  <c r="H550" i="11"/>
  <c r="H895" i="11"/>
  <c r="H63" i="11"/>
  <c r="H756" i="11"/>
  <c r="H753" i="11"/>
  <c r="H111" i="11"/>
  <c r="H631" i="11"/>
  <c r="H226" i="11"/>
  <c r="H806" i="11"/>
  <c r="H555" i="11"/>
  <c r="H837" i="11"/>
  <c r="H626" i="11"/>
  <c r="H696" i="11"/>
  <c r="H493" i="11"/>
  <c r="H683" i="11"/>
  <c r="H920" i="11"/>
  <c r="H180" i="11"/>
  <c r="H473" i="11"/>
  <c r="H499" i="11"/>
  <c r="H846" i="11"/>
  <c r="H557" i="11"/>
  <c r="H369" i="11"/>
  <c r="H70" i="11"/>
  <c r="H878" i="11"/>
  <c r="H351" i="11"/>
  <c r="H572" i="11"/>
  <c r="H991" i="11"/>
  <c r="H780" i="11"/>
  <c r="H725" i="11"/>
  <c r="H767" i="11"/>
  <c r="H154" i="11"/>
  <c r="H430" i="11"/>
  <c r="H707" i="11"/>
  <c r="H370" i="11"/>
  <c r="H220" i="11"/>
  <c r="H310" i="11"/>
  <c r="H785" i="11"/>
  <c r="H490" i="11"/>
  <c r="H606" i="11"/>
  <c r="H492" i="11"/>
  <c r="H749" i="11"/>
  <c r="H194" i="11"/>
  <c r="H332" i="11"/>
  <c r="H624" i="11"/>
  <c r="H892" i="11"/>
  <c r="H760" i="11"/>
  <c r="H598" i="11"/>
  <c r="H266" i="11"/>
  <c r="H400" i="11"/>
  <c r="H715" i="11"/>
  <c r="H646" i="11"/>
  <c r="H301" i="11"/>
  <c r="H179" i="11"/>
  <c r="H271" i="11"/>
  <c r="H465" i="11"/>
  <c r="H127" i="11"/>
  <c r="H628" i="11"/>
  <c r="H903" i="11"/>
  <c r="H62" i="11"/>
  <c r="H854" i="11"/>
  <c r="H616" i="11"/>
  <c r="H911" i="11"/>
  <c r="H61" i="11"/>
  <c r="H710" i="11"/>
  <c r="H415" i="11"/>
  <c r="H478" i="11"/>
  <c r="H520" i="11"/>
  <c r="H114" i="11"/>
  <c r="H73" i="11"/>
  <c r="H474" i="11"/>
  <c r="H165" i="11"/>
  <c r="H743" i="11"/>
  <c r="H917" i="11"/>
  <c r="H796" i="11"/>
  <c r="H912" i="11"/>
  <c r="H788" i="11"/>
  <c r="H470" i="11"/>
  <c r="H816" i="11"/>
  <c r="H953" i="11"/>
  <c r="H918" i="11"/>
  <c r="H295" i="11"/>
  <c r="H358" i="11"/>
  <c r="H951" i="11"/>
  <c r="H33" i="11"/>
  <c r="H871" i="11"/>
  <c r="H711" i="11"/>
  <c r="H508" i="11"/>
  <c r="H613" i="11"/>
  <c r="H160" i="11"/>
  <c r="H755" i="11"/>
  <c r="H307" i="11"/>
  <c r="H40" i="11"/>
  <c r="H507" i="11"/>
  <c r="H469" i="11"/>
  <c r="H705" i="11"/>
  <c r="H661" i="11"/>
  <c r="H805" i="11"/>
  <c r="H149" i="11"/>
  <c r="H64" i="11"/>
  <c r="H196" i="11"/>
  <c r="H452" i="11"/>
  <c r="H123" i="11"/>
  <c r="H87" i="11"/>
  <c r="H897" i="11"/>
  <c r="H30" i="11"/>
  <c r="H929" i="11"/>
  <c r="H531" i="11"/>
  <c r="H361" i="11"/>
  <c r="H141" i="11"/>
  <c r="H826" i="11"/>
  <c r="H56" i="11"/>
  <c r="V1266" i="11" l="1"/>
  <c r="V956" i="11"/>
  <c r="V386" i="11"/>
  <c r="V37" i="11"/>
  <c r="V84" i="11"/>
  <c r="V1429" i="11"/>
  <c r="V1443" i="11"/>
  <c r="V661" i="11"/>
  <c r="V1203" i="11"/>
  <c r="V52" i="11"/>
  <c r="V725" i="11"/>
  <c r="V130" i="11"/>
  <c r="V821" i="11"/>
  <c r="V204" i="11"/>
  <c r="V274" i="11"/>
  <c r="V89" i="11"/>
  <c r="V1488" i="11"/>
  <c r="V476" i="11"/>
  <c r="V110" i="11"/>
  <c r="V1466" i="11"/>
  <c r="V682" i="11"/>
  <c r="V340" i="11"/>
  <c r="V1276" i="11"/>
  <c r="V487" i="11"/>
  <c r="V762" i="11"/>
  <c r="V492" i="11"/>
  <c r="V132" i="11"/>
  <c r="V333" i="11"/>
  <c r="V116" i="11"/>
  <c r="V519" i="11"/>
  <c r="V992" i="11"/>
  <c r="V91" i="11"/>
  <c r="V516" i="11"/>
  <c r="V1212" i="11"/>
  <c r="V977" i="11"/>
  <c r="V1139" i="11"/>
  <c r="V955" i="11"/>
  <c r="V1372" i="11"/>
  <c r="V389" i="11"/>
  <c r="V176" i="11"/>
  <c r="V1006" i="11"/>
  <c r="V1267" i="11"/>
  <c r="V1227" i="11"/>
  <c r="V270" i="11"/>
  <c r="V113" i="11"/>
  <c r="V44" i="11"/>
  <c r="V1282" i="11"/>
  <c r="V134" i="11"/>
  <c r="V400" i="11"/>
  <c r="V1005" i="11"/>
  <c r="V29" i="11"/>
  <c r="V1179" i="11"/>
  <c r="V958" i="11"/>
  <c r="V556" i="11"/>
  <c r="V844" i="11"/>
  <c r="V1499" i="11"/>
  <c r="V1335" i="11"/>
  <c r="V609" i="11"/>
  <c r="K12" i="9"/>
  <c r="V294" i="11"/>
  <c r="V720" i="11"/>
  <c r="V1008" i="11"/>
  <c r="V465" i="11"/>
  <c r="V414" i="11"/>
  <c r="V234" i="11"/>
  <c r="V578" i="11"/>
  <c r="V1065" i="11"/>
  <c r="V1177" i="11"/>
  <c r="V93" i="11"/>
  <c r="V879" i="11"/>
  <c r="V1326" i="11"/>
  <c r="V1061" i="11"/>
  <c r="V1489" i="11"/>
  <c r="V1077" i="11"/>
  <c r="V684" i="11"/>
  <c r="V1436" i="11"/>
  <c r="V297" i="11"/>
  <c r="V1100" i="11"/>
  <c r="V1366" i="11"/>
  <c r="V662" i="11"/>
  <c r="V443" i="11"/>
  <c r="V1462" i="11"/>
  <c r="V189" i="11"/>
  <c r="V345" i="11"/>
  <c r="V689" i="11"/>
  <c r="V230" i="11"/>
  <c r="V834" i="11"/>
  <c r="V158" i="11"/>
  <c r="V1441" i="11"/>
  <c r="V1369" i="11"/>
  <c r="V784" i="11"/>
  <c r="V416" i="11"/>
  <c r="V648" i="11"/>
  <c r="V59" i="11"/>
  <c r="V701" i="11"/>
  <c r="V718" i="11"/>
  <c r="V1022" i="11"/>
  <c r="V111" i="11"/>
  <c r="V315" i="11"/>
  <c r="V767" i="11"/>
  <c r="V638" i="11"/>
  <c r="V1119" i="11"/>
  <c r="V972" i="11"/>
  <c r="V1107" i="11"/>
  <c r="V687" i="11"/>
  <c r="V251" i="11"/>
  <c r="V743" i="11"/>
  <c r="V901" i="11"/>
  <c r="V1046" i="11"/>
  <c r="V484" i="11"/>
  <c r="V256" i="11"/>
  <c r="V118" i="11"/>
  <c r="V1452" i="11"/>
  <c r="V64" i="11"/>
  <c r="V408" i="11"/>
  <c r="V1289" i="11"/>
  <c r="V1051" i="11"/>
  <c r="V162" i="11"/>
  <c r="V591" i="11"/>
  <c r="V1130" i="11"/>
  <c r="V11" i="11"/>
  <c r="V1268" i="11"/>
  <c r="V500" i="11"/>
  <c r="V1261" i="11"/>
  <c r="V1358" i="11"/>
  <c r="V627" i="11"/>
  <c r="V853" i="11"/>
  <c r="V1463" i="11"/>
  <c r="V40" i="11"/>
  <c r="V1299" i="11"/>
  <c r="V737" i="11"/>
  <c r="V1054" i="11"/>
  <c r="V1327" i="11"/>
  <c r="V1041" i="11"/>
  <c r="V470" i="11"/>
  <c r="V1120" i="11"/>
  <c r="V1181" i="11"/>
  <c r="V1398" i="11"/>
  <c r="V1136" i="11"/>
  <c r="V1122" i="11"/>
  <c r="V673" i="11"/>
  <c r="V493" i="11"/>
  <c r="V338" i="11"/>
  <c r="V1447" i="11"/>
  <c r="V1166" i="11"/>
  <c r="V421" i="11"/>
  <c r="V1497" i="11"/>
  <c r="V1092" i="11"/>
  <c r="V923" i="11"/>
  <c r="V56" i="11"/>
  <c r="V1118" i="11"/>
  <c r="V1448" i="11"/>
  <c r="V872" i="11"/>
  <c r="V1224" i="11"/>
  <c r="V987" i="11"/>
  <c r="V102" i="11"/>
  <c r="V585" i="11"/>
  <c r="V932" i="11"/>
  <c r="V642" i="11"/>
  <c r="V268" i="11"/>
  <c r="V367" i="11"/>
  <c r="V97" i="11"/>
  <c r="V686" i="11"/>
  <c r="V1483" i="11"/>
  <c r="V1317" i="11"/>
  <c r="V444" i="11"/>
  <c r="V1427" i="11"/>
  <c r="V1126" i="11"/>
  <c r="V1305" i="11"/>
  <c r="V836" i="11"/>
  <c r="V530" i="11"/>
  <c r="V1474" i="11"/>
  <c r="V223" i="11"/>
  <c r="V273" i="11"/>
  <c r="V1021" i="11"/>
  <c r="V980" i="11"/>
  <c r="V1251" i="11"/>
  <c r="V1071" i="11"/>
  <c r="V336" i="11"/>
  <c r="V1176" i="11"/>
  <c r="V381" i="11"/>
  <c r="V375" i="11"/>
  <c r="V157" i="11"/>
  <c r="V571" i="11"/>
  <c r="V1324" i="11"/>
  <c r="V1388" i="11"/>
  <c r="V317" i="11"/>
  <c r="V746" i="11"/>
  <c r="V213" i="11"/>
  <c r="V1172" i="11"/>
  <c r="V406" i="11"/>
  <c r="V631" i="11"/>
  <c r="V26" i="11"/>
  <c r="V1128" i="11"/>
  <c r="V1171" i="11"/>
  <c r="V1465" i="11"/>
  <c r="V726" i="11"/>
  <c r="V33" i="11"/>
  <c r="V777" i="11"/>
  <c r="V240" i="11"/>
  <c r="V371" i="11"/>
  <c r="V941" i="11"/>
  <c r="V592" i="11"/>
  <c r="V549" i="11"/>
  <c r="V4" i="11"/>
  <c r="V464" i="11"/>
  <c r="V112" i="11"/>
  <c r="V606" i="11"/>
  <c r="V1433" i="11"/>
  <c r="V806" i="11"/>
  <c r="V148" i="11"/>
  <c r="V954" i="11"/>
  <c r="V144" i="11"/>
  <c r="V1322" i="11"/>
  <c r="V730" i="11"/>
  <c r="V1391" i="11"/>
  <c r="V208" i="11"/>
  <c r="V929" i="11"/>
  <c r="V1178" i="11"/>
  <c r="V535" i="11"/>
  <c r="V441" i="11"/>
  <c r="V814" i="11"/>
  <c r="V547" i="11"/>
  <c r="V863" i="11"/>
  <c r="V1406" i="11"/>
  <c r="V1262" i="11"/>
  <c r="V940" i="11"/>
  <c r="V668" i="11"/>
  <c r="V757" i="11"/>
  <c r="V1343" i="11"/>
  <c r="V233" i="11"/>
  <c r="V171" i="11"/>
  <c r="V485" i="11"/>
  <c r="V183" i="11"/>
  <c r="V293" i="11"/>
  <c r="V1402" i="11"/>
  <c r="V582" i="11"/>
  <c r="V567" i="11"/>
  <c r="V914" i="11"/>
  <c r="V1229" i="11"/>
  <c r="V886" i="11"/>
  <c r="V837" i="11"/>
  <c r="V823" i="11"/>
  <c r="V1105" i="11"/>
  <c r="V645" i="11"/>
  <c r="V190" i="11"/>
  <c r="V87" i="11"/>
  <c r="V72" i="11"/>
  <c r="V731" i="11"/>
  <c r="V513" i="11"/>
  <c r="V995" i="11"/>
  <c r="V259" i="11"/>
  <c r="V1149" i="11"/>
  <c r="V975" i="11"/>
  <c r="V1405" i="11"/>
  <c r="V521" i="11"/>
  <c r="V129" i="11"/>
  <c r="V892" i="11"/>
  <c r="V1208" i="11"/>
  <c r="V1222" i="11"/>
  <c r="V598" i="11"/>
  <c r="V764" i="11"/>
  <c r="V394" i="11"/>
  <c r="V903" i="11"/>
  <c r="V1367" i="11"/>
  <c r="V961" i="11"/>
  <c r="V874" i="11"/>
  <c r="V310" i="11"/>
  <c r="V781" i="11"/>
  <c r="V1356" i="11"/>
  <c r="V1403" i="11"/>
  <c r="V770" i="11"/>
  <c r="V880" i="11"/>
  <c r="V65" i="11"/>
  <c r="V888" i="11"/>
  <c r="V452" i="11"/>
  <c r="V115" i="11"/>
  <c r="V1248" i="11"/>
  <c r="V1191" i="11"/>
  <c r="V610" i="11"/>
  <c r="V1449" i="11"/>
  <c r="V449" i="11"/>
  <c r="V286" i="11"/>
  <c r="V782" i="11"/>
  <c r="V1498" i="11"/>
  <c r="V412" i="11"/>
  <c r="V300" i="11"/>
  <c r="V633" i="11"/>
  <c r="V1242" i="11"/>
  <c r="V861" i="11"/>
  <c r="V935" i="11"/>
  <c r="V1083" i="11"/>
  <c r="V1169" i="11"/>
  <c r="V943" i="11"/>
  <c r="V49" i="11"/>
  <c r="V748" i="11"/>
  <c r="V607" i="11"/>
  <c r="V453" i="11"/>
  <c r="V71" i="11"/>
  <c r="V265" i="11"/>
  <c r="V324" i="11"/>
  <c r="V1373" i="11"/>
  <c r="V431" i="11"/>
  <c r="V1487" i="11"/>
  <c r="V1273" i="11"/>
  <c r="V308" i="11"/>
  <c r="V278" i="11"/>
  <c r="V1280" i="11"/>
  <c r="V791" i="11"/>
  <c r="V575" i="11"/>
  <c r="V897" i="11"/>
  <c r="V16" i="11"/>
  <c r="V909" i="11"/>
  <c r="V298" i="11"/>
  <c r="V799" i="11"/>
  <c r="V1399" i="11"/>
  <c r="V19" i="11"/>
  <c r="V63" i="11"/>
  <c r="V1346" i="11"/>
  <c r="V807" i="11"/>
  <c r="V797" i="11"/>
  <c r="V191" i="11"/>
  <c r="V965" i="11"/>
  <c r="V58" i="11"/>
  <c r="V779" i="11"/>
  <c r="V126" i="11"/>
  <c r="V90" i="11"/>
  <c r="V92" i="11"/>
  <c r="V1459" i="11"/>
  <c r="V699" i="11"/>
  <c r="V1101" i="11"/>
  <c r="V999" i="11"/>
  <c r="V568" i="11"/>
  <c r="V168" i="11"/>
  <c r="V1416" i="11"/>
  <c r="V621" i="11"/>
  <c r="V266" i="11"/>
  <c r="V237" i="11"/>
  <c r="V320" i="11"/>
  <c r="V50" i="11"/>
  <c r="V882" i="11"/>
  <c r="V195" i="11"/>
  <c r="V95" i="11"/>
  <c r="V420" i="11"/>
  <c r="V1059" i="11"/>
  <c r="V875" i="11"/>
  <c r="V706" i="11"/>
  <c r="V769" i="11"/>
  <c r="V1479" i="11"/>
  <c r="V517" i="11"/>
  <c r="V1313" i="11"/>
  <c r="V620" i="11"/>
  <c r="V1073" i="11"/>
  <c r="V1376" i="11"/>
  <c r="V850" i="11"/>
  <c r="V462" i="11"/>
  <c r="V1174" i="11"/>
  <c r="V1270" i="11"/>
  <c r="V1048" i="11"/>
  <c r="V724" i="11"/>
  <c r="V916" i="11"/>
  <c r="V85" i="11"/>
  <c r="V632" i="11"/>
  <c r="V147" i="11"/>
  <c r="V540" i="11"/>
  <c r="V696" i="11"/>
  <c r="V309" i="11"/>
  <c r="V436" i="11"/>
  <c r="V608" i="11"/>
  <c r="V483" i="11"/>
  <c r="V857" i="11"/>
  <c r="V1331" i="11"/>
  <c r="V528" i="11"/>
  <c r="V526" i="11"/>
  <c r="V1241" i="11"/>
  <c r="V1190" i="11"/>
  <c r="V766" i="11"/>
  <c r="V969" i="11"/>
  <c r="V658" i="11"/>
  <c r="V1355" i="11"/>
  <c r="V1132" i="11"/>
  <c r="V1016" i="11"/>
  <c r="V1175" i="11"/>
  <c r="V1320" i="11"/>
  <c r="V933" i="11"/>
  <c r="V858" i="11"/>
  <c r="V531" i="11"/>
  <c r="V1408" i="11"/>
  <c r="V979" i="11"/>
  <c r="V1387" i="11"/>
  <c r="V815" i="11"/>
  <c r="V82" i="11"/>
  <c r="V847" i="11"/>
  <c r="V1187" i="11"/>
  <c r="V1349" i="11"/>
  <c r="V656" i="11"/>
  <c r="V185" i="11"/>
  <c r="V353" i="11"/>
  <c r="V542" i="11"/>
  <c r="V1293" i="11"/>
  <c r="V356" i="11"/>
  <c r="V502" i="11"/>
  <c r="V1323" i="11"/>
  <c r="V536" i="11"/>
  <c r="V1167" i="11"/>
  <c r="V508" i="11"/>
  <c r="V1066" i="11"/>
  <c r="V733" i="11"/>
  <c r="V616" i="11"/>
  <c r="V1340" i="11"/>
  <c r="V471" i="11"/>
  <c r="V395" i="11"/>
  <c r="V936" i="11"/>
  <c r="V468" i="11"/>
  <c r="V372" i="11"/>
  <c r="V254" i="11"/>
  <c r="V495" i="11"/>
  <c r="V1485" i="11"/>
  <c r="V1476" i="11"/>
  <c r="V736" i="11"/>
  <c r="V811" i="11"/>
  <c r="V202" i="11"/>
  <c r="V809" i="11"/>
  <c r="V714" i="11"/>
  <c r="V1420" i="11"/>
  <c r="V1292" i="11"/>
  <c r="V790" i="11"/>
  <c r="V246" i="11"/>
  <c r="V117" i="11"/>
  <c r="V1236" i="11"/>
  <c r="V657" i="11"/>
  <c r="V679" i="11"/>
  <c r="V1196" i="11"/>
  <c r="V150" i="11"/>
  <c r="V473" i="11"/>
  <c r="V432" i="11"/>
  <c r="V18" i="11"/>
  <c r="V114" i="11"/>
  <c r="V1095" i="11"/>
  <c r="V122" i="11"/>
  <c r="V1145" i="11"/>
  <c r="V825" i="11"/>
  <c r="V1164" i="11"/>
  <c r="V1018" i="11"/>
  <c r="V978" i="11"/>
  <c r="V630" i="11"/>
  <c r="V772" i="11"/>
  <c r="V800" i="11"/>
  <c r="V924" i="11"/>
  <c r="V985" i="11"/>
  <c r="V819" i="11"/>
  <c r="V1302" i="11"/>
  <c r="V216" i="11"/>
  <c r="V1353" i="11"/>
  <c r="V894" i="11"/>
  <c r="V53" i="11"/>
  <c r="V1496" i="11"/>
  <c r="V222" i="11"/>
  <c r="V1446" i="11"/>
  <c r="V827" i="11"/>
  <c r="V167" i="11"/>
  <c r="V109" i="11"/>
  <c r="V871" i="11"/>
  <c r="V328" i="11"/>
  <c r="V643" i="11"/>
  <c r="V546" i="11"/>
  <c r="V1110" i="11"/>
  <c r="V343" i="11"/>
  <c r="V140" i="11"/>
  <c r="V155" i="11"/>
  <c r="V700" i="11"/>
  <c r="V1147" i="11"/>
  <c r="V1199" i="11"/>
  <c r="V1439" i="11"/>
  <c r="V554" i="11"/>
  <c r="V159" i="11"/>
  <c r="V401" i="11"/>
  <c r="V1310" i="11"/>
  <c r="V1430" i="11"/>
  <c r="V520" i="11"/>
  <c r="V708" i="11"/>
  <c r="V478" i="11"/>
  <c r="V407" i="11"/>
  <c r="V174" i="11"/>
  <c r="V803" i="11"/>
  <c r="V285" i="11"/>
  <c r="V1334" i="11"/>
  <c r="V1377" i="11"/>
  <c r="V1357" i="11"/>
  <c r="V543" i="11"/>
  <c r="V1351" i="11"/>
  <c r="V1397" i="11"/>
  <c r="V279" i="11"/>
  <c r="V75" i="11"/>
  <c r="V832" i="11"/>
  <c r="V665" i="11"/>
  <c r="V1396" i="11"/>
  <c r="V1480" i="11"/>
  <c r="V817" i="11"/>
  <c r="V629" i="11"/>
  <c r="V1094" i="11"/>
  <c r="V1315" i="11"/>
  <c r="V557" i="11"/>
  <c r="V934" i="11"/>
  <c r="V1002" i="11"/>
  <c r="V1141" i="11"/>
  <c r="V998" i="11"/>
  <c r="V957" i="11"/>
  <c r="V79" i="11"/>
  <c r="V509" i="11"/>
  <c r="V1345" i="11"/>
  <c r="V459" i="11"/>
  <c r="V589" i="11"/>
  <c r="V590" i="11"/>
  <c r="V20" i="11"/>
  <c r="V533" i="11"/>
  <c r="V506" i="11"/>
  <c r="V512" i="11"/>
  <c r="V653" i="11"/>
  <c r="V1469" i="11"/>
  <c r="V225" i="11"/>
  <c r="V744" i="11"/>
  <c r="V179" i="11"/>
  <c r="V952" i="11"/>
  <c r="V36" i="11"/>
  <c r="V675" i="11"/>
  <c r="V1003" i="11"/>
  <c r="V438" i="11"/>
  <c r="V339" i="11"/>
  <c r="V1013" i="11"/>
  <c r="V710" i="11"/>
  <c r="V626" i="11"/>
  <c r="V1434" i="11"/>
  <c r="V224" i="11"/>
  <c r="V35" i="11"/>
  <c r="V786" i="11"/>
  <c r="V107" i="11"/>
  <c r="V915" i="11"/>
  <c r="V51" i="11"/>
  <c r="V503" i="11"/>
  <c r="V778" i="11"/>
  <c r="V1098" i="11"/>
  <c r="V1283" i="11"/>
  <c r="V828" i="11"/>
  <c r="V299" i="11"/>
  <c r="V341" i="11"/>
  <c r="V269" i="11"/>
  <c r="V23" i="11"/>
  <c r="V796" i="11"/>
  <c r="V313" i="11"/>
  <c r="V505" i="11"/>
  <c r="V581" i="11"/>
  <c r="V950" i="11"/>
  <c r="V1256" i="11"/>
  <c r="V145" i="11"/>
  <c r="V352" i="11"/>
  <c r="V261" i="11"/>
  <c r="V507" i="11"/>
  <c r="V926" i="11"/>
  <c r="V580" i="11"/>
  <c r="V1319" i="11"/>
  <c r="V945" i="11"/>
  <c r="V410" i="11"/>
  <c r="V385" i="11"/>
  <c r="V1263" i="11"/>
  <c r="V88" i="11"/>
  <c r="V1012" i="11"/>
  <c r="V106" i="11"/>
  <c r="V1454" i="11"/>
  <c r="V1183" i="11"/>
  <c r="V332" i="11"/>
  <c r="V43" i="11"/>
  <c r="V180" i="11"/>
  <c r="V842" i="11"/>
  <c r="V1265" i="11"/>
  <c r="V135" i="11"/>
  <c r="V711" i="11"/>
  <c r="V463" i="11"/>
  <c r="V1096" i="11"/>
  <c r="V100" i="11"/>
  <c r="V583" i="11"/>
  <c r="V942" i="11"/>
  <c r="V640" i="11"/>
  <c r="V498" i="11"/>
  <c r="V1232" i="11"/>
  <c r="V703" i="11"/>
  <c r="V1195" i="11"/>
  <c r="V141" i="11"/>
  <c r="V576" i="11"/>
  <c r="V666" i="11"/>
  <c r="V1111" i="11"/>
  <c r="V1423" i="11"/>
  <c r="V1281" i="11"/>
  <c r="V231" i="11"/>
  <c r="V413" i="11"/>
  <c r="V611" i="11"/>
  <c r="V14" i="11"/>
  <c r="V728" i="11"/>
  <c r="V623" i="11"/>
  <c r="V373" i="11"/>
  <c r="V281" i="11"/>
  <c r="V1337" i="11"/>
  <c r="V1247" i="11"/>
  <c r="V1134" i="11"/>
  <c r="V220" i="11"/>
  <c r="V5" i="11"/>
  <c r="V1020" i="11"/>
  <c r="V900" i="11"/>
  <c r="V831" i="11"/>
  <c r="V1180" i="11"/>
  <c r="V1457" i="11"/>
  <c r="V983" i="11"/>
  <c r="V1494" i="11"/>
  <c r="V775" i="11"/>
  <c r="V1401" i="11"/>
  <c r="V824" i="11"/>
  <c r="V876" i="11"/>
  <c r="V865" i="11"/>
  <c r="V361" i="11"/>
  <c r="V1290" i="11"/>
  <c r="V587" i="11"/>
  <c r="V170" i="11"/>
  <c r="V201" i="11"/>
  <c r="V105" i="11"/>
  <c r="V887" i="11"/>
  <c r="V1311" i="11"/>
  <c r="V690" i="11"/>
  <c r="V403" i="11"/>
  <c r="V964" i="11"/>
  <c r="V739" i="11"/>
  <c r="V1472" i="11"/>
  <c r="V335" i="11"/>
  <c r="V1144" i="11"/>
  <c r="V1218" i="11"/>
  <c r="V175" i="11"/>
  <c r="V566" i="11"/>
  <c r="V747" i="11"/>
  <c r="V1104" i="11"/>
  <c r="V1381" i="11"/>
  <c r="V1205" i="11"/>
  <c r="V1079" i="11"/>
  <c r="V514" i="11"/>
  <c r="V1009" i="11"/>
  <c r="V1001" i="11"/>
  <c r="V1490" i="11"/>
  <c r="V740" i="11"/>
  <c r="V1138" i="11"/>
  <c r="V62" i="11"/>
  <c r="V47" i="11"/>
  <c r="V572" i="11"/>
  <c r="V433" i="11"/>
  <c r="V124" i="11"/>
  <c r="V990" i="11"/>
  <c r="V439" i="11"/>
  <c r="V1117" i="11"/>
  <c r="V729" i="11"/>
  <c r="V867" i="11"/>
  <c r="V193" i="11"/>
  <c r="V154" i="11"/>
  <c r="V325" i="11"/>
  <c r="V199" i="11"/>
  <c r="V921" i="11"/>
  <c r="V1125" i="11"/>
  <c r="V1318" i="11"/>
  <c r="V614" i="11"/>
  <c r="V1035" i="11"/>
  <c r="V808" i="11"/>
  <c r="V1503" i="11"/>
  <c r="V1291" i="11"/>
  <c r="V1064" i="11"/>
  <c r="V481" i="11"/>
  <c r="V870" i="11"/>
  <c r="V415" i="11"/>
  <c r="V178" i="11"/>
  <c r="V1392" i="11"/>
  <c r="V1344" i="11"/>
  <c r="V38" i="11"/>
  <c r="V351" i="11"/>
  <c r="V350" i="11"/>
  <c r="V1428" i="11"/>
  <c r="V1438" i="11"/>
  <c r="V1484" i="11"/>
  <c r="V245" i="11"/>
  <c r="V326" i="11"/>
  <c r="V759" i="11"/>
  <c r="V862" i="11"/>
  <c r="V840" i="11"/>
  <c r="V1036" i="11"/>
  <c r="V852" i="11"/>
  <c r="V457" i="11"/>
  <c r="V9" i="11"/>
  <c r="V588" i="11"/>
  <c r="V1234" i="11"/>
  <c r="V1037" i="11"/>
  <c r="V1158" i="11"/>
  <c r="V1109" i="11"/>
  <c r="V48" i="11"/>
  <c r="V541" i="11"/>
  <c r="V1504" i="11"/>
  <c r="V42" i="11"/>
  <c r="V1093" i="11"/>
  <c r="V597" i="11"/>
  <c r="V1304" i="11"/>
  <c r="V907" i="11"/>
  <c r="V1081" i="11"/>
  <c r="V839" i="11"/>
  <c r="V1189" i="11"/>
  <c r="V833" i="11"/>
  <c r="V1031" i="11"/>
  <c r="V1069" i="11"/>
  <c r="V749" i="11"/>
  <c r="V1026" i="11"/>
  <c r="V884" i="11"/>
  <c r="V625" i="11"/>
  <c r="V1286" i="11"/>
  <c r="V1379" i="11"/>
  <c r="V927" i="11"/>
  <c r="V818" i="11"/>
  <c r="V196" i="11"/>
  <c r="V271" i="11"/>
  <c r="V1146" i="11"/>
  <c r="V802" i="11"/>
  <c r="V232" i="11"/>
  <c r="V1245" i="11"/>
  <c r="V750" i="11"/>
  <c r="V997" i="11"/>
  <c r="V838" i="11"/>
  <c r="V290" i="11"/>
  <c r="V650" i="11"/>
  <c r="V475" i="11"/>
  <c r="V258" i="11"/>
  <c r="V181" i="11"/>
  <c r="V709" i="11"/>
  <c r="V32" i="11"/>
  <c r="V1264" i="11"/>
  <c r="V889" i="11"/>
  <c r="V896" i="11"/>
  <c r="V203" i="11"/>
  <c r="V1082" i="11"/>
  <c r="V1316" i="11"/>
  <c r="V229" i="11"/>
  <c r="V1352" i="11"/>
  <c r="V830" i="11"/>
  <c r="V490" i="11"/>
  <c r="V1350" i="11"/>
  <c r="V80" i="11"/>
  <c r="V45" i="11"/>
  <c r="V1201" i="11"/>
  <c r="V563" i="11"/>
  <c r="V651" i="11"/>
  <c r="V346" i="11"/>
  <c r="V532" i="11"/>
  <c r="V780" i="11"/>
  <c r="V672" i="11"/>
  <c r="V613" i="11"/>
  <c r="V848" i="11"/>
  <c r="V602" i="11"/>
  <c r="V845" i="11"/>
  <c r="V908" i="11"/>
  <c r="V1049" i="11"/>
  <c r="V1260" i="11"/>
  <c r="V139" i="11"/>
  <c r="V922" i="11"/>
  <c r="V1460" i="11"/>
  <c r="V529" i="11"/>
  <c r="V1422" i="11"/>
  <c r="V284" i="11"/>
  <c r="V1204" i="11"/>
  <c r="V207" i="11"/>
  <c r="V57" i="11"/>
  <c r="V289" i="11"/>
  <c r="V705" i="11"/>
  <c r="V1078" i="11"/>
  <c r="V103" i="11"/>
  <c r="V67" i="11"/>
  <c r="V721" i="11"/>
  <c r="V262" i="11"/>
  <c r="V1249" i="11"/>
  <c r="V424" i="11"/>
  <c r="V570" i="11"/>
  <c r="V337" i="11"/>
  <c r="V939" i="11"/>
  <c r="V937" i="11"/>
  <c r="V312" i="11"/>
  <c r="V670" i="11"/>
  <c r="V991" i="11"/>
  <c r="V458" i="11"/>
  <c r="V890" i="11"/>
  <c r="V1330" i="11"/>
  <c r="V624" i="11"/>
  <c r="V1040" i="11"/>
  <c r="V419" i="11"/>
  <c r="V930" i="11"/>
  <c r="V1393" i="11"/>
  <c r="V601" i="11"/>
  <c r="V1207" i="11"/>
  <c r="V717" i="11"/>
  <c r="V1042" i="11"/>
  <c r="V953" i="11"/>
  <c r="V902" i="11"/>
  <c r="V81" i="11"/>
  <c r="V1063" i="11"/>
  <c r="V1168" i="11"/>
  <c r="V1338" i="11"/>
  <c r="V276" i="11"/>
  <c r="V883" i="11"/>
  <c r="V143" i="11"/>
  <c r="V1325" i="11"/>
  <c r="V712" i="11"/>
  <c r="V440" i="11"/>
  <c r="V1364" i="11"/>
  <c r="V1252" i="11"/>
  <c r="V235" i="11"/>
  <c r="V307" i="11"/>
  <c r="V970" i="11"/>
  <c r="V548" i="11"/>
  <c r="V480" i="11"/>
  <c r="V962" i="11"/>
  <c r="V678" i="11"/>
  <c r="V197" i="11"/>
  <c r="V1152" i="11"/>
  <c r="V552" i="11"/>
  <c r="V722" i="11"/>
  <c r="V525" i="11"/>
  <c r="V1492" i="11"/>
  <c r="V1103" i="11"/>
  <c r="V402" i="11"/>
  <c r="V562" i="11"/>
  <c r="V1425" i="11"/>
  <c r="V594" i="11"/>
  <c r="V1157" i="11"/>
  <c r="V1086" i="11"/>
  <c r="V773" i="11"/>
  <c r="V1143" i="11"/>
  <c r="V671" i="11"/>
  <c r="V344" i="11"/>
  <c r="V1007" i="11"/>
  <c r="V182" i="11"/>
  <c r="V1455" i="11"/>
  <c r="V253" i="11"/>
  <c r="V357" i="11"/>
  <c r="V1237" i="11"/>
  <c r="V1032" i="11"/>
  <c r="V537" i="11"/>
  <c r="V257" i="11"/>
  <c r="V1415" i="11"/>
  <c r="V1435" i="11"/>
  <c r="V249" i="11"/>
  <c r="V603" i="11"/>
  <c r="V322" i="11"/>
  <c r="V472" i="11"/>
  <c r="V1155" i="11"/>
  <c r="V866" i="11"/>
  <c r="V445" i="11"/>
  <c r="V984" i="11"/>
  <c r="V405" i="11"/>
  <c r="V524" i="11"/>
  <c r="V1468" i="11"/>
  <c r="V210" i="11"/>
  <c r="V427" i="11"/>
  <c r="V1062" i="11"/>
  <c r="V944" i="11"/>
  <c r="V1295" i="11"/>
  <c r="V349" i="11"/>
  <c r="V734" i="11"/>
  <c r="V604" i="11"/>
  <c r="V417" i="11"/>
  <c r="V1142" i="11"/>
  <c r="V455" i="11"/>
  <c r="V1278" i="11"/>
  <c r="V652" i="11"/>
  <c r="V854" i="11"/>
  <c r="V1314" i="11"/>
  <c r="V1223" i="11"/>
  <c r="V1271" i="11"/>
  <c r="V1188" i="11"/>
  <c r="V1386" i="11"/>
  <c r="V379" i="11"/>
  <c r="V564" i="11"/>
  <c r="V971" i="11"/>
  <c r="V1475" i="11"/>
  <c r="V641" i="11"/>
  <c r="V550" i="11"/>
  <c r="V741" i="11"/>
  <c r="V963" i="11"/>
  <c r="V393" i="11"/>
  <c r="V544" i="11"/>
  <c r="V795" i="11"/>
  <c r="V804" i="11"/>
  <c r="V1045" i="11"/>
  <c r="V753" i="11"/>
  <c r="V54" i="11"/>
  <c r="V1163" i="11"/>
  <c r="V283" i="11"/>
  <c r="V1277" i="11"/>
  <c r="V1194" i="11"/>
  <c r="V1233" i="11"/>
  <c r="V214" i="11"/>
  <c r="V829" i="11"/>
  <c r="V504" i="11"/>
  <c r="V1370" i="11"/>
  <c r="V1385" i="11"/>
  <c r="V895" i="11"/>
  <c r="V305" i="11"/>
  <c r="V1137" i="11"/>
  <c r="V820" i="11"/>
  <c r="V1329" i="11"/>
  <c r="V21" i="11"/>
  <c r="V539" i="11"/>
  <c r="V123" i="11"/>
  <c r="V39" i="11"/>
  <c r="V1255" i="11"/>
  <c r="V805" i="11"/>
  <c r="V1091" i="11"/>
  <c r="V694" i="11"/>
  <c r="V194" i="11"/>
  <c r="V949" i="11"/>
  <c r="V1197" i="11"/>
  <c r="V713" i="11"/>
  <c r="V660" i="11"/>
  <c r="V1186" i="11"/>
  <c r="V392" i="11"/>
  <c r="V1056" i="11"/>
  <c r="V664" i="11"/>
  <c r="V1445" i="11"/>
  <c r="V156" i="11"/>
  <c r="V172" i="11"/>
  <c r="V264" i="11"/>
  <c r="V1030" i="11"/>
  <c r="V878" i="11"/>
  <c r="V1298" i="11"/>
  <c r="V707" i="11"/>
  <c r="V460" i="11"/>
  <c r="V387" i="11"/>
  <c r="V137" i="11"/>
  <c r="V211" i="11"/>
  <c r="V1501" i="11"/>
  <c r="V177" i="11"/>
  <c r="V912" i="11"/>
  <c r="V669" i="11"/>
  <c r="V1076" i="11"/>
  <c r="V1075" i="11"/>
  <c r="V30" i="11"/>
  <c r="V434" i="11"/>
  <c r="V680" i="11"/>
  <c r="V768" i="11"/>
  <c r="V1097" i="11"/>
  <c r="V647" i="11"/>
  <c r="V428" i="11"/>
  <c r="V1148" i="11"/>
  <c r="V1209" i="11"/>
  <c r="V1074" i="11"/>
  <c r="V1390" i="11"/>
  <c r="V425" i="11"/>
  <c r="V1467" i="11"/>
  <c r="V1426" i="11"/>
  <c r="V510" i="11"/>
  <c r="V1328" i="11"/>
  <c r="V1033" i="11"/>
  <c r="V1124" i="11"/>
  <c r="V860" i="11"/>
  <c r="V1312" i="11"/>
  <c r="V94" i="11"/>
  <c r="V1363" i="11"/>
  <c r="V1394" i="11"/>
  <c r="V354" i="11"/>
  <c r="V1121" i="11"/>
  <c r="V188" i="11"/>
  <c r="V164" i="11"/>
  <c r="V1431" i="11"/>
  <c r="V1025" i="11"/>
  <c r="V221" i="11"/>
  <c r="V1380" i="11"/>
  <c r="V1309" i="11"/>
  <c r="V1418" i="11"/>
  <c r="V1231" i="11"/>
  <c r="V136" i="11"/>
  <c r="V1206" i="11"/>
  <c r="V1300" i="11"/>
  <c r="V450" i="11"/>
  <c r="V1253" i="11"/>
  <c r="V218" i="11"/>
  <c r="V527" i="11"/>
  <c r="V1028" i="11"/>
  <c r="V1052" i="11"/>
  <c r="V1099" i="11"/>
  <c r="V1378" i="11"/>
  <c r="V34" i="11"/>
  <c r="V304" i="11"/>
  <c r="V217" i="11"/>
  <c r="V69" i="11"/>
  <c r="V442" i="11"/>
  <c r="V1333" i="11"/>
  <c r="V1383" i="11"/>
  <c r="V173" i="11"/>
  <c r="V615" i="11"/>
  <c r="V22" i="11"/>
  <c r="V755" i="11"/>
  <c r="V727" i="11"/>
  <c r="V584" i="11"/>
  <c r="V654" i="11"/>
  <c r="V765" i="11"/>
  <c r="V976" i="11"/>
  <c r="V967" i="11"/>
  <c r="V1160" i="11"/>
  <c r="V911" i="11"/>
  <c r="V1453" i="11"/>
  <c r="V166" i="11"/>
  <c r="V1133" i="11"/>
  <c r="V239" i="11"/>
  <c r="V1226" i="11"/>
  <c r="V1055" i="11"/>
  <c r="V1301" i="11"/>
  <c r="V1070" i="11"/>
  <c r="V1150" i="11"/>
  <c r="V77" i="11"/>
  <c r="V1038" i="11"/>
  <c r="V1303" i="11"/>
  <c r="V469" i="11"/>
  <c r="V1442" i="11"/>
  <c r="V1413" i="11"/>
  <c r="V446" i="11"/>
  <c r="V600" i="11"/>
  <c r="V236" i="11"/>
  <c r="V1200" i="11"/>
  <c r="V496" i="11"/>
  <c r="V241" i="11"/>
  <c r="V569" i="11"/>
  <c r="V1482" i="11"/>
  <c r="V1044" i="11"/>
  <c r="V66" i="11"/>
  <c r="V1113" i="11"/>
  <c r="V1342" i="11"/>
  <c r="V677" i="11"/>
  <c r="V1257" i="11"/>
  <c r="V1495" i="11"/>
  <c r="V247" i="11"/>
  <c r="V948" i="11"/>
  <c r="V974" i="11"/>
  <c r="V798" i="11"/>
  <c r="V277" i="11"/>
  <c r="V248" i="11"/>
  <c r="V1336" i="11"/>
  <c r="V639" i="11"/>
  <c r="V1297" i="11"/>
  <c r="V242" i="11"/>
  <c r="V1072" i="11"/>
  <c r="V46" i="11"/>
  <c r="V593" i="11"/>
  <c r="V596" i="11"/>
  <c r="V108" i="11"/>
  <c r="V1182" i="11"/>
  <c r="V486" i="11"/>
  <c r="V813" i="11"/>
  <c r="V1215" i="11"/>
  <c r="V499" i="11"/>
  <c r="V938" i="11"/>
  <c r="V553" i="11"/>
  <c r="V267" i="11"/>
  <c r="V1374" i="11"/>
  <c r="V1254" i="11"/>
  <c r="V697" i="11"/>
  <c r="V275" i="11"/>
  <c r="V1193" i="11"/>
  <c r="V898" i="11"/>
  <c r="V756" i="11"/>
  <c r="V491" i="11"/>
  <c r="V370" i="11"/>
  <c r="V599" i="11"/>
  <c r="V1184" i="11"/>
  <c r="V1129" i="11"/>
  <c r="V910" i="11"/>
  <c r="V1288" i="11"/>
  <c r="V83" i="11"/>
  <c r="V1407" i="11"/>
  <c r="V411" i="11"/>
  <c r="V501" i="11"/>
  <c r="V488" i="11"/>
  <c r="V534" i="11"/>
  <c r="V1225" i="11"/>
  <c r="V1211" i="11"/>
  <c r="V1368" i="11"/>
  <c r="V1461" i="11"/>
  <c r="V474" i="11"/>
  <c r="V1115" i="11"/>
  <c r="V288" i="11"/>
  <c r="V792" i="11"/>
  <c r="V306" i="11"/>
  <c r="V559" i="11"/>
  <c r="V1361" i="11"/>
  <c r="V1471" i="11"/>
  <c r="V31" i="11"/>
  <c r="V209" i="11"/>
  <c r="V1341" i="11"/>
  <c r="V868" i="11"/>
  <c r="V318" i="11"/>
  <c r="V329" i="11"/>
  <c r="V1409" i="11"/>
  <c r="V1274" i="11"/>
  <c r="V1170" i="11"/>
  <c r="V8" i="11"/>
  <c r="V966" i="11"/>
  <c r="V55" i="11"/>
  <c r="V751" i="11"/>
  <c r="V334" i="11"/>
  <c r="V518" i="11"/>
  <c r="V1053" i="11"/>
  <c r="V1102" i="11"/>
  <c r="V99" i="11"/>
  <c r="V646" i="11"/>
  <c r="V681" i="11"/>
  <c r="V869" i="11"/>
  <c r="V1159" i="11"/>
  <c r="V104" i="11"/>
  <c r="V388" i="11"/>
  <c r="V698" i="11"/>
  <c r="V579" i="11"/>
  <c r="V891" i="11"/>
  <c r="V362" i="11"/>
  <c r="V27" i="11"/>
  <c r="V742" i="11"/>
  <c r="V1067" i="11"/>
  <c r="V925" i="11"/>
  <c r="V86" i="11"/>
  <c r="V1458" i="11"/>
  <c r="V205" i="11"/>
  <c r="V1011" i="11"/>
  <c r="V391" i="11"/>
  <c r="V787" i="11"/>
  <c r="V511" i="11"/>
  <c r="V1473" i="11"/>
  <c r="V1360" i="11"/>
  <c r="V1220" i="11"/>
  <c r="V228" i="11"/>
  <c r="V7" i="11"/>
  <c r="V649" i="11"/>
  <c r="V674" i="11"/>
  <c r="V917" i="11"/>
  <c r="V1060" i="11"/>
  <c r="V206" i="11"/>
  <c r="V186" i="11"/>
  <c r="V695" i="11"/>
  <c r="V184" i="11"/>
  <c r="V1404" i="11"/>
  <c r="V1023" i="11"/>
  <c r="V715" i="11"/>
  <c r="V1219" i="11"/>
  <c r="V1027" i="11"/>
  <c r="V1140" i="11"/>
  <c r="V477" i="11"/>
  <c r="V1371" i="11"/>
  <c r="V617" i="11"/>
  <c r="V676" i="11"/>
  <c r="V1269" i="11"/>
  <c r="V128" i="11"/>
  <c r="V1421" i="11"/>
  <c r="V785" i="11"/>
  <c r="V1470" i="11"/>
  <c r="V1437" i="11"/>
  <c r="V1153" i="11"/>
  <c r="V399" i="11"/>
  <c r="V855" i="11"/>
  <c r="V146" i="11"/>
  <c r="V68" i="11"/>
  <c r="V331" i="11"/>
  <c r="V382" i="11"/>
  <c r="V1161" i="11"/>
  <c r="V133" i="11"/>
  <c r="V716" i="11"/>
  <c r="V430" i="11"/>
  <c r="V1424" i="11"/>
  <c r="V1414" i="11"/>
  <c r="V296" i="11"/>
  <c r="V314" i="11"/>
  <c r="V60" i="11"/>
  <c r="V120" i="11"/>
  <c r="V374" i="11"/>
  <c r="V906" i="11"/>
  <c r="V1050" i="11"/>
  <c r="V429" i="11"/>
  <c r="V1047" i="11"/>
  <c r="V545" i="11"/>
  <c r="V127" i="11"/>
  <c r="V396" i="11"/>
  <c r="V1365" i="11"/>
  <c r="V163" i="11"/>
  <c r="V905" i="11"/>
  <c r="V561" i="11"/>
  <c r="V418" i="11"/>
  <c r="V447" i="11"/>
  <c r="V323" i="11"/>
  <c r="V735" i="11"/>
  <c r="V1213" i="11"/>
  <c r="V636" i="11"/>
  <c r="V758" i="11"/>
  <c r="V1087" i="11"/>
  <c r="V1243" i="11"/>
  <c r="V1084" i="11"/>
  <c r="V494" i="11"/>
  <c r="V612" i="11"/>
  <c r="V272" i="11"/>
  <c r="V752" i="11"/>
  <c r="V409" i="11"/>
  <c r="V311" i="11"/>
  <c r="V810" i="11"/>
  <c r="V295" i="11"/>
  <c r="V1444" i="11"/>
  <c r="V1339" i="11"/>
  <c r="V1043" i="11"/>
  <c r="V574" i="11"/>
  <c r="V28" i="11"/>
  <c r="V732" i="11"/>
  <c r="V947" i="11"/>
  <c r="V1135" i="11"/>
  <c r="V538" i="11"/>
  <c r="V577" i="11"/>
  <c r="V358" i="11"/>
  <c r="V968" i="11"/>
  <c r="V198" i="11"/>
  <c r="V877" i="11"/>
  <c r="V1015" i="11"/>
  <c r="V982" i="11"/>
  <c r="V946" i="11"/>
  <c r="V1500" i="11"/>
  <c r="V522" i="11"/>
  <c r="V366" i="11"/>
  <c r="V928" i="11"/>
  <c r="V1284" i="11"/>
  <c r="V121" i="11"/>
  <c r="V70" i="11"/>
  <c r="V1502" i="11"/>
  <c r="V1307" i="11"/>
  <c r="V1411" i="11"/>
  <c r="V635" i="11"/>
  <c r="V1354" i="11"/>
  <c r="V359" i="11"/>
  <c r="V1493" i="11"/>
  <c r="V319" i="11"/>
  <c r="V1272" i="11"/>
  <c r="V1217" i="11"/>
  <c r="V360" i="11"/>
  <c r="V996" i="11"/>
  <c r="V15" i="11"/>
  <c r="V1116" i="11"/>
  <c r="V1114" i="11"/>
  <c r="V899" i="11"/>
  <c r="V263" i="11"/>
  <c r="V774" i="11"/>
  <c r="V131" i="11"/>
  <c r="V1362" i="11"/>
  <c r="V119" i="11"/>
  <c r="V1375" i="11"/>
  <c r="V192" i="11"/>
  <c r="V1156" i="11"/>
  <c r="V605" i="11"/>
  <c r="V667" i="11"/>
  <c r="V551" i="11"/>
  <c r="V841" i="11"/>
  <c r="V200" i="11"/>
  <c r="V763" i="11"/>
  <c r="V378" i="11"/>
  <c r="V1185" i="11"/>
  <c r="V380" i="11"/>
  <c r="V302" i="11"/>
  <c r="V238" i="11"/>
  <c r="V801" i="11"/>
  <c r="V467" i="11"/>
  <c r="V1024" i="11"/>
  <c r="V291" i="11"/>
  <c r="V226" i="11"/>
  <c r="V981" i="11"/>
  <c r="V426" i="11"/>
  <c r="V988" i="11"/>
  <c r="V1238" i="11"/>
  <c r="V1384" i="11"/>
  <c r="V1230" i="11"/>
  <c r="V1029" i="11"/>
  <c r="V691" i="11"/>
  <c r="V1287" i="11"/>
  <c r="V390" i="11"/>
  <c r="V826" i="11"/>
  <c r="V1244" i="11"/>
  <c r="V1202" i="11"/>
  <c r="V98" i="11"/>
  <c r="V448" i="11"/>
  <c r="V61" i="11"/>
  <c r="V1332" i="11"/>
  <c r="V454" i="11"/>
  <c r="V893" i="11"/>
  <c r="V10" i="11"/>
  <c r="V515" i="11"/>
  <c r="V1246" i="11"/>
  <c r="V523" i="11"/>
  <c r="V560" i="11"/>
  <c r="V960" i="11"/>
  <c r="V368" i="11"/>
  <c r="V342" i="11"/>
  <c r="V1382" i="11"/>
  <c r="V558" i="11"/>
  <c r="V1228" i="11"/>
  <c r="V423" i="11"/>
  <c r="V885" i="11"/>
  <c r="V1306" i="11"/>
  <c r="V1127" i="11"/>
  <c r="V846" i="11"/>
  <c r="V1165" i="11"/>
  <c r="V24" i="11"/>
  <c r="V919" i="11"/>
  <c r="V920" i="11"/>
  <c r="V973" i="11"/>
  <c r="V1154" i="11"/>
  <c r="V348" i="11"/>
  <c r="V138" i="11"/>
  <c r="V74" i="11"/>
  <c r="V25" i="11"/>
  <c r="V1491" i="11"/>
  <c r="V1080" i="11"/>
  <c r="V812" i="11"/>
  <c r="V688" i="11"/>
  <c r="V595" i="11"/>
  <c r="V1451" i="11"/>
  <c r="V1131" i="11"/>
  <c r="V383" i="11"/>
  <c r="V12" i="11"/>
  <c r="V1296" i="11"/>
  <c r="V771" i="11"/>
  <c r="V1419" i="11"/>
  <c r="V41" i="11"/>
  <c r="V634" i="11"/>
  <c r="V1014" i="11"/>
  <c r="V1240" i="11"/>
  <c r="V227" i="11"/>
  <c r="V1090" i="11"/>
  <c r="V1085" i="11"/>
  <c r="V250" i="11"/>
  <c r="V219" i="11"/>
  <c r="V704" i="11"/>
  <c r="V659" i="11"/>
  <c r="V918" i="11"/>
  <c r="V1417" i="11"/>
  <c r="V96" i="11"/>
  <c r="V1089" i="11"/>
  <c r="V754" i="11"/>
  <c r="V1359" i="11"/>
  <c r="V789" i="11"/>
  <c r="V761" i="11"/>
  <c r="V1106" i="11"/>
  <c r="V435" i="11"/>
  <c r="V397" i="11"/>
  <c r="V404" i="11"/>
  <c r="V13" i="11"/>
  <c r="V212" i="11"/>
  <c r="V719" i="11"/>
  <c r="V78" i="11"/>
  <c r="V17" i="11"/>
  <c r="V555" i="11"/>
  <c r="V913" i="11"/>
  <c r="V1112" i="11"/>
  <c r="V461" i="11"/>
  <c r="V986" i="11"/>
  <c r="V628" i="11"/>
  <c r="V1250" i="11"/>
  <c r="V904" i="11"/>
  <c r="V873" i="11"/>
  <c r="V151" i="11"/>
  <c r="V165" i="11"/>
  <c r="V244" i="11"/>
  <c r="V1235" i="11"/>
  <c r="V1400" i="11"/>
  <c r="V663" i="11"/>
  <c r="V1347" i="11"/>
  <c r="V1395" i="11"/>
  <c r="V702" i="11"/>
  <c r="V1432" i="11"/>
  <c r="V951" i="11"/>
  <c r="V794" i="11"/>
  <c r="V1294" i="11"/>
  <c r="V364" i="11"/>
  <c r="V1275" i="11"/>
  <c r="V243" i="11"/>
  <c r="V738" i="11"/>
  <c r="V793" i="11"/>
  <c r="V1210" i="11"/>
  <c r="V864" i="11"/>
  <c r="V655" i="11"/>
  <c r="V169" i="11"/>
  <c r="V497" i="11"/>
  <c r="V1481" i="11"/>
  <c r="V881" i="11"/>
  <c r="V776" i="11"/>
  <c r="V363" i="11"/>
  <c r="V1192" i="11"/>
  <c r="V1259" i="11"/>
  <c r="V1057" i="11"/>
  <c r="V466" i="11"/>
  <c r="V618" i="11"/>
  <c r="V76" i="11"/>
  <c r="V384" i="11"/>
  <c r="V1214" i="11"/>
  <c r="V215" i="11"/>
  <c r="V685" i="11"/>
  <c r="V1039" i="11"/>
  <c r="V644" i="11"/>
  <c r="V586" i="11"/>
  <c r="V1450" i="11"/>
  <c r="V788" i="11"/>
  <c r="V745" i="11"/>
  <c r="V482" i="11"/>
  <c r="V1216" i="11"/>
  <c r="V301" i="11"/>
  <c r="V783" i="11"/>
  <c r="V1348" i="11"/>
  <c r="V1162" i="11"/>
  <c r="V959" i="11"/>
  <c r="V1058" i="11"/>
  <c r="V723" i="11"/>
  <c r="V1279" i="11"/>
  <c r="V637" i="11"/>
  <c r="V1123" i="11"/>
  <c r="V330" i="11"/>
  <c r="V287" i="11"/>
  <c r="V1088" i="11"/>
  <c r="V1068" i="11"/>
  <c r="V849" i="11"/>
  <c r="V1034" i="11"/>
  <c r="V1486" i="11"/>
  <c r="V619" i="11"/>
  <c r="V1004" i="11"/>
  <c r="V152" i="11"/>
  <c r="V1456" i="11"/>
  <c r="V1308" i="11"/>
  <c r="V1017" i="11"/>
  <c r="V1010" i="11"/>
  <c r="V327" i="11"/>
  <c r="V437" i="11"/>
  <c r="V1198" i="11"/>
  <c r="V859" i="11"/>
  <c r="V252" i="11"/>
  <c r="V280" i="11"/>
  <c r="V1412" i="11"/>
  <c r="V1410" i="11"/>
  <c r="V303" i="11"/>
  <c r="V456" i="11"/>
  <c r="V1221" i="11"/>
  <c r="V451" i="11"/>
  <c r="V260" i="11"/>
  <c r="V683" i="11"/>
  <c r="V282" i="11"/>
  <c r="V1258" i="11"/>
  <c r="V843" i="11"/>
  <c r="V993" i="11"/>
  <c r="V6" i="11"/>
  <c r="V142" i="11"/>
  <c r="V489" i="11"/>
  <c r="V1239" i="11"/>
  <c r="V622" i="11"/>
  <c r="V1389" i="11"/>
  <c r="V161" i="11"/>
  <c r="V149" i="11"/>
  <c r="V816" i="11"/>
  <c r="V760" i="11"/>
  <c r="V565" i="11"/>
  <c r="V160" i="11"/>
  <c r="V931" i="11"/>
  <c r="V355" i="11"/>
  <c r="V101" i="11"/>
  <c r="V1151" i="11"/>
  <c r="V1478" i="11"/>
  <c r="V573" i="11"/>
  <c r="V347" i="11"/>
  <c r="V989" i="11"/>
  <c r="V73" i="11"/>
  <c r="V1173" i="11"/>
  <c r="V125" i="11"/>
  <c r="V398" i="11"/>
  <c r="V1464" i="11"/>
  <c r="V856" i="11"/>
  <c r="V835" i="11"/>
  <c r="V994" i="11"/>
  <c r="V292" i="11"/>
  <c r="V1019" i="11"/>
  <c r="V851" i="11"/>
  <c r="V369" i="11"/>
  <c r="V377" i="11"/>
  <c r="V1477" i="11"/>
  <c r="V1000" i="11"/>
  <c r="V1321" i="11"/>
  <c r="V693" i="11"/>
  <c r="V321" i="11"/>
  <c r="V422" i="11"/>
  <c r="V1108" i="11"/>
  <c r="V255" i="11"/>
  <c r="V316" i="11"/>
  <c r="V822" i="11"/>
  <c r="V479" i="11"/>
  <c r="V187" i="11"/>
  <c r="V153" i="11"/>
  <c r="V365" i="11"/>
  <c r="V376" i="11"/>
  <c r="V692" i="11"/>
  <c r="V1285" i="11"/>
  <c r="V1440" i="11"/>
  <c r="Y25" i="11"/>
  <c r="AP25" i="11" s="1"/>
  <c r="X26" i="11"/>
  <c r="AA25" i="11"/>
  <c r="AR25" i="11" s="1"/>
  <c r="Z25" i="11"/>
  <c r="AQ25" i="11" s="1"/>
  <c r="I3" i="11"/>
  <c r="Y26" i="11" l="1"/>
  <c r="AP26" i="11" s="1"/>
  <c r="X27" i="11"/>
  <c r="AA26" i="11"/>
  <c r="AR26" i="11" s="1"/>
  <c r="Z26" i="11"/>
  <c r="AQ26" i="11" s="1"/>
  <c r="I694" i="11"/>
  <c r="H10" i="9"/>
  <c r="I106" i="11"/>
  <c r="I403" i="11"/>
  <c r="I699" i="11"/>
  <c r="I669" i="11"/>
  <c r="I514" i="11"/>
  <c r="I451" i="11"/>
  <c r="I136" i="11"/>
  <c r="I484" i="11"/>
  <c r="I645" i="11"/>
  <c r="I932" i="11"/>
  <c r="I298" i="11"/>
  <c r="I850" i="11"/>
  <c r="I311" i="11"/>
  <c r="I464" i="11"/>
  <c r="I848" i="11"/>
  <c r="I937" i="11"/>
  <c r="I107" i="11"/>
  <c r="I998" i="11"/>
  <c r="I878" i="11"/>
  <c r="I285" i="11"/>
  <c r="I44" i="11"/>
  <c r="I210" i="11"/>
  <c r="I238" i="11"/>
  <c r="I701" i="11"/>
  <c r="I929" i="11"/>
  <c r="I828" i="11"/>
  <c r="I843" i="11"/>
  <c r="I888" i="11"/>
  <c r="I324" i="11"/>
  <c r="I421" i="11"/>
  <c r="I941" i="11"/>
  <c r="I348" i="11"/>
  <c r="I384" i="11"/>
  <c r="I574" i="11"/>
  <c r="I668" i="11"/>
  <c r="I154" i="11"/>
  <c r="I607" i="11"/>
  <c r="I229" i="11"/>
  <c r="I327" i="11"/>
  <c r="I944" i="11"/>
  <c r="I690" i="11"/>
  <c r="I51" i="11"/>
  <c r="I158" i="11"/>
  <c r="I913" i="11"/>
  <c r="I379" i="11"/>
  <c r="I430" i="11"/>
  <c r="I50" i="11"/>
  <c r="I638" i="11"/>
  <c r="I501" i="11"/>
  <c r="I589" i="11"/>
  <c r="I644" i="11"/>
  <c r="I103" i="11"/>
  <c r="I42" i="11"/>
  <c r="I731" i="11"/>
  <c r="I858" i="11"/>
  <c r="I755" i="11"/>
  <c r="I773" i="11"/>
  <c r="I579" i="11"/>
  <c r="I721" i="11"/>
  <c r="I157" i="11"/>
  <c r="I133" i="11"/>
  <c r="I315" i="11"/>
  <c r="I263" i="11"/>
  <c r="I81" i="11"/>
  <c r="I205" i="11"/>
  <c r="I312" i="11"/>
  <c r="I822" i="11"/>
  <c r="I890" i="11"/>
  <c r="I594" i="11"/>
  <c r="I41" i="11"/>
  <c r="I78" i="11"/>
  <c r="I318" i="11"/>
  <c r="I43" i="11"/>
  <c r="I807" i="11"/>
  <c r="I37" i="11"/>
  <c r="I436" i="11"/>
  <c r="I177" i="11"/>
  <c r="I491" i="11"/>
  <c r="I313" i="11"/>
  <c r="I887" i="11"/>
  <c r="I392" i="11"/>
  <c r="I196" i="11"/>
  <c r="I892" i="11"/>
  <c r="I407" i="11"/>
  <c r="I852" i="11"/>
  <c r="I684" i="11"/>
  <c r="I482" i="11"/>
  <c r="I867" i="11"/>
  <c r="I763" i="11"/>
  <c r="I21" i="11"/>
  <c r="I111" i="11"/>
  <c r="I443" i="11"/>
  <c r="I128" i="11"/>
  <c r="I544" i="11"/>
  <c r="I203" i="11"/>
  <c r="I864" i="11"/>
  <c r="I975" i="11"/>
  <c r="I357" i="11"/>
  <c r="I309" i="11"/>
  <c r="I336" i="11"/>
  <c r="I237" i="11"/>
  <c r="I572" i="11"/>
  <c r="I688" i="11"/>
  <c r="I170" i="11"/>
  <c r="I869" i="11"/>
  <c r="I414" i="11"/>
  <c r="I994" i="11"/>
  <c r="I529" i="11"/>
  <c r="I972" i="11"/>
  <c r="I485" i="11"/>
  <c r="I322" i="11"/>
  <c r="I774" i="11"/>
  <c r="I243" i="11"/>
  <c r="I999" i="11"/>
  <c r="I183" i="11"/>
  <c r="I916" i="11"/>
  <c r="I264" i="11"/>
  <c r="I425" i="11"/>
  <c r="I952" i="11"/>
  <c r="I836" i="11"/>
  <c r="I942" i="11"/>
  <c r="I761" i="11"/>
  <c r="I497" i="11"/>
  <c r="I10" i="11"/>
  <c r="I814" i="11"/>
  <c r="I511" i="11"/>
  <c r="I682" i="11"/>
  <c r="I250" i="11"/>
  <c r="I767" i="11"/>
  <c r="I962" i="11"/>
  <c r="I147" i="11"/>
  <c r="I953" i="11"/>
  <c r="I274" i="11"/>
  <c r="I181" i="11"/>
  <c r="I931" i="11"/>
  <c r="I328" i="11"/>
  <c r="I121" i="11"/>
  <c r="I498" i="11"/>
  <c r="I113" i="11"/>
  <c r="I663" i="11"/>
  <c r="I91" i="11"/>
  <c r="I648" i="11"/>
  <c r="I947" i="11"/>
  <c r="I160" i="11"/>
  <c r="I527" i="11"/>
  <c r="I818" i="11"/>
  <c r="I851" i="11"/>
  <c r="I171" i="11"/>
  <c r="I722" i="11"/>
  <c r="I16" i="11"/>
  <c r="I439" i="11"/>
  <c r="I786" i="11"/>
  <c r="I125" i="11"/>
  <c r="I924" i="11"/>
  <c r="I637" i="11"/>
  <c r="I631" i="11"/>
  <c r="I380" i="11"/>
  <c r="I683" i="11"/>
  <c r="I211" i="11"/>
  <c r="I411" i="11"/>
  <c r="I927" i="11"/>
  <c r="I369" i="11"/>
  <c r="I193" i="11"/>
  <c r="I571" i="11"/>
  <c r="I693" i="11"/>
  <c r="I824" i="11"/>
  <c r="I294" i="11"/>
  <c r="I61" i="11"/>
  <c r="I179" i="11"/>
  <c r="I965" i="11"/>
  <c r="I45" i="11"/>
  <c r="I330" i="11"/>
  <c r="I24" i="11"/>
  <c r="I538" i="11"/>
  <c r="I712" i="11"/>
  <c r="I283" i="11"/>
  <c r="I799" i="11"/>
  <c r="I260" i="11"/>
  <c r="I208" i="11"/>
  <c r="I791" i="11"/>
  <c r="I199" i="11"/>
  <c r="I494" i="11"/>
  <c r="I643" i="11"/>
  <c r="I539" i="11"/>
  <c r="I903" i="11"/>
  <c r="I658" i="11"/>
  <c r="I97" i="11"/>
  <c r="I339" i="11"/>
  <c r="I657" i="11"/>
  <c r="I474" i="11"/>
  <c r="I748" i="11"/>
  <c r="I92" i="11"/>
  <c r="I343" i="11"/>
  <c r="I950" i="11"/>
  <c r="I495" i="11"/>
  <c r="I759" i="11"/>
  <c r="I401" i="11"/>
  <c r="I711" i="11"/>
  <c r="I526" i="11"/>
  <c r="I893" i="11"/>
  <c r="I223" i="11"/>
  <c r="I221" i="11"/>
  <c r="I490" i="11"/>
  <c r="I709" i="11"/>
  <c r="I143" i="11"/>
  <c r="I870" i="11"/>
  <c r="I101" i="11"/>
  <c r="I750" i="11"/>
  <c r="I613" i="11"/>
  <c r="I256" i="11"/>
  <c r="I122" i="11"/>
  <c r="I743" i="11"/>
  <c r="I573" i="11"/>
  <c r="I241" i="11"/>
  <c r="I9" i="11"/>
  <c r="I201" i="11"/>
  <c r="I782" i="11"/>
  <c r="I620" i="11"/>
  <c r="I535" i="11"/>
  <c r="I806" i="11"/>
  <c r="I559" i="11"/>
  <c r="I703" i="11"/>
  <c r="I487" i="11"/>
  <c r="I104" i="11"/>
  <c r="I184" i="11"/>
  <c r="I71" i="11"/>
  <c r="I609" i="11"/>
  <c r="I534" i="11"/>
  <c r="I700" i="11"/>
  <c r="I859" i="11"/>
  <c r="I466" i="11"/>
  <c r="I127" i="11"/>
  <c r="I361" i="11"/>
  <c r="I639" i="11"/>
  <c r="I413" i="11"/>
  <c r="I159" i="11"/>
  <c r="I525" i="11"/>
  <c r="I270" i="11"/>
  <c r="I520" i="11"/>
  <c r="I406" i="11"/>
  <c r="I744" i="11"/>
  <c r="I399" i="11"/>
  <c r="I254" i="11"/>
  <c r="I951" i="11"/>
  <c r="I458" i="11"/>
  <c r="I617" i="11"/>
  <c r="I537" i="11"/>
  <c r="I395" i="11"/>
  <c r="I334" i="11"/>
  <c r="I355" i="11"/>
  <c r="I982" i="11"/>
  <c r="I59" i="11"/>
  <c r="I509" i="11"/>
  <c r="I117" i="11"/>
  <c r="I148" i="11"/>
  <c r="I837" i="11"/>
  <c r="I640" i="11"/>
  <c r="I921" i="11"/>
  <c r="I135" i="11"/>
  <c r="I912" i="11"/>
  <c r="I973" i="11"/>
  <c r="I560" i="11"/>
  <c r="I642" i="11"/>
  <c r="I393" i="11"/>
  <c r="I865" i="11"/>
  <c r="I445" i="11"/>
  <c r="I704" i="11"/>
  <c r="I757" i="11"/>
  <c r="I450" i="11"/>
  <c r="I353" i="11"/>
  <c r="I437" i="11"/>
  <c r="I641" i="11"/>
  <c r="I995" i="11"/>
  <c r="I991" i="11"/>
  <c r="I19" i="11"/>
  <c r="I145" i="11"/>
  <c r="I266" i="11"/>
  <c r="I115" i="11"/>
  <c r="I398" i="11"/>
  <c r="I500" i="11"/>
  <c r="I8" i="11"/>
  <c r="I591" i="11"/>
  <c r="I162" i="11"/>
  <c r="I790" i="11"/>
  <c r="I762" i="11"/>
  <c r="I647" i="11"/>
  <c r="I204" i="11"/>
  <c r="I219" i="11"/>
  <c r="I373" i="11"/>
  <c r="I54" i="11"/>
  <c r="I415" i="11"/>
  <c r="I218" i="11"/>
  <c r="I939" i="11"/>
  <c r="I624" i="11"/>
  <c r="I23" i="11"/>
  <c r="I588" i="11"/>
  <c r="I627" i="11"/>
  <c r="I5" i="11"/>
  <c r="I12" i="11"/>
  <c r="I212" i="11"/>
  <c r="I979" i="11"/>
  <c r="I378" i="11"/>
  <c r="I235" i="11"/>
  <c r="I182" i="11"/>
  <c r="I269" i="11"/>
  <c r="I692" i="11"/>
  <c r="I739" i="11"/>
  <c r="I350" i="11"/>
  <c r="I676" i="11"/>
  <c r="I905" i="11"/>
  <c r="I679" i="11"/>
  <c r="I746" i="11"/>
  <c r="I948" i="11"/>
  <c r="I760" i="11"/>
  <c r="I550" i="11"/>
  <c r="I546" i="11"/>
  <c r="I632" i="11"/>
  <c r="I764" i="11"/>
  <c r="I447" i="11"/>
  <c r="I768" i="11"/>
  <c r="I738" i="11"/>
  <c r="I601" i="11"/>
  <c r="I239" i="11"/>
  <c r="I277" i="11"/>
  <c r="I708" i="11"/>
  <c r="I99" i="11"/>
  <c r="I438" i="11"/>
  <c r="I670" i="11"/>
  <c r="I362" i="11"/>
  <c r="I340" i="11"/>
  <c r="I304" i="11"/>
  <c r="I448" i="11"/>
  <c r="I282" i="11"/>
  <c r="I984" i="11"/>
  <c r="I976" i="11"/>
  <c r="I137" i="11"/>
  <c r="I772" i="11"/>
  <c r="I202" i="11"/>
  <c r="I25" i="11"/>
  <c r="I66" i="11"/>
  <c r="I650" i="11"/>
  <c r="I542" i="11"/>
  <c r="I376" i="11"/>
  <c r="I130" i="11"/>
  <c r="I771" i="11"/>
  <c r="I391" i="11"/>
  <c r="I698" i="11"/>
  <c r="I488" i="11"/>
  <c r="I365" i="11"/>
  <c r="I849" i="11"/>
  <c r="I124" i="11"/>
  <c r="I880" i="11"/>
  <c r="I656" i="11"/>
  <c r="I833" i="11"/>
  <c r="I758" i="11"/>
  <c r="I765" i="11"/>
  <c r="I164" i="11"/>
  <c r="I993" i="11"/>
  <c r="I387" i="11"/>
  <c r="I303" i="11"/>
  <c r="I740" i="11"/>
  <c r="I168" i="11"/>
  <c r="I966" i="11"/>
  <c r="I76" i="11"/>
  <c r="I904" i="11"/>
  <c r="I754" i="11"/>
  <c r="I352" i="11"/>
  <c r="I964" i="11"/>
  <c r="I302" i="11"/>
  <c r="I732" i="11"/>
  <c r="I847" i="11"/>
  <c r="I48" i="11"/>
  <c r="I505" i="11"/>
  <c r="I507" i="11"/>
  <c r="I830" i="11"/>
  <c r="I459" i="11"/>
  <c r="I476" i="11"/>
  <c r="I923" i="11"/>
  <c r="I820" i="11"/>
  <c r="I812" i="11"/>
  <c r="I674" i="11"/>
  <c r="I468" i="11"/>
  <c r="I305" i="11"/>
  <c r="I618" i="11"/>
  <c r="I232" i="11"/>
  <c r="I306" i="11"/>
  <c r="I578" i="11"/>
  <c r="I347" i="11"/>
  <c r="I337" i="11"/>
  <c r="I805" i="11"/>
  <c r="I524" i="11"/>
  <c r="I611" i="11"/>
  <c r="I172" i="11"/>
  <c r="I186" i="11"/>
  <c r="I206" i="11"/>
  <c r="I733" i="11"/>
  <c r="I346" i="11"/>
  <c r="I96" i="11"/>
  <c r="I198" i="11"/>
  <c r="I382" i="11"/>
  <c r="I394" i="11"/>
  <c r="I360" i="11"/>
  <c r="I735" i="11"/>
  <c r="I845" i="11"/>
  <c r="I383" i="11"/>
  <c r="I553" i="11"/>
  <c r="I696" i="11"/>
  <c r="I98" i="11"/>
  <c r="I521" i="11"/>
  <c r="I823" i="11"/>
  <c r="I297" i="11"/>
  <c r="I296" i="11"/>
  <c r="I796" i="11"/>
  <c r="I265" i="11"/>
  <c r="I94" i="11"/>
  <c r="I174" i="11"/>
  <c r="I622" i="11"/>
  <c r="I335" i="11"/>
  <c r="I222" i="11"/>
  <c r="I273" i="11"/>
  <c r="I986" i="11"/>
  <c r="I408" i="11"/>
  <c r="I838" i="11"/>
  <c r="I522" i="11"/>
  <c r="I478" i="11"/>
  <c r="I835" i="11"/>
  <c r="I673" i="11"/>
  <c r="I344" i="11"/>
  <c r="I446" i="11"/>
  <c r="I251" i="11"/>
  <c r="I996" i="11"/>
  <c r="I64" i="11"/>
  <c r="I895" i="11"/>
  <c r="I961" i="11"/>
  <c r="I597" i="11"/>
  <c r="I623" i="11"/>
  <c r="I259" i="11"/>
  <c r="I815" i="11"/>
  <c r="I691" i="11"/>
  <c r="I105" i="11"/>
  <c r="I945" i="11"/>
  <c r="I551" i="11"/>
  <c r="I102" i="11"/>
  <c r="I810" i="11"/>
  <c r="I287" i="11"/>
  <c r="I576" i="11"/>
  <c r="I329" i="11"/>
  <c r="I877" i="11"/>
  <c r="I93" i="11"/>
  <c r="I432" i="11"/>
  <c r="I661" i="11"/>
  <c r="I499" i="11"/>
  <c r="I249" i="11"/>
  <c r="I697" i="11"/>
  <c r="I372" i="11"/>
  <c r="I547" i="11"/>
  <c r="I46" i="11"/>
  <c r="I427" i="11"/>
  <c r="I409" i="11"/>
  <c r="I267" i="11"/>
  <c r="I389" i="11"/>
  <c r="I20" i="11"/>
  <c r="I197" i="11"/>
  <c r="I288" i="11"/>
  <c r="I191" i="11"/>
  <c r="I580" i="11"/>
  <c r="I729" i="11"/>
  <c r="I231" i="11"/>
  <c r="I167" i="11"/>
  <c r="I846" i="11"/>
  <c r="I131" i="11"/>
  <c r="I442" i="11"/>
  <c r="I600" i="11"/>
  <c r="I116" i="11"/>
  <c r="I894" i="11"/>
  <c r="I292" i="11"/>
  <c r="I672" i="11"/>
  <c r="I513" i="11"/>
  <c r="I549" i="11"/>
  <c r="I834" i="11"/>
  <c r="I289" i="11"/>
  <c r="I839" i="11"/>
  <c r="I548" i="11"/>
  <c r="I200" i="11"/>
  <c r="I506" i="11"/>
  <c r="I654" i="11"/>
  <c r="I602" i="11"/>
  <c r="I702" i="11"/>
  <c r="I677" i="11"/>
  <c r="I234" i="11"/>
  <c r="I792" i="11"/>
  <c r="I55" i="11"/>
  <c r="I561" i="11"/>
  <c r="I988" i="11"/>
  <c r="I261" i="11"/>
  <c r="I349" i="11"/>
  <c r="I86" i="11"/>
  <c r="I749" i="11"/>
  <c r="I423" i="11"/>
  <c r="I367" i="11"/>
  <c r="I528" i="11"/>
  <c r="I245" i="11"/>
  <c r="I957" i="11"/>
  <c r="I489" i="11"/>
  <c r="I109" i="11"/>
  <c r="I112" i="11"/>
  <c r="I540" i="11"/>
  <c r="I891" i="11"/>
  <c r="I368" i="11"/>
  <c r="I595" i="11"/>
  <c r="I300" i="11"/>
  <c r="I558" i="11"/>
  <c r="I88" i="11"/>
  <c r="I604" i="11"/>
  <c r="I39" i="11"/>
  <c r="I426" i="11"/>
  <c r="I207" i="11"/>
  <c r="I345" i="11"/>
  <c r="I934" i="11"/>
  <c r="I599" i="11"/>
  <c r="I56" i="11"/>
  <c r="I390" i="11"/>
  <c r="I271" i="11"/>
  <c r="I778" i="11"/>
  <c r="I801" i="11"/>
  <c r="I60" i="11"/>
  <c r="I47" i="11"/>
  <c r="I832" i="11"/>
  <c r="I655" i="11"/>
  <c r="I227" i="11"/>
  <c r="I983" i="11"/>
  <c r="I144" i="11"/>
  <c r="I257" i="11"/>
  <c r="I32" i="11"/>
  <c r="I40" i="11"/>
  <c r="I766" i="11"/>
  <c r="I866" i="11"/>
  <c r="I326" i="11"/>
  <c r="I142" i="11"/>
  <c r="I22" i="11"/>
  <c r="I541" i="11"/>
  <c r="I630" i="11"/>
  <c r="I58" i="11"/>
  <c r="I366" i="11"/>
  <c r="I486" i="11"/>
  <c r="I163" i="11"/>
  <c r="I224" i="11"/>
  <c r="I714" i="11"/>
  <c r="I958" i="11"/>
  <c r="I155" i="11"/>
  <c r="I802" i="11"/>
  <c r="I422" i="11"/>
  <c r="I276" i="11"/>
  <c r="I675" i="11"/>
  <c r="I816" i="11"/>
  <c r="I634" i="11"/>
  <c r="I898" i="11"/>
  <c r="I429" i="11"/>
  <c r="I883" i="11"/>
  <c r="I831" i="11"/>
  <c r="I915" i="11"/>
  <c r="I734" i="11"/>
  <c r="I472" i="11"/>
  <c r="I779" i="11"/>
  <c r="I519" i="11"/>
  <c r="I480" i="11"/>
  <c r="I370" i="11"/>
  <c r="I946" i="11"/>
  <c r="I134" i="11"/>
  <c r="I316" i="11"/>
  <c r="I214" i="11"/>
  <c r="I69" i="11"/>
  <c r="I15" i="11"/>
  <c r="I175" i="11"/>
  <c r="I284" i="11"/>
  <c r="I752" i="11"/>
  <c r="I598" i="11"/>
  <c r="I695" i="11"/>
  <c r="I977" i="11"/>
  <c r="I625" i="11"/>
  <c r="I90" i="11"/>
  <c r="I689" i="11"/>
  <c r="I567" i="11"/>
  <c r="I813" i="11"/>
  <c r="I562" i="11"/>
  <c r="I724" i="11"/>
  <c r="I925" i="11"/>
  <c r="I308" i="11"/>
  <c r="I209" i="11"/>
  <c r="I981" i="11"/>
  <c r="I371" i="11"/>
  <c r="I417" i="11"/>
  <c r="I649" i="11"/>
  <c r="I123" i="11"/>
  <c r="I132" i="11"/>
  <c r="I552" i="11"/>
  <c r="I173" i="11"/>
  <c r="I863" i="11"/>
  <c r="I321" i="11"/>
  <c r="I502" i="11"/>
  <c r="I569" i="11"/>
  <c r="I301" i="11"/>
  <c r="I6" i="11"/>
  <c r="I68" i="11"/>
  <c r="I954" i="11"/>
  <c r="I881" i="11"/>
  <c r="I742" i="11"/>
  <c r="I333" i="11"/>
  <c r="I874" i="11"/>
  <c r="I80" i="11"/>
  <c r="I788" i="11"/>
  <c r="I936" i="11"/>
  <c r="I868" i="11"/>
  <c r="I228" i="11"/>
  <c r="I776" i="11"/>
  <c r="I252" i="11"/>
  <c r="I587" i="11"/>
  <c r="I652" i="11"/>
  <c r="I616" i="11"/>
  <c r="I566" i="11"/>
  <c r="I279" i="11"/>
  <c r="I582" i="11"/>
  <c r="I909" i="11"/>
  <c r="I555" i="11"/>
  <c r="I454" i="11"/>
  <c r="I685" i="11"/>
  <c r="I586" i="11"/>
  <c r="I928" i="11"/>
  <c r="I84" i="11"/>
  <c r="I819" i="11"/>
  <c r="I36" i="11"/>
  <c r="I533" i="11"/>
  <c r="I949" i="11"/>
  <c r="I678" i="11"/>
  <c r="I180" i="11"/>
  <c r="I784" i="11"/>
  <c r="I780" i="11"/>
  <c r="I169" i="11"/>
  <c r="I666" i="11"/>
  <c r="I854" i="11"/>
  <c r="I842" i="11"/>
  <c r="I290" i="11"/>
  <c r="I935" i="11"/>
  <c r="I557" i="11"/>
  <c r="I510" i="11"/>
  <c r="I278" i="11"/>
  <c r="I416" i="11"/>
  <c r="I907" i="11"/>
  <c r="I808" i="11"/>
  <c r="I910" i="11"/>
  <c r="I940" i="11"/>
  <c r="I827" i="11"/>
  <c r="I310" i="11"/>
  <c r="I465" i="11"/>
  <c r="I33" i="11"/>
  <c r="I968" i="11"/>
  <c r="I381" i="11"/>
  <c r="I188" i="11"/>
  <c r="I444" i="11"/>
  <c r="I151" i="11"/>
  <c r="I705" i="11"/>
  <c r="I974" i="11"/>
  <c r="I291" i="11"/>
  <c r="I906" i="11"/>
  <c r="I286" i="11"/>
  <c r="I612" i="11"/>
  <c r="I985" i="11"/>
  <c r="I664" i="11"/>
  <c r="I568" i="11"/>
  <c r="I963" i="11"/>
  <c r="I477" i="11"/>
  <c r="I545" i="11"/>
  <c r="I176" i="11"/>
  <c r="I876" i="11"/>
  <c r="I841" i="11"/>
  <c r="I662" i="11"/>
  <c r="I1000" i="11"/>
  <c r="I633" i="11"/>
  <c r="I938" i="11"/>
  <c r="I469" i="11"/>
  <c r="I140" i="11"/>
  <c r="I726" i="11"/>
  <c r="I900" i="11"/>
  <c r="I405" i="11"/>
  <c r="I917" i="11"/>
  <c r="I918" i="11"/>
  <c r="I781" i="11"/>
  <c r="I592" i="11"/>
  <c r="I118" i="11"/>
  <c r="I725" i="11"/>
  <c r="I479" i="11"/>
  <c r="I375" i="11"/>
  <c r="I255" i="11"/>
  <c r="I686" i="11"/>
  <c r="I38" i="11"/>
  <c r="I17" i="11"/>
  <c r="I707" i="11"/>
  <c r="I718" i="11"/>
  <c r="I615" i="11"/>
  <c r="I29" i="11"/>
  <c r="I317" i="11"/>
  <c r="I397" i="11"/>
  <c r="I736" i="11"/>
  <c r="I156" i="11"/>
  <c r="I187" i="11"/>
  <c r="I139" i="11"/>
  <c r="I433" i="11"/>
  <c r="I605" i="11"/>
  <c r="I34" i="11"/>
  <c r="I727" i="11"/>
  <c r="I978" i="11"/>
  <c r="I901" i="11"/>
  <c r="I804" i="11"/>
  <c r="I885" i="11"/>
  <c r="I920" i="11"/>
  <c r="I295" i="11"/>
  <c r="I138" i="11"/>
  <c r="I756" i="11"/>
  <c r="I908" i="11"/>
  <c r="I281" i="11"/>
  <c r="I475" i="11"/>
  <c r="I35" i="11"/>
  <c r="I70" i="11"/>
  <c r="I992" i="11"/>
  <c r="I629" i="11"/>
  <c r="I825" i="11"/>
  <c r="I52" i="11"/>
  <c r="I63" i="11"/>
  <c r="I653" i="11"/>
  <c r="I710" i="11"/>
  <c r="I129" i="11"/>
  <c r="I463" i="11"/>
  <c r="I275" i="11"/>
  <c r="I543" i="11"/>
  <c r="I418" i="11"/>
  <c r="I65" i="11"/>
  <c r="I879" i="11"/>
  <c r="I455" i="11"/>
  <c r="I583" i="11"/>
  <c r="I150" i="11"/>
  <c r="I453" i="11"/>
  <c r="I606" i="11"/>
  <c r="I987" i="11"/>
  <c r="I220" i="11"/>
  <c r="I930" i="11"/>
  <c r="I74" i="11"/>
  <c r="I62" i="11"/>
  <c r="I467" i="11"/>
  <c r="I428" i="11"/>
  <c r="I496" i="11"/>
  <c r="I803" i="11"/>
  <c r="I715" i="11"/>
  <c r="I457" i="11"/>
  <c r="I293" i="11"/>
  <c r="I141" i="11"/>
  <c r="I719" i="11"/>
  <c r="I244" i="11"/>
  <c r="I687" i="11"/>
  <c r="I530" i="11"/>
  <c r="I955" i="11"/>
  <c r="I777" i="11"/>
  <c r="I967" i="11"/>
  <c r="I87" i="11"/>
  <c r="I886" i="11"/>
  <c r="I342" i="11"/>
  <c r="I896" i="11"/>
  <c r="I449" i="11"/>
  <c r="I262" i="11"/>
  <c r="I747" i="11"/>
  <c r="I419" i="11"/>
  <c r="I89" i="11"/>
  <c r="I420" i="11"/>
  <c r="I608" i="11"/>
  <c r="I11" i="11"/>
  <c r="I853" i="11"/>
  <c r="I554" i="11"/>
  <c r="I911" i="11"/>
  <c r="I943" i="11"/>
  <c r="I114" i="11"/>
  <c r="I680" i="11"/>
  <c r="I26" i="11"/>
  <c r="I240" i="11"/>
  <c r="I621" i="11"/>
  <c r="I956" i="11"/>
  <c r="I400" i="11"/>
  <c r="I671" i="11"/>
  <c r="I516" i="11"/>
  <c r="I351" i="11"/>
  <c r="I875" i="11"/>
  <c r="I152" i="11"/>
  <c r="I242" i="11"/>
  <c r="I178" i="11"/>
  <c r="I108" i="11"/>
  <c r="I728" i="11"/>
  <c r="I73" i="11"/>
  <c r="I57" i="11"/>
  <c r="I723" i="11"/>
  <c r="I307" i="11"/>
  <c r="I564" i="11"/>
  <c r="I493" i="11"/>
  <c r="I585" i="11"/>
  <c r="I79" i="11"/>
  <c r="I402" i="11"/>
  <c r="I190" i="11"/>
  <c r="I821" i="11"/>
  <c r="I462" i="11"/>
  <c r="I385" i="11"/>
  <c r="I30" i="11"/>
  <c r="I523" i="11"/>
  <c r="I67" i="11"/>
  <c r="I325" i="11"/>
  <c r="I593" i="11"/>
  <c r="I473" i="11"/>
  <c r="I959" i="11"/>
  <c r="I53" i="11"/>
  <c r="I817" i="11"/>
  <c r="I83" i="11"/>
  <c r="I272" i="11"/>
  <c r="I902" i="11"/>
  <c r="I341" i="11"/>
  <c r="I434" i="11"/>
  <c r="I872" i="11"/>
  <c r="I532" i="11"/>
  <c r="I844" i="11"/>
  <c r="I319" i="11"/>
  <c r="I659" i="11"/>
  <c r="I577" i="11"/>
  <c r="I575" i="11"/>
  <c r="I332" i="11"/>
  <c r="I460" i="11"/>
  <c r="I860" i="11"/>
  <c r="I153" i="11"/>
  <c r="I166" i="11"/>
  <c r="I565" i="11"/>
  <c r="I614" i="11"/>
  <c r="I753" i="11"/>
  <c r="I120" i="11"/>
  <c r="I556" i="11"/>
  <c r="I882" i="11"/>
  <c r="I584" i="11"/>
  <c r="I441" i="11"/>
  <c r="I504" i="11"/>
  <c r="I933" i="11"/>
  <c r="I13" i="11"/>
  <c r="I517" i="11"/>
  <c r="I889" i="11"/>
  <c r="I435" i="11"/>
  <c r="I358" i="11"/>
  <c r="I363" i="11"/>
  <c r="I4" i="11"/>
  <c r="I388" i="11"/>
  <c r="I706" i="11"/>
  <c r="I230" i="11"/>
  <c r="I481" i="11"/>
  <c r="I840" i="11"/>
  <c r="I809" i="11"/>
  <c r="I857" i="11"/>
  <c r="I119" i="11"/>
  <c r="I581" i="11"/>
  <c r="I717" i="11"/>
  <c r="I800" i="11"/>
  <c r="I31" i="11"/>
  <c r="I730" i="11"/>
  <c r="I217" i="11"/>
  <c r="I27" i="11"/>
  <c r="I386" i="11"/>
  <c r="I247" i="11"/>
  <c r="I396" i="11"/>
  <c r="I785" i="11"/>
  <c r="I377" i="11"/>
  <c r="I793" i="11"/>
  <c r="I795" i="11"/>
  <c r="I741" i="11"/>
  <c r="I775" i="11"/>
  <c r="I770" i="11"/>
  <c r="I660" i="11"/>
  <c r="I85" i="11"/>
  <c r="I563" i="11"/>
  <c r="I626" i="11"/>
  <c r="I651" i="11"/>
  <c r="I798" i="11"/>
  <c r="I75" i="11"/>
  <c r="I635" i="11"/>
  <c r="I914" i="11"/>
  <c r="I811" i="11"/>
  <c r="I470" i="11"/>
  <c r="I518" i="11"/>
  <c r="I431" i="11"/>
  <c r="I72" i="11"/>
  <c r="I603" i="11"/>
  <c r="I751" i="11"/>
  <c r="I997" i="11"/>
  <c r="I926" i="11"/>
  <c r="I110" i="11"/>
  <c r="I82" i="11"/>
  <c r="I922" i="11"/>
  <c r="I314" i="11"/>
  <c r="I356" i="11"/>
  <c r="I18" i="11"/>
  <c r="I483" i="11"/>
  <c r="I829" i="11"/>
  <c r="I226" i="11"/>
  <c r="I194" i="11"/>
  <c r="I512" i="11"/>
  <c r="I7" i="11"/>
  <c r="I410" i="11"/>
  <c r="I374" i="11"/>
  <c r="I980" i="11"/>
  <c r="I404" i="11"/>
  <c r="I503" i="11"/>
  <c r="I424" i="11"/>
  <c r="I456" i="11"/>
  <c r="I268" i="11"/>
  <c r="I884" i="11"/>
  <c r="I570" i="11"/>
  <c r="I471" i="11"/>
  <c r="I213" i="11"/>
  <c r="I873" i="11"/>
  <c r="I960" i="11"/>
  <c r="I299" i="11"/>
  <c r="I536" i="11"/>
  <c r="I320" i="11"/>
  <c r="I899" i="11"/>
  <c r="I161" i="11"/>
  <c r="I667" i="11"/>
  <c r="I192" i="11"/>
  <c r="I989" i="11"/>
  <c r="I970" i="11"/>
  <c r="I364" i="11"/>
  <c r="I215" i="11"/>
  <c r="I216" i="11"/>
  <c r="I323" i="11"/>
  <c r="I531" i="11"/>
  <c r="I149" i="11"/>
  <c r="I280" i="11"/>
  <c r="I861" i="11"/>
  <c r="I246" i="11"/>
  <c r="I720" i="11"/>
  <c r="I596" i="11"/>
  <c r="I28" i="11"/>
  <c r="I354" i="11"/>
  <c r="I146" i="11"/>
  <c r="I77" i="11"/>
  <c r="I440" i="11"/>
  <c r="I126" i="11"/>
  <c r="I258" i="11"/>
  <c r="I233" i="11"/>
  <c r="I897" i="11"/>
  <c r="I236" i="11"/>
  <c r="I990" i="11"/>
  <c r="I49" i="11"/>
  <c r="I681" i="11"/>
  <c r="I871" i="11"/>
  <c r="I794" i="11"/>
  <c r="I185" i="11"/>
  <c r="I248" i="11"/>
  <c r="I14" i="11"/>
  <c r="I971" i="11"/>
  <c r="I713" i="11"/>
  <c r="I515" i="11"/>
  <c r="I492" i="11"/>
  <c r="I189" i="11"/>
  <c r="I95" i="11"/>
  <c r="I461" i="11"/>
  <c r="I787" i="11"/>
  <c r="I826" i="11"/>
  <c r="I412" i="11"/>
  <c r="I253" i="11"/>
  <c r="I165" i="11"/>
  <c r="I665" i="11"/>
  <c r="I969" i="11"/>
  <c r="I610" i="11"/>
  <c r="I331" i="11"/>
  <c r="I783" i="11"/>
  <c r="I789" i="11"/>
  <c r="I225" i="11"/>
  <c r="I195" i="11"/>
  <c r="I100" i="11"/>
  <c r="I452" i="11"/>
  <c r="I919" i="11"/>
  <c r="I856" i="11"/>
  <c r="I716" i="11"/>
  <c r="I797" i="11"/>
  <c r="I628" i="11"/>
  <c r="I855" i="11"/>
  <c r="I508" i="11"/>
  <c r="I338" i="11"/>
  <c r="I636" i="11"/>
  <c r="I737" i="11"/>
  <c r="I590" i="11"/>
  <c r="I619" i="11"/>
  <c r="I359" i="11"/>
  <c r="I862" i="11"/>
  <c r="I769" i="11"/>
  <c r="I646" i="11"/>
  <c r="I745" i="11"/>
  <c r="G10" i="9"/>
  <c r="Y27" i="11" l="1"/>
  <c r="AP27" i="11" s="1"/>
  <c r="X28" i="11"/>
  <c r="AA27" i="11"/>
  <c r="AR27" i="11" s="1"/>
  <c r="Z27" i="11"/>
  <c r="AQ27" i="11" s="1"/>
  <c r="J3" i="11"/>
  <c r="H11" i="9" s="1"/>
  <c r="Y28" i="11" l="1"/>
  <c r="AP28" i="11" s="1"/>
  <c r="X29" i="11"/>
  <c r="Z28" i="11"/>
  <c r="AQ28" i="11" s="1"/>
  <c r="AA28" i="11"/>
  <c r="AR28" i="11" s="1"/>
  <c r="G11" i="9"/>
  <c r="J855" i="11"/>
  <c r="J593" i="11"/>
  <c r="J156" i="11"/>
  <c r="J687" i="11"/>
  <c r="J869" i="11"/>
  <c r="J847" i="11"/>
  <c r="J527" i="11"/>
  <c r="J654" i="11"/>
  <c r="J822" i="11"/>
  <c r="J366" i="11"/>
  <c r="J730" i="11"/>
  <c r="J667" i="11"/>
  <c r="J447" i="11"/>
  <c r="J361" i="11"/>
  <c r="J704" i="11"/>
  <c r="J341" i="11"/>
  <c r="J261" i="11"/>
  <c r="J930" i="11"/>
  <c r="J247" i="11"/>
  <c r="J629" i="11"/>
  <c r="J498" i="11"/>
  <c r="J269" i="11"/>
  <c r="J209" i="11"/>
  <c r="J356" i="11"/>
  <c r="J448" i="11"/>
  <c r="J823" i="11"/>
  <c r="J260" i="11"/>
  <c r="J168" i="11"/>
  <c r="J303" i="11"/>
  <c r="J241" i="11"/>
  <c r="J721" i="11"/>
  <c r="J708" i="11"/>
  <c r="J579" i="11"/>
  <c r="J263" i="11"/>
  <c r="J701" i="11"/>
  <c r="J647" i="11"/>
  <c r="J583" i="11"/>
  <c r="J913" i="11"/>
  <c r="J486" i="11"/>
  <c r="J710" i="11"/>
  <c r="J904" i="11"/>
  <c r="J446" i="11"/>
  <c r="J877" i="11"/>
  <c r="J981" i="11"/>
  <c r="J528" i="11"/>
  <c r="J96" i="11"/>
  <c r="J722" i="11"/>
  <c r="J669" i="11"/>
  <c r="J600" i="11"/>
  <c r="J246" i="11"/>
  <c r="J712" i="11"/>
  <c r="J577" i="11"/>
  <c r="J939" i="11"/>
  <c r="J435" i="11"/>
  <c r="J910" i="11"/>
  <c r="J995" i="11"/>
  <c r="J92" i="11"/>
  <c r="J506" i="11"/>
  <c r="J780" i="11"/>
  <c r="J505" i="11"/>
  <c r="J174" i="11"/>
  <c r="J581" i="11"/>
  <c r="J104" i="11"/>
  <c r="J801" i="11"/>
  <c r="J720" i="11"/>
  <c r="J705" i="11"/>
  <c r="J580" i="11"/>
  <c r="J885" i="11"/>
  <c r="J529" i="11"/>
  <c r="J50" i="11"/>
  <c r="J292" i="11"/>
  <c r="J177" i="11"/>
  <c r="J49" i="11"/>
  <c r="J327" i="11"/>
  <c r="J657" i="11"/>
  <c r="J941" i="11"/>
  <c r="J14" i="11"/>
  <c r="J111" i="11"/>
  <c r="J162" i="11"/>
  <c r="J226" i="11"/>
  <c r="J650" i="11"/>
  <c r="J305" i="11"/>
  <c r="J961" i="11"/>
  <c r="J497" i="11"/>
  <c r="J457" i="11"/>
  <c r="J655" i="11"/>
  <c r="J873" i="11"/>
  <c r="J18" i="11"/>
  <c r="J836" i="11"/>
  <c r="J738" i="11"/>
  <c r="J857" i="11"/>
  <c r="J556" i="11"/>
  <c r="J778" i="11"/>
  <c r="J136" i="11"/>
  <c r="J521" i="11"/>
  <c r="J635" i="11"/>
  <c r="J317" i="11"/>
  <c r="J208" i="11"/>
  <c r="J597" i="11"/>
  <c r="J782" i="11"/>
  <c r="J878" i="11"/>
  <c r="J900" i="11"/>
  <c r="J16" i="11"/>
  <c r="J124" i="11"/>
  <c r="J166" i="11"/>
  <c r="J283" i="11"/>
  <c r="J400" i="11"/>
  <c r="J150" i="11"/>
  <c r="J20" i="11"/>
  <c r="J599" i="11"/>
  <c r="J390" i="11"/>
  <c r="J698" i="11"/>
  <c r="J633" i="11"/>
  <c r="J818" i="11"/>
  <c r="J163" i="11"/>
  <c r="J73" i="11"/>
  <c r="J131" i="11"/>
  <c r="J513" i="11"/>
  <c r="J685" i="11"/>
  <c r="J634" i="11"/>
  <c r="J890" i="11"/>
  <c r="J46" i="11"/>
  <c r="J294" i="11"/>
  <c r="J453" i="11"/>
  <c r="J281" i="11"/>
  <c r="J135" i="11"/>
  <c r="J237" i="11"/>
  <c r="J415" i="11"/>
  <c r="J274" i="11"/>
  <c r="J265" i="11"/>
  <c r="J338" i="11"/>
  <c r="J234" i="11"/>
  <c r="J352" i="11"/>
  <c r="J404" i="11"/>
  <c r="J659" i="11"/>
  <c r="J318" i="11"/>
  <c r="J886" i="11"/>
  <c r="J888" i="11"/>
  <c r="J392" i="11"/>
  <c r="J196" i="11"/>
  <c r="J445" i="11"/>
  <c r="J44" i="11"/>
  <c r="J917" i="11"/>
  <c r="J216" i="11"/>
  <c r="J980" i="11"/>
  <c r="J465" i="11"/>
  <c r="J912" i="11"/>
  <c r="J962" i="11"/>
  <c r="J585" i="11"/>
  <c r="J792" i="11"/>
  <c r="J469" i="11"/>
  <c r="J809" i="11"/>
  <c r="J963" i="11"/>
  <c r="J601" i="11"/>
  <c r="J672" i="11"/>
  <c r="J433" i="11"/>
  <c r="J541" i="11"/>
  <c r="J559" i="11"/>
  <c r="J691" i="11"/>
  <c r="J932" i="11"/>
  <c r="J909" i="11"/>
  <c r="J58" i="11"/>
  <c r="J800" i="11"/>
  <c r="J530" i="11"/>
  <c r="J651" i="11"/>
  <c r="J501" i="11"/>
  <c r="J299" i="11"/>
  <c r="J194" i="11"/>
  <c r="J251" i="11"/>
  <c r="J950" i="11"/>
  <c r="J310" i="11"/>
  <c r="J610" i="11"/>
  <c r="J518" i="11"/>
  <c r="J343" i="11"/>
  <c r="J38" i="11"/>
  <c r="J742" i="11"/>
  <c r="J966" i="11"/>
  <c r="J411" i="11"/>
  <c r="J125" i="11"/>
  <c r="J609" i="11"/>
  <c r="J378" i="11"/>
  <c r="J152" i="11"/>
  <c r="J608" i="11"/>
  <c r="J972" i="11"/>
  <c r="J130" i="11"/>
  <c r="J141" i="11"/>
  <c r="J552" i="11"/>
  <c r="J416" i="11"/>
  <c r="J815" i="11"/>
  <c r="J603" i="11"/>
  <c r="J268" i="11"/>
  <c r="J729" i="11"/>
  <c r="J425" i="11"/>
  <c r="J444" i="11"/>
  <c r="J525" i="11"/>
  <c r="J426" i="11"/>
  <c r="J713" i="11"/>
  <c r="J940" i="11"/>
  <c r="J460" i="11"/>
  <c r="J970" i="11"/>
  <c r="J790" i="11"/>
  <c r="J776" i="11"/>
  <c r="J477" i="11"/>
  <c r="J187" i="11"/>
  <c r="J308" i="11"/>
  <c r="J403" i="11"/>
  <c r="J763" i="11"/>
  <c r="J602" i="11"/>
  <c r="J56" i="11"/>
  <c r="J428" i="11"/>
  <c r="J703" i="11"/>
  <c r="J4" i="11"/>
  <c r="J17" i="11"/>
  <c r="J107" i="11"/>
  <c r="J15" i="11"/>
  <c r="J146" i="11"/>
  <c r="J160" i="11"/>
  <c r="J102" i="11"/>
  <c r="J852" i="11"/>
  <c r="J985" i="11"/>
  <c r="J147" i="11"/>
  <c r="J496" i="11"/>
  <c r="J103" i="11"/>
  <c r="J766" i="11"/>
  <c r="J306" i="11"/>
  <c r="J94" i="11"/>
  <c r="J664" i="11"/>
  <c r="J668" i="11"/>
  <c r="J421" i="11"/>
  <c r="J984" i="11"/>
  <c r="J813" i="11"/>
  <c r="J557" i="11"/>
  <c r="J288" i="11"/>
  <c r="J653" i="11"/>
  <c r="J40" i="11"/>
  <c r="J145" i="11"/>
  <c r="J628" i="11"/>
  <c r="J9" i="11"/>
  <c r="J538" i="11"/>
  <c r="J291" i="11"/>
  <c r="J767" i="11"/>
  <c r="J662" i="11"/>
  <c r="J511" i="11"/>
  <c r="J817" i="11"/>
  <c r="J762" i="11"/>
  <c r="J110" i="11"/>
  <c r="J413" i="11"/>
  <c r="J99" i="11"/>
  <c r="J825" i="11"/>
  <c r="J495" i="11"/>
  <c r="J243" i="11"/>
  <c r="J35" i="11"/>
  <c r="J484" i="11"/>
  <c r="J373" i="11"/>
  <c r="J586" i="11"/>
  <c r="J976" i="11"/>
  <c r="J758" i="11"/>
  <c r="J906" i="11"/>
  <c r="J302" i="11"/>
  <c r="J88" i="11"/>
  <c r="J167" i="11"/>
  <c r="J761" i="11"/>
  <c r="J531" i="11"/>
  <c r="J871" i="11"/>
  <c r="J450" i="11"/>
  <c r="J383" i="11"/>
  <c r="J133" i="11"/>
  <c r="J467" i="11"/>
  <c r="J388" i="11"/>
  <c r="J606" i="11"/>
  <c r="J171" i="11"/>
  <c r="J612" i="11"/>
  <c r="J387" i="11"/>
  <c r="J500" i="11"/>
  <c r="J753" i="11"/>
  <c r="J101" i="11"/>
  <c r="J919" i="11"/>
  <c r="J195" i="11"/>
  <c r="J596" i="11"/>
  <c r="J875" i="11"/>
  <c r="J999" i="11"/>
  <c r="J360" i="11"/>
  <c r="J549" i="11"/>
  <c r="J191" i="11"/>
  <c r="J750" i="11"/>
  <c r="J217" i="11"/>
  <c r="J686" i="11"/>
  <c r="J115" i="11"/>
  <c r="J617" i="11"/>
  <c r="J611" i="11"/>
  <c r="J364" i="11"/>
  <c r="J466" i="11"/>
  <c r="J915" i="11"/>
  <c r="J54" i="11"/>
  <c r="J872" i="11"/>
  <c r="J868" i="11"/>
  <c r="J295" i="11"/>
  <c r="J368" i="11"/>
  <c r="J588" i="11"/>
  <c r="J252" i="11"/>
  <c r="J882" i="11"/>
  <c r="J681" i="11"/>
  <c r="J68" i="11"/>
  <c r="J928" i="11"/>
  <c r="J313" i="11"/>
  <c r="J916" i="11"/>
  <c r="J692" i="11"/>
  <c r="J6" i="11"/>
  <c r="J126" i="11"/>
  <c r="J715" i="11"/>
  <c r="J374" i="11"/>
  <c r="J22" i="11"/>
  <c r="J592" i="11"/>
  <c r="J63" i="11"/>
  <c r="J324" i="11"/>
  <c r="J37" i="11"/>
  <c r="J759" i="11"/>
  <c r="J936" i="11"/>
  <c r="J51" i="11"/>
  <c r="J458" i="11"/>
  <c r="J369" i="11"/>
  <c r="J743" i="11"/>
  <c r="J84" i="11"/>
  <c r="J978" i="11"/>
  <c r="J968" i="11"/>
  <c r="J399" i="11"/>
  <c r="J735" i="11"/>
  <c r="J731" i="11"/>
  <c r="J949" i="11"/>
  <c r="J503" i="11"/>
  <c r="J380" i="11"/>
  <c r="J340" i="11"/>
  <c r="J443" i="11"/>
  <c r="J584" i="11"/>
  <c r="J512" i="11"/>
  <c r="J83" i="11"/>
  <c r="J36" i="11"/>
  <c r="J66" i="11"/>
  <c r="J424" i="11"/>
  <c r="J81" i="11"/>
  <c r="J30" i="11"/>
  <c r="J587" i="11"/>
  <c r="J301" i="11"/>
  <c r="J362" i="11"/>
  <c r="J874" i="11"/>
  <c r="J808" i="11"/>
  <c r="J613" i="11"/>
  <c r="J959" i="11"/>
  <c r="J344" i="11"/>
  <c r="J396" i="11"/>
  <c r="J398" i="11"/>
  <c r="J233" i="11"/>
  <c r="J109" i="11"/>
  <c r="J605" i="11"/>
  <c r="J289" i="11"/>
  <c r="J47" i="11"/>
  <c r="J329" i="11"/>
  <c r="J607" i="11"/>
  <c r="J231" i="11"/>
  <c r="J210" i="11"/>
  <c r="J544" i="11"/>
  <c r="J75" i="11"/>
  <c r="J266" i="11"/>
  <c r="J236" i="11"/>
  <c r="J218" i="11"/>
  <c r="J80" i="11"/>
  <c r="J405" i="11"/>
  <c r="J29" i="11"/>
  <c r="J132" i="11"/>
  <c r="J504" i="11"/>
  <c r="J785" i="11"/>
  <c r="J805" i="11"/>
  <c r="J555" i="11"/>
  <c r="J155" i="11"/>
  <c r="J229" i="11"/>
  <c r="J839" i="11"/>
  <c r="J828" i="11"/>
  <c r="J707" i="11"/>
  <c r="J547" i="11"/>
  <c r="J834" i="11"/>
  <c r="J222" i="11"/>
  <c r="J153" i="11"/>
  <c r="J204" i="11"/>
  <c r="J565" i="11"/>
  <c r="J810" i="11"/>
  <c r="J832" i="11"/>
  <c r="J572" i="11"/>
  <c r="J631" i="11"/>
  <c r="J648" i="11"/>
  <c r="J903" i="11"/>
  <c r="J442" i="11"/>
  <c r="J418" i="11"/>
  <c r="J5" i="11"/>
  <c r="J688" i="11"/>
  <c r="J799" i="11"/>
  <c r="J637" i="11"/>
  <c r="J202" i="11"/>
  <c r="J938" i="11"/>
  <c r="J623" i="11"/>
  <c r="J954" i="11"/>
  <c r="J747" i="11"/>
  <c r="J975" i="11"/>
  <c r="J734" i="11"/>
  <c r="J570" i="11"/>
  <c r="J430" i="11"/>
  <c r="J911" i="11"/>
  <c r="J350" i="11"/>
  <c r="J78" i="11"/>
  <c r="J41" i="11"/>
  <c r="J768" i="11"/>
  <c r="J220" i="11"/>
  <c r="J85" i="11"/>
  <c r="J385" i="11"/>
  <c r="J334" i="11"/>
  <c r="J591" i="11"/>
  <c r="J483" i="11"/>
  <c r="J844" i="11"/>
  <c r="J296" i="11"/>
  <c r="J824" i="11"/>
  <c r="J548" i="11"/>
  <c r="J711" i="11"/>
  <c r="J213" i="11"/>
  <c r="J819" i="11"/>
  <c r="J158" i="11"/>
  <c r="J259" i="11"/>
  <c r="J644" i="11"/>
  <c r="J898" i="11"/>
  <c r="J728" i="11"/>
  <c r="J870" i="11"/>
  <c r="J927" i="11"/>
  <c r="J765" i="11"/>
  <c r="J122" i="11"/>
  <c r="J285" i="11"/>
  <c r="J838" i="11"/>
  <c r="J616" i="11"/>
  <c r="J464" i="11"/>
  <c r="J371" i="11"/>
  <c r="J200" i="11"/>
  <c r="J953" i="11"/>
  <c r="J203" i="11"/>
  <c r="J619" i="11"/>
  <c r="J925" i="11"/>
  <c r="J574" i="11"/>
  <c r="J300" i="11"/>
  <c r="J11" i="11"/>
  <c r="J563" i="11"/>
  <c r="J671" i="11"/>
  <c r="J625" i="11"/>
  <c r="J887" i="11"/>
  <c r="J487" i="11"/>
  <c r="J333" i="11"/>
  <c r="J461" i="11"/>
  <c r="J348" i="11"/>
  <c r="J905" i="11"/>
  <c r="J189" i="11"/>
  <c r="J409" i="11"/>
  <c r="J307" i="11"/>
  <c r="J395" i="11"/>
  <c r="J270" i="11"/>
  <c r="J376" i="11"/>
  <c r="J142" i="11"/>
  <c r="J931" i="11"/>
  <c r="J971" i="11"/>
  <c r="J157" i="11"/>
  <c r="J423" i="11"/>
  <c r="J346" i="11"/>
  <c r="J31" i="11"/>
  <c r="J638" i="11"/>
  <c r="J279" i="11"/>
  <c r="J543" i="11"/>
  <c r="J74" i="11"/>
  <c r="J32" i="11"/>
  <c r="J116" i="11"/>
  <c r="J757" i="11"/>
  <c r="J550" i="11"/>
  <c r="J791" i="11"/>
  <c r="J309" i="11"/>
  <c r="J632" i="11"/>
  <c r="J944" i="11"/>
  <c r="J431" i="11"/>
  <c r="J749" i="11"/>
  <c r="J630" i="11"/>
  <c r="J676" i="11"/>
  <c r="J474" i="11"/>
  <c r="J449" i="11"/>
  <c r="J840" i="11"/>
  <c r="J509" i="11"/>
  <c r="J536" i="11"/>
  <c r="J889" i="11"/>
  <c r="J485" i="11"/>
  <c r="J79" i="11"/>
  <c r="J988" i="11"/>
  <c r="J796" i="11"/>
  <c r="J894" i="11"/>
  <c r="J372" i="11"/>
  <c r="J10" i="11"/>
  <c r="J670" i="11"/>
  <c r="J673" i="11"/>
  <c r="J967" i="11"/>
  <c r="J491" i="11"/>
  <c r="J363" i="11"/>
  <c r="J851" i="11"/>
  <c r="J206" i="11"/>
  <c r="J861" i="11"/>
  <c r="J240" i="11"/>
  <c r="J401" i="11"/>
  <c r="J640" i="11"/>
  <c r="J339" i="11"/>
  <c r="J55" i="11"/>
  <c r="J337" i="11"/>
  <c r="J52" i="11"/>
  <c r="J106" i="11"/>
  <c r="J140" i="11"/>
  <c r="J969" i="11"/>
  <c r="J391" i="11"/>
  <c r="J569" i="11"/>
  <c r="J161" i="11"/>
  <c r="J863" i="11"/>
  <c r="J837" i="11"/>
  <c r="J777" i="11"/>
  <c r="J407" i="11"/>
  <c r="J545" i="11"/>
  <c r="J429" i="11"/>
  <c r="J312" i="11"/>
  <c r="J920" i="11"/>
  <c r="J797" i="11"/>
  <c r="J169" i="11"/>
  <c r="J558" i="11"/>
  <c r="J788" i="11"/>
  <c r="J764" i="11"/>
  <c r="J72" i="11"/>
  <c r="J34" i="11"/>
  <c r="J478" i="11"/>
  <c r="J561" i="11"/>
  <c r="J97" i="11"/>
  <c r="J235" i="11"/>
  <c r="J695" i="11"/>
  <c r="J248" i="11"/>
  <c r="J214" i="11"/>
  <c r="J755" i="11"/>
  <c r="J154" i="11"/>
  <c r="J159" i="11"/>
  <c r="J490" i="11"/>
  <c r="J26" i="11"/>
  <c r="J684" i="11"/>
  <c r="J748" i="11"/>
  <c r="J39" i="11"/>
  <c r="J42" i="11"/>
  <c r="J326" i="11"/>
  <c r="J178" i="11"/>
  <c r="J843" i="11"/>
  <c r="J165" i="11"/>
  <c r="J666" i="11"/>
  <c r="J394" i="11"/>
  <c r="J345" i="11"/>
  <c r="J783" i="11"/>
  <c r="J746" i="11"/>
  <c r="J144" i="11"/>
  <c r="J537" i="11"/>
  <c r="J881" i="11"/>
  <c r="J914" i="11"/>
  <c r="J379" i="11"/>
  <c r="J997" i="11"/>
  <c r="J117" i="11"/>
  <c r="J751" i="11"/>
  <c r="J546" i="11"/>
  <c r="J186" i="11"/>
  <c r="J98" i="11"/>
  <c r="J786" i="11"/>
  <c r="J494" i="11"/>
  <c r="J219" i="11"/>
  <c r="J321" i="11"/>
  <c r="J564" i="11"/>
  <c r="J422" i="11"/>
  <c r="J221" i="11"/>
  <c r="J891" i="11"/>
  <c r="J895" i="11"/>
  <c r="J979" i="11"/>
  <c r="J91" i="11"/>
  <c r="J121" i="11"/>
  <c r="J523" i="11"/>
  <c r="J507" i="11"/>
  <c r="J437" i="11"/>
  <c r="J1000" i="11"/>
  <c r="J21" i="11"/>
  <c r="J740" i="11"/>
  <c r="J282" i="11"/>
  <c r="J974" i="11"/>
  <c r="J560" i="11"/>
  <c r="J148" i="11"/>
  <c r="J714" i="11"/>
  <c r="J276" i="11"/>
  <c r="J952" i="11"/>
  <c r="J535" i="11"/>
  <c r="J948" i="11"/>
  <c r="J706" i="11"/>
  <c r="J123" i="11"/>
  <c r="J27" i="11"/>
  <c r="J347" i="11"/>
  <c r="J71" i="11"/>
  <c r="J841" i="11"/>
  <c r="J12" i="11"/>
  <c r="J351" i="11"/>
  <c r="J112" i="11"/>
  <c r="J393" i="11"/>
  <c r="J856" i="11"/>
  <c r="J89" i="11"/>
  <c r="J683" i="11"/>
  <c r="J412" i="11"/>
  <c r="J134" i="11"/>
  <c r="J201" i="11"/>
  <c r="J406" i="11"/>
  <c r="J519" i="11"/>
  <c r="J973" i="11"/>
  <c r="J190" i="11"/>
  <c r="J902" i="11"/>
  <c r="J25" i="11"/>
  <c r="J983" i="11"/>
  <c r="J769" i="11"/>
  <c r="J239" i="11"/>
  <c r="J770" i="11"/>
  <c r="J349" i="11"/>
  <c r="J526" i="11"/>
  <c r="J410" i="11"/>
  <c r="J57" i="11"/>
  <c r="J554" i="11"/>
  <c r="J876" i="11"/>
  <c r="J212" i="11"/>
  <c r="J128" i="11"/>
  <c r="J455" i="11"/>
  <c r="J245" i="11"/>
  <c r="J784" i="11"/>
  <c r="J649" i="11"/>
  <c r="J325" i="11"/>
  <c r="J803" i="11"/>
  <c r="J679" i="11"/>
  <c r="J754" i="11"/>
  <c r="J262" i="11"/>
  <c r="J451" i="11"/>
  <c r="J357" i="11"/>
  <c r="J849" i="11"/>
  <c r="J562" i="11"/>
  <c r="J482" i="11"/>
  <c r="J977" i="11"/>
  <c r="J922" i="11"/>
  <c r="J516" i="11"/>
  <c r="J848" i="11"/>
  <c r="J7" i="11"/>
  <c r="J358" i="11"/>
  <c r="J726" i="11"/>
  <c r="J280" i="11"/>
  <c r="J367" i="11"/>
  <c r="J414" i="11"/>
  <c r="J242" i="11"/>
  <c r="J589" i="11"/>
  <c r="J53" i="11"/>
  <c r="J956" i="11"/>
  <c r="J181" i="11"/>
  <c r="J725" i="11"/>
  <c r="J859" i="11"/>
  <c r="J907" i="11"/>
  <c r="J793" i="11"/>
  <c r="J298" i="11"/>
  <c r="J779" i="11"/>
  <c r="J879" i="11"/>
  <c r="J534" i="11"/>
  <c r="J947" i="11"/>
  <c r="J924" i="11"/>
  <c r="J264" i="11"/>
  <c r="J517" i="11"/>
  <c r="J781" i="11"/>
  <c r="J456" i="11"/>
  <c r="J737" i="11"/>
  <c r="J230" i="11"/>
  <c r="J320" i="11"/>
  <c r="J253" i="11"/>
  <c r="J508" i="11"/>
  <c r="J417" i="11"/>
  <c r="J893" i="11"/>
  <c r="J419" i="11"/>
  <c r="J454" i="11"/>
  <c r="J139" i="11"/>
  <c r="J48" i="11"/>
  <c r="J850" i="11"/>
  <c r="J82" i="11"/>
  <c r="J827" i="11"/>
  <c r="J690" i="11"/>
  <c r="J439" i="11"/>
  <c r="J866" i="11"/>
  <c r="J566" i="11"/>
  <c r="J493" i="11"/>
  <c r="J138" i="11"/>
  <c r="J622" i="11"/>
  <c r="J354" i="11"/>
  <c r="J463" i="11"/>
  <c r="J862" i="11"/>
  <c r="J297" i="11"/>
  <c r="J645" i="11"/>
  <c r="J573" i="11"/>
  <c r="J314" i="11"/>
  <c r="J621" i="11"/>
  <c r="J143" i="11"/>
  <c r="J853" i="11"/>
  <c r="J986" i="11"/>
  <c r="J342" i="11"/>
  <c r="J476" i="11"/>
  <c r="J656" i="11"/>
  <c r="J987" i="11"/>
  <c r="J87" i="11"/>
  <c r="J831" i="11"/>
  <c r="J129" i="11"/>
  <c r="J992" i="11"/>
  <c r="J553" i="11"/>
  <c r="J481" i="11"/>
  <c r="J108" i="11"/>
  <c r="J250" i="11"/>
  <c r="J994" i="11"/>
  <c r="J774" i="11"/>
  <c r="J33" i="11"/>
  <c r="J293" i="11"/>
  <c r="J335" i="11"/>
  <c r="J989" i="11"/>
  <c r="J232" i="11"/>
  <c r="J19" i="11"/>
  <c r="J945" i="11"/>
  <c r="J277" i="11"/>
  <c r="J829" i="11"/>
  <c r="J807" i="11"/>
  <c r="J696" i="11"/>
  <c r="J382" i="11"/>
  <c r="J315" i="11"/>
  <c r="J438" i="11"/>
  <c r="J60" i="11"/>
  <c r="J665" i="11"/>
  <c r="J739" i="11"/>
  <c r="J595" i="11"/>
  <c r="J502" i="11"/>
  <c r="J176" i="11"/>
  <c r="J8" i="11"/>
  <c r="J149" i="11"/>
  <c r="J942" i="11"/>
  <c r="J699" i="11"/>
  <c r="J336" i="11"/>
  <c r="J933" i="11"/>
  <c r="J901" i="11"/>
  <c r="J965" i="11"/>
  <c r="J59" i="11"/>
  <c r="J151" i="11"/>
  <c r="J775" i="11"/>
  <c r="J865" i="11"/>
  <c r="J604" i="11"/>
  <c r="J771" i="11"/>
  <c r="J319" i="11"/>
  <c r="J65" i="11"/>
  <c r="J830" i="11"/>
  <c r="J90" i="11"/>
  <c r="J179" i="11"/>
  <c r="J113" i="11"/>
  <c r="J119" i="11"/>
  <c r="J982" i="11"/>
  <c r="J636" i="11"/>
  <c r="J328" i="11"/>
  <c r="J249" i="11"/>
  <c r="J918" i="11"/>
  <c r="J908" i="11"/>
  <c r="J93" i="11"/>
  <c r="J773" i="11"/>
  <c r="J436" i="11"/>
  <c r="J798" i="11"/>
  <c r="J254" i="11"/>
  <c r="J258" i="11"/>
  <c r="J197" i="11"/>
  <c r="J897" i="11"/>
  <c r="J582" i="11"/>
  <c r="J381" i="11"/>
  <c r="J440" i="11"/>
  <c r="J700" i="11"/>
  <c r="J275" i="11"/>
  <c r="J951" i="11"/>
  <c r="J45" i="11"/>
  <c r="J660" i="11"/>
  <c r="J489" i="11"/>
  <c r="J225" i="11"/>
  <c r="J845" i="11"/>
  <c r="J641" i="11"/>
  <c r="J472" i="11"/>
  <c r="J386" i="11"/>
  <c r="J61" i="11"/>
  <c r="J114" i="11"/>
  <c r="J542" i="11"/>
  <c r="J615" i="11"/>
  <c r="J854" i="11"/>
  <c r="J488" i="11"/>
  <c r="J724" i="11"/>
  <c r="J164" i="11"/>
  <c r="J23" i="11"/>
  <c r="J28" i="11"/>
  <c r="J278" i="11"/>
  <c r="J520" i="11"/>
  <c r="J937" i="11"/>
  <c r="J661" i="11"/>
  <c r="J384" i="11"/>
  <c r="J70" i="11"/>
  <c r="J689" i="11"/>
  <c r="J756" i="11"/>
  <c r="J462" i="11"/>
  <c r="J833" i="11"/>
  <c r="J13" i="11"/>
  <c r="J624" i="11"/>
  <c r="J62" i="11"/>
  <c r="J884" i="11"/>
  <c r="J137" i="11"/>
  <c r="J284" i="11"/>
  <c r="J795" i="11"/>
  <c r="J238" i="11"/>
  <c r="J860" i="11"/>
  <c r="J170" i="11"/>
  <c r="J77" i="11"/>
  <c r="J127" i="11"/>
  <c r="J620" i="11"/>
  <c r="J946" i="11"/>
  <c r="J960" i="11"/>
  <c r="J709" i="11"/>
  <c r="J100" i="11"/>
  <c r="J287" i="11"/>
  <c r="J533" i="11"/>
  <c r="J575" i="11"/>
  <c r="J642" i="11"/>
  <c r="J639" i="11"/>
  <c r="J806" i="11"/>
  <c r="J290" i="11"/>
  <c r="J578" i="11"/>
  <c r="J955" i="11"/>
  <c r="J188" i="11"/>
  <c r="J286" i="11"/>
  <c r="J723" i="11"/>
  <c r="J702" i="11"/>
  <c r="J794" i="11"/>
  <c r="J998" i="11"/>
  <c r="J402" i="11"/>
  <c r="J244" i="11"/>
  <c r="J69" i="11"/>
  <c r="J120" i="11"/>
  <c r="J680" i="11"/>
  <c r="J741" i="11"/>
  <c r="J880" i="11"/>
  <c r="J568" i="11"/>
  <c r="J892" i="11"/>
  <c r="J198" i="11"/>
  <c r="J118" i="11"/>
  <c r="J567" i="11"/>
  <c r="J471" i="11"/>
  <c r="J199" i="11"/>
  <c r="J304" i="11"/>
  <c r="J674" i="11"/>
  <c r="J389" i="11"/>
  <c r="J522" i="11"/>
  <c r="J736" i="11"/>
  <c r="J990" i="11"/>
  <c r="J272" i="11"/>
  <c r="J95" i="11"/>
  <c r="J802" i="11"/>
  <c r="J993" i="11"/>
  <c r="J524" i="11"/>
  <c r="J719" i="11"/>
  <c r="J614" i="11"/>
  <c r="J571" i="11"/>
  <c r="J515" i="11"/>
  <c r="J772" i="11"/>
  <c r="J434" i="11"/>
  <c r="J929" i="11"/>
  <c r="J598" i="11"/>
  <c r="J468" i="11"/>
  <c r="J473" i="11"/>
  <c r="J227" i="11"/>
  <c r="J820" i="11"/>
  <c r="J377" i="11"/>
  <c r="J172" i="11"/>
  <c r="J658" i="11"/>
  <c r="J420" i="11"/>
  <c r="J675" i="11"/>
  <c r="J804" i="11"/>
  <c r="J316" i="11"/>
  <c r="J760" i="11"/>
  <c r="J678" i="11"/>
  <c r="J67" i="11"/>
  <c r="J408" i="11"/>
  <c r="J883" i="11"/>
  <c r="J322" i="11"/>
  <c r="J727" i="11"/>
  <c r="J215" i="11"/>
  <c r="J441" i="11"/>
  <c r="J789" i="11"/>
  <c r="J926" i="11"/>
  <c r="J652" i="11"/>
  <c r="J184" i="11"/>
  <c r="J717" i="11"/>
  <c r="J224" i="11"/>
  <c r="J359" i="11"/>
  <c r="J273" i="11"/>
  <c r="J331" i="11"/>
  <c r="J256" i="11"/>
  <c r="J375" i="11"/>
  <c r="J682" i="11"/>
  <c r="J183" i="11"/>
  <c r="J964" i="11"/>
  <c r="J996" i="11"/>
  <c r="J330" i="11"/>
  <c r="J452" i="11"/>
  <c r="J677" i="11"/>
  <c r="J618" i="11"/>
  <c r="J86" i="11"/>
  <c r="J858" i="11"/>
  <c r="J943" i="11"/>
  <c r="J540" i="11"/>
  <c r="J957" i="11"/>
  <c r="J43" i="11"/>
  <c r="J842" i="11"/>
  <c r="J539" i="11"/>
  <c r="J814" i="11"/>
  <c r="J867" i="11"/>
  <c r="J896" i="11"/>
  <c r="J459" i="11"/>
  <c r="J697" i="11"/>
  <c r="J223" i="11"/>
  <c r="J205" i="11"/>
  <c r="J370" i="11"/>
  <c r="J193" i="11"/>
  <c r="J257" i="11"/>
  <c r="J812" i="11"/>
  <c r="J923" i="11"/>
  <c r="J267" i="11"/>
  <c r="J180" i="11"/>
  <c r="J590" i="11"/>
  <c r="J835" i="11"/>
  <c r="J627" i="11"/>
  <c r="J192" i="11"/>
  <c r="J470" i="11"/>
  <c r="J811" i="11"/>
  <c r="J311" i="11"/>
  <c r="J492" i="11"/>
  <c r="J935" i="11"/>
  <c r="J958" i="11"/>
  <c r="J846" i="11"/>
  <c r="J718" i="11"/>
  <c r="J182" i="11"/>
  <c r="J694" i="11"/>
  <c r="J663" i="11"/>
  <c r="J175" i="11"/>
  <c r="J271" i="11"/>
  <c r="J475" i="11"/>
  <c r="J510" i="11"/>
  <c r="J365" i="11"/>
  <c r="J821" i="11"/>
  <c r="J576" i="11"/>
  <c r="J787" i="11"/>
  <c r="J211" i="11"/>
  <c r="J921" i="11"/>
  <c r="J255" i="11"/>
  <c r="J228" i="11"/>
  <c r="J693" i="11"/>
  <c r="J76" i="11"/>
  <c r="J551" i="11"/>
  <c r="J643" i="11"/>
  <c r="J24" i="11"/>
  <c r="J899" i="11"/>
  <c r="J105" i="11"/>
  <c r="J427" i="11"/>
  <c r="J991" i="11"/>
  <c r="J744" i="11"/>
  <c r="J752" i="11"/>
  <c r="J826" i="11"/>
  <c r="J532" i="11"/>
  <c r="J64" i="11"/>
  <c r="J207" i="11"/>
  <c r="J716" i="11"/>
  <c r="J745" i="11"/>
  <c r="J864" i="11"/>
  <c r="J626" i="11"/>
  <c r="J646" i="11"/>
  <c r="J185" i="11"/>
  <c r="J514" i="11"/>
  <c r="J733" i="11"/>
  <c r="J353" i="11"/>
  <c r="J816" i="11"/>
  <c r="J480" i="11"/>
  <c r="J355" i="11"/>
  <c r="J332" i="11"/>
  <c r="J397" i="11"/>
  <c r="J732" i="11"/>
  <c r="J934" i="11"/>
  <c r="J173" i="11"/>
  <c r="J594" i="11"/>
  <c r="J479" i="11"/>
  <c r="J499" i="11"/>
  <c r="J432" i="11"/>
  <c r="J323" i="11"/>
  <c r="Y29" i="11" l="1"/>
  <c r="AP29" i="11" s="1"/>
  <c r="X30" i="11"/>
  <c r="Z29" i="11"/>
  <c r="AQ29" i="11" s="1"/>
  <c r="AA29" i="11"/>
  <c r="AR29" i="11" s="1"/>
  <c r="K3" i="11"/>
  <c r="H12" i="9" s="1"/>
  <c r="Y30" i="11" l="1"/>
  <c r="AP30" i="11" s="1"/>
  <c r="X31" i="11"/>
  <c r="Z30" i="11"/>
  <c r="AQ30" i="11" s="1"/>
  <c r="AA30" i="11"/>
  <c r="AR30" i="11" s="1"/>
  <c r="G12" i="9"/>
  <c r="K780" i="11"/>
  <c r="K99" i="11"/>
  <c r="K920" i="11"/>
  <c r="K110" i="11"/>
  <c r="K46" i="11"/>
  <c r="K137" i="11"/>
  <c r="K296" i="11"/>
  <c r="K771" i="11"/>
  <c r="K998" i="11"/>
  <c r="K875" i="11"/>
  <c r="K826" i="11"/>
  <c r="K198" i="11"/>
  <c r="K606" i="11"/>
  <c r="K349" i="11"/>
  <c r="K76" i="11"/>
  <c r="K789" i="11"/>
  <c r="K41" i="11"/>
  <c r="K561" i="11"/>
  <c r="K438" i="11"/>
  <c r="K392" i="11"/>
  <c r="K675" i="11"/>
  <c r="K159" i="11"/>
  <c r="K530" i="11"/>
  <c r="K664" i="11"/>
  <c r="K277" i="11"/>
  <c r="K988" i="11"/>
  <c r="K334" i="11"/>
  <c r="K343" i="11"/>
  <c r="K954" i="11"/>
  <c r="K73" i="11"/>
  <c r="K502" i="11"/>
  <c r="K435" i="11"/>
  <c r="K577" i="11"/>
  <c r="K416" i="11"/>
  <c r="K580" i="11"/>
  <c r="K94" i="11"/>
  <c r="K830" i="11"/>
  <c r="K71" i="11"/>
  <c r="K993" i="11"/>
  <c r="K319" i="11"/>
  <c r="K797" i="11"/>
  <c r="K88" i="11"/>
  <c r="K55" i="11"/>
  <c r="K722" i="11"/>
  <c r="K660" i="11"/>
  <c r="K630" i="11"/>
  <c r="K68" i="11"/>
  <c r="K14" i="11"/>
  <c r="K447" i="11"/>
  <c r="K764" i="11"/>
  <c r="K31" i="11"/>
  <c r="K362" i="11"/>
  <c r="K966" i="11"/>
  <c r="K19" i="11"/>
  <c r="K654" i="11"/>
  <c r="K503" i="11"/>
  <c r="K570" i="11"/>
  <c r="K997" i="11"/>
  <c r="K213" i="11"/>
  <c r="K287" i="11"/>
  <c r="K265" i="11"/>
  <c r="K955" i="11"/>
  <c r="K143" i="11"/>
  <c r="K168" i="11"/>
  <c r="K894" i="11"/>
  <c r="K661" i="11"/>
  <c r="K267" i="11"/>
  <c r="K500" i="11"/>
  <c r="K724" i="11"/>
  <c r="K741" i="11"/>
  <c r="K648" i="11"/>
  <c r="K330" i="11"/>
  <c r="K983" i="11"/>
  <c r="K550" i="11"/>
  <c r="K404" i="11"/>
  <c r="K26" i="11"/>
  <c r="K552" i="11"/>
  <c r="K424" i="11"/>
  <c r="K185" i="11"/>
  <c r="K12" i="11"/>
  <c r="K42" i="11"/>
  <c r="K255" i="11"/>
  <c r="K360" i="11"/>
  <c r="K248" i="11"/>
  <c r="K414" i="11"/>
  <c r="K149" i="11"/>
  <c r="K396" i="11"/>
  <c r="K544" i="11"/>
  <c r="K666" i="11"/>
  <c r="K592" i="11"/>
  <c r="K254" i="11"/>
  <c r="K83" i="11"/>
  <c r="K64" i="11"/>
  <c r="K300" i="11"/>
  <c r="K939" i="11"/>
  <c r="K309" i="11"/>
  <c r="K189" i="11"/>
  <c r="K533" i="11"/>
  <c r="K355" i="11"/>
  <c r="K837" i="11"/>
  <c r="K305" i="11"/>
  <c r="K208" i="11"/>
  <c r="K289" i="11"/>
  <c r="K869" i="11"/>
  <c r="K382" i="11"/>
  <c r="K994" i="11"/>
  <c r="K815" i="11"/>
  <c r="K8" i="11"/>
  <c r="K176" i="11"/>
  <c r="K524" i="11"/>
  <c r="K67" i="11"/>
  <c r="K356" i="11"/>
  <c r="K989" i="11"/>
  <c r="K171" i="11"/>
  <c r="K480" i="11"/>
  <c r="K940" i="11"/>
  <c r="K525" i="11"/>
  <c r="K556" i="11"/>
  <c r="K306" i="11"/>
  <c r="K829" i="11"/>
  <c r="K39" i="11"/>
  <c r="K131" i="11"/>
  <c r="K755" i="11"/>
  <c r="K508" i="11"/>
  <c r="K483" i="11"/>
  <c r="K783" i="11"/>
  <c r="K834" i="11"/>
  <c r="K333" i="11"/>
  <c r="K61" i="11"/>
  <c r="K506" i="11"/>
  <c r="K653" i="11"/>
  <c r="K975" i="11"/>
  <c r="K199" i="11"/>
  <c r="K418" i="11"/>
  <c r="K739" i="11"/>
  <c r="K443" i="11"/>
  <c r="K133" i="11"/>
  <c r="K188" i="11"/>
  <c r="K478" i="11"/>
  <c r="K904" i="11"/>
  <c r="K241" i="11"/>
  <c r="K279" i="11"/>
  <c r="K463" i="11"/>
  <c r="K545" i="11"/>
  <c r="K191" i="11"/>
  <c r="K792" i="11"/>
  <c r="K851" i="11"/>
  <c r="K903" i="11"/>
  <c r="K578" i="11"/>
  <c r="K377" i="11"/>
  <c r="K505" i="11"/>
  <c r="K458" i="11"/>
  <c r="K584" i="11"/>
  <c r="K816" i="11"/>
  <c r="K401" i="11"/>
  <c r="K455" i="11"/>
  <c r="K413" i="11"/>
  <c r="K15" i="11"/>
  <c r="K411" i="11"/>
  <c r="K849" i="11"/>
  <c r="K787" i="11"/>
  <c r="K148" i="11"/>
  <c r="K471" i="11"/>
  <c r="K528" i="11"/>
  <c r="K450" i="11"/>
  <c r="K786" i="11"/>
  <c r="K96" i="11"/>
  <c r="K200" i="11"/>
  <c r="K640" i="11"/>
  <c r="K276" i="11"/>
  <c r="K635" i="11"/>
  <c r="K965" i="11"/>
  <c r="K338" i="11"/>
  <c r="K274" i="11"/>
  <c r="K941" i="11"/>
  <c r="K916" i="11"/>
  <c r="K529" i="11"/>
  <c r="K313" i="11"/>
  <c r="K434" i="11"/>
  <c r="K266" i="11"/>
  <c r="K583" i="11"/>
  <c r="K930" i="11"/>
  <c r="K150" i="11"/>
  <c r="K291" i="11"/>
  <c r="K432" i="11"/>
  <c r="K323" i="11"/>
  <c r="K138" i="11"/>
  <c r="K730" i="11"/>
  <c r="K692" i="11"/>
  <c r="K513" i="11"/>
  <c r="K662" i="11"/>
  <c r="K931" i="11"/>
  <c r="K462" i="11"/>
  <c r="K358" i="11"/>
  <c r="K835" i="11"/>
  <c r="K978" i="11"/>
  <c r="K798" i="11"/>
  <c r="K836" i="11"/>
  <c r="K549" i="11"/>
  <c r="K304" i="11"/>
  <c r="K619" i="11"/>
  <c r="K586" i="11"/>
  <c r="K882" i="11"/>
  <c r="K967" i="11"/>
  <c r="K427" i="11"/>
  <c r="K321" i="11"/>
  <c r="K670" i="11"/>
  <c r="K352" i="11"/>
  <c r="K406" i="11"/>
  <c r="K102" i="11"/>
  <c r="K136" i="11"/>
  <c r="K243" i="11"/>
  <c r="K938" i="11"/>
  <c r="K564" i="11"/>
  <c r="K757" i="11"/>
  <c r="K16" i="11"/>
  <c r="K731" i="11"/>
  <c r="K765" i="11"/>
  <c r="K272" i="11"/>
  <c r="K913" i="11"/>
  <c r="K177" i="11"/>
  <c r="K794" i="11"/>
  <c r="K6" i="11"/>
  <c r="K712" i="11"/>
  <c r="K766" i="11"/>
  <c r="K194" i="11"/>
  <c r="K386" i="11"/>
  <c r="K839" i="11"/>
  <c r="K298" i="11"/>
  <c r="K446" i="11"/>
  <c r="K522" i="11"/>
  <c r="K181" i="11"/>
  <c r="K588" i="11"/>
  <c r="K995" i="11"/>
  <c r="K551" i="11"/>
  <c r="K497" i="11"/>
  <c r="K431" i="11"/>
  <c r="K568" i="11"/>
  <c r="K715" i="11"/>
  <c r="K468" i="11"/>
  <c r="K770" i="11"/>
  <c r="K9" i="11"/>
  <c r="K58" i="11"/>
  <c r="K627" i="11"/>
  <c r="K13" i="11"/>
  <c r="K576" i="11"/>
  <c r="K772" i="11"/>
  <c r="K756" i="11"/>
  <c r="K163" i="11"/>
  <c r="K87" i="11"/>
  <c r="K893" i="11"/>
  <c r="K351" i="11"/>
  <c r="K365" i="11"/>
  <c r="K253" i="11"/>
  <c r="K459" i="11"/>
  <c r="K284" i="11"/>
  <c r="K614" i="11"/>
  <c r="K717" i="11"/>
  <c r="K881" i="11"/>
  <c r="K43" i="11"/>
  <c r="K937" i="11"/>
  <c r="K742" i="11"/>
  <c r="K960" i="11"/>
  <c r="K857" i="11"/>
  <c r="K800" i="11"/>
  <c r="K728" i="11"/>
  <c r="K880" i="11"/>
  <c r="K763" i="11"/>
  <c r="K649" i="11"/>
  <c r="K804" i="11"/>
  <c r="K75" i="11"/>
  <c r="K759" i="11"/>
  <c r="K729" i="11"/>
  <c r="K603" i="11"/>
  <c r="K394" i="11"/>
  <c r="K398" i="11"/>
  <c r="K868" i="11"/>
  <c r="K282" i="11"/>
  <c r="K178" i="11"/>
  <c r="K924" i="11"/>
  <c r="K405" i="11"/>
  <c r="K119" i="11"/>
  <c r="K688" i="11"/>
  <c r="K896" i="11"/>
  <c r="K777" i="11"/>
  <c r="K69" i="11"/>
  <c r="K402" i="11"/>
  <c r="K809" i="11"/>
  <c r="K457" i="11"/>
  <c r="K453" i="11"/>
  <c r="K934" i="11"/>
  <c r="K623" i="11"/>
  <c r="K245" i="11"/>
  <c r="K604" i="11"/>
  <c r="K74" i="11"/>
  <c r="K153" i="11"/>
  <c r="K399" i="11"/>
  <c r="K228" i="11"/>
  <c r="K852" i="11"/>
  <c r="K35" i="11"/>
  <c r="K237" i="11"/>
  <c r="K84" i="11"/>
  <c r="K60" i="11"/>
  <c r="K442" i="11"/>
  <c r="K155" i="11"/>
  <c r="K962" i="11"/>
  <c r="K846" i="11"/>
  <c r="K384" i="11"/>
  <c r="K369" i="11"/>
  <c r="K899" i="11"/>
  <c r="K874" i="11"/>
  <c r="K626" i="11"/>
  <c r="K605" i="11"/>
  <c r="K685" i="11"/>
  <c r="K45" i="11"/>
  <c r="K638" i="11"/>
  <c r="K193" i="11"/>
  <c r="K373" i="11"/>
  <c r="K840" i="11"/>
  <c r="K695" i="11"/>
  <c r="K888" i="11"/>
  <c r="K49" i="11"/>
  <c r="K461" i="11"/>
  <c r="K436" i="11"/>
  <c r="K72" i="11"/>
  <c r="K218" i="11"/>
  <c r="K905" i="11"/>
  <c r="K449" i="11"/>
  <c r="K487" i="11"/>
  <c r="K844" i="11"/>
  <c r="K803" i="11"/>
  <c r="K211" i="11"/>
  <c r="K890" i="11"/>
  <c r="K383" i="11"/>
  <c r="K381" i="11"/>
  <c r="K689" i="11"/>
  <c r="K44" i="11"/>
  <c r="K535" i="11"/>
  <c r="K720" i="11"/>
  <c r="K668" i="11"/>
  <c r="K946" i="11"/>
  <c r="K92" i="11"/>
  <c r="K412" i="11"/>
  <c r="K409" i="11"/>
  <c r="K785" i="11"/>
  <c r="K596" i="11"/>
  <c r="K554" i="11"/>
  <c r="K573" i="11"/>
  <c r="K935" i="11"/>
  <c r="K273" i="11"/>
  <c r="K632" i="11"/>
  <c r="K788" i="11"/>
  <c r="K678" i="11"/>
  <c r="K956" i="11"/>
  <c r="K27" i="11"/>
  <c r="K326" i="11"/>
  <c r="K410" i="11"/>
  <c r="K456" i="11"/>
  <c r="K813" i="11"/>
  <c r="K557" i="11"/>
  <c r="K926" i="11"/>
  <c r="K371" i="11"/>
  <c r="K911" i="11"/>
  <c r="K388" i="11"/>
  <c r="K475" i="11"/>
  <c r="K683" i="11"/>
  <c r="K856" i="11"/>
  <c r="K353" i="11"/>
  <c r="K280" i="11"/>
  <c r="K121" i="11"/>
  <c r="K93" i="11"/>
  <c r="K346" i="11"/>
  <c r="K223" i="11"/>
  <c r="K297" i="11"/>
  <c r="K268" i="11"/>
  <c r="K238" i="11"/>
  <c r="K895" i="11"/>
  <c r="K713" i="11"/>
  <c r="K971" i="11"/>
  <c r="K977" i="11"/>
  <c r="K117" i="11"/>
  <c r="K210" i="11"/>
  <c r="K853" i="11"/>
  <c r="K922" i="11"/>
  <c r="K368" i="11"/>
  <c r="K433" i="11"/>
  <c r="K239" i="11"/>
  <c r="K620" i="11"/>
  <c r="K38" i="11"/>
  <c r="K559" i="11"/>
  <c r="K344" i="11"/>
  <c r="K30" i="11"/>
  <c r="K883" i="11"/>
  <c r="K217" i="11"/>
  <c r="K341" i="11"/>
  <c r="K229" i="11"/>
  <c r="K51" i="11"/>
  <c r="K650" i="11"/>
  <c r="K854" i="11"/>
  <c r="K270" i="11"/>
  <c r="K24" i="11"/>
  <c r="K807" i="11"/>
  <c r="K389" i="11"/>
  <c r="K860" i="11"/>
  <c r="K634" i="11"/>
  <c r="K156" i="11"/>
  <c r="K832" i="11"/>
  <c r="K466" i="11"/>
  <c r="K641" i="11"/>
  <c r="K970" i="11"/>
  <c r="K838" i="11"/>
  <c r="K936" i="11"/>
  <c r="K307" i="11"/>
  <c r="K805" i="11"/>
  <c r="K841" i="11"/>
  <c r="K173" i="11"/>
  <c r="K495" i="11"/>
  <c r="K103" i="11"/>
  <c r="K822" i="11"/>
  <c r="K407" i="11"/>
  <c r="K135" i="11"/>
  <c r="K942" i="11"/>
  <c r="K454" i="11"/>
  <c r="K725" i="11"/>
  <c r="K154" i="11"/>
  <c r="K129" i="11"/>
  <c r="K303" i="11"/>
  <c r="K105" i="11"/>
  <c r="K613" i="11"/>
  <c r="K275" i="11"/>
  <c r="K663" i="11"/>
  <c r="K750" i="11"/>
  <c r="K421" i="11"/>
  <c r="K947" i="11"/>
  <c r="K523" i="11"/>
  <c r="K600" i="11"/>
  <c r="K11" i="11"/>
  <c r="K897" i="11"/>
  <c r="K118" i="11"/>
  <c r="K517" i="11"/>
  <c r="K221" i="11"/>
  <c r="K621" i="11"/>
  <c r="K316" i="11"/>
  <c r="K476" i="11"/>
  <c r="K21" i="11"/>
  <c r="K251" i="11"/>
  <c r="K140" i="11"/>
  <c r="K283" i="11"/>
  <c r="K704" i="11"/>
  <c r="K426" i="11"/>
  <c r="K628" i="11"/>
  <c r="K429" i="11"/>
  <c r="K957" i="11"/>
  <c r="K676" i="11"/>
  <c r="K246" i="11"/>
  <c r="K256" i="11"/>
  <c r="K737" i="11"/>
  <c r="K290" i="11"/>
  <c r="K242" i="11"/>
  <c r="K814" i="11"/>
  <c r="K912" i="11"/>
  <c r="K745" i="11"/>
  <c r="K337" i="11"/>
  <c r="K976" i="11"/>
  <c r="K952" i="11"/>
  <c r="K350" i="11"/>
  <c r="K263" i="11"/>
  <c r="K943" i="11"/>
  <c r="K710" i="11"/>
  <c r="K842" i="11"/>
  <c r="K54" i="11"/>
  <c r="K944" i="11"/>
  <c r="K469" i="11"/>
  <c r="K510" i="11"/>
  <c r="K232" i="11"/>
  <c r="K537" i="11"/>
  <c r="K590" i="11"/>
  <c r="K981" i="11"/>
  <c r="K980" i="11"/>
  <c r="K124" i="11"/>
  <c r="K59" i="11"/>
  <c r="K464" i="11"/>
  <c r="K408" i="11"/>
  <c r="K293" i="11"/>
  <c r="K195" i="11"/>
  <c r="K629" i="11"/>
  <c r="K569" i="11"/>
  <c r="K781" i="11"/>
  <c r="K992" i="11"/>
  <c r="K367" i="11"/>
  <c r="K37" i="11"/>
  <c r="K380" i="11"/>
  <c r="K531" i="11"/>
  <c r="K845" i="11"/>
  <c r="K566" i="11"/>
  <c r="K784" i="11"/>
  <c r="K214" i="11"/>
  <c r="K301" i="11"/>
  <c r="K542" i="11"/>
  <c r="K921" i="11"/>
  <c r="K465" i="11"/>
  <c r="K736" i="11"/>
  <c r="K430" i="11"/>
  <c r="K7" i="11"/>
  <c r="K259" i="11"/>
  <c r="K910" i="11"/>
  <c r="K651" i="11"/>
  <c r="K108" i="11"/>
  <c r="K201" i="11"/>
  <c r="K363" i="11"/>
  <c r="K810" i="11"/>
  <c r="K114" i="11"/>
  <c r="K929" i="11"/>
  <c r="K387" i="11"/>
  <c r="K863" i="11"/>
  <c r="K706" i="11"/>
  <c r="K901" i="11"/>
  <c r="K984" i="11"/>
  <c r="K964" i="11"/>
  <c r="K873" i="11"/>
  <c r="K312" i="11"/>
  <c r="K441" i="11"/>
  <c r="K540" i="11"/>
  <c r="K183" i="11"/>
  <c r="K152" i="11"/>
  <c r="K216" i="11"/>
  <c r="K906" i="11"/>
  <c r="K23" i="11"/>
  <c r="K618" i="11"/>
  <c r="K595" i="11"/>
  <c r="K10" i="11"/>
  <c r="K340" i="11"/>
  <c r="K196" i="11"/>
  <c r="K452" i="11"/>
  <c r="K919" i="11"/>
  <c r="K126" i="11"/>
  <c r="K481" i="11"/>
  <c r="K932" i="11"/>
  <c r="K827" i="11"/>
  <c r="K496" i="11"/>
  <c r="K215" i="11"/>
  <c r="K308" i="11"/>
  <c r="K574" i="11"/>
  <c r="K543" i="11"/>
  <c r="K477" i="11"/>
  <c r="K127" i="11"/>
  <c r="K891" i="11"/>
  <c r="K33" i="11"/>
  <c r="K100" i="11"/>
  <c r="K106" i="11"/>
  <c r="K987" i="11"/>
  <c r="K417" i="11"/>
  <c r="K708" i="11"/>
  <c r="K227" i="11"/>
  <c r="K318" i="11"/>
  <c r="K182" i="11"/>
  <c r="K512" i="11"/>
  <c r="K961" i="11"/>
  <c r="K90" i="11"/>
  <c r="K959" i="11"/>
  <c r="K900" i="11"/>
  <c r="K656" i="11"/>
  <c r="K419" i="11"/>
  <c r="K112" i="11"/>
  <c r="K567" i="11"/>
  <c r="K486" i="11"/>
  <c r="K233" i="11"/>
  <c r="K472" i="11"/>
  <c r="K714" i="11"/>
  <c r="K902" i="11"/>
  <c r="K473" i="11"/>
  <c r="K732" i="11"/>
  <c r="K320" i="11"/>
  <c r="K295" i="11"/>
  <c r="K206" i="11"/>
  <c r="K286" i="11"/>
  <c r="K818" i="11"/>
  <c r="K66" i="11"/>
  <c r="K870" i="11"/>
  <c r="K264" i="11"/>
  <c r="K212" i="11"/>
  <c r="K260" i="11"/>
  <c r="K332" i="11"/>
  <c r="K723" i="11"/>
  <c r="K354" i="11"/>
  <c r="K546" i="11"/>
  <c r="K751" i="11"/>
  <c r="K470" i="11"/>
  <c r="K52" i="11"/>
  <c r="K738" i="11"/>
  <c r="K682" i="11"/>
  <c r="K752" i="11"/>
  <c r="K775" i="11"/>
  <c r="K945" i="11"/>
  <c r="K861" i="11"/>
  <c r="K17" i="11"/>
  <c r="K139" i="11"/>
  <c r="K498" i="11"/>
  <c r="K690" i="11"/>
  <c r="K700" i="11"/>
  <c r="K379" i="11"/>
  <c r="K28" i="11"/>
  <c r="K808" i="11"/>
  <c r="K104" i="11"/>
  <c r="K202" i="11"/>
  <c r="K364" i="11"/>
  <c r="K514" i="11"/>
  <c r="K164" i="11"/>
  <c r="K520" i="11"/>
  <c r="K933" i="11"/>
  <c r="K329" i="11"/>
  <c r="K374" i="11"/>
  <c r="K669" i="11"/>
  <c r="K144" i="11"/>
  <c r="K375" i="11"/>
  <c r="K269" i="11"/>
  <c r="K866" i="11"/>
  <c r="K247" i="11"/>
  <c r="K698" i="11"/>
  <c r="K769" i="11"/>
  <c r="K867" i="11"/>
  <c r="K327" i="11"/>
  <c r="K747" i="11"/>
  <c r="K262" i="11"/>
  <c r="K437" i="11"/>
  <c r="K558" i="11"/>
  <c r="K1000" i="11"/>
  <c r="K593" i="11"/>
  <c r="K599" i="11"/>
  <c r="K18" i="11"/>
  <c r="K560" i="11"/>
  <c r="K914" i="11"/>
  <c r="K257" i="11"/>
  <c r="K89" i="11"/>
  <c r="K180" i="11"/>
  <c r="K231" i="11"/>
  <c r="K963" i="11"/>
  <c r="K322" i="11"/>
  <c r="K292" i="11"/>
  <c r="K80" i="11"/>
  <c r="K342" i="11"/>
  <c r="K607" i="11"/>
  <c r="K847" i="11"/>
  <c r="K518" i="11"/>
  <c r="K151" i="11"/>
  <c r="K98" i="11"/>
  <c r="K611" i="11"/>
  <c r="K142" i="11"/>
  <c r="K516" i="11"/>
  <c r="K718" i="11"/>
  <c r="K70" i="11"/>
  <c r="K907" i="11"/>
  <c r="K174" i="11"/>
  <c r="K575" i="11"/>
  <c r="K111" i="11"/>
  <c r="K128" i="11"/>
  <c r="K884" i="11"/>
  <c r="K249" i="11"/>
  <c r="K130" i="11"/>
  <c r="K740" i="11"/>
  <c r="K423" i="11"/>
  <c r="K734" i="11"/>
  <c r="K748" i="11"/>
  <c r="K979" i="11"/>
  <c r="K665" i="11"/>
  <c r="K82" i="11"/>
  <c r="K499" i="11"/>
  <c r="K782" i="11"/>
  <c r="K109" i="11"/>
  <c r="K420" i="11"/>
  <c r="K571" i="11"/>
  <c r="K699" i="11"/>
  <c r="K679" i="11"/>
  <c r="K122" i="11"/>
  <c r="K855" i="11"/>
  <c r="K858" i="11"/>
  <c r="K602" i="11"/>
  <c r="K776" i="11"/>
  <c r="K47" i="11"/>
  <c r="K608" i="11"/>
  <c r="K824" i="11"/>
  <c r="K779" i="11"/>
  <c r="K631" i="11"/>
  <c r="K161" i="11"/>
  <c r="K820" i="11"/>
  <c r="K299" i="11"/>
  <c r="K220" i="11"/>
  <c r="K793" i="11"/>
  <c r="K817" i="11"/>
  <c r="K25" i="11"/>
  <c r="K686" i="11"/>
  <c r="K165" i="11"/>
  <c r="K917" i="11"/>
  <c r="K909" i="11"/>
  <c r="K393" i="11"/>
  <c r="K32" i="11"/>
  <c r="K625" i="11"/>
  <c r="K479" i="11"/>
  <c r="K647" i="11"/>
  <c r="K187" i="11"/>
  <c r="K579" i="11"/>
  <c r="K86" i="11"/>
  <c r="K205" i="11"/>
  <c r="K582" i="11"/>
  <c r="K348" i="11"/>
  <c r="K235" i="11"/>
  <c r="K951" i="11"/>
  <c r="K494" i="11"/>
  <c r="K395" i="11"/>
  <c r="K335" i="11"/>
  <c r="K986" i="11"/>
  <c r="K735" i="11"/>
  <c r="K878" i="11"/>
  <c r="K754" i="11"/>
  <c r="K864" i="11"/>
  <c r="K317" i="11"/>
  <c r="K565" i="11"/>
  <c r="K927" i="11"/>
  <c r="K415" i="11"/>
  <c r="K587" i="11"/>
  <c r="K527" i="11"/>
  <c r="K928" i="11"/>
  <c r="K226" i="11"/>
  <c r="K733" i="11"/>
  <c r="K996" i="11"/>
  <c r="K925" i="11"/>
  <c r="K302" i="11"/>
  <c r="K915" i="11"/>
  <c r="K328" i="11"/>
  <c r="K116" i="11"/>
  <c r="K823" i="11"/>
  <c r="K192" i="11"/>
  <c r="K460" i="11"/>
  <c r="K744" i="11"/>
  <c r="K974" i="11"/>
  <c r="K953" i="11"/>
  <c r="K538" i="11"/>
  <c r="K958" i="11"/>
  <c r="K97" i="11"/>
  <c r="K691" i="11"/>
  <c r="K811" i="11"/>
  <c r="K652" i="11"/>
  <c r="K886" i="11"/>
  <c r="K40" i="11"/>
  <c r="K95" i="11"/>
  <c r="K172" i="11"/>
  <c r="K555" i="11"/>
  <c r="K671" i="11"/>
  <c r="K821" i="11"/>
  <c r="K982" i="11"/>
  <c r="K999" i="11"/>
  <c r="K892" i="11"/>
  <c r="K244" i="11"/>
  <c r="K773" i="11"/>
  <c r="K667" i="11"/>
  <c r="K610" i="11"/>
  <c r="K657" i="11"/>
  <c r="K758" i="11"/>
  <c r="K721" i="11"/>
  <c r="K563" i="11"/>
  <c r="K123" i="11"/>
  <c r="K347" i="11"/>
  <c r="K684" i="11"/>
  <c r="K310" i="11"/>
  <c r="K889" i="11"/>
  <c r="K658" i="11"/>
  <c r="K615" i="11"/>
  <c r="K727" i="11"/>
  <c r="K645" i="11"/>
  <c r="K361" i="11"/>
  <c r="K655" i="11"/>
  <c r="K612" i="11"/>
  <c r="K968" i="11"/>
  <c r="K768" i="11"/>
  <c r="K467" i="11"/>
  <c r="K862" i="11"/>
  <c r="K674" i="11"/>
  <c r="K167" i="11"/>
  <c r="K158" i="11"/>
  <c r="K422" i="11"/>
  <c r="K848" i="11"/>
  <c r="K872" i="11"/>
  <c r="K314" i="11"/>
  <c r="K34" i="11"/>
  <c r="K972" i="11"/>
  <c r="K489" i="11"/>
  <c r="K534" i="11"/>
  <c r="K746" i="11"/>
  <c r="K711" i="11"/>
  <c r="K56" i="11"/>
  <c r="K65" i="11"/>
  <c r="K547" i="11"/>
  <c r="K707" i="11"/>
  <c r="K219" i="11"/>
  <c r="K515" i="11"/>
  <c r="K609" i="11"/>
  <c r="K482" i="11"/>
  <c r="K331" i="11"/>
  <c r="K812" i="11"/>
  <c r="K548" i="11"/>
  <c r="K146" i="11"/>
  <c r="K598" i="11"/>
  <c r="K923" i="11"/>
  <c r="K918" i="11"/>
  <c r="K859" i="11"/>
  <c r="K802" i="11"/>
  <c r="K581" i="11"/>
  <c r="K190" i="11"/>
  <c r="K339" i="11"/>
  <c r="K949" i="11"/>
  <c r="K646" i="11"/>
  <c r="K169" i="11"/>
  <c r="K705" i="11"/>
  <c r="K762" i="11"/>
  <c r="K639" i="11"/>
  <c r="K311" i="11"/>
  <c r="K825" i="11"/>
  <c r="K125" i="11"/>
  <c r="K285" i="11"/>
  <c r="K617" i="11"/>
  <c r="K501" i="11"/>
  <c r="K403" i="11"/>
  <c r="K166" i="11"/>
  <c r="K490" i="11"/>
  <c r="K62" i="11"/>
  <c r="K703" i="11"/>
  <c r="K819" i="11"/>
  <c r="K539" i="11"/>
  <c r="K898" i="11"/>
  <c r="K36" i="11"/>
  <c r="K719" i="11"/>
  <c r="K391" i="11"/>
  <c r="K753" i="11"/>
  <c r="K57" i="11"/>
  <c r="K948" i="11"/>
  <c r="K170" i="11"/>
  <c r="K633" i="11"/>
  <c r="K400" i="11"/>
  <c r="K53" i="11"/>
  <c r="K507" i="11"/>
  <c r="K806" i="11"/>
  <c r="K22" i="11"/>
  <c r="K594" i="11"/>
  <c r="K709" i="11"/>
  <c r="K796" i="11"/>
  <c r="K147" i="11"/>
  <c r="K908" i="11"/>
  <c r="K616" i="11"/>
  <c r="K511" i="11"/>
  <c r="K175" i="11"/>
  <c r="K281" i="11"/>
  <c r="K184" i="11"/>
  <c r="K526" i="11"/>
  <c r="K357" i="11"/>
  <c r="K204" i="11"/>
  <c r="K278" i="11"/>
  <c r="K29" i="11"/>
  <c r="K876" i="11"/>
  <c r="K950" i="11"/>
  <c r="K207" i="11"/>
  <c r="K366" i="11"/>
  <c r="K636" i="11"/>
  <c r="K833" i="11"/>
  <c r="K492" i="11"/>
  <c r="K240" i="11"/>
  <c r="K5" i="11"/>
  <c r="K250" i="11"/>
  <c r="K488" i="11"/>
  <c r="K451" i="11"/>
  <c r="K448" i="11"/>
  <c r="K359" i="11"/>
  <c r="K186" i="11"/>
  <c r="K879" i="11"/>
  <c r="K294" i="11"/>
  <c r="K597" i="11"/>
  <c r="K504" i="11"/>
  <c r="K85" i="11"/>
  <c r="K673" i="11"/>
  <c r="K485" i="11"/>
  <c r="K390" i="11"/>
  <c r="K445" i="11"/>
  <c r="K225" i="11"/>
  <c r="K601" i="11"/>
  <c r="K324" i="11"/>
  <c r="K801" i="11"/>
  <c r="K973" i="11"/>
  <c r="K258" i="11"/>
  <c r="K20" i="11"/>
  <c r="K985" i="11"/>
  <c r="K509" i="11"/>
  <c r="K887" i="11"/>
  <c r="K134" i="11"/>
  <c r="K885" i="11"/>
  <c r="K585" i="11"/>
  <c r="K969" i="11"/>
  <c r="K261" i="11"/>
  <c r="K315" i="11"/>
  <c r="K687" i="11"/>
  <c r="K637" i="11"/>
  <c r="K428" i="11"/>
  <c r="K425" i="11"/>
  <c r="K831" i="11"/>
  <c r="K843" i="11"/>
  <c r="K680" i="11"/>
  <c r="K562" i="11"/>
  <c r="K572" i="11"/>
  <c r="K532" i="11"/>
  <c r="K115" i="11"/>
  <c r="K774" i="11"/>
  <c r="K865" i="11"/>
  <c r="K659" i="11"/>
  <c r="K107" i="11"/>
  <c r="K760" i="11"/>
  <c r="K440" i="11"/>
  <c r="K162" i="11"/>
  <c r="K145" i="11"/>
  <c r="K81" i="11"/>
  <c r="K120" i="11"/>
  <c r="K141" i="11"/>
  <c r="K101" i="11"/>
  <c r="K795" i="11"/>
  <c r="K474" i="11"/>
  <c r="K376" i="11"/>
  <c r="K743" i="11"/>
  <c r="K716" i="11"/>
  <c r="K77" i="11"/>
  <c r="K828" i="11"/>
  <c r="K702" i="11"/>
  <c r="K519" i="11"/>
  <c r="K642" i="11"/>
  <c r="K644" i="11"/>
  <c r="K160" i="11"/>
  <c r="K222" i="11"/>
  <c r="K179" i="11"/>
  <c r="K378" i="11"/>
  <c r="K694" i="11"/>
  <c r="K48" i="11"/>
  <c r="K157" i="11"/>
  <c r="K622" i="11"/>
  <c r="K681" i="11"/>
  <c r="K491" i="11"/>
  <c r="K336" i="11"/>
  <c r="K325" i="11"/>
  <c r="K799" i="11"/>
  <c r="K697" i="11"/>
  <c r="K78" i="11"/>
  <c r="K521" i="11"/>
  <c r="K761" i="11"/>
  <c r="K749" i="11"/>
  <c r="K672" i="11"/>
  <c r="K677" i="11"/>
  <c r="K372" i="11"/>
  <c r="K444" i="11"/>
  <c r="K397" i="11"/>
  <c r="K484" i="11"/>
  <c r="K288" i="11"/>
  <c r="K132" i="11"/>
  <c r="K197" i="11"/>
  <c r="K624" i="11"/>
  <c r="K701" i="11"/>
  <c r="K991" i="11"/>
  <c r="K50" i="11"/>
  <c r="K439" i="11"/>
  <c r="K79" i="11"/>
  <c r="K767" i="11"/>
  <c r="K791" i="11"/>
  <c r="K493" i="11"/>
  <c r="K91" i="11"/>
  <c r="K536" i="11"/>
  <c r="K4" i="11"/>
  <c r="K271" i="11"/>
  <c r="K643" i="11"/>
  <c r="K990" i="11"/>
  <c r="K790" i="11"/>
  <c r="K345" i="11"/>
  <c r="K203" i="11"/>
  <c r="K693" i="11"/>
  <c r="K850" i="11"/>
  <c r="K541" i="11"/>
  <c r="K591" i="11"/>
  <c r="K589" i="11"/>
  <c r="K234" i="11"/>
  <c r="K113" i="11"/>
  <c r="K230" i="11"/>
  <c r="K385" i="11"/>
  <c r="K370" i="11"/>
  <c r="K236" i="11"/>
  <c r="K553" i="11"/>
  <c r="K252" i="11"/>
  <c r="K871" i="11"/>
  <c r="K877" i="11"/>
  <c r="K696" i="11"/>
  <c r="K778" i="11"/>
  <c r="K63" i="11"/>
  <c r="K224" i="11"/>
  <c r="K209" i="11"/>
  <c r="K726" i="11"/>
  <c r="Y31" i="11" l="1"/>
  <c r="AP31" i="11" s="1"/>
  <c r="X32" i="11"/>
  <c r="Z31" i="11"/>
  <c r="AQ31" i="11" s="1"/>
  <c r="AA31" i="11"/>
  <c r="AR31" i="11" s="1"/>
  <c r="Y32" i="11" l="1"/>
  <c r="AP32" i="11" s="1"/>
  <c r="AF6" i="11" s="1"/>
  <c r="X33" i="11"/>
  <c r="AA32" i="11"/>
  <c r="AR32" i="11" s="1"/>
  <c r="AH6" i="11" s="1"/>
  <c r="Z32" i="11"/>
  <c r="AQ32" i="11" s="1"/>
  <c r="AG6" i="11" s="1"/>
  <c r="Y33" i="11" l="1"/>
  <c r="AS33" i="11" s="1"/>
  <c r="X34" i="11"/>
  <c r="AA33" i="11"/>
  <c r="AU33" i="11" s="1"/>
  <c r="Z33" i="11"/>
  <c r="AT33" i="11" s="1"/>
  <c r="Y34" i="11" l="1"/>
  <c r="AS34" i="11" s="1"/>
  <c r="X35" i="11"/>
  <c r="AA34" i="11"/>
  <c r="AU34" i="11" s="1"/>
  <c r="Z34" i="11"/>
  <c r="AT34" i="11" s="1"/>
  <c r="Y35" i="11" l="1"/>
  <c r="AS35" i="11" s="1"/>
  <c r="X36" i="11"/>
  <c r="AA35" i="11"/>
  <c r="AU35" i="11" s="1"/>
  <c r="Z35" i="11"/>
  <c r="AT35" i="11" s="1"/>
  <c r="Y36" i="11" l="1"/>
  <c r="AS36" i="11" s="1"/>
  <c r="X37" i="11"/>
  <c r="AA36" i="11"/>
  <c r="AU36" i="11" s="1"/>
  <c r="Z36" i="11"/>
  <c r="AT36" i="11" s="1"/>
  <c r="Y37" i="11" l="1"/>
  <c r="AS37" i="11" s="1"/>
  <c r="X38" i="11"/>
  <c r="Z37" i="11"/>
  <c r="AT37" i="11" s="1"/>
  <c r="AA37" i="11"/>
  <c r="AU37" i="11" s="1"/>
  <c r="Y38" i="11" l="1"/>
  <c r="AS38" i="11" s="1"/>
  <c r="X39" i="11"/>
  <c r="Z38" i="11"/>
  <c r="AT38" i="11" s="1"/>
  <c r="AA38" i="11"/>
  <c r="AU38" i="11" s="1"/>
  <c r="Y39" i="11" l="1"/>
  <c r="AS39" i="11" s="1"/>
  <c r="X40" i="11"/>
  <c r="Z39" i="11"/>
  <c r="AT39" i="11" s="1"/>
  <c r="AA39" i="11"/>
  <c r="AU39" i="11" s="1"/>
  <c r="Y40" i="11" l="1"/>
  <c r="AS40" i="11" s="1"/>
  <c r="X41" i="11"/>
  <c r="Z40" i="11"/>
  <c r="AT40" i="11" s="1"/>
  <c r="AA40" i="11"/>
  <c r="AU40" i="11" s="1"/>
  <c r="Y41" i="11" l="1"/>
  <c r="AS41" i="11" s="1"/>
  <c r="X42" i="11"/>
  <c r="Z41" i="11"/>
  <c r="AT41" i="11" s="1"/>
  <c r="AA41" i="11"/>
  <c r="AU41" i="11" s="1"/>
  <c r="Y42" i="11" l="1"/>
  <c r="AS42" i="11" s="1"/>
  <c r="AF7" i="11" s="1"/>
  <c r="X43" i="11"/>
  <c r="Z42" i="11"/>
  <c r="AT42" i="11" s="1"/>
  <c r="AG7" i="11" s="1"/>
  <c r="AA42" i="11"/>
  <c r="AU42" i="11" s="1"/>
  <c r="AH7" i="11" s="1"/>
  <c r="Y43" i="11" l="1"/>
  <c r="AV43" i="11" s="1"/>
  <c r="X44" i="11"/>
  <c r="Z43" i="11"/>
  <c r="AW43" i="11" s="1"/>
  <c r="AA43" i="11"/>
  <c r="AX43" i="11" s="1"/>
  <c r="Y44" i="11" l="1"/>
  <c r="AV44" i="11" s="1"/>
  <c r="X45" i="11"/>
  <c r="AA44" i="11"/>
  <c r="AX44" i="11" s="1"/>
  <c r="Z44" i="11"/>
  <c r="AW44" i="11" s="1"/>
  <c r="Y45" i="11" l="1"/>
  <c r="AV45" i="11" s="1"/>
  <c r="X46" i="11"/>
  <c r="AA45" i="11"/>
  <c r="AX45" i="11" s="1"/>
  <c r="Z45" i="11"/>
  <c r="AW45" i="11" s="1"/>
  <c r="Y46" i="11" l="1"/>
  <c r="AV46" i="11" s="1"/>
  <c r="X47" i="11"/>
  <c r="AA46" i="11"/>
  <c r="AX46" i="11" s="1"/>
  <c r="Z46" i="11"/>
  <c r="AW46" i="11" s="1"/>
  <c r="Y47" i="11" l="1"/>
  <c r="AV47" i="11" s="1"/>
  <c r="X48" i="11"/>
  <c r="AA47" i="11"/>
  <c r="AX47" i="11" s="1"/>
  <c r="Z47" i="11"/>
  <c r="AW47" i="11" s="1"/>
  <c r="Y48" i="11" l="1"/>
  <c r="AV48" i="11" s="1"/>
  <c r="X49" i="11"/>
  <c r="Z48" i="11"/>
  <c r="AW48" i="11" s="1"/>
  <c r="AA48" i="11"/>
  <c r="AX48" i="11" s="1"/>
  <c r="Y49" i="11" l="1"/>
  <c r="AV49" i="11" s="1"/>
  <c r="X50" i="11"/>
  <c r="AA49" i="11"/>
  <c r="AX49" i="11" s="1"/>
  <c r="Z49" i="11"/>
  <c r="AW49" i="11" s="1"/>
  <c r="Y50" i="11" l="1"/>
  <c r="AV50" i="11" s="1"/>
  <c r="X51" i="11"/>
  <c r="Z50" i="11"/>
  <c r="AW50" i="11" s="1"/>
  <c r="AA50" i="11"/>
  <c r="AX50" i="11" s="1"/>
  <c r="Y51" i="11" l="1"/>
  <c r="AV51" i="11" s="1"/>
  <c r="X52" i="11"/>
  <c r="Z51" i="11"/>
  <c r="AW51" i="11" s="1"/>
  <c r="AA51" i="11"/>
  <c r="AX51" i="11" s="1"/>
  <c r="Y52" i="11" l="1"/>
  <c r="AV52" i="11" s="1"/>
  <c r="AF8" i="11" s="1"/>
  <c r="X53" i="11"/>
  <c r="AA52" i="11"/>
  <c r="AX52" i="11" s="1"/>
  <c r="AH8" i="11" s="1"/>
  <c r="Z52" i="11"/>
  <c r="AW52" i="11" s="1"/>
  <c r="AG8" i="11" s="1"/>
  <c r="Y53" i="11" l="1"/>
  <c r="AY53" i="11" s="1"/>
  <c r="X54" i="11"/>
  <c r="AA53" i="11"/>
  <c r="BA53" i="11" s="1"/>
  <c r="Z53" i="11"/>
  <c r="AZ53" i="11" s="1"/>
  <c r="Y54" i="11" l="1"/>
  <c r="AY54" i="11" s="1"/>
  <c r="X55" i="11"/>
  <c r="AA54" i="11"/>
  <c r="BA54" i="11" s="1"/>
  <c r="Z54" i="11"/>
  <c r="AZ54" i="11" s="1"/>
  <c r="Y55" i="11" l="1"/>
  <c r="AY55" i="11" s="1"/>
  <c r="X56" i="11"/>
  <c r="AA55" i="11"/>
  <c r="BA55" i="11" s="1"/>
  <c r="Z55" i="11"/>
  <c r="AZ55" i="11" s="1"/>
  <c r="Y56" i="11" l="1"/>
  <c r="AY56" i="11" s="1"/>
  <c r="X57" i="11"/>
  <c r="AA56" i="11"/>
  <c r="BA56" i="11" s="1"/>
  <c r="Z56" i="11"/>
  <c r="AZ56" i="11" s="1"/>
  <c r="Y57" i="11" l="1"/>
  <c r="AY57" i="11" s="1"/>
  <c r="X58" i="11"/>
  <c r="Z57" i="11"/>
  <c r="AZ57" i="11" s="1"/>
  <c r="AA57" i="11"/>
  <c r="BA57" i="11" s="1"/>
  <c r="Y58" i="11" l="1"/>
  <c r="AY58" i="11" s="1"/>
  <c r="X59" i="11"/>
  <c r="Z58" i="11"/>
  <c r="AZ58" i="11" s="1"/>
  <c r="AA58" i="11"/>
  <c r="BA58" i="11" s="1"/>
  <c r="Y59" i="11" l="1"/>
  <c r="AY59" i="11" s="1"/>
  <c r="X60" i="11"/>
  <c r="Z59" i="11"/>
  <c r="AZ59" i="11" s="1"/>
  <c r="AA59" i="11"/>
  <c r="BA59" i="11" s="1"/>
  <c r="Y60" i="11" l="1"/>
  <c r="AY60" i="11" s="1"/>
  <c r="X61" i="11"/>
  <c r="Z60" i="11"/>
  <c r="AZ60" i="11" s="1"/>
  <c r="AA60" i="11"/>
  <c r="BA60" i="11" s="1"/>
  <c r="Y61" i="11" l="1"/>
  <c r="AY61" i="11" s="1"/>
  <c r="X62" i="11"/>
  <c r="Z61" i="11"/>
  <c r="AZ61" i="11" s="1"/>
  <c r="AA61" i="11"/>
  <c r="BA61" i="11" s="1"/>
  <c r="Y62" i="11" l="1"/>
  <c r="AY62" i="11" s="1"/>
  <c r="AF9" i="11" s="1"/>
  <c r="X63" i="11"/>
  <c r="Z62" i="11"/>
  <c r="AZ62" i="11" s="1"/>
  <c r="AG9" i="11" s="1"/>
  <c r="AA62" i="11"/>
  <c r="BA62" i="11" s="1"/>
  <c r="AH9" i="11" s="1"/>
  <c r="Y63" i="11" l="1"/>
  <c r="BB63" i="11" s="1"/>
  <c r="X64" i="11"/>
  <c r="Z63" i="11"/>
  <c r="BC63" i="11" s="1"/>
  <c r="AA63" i="11"/>
  <c r="BD63" i="11" s="1"/>
  <c r="Y64" i="11" l="1"/>
  <c r="BB64" i="11" s="1"/>
  <c r="X65" i="11"/>
  <c r="AA64" i="11"/>
  <c r="BD64" i="11" s="1"/>
  <c r="Z64" i="11"/>
  <c r="BC64" i="11" s="1"/>
  <c r="Y65" i="11" l="1"/>
  <c r="BB65" i="11" s="1"/>
  <c r="X66" i="11"/>
  <c r="AA65" i="11"/>
  <c r="BD65" i="11" s="1"/>
  <c r="Z65" i="11"/>
  <c r="BC65" i="11" s="1"/>
  <c r="Y66" i="11" l="1"/>
  <c r="BB66" i="11" s="1"/>
  <c r="X67" i="11"/>
  <c r="AA66" i="11"/>
  <c r="BD66" i="11" s="1"/>
  <c r="Z66" i="11"/>
  <c r="BC66" i="11" s="1"/>
  <c r="Y67" i="11" l="1"/>
  <c r="BB67" i="11" s="1"/>
  <c r="X68" i="11"/>
  <c r="AA67" i="11"/>
  <c r="BD67" i="11" s="1"/>
  <c r="Z67" i="11"/>
  <c r="BC67" i="11" s="1"/>
  <c r="Y68" i="11" l="1"/>
  <c r="BB68" i="11" s="1"/>
  <c r="X69" i="11"/>
  <c r="Z68" i="11"/>
  <c r="BC68" i="11" s="1"/>
  <c r="AA68" i="11"/>
  <c r="BD68" i="11" s="1"/>
  <c r="Y69" i="11" l="1"/>
  <c r="BB69" i="11" s="1"/>
  <c r="X70" i="11"/>
  <c r="AA69" i="11"/>
  <c r="BD69" i="11" s="1"/>
  <c r="Z69" i="11"/>
  <c r="BC69" i="11" s="1"/>
  <c r="Y70" i="11" l="1"/>
  <c r="BB70" i="11" s="1"/>
  <c r="X71" i="11"/>
  <c r="AA70" i="11"/>
  <c r="BD70" i="11" s="1"/>
  <c r="Z70" i="11"/>
  <c r="BC70" i="11" s="1"/>
  <c r="Y71" i="11" l="1"/>
  <c r="BB71" i="11" s="1"/>
  <c r="X72" i="11"/>
  <c r="Z71" i="11"/>
  <c r="BC71" i="11" s="1"/>
  <c r="AA71" i="11"/>
  <c r="BD71" i="11" s="1"/>
  <c r="Y72" i="11" l="1"/>
  <c r="BB72" i="11" s="1"/>
  <c r="AF10" i="11" s="1"/>
  <c r="X73" i="11"/>
  <c r="AA72" i="11"/>
  <c r="BD72" i="11" s="1"/>
  <c r="AH10" i="11" s="1"/>
  <c r="Z72" i="11"/>
  <c r="BC72" i="11" s="1"/>
  <c r="AG10" i="11" s="1"/>
  <c r="Y73" i="11" l="1"/>
  <c r="BE73" i="11" s="1"/>
  <c r="X74" i="11"/>
  <c r="AA73" i="11"/>
  <c r="BG73" i="11" s="1"/>
  <c r="Z73" i="11"/>
  <c r="BF73" i="11" s="1"/>
  <c r="Y74" i="11" l="1"/>
  <c r="BE74" i="11" s="1"/>
  <c r="X75" i="11"/>
  <c r="AA74" i="11"/>
  <c r="BG74" i="11" s="1"/>
  <c r="Z74" i="11"/>
  <c r="BF74" i="11" s="1"/>
  <c r="Y75" i="11" l="1"/>
  <c r="BE75" i="11" s="1"/>
  <c r="X76" i="11"/>
  <c r="AA75" i="11"/>
  <c r="BG75" i="11" s="1"/>
  <c r="Z75" i="11"/>
  <c r="BF75" i="11" s="1"/>
  <c r="Y76" i="11" l="1"/>
  <c r="BE76" i="11" s="1"/>
  <c r="X77" i="11"/>
  <c r="AA76" i="11"/>
  <c r="BG76" i="11" s="1"/>
  <c r="Z76" i="11"/>
  <c r="BF76" i="11" s="1"/>
  <c r="Y77" i="11" l="1"/>
  <c r="BE77" i="11" s="1"/>
  <c r="X78" i="11"/>
  <c r="AA77" i="11"/>
  <c r="BG77" i="11" s="1"/>
  <c r="Z77" i="11"/>
  <c r="BF77" i="11" s="1"/>
  <c r="Y78" i="11" l="1"/>
  <c r="BE78" i="11" s="1"/>
  <c r="X79" i="11"/>
  <c r="AA78" i="11"/>
  <c r="BG78" i="11" s="1"/>
  <c r="Z78" i="11"/>
  <c r="BF78" i="11" s="1"/>
  <c r="Y79" i="11" l="1"/>
  <c r="BE79" i="11" s="1"/>
  <c r="X80" i="11"/>
  <c r="Z79" i="11"/>
  <c r="BF79" i="11" s="1"/>
  <c r="AA79" i="11"/>
  <c r="BG79" i="11" s="1"/>
  <c r="Y80" i="11" l="1"/>
  <c r="BE80" i="11" s="1"/>
  <c r="X81" i="11"/>
  <c r="Z80" i="11"/>
  <c r="BF80" i="11" s="1"/>
  <c r="AA80" i="11"/>
  <c r="BG80" i="11" s="1"/>
  <c r="Y81" i="11" l="1"/>
  <c r="BE81" i="11" s="1"/>
  <c r="X82" i="11"/>
  <c r="Z81" i="11"/>
  <c r="BF81" i="11" s="1"/>
  <c r="AA81" i="11"/>
  <c r="BG81" i="11" s="1"/>
  <c r="Y82" i="11" l="1"/>
  <c r="BE82" i="11" s="1"/>
  <c r="AF11" i="11" s="1"/>
  <c r="X83" i="11"/>
  <c r="Z82" i="11"/>
  <c r="BF82" i="11" s="1"/>
  <c r="AG11" i="11" s="1"/>
  <c r="AA82" i="11"/>
  <c r="BG82" i="11" s="1"/>
  <c r="AH11" i="11" s="1"/>
  <c r="Y83" i="11" l="1"/>
  <c r="BH83" i="11" s="1"/>
  <c r="X84" i="11"/>
  <c r="Z83" i="11"/>
  <c r="BI83" i="11" s="1"/>
  <c r="AA83" i="11"/>
  <c r="BJ83" i="11" s="1"/>
  <c r="Y84" i="11" l="1"/>
  <c r="BH84" i="11" s="1"/>
  <c r="X85" i="11"/>
  <c r="AA84" i="11"/>
  <c r="BJ84" i="11" s="1"/>
  <c r="Z84" i="11"/>
  <c r="BI84" i="11" s="1"/>
  <c r="Y85" i="11" l="1"/>
  <c r="BH85" i="11" s="1"/>
  <c r="X86" i="11"/>
  <c r="AA85" i="11"/>
  <c r="BJ85" i="11" s="1"/>
  <c r="Z85" i="11"/>
  <c r="BI85" i="11" s="1"/>
  <c r="Y86" i="11" l="1"/>
  <c r="BH86" i="11" s="1"/>
  <c r="X87" i="11"/>
  <c r="AA86" i="11"/>
  <c r="BJ86" i="11" s="1"/>
  <c r="Z86" i="11"/>
  <c r="BI86" i="11" s="1"/>
  <c r="Y87" i="11" l="1"/>
  <c r="BH87" i="11" s="1"/>
  <c r="X88" i="11"/>
  <c r="AA87" i="11"/>
  <c r="BJ87" i="11" s="1"/>
  <c r="Z87" i="11"/>
  <c r="BI87" i="11" s="1"/>
  <c r="Y88" i="11" l="1"/>
  <c r="BH88" i="11" s="1"/>
  <c r="X89" i="11"/>
  <c r="Z88" i="11"/>
  <c r="BI88" i="11" s="1"/>
  <c r="AA88" i="11"/>
  <c r="BJ88" i="11" s="1"/>
  <c r="Y89" i="11" l="1"/>
  <c r="BH89" i="11" s="1"/>
  <c r="X90" i="11"/>
  <c r="AA89" i="11"/>
  <c r="BJ89" i="11" s="1"/>
  <c r="Z89" i="11"/>
  <c r="BI89" i="11" s="1"/>
  <c r="Y90" i="11" l="1"/>
  <c r="BH90" i="11" s="1"/>
  <c r="X91" i="11"/>
  <c r="AA90" i="11"/>
  <c r="BJ90" i="11" s="1"/>
  <c r="Z90" i="11"/>
  <c r="BI90" i="11" s="1"/>
  <c r="Y91" i="11" l="1"/>
  <c r="BH91" i="11" s="1"/>
  <c r="X92" i="11"/>
  <c r="Z91" i="11"/>
  <c r="BI91" i="11" s="1"/>
  <c r="AA91" i="11"/>
  <c r="BJ91" i="11" s="1"/>
  <c r="Y92" i="11" l="1"/>
  <c r="BH92" i="11" s="1"/>
  <c r="AF12" i="11" s="1"/>
  <c r="X93" i="11"/>
  <c r="AA92" i="11"/>
  <c r="BJ92" i="11" s="1"/>
  <c r="AH12" i="11" s="1"/>
  <c r="Z92" i="11"/>
  <c r="BI92" i="11" s="1"/>
  <c r="AG12" i="11" s="1"/>
  <c r="Y93" i="11" l="1"/>
  <c r="BK93" i="11" s="1"/>
  <c r="X94" i="11"/>
  <c r="AA93" i="11"/>
  <c r="BM93" i="11" s="1"/>
  <c r="Z93" i="11"/>
  <c r="BL93" i="11" s="1"/>
  <c r="Y94" i="11" l="1"/>
  <c r="BK94" i="11" s="1"/>
  <c r="X95" i="11"/>
  <c r="AA94" i="11"/>
  <c r="BM94" i="11" s="1"/>
  <c r="Z94" i="11"/>
  <c r="BL94" i="11" s="1"/>
  <c r="Y95" i="11" l="1"/>
  <c r="BK95" i="11" s="1"/>
  <c r="X96" i="11"/>
  <c r="AA95" i="11"/>
  <c r="BM95" i="11" s="1"/>
  <c r="Z95" i="11"/>
  <c r="BL95" i="11" s="1"/>
  <c r="Y96" i="11" l="1"/>
  <c r="BK96" i="11" s="1"/>
  <c r="X97" i="11"/>
  <c r="AA96" i="11"/>
  <c r="BM96" i="11" s="1"/>
  <c r="Z96" i="11"/>
  <c r="BL96" i="11" s="1"/>
  <c r="Y97" i="11" l="1"/>
  <c r="BK97" i="11" s="1"/>
  <c r="X98" i="11"/>
  <c r="Z97" i="11"/>
  <c r="BL97" i="11" s="1"/>
  <c r="AA97" i="11"/>
  <c r="BM97" i="11" s="1"/>
  <c r="Y98" i="11" l="1"/>
  <c r="BK98" i="11" s="1"/>
  <c r="X99" i="11"/>
  <c r="Z98" i="11"/>
  <c r="BL98" i="11" s="1"/>
  <c r="AA98" i="11"/>
  <c r="BM98" i="11" s="1"/>
  <c r="Y99" i="11" l="1"/>
  <c r="BK99" i="11" s="1"/>
  <c r="X100" i="11"/>
  <c r="Z99" i="11"/>
  <c r="BL99" i="11" s="1"/>
  <c r="AA99" i="11"/>
  <c r="BM99" i="11" s="1"/>
  <c r="Y100" i="11" l="1"/>
  <c r="BK100" i="11" s="1"/>
  <c r="X101" i="11"/>
  <c r="Z100" i="11"/>
  <c r="BL100" i="11" s="1"/>
  <c r="AA100" i="11"/>
  <c r="BM100" i="11" s="1"/>
  <c r="Y101" i="11" l="1"/>
  <c r="BK101" i="11" s="1"/>
  <c r="X102" i="11"/>
  <c r="Z101" i="11"/>
  <c r="BL101" i="11" s="1"/>
  <c r="AA101" i="11"/>
  <c r="BM101" i="11" s="1"/>
  <c r="Y102" i="11" l="1"/>
  <c r="BK102" i="11" s="1"/>
  <c r="AF13" i="11" s="1"/>
  <c r="X103" i="11"/>
  <c r="Z102" i="11"/>
  <c r="BL102" i="11" s="1"/>
  <c r="AG13" i="11" s="1"/>
  <c r="AA102" i="11"/>
  <c r="BM102" i="11" s="1"/>
  <c r="AH13" i="11" s="1"/>
  <c r="Y103" i="11" l="1"/>
  <c r="BN103" i="11" s="1"/>
  <c r="X104" i="11"/>
  <c r="Z103" i="11"/>
  <c r="BO103" i="11" s="1"/>
  <c r="AA103" i="11"/>
  <c r="BP103" i="11" s="1"/>
  <c r="Y104" i="11" l="1"/>
  <c r="BN104" i="11" s="1"/>
  <c r="X105" i="11"/>
  <c r="AA104" i="11"/>
  <c r="BP104" i="11" s="1"/>
  <c r="Z104" i="11"/>
  <c r="BO104" i="11" s="1"/>
  <c r="Y105" i="11" l="1"/>
  <c r="BN105" i="11" s="1"/>
  <c r="X106" i="11"/>
  <c r="AA105" i="11"/>
  <c r="BP105" i="11" s="1"/>
  <c r="Z105" i="11"/>
  <c r="BO105" i="11" s="1"/>
  <c r="Y106" i="11" l="1"/>
  <c r="BN106" i="11" s="1"/>
  <c r="X107" i="11"/>
  <c r="AA106" i="11"/>
  <c r="BP106" i="11" s="1"/>
  <c r="Z106" i="11"/>
  <c r="BO106" i="11" s="1"/>
  <c r="Y107" i="11" l="1"/>
  <c r="BN107" i="11" s="1"/>
  <c r="X108" i="11"/>
  <c r="AA107" i="11"/>
  <c r="BP107" i="11" s="1"/>
  <c r="Z107" i="11"/>
  <c r="BO107" i="11" s="1"/>
  <c r="Y108" i="11" l="1"/>
  <c r="BN108" i="11" s="1"/>
  <c r="X109" i="11"/>
  <c r="Z108" i="11"/>
  <c r="BO108" i="11" s="1"/>
  <c r="AA108" i="11"/>
  <c r="BP108" i="11" s="1"/>
  <c r="Y109" i="11" l="1"/>
  <c r="BN109" i="11" s="1"/>
  <c r="X110" i="11"/>
  <c r="AA109" i="11"/>
  <c r="BP109" i="11" s="1"/>
  <c r="Z109" i="11"/>
  <c r="BO109" i="11" s="1"/>
  <c r="Y110" i="11" l="1"/>
  <c r="BN110" i="11" s="1"/>
  <c r="X111" i="11"/>
  <c r="AA110" i="11"/>
  <c r="BP110" i="11" s="1"/>
  <c r="Z110" i="11"/>
  <c r="BO110" i="11" s="1"/>
  <c r="Y111" i="11" l="1"/>
  <c r="BN111" i="11" s="1"/>
  <c r="X112" i="11"/>
  <c r="Z111" i="11"/>
  <c r="BO111" i="11" s="1"/>
  <c r="AA111" i="11"/>
  <c r="BP111" i="11" s="1"/>
  <c r="Y112" i="11" l="1"/>
  <c r="BN112" i="11" s="1"/>
  <c r="AF14" i="11" s="1"/>
  <c r="X113" i="11"/>
  <c r="AA112" i="11"/>
  <c r="BP112" i="11" s="1"/>
  <c r="AH14" i="11" s="1"/>
  <c r="Z112" i="11"/>
  <c r="BO112" i="11" s="1"/>
  <c r="AG14" i="11" s="1"/>
  <c r="Y113" i="11" l="1"/>
  <c r="BQ113" i="11" s="1"/>
  <c r="X114" i="11"/>
  <c r="AA113" i="11"/>
  <c r="BS113" i="11" s="1"/>
  <c r="Z113" i="11"/>
  <c r="BR113" i="11" s="1"/>
  <c r="Y114" i="11" l="1"/>
  <c r="BQ114" i="11" s="1"/>
  <c r="X115" i="11"/>
  <c r="AA114" i="11"/>
  <c r="BS114" i="11" s="1"/>
  <c r="Z114" i="11"/>
  <c r="BR114" i="11" s="1"/>
  <c r="Y115" i="11" l="1"/>
  <c r="BQ115" i="11" s="1"/>
  <c r="X116" i="11"/>
  <c r="AA115" i="11"/>
  <c r="BS115" i="11" s="1"/>
  <c r="Z115" i="11"/>
  <c r="BR115" i="11" s="1"/>
  <c r="Y116" i="11" l="1"/>
  <c r="BQ116" i="11" s="1"/>
  <c r="X117" i="11"/>
  <c r="AA116" i="11"/>
  <c r="BS116" i="11" s="1"/>
  <c r="Z116" i="11"/>
  <c r="BR116" i="11" s="1"/>
  <c r="Y117" i="11" l="1"/>
  <c r="BQ117" i="11" s="1"/>
  <c r="X118" i="11"/>
  <c r="AA117" i="11"/>
  <c r="BS117" i="11" s="1"/>
  <c r="Z117" i="11"/>
  <c r="BR117" i="11" s="1"/>
  <c r="Y118" i="11" l="1"/>
  <c r="BQ118" i="11" s="1"/>
  <c r="X119" i="11"/>
  <c r="Z118" i="11"/>
  <c r="BR118" i="11" s="1"/>
  <c r="AA118" i="11"/>
  <c r="BS118" i="11" s="1"/>
  <c r="Y119" i="11" l="1"/>
  <c r="BQ119" i="11" s="1"/>
  <c r="X120" i="11"/>
  <c r="Z119" i="11"/>
  <c r="BR119" i="11" s="1"/>
  <c r="AA119" i="11"/>
  <c r="BS119" i="11" s="1"/>
  <c r="Y120" i="11" l="1"/>
  <c r="BQ120" i="11" s="1"/>
  <c r="X121" i="11"/>
  <c r="Z120" i="11"/>
  <c r="BR120" i="11" s="1"/>
  <c r="AA120" i="11"/>
  <c r="BS120" i="11" s="1"/>
  <c r="Y121" i="11" l="1"/>
  <c r="BQ121" i="11" s="1"/>
  <c r="X122" i="11"/>
  <c r="Z121" i="11"/>
  <c r="BR121" i="11" s="1"/>
  <c r="AA121" i="11"/>
  <c r="BS121" i="11" s="1"/>
  <c r="Y122" i="11" l="1"/>
  <c r="BQ122" i="11" s="1"/>
  <c r="AF15" i="11" s="1"/>
  <c r="X123" i="11"/>
  <c r="Z122" i="11"/>
  <c r="BR122" i="11" s="1"/>
  <c r="AG15" i="11" s="1"/>
  <c r="AA122" i="11"/>
  <c r="BS122" i="11" s="1"/>
  <c r="AH15" i="11" s="1"/>
  <c r="Y123" i="11" l="1"/>
  <c r="BT123" i="11" s="1"/>
  <c r="X124" i="11"/>
  <c r="Z123" i="11"/>
  <c r="BU123" i="11" s="1"/>
  <c r="AA123" i="11"/>
  <c r="BV123" i="11" s="1"/>
  <c r="Y124" i="11" l="1"/>
  <c r="BT124" i="11" s="1"/>
  <c r="X125" i="11"/>
  <c r="AA124" i="11"/>
  <c r="BV124" i="11" s="1"/>
  <c r="Z124" i="11"/>
  <c r="BU124" i="11" s="1"/>
  <c r="Y125" i="11" l="1"/>
  <c r="BT125" i="11" s="1"/>
  <c r="X126" i="11"/>
  <c r="AA125" i="11"/>
  <c r="BV125" i="11" s="1"/>
  <c r="Z125" i="11"/>
  <c r="BU125" i="11" s="1"/>
  <c r="Y126" i="11" l="1"/>
  <c r="BT126" i="11" s="1"/>
  <c r="X127" i="11"/>
  <c r="AA126" i="11"/>
  <c r="BV126" i="11" s="1"/>
  <c r="Z126" i="11"/>
  <c r="BU126" i="11" s="1"/>
  <c r="Y127" i="11" l="1"/>
  <c r="BT127" i="11" s="1"/>
  <c r="X128" i="11"/>
  <c r="AA127" i="11"/>
  <c r="BV127" i="11" s="1"/>
  <c r="Z127" i="11"/>
  <c r="BU127" i="11" s="1"/>
  <c r="Y128" i="11" l="1"/>
  <c r="BT128" i="11" s="1"/>
  <c r="X129" i="11"/>
  <c r="Z128" i="11"/>
  <c r="BU128" i="11" s="1"/>
  <c r="AA128" i="11"/>
  <c r="BV128" i="11" s="1"/>
  <c r="Y129" i="11" l="1"/>
  <c r="BT129" i="11" s="1"/>
  <c r="X130" i="11"/>
  <c r="AA129" i="11"/>
  <c r="BV129" i="11" s="1"/>
  <c r="Z129" i="11"/>
  <c r="BU129" i="11" s="1"/>
  <c r="Y130" i="11" l="1"/>
  <c r="BT130" i="11" s="1"/>
  <c r="X131" i="11"/>
  <c r="AA130" i="11"/>
  <c r="BV130" i="11" s="1"/>
  <c r="Z130" i="11"/>
  <c r="BU130" i="11" s="1"/>
  <c r="Y131" i="11" l="1"/>
  <c r="BT131" i="11" s="1"/>
  <c r="X132" i="11"/>
  <c r="Z131" i="11"/>
  <c r="BU131" i="11" s="1"/>
  <c r="AA131" i="11"/>
  <c r="BV131" i="11" s="1"/>
  <c r="Y132" i="11" l="1"/>
  <c r="BT132" i="11" s="1"/>
  <c r="AF16" i="11" s="1"/>
  <c r="X133" i="11"/>
  <c r="AA132" i="11"/>
  <c r="BV132" i="11" s="1"/>
  <c r="AH16" i="11" s="1"/>
  <c r="Z132" i="11"/>
  <c r="BU132" i="11" s="1"/>
  <c r="AG16" i="11" s="1"/>
  <c r="Y133" i="11" l="1"/>
  <c r="BW133" i="11" s="1"/>
  <c r="X134" i="11"/>
  <c r="AA133" i="11"/>
  <c r="BY133" i="11" s="1"/>
  <c r="Z133" i="11"/>
  <c r="BX133" i="11" s="1"/>
  <c r="Y134" i="11" l="1"/>
  <c r="BW134" i="11" s="1"/>
  <c r="X135" i="11"/>
  <c r="AA134" i="11"/>
  <c r="BY134" i="11" s="1"/>
  <c r="Z134" i="11"/>
  <c r="BX134" i="11" s="1"/>
  <c r="Y135" i="11" l="1"/>
  <c r="BW135" i="11" s="1"/>
  <c r="X136" i="11"/>
  <c r="AA135" i="11"/>
  <c r="BY135" i="11" s="1"/>
  <c r="Z135" i="11"/>
  <c r="BX135" i="11" s="1"/>
  <c r="Y136" i="11" l="1"/>
  <c r="BW136" i="11" s="1"/>
  <c r="X137" i="11"/>
  <c r="AA136" i="11"/>
  <c r="BY136" i="11" s="1"/>
  <c r="Z136" i="11"/>
  <c r="BX136" i="11" s="1"/>
  <c r="Y137" i="11" l="1"/>
  <c r="BW137" i="11" s="1"/>
  <c r="X138" i="11"/>
  <c r="AA137" i="11"/>
  <c r="BY137" i="11" s="1"/>
  <c r="Z137" i="11"/>
  <c r="BX137" i="11" s="1"/>
  <c r="Y138" i="11" l="1"/>
  <c r="BW138" i="11" s="1"/>
  <c r="X139" i="11"/>
  <c r="AA138" i="11"/>
  <c r="BY138" i="11" s="1"/>
  <c r="Z138" i="11"/>
  <c r="BX138" i="11" s="1"/>
  <c r="Y139" i="11" l="1"/>
  <c r="BW139" i="11" s="1"/>
  <c r="X140" i="11"/>
  <c r="Z139" i="11"/>
  <c r="BX139" i="11" s="1"/>
  <c r="AA139" i="11"/>
  <c r="BY139" i="11" s="1"/>
  <c r="Y140" i="11" l="1"/>
  <c r="BW140" i="11" s="1"/>
  <c r="X141" i="11"/>
  <c r="Z140" i="11"/>
  <c r="BX140" i="11" s="1"/>
  <c r="AA140" i="11"/>
  <c r="BY140" i="11" s="1"/>
  <c r="Y141" i="11" l="1"/>
  <c r="BW141" i="11" s="1"/>
  <c r="X142" i="11"/>
  <c r="Z141" i="11"/>
  <c r="BX141" i="11" s="1"/>
  <c r="AA141" i="11"/>
  <c r="BY141" i="11" s="1"/>
  <c r="Y142" i="11" l="1"/>
  <c r="BW142" i="11" s="1"/>
  <c r="AF17" i="11" s="1"/>
  <c r="X143" i="11"/>
  <c r="Z142" i="11"/>
  <c r="BX142" i="11" s="1"/>
  <c r="AG17" i="11" s="1"/>
  <c r="AA142" i="11"/>
  <c r="BY142" i="11" s="1"/>
  <c r="AH17" i="11" s="1"/>
  <c r="Y143" i="11" l="1"/>
  <c r="BZ143" i="11" s="1"/>
  <c r="X144" i="11"/>
  <c r="Z143" i="11"/>
  <c r="CA143" i="11" s="1"/>
  <c r="AA143" i="11"/>
  <c r="CB143" i="11" s="1"/>
  <c r="Y144" i="11" l="1"/>
  <c r="BZ144" i="11" s="1"/>
  <c r="X145" i="11"/>
  <c r="AA144" i="11"/>
  <c r="CB144" i="11" s="1"/>
  <c r="Z144" i="11"/>
  <c r="CA144" i="11" s="1"/>
  <c r="Y145" i="11" l="1"/>
  <c r="BZ145" i="11" s="1"/>
  <c r="X146" i="11"/>
  <c r="AA145" i="11"/>
  <c r="CB145" i="11" s="1"/>
  <c r="Z145" i="11"/>
  <c r="CA145" i="11" s="1"/>
  <c r="Y146" i="11" l="1"/>
  <c r="BZ146" i="11" s="1"/>
  <c r="X147" i="11"/>
  <c r="AA146" i="11"/>
  <c r="CB146" i="11" s="1"/>
  <c r="Z146" i="11"/>
  <c r="CA146" i="11" s="1"/>
  <c r="Y147" i="11" l="1"/>
  <c r="BZ147" i="11" s="1"/>
  <c r="X148" i="11"/>
  <c r="AA147" i="11"/>
  <c r="CB147" i="11" s="1"/>
  <c r="Z147" i="11"/>
  <c r="CA147" i="11" s="1"/>
  <c r="Y148" i="11" l="1"/>
  <c r="BZ148" i="11" s="1"/>
  <c r="X149" i="11"/>
  <c r="Z148" i="11"/>
  <c r="CA148" i="11" s="1"/>
  <c r="AA148" i="11"/>
  <c r="CB148" i="11" s="1"/>
  <c r="Y149" i="11" l="1"/>
  <c r="BZ149" i="11" s="1"/>
  <c r="X150" i="11"/>
  <c r="AA149" i="11"/>
  <c r="CB149" i="11" s="1"/>
  <c r="Z149" i="11"/>
  <c r="CA149" i="11" s="1"/>
  <c r="Y150" i="11" l="1"/>
  <c r="BZ150" i="11" s="1"/>
  <c r="X151" i="11"/>
  <c r="AA150" i="11"/>
  <c r="CB150" i="11" s="1"/>
  <c r="Z150" i="11"/>
  <c r="CA150" i="11" s="1"/>
  <c r="Y151" i="11" l="1"/>
  <c r="BZ151" i="11" s="1"/>
  <c r="X152" i="11"/>
  <c r="Z151" i="11"/>
  <c r="CA151" i="11" s="1"/>
  <c r="AA151" i="11"/>
  <c r="CB151" i="11" s="1"/>
  <c r="Y152" i="11" l="1"/>
  <c r="BZ152" i="11" s="1"/>
  <c r="AF18" i="11" s="1"/>
  <c r="X153" i="11"/>
  <c r="AA152" i="11"/>
  <c r="CB152" i="11" s="1"/>
  <c r="AH18" i="11" s="1"/>
  <c r="Z152" i="11"/>
  <c r="CA152" i="11" s="1"/>
  <c r="AG18" i="11" s="1"/>
  <c r="Y153" i="11" l="1"/>
  <c r="AA153" i="11"/>
  <c r="Z153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CD4925-DD50-4FFA-9228-383BAD8A4020}" keepAlive="1" name="Query - Itunes_Songs" description="Connection to the 'Itunes_Songs' query in the workbook." type="5" refreshedVersion="8" background="1" saveData="1">
    <dbPr connection="Provider=Microsoft.Mashup.OleDb.1;Data Source=$Workbook$;Location=Itunes_Songs;Extended Properties=&quot;&quot;" command="SELECT * FROM [Itunes_Song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<sst xmlns="http://schemas.openxmlformats.org/spreadsheetml/2006/main" count="63" uniqueCount="46">
  <si>
    <t>Album</t>
  </si>
  <si>
    <t>Plays</t>
  </si>
  <si>
    <t>Playtime</t>
  </si>
  <si>
    <t>Artist</t>
  </si>
  <si>
    <t>Runtime (minutes)</t>
  </si>
  <si>
    <t>Playtime (minutes)</t>
  </si>
  <si>
    <t>Numeric Variables</t>
  </si>
  <si>
    <t>Number of total songs</t>
  </si>
  <si>
    <t>Title</t>
  </si>
  <si>
    <t>Blank</t>
  </si>
  <si>
    <t>Favorite</t>
  </si>
  <si>
    <t>Length</t>
  </si>
  <si>
    <t>Genre</t>
  </si>
  <si>
    <t>Total Number of Songs</t>
  </si>
  <si>
    <t>Total Playtime (days)</t>
  </si>
  <si>
    <t>Adjusted Song Length (minutes)</t>
  </si>
  <si>
    <t>String Variables</t>
  </si>
  <si>
    <t>Total Plays</t>
  </si>
  <si>
    <t>Total Songs</t>
  </si>
  <si>
    <t>Playtime (check) /Plays (no check)</t>
  </si>
  <si>
    <t>Top 10 Artists</t>
  </si>
  <si>
    <t>Top 10 Albums</t>
  </si>
  <si>
    <t>Year</t>
  </si>
  <si>
    <t>Years</t>
  </si>
  <si>
    <t>Decade Data</t>
  </si>
  <si>
    <t>Decade Start</t>
  </si>
  <si>
    <t>Decade End</t>
  </si>
  <si>
    <t>Decade Title</t>
  </si>
  <si>
    <t># of Songs</t>
  </si>
  <si>
    <t>Playtime (days)</t>
  </si>
  <si>
    <t>1900s</t>
  </si>
  <si>
    <t>1910s</t>
  </si>
  <si>
    <t>1920s</t>
  </si>
  <si>
    <t>1930s</t>
  </si>
  <si>
    <t>1940s</t>
  </si>
  <si>
    <t>1950s</t>
  </si>
  <si>
    <t>1960s</t>
  </si>
  <si>
    <t>1970s</t>
  </si>
  <si>
    <t>1980s</t>
  </si>
  <si>
    <t>1990s</t>
  </si>
  <si>
    <t>2000s</t>
  </si>
  <si>
    <t>2010s</t>
  </si>
  <si>
    <t>2020s</t>
  </si>
  <si>
    <t>2030s</t>
  </si>
  <si>
    <t>2040s</t>
  </si>
  <si>
    <t>Copy paste the following data from your library into Raw_Data_Input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</si>
</sst>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1" xfId="0" applyBorder="1"/>
    <xf numFmtId="0" fontId="0" fillId="0" borderId="2" xfId="0" applyBorder="1"/>
    <xf numFmtId="20" fontId="0" fillId="0" borderId="1" xfId="0" applyNumberFormat="1" applyBorder="1"/>
    <xf numFmtId="0" fontId="0" fillId="0" borderId="4" xfId="0" applyBorder="1"/>
    <xf numFmtId="0" fontId="0" fillId="0" borderId="5" xfId="0" applyBorder="1"/>
    <xf numFmtId="0" fontId="0" fillId="0" borderId="3" xfId="0" applyBorder="1" applyAlignment="1">
      <alignment horizontal="center"/>
    </xf>
    <xf numFmtId="2" fontId="0" fillId="0" borderId="0" xfId="0" applyNumberFormat="1"/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7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4" fontId="0" fillId="0" borderId="4" xfId="0" applyNumberFormat="1" applyBorder="1" applyAlignment="1">
      <alignment horizontal="left"/>
    </xf>
    <xf numFmtId="165" fontId="0" fillId="0" borderId="4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/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0" fontId="1" fillId="0" borderId="0" xfId="0" applyFont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19" xfId="0" applyFont="1" applyBorder="1"/>
    <xf numFmtId="0" fontId="1" fillId="0" borderId="17" xfId="0" applyFont="1" applyBorder="1"/>
    <xf numFmtId="0" fontId="1" fillId="0" borderId="20" xfId="0" applyFont="1" applyBorder="1"/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" fontId="0" fillId="0" borderId="5" xfId="0" applyNumberForma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36" xfId="0" applyNumberFormat="1" applyBorder="1" applyAlignment="1">
      <alignment horizontal="center" vertical="center"/>
    </xf>
    <xf numFmtId="1" fontId="0" fillId="0" borderId="37" xfId="0" applyNumberFormat="1" applyBorder="1" applyAlignment="1">
      <alignment horizontal="center" vertical="center"/>
    </xf>
    <xf numFmtId="1" fontId="0" fillId="0" borderId="38" xfId="0" applyNumberFormat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9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Number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of Songs in Library From Each Year</a:t>
            </a:r>
          </a:p>
        </c:rich>
      </c:tx>
      <c:layout>
        <c:manualLayout>
          <c:xMode val="edge"/>
          <c:yMode val="edge"/>
          <c:x val="0.22172187154291664"/>
          <c:y val="5.1504451118867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Calculations!$X$53:$X$133</c:f>
              <c:numCache>
                <c:formatCode>General</c:formatCode>
                <c:ptCount val="8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</c:numCache>
            </c:numRef>
          </c:cat>
          <c:val>
            <c:numRef>
              <c:f>Calculations!$Y$53:$Y$133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099-8048-B26B30D8F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9670800"/>
        <c:axId val="1058190544"/>
      </c:barChart>
      <c:catAx>
        <c:axId val="105967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190544"/>
        <c:crosses val="autoZero"/>
        <c:auto val="1"/>
        <c:lblAlgn val="ctr"/>
        <c:lblOffset val="100"/>
        <c:noMultiLvlLbl val="0"/>
      </c:catAx>
      <c:valAx>
        <c:axId val="105819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67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Plays Per Song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Year</a:t>
            </a:r>
          </a:p>
        </c:rich>
      </c:tx>
      <c:layout>
        <c:manualLayout>
          <c:xMode val="edge"/>
          <c:yMode val="edge"/>
          <c:x val="0.4004530839895013"/>
          <c:y val="3.40136054421768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Calculations!$X$53:$X$133</c:f>
              <c:numCache>
                <c:formatCode>General</c:formatCode>
                <c:ptCount val="8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</c:numCache>
            </c:numRef>
          </c:cat>
          <c:val>
            <c:numRef>
              <c:f>Calculations!$AA$53:$AA$133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F-496F-BF17-BAB59AA0D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6508304"/>
        <c:axId val="1276511184"/>
      </c:barChart>
      <c:catAx>
        <c:axId val="127650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511184"/>
        <c:crosses val="autoZero"/>
        <c:auto val="1"/>
        <c:lblAlgn val="ctr"/>
        <c:lblOffset val="100"/>
        <c:noMultiLvlLbl val="0"/>
      </c:catAx>
      <c:valAx>
        <c:axId val="127651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50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Songs in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Library From Decade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Calculations!$AE$4:$AE$18</c:f>
              <c:strCache>
                <c:ptCount val="15"/>
                <c:pt idx="0">
                  <c:v>1900s</c:v>
                </c:pt>
                <c:pt idx="1">
                  <c:v>1910s</c:v>
                </c:pt>
                <c:pt idx="2">
                  <c:v>1920s</c:v>
                </c:pt>
                <c:pt idx="3">
                  <c:v>1930s</c:v>
                </c:pt>
                <c:pt idx="4">
                  <c:v>1940s</c:v>
                </c:pt>
                <c:pt idx="5">
                  <c:v>1950s</c:v>
                </c:pt>
                <c:pt idx="6">
                  <c:v>1960s</c:v>
                </c:pt>
                <c:pt idx="7">
                  <c:v>1970s</c:v>
                </c:pt>
                <c:pt idx="8">
                  <c:v>1980s</c:v>
                </c:pt>
                <c:pt idx="9">
                  <c:v>1990s</c:v>
                </c:pt>
                <c:pt idx="10">
                  <c:v>2000s</c:v>
                </c:pt>
                <c:pt idx="11">
                  <c:v>2010s</c:v>
                </c:pt>
                <c:pt idx="12">
                  <c:v>2020s</c:v>
                </c:pt>
                <c:pt idx="13">
                  <c:v>2030s</c:v>
                </c:pt>
                <c:pt idx="14">
                  <c:v>2040s</c:v>
                </c:pt>
              </c:strCache>
            </c:strRef>
          </c:cat>
          <c:val>
            <c:numRef>
              <c:f>Calculations!$AF$4:$AF$18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7-4A17-9C7E-684CDBBC1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0367584"/>
        <c:axId val="120367104"/>
        <c:axId val="0"/>
      </c:bar3DChart>
      <c:catAx>
        <c:axId val="12036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67104"/>
        <c:crosses val="autoZero"/>
        <c:auto val="1"/>
        <c:lblAlgn val="ctr"/>
        <c:lblOffset val="100"/>
        <c:noMultiLvlLbl val="0"/>
      </c:catAx>
      <c:valAx>
        <c:axId val="12036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6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Decade Playtime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(Days)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Calculations!$AE$4:$AE$18</c:f>
              <c:strCache>
                <c:ptCount val="15"/>
                <c:pt idx="0">
                  <c:v>1900s</c:v>
                </c:pt>
                <c:pt idx="1">
                  <c:v>1910s</c:v>
                </c:pt>
                <c:pt idx="2">
                  <c:v>1920s</c:v>
                </c:pt>
                <c:pt idx="3">
                  <c:v>1930s</c:v>
                </c:pt>
                <c:pt idx="4">
                  <c:v>1940s</c:v>
                </c:pt>
                <c:pt idx="5">
                  <c:v>1950s</c:v>
                </c:pt>
                <c:pt idx="6">
                  <c:v>1960s</c:v>
                </c:pt>
                <c:pt idx="7">
                  <c:v>1970s</c:v>
                </c:pt>
                <c:pt idx="8">
                  <c:v>1980s</c:v>
                </c:pt>
                <c:pt idx="9">
                  <c:v>1990s</c:v>
                </c:pt>
                <c:pt idx="10">
                  <c:v>2000s</c:v>
                </c:pt>
                <c:pt idx="11">
                  <c:v>2010s</c:v>
                </c:pt>
                <c:pt idx="12">
                  <c:v>2020s</c:v>
                </c:pt>
                <c:pt idx="13">
                  <c:v>2030s</c:v>
                </c:pt>
                <c:pt idx="14">
                  <c:v>2040s</c:v>
                </c:pt>
              </c:strCache>
            </c:strRef>
          </c:cat>
          <c:val>
            <c:numRef>
              <c:f>Calculations!$AG$4:$AG$18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5-4FB9-81C8-04A8F40B6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3814048"/>
        <c:axId val="293811168"/>
        <c:axId val="0"/>
      </c:bar3DChart>
      <c:catAx>
        <c:axId val="29381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811168"/>
        <c:crosses val="autoZero"/>
        <c:auto val="1"/>
        <c:lblAlgn val="ctr"/>
        <c:lblOffset val="100"/>
        <c:noMultiLvlLbl val="0"/>
      </c:catAx>
      <c:valAx>
        <c:axId val="29381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81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Decade Plays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Calculations!$AE$4:$AE$18</c:f>
              <c:strCache>
                <c:ptCount val="15"/>
                <c:pt idx="0">
                  <c:v>1900s</c:v>
                </c:pt>
                <c:pt idx="1">
                  <c:v>1910s</c:v>
                </c:pt>
                <c:pt idx="2">
                  <c:v>1920s</c:v>
                </c:pt>
                <c:pt idx="3">
                  <c:v>1930s</c:v>
                </c:pt>
                <c:pt idx="4">
                  <c:v>1940s</c:v>
                </c:pt>
                <c:pt idx="5">
                  <c:v>1950s</c:v>
                </c:pt>
                <c:pt idx="6">
                  <c:v>1960s</c:v>
                </c:pt>
                <c:pt idx="7">
                  <c:v>1970s</c:v>
                </c:pt>
                <c:pt idx="8">
                  <c:v>1980s</c:v>
                </c:pt>
                <c:pt idx="9">
                  <c:v>1990s</c:v>
                </c:pt>
                <c:pt idx="10">
                  <c:v>2000s</c:v>
                </c:pt>
                <c:pt idx="11">
                  <c:v>2010s</c:v>
                </c:pt>
                <c:pt idx="12">
                  <c:v>2020s</c:v>
                </c:pt>
                <c:pt idx="13">
                  <c:v>2030s</c:v>
                </c:pt>
                <c:pt idx="14">
                  <c:v>2040s</c:v>
                </c:pt>
              </c:strCache>
            </c:strRef>
          </c:cat>
          <c:val>
            <c:numRef>
              <c:f>Calculations!$AH$4:$AH$18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9-4D40-86FF-BA8F3A2CA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4058288"/>
        <c:axId val="174056848"/>
        <c:axId val="0"/>
      </c:bar3DChart>
      <c:catAx>
        <c:axId val="17405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56848"/>
        <c:crosses val="autoZero"/>
        <c:auto val="1"/>
        <c:lblAlgn val="ctr"/>
        <c:lblOffset val="100"/>
        <c:noMultiLvlLbl val="0"/>
      </c:catAx>
      <c:valAx>
        <c:axId val="17405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5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175260</xdr:colOff>
      <xdr:row>2</xdr:row>
      <xdr:rowOff>51882</xdr:rowOff>
    </xdr:from>
    <xdr:to>
      <xdr:col>21</xdr:col>
      <xdr:colOff>222223</xdr:colOff>
      <xdr:row>13</xdr:row>
      <xdr:rowOff>160235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98A8CB-2D8B-EA24-C8FD-ABF17E03A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860" y="417642"/>
          <a:ext cx="12238963" cy="21200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496146</xdr:colOff>
      <xdr:row>0</xdr:row>
      <xdr:rowOff>125307</xdr:rowOff>
    </xdr:from>
    <xdr:to>
      <xdr:col>11</xdr:col>
      <xdr:colOff>412326</xdr:colOff>
      <xdr:row>15</xdr:row>
      <xdr:rowOff>125307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CA60A2-0CE3-4316-AA23-C10940670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460587</xdr:colOff>
      <xdr:row>0</xdr:row>
      <xdr:rowOff>132927</xdr:rowOff>
    </xdr:from>
    <xdr:to>
      <xdr:col>22</xdr:col>
      <xdr:colOff>483447</xdr:colOff>
      <xdr:row>15</xdr:row>
      <xdr:rowOff>132927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0A2C11-7C33-4B54-9D06-17027D84C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259080</xdr:colOff>
      <xdr:row>16</xdr:row>
      <xdr:rowOff>14393</xdr:rowOff>
    </xdr:from>
    <xdr:to>
      <xdr:col>7</xdr:col>
      <xdr:colOff>502920</xdr:colOff>
      <xdr:row>31</xdr:row>
      <xdr:rowOff>14393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CEB7BD-1FF2-41E5-9652-28AB65147A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15</xdr:col>
      <xdr:colOff>304800</xdr:colOff>
      <xdr:row>30</xdr:row>
      <xdr:rowOff>135467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4426FD2-A8EA-4D71-BF05-308A3EA1CC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381000</xdr:colOff>
      <xdr:row>16</xdr:row>
      <xdr:rowOff>8467</xdr:rowOff>
    </xdr:from>
    <xdr:to>
      <xdr:col>23</xdr:col>
      <xdr:colOff>76200</xdr:colOff>
      <xdr:row>30</xdr:row>
      <xdr:rowOff>143934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3583AE4-1BA2-4B8C-819B-90BFB7EA1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8B560-A55B-42A0-90FD-860FDC0CC7B1}">
  <dimension ref="B2:U2"/>
  <sheetViews>
    <sheetView workbookViewId="0">
      <selection activeCell="I15" sqref="I15"/>
    </sheetView>
  </sheetViews>
  <sheetFormatPr defaultRowHeight="14.4" x14ac:dyDescent="0.3"/>
  <sheetData>
    <row r="2" spans="2:21" x14ac:dyDescent="0.3">
      <c r="B2" s="94" t="s">
        <v>45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</row>
  </sheetData>
  <mergeCells count="1">
    <mergeCell ref="B2:U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092"/>
  <sheetViews>
    <sheetView tabSelected="1" topLeftCell="C1250" workbookViewId="0">
      <selection activeCell="L1264" sqref="L1264"/>
    </sheetView>
  </sheetViews>
  <sheetFormatPr defaultRowHeight="14.4" x14ac:dyDescent="0.3"/>
  <cols>
    <col min="1" max="1" width="3" customWidth="1"/>
    <col min="2" max="2" width="47.44140625" style="2" customWidth="1"/>
    <col min="3" max="3" width="15.6640625" style="1" customWidth="1"/>
    <col min="4" max="4" width="16.109375" style="1" customWidth="1"/>
    <col min="5" max="5" width="14.6640625" style="1" customWidth="1"/>
    <col min="6" max="6" width="28.88671875" style="1" customWidth="1"/>
    <col min="7" max="7" width="35.6640625" style="1" customWidth="1"/>
    <col min="8" max="8" width="17.33203125" style="2" customWidth="1"/>
    <col min="9" max="9" width="11.44140625" style="2" customWidth="1"/>
    <col min="10" max="10" width="16" style="1" customWidth="1"/>
  </cols>
  <sheetData>
    <row r="1" spans="2:16" ht="15" thickBot="1" x14ac:dyDescent="0.35">
      <c r="B1"/>
      <c r="C1"/>
      <c r="D1"/>
      <c r="E1"/>
      <c r="F1"/>
      <c r="G1"/>
      <c r="H1"/>
      <c r="I1"/>
      <c r="J1"/>
    </row>
    <row r="2" spans="2:16" ht="15" thickBot="1" x14ac:dyDescent="0.35">
      <c r="B2" s="6" t="s">
        <v>8</v>
      </c>
      <c r="C2" s="6" t="s">
        <v>9</v>
      </c>
      <c r="D2" s="6" t="s">
        <v>10</v>
      </c>
      <c r="E2" s="6" t="s">
        <v>11</v>
      </c>
      <c r="F2" s="6" t="s">
        <v>3</v>
      </c>
      <c r="G2" s="6" t="s">
        <v>0</v>
      </c>
      <c r="H2" s="8" t="s">
        <v>12</v>
      </c>
      <c r="I2" s="8" t="s">
        <v>1</v>
      </c>
      <c r="J2" s="6" t="s">
        <v>22</v>
      </c>
    </row>
    <row r="3" spans="2:16" x14ac:dyDescent="0.3">
      <c r="B3" s="4"/>
      <c r="C3" s="5"/>
      <c r="D3" s="5"/>
      <c r="E3" s="3">
        <v>0</v>
      </c>
      <c r="F3" s="5"/>
      <c r="G3" s="5"/>
      <c r="H3" s="4"/>
      <c r="I3" s="4"/>
      <c r="J3" s="98"/>
      <c r="O3" s="7"/>
      <c r="P3" s="7"/>
    </row>
    <row r="4" spans="2:16" x14ac:dyDescent="0.3">
      <c r="C4" s="2"/>
      <c r="D4" s="2"/>
      <c r="E4" s="3">
        <v>0</v>
      </c>
      <c r="F4" s="2"/>
      <c r="G4" s="2"/>
    </row>
    <row r="5" spans="2:16" x14ac:dyDescent="0.3">
      <c r="C5" s="2"/>
      <c r="D5" s="2"/>
      <c r="E5" s="3">
        <v>0</v>
      </c>
      <c r="F5" s="2"/>
      <c r="G5" s="2"/>
    </row>
    <row r="6" spans="2:16" x14ac:dyDescent="0.3">
      <c r="C6" s="2"/>
      <c r="D6" s="2"/>
      <c r="E6" s="3">
        <v>0</v>
      </c>
      <c r="F6" s="2"/>
      <c r="G6" s="2"/>
    </row>
    <row r="7" spans="2:16" x14ac:dyDescent="0.3">
      <c r="C7" s="2"/>
      <c r="D7" s="2"/>
      <c r="E7" s="3">
        <v>0</v>
      </c>
      <c r="F7" s="2"/>
      <c r="G7" s="2"/>
    </row>
    <row r="8" spans="2:16" x14ac:dyDescent="0.3">
      <c r="C8" s="2"/>
      <c r="D8" s="2"/>
      <c r="E8" s="3">
        <v>0</v>
      </c>
      <c r="F8" s="2"/>
      <c r="G8" s="2"/>
    </row>
    <row r="9" spans="2:16" x14ac:dyDescent="0.3">
      <c r="C9" s="2"/>
      <c r="D9" s="2"/>
      <c r="E9" s="3">
        <v>0</v>
      </c>
      <c r="F9" s="2"/>
      <c r="G9" s="2"/>
    </row>
    <row r="10" spans="2:16" x14ac:dyDescent="0.3">
      <c r="C10" s="2"/>
      <c r="D10" s="2"/>
      <c r="E10" s="3">
        <v>0</v>
      </c>
      <c r="F10" s="2"/>
      <c r="G10" s="2"/>
    </row>
    <row r="11" spans="2:16" x14ac:dyDescent="0.3">
      <c r="C11" s="2"/>
      <c r="D11" s="2"/>
      <c r="E11" s="3">
        <v>0</v>
      </c>
      <c r="F11" s="2"/>
      <c r="G11" s="2"/>
    </row>
    <row r="12" spans="2:16" x14ac:dyDescent="0.3">
      <c r="C12" s="2"/>
      <c r="D12" s="2"/>
      <c r="E12" s="3">
        <v>0</v>
      </c>
      <c r="F12" s="2"/>
      <c r="G12" s="2"/>
    </row>
    <row r="13" spans="2:16" x14ac:dyDescent="0.3">
      <c r="C13" s="2"/>
      <c r="D13" s="2"/>
      <c r="E13" s="3">
        <v>0</v>
      </c>
      <c r="F13" s="2"/>
      <c r="G13" s="2"/>
    </row>
    <row r="14" spans="2:16" x14ac:dyDescent="0.3">
      <c r="C14" s="2"/>
      <c r="D14" s="2"/>
      <c r="E14" s="3">
        <v>0</v>
      </c>
      <c r="F14" s="2"/>
      <c r="G14" s="2"/>
    </row>
    <row r="15" spans="2:16" x14ac:dyDescent="0.3">
      <c r="C15" s="2"/>
      <c r="D15" s="2"/>
      <c r="E15" s="3">
        <v>0</v>
      </c>
      <c r="F15" s="2"/>
      <c r="G15" s="2"/>
    </row>
    <row r="16" spans="2:16" x14ac:dyDescent="0.3">
      <c r="C16" s="2"/>
      <c r="D16" s="2"/>
      <c r="E16" s="3">
        <v>0</v>
      </c>
      <c r="F16" s="2"/>
      <c r="G16" s="2"/>
    </row>
    <row r="17" spans="3:7" x14ac:dyDescent="0.3">
      <c r="C17" s="2"/>
      <c r="D17" s="2"/>
      <c r="E17" s="3">
        <v>0</v>
      </c>
      <c r="F17" s="2"/>
      <c r="G17" s="2"/>
    </row>
    <row r="18" spans="3:7" x14ac:dyDescent="0.3">
      <c r="C18" s="2"/>
      <c r="D18" s="2"/>
      <c r="E18" s="3">
        <v>0</v>
      </c>
      <c r="F18" s="2"/>
      <c r="G18" s="2"/>
    </row>
    <row r="19" spans="3:7" x14ac:dyDescent="0.3">
      <c r="C19" s="2"/>
      <c r="D19" s="2"/>
      <c r="E19" s="3">
        <v>0</v>
      </c>
      <c r="F19" s="2"/>
      <c r="G19" s="2"/>
    </row>
    <row r="20" spans="3:7" x14ac:dyDescent="0.3">
      <c r="C20" s="2"/>
      <c r="D20" s="2"/>
      <c r="E20" s="3">
        <v>0</v>
      </c>
      <c r="F20" s="2"/>
      <c r="G20" s="2"/>
    </row>
    <row r="21" spans="3:7" x14ac:dyDescent="0.3">
      <c r="C21" s="2"/>
      <c r="D21" s="2"/>
      <c r="E21" s="3">
        <v>0</v>
      </c>
      <c r="F21" s="2"/>
      <c r="G21" s="2"/>
    </row>
    <row r="22" spans="3:7" x14ac:dyDescent="0.3">
      <c r="C22" s="2"/>
      <c r="D22" s="2"/>
      <c r="E22" s="3">
        <v>0</v>
      </c>
      <c r="F22" s="2"/>
      <c r="G22" s="2"/>
    </row>
    <row r="23" spans="3:7" x14ac:dyDescent="0.3">
      <c r="C23" s="2"/>
      <c r="D23" s="2"/>
      <c r="E23" s="3">
        <v>0</v>
      </c>
      <c r="F23" s="2"/>
      <c r="G23" s="2"/>
    </row>
    <row r="24" spans="3:7" x14ac:dyDescent="0.3">
      <c r="C24" s="2"/>
      <c r="D24" s="2"/>
      <c r="E24" s="3">
        <v>0</v>
      </c>
      <c r="F24" s="2"/>
      <c r="G24" s="2"/>
    </row>
    <row r="25" spans="3:7" x14ac:dyDescent="0.3">
      <c r="C25" s="2"/>
      <c r="D25" s="2"/>
      <c r="E25" s="3">
        <v>0</v>
      </c>
      <c r="F25" s="2"/>
      <c r="G25" s="2"/>
    </row>
    <row r="26" spans="3:7" x14ac:dyDescent="0.3">
      <c r="C26" s="2"/>
      <c r="D26" s="2"/>
      <c r="E26" s="3">
        <v>0</v>
      </c>
      <c r="F26" s="2"/>
      <c r="G26" s="2"/>
    </row>
    <row r="27" spans="3:7" x14ac:dyDescent="0.3">
      <c r="C27" s="2"/>
      <c r="D27" s="2"/>
      <c r="E27" s="3">
        <v>0</v>
      </c>
      <c r="F27" s="2"/>
      <c r="G27" s="2"/>
    </row>
    <row r="28" spans="3:7" x14ac:dyDescent="0.3">
      <c r="C28" s="2"/>
      <c r="D28" s="2"/>
      <c r="E28" s="3">
        <v>0</v>
      </c>
      <c r="F28" s="2"/>
      <c r="G28" s="2"/>
    </row>
    <row r="29" spans="3:7" x14ac:dyDescent="0.3">
      <c r="C29" s="2"/>
      <c r="D29" s="2"/>
      <c r="E29" s="3">
        <v>0</v>
      </c>
      <c r="F29" s="2"/>
      <c r="G29" s="2"/>
    </row>
    <row r="30" spans="3:7" x14ac:dyDescent="0.3">
      <c r="C30" s="2"/>
      <c r="D30" s="2"/>
      <c r="E30" s="3">
        <v>0</v>
      </c>
      <c r="F30" s="2"/>
      <c r="G30" s="2"/>
    </row>
    <row r="31" spans="3:7" x14ac:dyDescent="0.3">
      <c r="C31" s="2"/>
      <c r="D31" s="2"/>
      <c r="E31" s="3">
        <v>0</v>
      </c>
      <c r="F31" s="2"/>
      <c r="G31" s="2"/>
    </row>
    <row r="32" spans="3:7" x14ac:dyDescent="0.3">
      <c r="C32" s="2"/>
      <c r="D32" s="2"/>
      <c r="E32" s="3">
        <v>0</v>
      </c>
      <c r="F32" s="2"/>
      <c r="G32" s="2"/>
    </row>
    <row r="33" spans="3:7" x14ac:dyDescent="0.3">
      <c r="C33" s="2"/>
      <c r="D33" s="2"/>
      <c r="E33" s="3">
        <v>0</v>
      </c>
      <c r="F33" s="2"/>
      <c r="G33" s="2"/>
    </row>
    <row r="34" spans="3:7" x14ac:dyDescent="0.3">
      <c r="C34" s="2"/>
      <c r="D34" s="2"/>
      <c r="E34" s="3">
        <v>0</v>
      </c>
      <c r="F34" s="2"/>
      <c r="G34" s="2"/>
    </row>
    <row r="35" spans="3:7" x14ac:dyDescent="0.3">
      <c r="C35" s="2"/>
      <c r="D35" s="2"/>
      <c r="E35" s="3">
        <v>0</v>
      </c>
      <c r="F35" s="2"/>
      <c r="G35" s="2"/>
    </row>
    <row r="36" spans="3:7" x14ac:dyDescent="0.3">
      <c r="C36" s="2"/>
      <c r="D36" s="2"/>
      <c r="E36" s="3">
        <v>0</v>
      </c>
      <c r="F36" s="2"/>
      <c r="G36" s="2"/>
    </row>
    <row r="37" spans="3:7" x14ac:dyDescent="0.3">
      <c r="C37" s="2"/>
      <c r="D37" s="2"/>
      <c r="E37" s="3">
        <v>0</v>
      </c>
      <c r="F37" s="2"/>
      <c r="G37" s="2"/>
    </row>
    <row r="38" spans="3:7" x14ac:dyDescent="0.3">
      <c r="C38" s="2"/>
      <c r="D38" s="2"/>
      <c r="E38" s="3">
        <v>0</v>
      </c>
      <c r="F38" s="2"/>
      <c r="G38" s="2"/>
    </row>
    <row r="39" spans="3:7" x14ac:dyDescent="0.3">
      <c r="C39" s="2"/>
      <c r="D39" s="2"/>
      <c r="E39" s="3">
        <v>0</v>
      </c>
      <c r="F39" s="2"/>
      <c r="G39" s="2"/>
    </row>
    <row r="40" spans="3:7" x14ac:dyDescent="0.3">
      <c r="C40" s="2"/>
      <c r="D40" s="2"/>
      <c r="E40" s="3">
        <v>0</v>
      </c>
      <c r="F40" s="2"/>
      <c r="G40" s="2"/>
    </row>
    <row r="41" spans="3:7" x14ac:dyDescent="0.3">
      <c r="C41" s="2"/>
      <c r="D41" s="2"/>
      <c r="E41" s="3">
        <v>0</v>
      </c>
      <c r="F41" s="2"/>
      <c r="G41" s="2"/>
    </row>
    <row r="42" spans="3:7" x14ac:dyDescent="0.3">
      <c r="C42" s="2"/>
      <c r="D42" s="2"/>
      <c r="E42" s="3">
        <v>0</v>
      </c>
      <c r="F42" s="2"/>
      <c r="G42" s="2"/>
    </row>
    <row r="43" spans="3:7" x14ac:dyDescent="0.3">
      <c r="C43" s="2"/>
      <c r="D43" s="2"/>
      <c r="E43" s="3">
        <v>0</v>
      </c>
      <c r="F43" s="2"/>
      <c r="G43" s="2"/>
    </row>
    <row r="44" spans="3:7" x14ac:dyDescent="0.3">
      <c r="C44" s="2"/>
      <c r="D44" s="2"/>
      <c r="E44" s="3">
        <v>0</v>
      </c>
      <c r="F44" s="2"/>
      <c r="G44" s="2"/>
    </row>
    <row r="45" spans="3:7" x14ac:dyDescent="0.3">
      <c r="C45" s="2"/>
      <c r="D45" s="2"/>
      <c r="E45" s="3">
        <v>0</v>
      </c>
      <c r="F45" s="2"/>
      <c r="G45" s="2"/>
    </row>
    <row r="46" spans="3:7" x14ac:dyDescent="0.3">
      <c r="C46" s="2"/>
      <c r="D46" s="2"/>
      <c r="E46" s="3">
        <v>0</v>
      </c>
      <c r="F46" s="2"/>
      <c r="G46" s="2"/>
    </row>
    <row r="47" spans="3:7" x14ac:dyDescent="0.3">
      <c r="C47" s="2"/>
      <c r="D47" s="2"/>
      <c r="E47" s="3">
        <v>0</v>
      </c>
      <c r="F47" s="2"/>
      <c r="G47" s="2"/>
    </row>
    <row r="48" spans="3:7" x14ac:dyDescent="0.3">
      <c r="C48" s="2"/>
      <c r="D48" s="2"/>
      <c r="E48" s="3">
        <v>0</v>
      </c>
      <c r="F48" s="2"/>
      <c r="G48" s="2"/>
    </row>
    <row r="49" spans="3:7" x14ac:dyDescent="0.3">
      <c r="C49" s="2"/>
      <c r="D49" s="2"/>
      <c r="E49" s="3">
        <v>0</v>
      </c>
      <c r="F49" s="2"/>
      <c r="G49" s="2"/>
    </row>
    <row r="50" spans="3:7" x14ac:dyDescent="0.3">
      <c r="C50" s="2"/>
      <c r="D50" s="2"/>
      <c r="E50" s="3">
        <v>0</v>
      </c>
      <c r="F50" s="2"/>
      <c r="G50" s="2"/>
    </row>
    <row r="51" spans="3:7" x14ac:dyDescent="0.3">
      <c r="C51" s="2"/>
      <c r="D51" s="2"/>
      <c r="E51" s="3">
        <v>0</v>
      </c>
      <c r="F51" s="2"/>
      <c r="G51" s="2"/>
    </row>
    <row r="52" spans="3:7" x14ac:dyDescent="0.3">
      <c r="C52" s="2"/>
      <c r="D52" s="2"/>
      <c r="E52" s="3">
        <v>0</v>
      </c>
      <c r="F52" s="2"/>
      <c r="G52" s="2"/>
    </row>
    <row r="53" spans="3:7" x14ac:dyDescent="0.3">
      <c r="C53" s="2"/>
      <c r="D53" s="2"/>
      <c r="E53" s="3">
        <v>0</v>
      </c>
      <c r="F53" s="2"/>
      <c r="G53" s="2"/>
    </row>
    <row r="54" spans="3:7" x14ac:dyDescent="0.3">
      <c r="C54" s="2"/>
      <c r="D54" s="2"/>
      <c r="E54" s="3">
        <v>0</v>
      </c>
      <c r="F54" s="2"/>
      <c r="G54" s="2"/>
    </row>
    <row r="55" spans="3:7" x14ac:dyDescent="0.3">
      <c r="C55" s="2"/>
      <c r="D55" s="2"/>
      <c r="E55" s="3">
        <v>0</v>
      </c>
      <c r="F55" s="2"/>
      <c r="G55" s="2"/>
    </row>
    <row r="56" spans="3:7" x14ac:dyDescent="0.3">
      <c r="C56" s="2"/>
      <c r="D56" s="2"/>
      <c r="E56" s="3">
        <v>0</v>
      </c>
      <c r="F56" s="2"/>
      <c r="G56" s="2"/>
    </row>
    <row r="57" spans="3:7" x14ac:dyDescent="0.3">
      <c r="C57" s="2"/>
      <c r="D57" s="2"/>
      <c r="E57" s="3">
        <v>0</v>
      </c>
      <c r="F57" s="2"/>
      <c r="G57" s="2"/>
    </row>
    <row r="58" spans="3:7" x14ac:dyDescent="0.3">
      <c r="C58" s="2"/>
      <c r="D58" s="2"/>
      <c r="E58" s="3">
        <v>0</v>
      </c>
      <c r="F58" s="2"/>
      <c r="G58" s="2"/>
    </row>
    <row r="59" spans="3:7" x14ac:dyDescent="0.3">
      <c r="C59" s="2"/>
      <c r="D59" s="2"/>
      <c r="E59" s="3">
        <v>0</v>
      </c>
      <c r="F59" s="2"/>
      <c r="G59" s="2"/>
    </row>
    <row r="60" spans="3:7" x14ac:dyDescent="0.3">
      <c r="C60" s="2"/>
      <c r="D60" s="2"/>
      <c r="E60" s="3">
        <v>0</v>
      </c>
      <c r="F60" s="2"/>
      <c r="G60" s="2"/>
    </row>
    <row r="61" spans="3:7" x14ac:dyDescent="0.3">
      <c r="C61" s="2"/>
      <c r="D61" s="2"/>
      <c r="E61" s="3">
        <v>0</v>
      </c>
      <c r="F61" s="2"/>
      <c r="G61" s="2"/>
    </row>
    <row r="62" spans="3:7" x14ac:dyDescent="0.3">
      <c r="C62" s="2"/>
      <c r="D62" s="2"/>
      <c r="E62" s="3">
        <v>0</v>
      </c>
      <c r="F62" s="2"/>
      <c r="G62" s="2"/>
    </row>
    <row r="63" spans="3:7" x14ac:dyDescent="0.3">
      <c r="C63" s="2"/>
      <c r="D63" s="2"/>
      <c r="E63" s="3">
        <v>0</v>
      </c>
      <c r="F63" s="2"/>
      <c r="G63" s="2"/>
    </row>
    <row r="64" spans="3:7" x14ac:dyDescent="0.3">
      <c r="C64" s="2"/>
      <c r="D64" s="2"/>
      <c r="E64" s="3">
        <v>0</v>
      </c>
      <c r="F64" s="2"/>
      <c r="G64" s="2"/>
    </row>
    <row r="65" spans="3:7" x14ac:dyDescent="0.3">
      <c r="C65" s="2"/>
      <c r="D65" s="2"/>
      <c r="E65" s="3">
        <v>0</v>
      </c>
      <c r="F65" s="2"/>
      <c r="G65" s="2"/>
    </row>
    <row r="66" spans="3:7" x14ac:dyDescent="0.3">
      <c r="C66" s="2"/>
      <c r="D66" s="2"/>
      <c r="E66" s="3">
        <v>0</v>
      </c>
      <c r="F66" s="2"/>
      <c r="G66" s="2"/>
    </row>
    <row r="67" spans="3:7" x14ac:dyDescent="0.3">
      <c r="C67" s="2"/>
      <c r="D67" s="2"/>
      <c r="E67" s="3">
        <v>0</v>
      </c>
      <c r="F67" s="2"/>
      <c r="G67" s="2"/>
    </row>
    <row r="68" spans="3:7" x14ac:dyDescent="0.3">
      <c r="C68" s="2"/>
      <c r="D68" s="2"/>
      <c r="E68" s="3">
        <v>0</v>
      </c>
      <c r="F68" s="2"/>
      <c r="G68" s="2"/>
    </row>
    <row r="69" spans="3:7" x14ac:dyDescent="0.3">
      <c r="C69" s="2"/>
      <c r="D69" s="2"/>
      <c r="E69" s="3">
        <v>0</v>
      </c>
      <c r="F69" s="2"/>
      <c r="G69" s="2"/>
    </row>
    <row r="70" spans="3:7" x14ac:dyDescent="0.3">
      <c r="C70" s="2"/>
      <c r="D70" s="2"/>
      <c r="E70" s="3">
        <v>0</v>
      </c>
      <c r="F70" s="2"/>
      <c r="G70" s="2"/>
    </row>
    <row r="71" spans="3:7" x14ac:dyDescent="0.3">
      <c r="C71" s="2"/>
      <c r="D71" s="2"/>
      <c r="E71" s="3">
        <v>0</v>
      </c>
      <c r="F71" s="2"/>
      <c r="G71" s="2"/>
    </row>
    <row r="72" spans="3:7" x14ac:dyDescent="0.3">
      <c r="C72" s="2"/>
      <c r="D72" s="2"/>
      <c r="E72" s="3">
        <v>0</v>
      </c>
      <c r="F72" s="2"/>
      <c r="G72" s="2"/>
    </row>
    <row r="73" spans="3:7" x14ac:dyDescent="0.3">
      <c r="C73" s="2"/>
      <c r="D73" s="2"/>
      <c r="E73" s="3">
        <v>0</v>
      </c>
      <c r="F73" s="2"/>
      <c r="G73" s="2"/>
    </row>
    <row r="74" spans="3:7" x14ac:dyDescent="0.3">
      <c r="C74" s="2"/>
      <c r="D74" s="2"/>
      <c r="E74" s="3">
        <v>0</v>
      </c>
      <c r="F74" s="2"/>
      <c r="G74" s="2"/>
    </row>
    <row r="75" spans="3:7" x14ac:dyDescent="0.3">
      <c r="C75" s="2"/>
      <c r="D75" s="2"/>
      <c r="E75" s="3">
        <v>0</v>
      </c>
      <c r="F75" s="2"/>
      <c r="G75" s="2"/>
    </row>
    <row r="76" spans="3:7" x14ac:dyDescent="0.3">
      <c r="C76" s="2"/>
      <c r="D76" s="2"/>
      <c r="E76" s="3">
        <v>0</v>
      </c>
      <c r="F76" s="2"/>
      <c r="G76" s="2"/>
    </row>
    <row r="77" spans="3:7" x14ac:dyDescent="0.3">
      <c r="C77" s="2"/>
      <c r="D77" s="2"/>
      <c r="E77" s="3">
        <v>0</v>
      </c>
      <c r="F77" s="2"/>
      <c r="G77" s="2"/>
    </row>
    <row r="78" spans="3:7" x14ac:dyDescent="0.3">
      <c r="C78" s="2"/>
      <c r="D78" s="2"/>
      <c r="E78" s="3">
        <v>0</v>
      </c>
      <c r="F78" s="2"/>
      <c r="G78" s="2"/>
    </row>
    <row r="79" spans="3:7" x14ac:dyDescent="0.3">
      <c r="C79" s="2"/>
      <c r="D79" s="2"/>
      <c r="E79" s="3">
        <v>0</v>
      </c>
      <c r="F79" s="2"/>
      <c r="G79" s="2"/>
    </row>
    <row r="80" spans="3:7" x14ac:dyDescent="0.3">
      <c r="C80" s="2"/>
      <c r="D80" s="2"/>
      <c r="E80" s="3">
        <v>0</v>
      </c>
      <c r="F80" s="2"/>
      <c r="G80" s="2"/>
    </row>
    <row r="81" spans="3:7" x14ac:dyDescent="0.3">
      <c r="C81" s="2"/>
      <c r="D81" s="2"/>
      <c r="E81" s="3">
        <v>0</v>
      </c>
      <c r="F81" s="2"/>
      <c r="G81" s="2"/>
    </row>
    <row r="82" spans="3:7" x14ac:dyDescent="0.3">
      <c r="C82" s="2"/>
      <c r="D82" s="2"/>
      <c r="E82" s="3">
        <v>0</v>
      </c>
      <c r="F82" s="2"/>
      <c r="G82" s="2"/>
    </row>
    <row r="83" spans="3:7" x14ac:dyDescent="0.3">
      <c r="C83" s="2"/>
      <c r="D83" s="2"/>
      <c r="E83" s="3">
        <v>0</v>
      </c>
      <c r="F83" s="2"/>
      <c r="G83" s="2"/>
    </row>
    <row r="84" spans="3:7" x14ac:dyDescent="0.3">
      <c r="C84" s="2"/>
      <c r="D84" s="2"/>
      <c r="E84" s="3">
        <v>0</v>
      </c>
      <c r="F84" s="2"/>
      <c r="G84" s="2"/>
    </row>
    <row r="85" spans="3:7" x14ac:dyDescent="0.3">
      <c r="C85" s="2"/>
      <c r="D85" s="2"/>
      <c r="E85" s="3">
        <v>0</v>
      </c>
      <c r="F85" s="2"/>
      <c r="G85" s="2"/>
    </row>
    <row r="86" spans="3:7" x14ac:dyDescent="0.3">
      <c r="C86" s="2"/>
      <c r="D86" s="2"/>
      <c r="E86" s="3">
        <v>0</v>
      </c>
      <c r="F86" s="2"/>
      <c r="G86" s="2"/>
    </row>
    <row r="87" spans="3:7" x14ac:dyDescent="0.3">
      <c r="C87" s="2"/>
      <c r="D87" s="2"/>
      <c r="E87" s="3">
        <v>0</v>
      </c>
      <c r="F87" s="2"/>
      <c r="G87" s="2"/>
    </row>
    <row r="88" spans="3:7" x14ac:dyDescent="0.3">
      <c r="C88" s="2"/>
      <c r="D88" s="2"/>
      <c r="E88" s="3">
        <v>0</v>
      </c>
      <c r="F88" s="2"/>
      <c r="G88" s="2"/>
    </row>
    <row r="89" spans="3:7" x14ac:dyDescent="0.3">
      <c r="C89" s="2"/>
      <c r="D89" s="2"/>
      <c r="E89" s="3">
        <v>0</v>
      </c>
      <c r="F89" s="2"/>
      <c r="G89" s="2"/>
    </row>
    <row r="90" spans="3:7" x14ac:dyDescent="0.3">
      <c r="C90" s="2"/>
      <c r="D90" s="2"/>
      <c r="E90" s="3">
        <v>0</v>
      </c>
      <c r="F90" s="2"/>
      <c r="G90" s="2"/>
    </row>
    <row r="91" spans="3:7" x14ac:dyDescent="0.3">
      <c r="C91" s="2"/>
      <c r="D91" s="2"/>
      <c r="E91" s="3">
        <v>0</v>
      </c>
      <c r="F91" s="2"/>
      <c r="G91" s="2"/>
    </row>
    <row r="92" spans="3:7" x14ac:dyDescent="0.3">
      <c r="C92" s="2"/>
      <c r="D92" s="2"/>
      <c r="E92" s="3">
        <v>0</v>
      </c>
      <c r="F92" s="2"/>
      <c r="G92" s="2"/>
    </row>
    <row r="93" spans="3:7" x14ac:dyDescent="0.3">
      <c r="C93" s="2"/>
      <c r="D93" s="2"/>
      <c r="E93" s="3">
        <v>0</v>
      </c>
      <c r="F93" s="2"/>
      <c r="G93" s="2"/>
    </row>
    <row r="94" spans="3:7" x14ac:dyDescent="0.3">
      <c r="C94" s="2"/>
      <c r="D94" s="2"/>
      <c r="E94" s="3">
        <v>0</v>
      </c>
      <c r="F94" s="2"/>
      <c r="G94" s="2"/>
    </row>
    <row r="95" spans="3:7" x14ac:dyDescent="0.3">
      <c r="C95" s="2"/>
      <c r="D95" s="2"/>
      <c r="E95" s="3">
        <v>0</v>
      </c>
      <c r="F95" s="2"/>
      <c r="G95" s="2"/>
    </row>
    <row r="96" spans="3:7" x14ac:dyDescent="0.3">
      <c r="C96" s="2"/>
      <c r="D96" s="2"/>
      <c r="E96" s="3">
        <v>0</v>
      </c>
      <c r="F96" s="2"/>
      <c r="G96" s="2"/>
    </row>
    <row r="97" spans="3:7" x14ac:dyDescent="0.3">
      <c r="C97" s="2"/>
      <c r="D97" s="2"/>
      <c r="E97" s="3">
        <v>0</v>
      </c>
      <c r="F97" s="2"/>
      <c r="G97" s="2"/>
    </row>
    <row r="98" spans="3:7" x14ac:dyDescent="0.3">
      <c r="C98" s="2"/>
      <c r="D98" s="2"/>
      <c r="E98" s="3">
        <v>0</v>
      </c>
      <c r="F98" s="2"/>
      <c r="G98" s="2"/>
    </row>
    <row r="99" spans="3:7" x14ac:dyDescent="0.3">
      <c r="C99" s="2"/>
      <c r="D99" s="2"/>
      <c r="E99" s="3">
        <v>0</v>
      </c>
      <c r="F99" s="2"/>
      <c r="G99" s="2"/>
    </row>
    <row r="100" spans="3:7" x14ac:dyDescent="0.3">
      <c r="C100" s="2"/>
      <c r="D100" s="2"/>
      <c r="E100" s="3">
        <v>0</v>
      </c>
      <c r="F100" s="2"/>
      <c r="G100" s="2"/>
    </row>
    <row r="101" spans="3:7" x14ac:dyDescent="0.3">
      <c r="C101" s="2"/>
      <c r="D101" s="2"/>
      <c r="E101" s="3">
        <v>0</v>
      </c>
      <c r="F101" s="2"/>
      <c r="G101" s="2"/>
    </row>
    <row r="102" spans="3:7" x14ac:dyDescent="0.3">
      <c r="C102" s="2"/>
      <c r="D102" s="2"/>
      <c r="E102" s="3">
        <v>0</v>
      </c>
      <c r="F102" s="2"/>
      <c r="G102" s="2"/>
    </row>
    <row r="103" spans="3:7" x14ac:dyDescent="0.3">
      <c r="C103" s="2"/>
      <c r="D103" s="2"/>
      <c r="E103" s="3">
        <v>0</v>
      </c>
      <c r="F103" s="2"/>
      <c r="G103" s="2"/>
    </row>
    <row r="104" spans="3:7" x14ac:dyDescent="0.3">
      <c r="C104" s="2"/>
      <c r="D104" s="2"/>
      <c r="E104" s="3">
        <v>0</v>
      </c>
      <c r="F104" s="2"/>
      <c r="G104" s="2"/>
    </row>
    <row r="105" spans="3:7" x14ac:dyDescent="0.3">
      <c r="C105" s="2"/>
      <c r="D105" s="2"/>
      <c r="E105" s="3">
        <v>0</v>
      </c>
      <c r="F105" s="2"/>
      <c r="G105" s="2"/>
    </row>
    <row r="106" spans="3:7" x14ac:dyDescent="0.3">
      <c r="C106" s="2"/>
      <c r="D106" s="2"/>
      <c r="E106" s="3">
        <v>0</v>
      </c>
      <c r="F106" s="2"/>
      <c r="G106" s="2"/>
    </row>
    <row r="107" spans="3:7" x14ac:dyDescent="0.3">
      <c r="C107" s="2"/>
      <c r="D107" s="2"/>
      <c r="E107" s="3">
        <v>0</v>
      </c>
      <c r="F107" s="2"/>
      <c r="G107" s="2"/>
    </row>
    <row r="108" spans="3:7" x14ac:dyDescent="0.3">
      <c r="C108" s="2"/>
      <c r="D108" s="2"/>
      <c r="E108" s="3">
        <v>0</v>
      </c>
      <c r="F108" s="2"/>
      <c r="G108" s="2"/>
    </row>
    <row r="109" spans="3:7" x14ac:dyDescent="0.3">
      <c r="C109" s="2"/>
      <c r="D109" s="2"/>
      <c r="E109" s="3">
        <v>0</v>
      </c>
      <c r="F109" s="2"/>
      <c r="G109" s="2"/>
    </row>
    <row r="110" spans="3:7" x14ac:dyDescent="0.3">
      <c r="C110" s="2"/>
      <c r="D110" s="2"/>
      <c r="E110" s="3">
        <v>0</v>
      </c>
      <c r="F110" s="2"/>
      <c r="G110" s="2"/>
    </row>
    <row r="111" spans="3:7" x14ac:dyDescent="0.3">
      <c r="C111" s="2"/>
      <c r="D111" s="2"/>
      <c r="E111" s="3">
        <v>0</v>
      </c>
      <c r="F111" s="2"/>
      <c r="G111" s="2"/>
    </row>
    <row r="112" spans="3:7" x14ac:dyDescent="0.3">
      <c r="C112" s="2"/>
      <c r="D112" s="2"/>
      <c r="E112" s="3">
        <v>0</v>
      </c>
      <c r="F112" s="2"/>
      <c r="G112" s="2"/>
    </row>
    <row r="113" spans="3:7" x14ac:dyDescent="0.3">
      <c r="C113" s="2"/>
      <c r="D113" s="2"/>
      <c r="E113" s="3">
        <v>0</v>
      </c>
      <c r="F113" s="2"/>
      <c r="G113" s="2"/>
    </row>
    <row r="114" spans="3:7" x14ac:dyDescent="0.3">
      <c r="C114" s="2"/>
      <c r="D114" s="2"/>
      <c r="E114" s="3">
        <v>0</v>
      </c>
      <c r="F114" s="2"/>
      <c r="G114" s="2"/>
    </row>
    <row r="115" spans="3:7" x14ac:dyDescent="0.3">
      <c r="C115" s="2"/>
      <c r="D115" s="2"/>
      <c r="E115" s="3">
        <v>0</v>
      </c>
      <c r="F115" s="2"/>
      <c r="G115" s="2"/>
    </row>
    <row r="116" spans="3:7" x14ac:dyDescent="0.3">
      <c r="C116" s="2"/>
      <c r="D116" s="2"/>
      <c r="E116" s="3">
        <v>0</v>
      </c>
      <c r="F116" s="2"/>
      <c r="G116" s="2"/>
    </row>
    <row r="117" spans="3:7" x14ac:dyDescent="0.3">
      <c r="C117" s="2"/>
      <c r="D117" s="2"/>
      <c r="E117" s="3">
        <v>0</v>
      </c>
      <c r="F117" s="2"/>
      <c r="G117" s="2"/>
    </row>
    <row r="118" spans="3:7" x14ac:dyDescent="0.3">
      <c r="C118" s="2"/>
      <c r="D118" s="2"/>
      <c r="E118" s="3">
        <v>0</v>
      </c>
      <c r="F118" s="2"/>
      <c r="G118" s="2"/>
    </row>
    <row r="119" spans="3:7" x14ac:dyDescent="0.3">
      <c r="C119" s="2"/>
      <c r="D119" s="2"/>
      <c r="E119" s="3">
        <v>0</v>
      </c>
      <c r="F119" s="2"/>
      <c r="G119" s="2"/>
    </row>
    <row r="120" spans="3:7" x14ac:dyDescent="0.3">
      <c r="C120" s="2"/>
      <c r="D120" s="2"/>
      <c r="E120" s="3">
        <v>0</v>
      </c>
      <c r="F120" s="2"/>
      <c r="G120" s="2"/>
    </row>
    <row r="121" spans="3:7" x14ac:dyDescent="0.3">
      <c r="C121" s="2"/>
      <c r="D121" s="2"/>
      <c r="E121" s="3">
        <v>0</v>
      </c>
      <c r="F121" s="2"/>
      <c r="G121" s="2"/>
    </row>
    <row r="122" spans="3:7" x14ac:dyDescent="0.3">
      <c r="C122" s="2"/>
      <c r="D122" s="2"/>
      <c r="E122" s="3">
        <v>0</v>
      </c>
      <c r="F122" s="2"/>
      <c r="G122" s="2"/>
    </row>
    <row r="123" spans="3:7" x14ac:dyDescent="0.3">
      <c r="C123" s="2"/>
      <c r="D123" s="2"/>
      <c r="E123" s="3">
        <v>0</v>
      </c>
      <c r="F123" s="2"/>
      <c r="G123" s="2"/>
    </row>
    <row r="124" spans="3:7" x14ac:dyDescent="0.3">
      <c r="C124" s="2"/>
      <c r="D124" s="2"/>
      <c r="E124" s="3">
        <v>0</v>
      </c>
      <c r="F124" s="2"/>
      <c r="G124" s="2"/>
    </row>
    <row r="125" spans="3:7" x14ac:dyDescent="0.3">
      <c r="C125" s="2"/>
      <c r="D125" s="2"/>
      <c r="E125" s="3">
        <v>0</v>
      </c>
      <c r="F125" s="2"/>
      <c r="G125" s="2"/>
    </row>
    <row r="126" spans="3:7" x14ac:dyDescent="0.3">
      <c r="C126" s="2"/>
      <c r="D126" s="2"/>
      <c r="E126" s="3">
        <v>0</v>
      </c>
      <c r="F126" s="2"/>
      <c r="G126" s="2"/>
    </row>
    <row r="127" spans="3:7" x14ac:dyDescent="0.3">
      <c r="C127" s="2"/>
      <c r="D127" s="2"/>
      <c r="E127" s="3">
        <v>0</v>
      </c>
      <c r="F127" s="2"/>
      <c r="G127" s="2"/>
    </row>
    <row r="128" spans="3:7" x14ac:dyDescent="0.3">
      <c r="C128" s="2"/>
      <c r="D128" s="2"/>
      <c r="E128" s="3">
        <v>0</v>
      </c>
      <c r="F128" s="2"/>
      <c r="G128" s="2"/>
    </row>
    <row r="129" spans="3:7" x14ac:dyDescent="0.3">
      <c r="C129" s="2"/>
      <c r="D129" s="2"/>
      <c r="E129" s="3">
        <v>0</v>
      </c>
      <c r="F129" s="2"/>
      <c r="G129" s="2"/>
    </row>
    <row r="130" spans="3:7" x14ac:dyDescent="0.3">
      <c r="C130" s="2"/>
      <c r="D130" s="2"/>
      <c r="E130" s="3">
        <v>0</v>
      </c>
      <c r="F130" s="2"/>
      <c r="G130" s="2"/>
    </row>
    <row r="131" spans="3:7" x14ac:dyDescent="0.3">
      <c r="C131" s="2"/>
      <c r="D131" s="2"/>
      <c r="E131" s="3">
        <v>0</v>
      </c>
      <c r="F131" s="2"/>
      <c r="G131" s="2"/>
    </row>
    <row r="132" spans="3:7" x14ac:dyDescent="0.3">
      <c r="C132" s="2"/>
      <c r="D132" s="2"/>
      <c r="E132" s="3">
        <v>0</v>
      </c>
      <c r="F132" s="2"/>
      <c r="G132" s="2"/>
    </row>
    <row r="133" spans="3:7" x14ac:dyDescent="0.3">
      <c r="C133" s="2"/>
      <c r="D133" s="2"/>
      <c r="E133" s="3">
        <v>0</v>
      </c>
      <c r="F133" s="2"/>
      <c r="G133" s="2"/>
    </row>
    <row r="134" spans="3:7" x14ac:dyDescent="0.3">
      <c r="C134" s="2"/>
      <c r="D134" s="2"/>
      <c r="E134" s="3">
        <v>0</v>
      </c>
      <c r="F134" s="2"/>
      <c r="G134" s="2"/>
    </row>
    <row r="135" spans="3:7" x14ac:dyDescent="0.3">
      <c r="C135" s="2"/>
      <c r="D135" s="2"/>
      <c r="E135" s="3">
        <v>0</v>
      </c>
      <c r="F135" s="2"/>
      <c r="G135" s="2"/>
    </row>
    <row r="136" spans="3:7" x14ac:dyDescent="0.3">
      <c r="C136" s="2"/>
      <c r="D136" s="2"/>
      <c r="E136" s="3">
        <v>0</v>
      </c>
      <c r="F136" s="2"/>
      <c r="G136" s="2"/>
    </row>
    <row r="137" spans="3:7" x14ac:dyDescent="0.3">
      <c r="C137" s="2"/>
      <c r="D137" s="2"/>
      <c r="E137" s="3">
        <v>0</v>
      </c>
      <c r="F137" s="2"/>
      <c r="G137" s="2"/>
    </row>
    <row r="138" spans="3:7" x14ac:dyDescent="0.3">
      <c r="C138" s="2"/>
      <c r="D138" s="2"/>
      <c r="E138" s="3">
        <v>0</v>
      </c>
      <c r="F138" s="2"/>
      <c r="G138" s="2"/>
    </row>
    <row r="139" spans="3:7" x14ac:dyDescent="0.3">
      <c r="C139" s="2"/>
      <c r="D139" s="2"/>
      <c r="E139" s="3">
        <v>0</v>
      </c>
      <c r="F139" s="2"/>
      <c r="G139" s="2"/>
    </row>
    <row r="140" spans="3:7" x14ac:dyDescent="0.3">
      <c r="C140" s="2"/>
      <c r="D140" s="2"/>
      <c r="E140" s="3">
        <v>0</v>
      </c>
      <c r="F140" s="2"/>
      <c r="G140" s="2"/>
    </row>
    <row r="141" spans="3:7" x14ac:dyDescent="0.3">
      <c r="C141" s="2"/>
      <c r="D141" s="2"/>
      <c r="E141" s="3">
        <v>0</v>
      </c>
      <c r="F141" s="2"/>
      <c r="G141" s="2"/>
    </row>
    <row r="142" spans="3:7" x14ac:dyDescent="0.3">
      <c r="C142" s="2"/>
      <c r="D142" s="2"/>
      <c r="E142" s="3">
        <v>0</v>
      </c>
      <c r="F142" s="2"/>
      <c r="G142" s="2"/>
    </row>
    <row r="143" spans="3:7" x14ac:dyDescent="0.3">
      <c r="C143" s="2"/>
      <c r="D143" s="2"/>
      <c r="E143" s="3">
        <v>0</v>
      </c>
      <c r="F143" s="2"/>
      <c r="G143" s="2"/>
    </row>
    <row r="144" spans="3:7" x14ac:dyDescent="0.3">
      <c r="C144" s="2"/>
      <c r="D144" s="2"/>
      <c r="E144" s="3">
        <v>0</v>
      </c>
      <c r="F144" s="2"/>
      <c r="G144" s="2"/>
    </row>
    <row r="145" spans="3:7" x14ac:dyDescent="0.3">
      <c r="C145" s="2"/>
      <c r="D145" s="2"/>
      <c r="E145" s="3">
        <v>0</v>
      </c>
      <c r="F145" s="2"/>
      <c r="G145" s="2"/>
    </row>
    <row r="146" spans="3:7" x14ac:dyDescent="0.3">
      <c r="C146" s="2"/>
      <c r="D146" s="2"/>
      <c r="E146" s="3">
        <v>0</v>
      </c>
      <c r="F146" s="2"/>
      <c r="G146" s="2"/>
    </row>
    <row r="147" spans="3:7" x14ac:dyDescent="0.3">
      <c r="C147" s="2"/>
      <c r="D147" s="2"/>
      <c r="E147" s="3">
        <v>0</v>
      </c>
      <c r="F147" s="2"/>
      <c r="G147" s="2"/>
    </row>
    <row r="148" spans="3:7" x14ac:dyDescent="0.3">
      <c r="C148" s="2"/>
      <c r="D148" s="2"/>
      <c r="E148" s="3">
        <v>0</v>
      </c>
      <c r="F148" s="2"/>
      <c r="G148" s="2"/>
    </row>
    <row r="149" spans="3:7" x14ac:dyDescent="0.3">
      <c r="C149" s="2"/>
      <c r="D149" s="2"/>
      <c r="E149" s="3">
        <v>0</v>
      </c>
      <c r="F149" s="2"/>
      <c r="G149" s="2"/>
    </row>
    <row r="150" spans="3:7" x14ac:dyDescent="0.3">
      <c r="C150" s="2"/>
      <c r="D150" s="2"/>
      <c r="E150" s="3">
        <v>0</v>
      </c>
      <c r="F150" s="2"/>
      <c r="G150" s="2"/>
    </row>
    <row r="151" spans="3:7" x14ac:dyDescent="0.3">
      <c r="C151" s="2"/>
      <c r="D151" s="2"/>
      <c r="E151" s="3">
        <v>0</v>
      </c>
      <c r="F151" s="2"/>
      <c r="G151" s="2"/>
    </row>
    <row r="152" spans="3:7" x14ac:dyDescent="0.3">
      <c r="C152" s="2"/>
      <c r="D152" s="2"/>
      <c r="E152" s="3">
        <v>0</v>
      </c>
      <c r="F152" s="2"/>
      <c r="G152" s="2"/>
    </row>
    <row r="153" spans="3:7" x14ac:dyDescent="0.3">
      <c r="C153" s="2"/>
      <c r="D153" s="2"/>
      <c r="E153" s="3">
        <v>0</v>
      </c>
      <c r="F153" s="2"/>
      <c r="G153" s="2"/>
    </row>
    <row r="154" spans="3:7" x14ac:dyDescent="0.3">
      <c r="C154" s="2"/>
      <c r="D154" s="2"/>
      <c r="E154" s="3">
        <v>0</v>
      </c>
      <c r="F154" s="2"/>
      <c r="G154" s="2"/>
    </row>
    <row r="155" spans="3:7" x14ac:dyDescent="0.3">
      <c r="C155" s="2"/>
      <c r="D155" s="2"/>
      <c r="E155" s="3">
        <v>0</v>
      </c>
      <c r="F155" s="2"/>
      <c r="G155" s="2"/>
    </row>
    <row r="156" spans="3:7" x14ac:dyDescent="0.3">
      <c r="C156" s="2"/>
      <c r="D156" s="2"/>
      <c r="E156" s="3">
        <v>0</v>
      </c>
      <c r="F156" s="2"/>
      <c r="G156" s="2"/>
    </row>
    <row r="157" spans="3:7" x14ac:dyDescent="0.3">
      <c r="C157" s="2"/>
      <c r="D157" s="2"/>
      <c r="E157" s="3">
        <v>0</v>
      </c>
      <c r="F157" s="2"/>
      <c r="G157" s="2"/>
    </row>
    <row r="158" spans="3:7" x14ac:dyDescent="0.3">
      <c r="C158" s="2"/>
      <c r="D158" s="2"/>
      <c r="E158" s="3">
        <v>0</v>
      </c>
      <c r="F158" s="2"/>
      <c r="G158" s="2"/>
    </row>
    <row r="159" spans="3:7" x14ac:dyDescent="0.3">
      <c r="C159" s="2"/>
      <c r="D159" s="2"/>
      <c r="E159" s="3">
        <v>0</v>
      </c>
      <c r="F159" s="2"/>
      <c r="G159" s="2"/>
    </row>
    <row r="160" spans="3:7" x14ac:dyDescent="0.3">
      <c r="C160" s="2"/>
      <c r="D160" s="2"/>
      <c r="E160" s="3">
        <v>0</v>
      </c>
      <c r="F160" s="2"/>
      <c r="G160" s="2"/>
    </row>
    <row r="161" spans="3:7" x14ac:dyDescent="0.3">
      <c r="C161" s="2"/>
      <c r="D161" s="2"/>
      <c r="E161" s="3">
        <v>0</v>
      </c>
      <c r="F161" s="2"/>
      <c r="G161" s="2"/>
    </row>
    <row r="162" spans="3:7" x14ac:dyDescent="0.3">
      <c r="C162" s="2"/>
      <c r="D162" s="2"/>
      <c r="E162" s="3">
        <v>0</v>
      </c>
      <c r="F162" s="2"/>
      <c r="G162" s="2"/>
    </row>
    <row r="163" spans="3:7" x14ac:dyDescent="0.3">
      <c r="C163" s="2"/>
      <c r="D163" s="2"/>
      <c r="E163" s="3">
        <v>0</v>
      </c>
      <c r="F163" s="2"/>
      <c r="G163" s="2"/>
    </row>
    <row r="164" spans="3:7" x14ac:dyDescent="0.3">
      <c r="C164" s="2"/>
      <c r="D164" s="2"/>
      <c r="E164" s="3">
        <v>0</v>
      </c>
      <c r="F164" s="2"/>
      <c r="G164" s="2"/>
    </row>
    <row r="165" spans="3:7" x14ac:dyDescent="0.3">
      <c r="C165" s="2"/>
      <c r="D165" s="2"/>
      <c r="E165" s="3">
        <v>0</v>
      </c>
      <c r="F165" s="2"/>
      <c r="G165" s="2"/>
    </row>
    <row r="166" spans="3:7" x14ac:dyDescent="0.3">
      <c r="C166" s="2"/>
      <c r="D166" s="2"/>
      <c r="E166" s="3">
        <v>0</v>
      </c>
      <c r="F166" s="2"/>
      <c r="G166" s="2"/>
    </row>
    <row r="167" spans="3:7" x14ac:dyDescent="0.3">
      <c r="C167" s="2"/>
      <c r="D167" s="2"/>
      <c r="E167" s="3">
        <v>0</v>
      </c>
      <c r="F167" s="2"/>
      <c r="G167" s="2"/>
    </row>
    <row r="168" spans="3:7" x14ac:dyDescent="0.3">
      <c r="C168" s="2"/>
      <c r="D168" s="2"/>
      <c r="E168" s="3">
        <v>0</v>
      </c>
      <c r="F168" s="2"/>
      <c r="G168" s="2"/>
    </row>
    <row r="169" spans="3:7" x14ac:dyDescent="0.3">
      <c r="C169" s="2"/>
      <c r="D169" s="2"/>
      <c r="E169" s="3">
        <v>0</v>
      </c>
      <c r="F169" s="2"/>
      <c r="G169" s="2"/>
    </row>
    <row r="170" spans="3:7" x14ac:dyDescent="0.3">
      <c r="C170" s="2"/>
      <c r="D170" s="2"/>
      <c r="E170" s="3">
        <v>0</v>
      </c>
      <c r="F170" s="2"/>
      <c r="G170" s="2"/>
    </row>
    <row r="171" spans="3:7" x14ac:dyDescent="0.3">
      <c r="C171" s="2"/>
      <c r="D171" s="2"/>
      <c r="E171" s="3">
        <v>0</v>
      </c>
      <c r="F171" s="2"/>
      <c r="G171" s="2"/>
    </row>
    <row r="172" spans="3:7" x14ac:dyDescent="0.3">
      <c r="C172" s="2"/>
      <c r="D172" s="2"/>
      <c r="E172" s="3">
        <v>0</v>
      </c>
      <c r="F172" s="2"/>
      <c r="G172" s="2"/>
    </row>
    <row r="173" spans="3:7" x14ac:dyDescent="0.3">
      <c r="C173" s="2"/>
      <c r="D173" s="2"/>
      <c r="E173" s="3">
        <v>0</v>
      </c>
      <c r="F173" s="2"/>
      <c r="G173" s="2"/>
    </row>
    <row r="174" spans="3:7" x14ac:dyDescent="0.3">
      <c r="C174" s="2"/>
      <c r="D174" s="2"/>
      <c r="E174" s="3">
        <v>0</v>
      </c>
      <c r="F174" s="2"/>
      <c r="G174" s="2"/>
    </row>
    <row r="175" spans="3:7" x14ac:dyDescent="0.3">
      <c r="C175" s="2"/>
      <c r="D175" s="2"/>
      <c r="E175" s="3">
        <v>0</v>
      </c>
      <c r="F175" s="2"/>
      <c r="G175" s="2"/>
    </row>
    <row r="176" spans="3:7" x14ac:dyDescent="0.3">
      <c r="C176" s="2"/>
      <c r="D176" s="2"/>
      <c r="E176" s="3">
        <v>0</v>
      </c>
      <c r="F176" s="2"/>
      <c r="G176" s="2"/>
    </row>
    <row r="177" spans="3:7" x14ac:dyDescent="0.3">
      <c r="C177" s="2"/>
      <c r="D177" s="2"/>
      <c r="E177" s="3">
        <v>0</v>
      </c>
      <c r="F177" s="2"/>
      <c r="G177" s="2"/>
    </row>
    <row r="178" spans="3:7" x14ac:dyDescent="0.3">
      <c r="C178" s="2"/>
      <c r="D178" s="2"/>
      <c r="E178" s="3">
        <v>0</v>
      </c>
      <c r="F178" s="2"/>
      <c r="G178" s="2"/>
    </row>
    <row r="179" spans="3:7" x14ac:dyDescent="0.3">
      <c r="C179" s="2"/>
      <c r="D179" s="2"/>
      <c r="E179" s="3">
        <v>0</v>
      </c>
      <c r="F179" s="2"/>
      <c r="G179" s="2"/>
    </row>
    <row r="180" spans="3:7" x14ac:dyDescent="0.3">
      <c r="C180" s="2"/>
      <c r="D180" s="2"/>
      <c r="E180" s="3">
        <v>0</v>
      </c>
      <c r="F180" s="2"/>
      <c r="G180" s="2"/>
    </row>
    <row r="181" spans="3:7" x14ac:dyDescent="0.3">
      <c r="C181" s="2"/>
      <c r="D181" s="2"/>
      <c r="E181" s="3">
        <v>0</v>
      </c>
      <c r="F181" s="2"/>
      <c r="G181" s="2"/>
    </row>
    <row r="182" spans="3:7" x14ac:dyDescent="0.3">
      <c r="C182" s="2"/>
      <c r="D182" s="2"/>
      <c r="E182" s="3">
        <v>0</v>
      </c>
      <c r="F182" s="2"/>
      <c r="G182" s="2"/>
    </row>
    <row r="183" spans="3:7" x14ac:dyDescent="0.3">
      <c r="C183" s="2"/>
      <c r="D183" s="2"/>
      <c r="E183" s="3">
        <v>0</v>
      </c>
      <c r="F183" s="2"/>
      <c r="G183" s="2"/>
    </row>
    <row r="184" spans="3:7" x14ac:dyDescent="0.3">
      <c r="C184" s="2"/>
      <c r="D184" s="2"/>
      <c r="E184" s="3">
        <v>0</v>
      </c>
      <c r="F184" s="2"/>
      <c r="G184" s="2"/>
    </row>
    <row r="185" spans="3:7" x14ac:dyDescent="0.3">
      <c r="C185" s="2"/>
      <c r="D185" s="2"/>
      <c r="E185" s="3">
        <v>0</v>
      </c>
      <c r="F185" s="2"/>
      <c r="G185" s="2"/>
    </row>
    <row r="186" spans="3:7" x14ac:dyDescent="0.3">
      <c r="C186" s="2"/>
      <c r="D186" s="2"/>
      <c r="E186" s="3">
        <v>0</v>
      </c>
      <c r="F186" s="2"/>
      <c r="G186" s="2"/>
    </row>
    <row r="187" spans="3:7" x14ac:dyDescent="0.3">
      <c r="C187" s="2"/>
      <c r="D187" s="2"/>
      <c r="E187" s="3">
        <v>0</v>
      </c>
      <c r="F187" s="2"/>
      <c r="G187" s="2"/>
    </row>
    <row r="188" spans="3:7" x14ac:dyDescent="0.3">
      <c r="C188" s="2"/>
      <c r="D188" s="2"/>
      <c r="E188" s="3">
        <v>0</v>
      </c>
      <c r="F188" s="2"/>
      <c r="G188" s="2"/>
    </row>
    <row r="189" spans="3:7" x14ac:dyDescent="0.3">
      <c r="C189" s="2"/>
      <c r="D189" s="2"/>
      <c r="E189" s="3">
        <v>0</v>
      </c>
      <c r="F189" s="2"/>
      <c r="G189" s="2"/>
    </row>
    <row r="190" spans="3:7" x14ac:dyDescent="0.3">
      <c r="C190" s="2"/>
      <c r="D190" s="2"/>
      <c r="E190" s="3">
        <v>0</v>
      </c>
      <c r="F190" s="2"/>
      <c r="G190" s="2"/>
    </row>
    <row r="191" spans="3:7" x14ac:dyDescent="0.3">
      <c r="C191" s="2"/>
      <c r="D191" s="2"/>
      <c r="E191" s="3">
        <v>0</v>
      </c>
      <c r="F191" s="2"/>
      <c r="G191" s="2"/>
    </row>
    <row r="192" spans="3:7" x14ac:dyDescent="0.3">
      <c r="C192" s="2"/>
      <c r="D192" s="2"/>
      <c r="E192" s="3">
        <v>0</v>
      </c>
      <c r="F192" s="2"/>
      <c r="G192" s="2"/>
    </row>
    <row r="193" spans="3:7" x14ac:dyDescent="0.3">
      <c r="C193" s="2"/>
      <c r="D193" s="2"/>
      <c r="E193" s="3">
        <v>0</v>
      </c>
      <c r="F193" s="2"/>
      <c r="G193" s="2"/>
    </row>
    <row r="194" spans="3:7" x14ac:dyDescent="0.3">
      <c r="C194" s="2"/>
      <c r="D194" s="2"/>
      <c r="E194" s="3">
        <v>0</v>
      </c>
      <c r="F194" s="2"/>
      <c r="G194" s="2"/>
    </row>
    <row r="195" spans="3:7" x14ac:dyDescent="0.3">
      <c r="C195" s="2"/>
      <c r="D195" s="2"/>
      <c r="E195" s="3">
        <v>0</v>
      </c>
      <c r="F195" s="2"/>
      <c r="G195" s="2"/>
    </row>
    <row r="196" spans="3:7" x14ac:dyDescent="0.3">
      <c r="C196" s="2"/>
      <c r="D196" s="2"/>
      <c r="E196" s="3">
        <v>0</v>
      </c>
      <c r="F196" s="2"/>
      <c r="G196" s="2"/>
    </row>
    <row r="197" spans="3:7" x14ac:dyDescent="0.3">
      <c r="C197" s="2"/>
      <c r="D197" s="2"/>
      <c r="E197" s="3">
        <v>0</v>
      </c>
      <c r="F197" s="2"/>
      <c r="G197" s="2"/>
    </row>
    <row r="198" spans="3:7" x14ac:dyDescent="0.3">
      <c r="C198" s="2"/>
      <c r="D198" s="2"/>
      <c r="E198" s="3">
        <v>0</v>
      </c>
      <c r="F198" s="2"/>
      <c r="G198" s="2"/>
    </row>
    <row r="199" spans="3:7" x14ac:dyDescent="0.3">
      <c r="C199" s="2"/>
      <c r="D199" s="2"/>
      <c r="E199" s="3">
        <v>0</v>
      </c>
      <c r="F199" s="2"/>
      <c r="G199" s="2"/>
    </row>
    <row r="200" spans="3:7" x14ac:dyDescent="0.3">
      <c r="C200" s="2"/>
      <c r="D200" s="2"/>
      <c r="E200" s="3">
        <v>0</v>
      </c>
      <c r="F200" s="2"/>
      <c r="G200" s="2"/>
    </row>
    <row r="201" spans="3:7" x14ac:dyDescent="0.3">
      <c r="C201" s="2"/>
      <c r="D201" s="2"/>
      <c r="E201" s="3">
        <v>0</v>
      </c>
      <c r="F201" s="2"/>
      <c r="G201" s="2"/>
    </row>
    <row r="202" spans="3:7" x14ac:dyDescent="0.3">
      <c r="C202" s="2"/>
      <c r="D202" s="2"/>
      <c r="E202" s="3">
        <v>0</v>
      </c>
      <c r="F202" s="2"/>
      <c r="G202" s="2"/>
    </row>
    <row r="203" spans="3:7" x14ac:dyDescent="0.3">
      <c r="C203" s="2"/>
      <c r="D203" s="2"/>
      <c r="E203" s="3">
        <v>0</v>
      </c>
      <c r="F203" s="2"/>
      <c r="G203" s="2"/>
    </row>
    <row r="204" spans="3:7" x14ac:dyDescent="0.3">
      <c r="C204" s="2"/>
      <c r="D204" s="2"/>
      <c r="E204" s="3">
        <v>0</v>
      </c>
      <c r="F204" s="2"/>
      <c r="G204" s="2"/>
    </row>
    <row r="205" spans="3:7" x14ac:dyDescent="0.3">
      <c r="C205" s="2"/>
      <c r="D205" s="2"/>
      <c r="E205" s="3">
        <v>0</v>
      </c>
      <c r="F205" s="2"/>
      <c r="G205" s="2"/>
    </row>
    <row r="206" spans="3:7" x14ac:dyDescent="0.3">
      <c r="C206" s="2"/>
      <c r="D206" s="2"/>
      <c r="E206" s="3">
        <v>0</v>
      </c>
      <c r="F206" s="2"/>
      <c r="G206" s="2"/>
    </row>
    <row r="207" spans="3:7" x14ac:dyDescent="0.3">
      <c r="C207" s="2"/>
      <c r="D207" s="2"/>
      <c r="E207" s="3">
        <v>0</v>
      </c>
      <c r="F207" s="2"/>
      <c r="G207" s="2"/>
    </row>
    <row r="208" spans="3:7" x14ac:dyDescent="0.3">
      <c r="C208" s="2"/>
      <c r="D208" s="2"/>
      <c r="E208" s="3">
        <v>0</v>
      </c>
      <c r="F208" s="2"/>
      <c r="G208" s="2"/>
    </row>
    <row r="209" spans="3:7" x14ac:dyDescent="0.3">
      <c r="C209" s="2"/>
      <c r="D209" s="2"/>
      <c r="E209" s="3">
        <v>0</v>
      </c>
      <c r="F209" s="2"/>
      <c r="G209" s="2"/>
    </row>
    <row r="210" spans="3:7" x14ac:dyDescent="0.3">
      <c r="C210" s="2"/>
      <c r="D210" s="2"/>
      <c r="E210" s="3">
        <v>0</v>
      </c>
      <c r="F210" s="2"/>
      <c r="G210" s="2"/>
    </row>
    <row r="211" spans="3:7" x14ac:dyDescent="0.3">
      <c r="C211" s="2"/>
      <c r="D211" s="2"/>
      <c r="E211" s="3">
        <v>0</v>
      </c>
      <c r="F211" s="2"/>
      <c r="G211" s="2"/>
    </row>
    <row r="212" spans="3:7" x14ac:dyDescent="0.3">
      <c r="C212" s="2"/>
      <c r="D212" s="2"/>
      <c r="E212" s="3">
        <v>0</v>
      </c>
      <c r="F212" s="2"/>
      <c r="G212" s="2"/>
    </row>
    <row r="213" spans="3:7" x14ac:dyDescent="0.3">
      <c r="C213" s="2"/>
      <c r="D213" s="2"/>
      <c r="E213" s="3">
        <v>0</v>
      </c>
      <c r="F213" s="2"/>
      <c r="G213" s="2"/>
    </row>
    <row r="214" spans="3:7" x14ac:dyDescent="0.3">
      <c r="C214" s="2"/>
      <c r="D214" s="2"/>
      <c r="E214" s="3">
        <v>0</v>
      </c>
      <c r="F214" s="2"/>
      <c r="G214" s="2"/>
    </row>
    <row r="215" spans="3:7" x14ac:dyDescent="0.3">
      <c r="C215" s="2"/>
      <c r="D215" s="2"/>
      <c r="E215" s="3">
        <v>0</v>
      </c>
      <c r="F215" s="2"/>
      <c r="G215" s="2"/>
    </row>
    <row r="216" spans="3:7" x14ac:dyDescent="0.3">
      <c r="C216" s="2"/>
      <c r="D216" s="2"/>
      <c r="E216" s="3">
        <v>0</v>
      </c>
      <c r="F216" s="2"/>
      <c r="G216" s="2"/>
    </row>
    <row r="217" spans="3:7" x14ac:dyDescent="0.3">
      <c r="C217" s="2"/>
      <c r="D217" s="2"/>
      <c r="E217" s="3">
        <v>0</v>
      </c>
      <c r="F217" s="2"/>
      <c r="G217" s="2"/>
    </row>
    <row r="218" spans="3:7" x14ac:dyDescent="0.3">
      <c r="C218" s="2"/>
      <c r="D218" s="2"/>
      <c r="E218" s="3">
        <v>0</v>
      </c>
      <c r="F218" s="2"/>
      <c r="G218" s="2"/>
    </row>
    <row r="219" spans="3:7" x14ac:dyDescent="0.3">
      <c r="C219" s="2"/>
      <c r="D219" s="2"/>
      <c r="E219" s="3">
        <v>0</v>
      </c>
      <c r="F219" s="2"/>
      <c r="G219" s="2"/>
    </row>
    <row r="220" spans="3:7" x14ac:dyDescent="0.3">
      <c r="C220" s="2"/>
      <c r="D220" s="2"/>
      <c r="E220" s="3">
        <v>0</v>
      </c>
      <c r="F220" s="2"/>
      <c r="G220" s="2"/>
    </row>
    <row r="221" spans="3:7" x14ac:dyDescent="0.3">
      <c r="C221" s="2"/>
      <c r="D221" s="2"/>
      <c r="E221" s="3">
        <v>0</v>
      </c>
      <c r="F221" s="2"/>
      <c r="G221" s="2"/>
    </row>
    <row r="222" spans="3:7" x14ac:dyDescent="0.3">
      <c r="C222" s="2"/>
      <c r="D222" s="2"/>
      <c r="E222" s="3">
        <v>0</v>
      </c>
      <c r="F222" s="2"/>
      <c r="G222" s="2"/>
    </row>
    <row r="223" spans="3:7" x14ac:dyDescent="0.3">
      <c r="C223" s="2"/>
      <c r="D223" s="2"/>
      <c r="E223" s="3">
        <v>0</v>
      </c>
      <c r="F223" s="2"/>
      <c r="G223" s="2"/>
    </row>
    <row r="224" spans="3:7" x14ac:dyDescent="0.3">
      <c r="C224" s="2"/>
      <c r="D224" s="2"/>
      <c r="E224" s="3">
        <v>0</v>
      </c>
      <c r="F224" s="2"/>
      <c r="G224" s="2"/>
    </row>
    <row r="225" spans="3:7" x14ac:dyDescent="0.3">
      <c r="C225" s="2"/>
      <c r="D225" s="2"/>
      <c r="E225" s="3">
        <v>0</v>
      </c>
      <c r="F225" s="2"/>
      <c r="G225" s="2"/>
    </row>
    <row r="226" spans="3:7" x14ac:dyDescent="0.3">
      <c r="C226" s="2"/>
      <c r="D226" s="2"/>
      <c r="E226" s="3">
        <v>0</v>
      </c>
      <c r="F226" s="2"/>
      <c r="G226" s="2"/>
    </row>
    <row r="227" spans="3:7" x14ac:dyDescent="0.3">
      <c r="C227" s="2"/>
      <c r="D227" s="2"/>
      <c r="E227" s="3">
        <v>0</v>
      </c>
      <c r="F227" s="2"/>
      <c r="G227" s="2"/>
    </row>
    <row r="228" spans="3:7" x14ac:dyDescent="0.3">
      <c r="C228" s="2"/>
      <c r="D228" s="2"/>
      <c r="E228" s="3">
        <v>0</v>
      </c>
      <c r="F228" s="2"/>
      <c r="G228" s="2"/>
    </row>
    <row r="229" spans="3:7" x14ac:dyDescent="0.3">
      <c r="C229" s="2"/>
      <c r="D229" s="2"/>
      <c r="E229" s="3">
        <v>0</v>
      </c>
      <c r="F229" s="2"/>
      <c r="G229" s="2"/>
    </row>
    <row r="230" spans="3:7" x14ac:dyDescent="0.3">
      <c r="C230" s="2"/>
      <c r="D230" s="2"/>
      <c r="E230" s="3">
        <v>0</v>
      </c>
      <c r="F230" s="2"/>
      <c r="G230" s="2"/>
    </row>
    <row r="231" spans="3:7" x14ac:dyDescent="0.3">
      <c r="C231" s="2"/>
      <c r="D231" s="2"/>
      <c r="E231" s="3">
        <v>0</v>
      </c>
      <c r="F231" s="2"/>
      <c r="G231" s="2"/>
    </row>
    <row r="232" spans="3:7" x14ac:dyDescent="0.3">
      <c r="C232" s="2"/>
      <c r="D232" s="2"/>
      <c r="E232" s="3">
        <v>0</v>
      </c>
      <c r="F232" s="2"/>
      <c r="G232" s="2"/>
    </row>
    <row r="233" spans="3:7" x14ac:dyDescent="0.3">
      <c r="C233" s="2"/>
      <c r="D233" s="2"/>
      <c r="E233" s="3">
        <v>0</v>
      </c>
      <c r="F233" s="2"/>
      <c r="G233" s="2"/>
    </row>
    <row r="234" spans="3:7" x14ac:dyDescent="0.3">
      <c r="C234" s="2"/>
      <c r="D234" s="2"/>
      <c r="E234" s="3">
        <v>0</v>
      </c>
      <c r="F234" s="2"/>
      <c r="G234" s="2"/>
    </row>
    <row r="235" spans="3:7" x14ac:dyDescent="0.3">
      <c r="C235" s="2"/>
      <c r="D235" s="2"/>
      <c r="E235" s="3">
        <v>0</v>
      </c>
      <c r="F235" s="2"/>
      <c r="G235" s="2"/>
    </row>
    <row r="236" spans="3:7" x14ac:dyDescent="0.3">
      <c r="C236" s="2"/>
      <c r="D236" s="2"/>
      <c r="E236" s="3">
        <v>0</v>
      </c>
      <c r="F236" s="2"/>
      <c r="G236" s="2"/>
    </row>
    <row r="237" spans="3:7" x14ac:dyDescent="0.3">
      <c r="C237" s="2"/>
      <c r="D237" s="2"/>
      <c r="E237" s="3">
        <v>0</v>
      </c>
      <c r="F237" s="2"/>
      <c r="G237" s="2"/>
    </row>
    <row r="238" spans="3:7" x14ac:dyDescent="0.3">
      <c r="C238" s="2"/>
      <c r="D238" s="2"/>
      <c r="E238" s="3">
        <v>0</v>
      </c>
      <c r="F238" s="2"/>
      <c r="G238" s="2"/>
    </row>
    <row r="239" spans="3:7" x14ac:dyDescent="0.3">
      <c r="C239" s="2"/>
      <c r="D239" s="2"/>
      <c r="E239" s="3">
        <v>0</v>
      </c>
      <c r="F239" s="2"/>
      <c r="G239" s="2"/>
    </row>
    <row r="240" spans="3:7" x14ac:dyDescent="0.3">
      <c r="C240" s="2"/>
      <c r="D240" s="2"/>
      <c r="E240" s="3">
        <v>0</v>
      </c>
      <c r="F240" s="2"/>
      <c r="G240" s="2"/>
    </row>
    <row r="241" spans="3:7" x14ac:dyDescent="0.3">
      <c r="C241" s="2"/>
      <c r="D241" s="2"/>
      <c r="E241" s="3">
        <v>0</v>
      </c>
      <c r="F241" s="2"/>
      <c r="G241" s="2"/>
    </row>
    <row r="242" spans="3:7" x14ac:dyDescent="0.3">
      <c r="C242" s="2"/>
      <c r="D242" s="2"/>
      <c r="E242" s="3">
        <v>0</v>
      </c>
      <c r="F242" s="2"/>
      <c r="G242" s="2"/>
    </row>
    <row r="243" spans="3:7" x14ac:dyDescent="0.3">
      <c r="C243" s="2"/>
      <c r="D243" s="2"/>
      <c r="E243" s="3">
        <v>0</v>
      </c>
      <c r="F243" s="2"/>
      <c r="G243" s="2"/>
    </row>
    <row r="244" spans="3:7" x14ac:dyDescent="0.3">
      <c r="C244" s="2"/>
      <c r="D244" s="2"/>
      <c r="E244" s="3">
        <v>0</v>
      </c>
      <c r="F244" s="2"/>
      <c r="G244" s="2"/>
    </row>
    <row r="245" spans="3:7" x14ac:dyDescent="0.3">
      <c r="C245" s="2"/>
      <c r="D245" s="2"/>
      <c r="E245" s="3">
        <v>0</v>
      </c>
      <c r="F245" s="2"/>
      <c r="G245" s="2"/>
    </row>
    <row r="246" spans="3:7" x14ac:dyDescent="0.3">
      <c r="C246" s="2"/>
      <c r="D246" s="2"/>
      <c r="E246" s="3">
        <v>0</v>
      </c>
      <c r="F246" s="2"/>
      <c r="G246" s="2"/>
    </row>
    <row r="247" spans="3:7" x14ac:dyDescent="0.3">
      <c r="C247" s="2"/>
      <c r="D247" s="2"/>
      <c r="E247" s="3">
        <v>0</v>
      </c>
      <c r="F247" s="2"/>
      <c r="G247" s="2"/>
    </row>
    <row r="248" spans="3:7" x14ac:dyDescent="0.3">
      <c r="C248" s="2"/>
      <c r="D248" s="2"/>
      <c r="E248" s="3">
        <v>0</v>
      </c>
      <c r="F248" s="2"/>
      <c r="G248" s="2"/>
    </row>
    <row r="249" spans="3:7" x14ac:dyDescent="0.3">
      <c r="C249" s="2"/>
      <c r="D249" s="2"/>
      <c r="E249" s="3">
        <v>0</v>
      </c>
      <c r="F249" s="2"/>
      <c r="G249" s="2"/>
    </row>
    <row r="250" spans="3:7" x14ac:dyDescent="0.3">
      <c r="C250" s="2"/>
      <c r="D250" s="2"/>
      <c r="E250" s="3">
        <v>0</v>
      </c>
      <c r="F250" s="2"/>
      <c r="G250" s="2"/>
    </row>
    <row r="251" spans="3:7" x14ac:dyDescent="0.3">
      <c r="C251" s="2"/>
      <c r="D251" s="2"/>
      <c r="E251" s="3">
        <v>0</v>
      </c>
      <c r="F251" s="2"/>
      <c r="G251" s="2"/>
    </row>
    <row r="252" spans="3:7" x14ac:dyDescent="0.3">
      <c r="C252" s="2"/>
      <c r="D252" s="2"/>
      <c r="E252" s="3">
        <v>0</v>
      </c>
      <c r="F252" s="2"/>
      <c r="G252" s="2"/>
    </row>
    <row r="253" spans="3:7" x14ac:dyDescent="0.3">
      <c r="C253" s="2"/>
      <c r="D253" s="2"/>
      <c r="E253" s="3">
        <v>0</v>
      </c>
      <c r="F253" s="2"/>
      <c r="G253" s="2"/>
    </row>
    <row r="254" spans="3:7" x14ac:dyDescent="0.3">
      <c r="C254" s="2"/>
      <c r="D254" s="2"/>
      <c r="E254" s="3">
        <v>0</v>
      </c>
      <c r="F254" s="2"/>
      <c r="G254" s="2"/>
    </row>
    <row r="255" spans="3:7" x14ac:dyDescent="0.3">
      <c r="C255" s="2"/>
      <c r="D255" s="2"/>
      <c r="E255" s="3">
        <v>0</v>
      </c>
      <c r="F255" s="2"/>
      <c r="G255" s="2"/>
    </row>
    <row r="256" spans="3:7" x14ac:dyDescent="0.3">
      <c r="C256" s="2"/>
      <c r="D256" s="2"/>
      <c r="E256" s="3">
        <v>0</v>
      </c>
      <c r="F256" s="2"/>
      <c r="G256" s="2"/>
    </row>
    <row r="257" spans="3:7" x14ac:dyDescent="0.3">
      <c r="C257" s="2"/>
      <c r="D257" s="2"/>
      <c r="E257" s="3">
        <v>0</v>
      </c>
      <c r="F257" s="2"/>
      <c r="G257" s="2"/>
    </row>
    <row r="258" spans="3:7" x14ac:dyDescent="0.3">
      <c r="C258" s="2"/>
      <c r="D258" s="2"/>
      <c r="E258" s="3">
        <v>0</v>
      </c>
      <c r="F258" s="2"/>
      <c r="G258" s="2"/>
    </row>
    <row r="259" spans="3:7" x14ac:dyDescent="0.3">
      <c r="C259" s="2"/>
      <c r="D259" s="2"/>
      <c r="E259" s="3">
        <v>0</v>
      </c>
      <c r="F259" s="2"/>
      <c r="G259" s="2"/>
    </row>
    <row r="260" spans="3:7" x14ac:dyDescent="0.3">
      <c r="C260" s="2"/>
      <c r="D260" s="2"/>
      <c r="E260" s="3">
        <v>0</v>
      </c>
      <c r="F260" s="2"/>
      <c r="G260" s="2"/>
    </row>
    <row r="261" spans="3:7" x14ac:dyDescent="0.3">
      <c r="C261" s="2"/>
      <c r="D261" s="2"/>
      <c r="E261" s="3">
        <v>0</v>
      </c>
      <c r="F261" s="2"/>
      <c r="G261" s="2"/>
    </row>
    <row r="262" spans="3:7" x14ac:dyDescent="0.3">
      <c r="C262" s="2"/>
      <c r="D262" s="2"/>
      <c r="E262" s="3">
        <v>0</v>
      </c>
      <c r="F262" s="2"/>
      <c r="G262" s="2"/>
    </row>
    <row r="263" spans="3:7" x14ac:dyDescent="0.3">
      <c r="C263" s="2"/>
      <c r="D263" s="2"/>
      <c r="E263" s="3">
        <v>0</v>
      </c>
      <c r="F263" s="2"/>
      <c r="G263" s="2"/>
    </row>
    <row r="264" spans="3:7" x14ac:dyDescent="0.3">
      <c r="C264" s="2"/>
      <c r="D264" s="2"/>
      <c r="E264" s="3">
        <v>0</v>
      </c>
      <c r="F264" s="2"/>
      <c r="G264" s="2"/>
    </row>
    <row r="265" spans="3:7" x14ac:dyDescent="0.3">
      <c r="C265" s="2"/>
      <c r="D265" s="2"/>
      <c r="E265" s="3">
        <v>0</v>
      </c>
      <c r="F265" s="2"/>
      <c r="G265" s="2"/>
    </row>
    <row r="266" spans="3:7" x14ac:dyDescent="0.3">
      <c r="C266" s="2"/>
      <c r="D266" s="2"/>
      <c r="E266" s="3">
        <v>0</v>
      </c>
      <c r="F266" s="2"/>
      <c r="G266" s="2"/>
    </row>
    <row r="267" spans="3:7" x14ac:dyDescent="0.3">
      <c r="C267" s="2"/>
      <c r="D267" s="2"/>
      <c r="E267" s="3">
        <v>0</v>
      </c>
      <c r="F267" s="2"/>
      <c r="G267" s="2"/>
    </row>
    <row r="268" spans="3:7" x14ac:dyDescent="0.3">
      <c r="C268" s="2"/>
      <c r="D268" s="2"/>
      <c r="E268" s="3">
        <v>0</v>
      </c>
      <c r="F268" s="2"/>
      <c r="G268" s="2"/>
    </row>
    <row r="269" spans="3:7" x14ac:dyDescent="0.3">
      <c r="C269" s="2"/>
      <c r="D269" s="2"/>
      <c r="E269" s="3">
        <v>0</v>
      </c>
      <c r="F269" s="2"/>
      <c r="G269" s="2"/>
    </row>
    <row r="270" spans="3:7" x14ac:dyDescent="0.3">
      <c r="C270" s="2"/>
      <c r="D270" s="2"/>
      <c r="E270" s="3">
        <v>0</v>
      </c>
      <c r="F270" s="2"/>
      <c r="G270" s="2"/>
    </row>
    <row r="271" spans="3:7" x14ac:dyDescent="0.3">
      <c r="C271" s="2"/>
      <c r="D271" s="2"/>
      <c r="E271" s="3">
        <v>0</v>
      </c>
      <c r="F271" s="2"/>
      <c r="G271" s="2"/>
    </row>
    <row r="272" spans="3:7" x14ac:dyDescent="0.3">
      <c r="C272" s="2"/>
      <c r="D272" s="2"/>
      <c r="E272" s="3">
        <v>0</v>
      </c>
      <c r="F272" s="2"/>
      <c r="G272" s="2"/>
    </row>
    <row r="273" spans="3:7" x14ac:dyDescent="0.3">
      <c r="C273" s="2"/>
      <c r="D273" s="2"/>
      <c r="E273" s="3">
        <v>0</v>
      </c>
      <c r="F273" s="2"/>
      <c r="G273" s="2"/>
    </row>
    <row r="274" spans="3:7" x14ac:dyDescent="0.3">
      <c r="C274" s="2"/>
      <c r="D274" s="2"/>
      <c r="E274" s="3">
        <v>0</v>
      </c>
      <c r="F274" s="2"/>
      <c r="G274" s="2"/>
    </row>
    <row r="275" spans="3:7" x14ac:dyDescent="0.3">
      <c r="C275" s="2"/>
      <c r="D275" s="2"/>
      <c r="E275" s="3">
        <v>0</v>
      </c>
      <c r="F275" s="2"/>
      <c r="G275" s="2"/>
    </row>
    <row r="276" spans="3:7" x14ac:dyDescent="0.3">
      <c r="C276" s="2"/>
      <c r="D276" s="2"/>
      <c r="E276" s="3">
        <v>0</v>
      </c>
      <c r="F276" s="2"/>
      <c r="G276" s="2"/>
    </row>
    <row r="277" spans="3:7" x14ac:dyDescent="0.3">
      <c r="C277" s="2"/>
      <c r="D277" s="2"/>
      <c r="E277" s="3">
        <v>0</v>
      </c>
      <c r="F277" s="2"/>
      <c r="G277" s="2"/>
    </row>
    <row r="278" spans="3:7" x14ac:dyDescent="0.3">
      <c r="C278" s="2"/>
      <c r="D278" s="2"/>
      <c r="E278" s="3">
        <v>0</v>
      </c>
      <c r="F278" s="2"/>
      <c r="G278" s="2"/>
    </row>
    <row r="279" spans="3:7" x14ac:dyDescent="0.3">
      <c r="C279" s="2"/>
      <c r="D279" s="2"/>
      <c r="E279" s="3">
        <v>0</v>
      </c>
      <c r="F279" s="2"/>
      <c r="G279" s="2"/>
    </row>
    <row r="280" spans="3:7" x14ac:dyDescent="0.3">
      <c r="C280" s="2"/>
      <c r="D280" s="2"/>
      <c r="E280" s="3">
        <v>0</v>
      </c>
      <c r="F280" s="2"/>
      <c r="G280" s="2"/>
    </row>
    <row r="281" spans="3:7" x14ac:dyDescent="0.3">
      <c r="C281" s="2"/>
      <c r="D281" s="2"/>
      <c r="E281" s="3">
        <v>0</v>
      </c>
      <c r="F281" s="2"/>
      <c r="G281" s="2"/>
    </row>
    <row r="282" spans="3:7" x14ac:dyDescent="0.3">
      <c r="C282" s="2"/>
      <c r="D282" s="2"/>
      <c r="E282" s="3">
        <v>0</v>
      </c>
      <c r="F282" s="2"/>
      <c r="G282" s="2"/>
    </row>
    <row r="283" spans="3:7" x14ac:dyDescent="0.3">
      <c r="C283" s="2"/>
      <c r="D283" s="2"/>
      <c r="E283" s="3">
        <v>0</v>
      </c>
      <c r="F283" s="2"/>
      <c r="G283" s="2"/>
    </row>
    <row r="284" spans="3:7" x14ac:dyDescent="0.3">
      <c r="C284" s="2"/>
      <c r="D284" s="2"/>
      <c r="E284" s="3">
        <v>0</v>
      </c>
      <c r="F284" s="2"/>
      <c r="G284" s="2"/>
    </row>
    <row r="285" spans="3:7" x14ac:dyDescent="0.3">
      <c r="C285" s="2"/>
      <c r="D285" s="2"/>
      <c r="E285" s="3">
        <v>0</v>
      </c>
      <c r="F285" s="2"/>
      <c r="G285" s="2"/>
    </row>
    <row r="286" spans="3:7" x14ac:dyDescent="0.3">
      <c r="C286" s="2"/>
      <c r="D286" s="2"/>
      <c r="E286" s="3">
        <v>0</v>
      </c>
      <c r="F286" s="2"/>
      <c r="G286" s="2"/>
    </row>
    <row r="287" spans="3:7" x14ac:dyDescent="0.3">
      <c r="C287" s="2"/>
      <c r="D287" s="2"/>
      <c r="E287" s="3">
        <v>0</v>
      </c>
      <c r="F287" s="2"/>
      <c r="G287" s="2"/>
    </row>
    <row r="288" spans="3:7" x14ac:dyDescent="0.3">
      <c r="C288" s="2"/>
      <c r="D288" s="2"/>
      <c r="E288" s="3">
        <v>0</v>
      </c>
      <c r="F288" s="2"/>
      <c r="G288" s="2"/>
    </row>
    <row r="289" spans="3:7" x14ac:dyDescent="0.3">
      <c r="C289" s="2"/>
      <c r="D289" s="2"/>
      <c r="E289" s="3">
        <v>0</v>
      </c>
      <c r="F289" s="2"/>
      <c r="G289" s="2"/>
    </row>
    <row r="290" spans="3:7" x14ac:dyDescent="0.3">
      <c r="C290" s="2"/>
      <c r="D290" s="2"/>
      <c r="E290" s="3">
        <v>0</v>
      </c>
      <c r="F290" s="2"/>
      <c r="G290" s="2"/>
    </row>
    <row r="291" spans="3:7" x14ac:dyDescent="0.3">
      <c r="C291" s="2"/>
      <c r="D291" s="2"/>
      <c r="E291" s="3">
        <v>0</v>
      </c>
      <c r="F291" s="2"/>
      <c r="G291" s="2"/>
    </row>
    <row r="292" spans="3:7" x14ac:dyDescent="0.3">
      <c r="C292" s="2"/>
      <c r="D292" s="2"/>
      <c r="E292" s="3">
        <v>0</v>
      </c>
      <c r="F292" s="2"/>
      <c r="G292" s="2"/>
    </row>
    <row r="293" spans="3:7" x14ac:dyDescent="0.3">
      <c r="C293" s="2"/>
      <c r="D293" s="2"/>
      <c r="E293" s="3">
        <v>0</v>
      </c>
      <c r="F293" s="2"/>
      <c r="G293" s="2"/>
    </row>
    <row r="294" spans="3:7" x14ac:dyDescent="0.3">
      <c r="C294" s="2"/>
      <c r="D294" s="2"/>
      <c r="E294" s="3">
        <v>0</v>
      </c>
      <c r="F294" s="2"/>
      <c r="G294" s="2"/>
    </row>
    <row r="295" spans="3:7" x14ac:dyDescent="0.3">
      <c r="C295" s="2"/>
      <c r="D295" s="2"/>
      <c r="E295" s="3">
        <v>0</v>
      </c>
      <c r="F295" s="2"/>
      <c r="G295" s="2"/>
    </row>
    <row r="296" spans="3:7" x14ac:dyDescent="0.3">
      <c r="C296" s="2"/>
      <c r="D296" s="2"/>
      <c r="E296" s="3">
        <v>0</v>
      </c>
      <c r="F296" s="2"/>
      <c r="G296" s="2"/>
    </row>
    <row r="297" spans="3:7" x14ac:dyDescent="0.3">
      <c r="C297" s="2"/>
      <c r="D297" s="2"/>
      <c r="E297" s="3">
        <v>0</v>
      </c>
      <c r="F297" s="2"/>
      <c r="G297" s="2"/>
    </row>
    <row r="298" spans="3:7" x14ac:dyDescent="0.3">
      <c r="C298" s="2"/>
      <c r="D298" s="2"/>
      <c r="E298" s="3">
        <v>0</v>
      </c>
      <c r="F298" s="2"/>
      <c r="G298" s="2"/>
    </row>
    <row r="299" spans="3:7" x14ac:dyDescent="0.3">
      <c r="C299" s="2"/>
      <c r="D299" s="2"/>
      <c r="E299" s="3">
        <v>0</v>
      </c>
      <c r="F299" s="2"/>
      <c r="G299" s="2"/>
    </row>
    <row r="300" spans="3:7" x14ac:dyDescent="0.3">
      <c r="C300" s="2"/>
      <c r="D300" s="2"/>
      <c r="E300" s="3">
        <v>0</v>
      </c>
      <c r="F300" s="2"/>
      <c r="G300" s="2"/>
    </row>
    <row r="301" spans="3:7" x14ac:dyDescent="0.3">
      <c r="C301" s="2"/>
      <c r="D301" s="2"/>
      <c r="E301" s="3">
        <v>0</v>
      </c>
      <c r="F301" s="2"/>
      <c r="G301" s="2"/>
    </row>
    <row r="302" spans="3:7" x14ac:dyDescent="0.3">
      <c r="C302" s="2"/>
      <c r="D302" s="2"/>
      <c r="E302" s="3">
        <v>0</v>
      </c>
      <c r="F302" s="2"/>
      <c r="G302" s="2"/>
    </row>
    <row r="303" spans="3:7" x14ac:dyDescent="0.3">
      <c r="C303" s="2"/>
      <c r="D303" s="2"/>
      <c r="E303" s="3">
        <v>0</v>
      </c>
      <c r="F303" s="2"/>
      <c r="G303" s="2"/>
    </row>
    <row r="304" spans="3:7" x14ac:dyDescent="0.3">
      <c r="C304" s="2"/>
      <c r="D304" s="2"/>
      <c r="E304" s="3">
        <v>0</v>
      </c>
      <c r="F304" s="2"/>
      <c r="G304" s="2"/>
    </row>
    <row r="305" spans="3:7" x14ac:dyDescent="0.3">
      <c r="C305" s="2"/>
      <c r="D305" s="2"/>
      <c r="E305" s="3">
        <v>0</v>
      </c>
      <c r="F305" s="2"/>
      <c r="G305" s="2"/>
    </row>
    <row r="306" spans="3:7" x14ac:dyDescent="0.3">
      <c r="C306" s="2"/>
      <c r="D306" s="2"/>
      <c r="E306" s="3">
        <v>0</v>
      </c>
      <c r="F306" s="2"/>
      <c r="G306" s="2"/>
    </row>
    <row r="307" spans="3:7" x14ac:dyDescent="0.3">
      <c r="C307" s="2"/>
      <c r="D307" s="2"/>
      <c r="E307" s="3">
        <v>0</v>
      </c>
      <c r="F307" s="2"/>
      <c r="G307" s="2"/>
    </row>
    <row r="308" spans="3:7" x14ac:dyDescent="0.3">
      <c r="C308" s="2"/>
      <c r="D308" s="2"/>
      <c r="E308" s="3">
        <v>0</v>
      </c>
      <c r="F308" s="2"/>
      <c r="G308" s="2"/>
    </row>
    <row r="309" spans="3:7" x14ac:dyDescent="0.3">
      <c r="C309" s="2"/>
      <c r="D309" s="2"/>
      <c r="E309" s="3">
        <v>0</v>
      </c>
      <c r="F309" s="2"/>
      <c r="G309" s="2"/>
    </row>
    <row r="310" spans="3:7" x14ac:dyDescent="0.3">
      <c r="C310" s="2"/>
      <c r="D310" s="2"/>
      <c r="E310" s="3">
        <v>0</v>
      </c>
      <c r="F310" s="2"/>
      <c r="G310" s="2"/>
    </row>
    <row r="311" spans="3:7" x14ac:dyDescent="0.3">
      <c r="C311" s="2"/>
      <c r="D311" s="2"/>
      <c r="E311" s="3">
        <v>0</v>
      </c>
      <c r="F311" s="2"/>
      <c r="G311" s="2"/>
    </row>
    <row r="312" spans="3:7" x14ac:dyDescent="0.3">
      <c r="C312" s="2"/>
      <c r="D312" s="2"/>
      <c r="E312" s="3">
        <v>0</v>
      </c>
      <c r="F312" s="2"/>
      <c r="G312" s="2"/>
    </row>
    <row r="313" spans="3:7" x14ac:dyDescent="0.3">
      <c r="C313" s="2"/>
      <c r="D313" s="2"/>
      <c r="E313" s="3">
        <v>0</v>
      </c>
      <c r="F313" s="2"/>
      <c r="G313" s="2"/>
    </row>
    <row r="314" spans="3:7" x14ac:dyDescent="0.3">
      <c r="C314" s="2"/>
      <c r="D314" s="2"/>
      <c r="E314" s="3">
        <v>0</v>
      </c>
      <c r="F314" s="2"/>
      <c r="G314" s="2"/>
    </row>
    <row r="315" spans="3:7" x14ac:dyDescent="0.3">
      <c r="C315" s="2"/>
      <c r="D315" s="2"/>
      <c r="E315" s="3">
        <v>0</v>
      </c>
      <c r="F315" s="2"/>
      <c r="G315" s="2"/>
    </row>
    <row r="316" spans="3:7" x14ac:dyDescent="0.3">
      <c r="C316" s="2"/>
      <c r="D316" s="2"/>
      <c r="E316" s="3">
        <v>0</v>
      </c>
      <c r="F316" s="2"/>
      <c r="G316" s="2"/>
    </row>
    <row r="317" spans="3:7" x14ac:dyDescent="0.3">
      <c r="C317" s="2"/>
      <c r="D317" s="2"/>
      <c r="E317" s="3">
        <v>0</v>
      </c>
      <c r="F317" s="2"/>
      <c r="G317" s="2"/>
    </row>
    <row r="318" spans="3:7" x14ac:dyDescent="0.3">
      <c r="C318" s="2"/>
      <c r="D318" s="2"/>
      <c r="E318" s="3">
        <v>0</v>
      </c>
      <c r="F318" s="2"/>
      <c r="G318" s="2"/>
    </row>
    <row r="319" spans="3:7" x14ac:dyDescent="0.3">
      <c r="C319" s="2"/>
      <c r="D319" s="2"/>
      <c r="E319" s="3">
        <v>0</v>
      </c>
      <c r="F319" s="2"/>
      <c r="G319" s="2"/>
    </row>
    <row r="320" spans="3:7" x14ac:dyDescent="0.3">
      <c r="C320" s="2"/>
      <c r="D320" s="2"/>
      <c r="E320" s="3">
        <v>0</v>
      </c>
      <c r="F320" s="2"/>
      <c r="G320" s="2"/>
    </row>
    <row r="321" spans="3:7" x14ac:dyDescent="0.3">
      <c r="C321" s="2"/>
      <c r="D321" s="2"/>
      <c r="E321" s="3">
        <v>0</v>
      </c>
      <c r="F321" s="2"/>
      <c r="G321" s="2"/>
    </row>
    <row r="322" spans="3:7" x14ac:dyDescent="0.3">
      <c r="C322" s="2"/>
      <c r="D322" s="2"/>
      <c r="E322" s="3">
        <v>0</v>
      </c>
      <c r="F322" s="2"/>
      <c r="G322" s="2"/>
    </row>
    <row r="323" spans="3:7" x14ac:dyDescent="0.3">
      <c r="C323" s="2"/>
      <c r="D323" s="2"/>
      <c r="E323" s="3">
        <v>0</v>
      </c>
      <c r="F323" s="2"/>
      <c r="G323" s="2"/>
    </row>
    <row r="324" spans="3:7" x14ac:dyDescent="0.3">
      <c r="C324" s="2"/>
      <c r="D324" s="2"/>
      <c r="E324" s="3">
        <v>0</v>
      </c>
      <c r="F324" s="2"/>
      <c r="G324" s="2"/>
    </row>
    <row r="325" spans="3:7" x14ac:dyDescent="0.3">
      <c r="C325" s="2"/>
      <c r="D325" s="2"/>
      <c r="E325" s="3">
        <v>0</v>
      </c>
      <c r="F325" s="2"/>
      <c r="G325" s="2"/>
    </row>
    <row r="326" spans="3:7" x14ac:dyDescent="0.3">
      <c r="C326" s="2"/>
      <c r="D326" s="2"/>
      <c r="E326" s="3">
        <v>0</v>
      </c>
      <c r="F326" s="2"/>
      <c r="G326" s="2"/>
    </row>
    <row r="327" spans="3:7" x14ac:dyDescent="0.3">
      <c r="C327" s="2"/>
      <c r="D327" s="2"/>
      <c r="E327" s="3">
        <v>0</v>
      </c>
      <c r="F327" s="2"/>
      <c r="G327" s="2"/>
    </row>
    <row r="328" spans="3:7" x14ac:dyDescent="0.3">
      <c r="C328" s="2"/>
      <c r="D328" s="2"/>
      <c r="E328" s="3">
        <v>0</v>
      </c>
      <c r="F328" s="2"/>
      <c r="G328" s="2"/>
    </row>
    <row r="329" spans="3:7" x14ac:dyDescent="0.3">
      <c r="C329" s="2"/>
      <c r="D329" s="2"/>
      <c r="E329" s="3">
        <v>0</v>
      </c>
      <c r="F329" s="2"/>
      <c r="G329" s="2"/>
    </row>
    <row r="330" spans="3:7" x14ac:dyDescent="0.3">
      <c r="C330" s="2"/>
      <c r="D330" s="2"/>
      <c r="E330" s="3">
        <v>0</v>
      </c>
      <c r="F330" s="2"/>
      <c r="G330" s="2"/>
    </row>
    <row r="331" spans="3:7" x14ac:dyDescent="0.3">
      <c r="C331" s="2"/>
      <c r="D331" s="2"/>
      <c r="E331" s="3">
        <v>0</v>
      </c>
      <c r="F331" s="2"/>
      <c r="G331" s="2"/>
    </row>
    <row r="332" spans="3:7" x14ac:dyDescent="0.3">
      <c r="C332" s="2"/>
      <c r="D332" s="2"/>
      <c r="E332" s="3">
        <v>0</v>
      </c>
      <c r="F332" s="2"/>
      <c r="G332" s="2"/>
    </row>
    <row r="333" spans="3:7" x14ac:dyDescent="0.3">
      <c r="C333" s="2"/>
      <c r="D333" s="2"/>
      <c r="E333" s="3">
        <v>0</v>
      </c>
      <c r="F333" s="2"/>
      <c r="G333" s="2"/>
    </row>
    <row r="334" spans="3:7" x14ac:dyDescent="0.3">
      <c r="C334" s="2"/>
      <c r="D334" s="2"/>
      <c r="E334" s="3">
        <v>0</v>
      </c>
      <c r="F334" s="2"/>
      <c r="G334" s="2"/>
    </row>
    <row r="335" spans="3:7" x14ac:dyDescent="0.3">
      <c r="C335" s="2"/>
      <c r="D335" s="2"/>
      <c r="E335" s="3">
        <v>0</v>
      </c>
      <c r="F335" s="2"/>
      <c r="G335" s="2"/>
    </row>
    <row r="336" spans="3:7" x14ac:dyDescent="0.3">
      <c r="C336" s="2"/>
      <c r="D336" s="2"/>
      <c r="E336" s="3">
        <v>0</v>
      </c>
      <c r="F336" s="2"/>
      <c r="G336" s="2"/>
    </row>
    <row r="337" spans="3:7" x14ac:dyDescent="0.3">
      <c r="C337" s="2"/>
      <c r="D337" s="2"/>
      <c r="E337" s="3">
        <v>0</v>
      </c>
      <c r="F337" s="2"/>
      <c r="G337" s="2"/>
    </row>
    <row r="338" spans="3:7" x14ac:dyDescent="0.3">
      <c r="C338" s="2"/>
      <c r="D338" s="2"/>
      <c r="E338" s="3">
        <v>0</v>
      </c>
      <c r="F338" s="2"/>
      <c r="G338" s="2"/>
    </row>
    <row r="339" spans="3:7" x14ac:dyDescent="0.3">
      <c r="C339" s="2"/>
      <c r="D339" s="2"/>
      <c r="E339" s="3">
        <v>0</v>
      </c>
      <c r="F339" s="2"/>
      <c r="G339" s="2"/>
    </row>
    <row r="340" spans="3:7" x14ac:dyDescent="0.3">
      <c r="C340" s="2"/>
      <c r="D340" s="2"/>
      <c r="E340" s="3">
        <v>0</v>
      </c>
      <c r="F340" s="2"/>
      <c r="G340" s="2"/>
    </row>
    <row r="341" spans="3:7" x14ac:dyDescent="0.3">
      <c r="C341" s="2"/>
      <c r="D341" s="2"/>
      <c r="E341" s="3">
        <v>0</v>
      </c>
      <c r="F341" s="2"/>
      <c r="G341" s="2"/>
    </row>
    <row r="342" spans="3:7" x14ac:dyDescent="0.3">
      <c r="C342" s="2"/>
      <c r="D342" s="2"/>
      <c r="E342" s="3">
        <v>0</v>
      </c>
      <c r="F342" s="2"/>
      <c r="G342" s="2"/>
    </row>
    <row r="343" spans="3:7" x14ac:dyDescent="0.3">
      <c r="C343" s="2"/>
      <c r="D343" s="2"/>
      <c r="E343" s="3">
        <v>0</v>
      </c>
      <c r="F343" s="2"/>
      <c r="G343" s="2"/>
    </row>
    <row r="344" spans="3:7" x14ac:dyDescent="0.3">
      <c r="C344" s="2"/>
      <c r="D344" s="2"/>
      <c r="E344" s="3">
        <v>0</v>
      </c>
      <c r="F344" s="2"/>
      <c r="G344" s="2"/>
    </row>
    <row r="345" spans="3:7" x14ac:dyDescent="0.3">
      <c r="C345" s="2"/>
      <c r="D345" s="2"/>
      <c r="E345" s="3">
        <v>0</v>
      </c>
      <c r="F345" s="2"/>
      <c r="G345" s="2"/>
    </row>
    <row r="346" spans="3:7" x14ac:dyDescent="0.3">
      <c r="C346" s="2"/>
      <c r="D346" s="2"/>
      <c r="E346" s="3">
        <v>0</v>
      </c>
      <c r="F346" s="2"/>
      <c r="G346" s="2"/>
    </row>
    <row r="347" spans="3:7" x14ac:dyDescent="0.3">
      <c r="C347" s="2"/>
      <c r="D347" s="2"/>
      <c r="E347" s="3">
        <v>0</v>
      </c>
      <c r="F347" s="2"/>
      <c r="G347" s="2"/>
    </row>
    <row r="348" spans="3:7" x14ac:dyDescent="0.3">
      <c r="C348" s="2"/>
      <c r="D348" s="2"/>
      <c r="E348" s="3">
        <v>0</v>
      </c>
      <c r="F348" s="2"/>
      <c r="G348" s="2"/>
    </row>
    <row r="349" spans="3:7" x14ac:dyDescent="0.3">
      <c r="C349" s="2"/>
      <c r="D349" s="2"/>
      <c r="E349" s="3">
        <v>0</v>
      </c>
      <c r="F349" s="2"/>
      <c r="G349" s="2"/>
    </row>
    <row r="350" spans="3:7" x14ac:dyDescent="0.3">
      <c r="C350" s="2"/>
      <c r="D350" s="2"/>
      <c r="E350" s="3">
        <v>0</v>
      </c>
      <c r="F350" s="2"/>
      <c r="G350" s="2"/>
    </row>
    <row r="351" spans="3:7" x14ac:dyDescent="0.3">
      <c r="C351" s="2"/>
      <c r="D351" s="2"/>
      <c r="E351" s="3">
        <v>0</v>
      </c>
      <c r="F351" s="2"/>
      <c r="G351" s="2"/>
    </row>
    <row r="352" spans="3:7" x14ac:dyDescent="0.3">
      <c r="C352" s="2"/>
      <c r="D352" s="2"/>
      <c r="E352" s="3">
        <v>0</v>
      </c>
      <c r="F352" s="2"/>
      <c r="G352" s="2"/>
    </row>
    <row r="353" spans="3:7" x14ac:dyDescent="0.3">
      <c r="C353" s="2"/>
      <c r="D353" s="2"/>
      <c r="E353" s="3">
        <v>0</v>
      </c>
      <c r="F353" s="2"/>
      <c r="G353" s="2"/>
    </row>
    <row r="354" spans="3:7" x14ac:dyDescent="0.3">
      <c r="C354" s="2"/>
      <c r="D354" s="2"/>
      <c r="E354" s="3">
        <v>0</v>
      </c>
      <c r="F354" s="2"/>
      <c r="G354" s="2"/>
    </row>
    <row r="355" spans="3:7" x14ac:dyDescent="0.3">
      <c r="C355" s="2"/>
      <c r="D355" s="2"/>
      <c r="E355" s="3">
        <v>0</v>
      </c>
      <c r="F355" s="2"/>
      <c r="G355" s="2"/>
    </row>
    <row r="356" spans="3:7" x14ac:dyDescent="0.3">
      <c r="C356" s="2"/>
      <c r="D356" s="2"/>
      <c r="E356" s="3">
        <v>0</v>
      </c>
      <c r="F356" s="2"/>
      <c r="G356" s="2"/>
    </row>
    <row r="357" spans="3:7" x14ac:dyDescent="0.3">
      <c r="C357" s="2"/>
      <c r="D357" s="2"/>
      <c r="E357" s="3">
        <v>0</v>
      </c>
      <c r="F357" s="2"/>
      <c r="G357" s="2"/>
    </row>
    <row r="358" spans="3:7" x14ac:dyDescent="0.3">
      <c r="C358" s="2"/>
      <c r="D358" s="2"/>
      <c r="E358" s="3">
        <v>0</v>
      </c>
      <c r="F358" s="2"/>
      <c r="G358" s="2"/>
    </row>
    <row r="359" spans="3:7" x14ac:dyDescent="0.3">
      <c r="C359" s="2"/>
      <c r="D359" s="2"/>
      <c r="E359" s="3">
        <v>0</v>
      </c>
      <c r="F359" s="2"/>
      <c r="G359" s="2"/>
    </row>
    <row r="360" spans="3:7" x14ac:dyDescent="0.3">
      <c r="C360" s="2"/>
      <c r="D360" s="2"/>
      <c r="E360" s="3">
        <v>0</v>
      </c>
      <c r="F360" s="2"/>
      <c r="G360" s="2"/>
    </row>
    <row r="361" spans="3:7" x14ac:dyDescent="0.3">
      <c r="C361" s="2"/>
      <c r="D361" s="2"/>
      <c r="E361" s="3">
        <v>0</v>
      </c>
      <c r="F361" s="2"/>
      <c r="G361" s="2"/>
    </row>
    <row r="362" spans="3:7" x14ac:dyDescent="0.3">
      <c r="C362" s="2"/>
      <c r="D362" s="2"/>
      <c r="E362" s="3">
        <v>0</v>
      </c>
      <c r="F362" s="2"/>
      <c r="G362" s="2"/>
    </row>
    <row r="363" spans="3:7" x14ac:dyDescent="0.3">
      <c r="C363" s="2"/>
      <c r="D363" s="2"/>
      <c r="E363" s="3">
        <v>0</v>
      </c>
      <c r="F363" s="2"/>
      <c r="G363" s="2"/>
    </row>
    <row r="364" spans="3:7" x14ac:dyDescent="0.3">
      <c r="C364" s="2"/>
      <c r="D364" s="2"/>
      <c r="E364" s="3">
        <v>0</v>
      </c>
      <c r="F364" s="2"/>
      <c r="G364" s="2"/>
    </row>
    <row r="365" spans="3:7" x14ac:dyDescent="0.3">
      <c r="C365" s="2"/>
      <c r="D365" s="2"/>
      <c r="E365" s="3">
        <v>0</v>
      </c>
      <c r="F365" s="2"/>
      <c r="G365" s="2"/>
    </row>
    <row r="366" spans="3:7" x14ac:dyDescent="0.3">
      <c r="C366" s="2"/>
      <c r="D366" s="2"/>
      <c r="E366" s="3">
        <v>0</v>
      </c>
      <c r="F366" s="2"/>
      <c r="G366" s="2"/>
    </row>
    <row r="367" spans="3:7" x14ac:dyDescent="0.3">
      <c r="C367" s="2"/>
      <c r="D367" s="2"/>
      <c r="E367" s="3">
        <v>0</v>
      </c>
      <c r="F367" s="2"/>
      <c r="G367" s="2"/>
    </row>
    <row r="368" spans="3:7" x14ac:dyDescent="0.3">
      <c r="C368" s="2"/>
      <c r="D368" s="2"/>
      <c r="E368" s="3">
        <v>0</v>
      </c>
      <c r="F368" s="2"/>
      <c r="G368" s="2"/>
    </row>
    <row r="369" spans="3:7" x14ac:dyDescent="0.3">
      <c r="C369" s="2"/>
      <c r="D369" s="2"/>
      <c r="E369" s="3">
        <v>0</v>
      </c>
      <c r="F369" s="2"/>
      <c r="G369" s="2"/>
    </row>
    <row r="370" spans="3:7" x14ac:dyDescent="0.3">
      <c r="C370" s="2"/>
      <c r="D370" s="2"/>
      <c r="E370" s="3">
        <v>0</v>
      </c>
      <c r="F370" s="2"/>
      <c r="G370" s="2"/>
    </row>
    <row r="371" spans="3:7" x14ac:dyDescent="0.3">
      <c r="C371" s="2"/>
      <c r="D371" s="2"/>
      <c r="E371" s="3">
        <v>0</v>
      </c>
      <c r="F371" s="2"/>
      <c r="G371" s="2"/>
    </row>
    <row r="372" spans="3:7" x14ac:dyDescent="0.3">
      <c r="C372" s="2"/>
      <c r="D372" s="2"/>
      <c r="E372" s="3">
        <v>0</v>
      </c>
      <c r="F372" s="2"/>
      <c r="G372" s="2"/>
    </row>
    <row r="373" spans="3:7" x14ac:dyDescent="0.3">
      <c r="C373" s="2"/>
      <c r="D373" s="2"/>
      <c r="E373" s="3">
        <v>0</v>
      </c>
      <c r="F373" s="2"/>
      <c r="G373" s="2"/>
    </row>
    <row r="374" spans="3:7" x14ac:dyDescent="0.3">
      <c r="C374" s="2"/>
      <c r="D374" s="2"/>
      <c r="E374" s="3">
        <v>0</v>
      </c>
      <c r="F374" s="2"/>
      <c r="G374" s="2"/>
    </row>
    <row r="375" spans="3:7" x14ac:dyDescent="0.3">
      <c r="C375" s="2"/>
      <c r="D375" s="2"/>
      <c r="E375" s="3">
        <v>0</v>
      </c>
      <c r="F375" s="2"/>
      <c r="G375" s="2"/>
    </row>
    <row r="376" spans="3:7" x14ac:dyDescent="0.3">
      <c r="C376" s="2"/>
      <c r="D376" s="2"/>
      <c r="E376" s="3">
        <v>0</v>
      </c>
      <c r="F376" s="2"/>
      <c r="G376" s="2"/>
    </row>
    <row r="377" spans="3:7" x14ac:dyDescent="0.3">
      <c r="C377" s="2"/>
      <c r="D377" s="2"/>
      <c r="E377" s="3">
        <v>0</v>
      </c>
      <c r="F377" s="2"/>
      <c r="G377" s="2"/>
    </row>
    <row r="378" spans="3:7" x14ac:dyDescent="0.3">
      <c r="C378" s="2"/>
      <c r="D378" s="2"/>
      <c r="E378" s="3">
        <v>0</v>
      </c>
      <c r="F378" s="2"/>
      <c r="G378" s="2"/>
    </row>
    <row r="379" spans="3:7" x14ac:dyDescent="0.3">
      <c r="C379" s="2"/>
      <c r="D379" s="2"/>
      <c r="E379" s="3">
        <v>0</v>
      </c>
      <c r="F379" s="2"/>
      <c r="G379" s="2"/>
    </row>
    <row r="380" spans="3:7" x14ac:dyDescent="0.3">
      <c r="C380" s="2"/>
      <c r="D380" s="2"/>
      <c r="E380" s="3">
        <v>0</v>
      </c>
      <c r="F380" s="2"/>
      <c r="G380" s="2"/>
    </row>
    <row r="381" spans="3:7" x14ac:dyDescent="0.3">
      <c r="C381" s="2"/>
      <c r="D381" s="2"/>
      <c r="E381" s="3">
        <v>0</v>
      </c>
      <c r="F381" s="2"/>
      <c r="G381" s="2"/>
    </row>
    <row r="382" spans="3:7" x14ac:dyDescent="0.3">
      <c r="C382" s="2"/>
      <c r="D382" s="2"/>
      <c r="E382" s="3">
        <v>0</v>
      </c>
      <c r="F382" s="2"/>
      <c r="G382" s="2"/>
    </row>
    <row r="383" spans="3:7" x14ac:dyDescent="0.3">
      <c r="C383" s="2"/>
      <c r="D383" s="2"/>
      <c r="E383" s="3">
        <v>0</v>
      </c>
      <c r="F383" s="2"/>
      <c r="G383" s="2"/>
    </row>
    <row r="384" spans="3:7" x14ac:dyDescent="0.3">
      <c r="C384" s="2"/>
      <c r="D384" s="2"/>
      <c r="E384" s="3">
        <v>0</v>
      </c>
      <c r="F384" s="2"/>
      <c r="G384" s="2"/>
    </row>
    <row r="385" spans="3:7" x14ac:dyDescent="0.3">
      <c r="C385" s="2"/>
      <c r="D385" s="2"/>
      <c r="E385" s="3">
        <v>0</v>
      </c>
      <c r="F385" s="2"/>
      <c r="G385" s="2"/>
    </row>
    <row r="386" spans="3:7" x14ac:dyDescent="0.3">
      <c r="C386" s="2"/>
      <c r="D386" s="2"/>
      <c r="E386" s="3">
        <v>0</v>
      </c>
      <c r="F386" s="2"/>
      <c r="G386" s="2"/>
    </row>
    <row r="387" spans="3:7" x14ac:dyDescent="0.3">
      <c r="C387" s="2"/>
      <c r="D387" s="2"/>
      <c r="E387" s="3">
        <v>0</v>
      </c>
      <c r="F387" s="2"/>
      <c r="G387" s="2"/>
    </row>
    <row r="388" spans="3:7" x14ac:dyDescent="0.3">
      <c r="C388" s="2"/>
      <c r="D388" s="2"/>
      <c r="E388" s="3">
        <v>0</v>
      </c>
      <c r="F388" s="2"/>
      <c r="G388" s="2"/>
    </row>
    <row r="389" spans="3:7" x14ac:dyDescent="0.3">
      <c r="C389" s="2"/>
      <c r="D389" s="2"/>
      <c r="E389" s="3">
        <v>0</v>
      </c>
      <c r="F389" s="2"/>
      <c r="G389" s="2"/>
    </row>
    <row r="390" spans="3:7" x14ac:dyDescent="0.3">
      <c r="C390" s="2"/>
      <c r="D390" s="2"/>
      <c r="E390" s="3">
        <v>0</v>
      </c>
      <c r="F390" s="2"/>
      <c r="G390" s="2"/>
    </row>
    <row r="391" spans="3:7" x14ac:dyDescent="0.3">
      <c r="C391" s="2"/>
      <c r="D391" s="2"/>
      <c r="E391" s="3">
        <v>0</v>
      </c>
      <c r="F391" s="2"/>
      <c r="G391" s="2"/>
    </row>
    <row r="392" spans="3:7" x14ac:dyDescent="0.3">
      <c r="C392" s="2"/>
      <c r="D392" s="2"/>
      <c r="E392" s="3">
        <v>0</v>
      </c>
      <c r="F392" s="2"/>
      <c r="G392" s="2"/>
    </row>
    <row r="393" spans="3:7" x14ac:dyDescent="0.3">
      <c r="C393" s="2"/>
      <c r="D393" s="2"/>
      <c r="E393" s="3">
        <v>0</v>
      </c>
      <c r="F393" s="2"/>
      <c r="G393" s="2"/>
    </row>
    <row r="394" spans="3:7" x14ac:dyDescent="0.3">
      <c r="C394" s="2"/>
      <c r="D394" s="2"/>
      <c r="E394" s="3">
        <v>0</v>
      </c>
      <c r="F394" s="2"/>
      <c r="G394" s="2"/>
    </row>
    <row r="395" spans="3:7" x14ac:dyDescent="0.3">
      <c r="C395" s="2"/>
      <c r="D395" s="2"/>
      <c r="E395" s="3">
        <v>0</v>
      </c>
      <c r="F395" s="2"/>
      <c r="G395" s="2"/>
    </row>
    <row r="396" spans="3:7" x14ac:dyDescent="0.3">
      <c r="C396" s="2"/>
      <c r="D396" s="2"/>
      <c r="E396" s="3">
        <v>0</v>
      </c>
      <c r="F396" s="2"/>
      <c r="G396" s="2"/>
    </row>
    <row r="397" spans="3:7" x14ac:dyDescent="0.3">
      <c r="C397" s="2"/>
      <c r="D397" s="2"/>
      <c r="E397" s="3">
        <v>0</v>
      </c>
      <c r="F397" s="2"/>
      <c r="G397" s="2"/>
    </row>
    <row r="398" spans="3:7" x14ac:dyDescent="0.3">
      <c r="C398" s="2"/>
      <c r="D398" s="2"/>
      <c r="E398" s="3">
        <v>0</v>
      </c>
      <c r="F398" s="2"/>
      <c r="G398" s="2"/>
    </row>
    <row r="399" spans="3:7" x14ac:dyDescent="0.3">
      <c r="C399" s="2"/>
      <c r="D399" s="2"/>
      <c r="E399" s="3">
        <v>0</v>
      </c>
      <c r="F399" s="2"/>
      <c r="G399" s="2"/>
    </row>
    <row r="400" spans="3:7" x14ac:dyDescent="0.3">
      <c r="C400" s="2"/>
      <c r="D400" s="2"/>
      <c r="E400" s="3">
        <v>0</v>
      </c>
      <c r="F400" s="2"/>
      <c r="G400" s="2"/>
    </row>
    <row r="401" spans="3:7" x14ac:dyDescent="0.3">
      <c r="C401" s="2"/>
      <c r="D401" s="2"/>
      <c r="E401" s="3">
        <v>0</v>
      </c>
      <c r="F401" s="2"/>
      <c r="G401" s="2"/>
    </row>
    <row r="402" spans="3:7" x14ac:dyDescent="0.3">
      <c r="C402" s="2"/>
      <c r="D402" s="2"/>
      <c r="E402" s="3">
        <v>0</v>
      </c>
      <c r="F402" s="2"/>
      <c r="G402" s="2"/>
    </row>
    <row r="403" spans="3:7" x14ac:dyDescent="0.3">
      <c r="C403" s="2"/>
      <c r="D403" s="2"/>
      <c r="E403" s="3">
        <v>0</v>
      </c>
      <c r="F403" s="2"/>
      <c r="G403" s="2"/>
    </row>
    <row r="404" spans="3:7" x14ac:dyDescent="0.3">
      <c r="C404" s="2"/>
      <c r="D404" s="2"/>
      <c r="E404" s="3">
        <v>0</v>
      </c>
      <c r="F404" s="2"/>
      <c r="G404" s="2"/>
    </row>
    <row r="405" spans="3:7" x14ac:dyDescent="0.3">
      <c r="C405" s="2"/>
      <c r="D405" s="2"/>
      <c r="E405" s="3">
        <v>0</v>
      </c>
      <c r="F405" s="2"/>
      <c r="G405" s="2"/>
    </row>
    <row r="406" spans="3:7" x14ac:dyDescent="0.3">
      <c r="C406" s="2"/>
      <c r="D406" s="2"/>
      <c r="E406" s="3">
        <v>0</v>
      </c>
      <c r="F406" s="2"/>
      <c r="G406" s="2"/>
    </row>
    <row r="407" spans="3:7" x14ac:dyDescent="0.3">
      <c r="C407" s="2"/>
      <c r="D407" s="2"/>
      <c r="E407" s="3">
        <v>0</v>
      </c>
      <c r="F407" s="2"/>
      <c r="G407" s="2"/>
    </row>
    <row r="408" spans="3:7" x14ac:dyDescent="0.3">
      <c r="C408" s="2"/>
      <c r="D408" s="2"/>
      <c r="E408" s="3">
        <v>0</v>
      </c>
      <c r="F408" s="2"/>
      <c r="G408" s="2"/>
    </row>
    <row r="409" spans="3:7" x14ac:dyDescent="0.3">
      <c r="C409" s="2"/>
      <c r="D409" s="2"/>
      <c r="E409" s="3">
        <v>0</v>
      </c>
      <c r="F409" s="2"/>
      <c r="G409" s="2"/>
    </row>
    <row r="410" spans="3:7" x14ac:dyDescent="0.3">
      <c r="C410" s="2"/>
      <c r="D410" s="2"/>
      <c r="E410" s="3">
        <v>0</v>
      </c>
      <c r="F410" s="2"/>
      <c r="G410" s="2"/>
    </row>
    <row r="411" spans="3:7" x14ac:dyDescent="0.3">
      <c r="C411" s="2"/>
      <c r="D411" s="2"/>
      <c r="E411" s="3">
        <v>0</v>
      </c>
      <c r="F411" s="2"/>
      <c r="G411" s="2"/>
    </row>
    <row r="412" spans="3:7" x14ac:dyDescent="0.3">
      <c r="C412" s="2"/>
      <c r="D412" s="2"/>
      <c r="E412" s="3">
        <v>0</v>
      </c>
      <c r="F412" s="2"/>
      <c r="G412" s="2"/>
    </row>
    <row r="413" spans="3:7" x14ac:dyDescent="0.3">
      <c r="C413" s="2"/>
      <c r="D413" s="2"/>
      <c r="E413" s="3">
        <v>0</v>
      </c>
      <c r="F413" s="2"/>
      <c r="G413" s="2"/>
    </row>
    <row r="414" spans="3:7" x14ac:dyDescent="0.3">
      <c r="C414" s="2"/>
      <c r="D414" s="2"/>
      <c r="E414" s="3">
        <v>0</v>
      </c>
      <c r="F414" s="2"/>
      <c r="G414" s="2"/>
    </row>
    <row r="415" spans="3:7" x14ac:dyDescent="0.3">
      <c r="C415" s="2"/>
      <c r="D415" s="2"/>
      <c r="E415" s="3">
        <v>0</v>
      </c>
      <c r="F415" s="2"/>
      <c r="G415" s="2"/>
    </row>
    <row r="416" spans="3:7" x14ac:dyDescent="0.3">
      <c r="C416" s="2"/>
      <c r="D416" s="2"/>
      <c r="E416" s="3">
        <v>0</v>
      </c>
      <c r="F416" s="2"/>
      <c r="G416" s="2"/>
    </row>
    <row r="417" spans="3:7" x14ac:dyDescent="0.3">
      <c r="C417" s="2"/>
      <c r="D417" s="2"/>
      <c r="E417" s="3">
        <v>0</v>
      </c>
      <c r="F417" s="2"/>
      <c r="G417" s="2"/>
    </row>
    <row r="418" spans="3:7" x14ac:dyDescent="0.3">
      <c r="C418" s="2"/>
      <c r="D418" s="2"/>
      <c r="E418" s="3">
        <v>0</v>
      </c>
      <c r="F418" s="2"/>
      <c r="G418" s="2"/>
    </row>
    <row r="419" spans="3:7" x14ac:dyDescent="0.3">
      <c r="C419" s="2"/>
      <c r="D419" s="2"/>
      <c r="E419" s="3">
        <v>0</v>
      </c>
      <c r="F419" s="2"/>
      <c r="G419" s="2"/>
    </row>
    <row r="420" spans="3:7" x14ac:dyDescent="0.3">
      <c r="C420" s="2"/>
      <c r="D420" s="2"/>
      <c r="E420" s="3">
        <v>0</v>
      </c>
      <c r="F420" s="2"/>
      <c r="G420" s="2"/>
    </row>
    <row r="421" spans="3:7" x14ac:dyDescent="0.3">
      <c r="C421" s="2"/>
      <c r="D421" s="2"/>
      <c r="E421" s="3">
        <v>0</v>
      </c>
      <c r="F421" s="2"/>
      <c r="G421" s="2"/>
    </row>
    <row r="422" spans="3:7" x14ac:dyDescent="0.3">
      <c r="C422" s="2"/>
      <c r="D422" s="2"/>
      <c r="E422" s="3">
        <v>0</v>
      </c>
      <c r="F422" s="2"/>
      <c r="G422" s="2"/>
    </row>
    <row r="423" spans="3:7" x14ac:dyDescent="0.3">
      <c r="C423" s="2"/>
      <c r="D423" s="2"/>
      <c r="E423" s="3">
        <v>0</v>
      </c>
      <c r="F423" s="2"/>
      <c r="G423" s="2"/>
    </row>
    <row r="424" spans="3:7" x14ac:dyDescent="0.3">
      <c r="C424" s="2"/>
      <c r="D424" s="2"/>
      <c r="E424" s="3">
        <v>0</v>
      </c>
      <c r="F424" s="2"/>
      <c r="G424" s="2"/>
    </row>
    <row r="425" spans="3:7" x14ac:dyDescent="0.3">
      <c r="C425" s="2"/>
      <c r="D425" s="2"/>
      <c r="E425" s="3">
        <v>0</v>
      </c>
      <c r="F425" s="2"/>
      <c r="G425" s="2"/>
    </row>
    <row r="426" spans="3:7" x14ac:dyDescent="0.3">
      <c r="C426" s="2"/>
      <c r="D426" s="2"/>
      <c r="E426" s="3">
        <v>0</v>
      </c>
      <c r="F426" s="2"/>
      <c r="G426" s="2"/>
    </row>
    <row r="427" spans="3:7" x14ac:dyDescent="0.3">
      <c r="C427" s="2"/>
      <c r="D427" s="2"/>
      <c r="E427" s="3">
        <v>0</v>
      </c>
      <c r="F427" s="2"/>
      <c r="G427" s="2"/>
    </row>
    <row r="428" spans="3:7" x14ac:dyDescent="0.3">
      <c r="C428" s="2"/>
      <c r="D428" s="2"/>
      <c r="E428" s="3">
        <v>0</v>
      </c>
      <c r="F428" s="2"/>
      <c r="G428" s="2"/>
    </row>
    <row r="429" spans="3:7" x14ac:dyDescent="0.3">
      <c r="C429" s="2"/>
      <c r="D429" s="2"/>
      <c r="E429" s="3">
        <v>0</v>
      </c>
      <c r="F429" s="2"/>
      <c r="G429" s="2"/>
    </row>
    <row r="430" spans="3:7" x14ac:dyDescent="0.3">
      <c r="C430" s="2"/>
      <c r="D430" s="2"/>
      <c r="E430" s="3">
        <v>0</v>
      </c>
      <c r="F430" s="2"/>
      <c r="G430" s="2"/>
    </row>
    <row r="431" spans="3:7" x14ac:dyDescent="0.3">
      <c r="C431" s="2"/>
      <c r="D431" s="2"/>
      <c r="E431" s="3">
        <v>0</v>
      </c>
      <c r="F431" s="2"/>
      <c r="G431" s="2"/>
    </row>
    <row r="432" spans="3:7" x14ac:dyDescent="0.3">
      <c r="C432" s="2"/>
      <c r="D432" s="2"/>
      <c r="E432" s="3">
        <v>0</v>
      </c>
      <c r="F432" s="2"/>
      <c r="G432" s="2"/>
    </row>
    <row r="433" spans="3:7" x14ac:dyDescent="0.3">
      <c r="C433" s="2"/>
      <c r="D433" s="2"/>
      <c r="E433" s="3">
        <v>0</v>
      </c>
      <c r="F433" s="2"/>
      <c r="G433" s="2"/>
    </row>
    <row r="434" spans="3:7" x14ac:dyDescent="0.3">
      <c r="C434" s="2"/>
      <c r="D434" s="2"/>
      <c r="E434" s="3">
        <v>0</v>
      </c>
      <c r="F434" s="2"/>
      <c r="G434" s="2"/>
    </row>
    <row r="435" spans="3:7" x14ac:dyDescent="0.3">
      <c r="C435" s="2"/>
      <c r="D435" s="2"/>
      <c r="E435" s="3">
        <v>0</v>
      </c>
      <c r="F435" s="2"/>
      <c r="G435" s="2"/>
    </row>
    <row r="436" spans="3:7" x14ac:dyDescent="0.3">
      <c r="C436" s="2"/>
      <c r="D436" s="2"/>
      <c r="E436" s="3">
        <v>0</v>
      </c>
      <c r="F436" s="2"/>
      <c r="G436" s="2"/>
    </row>
    <row r="437" spans="3:7" x14ac:dyDescent="0.3">
      <c r="C437" s="2"/>
      <c r="D437" s="2"/>
      <c r="E437" s="3">
        <v>0</v>
      </c>
      <c r="F437" s="2"/>
      <c r="G437" s="2"/>
    </row>
    <row r="438" spans="3:7" x14ac:dyDescent="0.3">
      <c r="C438" s="2"/>
      <c r="D438" s="2"/>
      <c r="E438" s="3">
        <v>0</v>
      </c>
      <c r="F438" s="2"/>
      <c r="G438" s="2"/>
    </row>
    <row r="439" spans="3:7" x14ac:dyDescent="0.3">
      <c r="C439" s="2"/>
      <c r="D439" s="2"/>
      <c r="E439" s="3">
        <v>0</v>
      </c>
      <c r="F439" s="2"/>
      <c r="G439" s="2"/>
    </row>
    <row r="440" spans="3:7" x14ac:dyDescent="0.3">
      <c r="C440" s="2"/>
      <c r="D440" s="2"/>
      <c r="E440" s="3">
        <v>0</v>
      </c>
      <c r="F440" s="2"/>
      <c r="G440" s="2"/>
    </row>
    <row r="441" spans="3:7" x14ac:dyDescent="0.3">
      <c r="C441" s="2"/>
      <c r="D441" s="2"/>
      <c r="E441" s="3">
        <v>0</v>
      </c>
      <c r="F441" s="2"/>
      <c r="G441" s="2"/>
    </row>
    <row r="442" spans="3:7" x14ac:dyDescent="0.3">
      <c r="C442" s="2"/>
      <c r="D442" s="2"/>
      <c r="E442" s="3">
        <v>0</v>
      </c>
      <c r="F442" s="2"/>
      <c r="G442" s="2"/>
    </row>
    <row r="443" spans="3:7" x14ac:dyDescent="0.3">
      <c r="C443" s="2"/>
      <c r="D443" s="2"/>
      <c r="E443" s="3">
        <v>0</v>
      </c>
      <c r="F443" s="2"/>
      <c r="G443" s="2"/>
    </row>
    <row r="444" spans="3:7" x14ac:dyDescent="0.3">
      <c r="C444" s="2"/>
      <c r="D444" s="2"/>
      <c r="E444" s="3">
        <v>0</v>
      </c>
      <c r="F444" s="2"/>
      <c r="G444" s="2"/>
    </row>
    <row r="445" spans="3:7" x14ac:dyDescent="0.3">
      <c r="C445" s="2"/>
      <c r="D445" s="2"/>
      <c r="E445" s="3">
        <v>0</v>
      </c>
      <c r="F445" s="2"/>
      <c r="G445" s="2"/>
    </row>
    <row r="446" spans="3:7" x14ac:dyDescent="0.3">
      <c r="C446" s="2"/>
      <c r="D446" s="2"/>
      <c r="E446" s="3">
        <v>0</v>
      </c>
      <c r="F446" s="2"/>
      <c r="G446" s="2"/>
    </row>
    <row r="447" spans="3:7" x14ac:dyDescent="0.3">
      <c r="C447" s="2"/>
      <c r="D447" s="2"/>
      <c r="E447" s="3">
        <v>0</v>
      </c>
      <c r="F447" s="2"/>
      <c r="G447" s="2"/>
    </row>
    <row r="448" spans="3:7" x14ac:dyDescent="0.3">
      <c r="C448" s="2"/>
      <c r="D448" s="2"/>
      <c r="E448" s="3">
        <v>0</v>
      </c>
      <c r="F448" s="2"/>
      <c r="G448" s="2"/>
    </row>
    <row r="449" spans="3:7" x14ac:dyDescent="0.3">
      <c r="C449" s="2"/>
      <c r="D449" s="2"/>
      <c r="E449" s="3">
        <v>0</v>
      </c>
      <c r="F449" s="2"/>
      <c r="G449" s="2"/>
    </row>
    <row r="450" spans="3:7" x14ac:dyDescent="0.3">
      <c r="C450" s="2"/>
      <c r="D450" s="2"/>
      <c r="E450" s="3">
        <v>0</v>
      </c>
      <c r="F450" s="2"/>
      <c r="G450" s="2"/>
    </row>
    <row r="451" spans="3:7" x14ac:dyDescent="0.3">
      <c r="C451" s="2"/>
      <c r="D451" s="2"/>
      <c r="E451" s="3">
        <v>0</v>
      </c>
      <c r="F451" s="2"/>
      <c r="G451" s="2"/>
    </row>
    <row r="452" spans="3:7" x14ac:dyDescent="0.3">
      <c r="C452" s="2"/>
      <c r="D452" s="2"/>
      <c r="E452" s="3">
        <v>0</v>
      </c>
      <c r="F452" s="2"/>
      <c r="G452" s="2"/>
    </row>
    <row r="453" spans="3:7" x14ac:dyDescent="0.3">
      <c r="C453" s="2"/>
      <c r="D453" s="2"/>
      <c r="E453" s="3">
        <v>0</v>
      </c>
      <c r="F453" s="2"/>
      <c r="G453" s="2"/>
    </row>
    <row r="454" spans="3:7" x14ac:dyDescent="0.3">
      <c r="C454" s="2"/>
      <c r="D454" s="2"/>
      <c r="E454" s="3">
        <v>0</v>
      </c>
      <c r="F454" s="2"/>
      <c r="G454" s="2"/>
    </row>
    <row r="455" spans="3:7" x14ac:dyDescent="0.3">
      <c r="C455" s="2"/>
      <c r="D455" s="2"/>
      <c r="E455" s="3">
        <v>0</v>
      </c>
      <c r="F455" s="2"/>
      <c r="G455" s="2"/>
    </row>
    <row r="456" spans="3:7" x14ac:dyDescent="0.3">
      <c r="C456" s="2"/>
      <c r="D456" s="2"/>
      <c r="E456" s="3">
        <v>0</v>
      </c>
      <c r="F456" s="2"/>
      <c r="G456" s="2"/>
    </row>
    <row r="457" spans="3:7" x14ac:dyDescent="0.3">
      <c r="C457" s="2"/>
      <c r="D457" s="2"/>
      <c r="E457" s="3">
        <v>0</v>
      </c>
      <c r="F457" s="2"/>
      <c r="G457" s="2"/>
    </row>
    <row r="458" spans="3:7" x14ac:dyDescent="0.3">
      <c r="C458" s="2"/>
      <c r="D458" s="2"/>
      <c r="E458" s="3">
        <v>0</v>
      </c>
      <c r="F458" s="2"/>
      <c r="G458" s="2"/>
    </row>
    <row r="459" spans="3:7" x14ac:dyDescent="0.3">
      <c r="C459" s="2"/>
      <c r="D459" s="2"/>
      <c r="E459" s="3">
        <v>0</v>
      </c>
      <c r="F459" s="2"/>
      <c r="G459" s="2"/>
    </row>
    <row r="460" spans="3:7" x14ac:dyDescent="0.3">
      <c r="C460" s="2"/>
      <c r="D460" s="2"/>
      <c r="E460" s="3">
        <v>0</v>
      </c>
      <c r="F460" s="2"/>
      <c r="G460" s="2"/>
    </row>
    <row r="461" spans="3:7" x14ac:dyDescent="0.3">
      <c r="C461" s="2"/>
      <c r="D461" s="2"/>
      <c r="E461" s="3">
        <v>0</v>
      </c>
      <c r="F461" s="2"/>
      <c r="G461" s="2"/>
    </row>
    <row r="462" spans="3:7" x14ac:dyDescent="0.3">
      <c r="C462" s="2"/>
      <c r="D462" s="2"/>
      <c r="E462" s="3">
        <v>0</v>
      </c>
      <c r="F462" s="2"/>
      <c r="G462" s="2"/>
    </row>
    <row r="463" spans="3:7" x14ac:dyDescent="0.3">
      <c r="C463" s="2"/>
      <c r="D463" s="2"/>
      <c r="E463" s="3">
        <v>0</v>
      </c>
      <c r="F463" s="2"/>
      <c r="G463" s="2"/>
    </row>
    <row r="464" spans="3:7" x14ac:dyDescent="0.3">
      <c r="C464" s="2"/>
      <c r="D464" s="2"/>
      <c r="E464" s="3">
        <v>0</v>
      </c>
      <c r="F464" s="2"/>
      <c r="G464" s="2"/>
    </row>
    <row r="465" spans="3:7" x14ac:dyDescent="0.3">
      <c r="C465" s="2"/>
      <c r="D465" s="2"/>
      <c r="E465" s="3">
        <v>0</v>
      </c>
      <c r="F465" s="2"/>
      <c r="G465" s="2"/>
    </row>
    <row r="466" spans="3:7" x14ac:dyDescent="0.3">
      <c r="C466" s="2"/>
      <c r="D466" s="2"/>
      <c r="E466" s="3">
        <v>0</v>
      </c>
      <c r="F466" s="2"/>
      <c r="G466" s="2"/>
    </row>
    <row r="467" spans="3:7" x14ac:dyDescent="0.3">
      <c r="C467" s="2"/>
      <c r="D467" s="2"/>
      <c r="E467" s="3">
        <v>0</v>
      </c>
      <c r="F467" s="2"/>
      <c r="G467" s="2"/>
    </row>
    <row r="468" spans="3:7" x14ac:dyDescent="0.3">
      <c r="C468" s="2"/>
      <c r="D468" s="2"/>
      <c r="E468" s="3">
        <v>0</v>
      </c>
      <c r="F468" s="2"/>
      <c r="G468" s="2"/>
    </row>
    <row r="469" spans="3:7" x14ac:dyDescent="0.3">
      <c r="C469" s="2"/>
      <c r="D469" s="2"/>
      <c r="E469" s="3">
        <v>0</v>
      </c>
      <c r="F469" s="2"/>
      <c r="G469" s="2"/>
    </row>
    <row r="470" spans="3:7" x14ac:dyDescent="0.3">
      <c r="C470" s="2"/>
      <c r="D470" s="2"/>
      <c r="E470" s="3">
        <v>0</v>
      </c>
      <c r="F470" s="2"/>
      <c r="G470" s="2"/>
    </row>
    <row r="471" spans="3:7" x14ac:dyDescent="0.3">
      <c r="C471" s="2"/>
      <c r="D471" s="2"/>
      <c r="E471" s="3">
        <v>0</v>
      </c>
      <c r="F471" s="2"/>
      <c r="G471" s="2"/>
    </row>
    <row r="472" spans="3:7" x14ac:dyDescent="0.3">
      <c r="C472" s="2"/>
      <c r="D472" s="2"/>
      <c r="E472" s="3">
        <v>0</v>
      </c>
      <c r="F472" s="2"/>
      <c r="G472" s="2"/>
    </row>
    <row r="473" spans="3:7" x14ac:dyDescent="0.3">
      <c r="C473" s="2"/>
      <c r="D473" s="2"/>
      <c r="E473" s="3">
        <v>0</v>
      </c>
      <c r="F473" s="2"/>
      <c r="G473" s="2"/>
    </row>
    <row r="474" spans="3:7" x14ac:dyDescent="0.3">
      <c r="C474" s="2"/>
      <c r="D474" s="2"/>
      <c r="E474" s="3">
        <v>0</v>
      </c>
      <c r="F474" s="2"/>
      <c r="G474" s="2"/>
    </row>
    <row r="475" spans="3:7" x14ac:dyDescent="0.3">
      <c r="C475" s="2"/>
      <c r="D475" s="2"/>
      <c r="E475" s="3">
        <v>0</v>
      </c>
      <c r="F475" s="2"/>
      <c r="G475" s="2"/>
    </row>
    <row r="476" spans="3:7" x14ac:dyDescent="0.3">
      <c r="C476" s="2"/>
      <c r="D476" s="2"/>
      <c r="E476" s="3">
        <v>0</v>
      </c>
      <c r="F476" s="2"/>
      <c r="G476" s="2"/>
    </row>
    <row r="477" spans="3:7" x14ac:dyDescent="0.3">
      <c r="C477" s="2"/>
      <c r="D477" s="2"/>
      <c r="E477" s="3">
        <v>0</v>
      </c>
      <c r="F477" s="2"/>
      <c r="G477" s="2"/>
    </row>
    <row r="478" spans="3:7" x14ac:dyDescent="0.3">
      <c r="C478" s="2"/>
      <c r="D478" s="2"/>
      <c r="E478" s="3">
        <v>0</v>
      </c>
      <c r="F478" s="2"/>
      <c r="G478" s="2"/>
    </row>
    <row r="479" spans="3:7" x14ac:dyDescent="0.3">
      <c r="C479" s="2"/>
      <c r="D479" s="2"/>
      <c r="E479" s="3">
        <v>0</v>
      </c>
      <c r="F479" s="2"/>
      <c r="G479" s="2"/>
    </row>
    <row r="480" spans="3:7" x14ac:dyDescent="0.3">
      <c r="C480" s="2"/>
      <c r="D480" s="2"/>
      <c r="E480" s="3">
        <v>0</v>
      </c>
      <c r="F480" s="2"/>
      <c r="G480" s="2"/>
    </row>
    <row r="481" spans="3:7" x14ac:dyDescent="0.3">
      <c r="C481" s="2"/>
      <c r="D481" s="2"/>
      <c r="E481" s="3">
        <v>0</v>
      </c>
      <c r="F481" s="2"/>
      <c r="G481" s="2"/>
    </row>
    <row r="482" spans="3:7" x14ac:dyDescent="0.3">
      <c r="C482" s="2"/>
      <c r="D482" s="2"/>
      <c r="E482" s="3">
        <v>0</v>
      </c>
      <c r="F482" s="2"/>
      <c r="G482" s="2"/>
    </row>
    <row r="483" spans="3:7" x14ac:dyDescent="0.3">
      <c r="C483" s="2"/>
      <c r="D483" s="2"/>
      <c r="E483" s="3">
        <v>0</v>
      </c>
      <c r="F483" s="2"/>
      <c r="G483" s="2"/>
    </row>
    <row r="484" spans="3:7" x14ac:dyDescent="0.3">
      <c r="C484" s="2"/>
      <c r="D484" s="2"/>
      <c r="E484" s="3">
        <v>0</v>
      </c>
      <c r="F484" s="2"/>
      <c r="G484" s="2"/>
    </row>
    <row r="485" spans="3:7" x14ac:dyDescent="0.3">
      <c r="C485" s="2"/>
      <c r="D485" s="2"/>
      <c r="E485" s="3">
        <v>0</v>
      </c>
      <c r="F485" s="2"/>
      <c r="G485" s="2"/>
    </row>
    <row r="486" spans="3:7" x14ac:dyDescent="0.3">
      <c r="C486" s="2"/>
      <c r="D486" s="2"/>
      <c r="E486" s="3">
        <v>0</v>
      </c>
      <c r="F486" s="2"/>
      <c r="G486" s="2"/>
    </row>
    <row r="487" spans="3:7" x14ac:dyDescent="0.3">
      <c r="C487" s="2"/>
      <c r="D487" s="2"/>
      <c r="E487" s="3">
        <v>0</v>
      </c>
      <c r="F487" s="2"/>
      <c r="G487" s="2"/>
    </row>
    <row r="488" spans="3:7" x14ac:dyDescent="0.3">
      <c r="C488" s="2"/>
      <c r="D488" s="2"/>
      <c r="E488" s="3">
        <v>0</v>
      </c>
      <c r="F488" s="2"/>
      <c r="G488" s="2"/>
    </row>
    <row r="489" spans="3:7" x14ac:dyDescent="0.3">
      <c r="C489" s="2"/>
      <c r="D489" s="2"/>
      <c r="E489" s="3">
        <v>0</v>
      </c>
      <c r="F489" s="2"/>
      <c r="G489" s="2"/>
    </row>
    <row r="490" spans="3:7" x14ac:dyDescent="0.3">
      <c r="C490" s="2"/>
      <c r="D490" s="2"/>
      <c r="E490" s="3">
        <v>0</v>
      </c>
      <c r="F490" s="2"/>
      <c r="G490" s="2"/>
    </row>
    <row r="491" spans="3:7" x14ac:dyDescent="0.3">
      <c r="C491" s="2"/>
      <c r="D491" s="2"/>
      <c r="E491" s="3">
        <v>0</v>
      </c>
      <c r="F491" s="2"/>
      <c r="G491" s="2"/>
    </row>
    <row r="492" spans="3:7" x14ac:dyDescent="0.3">
      <c r="C492" s="2"/>
      <c r="D492" s="2"/>
      <c r="E492" s="3">
        <v>0</v>
      </c>
      <c r="F492" s="2"/>
      <c r="G492" s="2"/>
    </row>
    <row r="493" spans="3:7" x14ac:dyDescent="0.3">
      <c r="C493" s="2"/>
      <c r="D493" s="2"/>
      <c r="E493" s="3">
        <v>0</v>
      </c>
      <c r="F493" s="2"/>
      <c r="G493" s="2"/>
    </row>
    <row r="494" spans="3:7" x14ac:dyDescent="0.3">
      <c r="C494" s="2"/>
      <c r="D494" s="2"/>
      <c r="E494" s="3">
        <v>0</v>
      </c>
      <c r="F494" s="2"/>
      <c r="G494" s="2"/>
    </row>
    <row r="495" spans="3:7" x14ac:dyDescent="0.3">
      <c r="C495" s="2"/>
      <c r="D495" s="2"/>
      <c r="E495" s="3">
        <v>0</v>
      </c>
      <c r="F495" s="2"/>
      <c r="G495" s="2"/>
    </row>
    <row r="496" spans="3:7" x14ac:dyDescent="0.3">
      <c r="C496" s="2"/>
      <c r="D496" s="2"/>
      <c r="E496" s="3">
        <v>0</v>
      </c>
      <c r="F496" s="2"/>
      <c r="G496" s="2"/>
    </row>
    <row r="497" spans="3:7" x14ac:dyDescent="0.3">
      <c r="C497" s="2"/>
      <c r="D497" s="2"/>
      <c r="E497" s="3">
        <v>0</v>
      </c>
      <c r="F497" s="2"/>
      <c r="G497" s="2"/>
    </row>
    <row r="498" spans="3:7" x14ac:dyDescent="0.3">
      <c r="C498" s="2"/>
      <c r="D498" s="2"/>
      <c r="E498" s="3">
        <v>0</v>
      </c>
      <c r="F498" s="2"/>
      <c r="G498" s="2"/>
    </row>
    <row r="499" spans="3:7" x14ac:dyDescent="0.3">
      <c r="C499" s="2"/>
      <c r="D499" s="2"/>
      <c r="E499" s="3">
        <v>0</v>
      </c>
      <c r="F499" s="2"/>
      <c r="G499" s="2"/>
    </row>
    <row r="500" spans="3:7" x14ac:dyDescent="0.3">
      <c r="C500" s="2"/>
      <c r="D500" s="2"/>
      <c r="E500" s="3">
        <v>0</v>
      </c>
      <c r="F500" s="2"/>
      <c r="G500" s="2"/>
    </row>
    <row r="501" spans="3:7" x14ac:dyDescent="0.3">
      <c r="C501" s="2"/>
      <c r="D501" s="2"/>
      <c r="E501" s="3">
        <v>0</v>
      </c>
      <c r="F501" s="2"/>
      <c r="G501" s="2"/>
    </row>
    <row r="502" spans="3:7" x14ac:dyDescent="0.3">
      <c r="C502" s="2"/>
      <c r="D502" s="2"/>
      <c r="E502" s="3">
        <v>0</v>
      </c>
      <c r="F502" s="2"/>
      <c r="G502" s="2"/>
    </row>
    <row r="503" spans="3:7" x14ac:dyDescent="0.3">
      <c r="C503" s="2"/>
      <c r="D503" s="2"/>
      <c r="E503" s="3">
        <v>0</v>
      </c>
      <c r="F503" s="2"/>
      <c r="G503" s="2"/>
    </row>
    <row r="504" spans="3:7" x14ac:dyDescent="0.3">
      <c r="C504" s="2"/>
      <c r="D504" s="2"/>
      <c r="E504" s="3">
        <v>0</v>
      </c>
      <c r="F504" s="2"/>
      <c r="G504" s="2"/>
    </row>
    <row r="505" spans="3:7" x14ac:dyDescent="0.3">
      <c r="C505" s="2"/>
      <c r="D505" s="2"/>
      <c r="E505" s="3">
        <v>0</v>
      </c>
      <c r="F505" s="2"/>
      <c r="G505" s="2"/>
    </row>
    <row r="506" spans="3:7" x14ac:dyDescent="0.3">
      <c r="C506" s="2"/>
      <c r="D506" s="2"/>
      <c r="E506" s="3">
        <v>0</v>
      </c>
      <c r="F506" s="2"/>
      <c r="G506" s="2"/>
    </row>
    <row r="507" spans="3:7" x14ac:dyDescent="0.3">
      <c r="C507" s="2"/>
      <c r="D507" s="2"/>
      <c r="E507" s="3">
        <v>0</v>
      </c>
      <c r="F507" s="2"/>
      <c r="G507" s="2"/>
    </row>
    <row r="508" spans="3:7" x14ac:dyDescent="0.3">
      <c r="C508" s="2"/>
      <c r="D508" s="2"/>
      <c r="E508" s="3">
        <v>0</v>
      </c>
      <c r="F508" s="2"/>
      <c r="G508" s="2"/>
    </row>
    <row r="509" spans="3:7" x14ac:dyDescent="0.3">
      <c r="C509" s="2"/>
      <c r="D509" s="2"/>
      <c r="E509" s="3">
        <v>0</v>
      </c>
      <c r="F509" s="2"/>
      <c r="G509" s="2"/>
    </row>
    <row r="510" spans="3:7" x14ac:dyDescent="0.3">
      <c r="C510" s="2"/>
      <c r="D510" s="2"/>
      <c r="E510" s="3">
        <v>0</v>
      </c>
      <c r="F510" s="2"/>
      <c r="G510" s="2"/>
    </row>
    <row r="511" spans="3:7" x14ac:dyDescent="0.3">
      <c r="C511" s="2"/>
      <c r="D511" s="2"/>
      <c r="E511" s="3">
        <v>0</v>
      </c>
      <c r="F511" s="2"/>
      <c r="G511" s="2"/>
    </row>
    <row r="512" spans="3:7" x14ac:dyDescent="0.3">
      <c r="C512" s="2"/>
      <c r="D512" s="2"/>
      <c r="E512" s="3">
        <v>0</v>
      </c>
      <c r="F512" s="2"/>
      <c r="G512" s="2"/>
    </row>
    <row r="513" spans="3:7" x14ac:dyDescent="0.3">
      <c r="C513" s="2"/>
      <c r="D513" s="2"/>
      <c r="E513" s="3">
        <v>0</v>
      </c>
      <c r="F513" s="2"/>
      <c r="G513" s="2"/>
    </row>
    <row r="514" spans="3:7" x14ac:dyDescent="0.3">
      <c r="C514" s="2"/>
      <c r="D514" s="2"/>
      <c r="E514" s="3">
        <v>0</v>
      </c>
      <c r="F514" s="2"/>
      <c r="G514" s="2"/>
    </row>
    <row r="515" spans="3:7" x14ac:dyDescent="0.3">
      <c r="C515" s="2"/>
      <c r="D515" s="2"/>
      <c r="E515" s="3">
        <v>0</v>
      </c>
      <c r="F515" s="2"/>
      <c r="G515" s="2"/>
    </row>
    <row r="516" spans="3:7" x14ac:dyDescent="0.3">
      <c r="C516" s="2"/>
      <c r="D516" s="2"/>
      <c r="E516" s="3">
        <v>0</v>
      </c>
      <c r="F516" s="2"/>
      <c r="G516" s="2"/>
    </row>
    <row r="517" spans="3:7" x14ac:dyDescent="0.3">
      <c r="C517" s="2"/>
      <c r="D517" s="2"/>
      <c r="E517" s="3">
        <v>0</v>
      </c>
      <c r="F517" s="2"/>
      <c r="G517" s="2"/>
    </row>
    <row r="518" spans="3:7" x14ac:dyDescent="0.3">
      <c r="C518" s="2"/>
      <c r="D518" s="2"/>
      <c r="E518" s="3">
        <v>0</v>
      </c>
      <c r="F518" s="2"/>
      <c r="G518" s="2"/>
    </row>
    <row r="519" spans="3:7" x14ac:dyDescent="0.3">
      <c r="C519" s="2"/>
      <c r="D519" s="2"/>
      <c r="E519" s="3">
        <v>0</v>
      </c>
      <c r="F519" s="2"/>
      <c r="G519" s="2"/>
    </row>
    <row r="520" spans="3:7" x14ac:dyDescent="0.3">
      <c r="C520" s="2"/>
      <c r="D520" s="2"/>
      <c r="E520" s="3">
        <v>0</v>
      </c>
      <c r="F520" s="2"/>
      <c r="G520" s="2"/>
    </row>
    <row r="521" spans="3:7" x14ac:dyDescent="0.3">
      <c r="C521" s="2"/>
      <c r="D521" s="2"/>
      <c r="E521" s="3">
        <v>0</v>
      </c>
      <c r="F521" s="2"/>
      <c r="G521" s="2"/>
    </row>
    <row r="522" spans="3:7" x14ac:dyDescent="0.3">
      <c r="C522" s="2"/>
      <c r="D522" s="2"/>
      <c r="E522" s="3">
        <v>0</v>
      </c>
      <c r="F522" s="2"/>
      <c r="G522" s="2"/>
    </row>
    <row r="523" spans="3:7" x14ac:dyDescent="0.3">
      <c r="C523" s="2"/>
      <c r="D523" s="2"/>
      <c r="E523" s="3">
        <v>0</v>
      </c>
      <c r="F523" s="2"/>
      <c r="G523" s="2"/>
    </row>
    <row r="524" spans="3:7" x14ac:dyDescent="0.3">
      <c r="C524" s="2"/>
      <c r="D524" s="2"/>
      <c r="E524" s="3">
        <v>0</v>
      </c>
      <c r="F524" s="2"/>
      <c r="G524" s="2"/>
    </row>
    <row r="525" spans="3:7" x14ac:dyDescent="0.3">
      <c r="C525" s="2"/>
      <c r="D525" s="2"/>
      <c r="E525" s="3">
        <v>0</v>
      </c>
      <c r="F525" s="2"/>
      <c r="G525" s="2"/>
    </row>
    <row r="526" spans="3:7" x14ac:dyDescent="0.3">
      <c r="C526" s="2"/>
      <c r="D526" s="2"/>
      <c r="E526" s="3">
        <v>0</v>
      </c>
      <c r="F526" s="2"/>
      <c r="G526" s="2"/>
    </row>
    <row r="527" spans="3:7" x14ac:dyDescent="0.3">
      <c r="C527" s="2"/>
      <c r="D527" s="2"/>
      <c r="E527" s="3">
        <v>0</v>
      </c>
      <c r="F527" s="2"/>
      <c r="G527" s="2"/>
    </row>
    <row r="528" spans="3:7" x14ac:dyDescent="0.3">
      <c r="C528" s="2"/>
      <c r="D528" s="2"/>
      <c r="E528" s="3">
        <v>0</v>
      </c>
      <c r="F528" s="2"/>
      <c r="G528" s="2"/>
    </row>
    <row r="529" spans="3:7" x14ac:dyDescent="0.3">
      <c r="C529" s="2"/>
      <c r="D529" s="2"/>
      <c r="E529" s="3">
        <v>0</v>
      </c>
      <c r="F529" s="2"/>
      <c r="G529" s="2"/>
    </row>
    <row r="530" spans="3:7" x14ac:dyDescent="0.3">
      <c r="C530" s="2"/>
      <c r="D530" s="2"/>
      <c r="E530" s="3">
        <v>0</v>
      </c>
      <c r="F530" s="2"/>
      <c r="G530" s="2"/>
    </row>
    <row r="531" spans="3:7" x14ac:dyDescent="0.3">
      <c r="C531" s="2"/>
      <c r="D531" s="2"/>
      <c r="E531" s="3">
        <v>0</v>
      </c>
      <c r="F531" s="2"/>
      <c r="G531" s="2"/>
    </row>
    <row r="532" spans="3:7" x14ac:dyDescent="0.3">
      <c r="C532" s="2"/>
      <c r="D532" s="2"/>
      <c r="E532" s="3">
        <v>0</v>
      </c>
      <c r="F532" s="2"/>
      <c r="G532" s="2"/>
    </row>
    <row r="533" spans="3:7" x14ac:dyDescent="0.3">
      <c r="C533" s="2"/>
      <c r="D533" s="2"/>
      <c r="E533" s="3">
        <v>0</v>
      </c>
      <c r="F533" s="2"/>
      <c r="G533" s="2"/>
    </row>
    <row r="534" spans="3:7" x14ac:dyDescent="0.3">
      <c r="C534" s="2"/>
      <c r="D534" s="2"/>
      <c r="E534" s="3">
        <v>0</v>
      </c>
      <c r="F534" s="2"/>
      <c r="G534" s="2"/>
    </row>
    <row r="535" spans="3:7" x14ac:dyDescent="0.3">
      <c r="C535" s="2"/>
      <c r="D535" s="2"/>
      <c r="E535" s="3">
        <v>0</v>
      </c>
      <c r="F535" s="2"/>
      <c r="G535" s="2"/>
    </row>
    <row r="536" spans="3:7" x14ac:dyDescent="0.3">
      <c r="C536" s="2"/>
      <c r="D536" s="2"/>
      <c r="E536" s="3">
        <v>0</v>
      </c>
      <c r="F536" s="2"/>
      <c r="G536" s="2"/>
    </row>
    <row r="537" spans="3:7" x14ac:dyDescent="0.3">
      <c r="C537" s="2"/>
      <c r="D537" s="2"/>
      <c r="E537" s="3">
        <v>0</v>
      </c>
      <c r="F537" s="2"/>
      <c r="G537" s="2"/>
    </row>
    <row r="538" spans="3:7" x14ac:dyDescent="0.3">
      <c r="C538" s="2"/>
      <c r="D538" s="2"/>
      <c r="E538" s="3">
        <v>0</v>
      </c>
      <c r="F538" s="2"/>
      <c r="G538" s="2"/>
    </row>
    <row r="539" spans="3:7" x14ac:dyDescent="0.3">
      <c r="C539" s="2"/>
      <c r="D539" s="2"/>
      <c r="E539" s="3">
        <v>0</v>
      </c>
      <c r="F539" s="2"/>
      <c r="G539" s="2"/>
    </row>
    <row r="540" spans="3:7" x14ac:dyDescent="0.3">
      <c r="C540" s="2"/>
      <c r="D540" s="2"/>
      <c r="E540" s="3">
        <v>0</v>
      </c>
      <c r="F540" s="2"/>
      <c r="G540" s="2"/>
    </row>
    <row r="541" spans="3:7" x14ac:dyDescent="0.3">
      <c r="C541" s="2"/>
      <c r="D541" s="2"/>
      <c r="E541" s="3">
        <v>0</v>
      </c>
      <c r="F541" s="2"/>
      <c r="G541" s="2"/>
    </row>
    <row r="542" spans="3:7" x14ac:dyDescent="0.3">
      <c r="C542" s="2"/>
      <c r="D542" s="2"/>
      <c r="E542" s="3">
        <v>0</v>
      </c>
      <c r="F542" s="2"/>
      <c r="G542" s="2"/>
    </row>
    <row r="543" spans="3:7" x14ac:dyDescent="0.3">
      <c r="C543" s="2"/>
      <c r="D543" s="2"/>
      <c r="E543" s="3">
        <v>0</v>
      </c>
      <c r="F543" s="2"/>
      <c r="G543" s="2"/>
    </row>
    <row r="544" spans="3:7" x14ac:dyDescent="0.3">
      <c r="C544" s="2"/>
      <c r="D544" s="2"/>
      <c r="E544" s="3">
        <v>0</v>
      </c>
      <c r="F544" s="2"/>
      <c r="G544" s="2"/>
    </row>
    <row r="545" spans="3:7" x14ac:dyDescent="0.3">
      <c r="C545" s="2"/>
      <c r="D545" s="2"/>
      <c r="E545" s="3">
        <v>0</v>
      </c>
      <c r="F545" s="2"/>
      <c r="G545" s="2"/>
    </row>
    <row r="546" spans="3:7" x14ac:dyDescent="0.3">
      <c r="C546" s="2"/>
      <c r="D546" s="2"/>
      <c r="E546" s="3">
        <v>0</v>
      </c>
      <c r="F546" s="2"/>
      <c r="G546" s="2"/>
    </row>
    <row r="547" spans="3:7" x14ac:dyDescent="0.3">
      <c r="C547" s="2"/>
      <c r="D547" s="2"/>
      <c r="E547" s="3">
        <v>0</v>
      </c>
      <c r="F547" s="2"/>
      <c r="G547" s="2"/>
    </row>
    <row r="548" spans="3:7" x14ac:dyDescent="0.3">
      <c r="C548" s="2"/>
      <c r="D548" s="2"/>
      <c r="E548" s="3">
        <v>0</v>
      </c>
      <c r="F548" s="2"/>
      <c r="G548" s="2"/>
    </row>
    <row r="549" spans="3:7" x14ac:dyDescent="0.3">
      <c r="C549" s="2"/>
      <c r="D549" s="2"/>
      <c r="E549" s="3">
        <v>0</v>
      </c>
      <c r="F549" s="2"/>
      <c r="G549" s="2"/>
    </row>
    <row r="550" spans="3:7" x14ac:dyDescent="0.3">
      <c r="C550" s="2"/>
      <c r="D550" s="2"/>
      <c r="E550" s="3">
        <v>0</v>
      </c>
      <c r="F550" s="2"/>
      <c r="G550" s="2"/>
    </row>
    <row r="551" spans="3:7" x14ac:dyDescent="0.3">
      <c r="C551" s="2"/>
      <c r="D551" s="2"/>
      <c r="E551" s="3">
        <v>0</v>
      </c>
      <c r="F551" s="2"/>
      <c r="G551" s="2"/>
    </row>
    <row r="552" spans="3:7" x14ac:dyDescent="0.3">
      <c r="C552" s="2"/>
      <c r="D552" s="2"/>
      <c r="E552" s="3">
        <v>0</v>
      </c>
      <c r="F552" s="2"/>
      <c r="G552" s="2"/>
    </row>
    <row r="553" spans="3:7" x14ac:dyDescent="0.3">
      <c r="C553" s="2"/>
      <c r="D553" s="2"/>
      <c r="E553" s="3">
        <v>0</v>
      </c>
      <c r="F553" s="2"/>
      <c r="G553" s="2"/>
    </row>
    <row r="554" spans="3:7" x14ac:dyDescent="0.3">
      <c r="C554" s="2"/>
      <c r="D554" s="2"/>
      <c r="E554" s="3">
        <v>0</v>
      </c>
      <c r="F554" s="2"/>
      <c r="G554" s="2"/>
    </row>
    <row r="555" spans="3:7" x14ac:dyDescent="0.3">
      <c r="C555" s="2"/>
      <c r="D555" s="2"/>
      <c r="E555" s="3">
        <v>0</v>
      </c>
      <c r="F555" s="2"/>
      <c r="G555" s="2"/>
    </row>
    <row r="556" spans="3:7" x14ac:dyDescent="0.3">
      <c r="C556" s="2"/>
      <c r="D556" s="2"/>
      <c r="E556" s="3">
        <v>0</v>
      </c>
      <c r="F556" s="2"/>
      <c r="G556" s="2"/>
    </row>
    <row r="557" spans="3:7" x14ac:dyDescent="0.3">
      <c r="C557" s="2"/>
      <c r="D557" s="2"/>
      <c r="E557" s="3">
        <v>0</v>
      </c>
      <c r="F557" s="2"/>
      <c r="G557" s="2"/>
    </row>
    <row r="558" spans="3:7" x14ac:dyDescent="0.3">
      <c r="C558" s="2"/>
      <c r="D558" s="2"/>
      <c r="E558" s="3">
        <v>0</v>
      </c>
      <c r="F558" s="2"/>
      <c r="G558" s="2"/>
    </row>
    <row r="559" spans="3:7" x14ac:dyDescent="0.3">
      <c r="C559" s="2"/>
      <c r="D559" s="2"/>
      <c r="E559" s="3">
        <v>0</v>
      </c>
      <c r="F559" s="2"/>
      <c r="G559" s="2"/>
    </row>
    <row r="560" spans="3:7" x14ac:dyDescent="0.3">
      <c r="C560" s="2"/>
      <c r="D560" s="2"/>
      <c r="E560" s="3">
        <v>0</v>
      </c>
      <c r="F560" s="2"/>
      <c r="G560" s="2"/>
    </row>
    <row r="561" spans="3:7" x14ac:dyDescent="0.3">
      <c r="C561" s="2"/>
      <c r="D561" s="2"/>
      <c r="E561" s="3">
        <v>0</v>
      </c>
      <c r="F561" s="2"/>
      <c r="G561" s="2"/>
    </row>
    <row r="562" spans="3:7" x14ac:dyDescent="0.3">
      <c r="C562" s="2"/>
      <c r="D562" s="2"/>
      <c r="E562" s="3">
        <v>0</v>
      </c>
      <c r="F562" s="2"/>
      <c r="G562" s="2"/>
    </row>
    <row r="563" spans="3:7" x14ac:dyDescent="0.3">
      <c r="C563" s="2"/>
      <c r="D563" s="2"/>
      <c r="E563" s="3">
        <v>0</v>
      </c>
      <c r="F563" s="2"/>
      <c r="G563" s="2"/>
    </row>
    <row r="564" spans="3:7" x14ac:dyDescent="0.3">
      <c r="C564" s="2"/>
      <c r="D564" s="2"/>
      <c r="E564" s="3">
        <v>0</v>
      </c>
      <c r="F564" s="2"/>
      <c r="G564" s="2"/>
    </row>
    <row r="565" spans="3:7" x14ac:dyDescent="0.3">
      <c r="C565" s="2"/>
      <c r="D565" s="2"/>
      <c r="E565" s="3">
        <v>0</v>
      </c>
      <c r="F565" s="2"/>
      <c r="G565" s="2"/>
    </row>
    <row r="566" spans="3:7" x14ac:dyDescent="0.3">
      <c r="C566" s="2"/>
      <c r="D566" s="2"/>
      <c r="E566" s="3">
        <v>0</v>
      </c>
      <c r="F566" s="2"/>
      <c r="G566" s="2"/>
    </row>
    <row r="567" spans="3:7" x14ac:dyDescent="0.3">
      <c r="C567" s="2"/>
      <c r="D567" s="2"/>
      <c r="E567" s="3">
        <v>0</v>
      </c>
      <c r="F567" s="2"/>
      <c r="G567" s="2"/>
    </row>
    <row r="568" spans="3:7" x14ac:dyDescent="0.3">
      <c r="C568" s="2"/>
      <c r="D568" s="2"/>
      <c r="E568" s="3">
        <v>0</v>
      </c>
      <c r="F568" s="2"/>
      <c r="G568" s="2"/>
    </row>
    <row r="569" spans="3:7" x14ac:dyDescent="0.3">
      <c r="C569" s="2"/>
      <c r="D569" s="2"/>
      <c r="E569" s="3">
        <v>0</v>
      </c>
      <c r="F569" s="2"/>
      <c r="G569" s="2"/>
    </row>
    <row r="570" spans="3:7" x14ac:dyDescent="0.3">
      <c r="C570" s="2"/>
      <c r="D570" s="2"/>
      <c r="E570" s="3">
        <v>0</v>
      </c>
      <c r="F570" s="2"/>
      <c r="G570" s="2"/>
    </row>
    <row r="571" spans="3:7" x14ac:dyDescent="0.3">
      <c r="C571" s="2"/>
      <c r="D571" s="2"/>
      <c r="E571" s="3">
        <v>0</v>
      </c>
      <c r="F571" s="2"/>
      <c r="G571" s="2"/>
    </row>
    <row r="572" spans="3:7" x14ac:dyDescent="0.3">
      <c r="C572" s="2"/>
      <c r="D572" s="2"/>
      <c r="E572" s="3">
        <v>0</v>
      </c>
      <c r="F572" s="2"/>
      <c r="G572" s="2"/>
    </row>
    <row r="573" spans="3:7" x14ac:dyDescent="0.3">
      <c r="C573" s="2"/>
      <c r="D573" s="2"/>
      <c r="E573" s="3">
        <v>0</v>
      </c>
      <c r="F573" s="2"/>
      <c r="G573" s="2"/>
    </row>
    <row r="574" spans="3:7" x14ac:dyDescent="0.3">
      <c r="C574" s="2"/>
      <c r="D574" s="2"/>
      <c r="E574" s="3">
        <v>0</v>
      </c>
      <c r="F574" s="2"/>
      <c r="G574" s="2"/>
    </row>
    <row r="575" spans="3:7" x14ac:dyDescent="0.3">
      <c r="C575" s="2"/>
      <c r="D575" s="2"/>
      <c r="E575" s="3">
        <v>0</v>
      </c>
      <c r="F575" s="2"/>
      <c r="G575" s="2"/>
    </row>
    <row r="576" spans="3:7" x14ac:dyDescent="0.3">
      <c r="C576" s="2"/>
      <c r="D576" s="2"/>
      <c r="E576" s="3">
        <v>0</v>
      </c>
      <c r="F576" s="2"/>
      <c r="G576" s="2"/>
    </row>
    <row r="577" spans="3:7" x14ac:dyDescent="0.3">
      <c r="C577" s="2"/>
      <c r="D577" s="2"/>
      <c r="E577" s="3">
        <v>0</v>
      </c>
      <c r="F577" s="2"/>
      <c r="G577" s="2"/>
    </row>
    <row r="578" spans="3:7" x14ac:dyDescent="0.3">
      <c r="C578" s="2"/>
      <c r="D578" s="2"/>
      <c r="E578" s="3">
        <v>0</v>
      </c>
      <c r="F578" s="2"/>
      <c r="G578" s="2"/>
    </row>
    <row r="579" spans="3:7" x14ac:dyDescent="0.3">
      <c r="C579" s="2"/>
      <c r="D579" s="2"/>
      <c r="E579" s="3">
        <v>0</v>
      </c>
      <c r="F579" s="2"/>
      <c r="G579" s="2"/>
    </row>
    <row r="580" spans="3:7" x14ac:dyDescent="0.3">
      <c r="C580" s="2"/>
      <c r="D580" s="2"/>
      <c r="E580" s="3">
        <v>0</v>
      </c>
      <c r="F580" s="2"/>
      <c r="G580" s="2"/>
    </row>
    <row r="581" spans="3:7" x14ac:dyDescent="0.3">
      <c r="C581" s="2"/>
      <c r="D581" s="2"/>
      <c r="E581" s="3">
        <v>0</v>
      </c>
      <c r="F581" s="2"/>
      <c r="G581" s="2"/>
    </row>
    <row r="582" spans="3:7" x14ac:dyDescent="0.3">
      <c r="C582" s="2"/>
      <c r="D582" s="2"/>
      <c r="E582" s="3">
        <v>0</v>
      </c>
      <c r="F582" s="2"/>
      <c r="G582" s="2"/>
    </row>
    <row r="583" spans="3:7" x14ac:dyDescent="0.3">
      <c r="C583" s="2"/>
      <c r="D583" s="2"/>
      <c r="E583" s="3">
        <v>0</v>
      </c>
      <c r="F583" s="2"/>
      <c r="G583" s="2"/>
    </row>
    <row r="584" spans="3:7" x14ac:dyDescent="0.3">
      <c r="C584" s="2"/>
      <c r="D584" s="2"/>
      <c r="E584" s="3">
        <v>0</v>
      </c>
      <c r="F584" s="2"/>
      <c r="G584" s="2"/>
    </row>
    <row r="585" spans="3:7" x14ac:dyDescent="0.3">
      <c r="C585" s="2"/>
      <c r="D585" s="2"/>
      <c r="E585" s="3">
        <v>0</v>
      </c>
      <c r="F585" s="2"/>
      <c r="G585" s="2"/>
    </row>
    <row r="586" spans="3:7" x14ac:dyDescent="0.3">
      <c r="C586" s="2"/>
      <c r="D586" s="2"/>
      <c r="E586" s="3">
        <v>0</v>
      </c>
      <c r="F586" s="2"/>
      <c r="G586" s="2"/>
    </row>
    <row r="587" spans="3:7" x14ac:dyDescent="0.3">
      <c r="C587" s="2"/>
      <c r="D587" s="2"/>
      <c r="E587" s="3">
        <v>0</v>
      </c>
      <c r="F587" s="2"/>
      <c r="G587" s="2"/>
    </row>
    <row r="588" spans="3:7" x14ac:dyDescent="0.3">
      <c r="C588" s="2"/>
      <c r="D588" s="2"/>
      <c r="E588" s="3">
        <v>0</v>
      </c>
      <c r="F588" s="2"/>
      <c r="G588" s="2"/>
    </row>
    <row r="589" spans="3:7" x14ac:dyDescent="0.3">
      <c r="C589" s="2"/>
      <c r="D589" s="2"/>
      <c r="E589" s="3">
        <v>0</v>
      </c>
      <c r="F589" s="2"/>
      <c r="G589" s="2"/>
    </row>
    <row r="590" spans="3:7" x14ac:dyDescent="0.3">
      <c r="C590" s="2"/>
      <c r="D590" s="2"/>
      <c r="E590" s="3">
        <v>0</v>
      </c>
      <c r="F590" s="2"/>
      <c r="G590" s="2"/>
    </row>
    <row r="591" spans="3:7" x14ac:dyDescent="0.3">
      <c r="C591" s="2"/>
      <c r="D591" s="2"/>
      <c r="E591" s="3">
        <v>0</v>
      </c>
      <c r="F591" s="2"/>
      <c r="G591" s="2"/>
    </row>
    <row r="592" spans="3:7" x14ac:dyDescent="0.3">
      <c r="C592" s="2"/>
      <c r="D592" s="2"/>
      <c r="E592" s="3">
        <v>0</v>
      </c>
      <c r="F592" s="2"/>
      <c r="G592" s="2"/>
    </row>
    <row r="593" spans="3:7" x14ac:dyDescent="0.3">
      <c r="C593" s="2"/>
      <c r="D593" s="2"/>
      <c r="E593" s="3">
        <v>0</v>
      </c>
      <c r="F593" s="2"/>
      <c r="G593" s="2"/>
    </row>
    <row r="594" spans="3:7" x14ac:dyDescent="0.3">
      <c r="C594" s="2"/>
      <c r="D594" s="2"/>
      <c r="E594" s="3">
        <v>0</v>
      </c>
      <c r="F594" s="2"/>
      <c r="G594" s="2"/>
    </row>
    <row r="595" spans="3:7" x14ac:dyDescent="0.3">
      <c r="C595" s="2"/>
      <c r="D595" s="2"/>
      <c r="E595" s="3">
        <v>0</v>
      </c>
      <c r="F595" s="2"/>
      <c r="G595" s="2"/>
    </row>
    <row r="596" spans="3:7" x14ac:dyDescent="0.3">
      <c r="C596" s="2"/>
      <c r="D596" s="2"/>
      <c r="E596" s="3">
        <v>0</v>
      </c>
      <c r="F596" s="2"/>
      <c r="G596" s="2"/>
    </row>
    <row r="597" spans="3:7" x14ac:dyDescent="0.3">
      <c r="C597" s="2"/>
      <c r="D597" s="2"/>
      <c r="E597" s="3">
        <v>0</v>
      </c>
      <c r="F597" s="2"/>
      <c r="G597" s="2"/>
    </row>
    <row r="598" spans="3:7" x14ac:dyDescent="0.3">
      <c r="C598" s="2"/>
      <c r="D598" s="2"/>
      <c r="E598" s="3">
        <v>0</v>
      </c>
      <c r="F598" s="2"/>
      <c r="G598" s="2"/>
    </row>
    <row r="599" spans="3:7" x14ac:dyDescent="0.3">
      <c r="C599" s="2"/>
      <c r="D599" s="2"/>
      <c r="E599" s="3">
        <v>0</v>
      </c>
      <c r="F599" s="2"/>
      <c r="G599" s="2"/>
    </row>
    <row r="600" spans="3:7" x14ac:dyDescent="0.3">
      <c r="C600" s="2"/>
      <c r="D600" s="2"/>
      <c r="E600" s="3">
        <v>0</v>
      </c>
      <c r="F600" s="2"/>
      <c r="G600" s="2"/>
    </row>
    <row r="601" spans="3:7" x14ac:dyDescent="0.3">
      <c r="C601" s="2"/>
      <c r="D601" s="2"/>
      <c r="E601" s="3">
        <v>0</v>
      </c>
      <c r="F601" s="2"/>
      <c r="G601" s="2"/>
    </row>
    <row r="602" spans="3:7" x14ac:dyDescent="0.3">
      <c r="C602" s="2"/>
      <c r="D602" s="2"/>
      <c r="E602" s="3">
        <v>0</v>
      </c>
      <c r="F602" s="2"/>
      <c r="G602" s="2"/>
    </row>
    <row r="603" spans="3:7" x14ac:dyDescent="0.3">
      <c r="C603" s="2"/>
      <c r="D603" s="2"/>
      <c r="E603" s="3">
        <v>0</v>
      </c>
      <c r="F603" s="2"/>
      <c r="G603" s="2"/>
    </row>
    <row r="604" spans="3:7" x14ac:dyDescent="0.3">
      <c r="C604" s="2"/>
      <c r="D604" s="2"/>
      <c r="E604" s="3">
        <v>0</v>
      </c>
      <c r="F604" s="2"/>
      <c r="G604" s="2"/>
    </row>
    <row r="605" spans="3:7" x14ac:dyDescent="0.3">
      <c r="C605" s="2"/>
      <c r="D605" s="2"/>
      <c r="E605" s="3">
        <v>0</v>
      </c>
      <c r="F605" s="2"/>
      <c r="G605" s="2"/>
    </row>
    <row r="606" spans="3:7" x14ac:dyDescent="0.3">
      <c r="C606" s="2"/>
      <c r="D606" s="2"/>
      <c r="E606" s="3">
        <v>0</v>
      </c>
      <c r="F606" s="2"/>
      <c r="G606" s="2"/>
    </row>
    <row r="607" spans="3:7" x14ac:dyDescent="0.3">
      <c r="C607" s="2"/>
      <c r="D607" s="2"/>
      <c r="E607" s="3">
        <v>0</v>
      </c>
      <c r="F607" s="2"/>
      <c r="G607" s="2"/>
    </row>
    <row r="608" spans="3:7" x14ac:dyDescent="0.3">
      <c r="C608" s="2"/>
      <c r="D608" s="2"/>
      <c r="E608" s="3">
        <v>0</v>
      </c>
      <c r="F608" s="2"/>
      <c r="G608" s="2"/>
    </row>
    <row r="609" spans="3:7" x14ac:dyDescent="0.3">
      <c r="C609" s="2"/>
      <c r="D609" s="2"/>
      <c r="E609" s="3">
        <v>0</v>
      </c>
      <c r="F609" s="2"/>
      <c r="G609" s="2"/>
    </row>
    <row r="610" spans="3:7" x14ac:dyDescent="0.3">
      <c r="C610" s="2"/>
      <c r="D610" s="2"/>
      <c r="E610" s="3">
        <v>0</v>
      </c>
      <c r="F610" s="2"/>
      <c r="G610" s="2"/>
    </row>
    <row r="611" spans="3:7" x14ac:dyDescent="0.3">
      <c r="C611" s="2"/>
      <c r="D611" s="2"/>
      <c r="E611" s="3">
        <v>0</v>
      </c>
      <c r="F611" s="2"/>
      <c r="G611" s="2"/>
    </row>
    <row r="612" spans="3:7" x14ac:dyDescent="0.3">
      <c r="C612" s="2"/>
      <c r="D612" s="2"/>
      <c r="E612" s="3">
        <v>0</v>
      </c>
      <c r="F612" s="2"/>
      <c r="G612" s="2"/>
    </row>
    <row r="613" spans="3:7" x14ac:dyDescent="0.3">
      <c r="C613" s="2"/>
      <c r="D613" s="2"/>
      <c r="E613" s="3">
        <v>0</v>
      </c>
      <c r="F613" s="2"/>
      <c r="G613" s="2"/>
    </row>
    <row r="614" spans="3:7" x14ac:dyDescent="0.3">
      <c r="C614" s="2"/>
      <c r="D614" s="2"/>
      <c r="E614" s="3">
        <v>0</v>
      </c>
      <c r="F614" s="2"/>
      <c r="G614" s="2"/>
    </row>
    <row r="615" spans="3:7" x14ac:dyDescent="0.3">
      <c r="C615" s="2"/>
      <c r="D615" s="2"/>
      <c r="E615" s="3">
        <v>0</v>
      </c>
      <c r="F615" s="2"/>
      <c r="G615" s="2"/>
    </row>
    <row r="616" spans="3:7" x14ac:dyDescent="0.3">
      <c r="C616" s="2"/>
      <c r="D616" s="2"/>
      <c r="E616" s="3">
        <v>0</v>
      </c>
      <c r="F616" s="2"/>
      <c r="G616" s="2"/>
    </row>
    <row r="617" spans="3:7" x14ac:dyDescent="0.3">
      <c r="C617" s="2"/>
      <c r="D617" s="2"/>
      <c r="E617" s="3">
        <v>0</v>
      </c>
      <c r="F617" s="2"/>
      <c r="G617" s="2"/>
    </row>
    <row r="618" spans="3:7" x14ac:dyDescent="0.3">
      <c r="C618" s="2"/>
      <c r="D618" s="2"/>
      <c r="E618" s="3">
        <v>0</v>
      </c>
      <c r="F618" s="2"/>
      <c r="G618" s="2"/>
    </row>
    <row r="619" spans="3:7" x14ac:dyDescent="0.3">
      <c r="C619" s="2"/>
      <c r="D619" s="2"/>
      <c r="E619" s="3">
        <v>0</v>
      </c>
      <c r="F619" s="2"/>
      <c r="G619" s="2"/>
    </row>
    <row r="620" spans="3:7" x14ac:dyDescent="0.3">
      <c r="C620" s="2"/>
      <c r="D620" s="2"/>
      <c r="E620" s="3">
        <v>0</v>
      </c>
      <c r="F620" s="2"/>
      <c r="G620" s="2"/>
    </row>
    <row r="621" spans="3:7" x14ac:dyDescent="0.3">
      <c r="C621" s="2"/>
      <c r="D621" s="2"/>
      <c r="E621" s="3">
        <v>0</v>
      </c>
      <c r="F621" s="2"/>
      <c r="G621" s="2"/>
    </row>
    <row r="622" spans="3:7" x14ac:dyDescent="0.3">
      <c r="C622" s="2"/>
      <c r="D622" s="2"/>
      <c r="E622" s="3">
        <v>0</v>
      </c>
      <c r="F622" s="2"/>
      <c r="G622" s="2"/>
    </row>
    <row r="623" spans="3:7" x14ac:dyDescent="0.3">
      <c r="C623" s="2"/>
      <c r="D623" s="2"/>
      <c r="E623" s="3">
        <v>0</v>
      </c>
      <c r="F623" s="2"/>
      <c r="G623" s="2"/>
    </row>
    <row r="624" spans="3:7" x14ac:dyDescent="0.3">
      <c r="C624" s="2"/>
      <c r="D624" s="2"/>
      <c r="E624" s="3">
        <v>0</v>
      </c>
      <c r="F624" s="2"/>
      <c r="G624" s="2"/>
    </row>
    <row r="625" spans="3:7" x14ac:dyDescent="0.3">
      <c r="C625" s="2"/>
      <c r="D625" s="2"/>
      <c r="E625" s="3">
        <v>0</v>
      </c>
      <c r="F625" s="2"/>
      <c r="G625" s="2"/>
    </row>
    <row r="626" spans="3:7" x14ac:dyDescent="0.3">
      <c r="C626" s="2"/>
      <c r="D626" s="2"/>
      <c r="E626" s="3">
        <v>0</v>
      </c>
      <c r="F626" s="2"/>
      <c r="G626" s="2"/>
    </row>
    <row r="627" spans="3:7" x14ac:dyDescent="0.3">
      <c r="C627" s="2"/>
      <c r="D627" s="2"/>
      <c r="E627" s="3">
        <v>0</v>
      </c>
      <c r="F627" s="2"/>
      <c r="G627" s="2"/>
    </row>
    <row r="628" spans="3:7" x14ac:dyDescent="0.3">
      <c r="C628" s="2"/>
      <c r="D628" s="2"/>
      <c r="E628" s="3">
        <v>0</v>
      </c>
      <c r="F628" s="2"/>
      <c r="G628" s="2"/>
    </row>
    <row r="629" spans="3:7" x14ac:dyDescent="0.3">
      <c r="C629" s="2"/>
      <c r="D629" s="2"/>
      <c r="E629" s="3">
        <v>0</v>
      </c>
      <c r="F629" s="2"/>
      <c r="G629" s="2"/>
    </row>
    <row r="630" spans="3:7" x14ac:dyDescent="0.3">
      <c r="C630" s="2"/>
      <c r="D630" s="2"/>
      <c r="E630" s="3">
        <v>0</v>
      </c>
      <c r="F630" s="2"/>
      <c r="G630" s="2"/>
    </row>
    <row r="631" spans="3:7" x14ac:dyDescent="0.3">
      <c r="C631" s="2"/>
      <c r="D631" s="2"/>
      <c r="E631" s="3">
        <v>0</v>
      </c>
      <c r="F631" s="2"/>
      <c r="G631" s="2"/>
    </row>
    <row r="632" spans="3:7" x14ac:dyDescent="0.3">
      <c r="C632" s="2"/>
      <c r="D632" s="2"/>
      <c r="E632" s="3">
        <v>0</v>
      </c>
      <c r="F632" s="2"/>
      <c r="G632" s="2"/>
    </row>
    <row r="633" spans="3:7" x14ac:dyDescent="0.3">
      <c r="C633" s="2"/>
      <c r="D633" s="2"/>
      <c r="E633" s="3">
        <v>0</v>
      </c>
      <c r="F633" s="2"/>
      <c r="G633" s="2"/>
    </row>
    <row r="634" spans="3:7" x14ac:dyDescent="0.3">
      <c r="C634" s="2"/>
      <c r="D634" s="2"/>
      <c r="E634" s="3">
        <v>0</v>
      </c>
      <c r="F634" s="2"/>
      <c r="G634" s="2"/>
    </row>
    <row r="635" spans="3:7" x14ac:dyDescent="0.3">
      <c r="C635" s="2"/>
      <c r="D635" s="2"/>
      <c r="E635" s="3">
        <v>0</v>
      </c>
      <c r="F635" s="2"/>
      <c r="G635" s="2"/>
    </row>
    <row r="636" spans="3:7" x14ac:dyDescent="0.3">
      <c r="C636" s="2"/>
      <c r="D636" s="2"/>
      <c r="E636" s="3">
        <v>0</v>
      </c>
      <c r="F636" s="2"/>
      <c r="G636" s="2"/>
    </row>
    <row r="637" spans="3:7" x14ac:dyDescent="0.3">
      <c r="C637" s="2"/>
      <c r="D637" s="2"/>
      <c r="E637" s="3">
        <v>0</v>
      </c>
      <c r="F637" s="2"/>
      <c r="G637" s="2"/>
    </row>
    <row r="638" spans="3:7" x14ac:dyDescent="0.3">
      <c r="C638" s="2"/>
      <c r="D638" s="2"/>
      <c r="E638" s="3">
        <v>0</v>
      </c>
      <c r="F638" s="2"/>
      <c r="G638" s="2"/>
    </row>
    <row r="639" spans="3:7" x14ac:dyDescent="0.3">
      <c r="C639" s="2"/>
      <c r="D639" s="2"/>
      <c r="E639" s="3">
        <v>0</v>
      </c>
      <c r="F639" s="2"/>
      <c r="G639" s="2"/>
    </row>
    <row r="640" spans="3:7" x14ac:dyDescent="0.3">
      <c r="C640" s="2"/>
      <c r="D640" s="2"/>
      <c r="E640" s="3">
        <v>0</v>
      </c>
      <c r="F640" s="2"/>
      <c r="G640" s="2"/>
    </row>
    <row r="641" spans="3:7" x14ac:dyDescent="0.3">
      <c r="C641" s="2"/>
      <c r="D641" s="2"/>
      <c r="E641" s="3">
        <v>0</v>
      </c>
      <c r="F641" s="2"/>
      <c r="G641" s="2"/>
    </row>
    <row r="642" spans="3:7" x14ac:dyDescent="0.3">
      <c r="C642" s="2"/>
      <c r="D642" s="2"/>
      <c r="E642" s="3">
        <v>0</v>
      </c>
      <c r="F642" s="2"/>
      <c r="G642" s="2"/>
    </row>
    <row r="643" spans="3:7" x14ac:dyDescent="0.3">
      <c r="C643" s="2"/>
      <c r="D643" s="2"/>
      <c r="E643" s="3">
        <v>0</v>
      </c>
      <c r="F643" s="2"/>
      <c r="G643" s="2"/>
    </row>
    <row r="644" spans="3:7" x14ac:dyDescent="0.3">
      <c r="C644" s="2"/>
      <c r="D644" s="2"/>
      <c r="E644" s="3">
        <v>0</v>
      </c>
      <c r="F644" s="2"/>
      <c r="G644" s="2"/>
    </row>
    <row r="645" spans="3:7" x14ac:dyDescent="0.3">
      <c r="C645" s="2"/>
      <c r="D645" s="2"/>
      <c r="E645" s="3">
        <v>0</v>
      </c>
      <c r="F645" s="2"/>
      <c r="G645" s="2"/>
    </row>
    <row r="646" spans="3:7" x14ac:dyDescent="0.3">
      <c r="C646" s="2"/>
      <c r="D646" s="2"/>
      <c r="E646" s="3">
        <v>0</v>
      </c>
      <c r="F646" s="2"/>
      <c r="G646" s="2"/>
    </row>
    <row r="647" spans="3:7" x14ac:dyDescent="0.3">
      <c r="C647" s="2"/>
      <c r="D647" s="2"/>
      <c r="E647" s="3">
        <v>0</v>
      </c>
      <c r="F647" s="2"/>
      <c r="G647" s="2"/>
    </row>
    <row r="648" spans="3:7" x14ac:dyDescent="0.3">
      <c r="C648" s="2"/>
      <c r="D648" s="2"/>
      <c r="E648" s="3">
        <v>0</v>
      </c>
      <c r="F648" s="2"/>
      <c r="G648" s="2"/>
    </row>
    <row r="649" spans="3:7" x14ac:dyDescent="0.3">
      <c r="C649" s="2"/>
      <c r="D649" s="2"/>
      <c r="E649" s="3">
        <v>0</v>
      </c>
      <c r="F649" s="2"/>
      <c r="G649" s="2"/>
    </row>
    <row r="650" spans="3:7" x14ac:dyDescent="0.3">
      <c r="C650" s="2"/>
      <c r="D650" s="2"/>
      <c r="E650" s="3">
        <v>0</v>
      </c>
      <c r="F650" s="2"/>
      <c r="G650" s="2"/>
    </row>
    <row r="651" spans="3:7" x14ac:dyDescent="0.3">
      <c r="C651" s="2"/>
      <c r="D651" s="2"/>
      <c r="E651" s="3">
        <v>0</v>
      </c>
      <c r="F651" s="2"/>
      <c r="G651" s="2"/>
    </row>
    <row r="652" spans="3:7" x14ac:dyDescent="0.3">
      <c r="C652" s="2"/>
      <c r="D652" s="2"/>
      <c r="E652" s="3">
        <v>0</v>
      </c>
      <c r="F652" s="2"/>
      <c r="G652" s="2"/>
    </row>
    <row r="653" spans="3:7" x14ac:dyDescent="0.3">
      <c r="C653" s="2"/>
      <c r="D653" s="2"/>
      <c r="E653" s="3">
        <v>0</v>
      </c>
      <c r="F653" s="2"/>
      <c r="G653" s="2"/>
    </row>
    <row r="654" spans="3:7" x14ac:dyDescent="0.3">
      <c r="C654" s="2"/>
      <c r="D654" s="2"/>
      <c r="E654" s="3">
        <v>0</v>
      </c>
      <c r="F654" s="2"/>
      <c r="G654" s="2"/>
    </row>
    <row r="655" spans="3:7" x14ac:dyDescent="0.3">
      <c r="C655" s="2"/>
      <c r="D655" s="2"/>
      <c r="E655" s="3">
        <v>0</v>
      </c>
      <c r="F655" s="2"/>
      <c r="G655" s="2"/>
    </row>
    <row r="656" spans="3:7" x14ac:dyDescent="0.3">
      <c r="C656" s="2"/>
      <c r="D656" s="2"/>
      <c r="E656" s="3">
        <v>0</v>
      </c>
      <c r="F656" s="2"/>
      <c r="G656" s="2"/>
    </row>
    <row r="657" spans="3:7" x14ac:dyDescent="0.3">
      <c r="C657" s="2"/>
      <c r="D657" s="2"/>
      <c r="E657" s="3">
        <v>0</v>
      </c>
      <c r="F657" s="2"/>
      <c r="G657" s="2"/>
    </row>
    <row r="658" spans="3:7" x14ac:dyDescent="0.3">
      <c r="C658" s="2"/>
      <c r="D658" s="2"/>
      <c r="E658" s="3">
        <v>0</v>
      </c>
      <c r="F658" s="2"/>
      <c r="G658" s="2"/>
    </row>
    <row r="659" spans="3:7" x14ac:dyDescent="0.3">
      <c r="C659" s="2"/>
      <c r="D659" s="2"/>
      <c r="E659" s="3">
        <v>0</v>
      </c>
      <c r="F659" s="2"/>
      <c r="G659" s="2"/>
    </row>
    <row r="660" spans="3:7" x14ac:dyDescent="0.3">
      <c r="C660" s="2"/>
      <c r="D660" s="2"/>
      <c r="E660" s="3">
        <v>0</v>
      </c>
      <c r="F660" s="2"/>
      <c r="G660" s="2"/>
    </row>
    <row r="661" spans="3:7" x14ac:dyDescent="0.3">
      <c r="C661" s="2"/>
      <c r="D661" s="2"/>
      <c r="E661" s="3">
        <v>0</v>
      </c>
      <c r="F661" s="2"/>
      <c r="G661" s="2"/>
    </row>
    <row r="662" spans="3:7" x14ac:dyDescent="0.3">
      <c r="C662" s="2"/>
      <c r="D662" s="2"/>
      <c r="E662" s="3">
        <v>0</v>
      </c>
      <c r="F662" s="2"/>
      <c r="G662" s="2"/>
    </row>
    <row r="663" spans="3:7" x14ac:dyDescent="0.3">
      <c r="C663" s="2"/>
      <c r="D663" s="2"/>
      <c r="E663" s="3">
        <v>0</v>
      </c>
      <c r="F663" s="2"/>
      <c r="G663" s="2"/>
    </row>
    <row r="664" spans="3:7" x14ac:dyDescent="0.3">
      <c r="C664" s="2"/>
      <c r="D664" s="2"/>
      <c r="E664" s="3">
        <v>0</v>
      </c>
      <c r="F664" s="2"/>
      <c r="G664" s="2"/>
    </row>
    <row r="665" spans="3:7" x14ac:dyDescent="0.3">
      <c r="C665" s="2"/>
      <c r="D665" s="2"/>
      <c r="E665" s="3">
        <v>0</v>
      </c>
      <c r="F665" s="2"/>
      <c r="G665" s="2"/>
    </row>
    <row r="666" spans="3:7" x14ac:dyDescent="0.3">
      <c r="C666" s="2"/>
      <c r="D666" s="2"/>
      <c r="E666" s="3">
        <v>0</v>
      </c>
      <c r="F666" s="2"/>
      <c r="G666" s="2"/>
    </row>
    <row r="667" spans="3:7" x14ac:dyDescent="0.3">
      <c r="C667" s="2"/>
      <c r="D667" s="2"/>
      <c r="E667" s="3">
        <v>0</v>
      </c>
      <c r="F667" s="2"/>
      <c r="G667" s="2"/>
    </row>
    <row r="668" spans="3:7" x14ac:dyDescent="0.3">
      <c r="C668" s="2"/>
      <c r="D668" s="2"/>
      <c r="E668" s="3">
        <v>0</v>
      </c>
      <c r="F668" s="2"/>
      <c r="G668" s="2"/>
    </row>
    <row r="669" spans="3:7" x14ac:dyDescent="0.3">
      <c r="C669" s="2"/>
      <c r="D669" s="2"/>
      <c r="E669" s="3">
        <v>0</v>
      </c>
      <c r="F669" s="2"/>
      <c r="G669" s="2"/>
    </row>
    <row r="670" spans="3:7" x14ac:dyDescent="0.3">
      <c r="C670" s="2"/>
      <c r="D670" s="2"/>
      <c r="E670" s="3">
        <v>0</v>
      </c>
      <c r="F670" s="2"/>
      <c r="G670" s="2"/>
    </row>
    <row r="671" spans="3:7" x14ac:dyDescent="0.3">
      <c r="C671" s="2"/>
      <c r="D671" s="2"/>
      <c r="E671" s="3">
        <v>0</v>
      </c>
      <c r="F671" s="2"/>
      <c r="G671" s="2"/>
    </row>
    <row r="672" spans="3:7" x14ac:dyDescent="0.3">
      <c r="C672" s="2"/>
      <c r="D672" s="2"/>
      <c r="E672" s="3">
        <v>0</v>
      </c>
      <c r="F672" s="2"/>
      <c r="G672" s="2"/>
    </row>
    <row r="673" spans="3:7" x14ac:dyDescent="0.3">
      <c r="C673" s="2"/>
      <c r="D673" s="2"/>
      <c r="E673" s="3">
        <v>0</v>
      </c>
      <c r="F673" s="2"/>
      <c r="G673" s="2"/>
    </row>
    <row r="674" spans="3:7" x14ac:dyDescent="0.3">
      <c r="C674" s="2"/>
      <c r="D674" s="2"/>
      <c r="E674" s="3">
        <v>0</v>
      </c>
      <c r="F674" s="2"/>
      <c r="G674" s="2"/>
    </row>
    <row r="675" spans="3:7" x14ac:dyDescent="0.3">
      <c r="C675" s="2"/>
      <c r="D675" s="2"/>
      <c r="E675" s="3">
        <v>0</v>
      </c>
      <c r="F675" s="2"/>
      <c r="G675" s="2"/>
    </row>
    <row r="676" spans="3:7" x14ac:dyDescent="0.3">
      <c r="C676" s="2"/>
      <c r="D676" s="2"/>
      <c r="E676" s="3">
        <v>0</v>
      </c>
      <c r="F676" s="2"/>
      <c r="G676" s="2"/>
    </row>
    <row r="677" spans="3:7" x14ac:dyDescent="0.3">
      <c r="C677" s="2"/>
      <c r="D677" s="2"/>
      <c r="E677" s="3">
        <v>0</v>
      </c>
      <c r="F677" s="2"/>
      <c r="G677" s="2"/>
    </row>
    <row r="678" spans="3:7" x14ac:dyDescent="0.3">
      <c r="C678" s="2"/>
      <c r="D678" s="2"/>
      <c r="E678" s="3">
        <v>0</v>
      </c>
      <c r="F678" s="2"/>
      <c r="G678" s="2"/>
    </row>
    <row r="679" spans="3:7" x14ac:dyDescent="0.3">
      <c r="C679" s="2"/>
      <c r="D679" s="2"/>
      <c r="E679" s="3">
        <v>0</v>
      </c>
      <c r="F679" s="2"/>
      <c r="G679" s="2"/>
    </row>
    <row r="680" spans="3:7" x14ac:dyDescent="0.3">
      <c r="C680" s="2"/>
      <c r="D680" s="2"/>
      <c r="E680" s="3">
        <v>0</v>
      </c>
      <c r="F680" s="2"/>
      <c r="G680" s="2"/>
    </row>
    <row r="681" spans="3:7" x14ac:dyDescent="0.3">
      <c r="C681" s="2"/>
      <c r="D681" s="2"/>
      <c r="E681" s="3">
        <v>0</v>
      </c>
      <c r="F681" s="2"/>
      <c r="G681" s="2"/>
    </row>
    <row r="682" spans="3:7" x14ac:dyDescent="0.3">
      <c r="C682" s="2"/>
      <c r="D682" s="2"/>
      <c r="E682" s="3">
        <v>0</v>
      </c>
      <c r="F682" s="2"/>
      <c r="G682" s="2"/>
    </row>
    <row r="683" spans="3:7" x14ac:dyDescent="0.3">
      <c r="C683" s="2"/>
      <c r="D683" s="2"/>
      <c r="E683" s="3">
        <v>0</v>
      </c>
      <c r="F683" s="2"/>
      <c r="G683" s="2"/>
    </row>
    <row r="684" spans="3:7" x14ac:dyDescent="0.3">
      <c r="C684" s="2"/>
      <c r="D684" s="2"/>
      <c r="E684" s="3">
        <v>0</v>
      </c>
      <c r="F684" s="2"/>
      <c r="G684" s="2"/>
    </row>
    <row r="685" spans="3:7" x14ac:dyDescent="0.3">
      <c r="C685" s="2"/>
      <c r="D685" s="2"/>
      <c r="E685" s="3">
        <v>0</v>
      </c>
      <c r="F685" s="2"/>
      <c r="G685" s="2"/>
    </row>
    <row r="686" spans="3:7" x14ac:dyDescent="0.3">
      <c r="C686" s="2"/>
      <c r="D686" s="2"/>
      <c r="E686" s="3">
        <v>0</v>
      </c>
      <c r="F686" s="2"/>
      <c r="G686" s="2"/>
    </row>
    <row r="687" spans="3:7" x14ac:dyDescent="0.3">
      <c r="C687" s="2"/>
      <c r="D687" s="2"/>
      <c r="E687" s="3">
        <v>0</v>
      </c>
      <c r="F687" s="2"/>
      <c r="G687" s="2"/>
    </row>
    <row r="688" spans="3:7" x14ac:dyDescent="0.3">
      <c r="C688" s="2"/>
      <c r="D688" s="2"/>
      <c r="E688" s="3">
        <v>0</v>
      </c>
      <c r="F688" s="2"/>
      <c r="G688" s="2"/>
    </row>
    <row r="689" spans="3:7" x14ac:dyDescent="0.3">
      <c r="C689" s="2"/>
      <c r="D689" s="2"/>
      <c r="E689" s="3">
        <v>0</v>
      </c>
      <c r="F689" s="2"/>
      <c r="G689" s="2"/>
    </row>
    <row r="690" spans="3:7" x14ac:dyDescent="0.3">
      <c r="C690" s="2"/>
      <c r="D690" s="2"/>
      <c r="E690" s="3">
        <v>0</v>
      </c>
      <c r="F690" s="2"/>
      <c r="G690" s="2"/>
    </row>
    <row r="691" spans="3:7" x14ac:dyDescent="0.3">
      <c r="C691" s="2"/>
      <c r="D691" s="2"/>
      <c r="E691" s="3">
        <v>0</v>
      </c>
      <c r="F691" s="2"/>
      <c r="G691" s="2"/>
    </row>
    <row r="692" spans="3:7" x14ac:dyDescent="0.3">
      <c r="C692" s="2"/>
      <c r="D692" s="2"/>
      <c r="E692" s="3">
        <v>0</v>
      </c>
      <c r="F692" s="2"/>
      <c r="G692" s="2"/>
    </row>
    <row r="693" spans="3:7" x14ac:dyDescent="0.3">
      <c r="C693" s="2"/>
      <c r="D693" s="2"/>
      <c r="E693" s="3">
        <v>0</v>
      </c>
      <c r="F693" s="2"/>
      <c r="G693" s="2"/>
    </row>
    <row r="694" spans="3:7" x14ac:dyDescent="0.3">
      <c r="C694" s="2"/>
      <c r="D694" s="2"/>
      <c r="E694" s="3">
        <v>0</v>
      </c>
      <c r="F694" s="2"/>
      <c r="G694" s="2"/>
    </row>
    <row r="695" spans="3:7" x14ac:dyDescent="0.3">
      <c r="C695" s="2"/>
      <c r="D695" s="2"/>
      <c r="E695" s="3">
        <v>0</v>
      </c>
      <c r="F695" s="2"/>
      <c r="G695" s="2"/>
    </row>
    <row r="696" spans="3:7" x14ac:dyDescent="0.3">
      <c r="C696" s="2"/>
      <c r="D696" s="2"/>
      <c r="E696" s="3">
        <v>0</v>
      </c>
      <c r="F696" s="2"/>
      <c r="G696" s="2"/>
    </row>
    <row r="697" spans="3:7" x14ac:dyDescent="0.3">
      <c r="C697" s="2"/>
      <c r="D697" s="2"/>
      <c r="E697" s="3">
        <v>0</v>
      </c>
      <c r="F697" s="2"/>
      <c r="G697" s="2"/>
    </row>
    <row r="698" spans="3:7" x14ac:dyDescent="0.3">
      <c r="C698" s="2"/>
      <c r="D698" s="2"/>
      <c r="E698" s="3">
        <v>0</v>
      </c>
      <c r="F698" s="2"/>
      <c r="G698" s="2"/>
    </row>
    <row r="699" spans="3:7" x14ac:dyDescent="0.3">
      <c r="C699" s="2"/>
      <c r="D699" s="2"/>
      <c r="E699" s="3">
        <v>0</v>
      </c>
      <c r="F699" s="2"/>
      <c r="G699" s="2"/>
    </row>
    <row r="700" spans="3:7" x14ac:dyDescent="0.3">
      <c r="C700" s="2"/>
      <c r="D700" s="2"/>
      <c r="E700" s="3">
        <v>0</v>
      </c>
      <c r="F700" s="2"/>
      <c r="G700" s="2"/>
    </row>
    <row r="701" spans="3:7" x14ac:dyDescent="0.3">
      <c r="C701" s="2"/>
      <c r="D701" s="2"/>
      <c r="E701" s="3">
        <v>0</v>
      </c>
      <c r="F701" s="2"/>
      <c r="G701" s="2"/>
    </row>
    <row r="702" spans="3:7" x14ac:dyDescent="0.3">
      <c r="C702" s="2"/>
      <c r="D702" s="2"/>
      <c r="E702" s="3">
        <v>0</v>
      </c>
      <c r="F702" s="2"/>
      <c r="G702" s="2"/>
    </row>
    <row r="703" spans="3:7" x14ac:dyDescent="0.3">
      <c r="C703" s="2"/>
      <c r="D703" s="2"/>
      <c r="E703" s="3">
        <v>0</v>
      </c>
      <c r="F703" s="2"/>
      <c r="G703" s="2"/>
    </row>
    <row r="704" spans="3:7" x14ac:dyDescent="0.3">
      <c r="C704" s="2"/>
      <c r="D704" s="2"/>
      <c r="E704" s="3">
        <v>0</v>
      </c>
      <c r="F704" s="2"/>
      <c r="G704" s="2"/>
    </row>
    <row r="705" spans="3:7" x14ac:dyDescent="0.3">
      <c r="C705" s="2"/>
      <c r="D705" s="2"/>
      <c r="E705" s="3">
        <v>0</v>
      </c>
      <c r="F705" s="2"/>
      <c r="G705" s="2"/>
    </row>
    <row r="706" spans="3:7" x14ac:dyDescent="0.3">
      <c r="C706" s="2"/>
      <c r="D706" s="2"/>
      <c r="E706" s="3">
        <v>0</v>
      </c>
      <c r="F706" s="2"/>
      <c r="G706" s="2"/>
    </row>
    <row r="707" spans="3:7" x14ac:dyDescent="0.3">
      <c r="C707" s="2"/>
      <c r="D707" s="2"/>
      <c r="E707" s="3">
        <v>0</v>
      </c>
      <c r="F707" s="2"/>
      <c r="G707" s="2"/>
    </row>
    <row r="708" spans="3:7" x14ac:dyDescent="0.3">
      <c r="C708" s="2"/>
      <c r="D708" s="2"/>
      <c r="E708" s="3">
        <v>0</v>
      </c>
      <c r="F708" s="2"/>
      <c r="G708" s="2"/>
    </row>
    <row r="709" spans="3:7" x14ac:dyDescent="0.3">
      <c r="C709" s="2"/>
      <c r="D709" s="2"/>
      <c r="E709" s="3">
        <v>0</v>
      </c>
      <c r="F709" s="2"/>
      <c r="G709" s="2"/>
    </row>
    <row r="710" spans="3:7" x14ac:dyDescent="0.3">
      <c r="C710" s="2"/>
      <c r="D710" s="2"/>
      <c r="E710" s="3">
        <v>0</v>
      </c>
      <c r="F710" s="2"/>
      <c r="G710" s="2"/>
    </row>
    <row r="711" spans="3:7" x14ac:dyDescent="0.3">
      <c r="C711" s="2"/>
      <c r="D711" s="2"/>
      <c r="E711" s="3">
        <v>0</v>
      </c>
      <c r="F711" s="2"/>
      <c r="G711" s="2"/>
    </row>
    <row r="712" spans="3:7" x14ac:dyDescent="0.3">
      <c r="C712" s="2"/>
      <c r="D712" s="2"/>
      <c r="E712" s="3">
        <v>0</v>
      </c>
      <c r="F712" s="2"/>
      <c r="G712" s="2"/>
    </row>
    <row r="713" spans="3:7" x14ac:dyDescent="0.3">
      <c r="C713" s="2"/>
      <c r="D713" s="2"/>
      <c r="E713" s="3">
        <v>0</v>
      </c>
      <c r="F713" s="2"/>
      <c r="G713" s="2"/>
    </row>
    <row r="714" spans="3:7" x14ac:dyDescent="0.3">
      <c r="C714" s="2"/>
      <c r="D714" s="2"/>
      <c r="E714" s="3">
        <v>0</v>
      </c>
      <c r="F714" s="2"/>
      <c r="G714" s="2"/>
    </row>
    <row r="715" spans="3:7" x14ac:dyDescent="0.3">
      <c r="C715" s="2"/>
      <c r="D715" s="2"/>
      <c r="E715" s="3">
        <v>0</v>
      </c>
      <c r="F715" s="2"/>
      <c r="G715" s="2"/>
    </row>
    <row r="716" spans="3:7" x14ac:dyDescent="0.3">
      <c r="C716" s="2"/>
      <c r="D716" s="2"/>
      <c r="E716" s="3">
        <v>0</v>
      </c>
      <c r="F716" s="2"/>
      <c r="G716" s="2"/>
    </row>
    <row r="717" spans="3:7" x14ac:dyDescent="0.3">
      <c r="C717" s="2"/>
      <c r="D717" s="2"/>
      <c r="E717" s="3">
        <v>0</v>
      </c>
      <c r="F717" s="2"/>
      <c r="G717" s="2"/>
    </row>
    <row r="718" spans="3:7" x14ac:dyDescent="0.3">
      <c r="C718" s="2"/>
      <c r="D718" s="2"/>
      <c r="E718" s="3">
        <v>0</v>
      </c>
      <c r="F718" s="2"/>
      <c r="G718" s="2"/>
    </row>
    <row r="719" spans="3:7" x14ac:dyDescent="0.3">
      <c r="C719" s="2"/>
      <c r="D719" s="2"/>
      <c r="E719" s="3">
        <v>0</v>
      </c>
      <c r="F719" s="2"/>
      <c r="G719" s="2"/>
    </row>
    <row r="720" spans="3:7" x14ac:dyDescent="0.3">
      <c r="C720" s="2"/>
      <c r="D720" s="2"/>
      <c r="E720" s="3">
        <v>0</v>
      </c>
      <c r="F720" s="2"/>
      <c r="G720" s="2"/>
    </row>
    <row r="721" spans="3:7" x14ac:dyDescent="0.3">
      <c r="C721" s="2"/>
      <c r="D721" s="2"/>
      <c r="E721" s="3">
        <v>0</v>
      </c>
      <c r="F721" s="2"/>
      <c r="G721" s="2"/>
    </row>
    <row r="722" spans="3:7" x14ac:dyDescent="0.3">
      <c r="C722" s="2"/>
      <c r="D722" s="2"/>
      <c r="E722" s="3">
        <v>0</v>
      </c>
      <c r="F722" s="2"/>
      <c r="G722" s="2"/>
    </row>
    <row r="723" spans="3:7" x14ac:dyDescent="0.3">
      <c r="C723" s="2"/>
      <c r="D723" s="2"/>
      <c r="E723" s="3">
        <v>0</v>
      </c>
      <c r="F723" s="2"/>
      <c r="G723" s="2"/>
    </row>
    <row r="724" spans="3:7" x14ac:dyDescent="0.3">
      <c r="C724" s="2"/>
      <c r="D724" s="2"/>
      <c r="E724" s="3">
        <v>0</v>
      </c>
      <c r="F724" s="2"/>
      <c r="G724" s="2"/>
    </row>
    <row r="725" spans="3:7" x14ac:dyDescent="0.3">
      <c r="C725" s="2"/>
      <c r="D725" s="2"/>
      <c r="E725" s="3">
        <v>0</v>
      </c>
      <c r="F725" s="2"/>
      <c r="G725" s="2"/>
    </row>
    <row r="726" spans="3:7" x14ac:dyDescent="0.3">
      <c r="C726" s="2"/>
      <c r="D726" s="2"/>
      <c r="E726" s="3">
        <v>0</v>
      </c>
      <c r="F726" s="2"/>
      <c r="G726" s="2"/>
    </row>
    <row r="727" spans="3:7" x14ac:dyDescent="0.3">
      <c r="C727" s="2"/>
      <c r="D727" s="2"/>
      <c r="E727" s="3">
        <v>0</v>
      </c>
      <c r="F727" s="2"/>
      <c r="G727" s="2"/>
    </row>
    <row r="728" spans="3:7" x14ac:dyDescent="0.3">
      <c r="C728" s="2"/>
      <c r="D728" s="2"/>
      <c r="E728" s="3">
        <v>0</v>
      </c>
      <c r="F728" s="2"/>
      <c r="G728" s="2"/>
    </row>
    <row r="729" spans="3:7" x14ac:dyDescent="0.3">
      <c r="C729" s="2"/>
      <c r="D729" s="2"/>
      <c r="E729" s="3">
        <v>0</v>
      </c>
      <c r="F729" s="2"/>
      <c r="G729" s="2"/>
    </row>
    <row r="730" spans="3:7" x14ac:dyDescent="0.3">
      <c r="C730" s="2"/>
      <c r="D730" s="2"/>
      <c r="E730" s="3">
        <v>0</v>
      </c>
      <c r="F730" s="2"/>
      <c r="G730" s="2"/>
    </row>
    <row r="731" spans="3:7" x14ac:dyDescent="0.3">
      <c r="C731" s="2"/>
      <c r="D731" s="2"/>
      <c r="E731" s="3">
        <v>0</v>
      </c>
      <c r="F731" s="2"/>
      <c r="G731" s="2"/>
    </row>
    <row r="732" spans="3:7" x14ac:dyDescent="0.3">
      <c r="C732" s="2"/>
      <c r="D732" s="2"/>
      <c r="E732" s="3">
        <v>0</v>
      </c>
      <c r="F732" s="2"/>
      <c r="G732" s="2"/>
    </row>
    <row r="733" spans="3:7" x14ac:dyDescent="0.3">
      <c r="C733" s="2"/>
      <c r="D733" s="2"/>
      <c r="E733" s="3">
        <v>0</v>
      </c>
      <c r="F733" s="2"/>
      <c r="G733" s="2"/>
    </row>
    <row r="734" spans="3:7" x14ac:dyDescent="0.3">
      <c r="C734" s="2"/>
      <c r="D734" s="2"/>
      <c r="E734" s="3">
        <v>0</v>
      </c>
      <c r="F734" s="2"/>
      <c r="G734" s="2"/>
    </row>
    <row r="735" spans="3:7" x14ac:dyDescent="0.3">
      <c r="C735" s="2"/>
      <c r="D735" s="2"/>
      <c r="E735" s="3">
        <v>0</v>
      </c>
      <c r="F735" s="2"/>
      <c r="G735" s="2"/>
    </row>
    <row r="736" spans="3:7" x14ac:dyDescent="0.3">
      <c r="C736" s="2"/>
      <c r="D736" s="2"/>
      <c r="E736" s="3">
        <v>0</v>
      </c>
      <c r="F736" s="2"/>
      <c r="G736" s="2"/>
    </row>
    <row r="737" spans="3:7" x14ac:dyDescent="0.3">
      <c r="C737" s="2"/>
      <c r="D737" s="2"/>
      <c r="E737" s="3">
        <v>0</v>
      </c>
      <c r="F737" s="2"/>
      <c r="G737" s="2"/>
    </row>
    <row r="738" spans="3:7" x14ac:dyDescent="0.3">
      <c r="C738" s="2"/>
      <c r="D738" s="2"/>
      <c r="E738" s="3">
        <v>0</v>
      </c>
      <c r="F738" s="2"/>
      <c r="G738" s="2"/>
    </row>
    <row r="739" spans="3:7" x14ac:dyDescent="0.3">
      <c r="C739" s="2"/>
      <c r="D739" s="2"/>
      <c r="E739" s="3">
        <v>0</v>
      </c>
      <c r="F739" s="2"/>
      <c r="G739" s="2"/>
    </row>
    <row r="740" spans="3:7" x14ac:dyDescent="0.3">
      <c r="C740" s="2"/>
      <c r="D740" s="2"/>
      <c r="E740" s="3">
        <v>0</v>
      </c>
      <c r="F740" s="2"/>
      <c r="G740" s="2"/>
    </row>
    <row r="741" spans="3:7" x14ac:dyDescent="0.3">
      <c r="C741" s="2"/>
      <c r="D741" s="2"/>
      <c r="E741" s="3">
        <v>0</v>
      </c>
      <c r="F741" s="2"/>
      <c r="G741" s="2"/>
    </row>
    <row r="742" spans="3:7" x14ac:dyDescent="0.3">
      <c r="C742" s="2"/>
      <c r="D742" s="2"/>
      <c r="E742" s="3">
        <v>0</v>
      </c>
      <c r="F742" s="2"/>
      <c r="G742" s="2"/>
    </row>
    <row r="743" spans="3:7" x14ac:dyDescent="0.3">
      <c r="C743" s="2"/>
      <c r="D743" s="2"/>
      <c r="E743" s="3">
        <v>0</v>
      </c>
      <c r="F743" s="2"/>
      <c r="G743" s="2"/>
    </row>
    <row r="744" spans="3:7" x14ac:dyDescent="0.3">
      <c r="C744" s="2"/>
      <c r="D744" s="2"/>
      <c r="E744" s="3">
        <v>0</v>
      </c>
      <c r="F744" s="2"/>
      <c r="G744" s="2"/>
    </row>
    <row r="745" spans="3:7" x14ac:dyDescent="0.3">
      <c r="C745" s="2"/>
      <c r="D745" s="2"/>
      <c r="E745" s="3">
        <v>0</v>
      </c>
      <c r="F745" s="2"/>
      <c r="G745" s="2"/>
    </row>
    <row r="746" spans="3:7" x14ac:dyDescent="0.3">
      <c r="C746" s="2"/>
      <c r="D746" s="2"/>
      <c r="E746" s="3">
        <v>0</v>
      </c>
      <c r="F746" s="2"/>
      <c r="G746" s="2"/>
    </row>
    <row r="747" spans="3:7" x14ac:dyDescent="0.3">
      <c r="C747" s="2"/>
      <c r="D747" s="2"/>
      <c r="E747" s="3">
        <v>0</v>
      </c>
      <c r="F747" s="2"/>
      <c r="G747" s="2"/>
    </row>
    <row r="748" spans="3:7" x14ac:dyDescent="0.3">
      <c r="C748" s="2"/>
      <c r="D748" s="2"/>
      <c r="E748" s="3">
        <v>0</v>
      </c>
      <c r="F748" s="2"/>
      <c r="G748" s="2"/>
    </row>
    <row r="749" spans="3:7" x14ac:dyDescent="0.3">
      <c r="C749" s="2"/>
      <c r="D749" s="2"/>
      <c r="E749" s="3">
        <v>0</v>
      </c>
      <c r="F749" s="2"/>
      <c r="G749" s="2"/>
    </row>
    <row r="750" spans="3:7" x14ac:dyDescent="0.3">
      <c r="C750" s="2"/>
      <c r="D750" s="2"/>
      <c r="E750" s="3">
        <v>0</v>
      </c>
      <c r="F750" s="2"/>
      <c r="G750" s="2"/>
    </row>
    <row r="751" spans="3:7" x14ac:dyDescent="0.3">
      <c r="C751" s="2"/>
      <c r="D751" s="2"/>
      <c r="E751" s="3">
        <v>0</v>
      </c>
      <c r="F751" s="2"/>
      <c r="G751" s="2"/>
    </row>
    <row r="752" spans="3:7" x14ac:dyDescent="0.3">
      <c r="C752" s="2"/>
      <c r="D752" s="2"/>
      <c r="E752" s="3">
        <v>0</v>
      </c>
      <c r="F752" s="2"/>
      <c r="G752" s="2"/>
    </row>
    <row r="753" spans="3:7" x14ac:dyDescent="0.3">
      <c r="C753" s="2"/>
      <c r="D753" s="2"/>
      <c r="E753" s="3">
        <v>0</v>
      </c>
      <c r="F753" s="2"/>
      <c r="G753" s="2"/>
    </row>
    <row r="754" spans="3:7" x14ac:dyDescent="0.3">
      <c r="C754" s="2"/>
      <c r="D754" s="2"/>
      <c r="E754" s="3">
        <v>0</v>
      </c>
      <c r="F754" s="2"/>
      <c r="G754" s="2"/>
    </row>
    <row r="755" spans="3:7" x14ac:dyDescent="0.3">
      <c r="C755" s="2"/>
      <c r="D755" s="2"/>
      <c r="E755" s="3">
        <v>0</v>
      </c>
      <c r="F755" s="2"/>
      <c r="G755" s="2"/>
    </row>
    <row r="756" spans="3:7" x14ac:dyDescent="0.3">
      <c r="C756" s="2"/>
      <c r="D756" s="2"/>
      <c r="E756" s="3">
        <v>0</v>
      </c>
      <c r="F756" s="2"/>
      <c r="G756" s="2"/>
    </row>
    <row r="757" spans="3:7" x14ac:dyDescent="0.3">
      <c r="C757" s="2"/>
      <c r="D757" s="2"/>
      <c r="E757" s="3">
        <v>0</v>
      </c>
      <c r="F757" s="2"/>
      <c r="G757" s="2"/>
    </row>
    <row r="758" spans="3:7" x14ac:dyDescent="0.3">
      <c r="C758" s="2"/>
      <c r="D758" s="2"/>
      <c r="E758" s="3">
        <v>0</v>
      </c>
      <c r="F758" s="2"/>
      <c r="G758" s="2"/>
    </row>
    <row r="759" spans="3:7" x14ac:dyDescent="0.3">
      <c r="C759" s="2"/>
      <c r="D759" s="2"/>
      <c r="E759" s="3">
        <v>0</v>
      </c>
      <c r="F759" s="2"/>
      <c r="G759" s="2"/>
    </row>
    <row r="760" spans="3:7" x14ac:dyDescent="0.3">
      <c r="C760" s="2"/>
      <c r="D760" s="2"/>
      <c r="E760" s="3">
        <v>0</v>
      </c>
      <c r="F760" s="2"/>
      <c r="G760" s="2"/>
    </row>
    <row r="761" spans="3:7" x14ac:dyDescent="0.3">
      <c r="C761" s="2"/>
      <c r="D761" s="2"/>
      <c r="E761" s="3">
        <v>0</v>
      </c>
      <c r="F761" s="2"/>
      <c r="G761" s="2"/>
    </row>
    <row r="762" spans="3:7" x14ac:dyDescent="0.3">
      <c r="C762" s="2"/>
      <c r="D762" s="2"/>
      <c r="E762" s="3">
        <v>0</v>
      </c>
      <c r="F762" s="2"/>
      <c r="G762" s="2"/>
    </row>
    <row r="763" spans="3:7" x14ac:dyDescent="0.3">
      <c r="C763" s="2"/>
      <c r="D763" s="2"/>
      <c r="E763" s="3">
        <v>0</v>
      </c>
      <c r="F763" s="2"/>
      <c r="G763" s="2"/>
    </row>
    <row r="764" spans="3:7" x14ac:dyDescent="0.3">
      <c r="C764" s="2"/>
      <c r="D764" s="2"/>
      <c r="E764" s="3">
        <v>0</v>
      </c>
      <c r="F764" s="2"/>
      <c r="G764" s="2"/>
    </row>
    <row r="765" spans="3:7" x14ac:dyDescent="0.3">
      <c r="C765" s="2"/>
      <c r="D765" s="2"/>
      <c r="E765" s="3">
        <v>0</v>
      </c>
      <c r="F765" s="2"/>
      <c r="G765" s="2"/>
    </row>
    <row r="766" spans="3:7" x14ac:dyDescent="0.3">
      <c r="C766" s="2"/>
      <c r="D766" s="2"/>
      <c r="E766" s="3">
        <v>0</v>
      </c>
      <c r="F766" s="2"/>
      <c r="G766" s="2"/>
    </row>
    <row r="767" spans="3:7" x14ac:dyDescent="0.3">
      <c r="C767" s="2"/>
      <c r="D767" s="2"/>
      <c r="E767" s="3">
        <v>0</v>
      </c>
      <c r="F767" s="2"/>
      <c r="G767" s="2"/>
    </row>
    <row r="768" spans="3:7" x14ac:dyDescent="0.3">
      <c r="C768" s="2"/>
      <c r="D768" s="2"/>
      <c r="E768" s="3">
        <v>0</v>
      </c>
      <c r="F768" s="2"/>
      <c r="G768" s="2"/>
    </row>
    <row r="769" spans="3:7" x14ac:dyDescent="0.3">
      <c r="C769" s="2"/>
      <c r="D769" s="2"/>
      <c r="E769" s="3">
        <v>0</v>
      </c>
      <c r="F769" s="2"/>
      <c r="G769" s="2"/>
    </row>
    <row r="770" spans="3:7" x14ac:dyDescent="0.3">
      <c r="C770" s="2"/>
      <c r="D770" s="2"/>
      <c r="E770" s="3">
        <v>0</v>
      </c>
      <c r="F770" s="2"/>
      <c r="G770" s="2"/>
    </row>
    <row r="771" spans="3:7" x14ac:dyDescent="0.3">
      <c r="C771" s="2"/>
      <c r="D771" s="2"/>
      <c r="E771" s="3">
        <v>0</v>
      </c>
      <c r="F771" s="2"/>
      <c r="G771" s="2"/>
    </row>
    <row r="772" spans="3:7" x14ac:dyDescent="0.3">
      <c r="C772" s="2"/>
      <c r="D772" s="2"/>
      <c r="E772" s="3">
        <v>0</v>
      </c>
      <c r="F772" s="2"/>
      <c r="G772" s="2"/>
    </row>
    <row r="773" spans="3:7" x14ac:dyDescent="0.3">
      <c r="C773" s="2"/>
      <c r="D773" s="2"/>
      <c r="E773" s="3">
        <v>0</v>
      </c>
      <c r="F773" s="2"/>
      <c r="G773" s="2"/>
    </row>
    <row r="774" spans="3:7" x14ac:dyDescent="0.3">
      <c r="C774" s="2"/>
      <c r="D774" s="2"/>
      <c r="E774" s="3">
        <v>0</v>
      </c>
      <c r="F774" s="2"/>
      <c r="G774" s="2"/>
    </row>
    <row r="775" spans="3:7" x14ac:dyDescent="0.3">
      <c r="C775" s="2"/>
      <c r="D775" s="2"/>
      <c r="E775" s="3">
        <v>0</v>
      </c>
      <c r="F775" s="2"/>
      <c r="G775" s="2"/>
    </row>
    <row r="776" spans="3:7" x14ac:dyDescent="0.3">
      <c r="C776" s="2"/>
      <c r="D776" s="2"/>
      <c r="E776" s="3">
        <v>0</v>
      </c>
      <c r="F776" s="2"/>
      <c r="G776" s="2"/>
    </row>
    <row r="777" spans="3:7" x14ac:dyDescent="0.3">
      <c r="C777" s="2"/>
      <c r="D777" s="2"/>
      <c r="E777" s="3">
        <v>0</v>
      </c>
      <c r="F777" s="2"/>
      <c r="G777" s="2"/>
    </row>
    <row r="778" spans="3:7" x14ac:dyDescent="0.3">
      <c r="C778" s="2"/>
      <c r="D778" s="2"/>
      <c r="E778" s="3">
        <v>0</v>
      </c>
      <c r="F778" s="2"/>
      <c r="G778" s="2"/>
    </row>
    <row r="779" spans="3:7" x14ac:dyDescent="0.3">
      <c r="C779" s="2"/>
      <c r="D779" s="2"/>
      <c r="E779" s="3">
        <v>0</v>
      </c>
      <c r="F779" s="2"/>
      <c r="G779" s="2"/>
    </row>
    <row r="780" spans="3:7" x14ac:dyDescent="0.3">
      <c r="C780" s="2"/>
      <c r="D780" s="2"/>
      <c r="E780" s="3">
        <v>0</v>
      </c>
      <c r="F780" s="2"/>
      <c r="G780" s="2"/>
    </row>
    <row r="781" spans="3:7" x14ac:dyDescent="0.3">
      <c r="C781" s="2"/>
      <c r="D781" s="2"/>
      <c r="E781" s="3">
        <v>0</v>
      </c>
      <c r="F781" s="2"/>
      <c r="G781" s="2"/>
    </row>
    <row r="782" spans="3:7" x14ac:dyDescent="0.3">
      <c r="C782" s="2"/>
      <c r="D782" s="2"/>
      <c r="E782" s="3">
        <v>0</v>
      </c>
      <c r="F782" s="2"/>
      <c r="G782" s="2"/>
    </row>
    <row r="783" spans="3:7" x14ac:dyDescent="0.3">
      <c r="C783" s="2"/>
      <c r="D783" s="2"/>
      <c r="E783" s="3">
        <v>0</v>
      </c>
      <c r="F783" s="2"/>
      <c r="G783" s="2"/>
    </row>
    <row r="784" spans="3:7" x14ac:dyDescent="0.3">
      <c r="C784" s="2"/>
      <c r="D784" s="2"/>
      <c r="E784" s="3">
        <v>0</v>
      </c>
      <c r="F784" s="2"/>
      <c r="G784" s="2"/>
    </row>
    <row r="785" spans="3:7" x14ac:dyDescent="0.3">
      <c r="C785" s="2"/>
      <c r="D785" s="2"/>
      <c r="E785" s="3">
        <v>0</v>
      </c>
      <c r="F785" s="2"/>
      <c r="G785" s="2"/>
    </row>
    <row r="786" spans="3:7" x14ac:dyDescent="0.3">
      <c r="C786" s="2"/>
      <c r="D786" s="2"/>
      <c r="E786" s="3">
        <v>0</v>
      </c>
      <c r="F786" s="2"/>
      <c r="G786" s="2"/>
    </row>
    <row r="787" spans="3:7" x14ac:dyDescent="0.3">
      <c r="C787" s="2"/>
      <c r="D787" s="2"/>
      <c r="E787" s="3">
        <v>0</v>
      </c>
      <c r="F787" s="2"/>
      <c r="G787" s="2"/>
    </row>
    <row r="788" spans="3:7" x14ac:dyDescent="0.3">
      <c r="C788" s="2"/>
      <c r="D788" s="2"/>
      <c r="E788" s="3">
        <v>0</v>
      </c>
      <c r="F788" s="2"/>
      <c r="G788" s="2"/>
    </row>
    <row r="789" spans="3:7" x14ac:dyDescent="0.3">
      <c r="C789" s="2"/>
      <c r="D789" s="2"/>
      <c r="E789" s="3">
        <v>0</v>
      </c>
      <c r="F789" s="2"/>
      <c r="G789" s="2"/>
    </row>
    <row r="790" spans="3:7" x14ac:dyDescent="0.3">
      <c r="C790" s="2"/>
      <c r="D790" s="2"/>
      <c r="E790" s="3">
        <v>0</v>
      </c>
      <c r="F790" s="2"/>
      <c r="G790" s="2"/>
    </row>
    <row r="791" spans="3:7" x14ac:dyDescent="0.3">
      <c r="C791" s="2"/>
      <c r="D791" s="2"/>
      <c r="E791" s="3">
        <v>0</v>
      </c>
      <c r="F791" s="2"/>
      <c r="G791" s="2"/>
    </row>
    <row r="792" spans="3:7" x14ac:dyDescent="0.3">
      <c r="C792" s="2"/>
      <c r="D792" s="2"/>
      <c r="E792" s="3">
        <v>0</v>
      </c>
      <c r="F792" s="2"/>
      <c r="G792" s="2"/>
    </row>
    <row r="793" spans="3:7" x14ac:dyDescent="0.3">
      <c r="C793" s="2"/>
      <c r="D793" s="2"/>
      <c r="E793" s="3">
        <v>0</v>
      </c>
      <c r="F793" s="2"/>
      <c r="G793" s="2"/>
    </row>
    <row r="794" spans="3:7" x14ac:dyDescent="0.3">
      <c r="C794" s="2"/>
      <c r="D794" s="2"/>
      <c r="E794" s="3">
        <v>0</v>
      </c>
      <c r="F794" s="2"/>
      <c r="G794" s="2"/>
    </row>
    <row r="795" spans="3:7" x14ac:dyDescent="0.3">
      <c r="C795" s="2"/>
      <c r="D795" s="2"/>
      <c r="E795" s="3">
        <v>0</v>
      </c>
      <c r="F795" s="2"/>
      <c r="G795" s="2"/>
    </row>
    <row r="796" spans="3:7" x14ac:dyDescent="0.3">
      <c r="C796" s="2"/>
      <c r="D796" s="2"/>
      <c r="E796" s="3">
        <v>0</v>
      </c>
      <c r="F796" s="2"/>
      <c r="G796" s="2"/>
    </row>
    <row r="797" spans="3:7" x14ac:dyDescent="0.3">
      <c r="C797" s="2"/>
      <c r="D797" s="2"/>
      <c r="E797" s="3">
        <v>0</v>
      </c>
      <c r="F797" s="2"/>
      <c r="G797" s="2"/>
    </row>
    <row r="798" spans="3:7" x14ac:dyDescent="0.3">
      <c r="C798" s="2"/>
      <c r="D798" s="2"/>
      <c r="E798" s="3">
        <v>0</v>
      </c>
      <c r="F798" s="2"/>
      <c r="G798" s="2"/>
    </row>
    <row r="799" spans="3:7" x14ac:dyDescent="0.3">
      <c r="C799" s="2"/>
      <c r="D799" s="2"/>
      <c r="E799" s="3">
        <v>0</v>
      </c>
      <c r="F799" s="2"/>
      <c r="G799" s="2"/>
    </row>
    <row r="800" spans="3:7" x14ac:dyDescent="0.3">
      <c r="C800" s="2"/>
      <c r="D800" s="2"/>
      <c r="E800" s="3">
        <v>0</v>
      </c>
      <c r="F800" s="2"/>
      <c r="G800" s="2"/>
    </row>
    <row r="801" spans="3:7" x14ac:dyDescent="0.3">
      <c r="C801" s="2"/>
      <c r="D801" s="2"/>
      <c r="E801" s="3">
        <v>0</v>
      </c>
      <c r="F801" s="2"/>
      <c r="G801" s="2"/>
    </row>
    <row r="802" spans="3:7" x14ac:dyDescent="0.3">
      <c r="C802" s="2"/>
      <c r="D802" s="2"/>
      <c r="E802" s="3">
        <v>0</v>
      </c>
      <c r="F802" s="2"/>
      <c r="G802" s="2"/>
    </row>
    <row r="803" spans="3:7" x14ac:dyDescent="0.3">
      <c r="C803" s="2"/>
      <c r="D803" s="2"/>
      <c r="E803" s="3">
        <v>0</v>
      </c>
      <c r="F803" s="2"/>
      <c r="G803" s="2"/>
    </row>
    <row r="804" spans="3:7" x14ac:dyDescent="0.3">
      <c r="C804" s="2"/>
      <c r="D804" s="2"/>
      <c r="E804" s="3">
        <v>0</v>
      </c>
      <c r="F804" s="2"/>
      <c r="G804" s="2"/>
    </row>
    <row r="805" spans="3:7" x14ac:dyDescent="0.3">
      <c r="C805" s="2"/>
      <c r="D805" s="2"/>
      <c r="E805" s="3">
        <v>0</v>
      </c>
      <c r="F805" s="2"/>
      <c r="G805" s="2"/>
    </row>
    <row r="806" spans="3:7" x14ac:dyDescent="0.3">
      <c r="C806" s="2"/>
      <c r="D806" s="2"/>
      <c r="E806" s="3">
        <v>0</v>
      </c>
      <c r="F806" s="2"/>
      <c r="G806" s="2"/>
    </row>
    <row r="807" spans="3:7" x14ac:dyDescent="0.3">
      <c r="C807" s="2"/>
      <c r="D807" s="2"/>
      <c r="E807" s="3">
        <v>0</v>
      </c>
      <c r="F807" s="2"/>
      <c r="G807" s="2"/>
    </row>
    <row r="808" spans="3:7" x14ac:dyDescent="0.3">
      <c r="C808" s="2"/>
      <c r="D808" s="2"/>
      <c r="E808" s="3">
        <v>0</v>
      </c>
      <c r="F808" s="2"/>
      <c r="G808" s="2"/>
    </row>
    <row r="809" spans="3:7" x14ac:dyDescent="0.3">
      <c r="C809" s="2"/>
      <c r="D809" s="2"/>
      <c r="E809" s="3">
        <v>0</v>
      </c>
      <c r="F809" s="2"/>
      <c r="G809" s="2"/>
    </row>
    <row r="810" spans="3:7" x14ac:dyDescent="0.3">
      <c r="C810" s="2"/>
      <c r="D810" s="2"/>
      <c r="E810" s="3">
        <v>0</v>
      </c>
      <c r="F810" s="2"/>
      <c r="G810" s="2"/>
    </row>
    <row r="811" spans="3:7" x14ac:dyDescent="0.3">
      <c r="C811" s="2"/>
      <c r="D811" s="2"/>
      <c r="E811" s="3">
        <v>0</v>
      </c>
      <c r="F811" s="2"/>
      <c r="G811" s="2"/>
    </row>
    <row r="812" spans="3:7" x14ac:dyDescent="0.3">
      <c r="C812" s="2"/>
      <c r="D812" s="2"/>
      <c r="E812" s="3">
        <v>0</v>
      </c>
      <c r="F812" s="2"/>
      <c r="G812" s="2"/>
    </row>
    <row r="813" spans="3:7" x14ac:dyDescent="0.3">
      <c r="C813" s="2"/>
      <c r="D813" s="2"/>
      <c r="E813" s="3">
        <v>0</v>
      </c>
      <c r="F813" s="2"/>
      <c r="G813" s="2"/>
    </row>
    <row r="814" spans="3:7" x14ac:dyDescent="0.3">
      <c r="C814" s="2"/>
      <c r="D814" s="2"/>
      <c r="E814" s="3">
        <v>0</v>
      </c>
      <c r="F814" s="2"/>
      <c r="G814" s="2"/>
    </row>
    <row r="815" spans="3:7" x14ac:dyDescent="0.3">
      <c r="C815" s="2"/>
      <c r="D815" s="2"/>
      <c r="E815" s="3">
        <v>0</v>
      </c>
      <c r="F815" s="2"/>
      <c r="G815" s="2"/>
    </row>
    <row r="816" spans="3:7" x14ac:dyDescent="0.3">
      <c r="C816" s="2"/>
      <c r="D816" s="2"/>
      <c r="E816" s="3">
        <v>0</v>
      </c>
      <c r="F816" s="2"/>
      <c r="G816" s="2"/>
    </row>
    <row r="817" spans="3:7" x14ac:dyDescent="0.3">
      <c r="C817" s="2"/>
      <c r="D817" s="2"/>
      <c r="E817" s="3">
        <v>0</v>
      </c>
      <c r="F817" s="2"/>
      <c r="G817" s="2"/>
    </row>
    <row r="818" spans="3:7" x14ac:dyDescent="0.3">
      <c r="C818" s="2"/>
      <c r="D818" s="2"/>
      <c r="E818" s="3">
        <v>0</v>
      </c>
      <c r="F818" s="2"/>
      <c r="G818" s="2"/>
    </row>
    <row r="819" spans="3:7" x14ac:dyDescent="0.3">
      <c r="C819" s="2"/>
      <c r="D819" s="2"/>
      <c r="E819" s="3">
        <v>0</v>
      </c>
      <c r="F819" s="2"/>
      <c r="G819" s="2"/>
    </row>
    <row r="820" spans="3:7" x14ac:dyDescent="0.3">
      <c r="C820" s="2"/>
      <c r="D820" s="2"/>
      <c r="E820" s="3">
        <v>0</v>
      </c>
      <c r="F820" s="2"/>
      <c r="G820" s="2"/>
    </row>
    <row r="821" spans="3:7" x14ac:dyDescent="0.3">
      <c r="C821" s="2"/>
      <c r="D821" s="2"/>
      <c r="E821" s="3">
        <v>0</v>
      </c>
      <c r="F821" s="2"/>
      <c r="G821" s="2"/>
    </row>
    <row r="822" spans="3:7" x14ac:dyDescent="0.3">
      <c r="C822" s="2"/>
      <c r="D822" s="2"/>
      <c r="E822" s="3">
        <v>0</v>
      </c>
      <c r="F822" s="2"/>
      <c r="G822" s="2"/>
    </row>
    <row r="823" spans="3:7" x14ac:dyDescent="0.3">
      <c r="C823" s="2"/>
      <c r="D823" s="2"/>
      <c r="E823" s="3">
        <v>0</v>
      </c>
      <c r="F823" s="2"/>
      <c r="G823" s="2"/>
    </row>
    <row r="824" spans="3:7" x14ac:dyDescent="0.3">
      <c r="C824" s="2"/>
      <c r="D824" s="2"/>
      <c r="E824" s="3">
        <v>0</v>
      </c>
      <c r="F824" s="2"/>
      <c r="G824" s="2"/>
    </row>
    <row r="825" spans="3:7" x14ac:dyDescent="0.3">
      <c r="C825" s="2"/>
      <c r="D825" s="2"/>
      <c r="E825" s="3">
        <v>0</v>
      </c>
      <c r="F825" s="2"/>
      <c r="G825" s="2"/>
    </row>
    <row r="826" spans="3:7" x14ac:dyDescent="0.3">
      <c r="C826" s="2"/>
      <c r="D826" s="2"/>
      <c r="E826" s="3">
        <v>0</v>
      </c>
      <c r="F826" s="2"/>
      <c r="G826" s="2"/>
    </row>
    <row r="827" spans="3:7" x14ac:dyDescent="0.3">
      <c r="C827" s="2"/>
      <c r="D827" s="2"/>
      <c r="E827" s="3">
        <v>0</v>
      </c>
      <c r="F827" s="2"/>
      <c r="G827" s="2"/>
    </row>
    <row r="828" spans="3:7" x14ac:dyDescent="0.3">
      <c r="C828" s="2"/>
      <c r="D828" s="2"/>
      <c r="E828" s="3">
        <v>0</v>
      </c>
      <c r="F828" s="2"/>
      <c r="G828" s="2"/>
    </row>
    <row r="829" spans="3:7" x14ac:dyDescent="0.3">
      <c r="C829" s="2"/>
      <c r="D829" s="2"/>
      <c r="E829" s="3">
        <v>0</v>
      </c>
      <c r="F829" s="2"/>
      <c r="G829" s="2"/>
    </row>
    <row r="830" spans="3:7" x14ac:dyDescent="0.3">
      <c r="C830" s="2"/>
      <c r="D830" s="2"/>
      <c r="E830" s="3">
        <v>0</v>
      </c>
      <c r="F830" s="2"/>
      <c r="G830" s="2"/>
    </row>
    <row r="831" spans="3:7" x14ac:dyDescent="0.3">
      <c r="C831" s="2"/>
      <c r="D831" s="2"/>
      <c r="E831" s="3">
        <v>0</v>
      </c>
      <c r="F831" s="2"/>
      <c r="G831" s="2"/>
    </row>
    <row r="832" spans="3:7" x14ac:dyDescent="0.3">
      <c r="C832" s="2"/>
      <c r="D832" s="2"/>
      <c r="E832" s="3">
        <v>0</v>
      </c>
      <c r="F832" s="2"/>
      <c r="G832" s="2"/>
    </row>
    <row r="833" spans="3:7" x14ac:dyDescent="0.3">
      <c r="C833" s="2"/>
      <c r="D833" s="2"/>
      <c r="E833" s="3">
        <v>0</v>
      </c>
      <c r="F833" s="2"/>
      <c r="G833" s="2"/>
    </row>
    <row r="834" spans="3:7" x14ac:dyDescent="0.3">
      <c r="C834" s="2"/>
      <c r="D834" s="2"/>
      <c r="E834" s="3">
        <v>0</v>
      </c>
      <c r="F834" s="2"/>
      <c r="G834" s="2"/>
    </row>
    <row r="835" spans="3:7" x14ac:dyDescent="0.3">
      <c r="C835" s="2"/>
      <c r="D835" s="2"/>
      <c r="E835" s="3">
        <v>0</v>
      </c>
      <c r="F835" s="2"/>
      <c r="G835" s="2"/>
    </row>
    <row r="836" spans="3:7" x14ac:dyDescent="0.3">
      <c r="C836" s="2"/>
      <c r="D836" s="2"/>
      <c r="E836" s="3">
        <v>0</v>
      </c>
      <c r="F836" s="2"/>
      <c r="G836" s="2"/>
    </row>
    <row r="837" spans="3:7" x14ac:dyDescent="0.3">
      <c r="C837" s="2"/>
      <c r="D837" s="2"/>
      <c r="E837" s="3">
        <v>0</v>
      </c>
      <c r="F837" s="2"/>
      <c r="G837" s="2"/>
    </row>
    <row r="838" spans="3:7" x14ac:dyDescent="0.3">
      <c r="C838" s="2"/>
      <c r="D838" s="2"/>
      <c r="E838" s="3">
        <v>0</v>
      </c>
      <c r="F838" s="2"/>
      <c r="G838" s="2"/>
    </row>
    <row r="839" spans="3:7" x14ac:dyDescent="0.3">
      <c r="C839" s="2"/>
      <c r="D839" s="2"/>
      <c r="E839" s="3">
        <v>0</v>
      </c>
      <c r="F839" s="2"/>
      <c r="G839" s="2"/>
    </row>
    <row r="840" spans="3:7" x14ac:dyDescent="0.3">
      <c r="C840" s="2"/>
      <c r="D840" s="2"/>
      <c r="E840" s="3">
        <v>0</v>
      </c>
      <c r="F840" s="2"/>
      <c r="G840" s="2"/>
    </row>
    <row r="841" spans="3:7" x14ac:dyDescent="0.3">
      <c r="C841" s="2"/>
      <c r="D841" s="2"/>
      <c r="E841" s="3">
        <v>0</v>
      </c>
      <c r="F841" s="2"/>
      <c r="G841" s="2"/>
    </row>
    <row r="842" spans="3:7" x14ac:dyDescent="0.3">
      <c r="C842" s="2"/>
      <c r="D842" s="2"/>
      <c r="E842" s="3">
        <v>0</v>
      </c>
      <c r="F842" s="2"/>
      <c r="G842" s="2"/>
    </row>
    <row r="843" spans="3:7" x14ac:dyDescent="0.3">
      <c r="C843" s="2"/>
      <c r="D843" s="2"/>
      <c r="E843" s="3">
        <v>0</v>
      </c>
      <c r="F843" s="2"/>
      <c r="G843" s="2"/>
    </row>
    <row r="844" spans="3:7" x14ac:dyDescent="0.3">
      <c r="C844" s="2"/>
      <c r="D844" s="2"/>
      <c r="E844" s="3">
        <v>0</v>
      </c>
      <c r="F844" s="2"/>
      <c r="G844" s="2"/>
    </row>
    <row r="845" spans="3:7" x14ac:dyDescent="0.3">
      <c r="C845" s="2"/>
      <c r="D845" s="2"/>
      <c r="E845" s="3">
        <v>0</v>
      </c>
      <c r="F845" s="2"/>
      <c r="G845" s="2"/>
    </row>
    <row r="846" spans="3:7" x14ac:dyDescent="0.3">
      <c r="C846" s="2"/>
      <c r="D846" s="2"/>
      <c r="E846" s="3">
        <v>0</v>
      </c>
      <c r="F846" s="2"/>
      <c r="G846" s="2"/>
    </row>
    <row r="847" spans="3:7" x14ac:dyDescent="0.3">
      <c r="C847" s="2"/>
      <c r="D847" s="2"/>
      <c r="E847" s="3">
        <v>0</v>
      </c>
      <c r="F847" s="2"/>
      <c r="G847" s="2"/>
    </row>
    <row r="848" spans="3:7" x14ac:dyDescent="0.3">
      <c r="C848" s="2"/>
      <c r="D848" s="2"/>
      <c r="E848" s="3">
        <v>0</v>
      </c>
      <c r="F848" s="2"/>
      <c r="G848" s="2"/>
    </row>
    <row r="849" spans="3:7" x14ac:dyDescent="0.3">
      <c r="C849" s="2"/>
      <c r="D849" s="2"/>
      <c r="E849" s="3">
        <v>0</v>
      </c>
      <c r="F849" s="2"/>
      <c r="G849" s="2"/>
    </row>
    <row r="850" spans="3:7" x14ac:dyDescent="0.3">
      <c r="C850" s="2"/>
      <c r="D850" s="2"/>
      <c r="E850" s="3">
        <v>0</v>
      </c>
      <c r="F850" s="2"/>
      <c r="G850" s="2"/>
    </row>
    <row r="851" spans="3:7" x14ac:dyDescent="0.3">
      <c r="C851" s="2"/>
      <c r="D851" s="2"/>
      <c r="E851" s="3">
        <v>0</v>
      </c>
      <c r="F851" s="2"/>
      <c r="G851" s="2"/>
    </row>
    <row r="852" spans="3:7" x14ac:dyDescent="0.3">
      <c r="C852" s="2"/>
      <c r="D852" s="2"/>
      <c r="E852" s="3">
        <v>0</v>
      </c>
      <c r="F852" s="2"/>
      <c r="G852" s="2"/>
    </row>
    <row r="853" spans="3:7" x14ac:dyDescent="0.3">
      <c r="C853" s="2"/>
      <c r="D853" s="2"/>
      <c r="E853" s="3">
        <v>0</v>
      </c>
      <c r="F853" s="2"/>
      <c r="G853" s="2"/>
    </row>
    <row r="854" spans="3:7" x14ac:dyDescent="0.3">
      <c r="C854" s="2"/>
      <c r="D854" s="2"/>
      <c r="E854" s="3">
        <v>0</v>
      </c>
      <c r="F854" s="2"/>
      <c r="G854" s="2"/>
    </row>
    <row r="855" spans="3:7" x14ac:dyDescent="0.3">
      <c r="C855" s="2"/>
      <c r="D855" s="2"/>
      <c r="E855" s="3">
        <v>0</v>
      </c>
      <c r="F855" s="2"/>
      <c r="G855" s="2"/>
    </row>
    <row r="856" spans="3:7" x14ac:dyDescent="0.3">
      <c r="C856" s="2"/>
      <c r="D856" s="2"/>
      <c r="E856" s="3">
        <v>0</v>
      </c>
      <c r="F856" s="2"/>
      <c r="G856" s="2"/>
    </row>
    <row r="857" spans="3:7" x14ac:dyDescent="0.3">
      <c r="C857" s="2"/>
      <c r="D857" s="2"/>
      <c r="E857" s="3">
        <v>0</v>
      </c>
      <c r="F857" s="2"/>
      <c r="G857" s="2"/>
    </row>
    <row r="858" spans="3:7" x14ac:dyDescent="0.3">
      <c r="C858" s="2"/>
      <c r="D858" s="2"/>
      <c r="E858" s="3">
        <v>0</v>
      </c>
      <c r="F858" s="2"/>
      <c r="G858" s="2"/>
    </row>
    <row r="859" spans="3:7" x14ac:dyDescent="0.3">
      <c r="C859" s="2"/>
      <c r="D859" s="2"/>
      <c r="E859" s="3">
        <v>0</v>
      </c>
      <c r="F859" s="2"/>
      <c r="G859" s="2"/>
    </row>
    <row r="860" spans="3:7" x14ac:dyDescent="0.3">
      <c r="C860" s="2"/>
      <c r="D860" s="2"/>
      <c r="E860" s="3">
        <v>0</v>
      </c>
      <c r="F860" s="2"/>
      <c r="G860" s="2"/>
    </row>
    <row r="861" spans="3:7" x14ac:dyDescent="0.3">
      <c r="C861" s="2"/>
      <c r="D861" s="2"/>
      <c r="E861" s="3">
        <v>0</v>
      </c>
      <c r="F861" s="2"/>
      <c r="G861" s="2"/>
    </row>
    <row r="862" spans="3:7" x14ac:dyDescent="0.3">
      <c r="C862" s="2"/>
      <c r="D862" s="2"/>
      <c r="E862" s="3">
        <v>0</v>
      </c>
      <c r="F862" s="2"/>
      <c r="G862" s="2"/>
    </row>
    <row r="863" spans="3:7" x14ac:dyDescent="0.3">
      <c r="C863" s="2"/>
      <c r="D863" s="2"/>
      <c r="E863" s="3">
        <v>0</v>
      </c>
      <c r="F863" s="2"/>
      <c r="G863" s="2"/>
    </row>
    <row r="864" spans="3:7" x14ac:dyDescent="0.3">
      <c r="C864" s="2"/>
      <c r="D864" s="2"/>
      <c r="E864" s="3">
        <v>0</v>
      </c>
      <c r="F864" s="2"/>
      <c r="G864" s="2"/>
    </row>
    <row r="865" spans="3:7" x14ac:dyDescent="0.3">
      <c r="C865" s="2"/>
      <c r="D865" s="2"/>
      <c r="E865" s="3">
        <v>0</v>
      </c>
      <c r="F865" s="2"/>
      <c r="G865" s="2"/>
    </row>
    <row r="866" spans="3:7" x14ac:dyDescent="0.3">
      <c r="C866" s="2"/>
      <c r="D866" s="2"/>
      <c r="E866" s="3">
        <v>0</v>
      </c>
      <c r="F866" s="2"/>
      <c r="G866" s="2"/>
    </row>
    <row r="867" spans="3:7" x14ac:dyDescent="0.3">
      <c r="C867" s="2"/>
      <c r="D867" s="2"/>
      <c r="E867" s="3">
        <v>0</v>
      </c>
      <c r="F867" s="2"/>
      <c r="G867" s="2"/>
    </row>
    <row r="868" spans="3:7" x14ac:dyDescent="0.3">
      <c r="C868" s="2"/>
      <c r="D868" s="2"/>
      <c r="E868" s="3">
        <v>0</v>
      </c>
      <c r="F868" s="2"/>
      <c r="G868" s="2"/>
    </row>
    <row r="869" spans="3:7" x14ac:dyDescent="0.3">
      <c r="C869" s="2"/>
      <c r="D869" s="2"/>
      <c r="E869" s="3">
        <v>0</v>
      </c>
      <c r="F869" s="2"/>
      <c r="G869" s="2"/>
    </row>
    <row r="870" spans="3:7" x14ac:dyDescent="0.3">
      <c r="C870" s="2"/>
      <c r="D870" s="2"/>
      <c r="E870" s="3">
        <v>0</v>
      </c>
      <c r="F870" s="2"/>
      <c r="G870" s="2"/>
    </row>
    <row r="871" spans="3:7" x14ac:dyDescent="0.3">
      <c r="C871" s="2"/>
      <c r="D871" s="2"/>
      <c r="E871" s="3">
        <v>0</v>
      </c>
      <c r="F871" s="2"/>
      <c r="G871" s="2"/>
    </row>
    <row r="872" spans="3:7" x14ac:dyDescent="0.3">
      <c r="C872" s="2"/>
      <c r="D872" s="2"/>
      <c r="E872" s="3">
        <v>0</v>
      </c>
      <c r="F872" s="2"/>
      <c r="G872" s="2"/>
    </row>
    <row r="873" spans="3:7" x14ac:dyDescent="0.3">
      <c r="C873" s="2"/>
      <c r="D873" s="2"/>
      <c r="E873" s="3">
        <v>0</v>
      </c>
      <c r="F873" s="2"/>
      <c r="G873" s="2"/>
    </row>
    <row r="874" spans="3:7" x14ac:dyDescent="0.3">
      <c r="C874" s="2"/>
      <c r="D874" s="2"/>
      <c r="E874" s="3">
        <v>0</v>
      </c>
      <c r="F874" s="2"/>
      <c r="G874" s="2"/>
    </row>
    <row r="875" spans="3:7" x14ac:dyDescent="0.3">
      <c r="C875" s="2"/>
      <c r="D875" s="2"/>
      <c r="E875" s="3">
        <v>0</v>
      </c>
      <c r="F875" s="2"/>
      <c r="G875" s="2"/>
    </row>
    <row r="876" spans="3:7" x14ac:dyDescent="0.3">
      <c r="C876" s="2"/>
      <c r="D876" s="2"/>
      <c r="E876" s="3">
        <v>0</v>
      </c>
      <c r="F876" s="2"/>
      <c r="G876" s="2"/>
    </row>
    <row r="877" spans="3:7" x14ac:dyDescent="0.3">
      <c r="C877" s="2"/>
      <c r="D877" s="2"/>
      <c r="E877" s="3">
        <v>0</v>
      </c>
      <c r="F877" s="2"/>
      <c r="G877" s="2"/>
    </row>
    <row r="878" spans="3:7" x14ac:dyDescent="0.3">
      <c r="C878" s="2"/>
      <c r="D878" s="2"/>
      <c r="E878" s="3">
        <v>0</v>
      </c>
      <c r="F878" s="2"/>
      <c r="G878" s="2"/>
    </row>
    <row r="879" spans="3:7" x14ac:dyDescent="0.3">
      <c r="C879" s="2"/>
      <c r="D879" s="2"/>
      <c r="E879" s="3">
        <v>0</v>
      </c>
      <c r="F879" s="2"/>
      <c r="G879" s="2"/>
    </row>
    <row r="880" spans="3:7" x14ac:dyDescent="0.3">
      <c r="C880" s="2"/>
      <c r="D880" s="2"/>
      <c r="E880" s="3">
        <v>0</v>
      </c>
      <c r="F880" s="2"/>
      <c r="G880" s="2"/>
    </row>
    <row r="881" spans="3:7" x14ac:dyDescent="0.3">
      <c r="C881" s="2"/>
      <c r="D881" s="2"/>
      <c r="E881" s="3">
        <v>0</v>
      </c>
      <c r="F881" s="2"/>
      <c r="G881" s="2"/>
    </row>
    <row r="882" spans="3:7" x14ac:dyDescent="0.3">
      <c r="C882" s="2"/>
      <c r="D882" s="2"/>
      <c r="E882" s="3">
        <v>0</v>
      </c>
      <c r="F882" s="2"/>
      <c r="G882" s="2"/>
    </row>
    <row r="883" spans="3:7" x14ac:dyDescent="0.3">
      <c r="C883" s="2"/>
      <c r="D883" s="2"/>
      <c r="E883" s="3">
        <v>0</v>
      </c>
      <c r="F883" s="2"/>
      <c r="G883" s="2"/>
    </row>
    <row r="884" spans="3:7" x14ac:dyDescent="0.3">
      <c r="C884" s="2"/>
      <c r="D884" s="2"/>
      <c r="E884" s="3">
        <v>0</v>
      </c>
      <c r="F884" s="2"/>
      <c r="G884" s="2"/>
    </row>
    <row r="885" spans="3:7" x14ac:dyDescent="0.3">
      <c r="C885" s="2"/>
      <c r="D885" s="2"/>
      <c r="E885" s="3">
        <v>0</v>
      </c>
      <c r="F885" s="2"/>
      <c r="G885" s="2"/>
    </row>
    <row r="886" spans="3:7" x14ac:dyDescent="0.3">
      <c r="C886" s="2"/>
      <c r="D886" s="2"/>
      <c r="E886" s="3">
        <v>0</v>
      </c>
      <c r="F886" s="2"/>
      <c r="G886" s="2"/>
    </row>
    <row r="887" spans="3:7" x14ac:dyDescent="0.3">
      <c r="C887" s="2"/>
      <c r="D887" s="2"/>
      <c r="E887" s="3">
        <v>0</v>
      </c>
      <c r="F887" s="2"/>
      <c r="G887" s="2"/>
    </row>
    <row r="888" spans="3:7" x14ac:dyDescent="0.3">
      <c r="C888" s="2"/>
      <c r="D888" s="2"/>
      <c r="E888" s="3">
        <v>0</v>
      </c>
      <c r="F888" s="2"/>
      <c r="G888" s="2"/>
    </row>
    <row r="889" spans="3:7" x14ac:dyDescent="0.3">
      <c r="C889" s="2"/>
      <c r="D889" s="2"/>
      <c r="E889" s="3">
        <v>0</v>
      </c>
      <c r="F889" s="2"/>
      <c r="G889" s="2"/>
    </row>
    <row r="890" spans="3:7" x14ac:dyDescent="0.3">
      <c r="C890" s="2"/>
      <c r="D890" s="2"/>
      <c r="E890" s="3">
        <v>0</v>
      </c>
      <c r="F890" s="2"/>
      <c r="G890" s="2"/>
    </row>
    <row r="891" spans="3:7" x14ac:dyDescent="0.3">
      <c r="C891" s="2"/>
      <c r="D891" s="2"/>
      <c r="E891" s="3">
        <v>0</v>
      </c>
      <c r="F891" s="2"/>
      <c r="G891" s="2"/>
    </row>
    <row r="892" spans="3:7" x14ac:dyDescent="0.3">
      <c r="C892" s="2"/>
      <c r="D892" s="2"/>
      <c r="E892" s="3">
        <v>0</v>
      </c>
      <c r="F892" s="2"/>
      <c r="G892" s="2"/>
    </row>
    <row r="893" spans="3:7" x14ac:dyDescent="0.3">
      <c r="C893" s="2"/>
      <c r="D893" s="2"/>
      <c r="E893" s="3">
        <v>0</v>
      </c>
      <c r="F893" s="2"/>
      <c r="G893" s="2"/>
    </row>
    <row r="894" spans="3:7" x14ac:dyDescent="0.3">
      <c r="C894" s="2"/>
      <c r="D894" s="2"/>
      <c r="E894" s="3">
        <v>0</v>
      </c>
      <c r="F894" s="2"/>
      <c r="G894" s="2"/>
    </row>
    <row r="895" spans="3:7" x14ac:dyDescent="0.3">
      <c r="C895" s="2"/>
      <c r="D895" s="2"/>
      <c r="E895" s="3">
        <v>0</v>
      </c>
      <c r="F895" s="2"/>
      <c r="G895" s="2"/>
    </row>
    <row r="896" spans="3:7" x14ac:dyDescent="0.3">
      <c r="C896" s="2"/>
      <c r="D896" s="2"/>
      <c r="E896" s="3">
        <v>0</v>
      </c>
      <c r="F896" s="2"/>
      <c r="G896" s="2"/>
    </row>
    <row r="897" spans="3:7" x14ac:dyDescent="0.3">
      <c r="C897" s="2"/>
      <c r="D897" s="2"/>
      <c r="E897" s="3">
        <v>0</v>
      </c>
      <c r="F897" s="2"/>
      <c r="G897" s="2"/>
    </row>
    <row r="898" spans="3:7" x14ac:dyDescent="0.3">
      <c r="C898" s="2"/>
      <c r="D898" s="2"/>
      <c r="E898" s="3">
        <v>0</v>
      </c>
      <c r="F898" s="2"/>
      <c r="G898" s="2"/>
    </row>
    <row r="899" spans="3:7" x14ac:dyDescent="0.3">
      <c r="C899" s="2"/>
      <c r="D899" s="2"/>
      <c r="E899" s="3">
        <v>0</v>
      </c>
      <c r="F899" s="2"/>
      <c r="G899" s="2"/>
    </row>
    <row r="900" spans="3:7" x14ac:dyDescent="0.3">
      <c r="C900" s="2"/>
      <c r="D900" s="2"/>
      <c r="E900" s="3">
        <v>0</v>
      </c>
      <c r="F900" s="2"/>
      <c r="G900" s="2"/>
    </row>
    <row r="901" spans="3:7" x14ac:dyDescent="0.3">
      <c r="C901" s="2"/>
      <c r="D901" s="2"/>
      <c r="E901" s="3">
        <v>0</v>
      </c>
      <c r="F901" s="2"/>
      <c r="G901" s="2"/>
    </row>
    <row r="902" spans="3:7" x14ac:dyDescent="0.3">
      <c r="C902" s="2"/>
      <c r="D902" s="2"/>
      <c r="E902" s="3">
        <v>0</v>
      </c>
      <c r="F902" s="2"/>
      <c r="G902" s="2"/>
    </row>
    <row r="903" spans="3:7" x14ac:dyDescent="0.3">
      <c r="C903" s="2"/>
      <c r="D903" s="2"/>
      <c r="E903" s="3">
        <v>0</v>
      </c>
      <c r="F903" s="2"/>
      <c r="G903" s="2"/>
    </row>
    <row r="904" spans="3:7" x14ac:dyDescent="0.3">
      <c r="C904" s="2"/>
      <c r="D904" s="2"/>
      <c r="E904" s="3">
        <v>0</v>
      </c>
      <c r="F904" s="2"/>
      <c r="G904" s="2"/>
    </row>
    <row r="905" spans="3:7" x14ac:dyDescent="0.3">
      <c r="C905" s="2"/>
      <c r="D905" s="2"/>
      <c r="E905" s="3">
        <v>0</v>
      </c>
      <c r="F905" s="2"/>
      <c r="G905" s="2"/>
    </row>
    <row r="906" spans="3:7" x14ac:dyDescent="0.3">
      <c r="C906" s="2"/>
      <c r="D906" s="2"/>
      <c r="E906" s="3">
        <v>0</v>
      </c>
      <c r="F906" s="2"/>
      <c r="G906" s="2"/>
    </row>
    <row r="907" spans="3:7" x14ac:dyDescent="0.3">
      <c r="C907" s="2"/>
      <c r="D907" s="2"/>
      <c r="E907" s="3">
        <v>0</v>
      </c>
      <c r="F907" s="2"/>
      <c r="G907" s="2"/>
    </row>
    <row r="908" spans="3:7" x14ac:dyDescent="0.3">
      <c r="C908" s="2"/>
      <c r="D908" s="2"/>
      <c r="E908" s="3">
        <v>0</v>
      </c>
      <c r="F908" s="2"/>
      <c r="G908" s="2"/>
    </row>
    <row r="909" spans="3:7" x14ac:dyDescent="0.3">
      <c r="C909" s="2"/>
      <c r="D909" s="2"/>
      <c r="E909" s="3">
        <v>0</v>
      </c>
      <c r="F909" s="2"/>
      <c r="G909" s="2"/>
    </row>
    <row r="910" spans="3:7" x14ac:dyDescent="0.3">
      <c r="C910" s="2"/>
      <c r="D910" s="2"/>
      <c r="E910" s="3">
        <v>0</v>
      </c>
      <c r="F910" s="2"/>
      <c r="G910" s="2"/>
    </row>
    <row r="911" spans="3:7" x14ac:dyDescent="0.3">
      <c r="C911" s="2"/>
      <c r="D911" s="2"/>
      <c r="E911" s="3">
        <v>0</v>
      </c>
      <c r="F911" s="2"/>
      <c r="G911" s="2"/>
    </row>
    <row r="912" spans="3:7" x14ac:dyDescent="0.3">
      <c r="C912" s="2"/>
      <c r="D912" s="2"/>
      <c r="E912" s="3">
        <v>0</v>
      </c>
      <c r="F912" s="2"/>
      <c r="G912" s="2"/>
    </row>
    <row r="913" spans="3:7" x14ac:dyDescent="0.3">
      <c r="C913" s="2"/>
      <c r="D913" s="2"/>
      <c r="E913" s="3">
        <v>0</v>
      </c>
      <c r="F913" s="2"/>
      <c r="G913" s="2"/>
    </row>
    <row r="914" spans="3:7" x14ac:dyDescent="0.3">
      <c r="C914" s="2"/>
      <c r="D914" s="2"/>
      <c r="E914" s="3">
        <v>0</v>
      </c>
      <c r="F914" s="2"/>
      <c r="G914" s="2"/>
    </row>
    <row r="915" spans="3:7" x14ac:dyDescent="0.3">
      <c r="C915" s="2"/>
      <c r="D915" s="2"/>
      <c r="E915" s="3">
        <v>0</v>
      </c>
      <c r="F915" s="2"/>
      <c r="G915" s="2"/>
    </row>
    <row r="916" spans="3:7" x14ac:dyDescent="0.3">
      <c r="C916" s="2"/>
      <c r="D916" s="2"/>
      <c r="E916" s="3">
        <v>0</v>
      </c>
      <c r="F916" s="2"/>
      <c r="G916" s="2"/>
    </row>
    <row r="917" spans="3:7" x14ac:dyDescent="0.3">
      <c r="C917" s="2"/>
      <c r="D917" s="2"/>
      <c r="E917" s="3">
        <v>0</v>
      </c>
      <c r="F917" s="2"/>
      <c r="G917" s="2"/>
    </row>
    <row r="918" spans="3:7" x14ac:dyDescent="0.3">
      <c r="C918" s="2"/>
      <c r="D918" s="2"/>
      <c r="E918" s="3">
        <v>0</v>
      </c>
      <c r="F918" s="2"/>
      <c r="G918" s="2"/>
    </row>
    <row r="919" spans="3:7" x14ac:dyDescent="0.3">
      <c r="C919" s="2"/>
      <c r="D919" s="2"/>
      <c r="E919" s="3">
        <v>0</v>
      </c>
      <c r="F919" s="2"/>
      <c r="G919" s="2"/>
    </row>
    <row r="920" spans="3:7" x14ac:dyDescent="0.3">
      <c r="C920" s="2"/>
      <c r="D920" s="2"/>
      <c r="E920" s="3">
        <v>0</v>
      </c>
      <c r="F920" s="2"/>
      <c r="G920" s="2"/>
    </row>
    <row r="921" spans="3:7" x14ac:dyDescent="0.3">
      <c r="C921" s="2"/>
      <c r="D921" s="2"/>
      <c r="E921" s="3">
        <v>0</v>
      </c>
      <c r="F921" s="2"/>
      <c r="G921" s="2"/>
    </row>
    <row r="922" spans="3:7" x14ac:dyDescent="0.3">
      <c r="C922" s="2"/>
      <c r="D922" s="2"/>
      <c r="E922" s="3">
        <v>0</v>
      </c>
      <c r="F922" s="2"/>
      <c r="G922" s="2"/>
    </row>
    <row r="923" spans="3:7" x14ac:dyDescent="0.3">
      <c r="C923" s="2"/>
      <c r="D923" s="2"/>
      <c r="E923" s="3">
        <v>0</v>
      </c>
      <c r="F923" s="2"/>
      <c r="G923" s="2"/>
    </row>
    <row r="924" spans="3:7" x14ac:dyDescent="0.3">
      <c r="C924" s="2"/>
      <c r="D924" s="2"/>
      <c r="E924" s="3">
        <v>0</v>
      </c>
      <c r="F924" s="2"/>
      <c r="G924" s="2"/>
    </row>
    <row r="925" spans="3:7" x14ac:dyDescent="0.3">
      <c r="C925" s="2"/>
      <c r="D925" s="2"/>
      <c r="E925" s="3">
        <v>0</v>
      </c>
      <c r="F925" s="2"/>
      <c r="G925" s="2"/>
    </row>
    <row r="926" spans="3:7" x14ac:dyDescent="0.3">
      <c r="C926" s="2"/>
      <c r="D926" s="2"/>
      <c r="E926" s="3">
        <v>0</v>
      </c>
      <c r="F926" s="2"/>
      <c r="G926" s="2"/>
    </row>
    <row r="927" spans="3:7" x14ac:dyDescent="0.3">
      <c r="C927" s="2"/>
      <c r="D927" s="2"/>
      <c r="E927" s="3">
        <v>0</v>
      </c>
      <c r="F927" s="2"/>
      <c r="G927" s="2"/>
    </row>
    <row r="928" spans="3:7" x14ac:dyDescent="0.3">
      <c r="C928" s="2"/>
      <c r="D928" s="2"/>
      <c r="E928" s="3">
        <v>0</v>
      </c>
      <c r="F928" s="2"/>
      <c r="G928" s="2"/>
    </row>
    <row r="929" spans="3:7" x14ac:dyDescent="0.3">
      <c r="C929" s="2"/>
      <c r="D929" s="2"/>
      <c r="E929" s="3">
        <v>0</v>
      </c>
      <c r="F929" s="2"/>
      <c r="G929" s="2"/>
    </row>
    <row r="930" spans="3:7" x14ac:dyDescent="0.3">
      <c r="C930" s="2"/>
      <c r="D930" s="2"/>
      <c r="E930" s="3">
        <v>0</v>
      </c>
      <c r="F930" s="2"/>
      <c r="G930" s="2"/>
    </row>
    <row r="931" spans="3:7" x14ac:dyDescent="0.3">
      <c r="C931" s="2"/>
      <c r="D931" s="2"/>
      <c r="E931" s="3">
        <v>0</v>
      </c>
      <c r="F931" s="2"/>
      <c r="G931" s="2"/>
    </row>
    <row r="932" spans="3:7" x14ac:dyDescent="0.3">
      <c r="C932" s="2"/>
      <c r="D932" s="2"/>
      <c r="E932" s="3">
        <v>0</v>
      </c>
      <c r="F932" s="2"/>
      <c r="G932" s="2"/>
    </row>
    <row r="933" spans="3:7" x14ac:dyDescent="0.3">
      <c r="C933" s="2"/>
      <c r="D933" s="2"/>
      <c r="E933" s="3">
        <v>0</v>
      </c>
      <c r="F933" s="2"/>
      <c r="G933" s="2"/>
    </row>
    <row r="934" spans="3:7" x14ac:dyDescent="0.3">
      <c r="C934" s="2"/>
      <c r="D934" s="2"/>
      <c r="E934" s="3">
        <v>0</v>
      </c>
      <c r="F934" s="2"/>
      <c r="G934" s="2"/>
    </row>
    <row r="935" spans="3:7" x14ac:dyDescent="0.3">
      <c r="C935" s="2"/>
      <c r="D935" s="2"/>
      <c r="E935" s="3">
        <v>0</v>
      </c>
      <c r="F935" s="2"/>
      <c r="G935" s="2"/>
    </row>
    <row r="936" spans="3:7" x14ac:dyDescent="0.3">
      <c r="C936" s="2"/>
      <c r="D936" s="2"/>
      <c r="E936" s="3">
        <v>0</v>
      </c>
      <c r="F936" s="2"/>
      <c r="G936" s="2"/>
    </row>
    <row r="937" spans="3:7" x14ac:dyDescent="0.3">
      <c r="C937" s="2"/>
      <c r="D937" s="2"/>
      <c r="E937" s="3">
        <v>0</v>
      </c>
      <c r="F937" s="2"/>
      <c r="G937" s="2"/>
    </row>
    <row r="938" spans="3:7" x14ac:dyDescent="0.3">
      <c r="C938" s="2"/>
      <c r="D938" s="2"/>
      <c r="E938" s="3">
        <v>0</v>
      </c>
      <c r="F938" s="2"/>
      <c r="G938" s="2"/>
    </row>
    <row r="939" spans="3:7" x14ac:dyDescent="0.3">
      <c r="C939" s="2"/>
      <c r="D939" s="2"/>
      <c r="E939" s="3">
        <v>0</v>
      </c>
      <c r="F939" s="2"/>
      <c r="G939" s="2"/>
    </row>
    <row r="940" spans="3:7" x14ac:dyDescent="0.3">
      <c r="C940" s="2"/>
      <c r="D940" s="2"/>
      <c r="E940" s="3">
        <v>0</v>
      </c>
      <c r="F940" s="2"/>
      <c r="G940" s="2"/>
    </row>
    <row r="941" spans="3:7" x14ac:dyDescent="0.3">
      <c r="C941" s="2"/>
      <c r="D941" s="2"/>
      <c r="E941" s="3">
        <v>0</v>
      </c>
      <c r="F941" s="2"/>
      <c r="G941" s="2"/>
    </row>
    <row r="942" spans="3:7" x14ac:dyDescent="0.3">
      <c r="C942" s="2"/>
      <c r="D942" s="2"/>
      <c r="E942" s="3">
        <v>0</v>
      </c>
      <c r="F942" s="2"/>
      <c r="G942" s="2"/>
    </row>
    <row r="943" spans="3:7" x14ac:dyDescent="0.3">
      <c r="C943" s="2"/>
      <c r="D943" s="2"/>
      <c r="E943" s="3">
        <v>0</v>
      </c>
      <c r="F943" s="2"/>
      <c r="G943" s="2"/>
    </row>
    <row r="944" spans="3:7" x14ac:dyDescent="0.3">
      <c r="C944" s="2"/>
      <c r="D944" s="2"/>
      <c r="E944" s="3">
        <v>0</v>
      </c>
      <c r="F944" s="2"/>
      <c r="G944" s="2"/>
    </row>
    <row r="945" spans="3:7" x14ac:dyDescent="0.3">
      <c r="C945" s="2"/>
      <c r="D945" s="2"/>
      <c r="E945" s="3">
        <v>0</v>
      </c>
      <c r="F945" s="2"/>
      <c r="G945" s="2"/>
    </row>
    <row r="946" spans="3:7" x14ac:dyDescent="0.3">
      <c r="C946" s="2"/>
      <c r="D946" s="2"/>
      <c r="E946" s="3">
        <v>0</v>
      </c>
      <c r="F946" s="2"/>
      <c r="G946" s="2"/>
    </row>
    <row r="947" spans="3:7" x14ac:dyDescent="0.3">
      <c r="C947" s="2"/>
      <c r="D947" s="2"/>
      <c r="E947" s="3">
        <v>0</v>
      </c>
      <c r="F947" s="2"/>
      <c r="G947" s="2"/>
    </row>
    <row r="948" spans="3:7" x14ac:dyDescent="0.3">
      <c r="C948" s="2"/>
      <c r="D948" s="2"/>
      <c r="E948" s="3">
        <v>0</v>
      </c>
      <c r="F948" s="2"/>
      <c r="G948" s="2"/>
    </row>
    <row r="949" spans="3:7" x14ac:dyDescent="0.3">
      <c r="C949" s="2"/>
      <c r="D949" s="2"/>
      <c r="E949" s="3">
        <v>0</v>
      </c>
      <c r="F949" s="2"/>
      <c r="G949" s="2"/>
    </row>
    <row r="950" spans="3:7" x14ac:dyDescent="0.3">
      <c r="C950" s="2"/>
      <c r="D950" s="2"/>
      <c r="E950" s="3">
        <v>0</v>
      </c>
      <c r="F950" s="2"/>
      <c r="G950" s="2"/>
    </row>
    <row r="951" spans="3:7" x14ac:dyDescent="0.3">
      <c r="C951" s="2"/>
      <c r="D951" s="2"/>
      <c r="E951" s="3">
        <v>0</v>
      </c>
      <c r="F951" s="2"/>
      <c r="G951" s="2"/>
    </row>
    <row r="952" spans="3:7" x14ac:dyDescent="0.3">
      <c r="C952" s="2"/>
      <c r="D952" s="2"/>
      <c r="E952" s="3">
        <v>0</v>
      </c>
      <c r="F952" s="2"/>
      <c r="G952" s="2"/>
    </row>
    <row r="953" spans="3:7" x14ac:dyDescent="0.3">
      <c r="C953" s="2"/>
      <c r="D953" s="2"/>
      <c r="E953" s="3">
        <v>0</v>
      </c>
      <c r="F953" s="2"/>
      <c r="G953" s="2"/>
    </row>
    <row r="954" spans="3:7" x14ac:dyDescent="0.3">
      <c r="C954" s="2"/>
      <c r="D954" s="2"/>
      <c r="E954" s="3">
        <v>0</v>
      </c>
      <c r="F954" s="2"/>
      <c r="G954" s="2"/>
    </row>
    <row r="955" spans="3:7" x14ac:dyDescent="0.3">
      <c r="C955" s="2"/>
      <c r="D955" s="2"/>
      <c r="E955" s="3">
        <v>0</v>
      </c>
      <c r="F955" s="2"/>
      <c r="G955" s="2"/>
    </row>
    <row r="956" spans="3:7" x14ac:dyDescent="0.3">
      <c r="C956" s="2"/>
      <c r="D956" s="2"/>
      <c r="E956" s="3">
        <v>0</v>
      </c>
      <c r="F956" s="2"/>
      <c r="G956" s="2"/>
    </row>
    <row r="957" spans="3:7" x14ac:dyDescent="0.3">
      <c r="C957" s="2"/>
      <c r="D957" s="2"/>
      <c r="E957" s="3">
        <v>0</v>
      </c>
      <c r="F957" s="2"/>
      <c r="G957" s="2"/>
    </row>
    <row r="958" spans="3:7" x14ac:dyDescent="0.3">
      <c r="C958" s="2"/>
      <c r="D958" s="2"/>
      <c r="E958" s="3">
        <v>0</v>
      </c>
      <c r="F958" s="2"/>
      <c r="G958" s="2"/>
    </row>
    <row r="959" spans="3:7" x14ac:dyDescent="0.3">
      <c r="C959" s="2"/>
      <c r="D959" s="2"/>
      <c r="E959" s="3">
        <v>0</v>
      </c>
      <c r="F959" s="2"/>
      <c r="G959" s="2"/>
    </row>
    <row r="960" spans="3:7" x14ac:dyDescent="0.3">
      <c r="C960" s="2"/>
      <c r="D960" s="2"/>
      <c r="E960" s="3">
        <v>0</v>
      </c>
      <c r="F960" s="2"/>
      <c r="G960" s="2"/>
    </row>
    <row r="961" spans="3:7" x14ac:dyDescent="0.3">
      <c r="C961" s="2"/>
      <c r="D961" s="2"/>
      <c r="E961" s="3">
        <v>0</v>
      </c>
      <c r="F961" s="2"/>
      <c r="G961" s="2"/>
    </row>
    <row r="962" spans="3:7" x14ac:dyDescent="0.3">
      <c r="C962" s="2"/>
      <c r="D962" s="2"/>
      <c r="E962" s="3">
        <v>0</v>
      </c>
      <c r="F962" s="2"/>
      <c r="G962" s="2"/>
    </row>
    <row r="963" spans="3:7" x14ac:dyDescent="0.3">
      <c r="C963" s="2"/>
      <c r="D963" s="2"/>
      <c r="E963" s="3">
        <v>0</v>
      </c>
      <c r="F963" s="2"/>
      <c r="G963" s="2"/>
    </row>
    <row r="964" spans="3:7" x14ac:dyDescent="0.3">
      <c r="C964" s="2"/>
      <c r="D964" s="2"/>
      <c r="E964" s="3">
        <v>0</v>
      </c>
      <c r="F964" s="2"/>
      <c r="G964" s="2"/>
    </row>
    <row r="965" spans="3:7" x14ac:dyDescent="0.3">
      <c r="C965" s="2"/>
      <c r="D965" s="2"/>
      <c r="E965" s="3">
        <v>0</v>
      </c>
      <c r="F965" s="2"/>
      <c r="G965" s="2"/>
    </row>
    <row r="966" spans="3:7" x14ac:dyDescent="0.3">
      <c r="C966" s="2"/>
      <c r="D966" s="2"/>
      <c r="E966" s="3">
        <v>0</v>
      </c>
      <c r="F966" s="2"/>
      <c r="G966" s="2"/>
    </row>
    <row r="967" spans="3:7" x14ac:dyDescent="0.3">
      <c r="C967" s="2"/>
      <c r="D967" s="2"/>
      <c r="E967" s="3">
        <v>0</v>
      </c>
      <c r="F967" s="2"/>
      <c r="G967" s="2"/>
    </row>
    <row r="968" spans="3:7" x14ac:dyDescent="0.3">
      <c r="C968" s="2"/>
      <c r="D968" s="2"/>
      <c r="E968" s="3">
        <v>0</v>
      </c>
      <c r="F968" s="2"/>
      <c r="G968" s="2"/>
    </row>
    <row r="969" spans="3:7" x14ac:dyDescent="0.3">
      <c r="C969" s="2"/>
      <c r="D969" s="2"/>
      <c r="E969" s="3">
        <v>0</v>
      </c>
      <c r="F969" s="2"/>
      <c r="G969" s="2"/>
    </row>
    <row r="970" spans="3:7" x14ac:dyDescent="0.3">
      <c r="C970" s="2"/>
      <c r="D970" s="2"/>
      <c r="E970" s="3">
        <v>0</v>
      </c>
      <c r="F970" s="2"/>
      <c r="G970" s="2"/>
    </row>
    <row r="971" spans="3:7" x14ac:dyDescent="0.3">
      <c r="C971" s="2"/>
      <c r="D971" s="2"/>
      <c r="E971" s="3">
        <v>0</v>
      </c>
      <c r="F971" s="2"/>
      <c r="G971" s="2"/>
    </row>
    <row r="972" spans="3:7" x14ac:dyDescent="0.3">
      <c r="C972" s="2"/>
      <c r="D972" s="2"/>
      <c r="E972" s="3">
        <v>0</v>
      </c>
      <c r="F972" s="2"/>
      <c r="G972" s="2"/>
    </row>
    <row r="973" spans="3:7" x14ac:dyDescent="0.3">
      <c r="C973" s="2"/>
      <c r="D973" s="2"/>
      <c r="E973" s="3">
        <v>0</v>
      </c>
      <c r="F973" s="2"/>
      <c r="G973" s="2"/>
    </row>
    <row r="974" spans="3:7" x14ac:dyDescent="0.3">
      <c r="C974" s="2"/>
      <c r="D974" s="2"/>
      <c r="E974" s="3">
        <v>0</v>
      </c>
      <c r="F974" s="2"/>
      <c r="G974" s="2"/>
    </row>
    <row r="975" spans="3:7" x14ac:dyDescent="0.3">
      <c r="C975" s="2"/>
      <c r="D975" s="2"/>
      <c r="E975" s="3">
        <v>0</v>
      </c>
      <c r="F975" s="2"/>
      <c r="G975" s="2"/>
    </row>
    <row r="976" spans="3:7" x14ac:dyDescent="0.3">
      <c r="C976" s="2"/>
      <c r="D976" s="2"/>
      <c r="E976" s="3">
        <v>0</v>
      </c>
      <c r="F976" s="2"/>
      <c r="G976" s="2"/>
    </row>
    <row r="977" spans="3:7" x14ac:dyDescent="0.3">
      <c r="C977" s="2"/>
      <c r="D977" s="2"/>
      <c r="E977" s="3">
        <v>0</v>
      </c>
      <c r="F977" s="2"/>
      <c r="G977" s="2"/>
    </row>
    <row r="978" spans="3:7" x14ac:dyDescent="0.3">
      <c r="C978" s="2"/>
      <c r="D978" s="2"/>
      <c r="E978" s="3">
        <v>0</v>
      </c>
      <c r="F978" s="2"/>
      <c r="G978" s="2"/>
    </row>
    <row r="979" spans="3:7" x14ac:dyDescent="0.3">
      <c r="C979" s="2"/>
      <c r="D979" s="2"/>
      <c r="E979" s="3">
        <v>0</v>
      </c>
      <c r="F979" s="2"/>
      <c r="G979" s="2"/>
    </row>
    <row r="980" spans="3:7" x14ac:dyDescent="0.3">
      <c r="C980" s="2"/>
      <c r="D980" s="2"/>
      <c r="E980" s="3">
        <v>0</v>
      </c>
      <c r="F980" s="2"/>
      <c r="G980" s="2"/>
    </row>
    <row r="981" spans="3:7" x14ac:dyDescent="0.3">
      <c r="C981" s="2"/>
      <c r="D981" s="2"/>
      <c r="E981" s="3">
        <v>0</v>
      </c>
      <c r="F981" s="2"/>
      <c r="G981" s="2"/>
    </row>
    <row r="982" spans="3:7" x14ac:dyDescent="0.3">
      <c r="C982" s="2"/>
      <c r="D982" s="2"/>
      <c r="E982" s="3">
        <v>0</v>
      </c>
      <c r="F982" s="2"/>
      <c r="G982" s="2"/>
    </row>
    <row r="983" spans="3:7" x14ac:dyDescent="0.3">
      <c r="C983" s="2"/>
      <c r="D983" s="2"/>
      <c r="E983" s="3">
        <v>0</v>
      </c>
      <c r="F983" s="2"/>
      <c r="G983" s="2"/>
    </row>
    <row r="984" spans="3:7" x14ac:dyDescent="0.3">
      <c r="C984" s="2"/>
      <c r="D984" s="2"/>
      <c r="E984" s="3">
        <v>0</v>
      </c>
      <c r="F984" s="2"/>
      <c r="G984" s="2"/>
    </row>
    <row r="985" spans="3:7" x14ac:dyDescent="0.3">
      <c r="C985" s="2"/>
      <c r="D985" s="2"/>
      <c r="E985" s="3">
        <v>0</v>
      </c>
      <c r="F985" s="2"/>
      <c r="G985" s="2"/>
    </row>
    <row r="986" spans="3:7" x14ac:dyDescent="0.3">
      <c r="C986" s="2"/>
      <c r="D986" s="2"/>
      <c r="E986" s="3">
        <v>0</v>
      </c>
      <c r="F986" s="2"/>
      <c r="G986" s="2"/>
    </row>
    <row r="987" spans="3:7" x14ac:dyDescent="0.3">
      <c r="C987" s="2"/>
      <c r="D987" s="2"/>
      <c r="E987" s="3">
        <v>0</v>
      </c>
      <c r="F987" s="2"/>
      <c r="G987" s="2"/>
    </row>
    <row r="988" spans="3:7" x14ac:dyDescent="0.3">
      <c r="C988" s="2"/>
      <c r="D988" s="2"/>
      <c r="E988" s="3">
        <v>0</v>
      </c>
      <c r="F988" s="2"/>
      <c r="G988" s="2"/>
    </row>
    <row r="989" spans="3:7" x14ac:dyDescent="0.3">
      <c r="C989" s="2"/>
      <c r="D989" s="2"/>
      <c r="E989" s="3">
        <v>0</v>
      </c>
      <c r="F989" s="2"/>
      <c r="G989" s="2"/>
    </row>
    <row r="990" spans="3:7" x14ac:dyDescent="0.3">
      <c r="C990" s="2"/>
      <c r="D990" s="2"/>
      <c r="E990" s="3">
        <v>0</v>
      </c>
      <c r="F990" s="2"/>
      <c r="G990" s="2"/>
    </row>
    <row r="991" spans="3:7" x14ac:dyDescent="0.3">
      <c r="C991" s="2"/>
      <c r="D991" s="2"/>
      <c r="E991" s="3">
        <v>0</v>
      </c>
      <c r="F991" s="2"/>
      <c r="G991" s="2"/>
    </row>
    <row r="992" spans="3:7" x14ac:dyDescent="0.3">
      <c r="C992" s="2"/>
      <c r="D992" s="2"/>
      <c r="E992" s="3">
        <v>0</v>
      </c>
      <c r="F992" s="2"/>
      <c r="G992" s="2"/>
    </row>
    <row r="993" spans="3:7" x14ac:dyDescent="0.3">
      <c r="C993" s="2"/>
      <c r="D993" s="2"/>
      <c r="E993" s="3">
        <v>0</v>
      </c>
      <c r="F993" s="2"/>
      <c r="G993" s="2"/>
    </row>
    <row r="994" spans="3:7" x14ac:dyDescent="0.3">
      <c r="C994" s="2"/>
      <c r="D994" s="2"/>
      <c r="E994" s="3">
        <v>0</v>
      </c>
      <c r="F994" s="2"/>
      <c r="G994" s="2"/>
    </row>
    <row r="995" spans="3:7" x14ac:dyDescent="0.3">
      <c r="C995" s="2"/>
      <c r="D995" s="2"/>
      <c r="E995" s="3">
        <v>0</v>
      </c>
      <c r="F995" s="2"/>
      <c r="G995" s="2"/>
    </row>
    <row r="996" spans="3:7" x14ac:dyDescent="0.3">
      <c r="C996" s="2"/>
      <c r="D996" s="2"/>
      <c r="E996" s="3">
        <v>0</v>
      </c>
      <c r="F996" s="2"/>
      <c r="G996" s="2"/>
    </row>
    <row r="997" spans="3:7" x14ac:dyDescent="0.3">
      <c r="C997" s="2"/>
      <c r="D997" s="2"/>
      <c r="E997" s="3">
        <v>0</v>
      </c>
      <c r="F997" s="2"/>
      <c r="G997" s="2"/>
    </row>
    <row r="998" spans="3:7" x14ac:dyDescent="0.3">
      <c r="C998" s="2"/>
      <c r="D998" s="2"/>
      <c r="E998" s="3">
        <v>0</v>
      </c>
      <c r="F998" s="2"/>
      <c r="G998" s="2"/>
    </row>
    <row r="999" spans="3:7" x14ac:dyDescent="0.3">
      <c r="C999" s="2"/>
      <c r="D999" s="2"/>
      <c r="E999" s="3">
        <v>0</v>
      </c>
      <c r="F999" s="2"/>
      <c r="G999" s="2"/>
    </row>
    <row r="1000" spans="3:7" x14ac:dyDescent="0.3">
      <c r="C1000" s="2"/>
      <c r="D1000" s="2"/>
      <c r="E1000" s="3">
        <v>0</v>
      </c>
      <c r="F1000" s="2"/>
      <c r="G1000" s="2"/>
    </row>
    <row r="1001" spans="3:7" x14ac:dyDescent="0.3">
      <c r="C1001" s="2"/>
      <c r="D1001" s="2"/>
      <c r="E1001" s="3">
        <v>0</v>
      </c>
      <c r="F1001" s="2"/>
      <c r="G1001" s="2"/>
    </row>
    <row r="1002" spans="3:7" x14ac:dyDescent="0.3">
      <c r="C1002" s="2"/>
      <c r="D1002" s="2"/>
      <c r="E1002" s="3">
        <v>0</v>
      </c>
      <c r="F1002" s="2"/>
      <c r="G1002" s="2"/>
    </row>
    <row r="1003" spans="3:7" x14ac:dyDescent="0.3">
      <c r="C1003" s="2"/>
      <c r="D1003" s="2"/>
      <c r="E1003" s="3">
        <v>0</v>
      </c>
      <c r="F1003" s="2"/>
      <c r="G1003" s="2"/>
    </row>
    <row r="1004" spans="3:7" x14ac:dyDescent="0.3">
      <c r="C1004" s="2"/>
      <c r="D1004" s="2"/>
      <c r="E1004" s="3">
        <v>0</v>
      </c>
      <c r="F1004" s="2"/>
      <c r="G1004" s="2"/>
    </row>
    <row r="1005" spans="3:7" x14ac:dyDescent="0.3">
      <c r="C1005" s="2"/>
      <c r="D1005" s="2"/>
      <c r="E1005" s="3">
        <v>0</v>
      </c>
      <c r="F1005" s="2"/>
      <c r="G1005" s="2"/>
    </row>
    <row r="1006" spans="3:7" x14ac:dyDescent="0.3">
      <c r="C1006" s="2"/>
      <c r="D1006" s="2"/>
      <c r="E1006" s="3">
        <v>0</v>
      </c>
      <c r="F1006" s="2"/>
      <c r="G1006" s="2"/>
    </row>
    <row r="1007" spans="3:7" x14ac:dyDescent="0.3">
      <c r="C1007" s="2"/>
      <c r="D1007" s="2"/>
      <c r="E1007" s="3">
        <v>0</v>
      </c>
      <c r="F1007" s="2"/>
      <c r="G1007" s="2"/>
    </row>
    <row r="1008" spans="3:7" x14ac:dyDescent="0.3">
      <c r="C1008" s="2"/>
      <c r="D1008" s="2"/>
      <c r="E1008" s="3">
        <v>0</v>
      </c>
      <c r="F1008" s="2"/>
      <c r="G1008" s="2"/>
    </row>
    <row r="1009" spans="3:7" x14ac:dyDescent="0.3">
      <c r="C1009" s="2"/>
      <c r="D1009" s="2"/>
      <c r="E1009" s="3">
        <v>0</v>
      </c>
      <c r="F1009" s="2"/>
      <c r="G1009" s="2"/>
    </row>
    <row r="1010" spans="3:7" x14ac:dyDescent="0.3">
      <c r="C1010" s="2"/>
      <c r="D1010" s="2"/>
      <c r="E1010" s="3">
        <v>0</v>
      </c>
      <c r="F1010" s="2"/>
      <c r="G1010" s="2"/>
    </row>
    <row r="1011" spans="3:7" x14ac:dyDescent="0.3">
      <c r="C1011" s="2"/>
      <c r="D1011" s="2"/>
      <c r="E1011" s="3">
        <v>0</v>
      </c>
      <c r="F1011" s="2"/>
      <c r="G1011" s="2"/>
    </row>
    <row r="1012" spans="3:7" x14ac:dyDescent="0.3">
      <c r="C1012" s="2"/>
      <c r="D1012" s="2"/>
      <c r="E1012" s="3">
        <v>0</v>
      </c>
      <c r="F1012" s="2"/>
      <c r="G1012" s="2"/>
    </row>
    <row r="1013" spans="3:7" x14ac:dyDescent="0.3">
      <c r="C1013" s="2"/>
      <c r="D1013" s="2"/>
      <c r="E1013" s="3">
        <v>0</v>
      </c>
      <c r="F1013" s="2"/>
      <c r="G1013" s="2"/>
    </row>
    <row r="1014" spans="3:7" x14ac:dyDescent="0.3">
      <c r="C1014" s="2"/>
      <c r="D1014" s="2"/>
      <c r="E1014" s="3">
        <v>0</v>
      </c>
      <c r="F1014" s="2"/>
      <c r="G1014" s="2"/>
    </row>
    <row r="1015" spans="3:7" x14ac:dyDescent="0.3">
      <c r="C1015" s="2"/>
      <c r="D1015" s="2"/>
      <c r="E1015" s="3">
        <v>0</v>
      </c>
      <c r="F1015" s="2"/>
      <c r="G1015" s="2"/>
    </row>
    <row r="1016" spans="3:7" x14ac:dyDescent="0.3">
      <c r="C1016" s="2"/>
      <c r="D1016" s="2"/>
      <c r="E1016" s="3">
        <v>0</v>
      </c>
      <c r="F1016" s="2"/>
      <c r="G1016" s="2"/>
    </row>
    <row r="1017" spans="3:7" x14ac:dyDescent="0.3">
      <c r="C1017" s="2"/>
      <c r="D1017" s="2"/>
      <c r="E1017" s="3">
        <v>0</v>
      </c>
      <c r="F1017" s="2"/>
      <c r="G1017" s="2"/>
    </row>
    <row r="1018" spans="3:7" x14ac:dyDescent="0.3">
      <c r="C1018" s="2"/>
      <c r="D1018" s="2"/>
      <c r="E1018" s="3">
        <v>0</v>
      </c>
      <c r="F1018" s="2"/>
      <c r="G1018" s="2"/>
    </row>
    <row r="1019" spans="3:7" x14ac:dyDescent="0.3">
      <c r="C1019" s="2"/>
      <c r="D1019" s="2"/>
      <c r="E1019" s="3">
        <v>0</v>
      </c>
      <c r="F1019" s="2"/>
      <c r="G1019" s="2"/>
    </row>
    <row r="1020" spans="3:7" x14ac:dyDescent="0.3">
      <c r="C1020" s="2"/>
      <c r="D1020" s="2"/>
      <c r="E1020" s="3">
        <v>0</v>
      </c>
      <c r="F1020" s="2"/>
      <c r="G1020" s="2"/>
    </row>
    <row r="1021" spans="3:7" x14ac:dyDescent="0.3">
      <c r="C1021" s="2"/>
      <c r="D1021" s="2"/>
      <c r="E1021" s="3">
        <v>0</v>
      </c>
      <c r="F1021" s="2"/>
      <c r="G1021" s="2"/>
    </row>
    <row r="1022" spans="3:7" x14ac:dyDescent="0.3">
      <c r="C1022" s="2"/>
      <c r="D1022" s="2"/>
      <c r="E1022" s="3">
        <v>0</v>
      </c>
      <c r="F1022" s="2"/>
      <c r="G1022" s="2"/>
    </row>
    <row r="1023" spans="3:7" x14ac:dyDescent="0.3">
      <c r="C1023" s="2"/>
      <c r="D1023" s="2"/>
      <c r="E1023" s="3">
        <v>0</v>
      </c>
      <c r="F1023" s="2"/>
      <c r="G1023" s="2"/>
    </row>
    <row r="1024" spans="3:7" x14ac:dyDescent="0.3">
      <c r="C1024" s="2"/>
      <c r="D1024" s="2"/>
      <c r="E1024" s="3">
        <v>0</v>
      </c>
      <c r="F1024" s="2"/>
      <c r="G1024" s="2"/>
    </row>
    <row r="1025" spans="3:7" x14ac:dyDescent="0.3">
      <c r="C1025" s="2"/>
      <c r="D1025" s="2"/>
      <c r="E1025" s="3">
        <v>0</v>
      </c>
      <c r="F1025" s="2"/>
      <c r="G1025" s="2"/>
    </row>
    <row r="1026" spans="3:7" x14ac:dyDescent="0.3">
      <c r="C1026" s="2"/>
      <c r="D1026" s="2"/>
      <c r="E1026" s="3">
        <v>0</v>
      </c>
      <c r="F1026" s="2"/>
      <c r="G1026" s="2"/>
    </row>
    <row r="1027" spans="3:7" x14ac:dyDescent="0.3">
      <c r="C1027" s="2"/>
      <c r="D1027" s="2"/>
      <c r="E1027" s="3">
        <v>0</v>
      </c>
      <c r="F1027" s="2"/>
      <c r="G1027" s="2"/>
    </row>
    <row r="1028" spans="3:7" x14ac:dyDescent="0.3">
      <c r="C1028" s="2"/>
      <c r="D1028" s="2"/>
      <c r="E1028" s="3">
        <v>0</v>
      </c>
      <c r="F1028" s="2"/>
      <c r="G1028" s="2"/>
    </row>
    <row r="1029" spans="3:7" x14ac:dyDescent="0.3">
      <c r="C1029" s="2"/>
      <c r="D1029" s="2"/>
      <c r="E1029" s="3">
        <v>0</v>
      </c>
      <c r="F1029" s="2"/>
      <c r="G1029" s="2"/>
    </row>
    <row r="1030" spans="3:7" x14ac:dyDescent="0.3">
      <c r="C1030" s="2"/>
      <c r="D1030" s="2"/>
      <c r="E1030" s="3">
        <v>0</v>
      </c>
      <c r="F1030" s="2"/>
      <c r="G1030" s="2"/>
    </row>
    <row r="1031" spans="3:7" x14ac:dyDescent="0.3">
      <c r="C1031" s="2"/>
      <c r="D1031" s="2"/>
      <c r="E1031" s="3">
        <v>0</v>
      </c>
      <c r="F1031" s="2"/>
      <c r="G1031" s="2"/>
    </row>
    <row r="1032" spans="3:7" x14ac:dyDescent="0.3">
      <c r="C1032" s="2"/>
      <c r="D1032" s="2"/>
      <c r="E1032" s="3">
        <v>0</v>
      </c>
      <c r="F1032" s="2"/>
      <c r="G1032" s="2"/>
    </row>
    <row r="1033" spans="3:7" x14ac:dyDescent="0.3">
      <c r="C1033" s="2"/>
      <c r="D1033" s="2"/>
      <c r="E1033" s="3">
        <v>0</v>
      </c>
      <c r="F1033" s="2"/>
      <c r="G1033" s="2"/>
    </row>
    <row r="1034" spans="3:7" x14ac:dyDescent="0.3">
      <c r="C1034" s="2"/>
      <c r="D1034" s="2"/>
      <c r="E1034" s="3">
        <v>0</v>
      </c>
      <c r="F1034" s="2"/>
      <c r="G1034" s="2"/>
    </row>
    <row r="1035" spans="3:7" x14ac:dyDescent="0.3">
      <c r="C1035" s="2"/>
      <c r="D1035" s="2"/>
      <c r="E1035" s="3">
        <v>0</v>
      </c>
      <c r="F1035" s="2"/>
      <c r="G1035" s="2"/>
    </row>
    <row r="1036" spans="3:7" x14ac:dyDescent="0.3">
      <c r="C1036" s="2"/>
      <c r="D1036" s="2"/>
      <c r="E1036" s="3">
        <v>0</v>
      </c>
      <c r="F1036" s="2"/>
      <c r="G1036" s="2"/>
    </row>
    <row r="1037" spans="3:7" x14ac:dyDescent="0.3">
      <c r="C1037" s="2"/>
      <c r="D1037" s="2"/>
      <c r="E1037" s="3">
        <v>0</v>
      </c>
      <c r="F1037" s="2"/>
      <c r="G1037" s="2"/>
    </row>
    <row r="1038" spans="3:7" x14ac:dyDescent="0.3">
      <c r="C1038" s="2"/>
      <c r="D1038" s="2"/>
      <c r="E1038" s="3">
        <v>0</v>
      </c>
      <c r="F1038" s="2"/>
      <c r="G1038" s="2"/>
    </row>
    <row r="1039" spans="3:7" x14ac:dyDescent="0.3">
      <c r="C1039" s="2"/>
      <c r="D1039" s="2"/>
      <c r="E1039" s="3">
        <v>0</v>
      </c>
      <c r="F1039" s="2"/>
      <c r="G1039" s="2"/>
    </row>
    <row r="1040" spans="3:7" x14ac:dyDescent="0.3">
      <c r="C1040" s="2"/>
      <c r="D1040" s="2"/>
      <c r="E1040" s="3">
        <v>0</v>
      </c>
      <c r="F1040" s="2"/>
      <c r="G1040" s="2"/>
    </row>
    <row r="1041" spans="3:7" x14ac:dyDescent="0.3">
      <c r="C1041" s="2"/>
      <c r="D1041" s="2"/>
      <c r="E1041" s="3">
        <v>0</v>
      </c>
      <c r="F1041" s="2"/>
      <c r="G1041" s="2"/>
    </row>
    <row r="1042" spans="3:7" x14ac:dyDescent="0.3">
      <c r="C1042" s="2"/>
      <c r="D1042" s="2"/>
      <c r="E1042" s="3">
        <v>0</v>
      </c>
      <c r="F1042" s="2"/>
      <c r="G1042" s="2"/>
    </row>
    <row r="1043" spans="3:7" x14ac:dyDescent="0.3">
      <c r="C1043" s="2"/>
      <c r="D1043" s="2"/>
      <c r="E1043" s="3">
        <v>0</v>
      </c>
      <c r="F1043" s="2"/>
      <c r="G1043" s="2"/>
    </row>
    <row r="1044" spans="3:7" x14ac:dyDescent="0.3">
      <c r="C1044" s="2"/>
      <c r="D1044" s="2"/>
      <c r="E1044" s="3">
        <v>0</v>
      </c>
      <c r="F1044" s="2"/>
      <c r="G1044" s="2"/>
    </row>
    <row r="1045" spans="3:7" x14ac:dyDescent="0.3">
      <c r="C1045" s="2"/>
      <c r="D1045" s="2"/>
      <c r="E1045" s="3">
        <v>0</v>
      </c>
      <c r="F1045" s="2"/>
      <c r="G1045" s="2"/>
    </row>
    <row r="1046" spans="3:7" x14ac:dyDescent="0.3">
      <c r="C1046" s="2"/>
      <c r="D1046" s="2"/>
      <c r="E1046" s="3">
        <v>0</v>
      </c>
      <c r="F1046" s="2"/>
      <c r="G1046" s="2"/>
    </row>
    <row r="1047" spans="3:7" x14ac:dyDescent="0.3">
      <c r="C1047" s="2"/>
      <c r="D1047" s="2"/>
      <c r="E1047" s="3">
        <v>0</v>
      </c>
      <c r="F1047" s="2"/>
      <c r="G1047" s="2"/>
    </row>
    <row r="1048" spans="3:7" x14ac:dyDescent="0.3">
      <c r="C1048" s="2"/>
      <c r="D1048" s="2"/>
      <c r="E1048" s="3">
        <v>0</v>
      </c>
      <c r="F1048" s="2"/>
      <c r="G1048" s="2"/>
    </row>
    <row r="1049" spans="3:7" x14ac:dyDescent="0.3">
      <c r="C1049" s="2"/>
      <c r="D1049" s="2"/>
      <c r="E1049" s="3">
        <v>0</v>
      </c>
      <c r="F1049" s="2"/>
      <c r="G1049" s="2"/>
    </row>
    <row r="1050" spans="3:7" x14ac:dyDescent="0.3">
      <c r="C1050" s="2"/>
      <c r="D1050" s="2"/>
      <c r="E1050" s="3">
        <v>0</v>
      </c>
      <c r="F1050" s="2"/>
      <c r="G1050" s="2"/>
    </row>
    <row r="1051" spans="3:7" x14ac:dyDescent="0.3">
      <c r="C1051" s="2"/>
      <c r="D1051" s="2"/>
      <c r="E1051" s="3">
        <v>0</v>
      </c>
      <c r="F1051" s="2"/>
      <c r="G1051" s="2"/>
    </row>
    <row r="1052" spans="3:7" x14ac:dyDescent="0.3">
      <c r="C1052" s="2"/>
      <c r="D1052" s="2"/>
      <c r="E1052" s="3">
        <v>0</v>
      </c>
      <c r="F1052" s="2"/>
      <c r="G1052" s="2"/>
    </row>
    <row r="1053" spans="3:7" x14ac:dyDescent="0.3">
      <c r="C1053" s="2"/>
      <c r="D1053" s="2"/>
      <c r="E1053" s="3">
        <v>0</v>
      </c>
      <c r="F1053" s="2"/>
      <c r="G1053" s="2"/>
    </row>
    <row r="1054" spans="3:7" x14ac:dyDescent="0.3">
      <c r="C1054" s="2"/>
      <c r="D1054" s="2"/>
      <c r="E1054" s="3">
        <v>0</v>
      </c>
      <c r="F1054" s="2"/>
      <c r="G1054" s="2"/>
    </row>
    <row r="1055" spans="3:7" x14ac:dyDescent="0.3">
      <c r="C1055" s="2"/>
      <c r="D1055" s="2"/>
      <c r="E1055" s="3">
        <v>0</v>
      </c>
      <c r="F1055" s="2"/>
      <c r="G1055" s="2"/>
    </row>
    <row r="1056" spans="3:7" x14ac:dyDescent="0.3">
      <c r="C1056" s="2"/>
      <c r="D1056" s="2"/>
      <c r="E1056" s="3">
        <v>0</v>
      </c>
      <c r="F1056" s="2"/>
      <c r="G1056" s="2"/>
    </row>
    <row r="1057" spans="3:7" x14ac:dyDescent="0.3">
      <c r="C1057" s="2"/>
      <c r="D1057" s="2"/>
      <c r="E1057" s="3">
        <v>0</v>
      </c>
      <c r="F1057" s="2"/>
      <c r="G1057" s="2"/>
    </row>
    <row r="1058" spans="3:7" x14ac:dyDescent="0.3">
      <c r="C1058" s="2"/>
      <c r="D1058" s="2"/>
      <c r="E1058" s="3">
        <v>0</v>
      </c>
      <c r="F1058" s="2"/>
      <c r="G1058" s="2"/>
    </row>
    <row r="1059" spans="3:7" x14ac:dyDescent="0.3">
      <c r="C1059" s="2"/>
      <c r="D1059" s="2"/>
      <c r="E1059" s="3">
        <v>0</v>
      </c>
      <c r="F1059" s="2"/>
      <c r="G1059" s="2"/>
    </row>
    <row r="1060" spans="3:7" x14ac:dyDescent="0.3">
      <c r="C1060" s="2"/>
      <c r="D1060" s="2"/>
      <c r="E1060" s="3">
        <v>0</v>
      </c>
      <c r="F1060" s="2"/>
      <c r="G1060" s="2"/>
    </row>
    <row r="1061" spans="3:7" x14ac:dyDescent="0.3">
      <c r="C1061" s="2"/>
      <c r="D1061" s="2"/>
      <c r="E1061" s="3">
        <v>0</v>
      </c>
      <c r="F1061" s="2"/>
      <c r="G1061" s="2"/>
    </row>
    <row r="1062" spans="3:7" x14ac:dyDescent="0.3">
      <c r="C1062" s="2"/>
      <c r="D1062" s="2"/>
      <c r="E1062" s="3">
        <v>0</v>
      </c>
      <c r="F1062" s="2"/>
      <c r="G1062" s="2"/>
    </row>
    <row r="1063" spans="3:7" x14ac:dyDescent="0.3">
      <c r="C1063" s="2"/>
      <c r="D1063" s="2"/>
      <c r="E1063" s="3">
        <v>0</v>
      </c>
      <c r="F1063" s="2"/>
      <c r="G1063" s="2"/>
    </row>
    <row r="1064" spans="3:7" x14ac:dyDescent="0.3">
      <c r="C1064" s="2"/>
      <c r="D1064" s="2"/>
      <c r="E1064" s="3">
        <v>0</v>
      </c>
      <c r="F1064" s="2"/>
      <c r="G1064" s="2"/>
    </row>
    <row r="1065" spans="3:7" x14ac:dyDescent="0.3">
      <c r="C1065" s="2"/>
      <c r="D1065" s="2"/>
      <c r="E1065" s="3">
        <v>0</v>
      </c>
      <c r="F1065" s="2"/>
      <c r="G1065" s="2"/>
    </row>
    <row r="1066" spans="3:7" x14ac:dyDescent="0.3">
      <c r="C1066" s="2"/>
      <c r="D1066" s="2"/>
      <c r="E1066" s="3">
        <v>0</v>
      </c>
      <c r="F1066" s="2"/>
      <c r="G1066" s="2"/>
    </row>
    <row r="1067" spans="3:7" x14ac:dyDescent="0.3">
      <c r="C1067" s="2"/>
      <c r="D1067" s="2"/>
      <c r="E1067" s="3">
        <v>0</v>
      </c>
      <c r="F1067" s="2"/>
      <c r="G1067" s="2"/>
    </row>
    <row r="1068" spans="3:7" x14ac:dyDescent="0.3">
      <c r="C1068" s="2"/>
      <c r="D1068" s="2"/>
      <c r="E1068" s="3">
        <v>0</v>
      </c>
      <c r="F1068" s="2"/>
      <c r="G1068" s="2"/>
    </row>
    <row r="1069" spans="3:7" x14ac:dyDescent="0.3">
      <c r="C1069" s="2"/>
      <c r="D1069" s="2"/>
      <c r="E1069" s="3">
        <v>0</v>
      </c>
      <c r="F1069" s="2"/>
      <c r="G1069" s="2"/>
    </row>
    <row r="1070" spans="3:7" x14ac:dyDescent="0.3">
      <c r="C1070" s="2"/>
      <c r="D1070" s="2"/>
      <c r="E1070" s="3">
        <v>0</v>
      </c>
      <c r="F1070" s="2"/>
      <c r="G1070" s="2"/>
    </row>
    <row r="1071" spans="3:7" x14ac:dyDescent="0.3">
      <c r="C1071" s="2"/>
      <c r="D1071" s="2"/>
      <c r="E1071" s="3">
        <v>0</v>
      </c>
      <c r="F1071" s="2"/>
      <c r="G1071" s="2"/>
    </row>
    <row r="1072" spans="3:7" x14ac:dyDescent="0.3">
      <c r="C1072" s="2"/>
      <c r="D1072" s="2"/>
      <c r="E1072" s="3">
        <v>0</v>
      </c>
      <c r="F1072" s="2"/>
      <c r="G1072" s="2"/>
    </row>
    <row r="1073" spans="3:7" x14ac:dyDescent="0.3">
      <c r="C1073" s="2"/>
      <c r="D1073" s="2"/>
      <c r="E1073" s="3">
        <v>0</v>
      </c>
      <c r="F1073" s="2"/>
      <c r="G1073" s="2"/>
    </row>
    <row r="1074" spans="3:7" x14ac:dyDescent="0.3">
      <c r="C1074" s="2"/>
      <c r="D1074" s="2"/>
      <c r="E1074" s="3">
        <v>0</v>
      </c>
      <c r="F1074" s="2"/>
      <c r="G1074" s="2"/>
    </row>
    <row r="1075" spans="3:7" x14ac:dyDescent="0.3">
      <c r="C1075" s="2"/>
      <c r="D1075" s="2"/>
      <c r="E1075" s="3">
        <v>0</v>
      </c>
      <c r="F1075" s="2"/>
      <c r="G1075" s="2"/>
    </row>
    <row r="1076" spans="3:7" x14ac:dyDescent="0.3">
      <c r="C1076" s="2"/>
      <c r="D1076" s="2"/>
      <c r="E1076" s="3">
        <v>0</v>
      </c>
      <c r="F1076" s="2"/>
      <c r="G1076" s="2"/>
    </row>
    <row r="1077" spans="3:7" x14ac:dyDescent="0.3">
      <c r="C1077" s="2"/>
      <c r="D1077" s="2"/>
      <c r="E1077" s="3">
        <v>0</v>
      </c>
      <c r="F1077" s="2"/>
      <c r="G1077" s="2"/>
    </row>
    <row r="1078" spans="3:7" x14ac:dyDescent="0.3">
      <c r="C1078" s="2"/>
      <c r="D1078" s="2"/>
      <c r="E1078" s="3">
        <v>0</v>
      </c>
      <c r="F1078" s="2"/>
      <c r="G1078" s="2"/>
    </row>
    <row r="1079" spans="3:7" x14ac:dyDescent="0.3">
      <c r="C1079" s="2"/>
      <c r="D1079" s="2"/>
      <c r="E1079" s="3">
        <v>0</v>
      </c>
      <c r="F1079" s="2"/>
      <c r="G1079" s="2"/>
    </row>
    <row r="1080" spans="3:7" x14ac:dyDescent="0.3">
      <c r="C1080" s="2"/>
      <c r="D1080" s="2"/>
      <c r="E1080" s="3">
        <v>0</v>
      </c>
      <c r="F1080" s="2"/>
      <c r="G1080" s="2"/>
    </row>
    <row r="1081" spans="3:7" x14ac:dyDescent="0.3">
      <c r="C1081" s="2"/>
      <c r="D1081" s="2"/>
      <c r="E1081" s="3">
        <v>0</v>
      </c>
      <c r="F1081" s="2"/>
      <c r="G1081" s="2"/>
    </row>
    <row r="1082" spans="3:7" x14ac:dyDescent="0.3">
      <c r="C1082" s="2"/>
      <c r="D1082" s="2"/>
      <c r="E1082" s="3">
        <v>0</v>
      </c>
      <c r="F1082" s="2"/>
      <c r="G1082" s="2"/>
    </row>
    <row r="1083" spans="3:7" x14ac:dyDescent="0.3">
      <c r="C1083" s="2"/>
      <c r="D1083" s="2"/>
      <c r="E1083" s="3">
        <v>0</v>
      </c>
      <c r="F1083" s="2"/>
      <c r="G1083" s="2"/>
    </row>
    <row r="1084" spans="3:7" x14ac:dyDescent="0.3">
      <c r="C1084" s="2"/>
      <c r="D1084" s="2"/>
      <c r="E1084" s="3">
        <v>0</v>
      </c>
      <c r="F1084" s="2"/>
      <c r="G1084" s="2"/>
    </row>
    <row r="1085" spans="3:7" x14ac:dyDescent="0.3">
      <c r="C1085" s="2"/>
      <c r="D1085" s="2"/>
      <c r="E1085" s="3">
        <v>0</v>
      </c>
      <c r="F1085" s="2"/>
      <c r="G1085" s="2"/>
    </row>
    <row r="1086" spans="3:7" x14ac:dyDescent="0.3">
      <c r="C1086" s="2"/>
      <c r="D1086" s="2"/>
      <c r="E1086" s="3">
        <v>0</v>
      </c>
      <c r="F1086" s="2"/>
      <c r="G1086" s="2"/>
    </row>
    <row r="1087" spans="3:7" x14ac:dyDescent="0.3">
      <c r="C1087" s="2"/>
      <c r="D1087" s="2"/>
      <c r="E1087" s="3">
        <v>0</v>
      </c>
      <c r="F1087" s="2"/>
      <c r="G1087" s="2"/>
    </row>
    <row r="1088" spans="3:7" x14ac:dyDescent="0.3">
      <c r="C1088" s="2"/>
      <c r="D1088" s="2"/>
      <c r="E1088" s="3">
        <v>0</v>
      </c>
      <c r="F1088" s="2"/>
      <c r="G1088" s="2"/>
    </row>
    <row r="1089" spans="3:7" x14ac:dyDescent="0.3">
      <c r="C1089" s="2"/>
      <c r="D1089" s="2"/>
      <c r="E1089" s="3">
        <v>0</v>
      </c>
      <c r="F1089" s="2"/>
      <c r="G1089" s="2"/>
    </row>
    <row r="1090" spans="3:7" x14ac:dyDescent="0.3">
      <c r="C1090" s="2"/>
      <c r="D1090" s="2"/>
      <c r="E1090" s="3">
        <v>0</v>
      </c>
      <c r="F1090" s="2"/>
      <c r="G1090" s="2"/>
    </row>
    <row r="1091" spans="3:7" x14ac:dyDescent="0.3">
      <c r="C1091" s="2"/>
      <c r="D1091" s="2"/>
      <c r="E1091" s="3">
        <v>0</v>
      </c>
      <c r="F1091" s="2"/>
      <c r="G1091" s="2"/>
    </row>
    <row r="1092" spans="3:7" x14ac:dyDescent="0.3">
      <c r="C1092" s="2"/>
      <c r="D1092" s="2"/>
      <c r="E1092" s="3">
        <v>0</v>
      </c>
      <c r="F1092" s="2"/>
      <c r="G1092" s="2"/>
    </row>
    <row r="1093" spans="3:7" x14ac:dyDescent="0.3">
      <c r="C1093" s="2"/>
      <c r="D1093" s="2"/>
      <c r="E1093" s="3">
        <v>0</v>
      </c>
      <c r="F1093" s="2"/>
      <c r="G1093" s="2"/>
    </row>
    <row r="1094" spans="3:7" x14ac:dyDescent="0.3">
      <c r="C1094" s="2"/>
      <c r="D1094" s="2"/>
      <c r="E1094" s="3">
        <v>0</v>
      </c>
      <c r="F1094" s="2"/>
      <c r="G1094" s="2"/>
    </row>
    <row r="1095" spans="3:7" x14ac:dyDescent="0.3">
      <c r="C1095" s="2"/>
      <c r="D1095" s="2"/>
      <c r="E1095" s="3">
        <v>0</v>
      </c>
      <c r="F1095" s="2"/>
      <c r="G1095" s="2"/>
    </row>
    <row r="1096" spans="3:7" x14ac:dyDescent="0.3">
      <c r="C1096" s="2"/>
      <c r="D1096" s="2"/>
      <c r="E1096" s="3">
        <v>0</v>
      </c>
      <c r="F1096" s="2"/>
      <c r="G1096" s="2"/>
    </row>
    <row r="1097" spans="3:7" x14ac:dyDescent="0.3">
      <c r="C1097" s="2"/>
      <c r="D1097" s="2"/>
      <c r="E1097" s="3">
        <v>0</v>
      </c>
      <c r="F1097" s="2"/>
      <c r="G1097" s="2"/>
    </row>
    <row r="1098" spans="3:7" x14ac:dyDescent="0.3">
      <c r="C1098" s="2"/>
      <c r="D1098" s="2"/>
      <c r="E1098" s="3">
        <v>0</v>
      </c>
      <c r="F1098" s="2"/>
      <c r="G1098" s="2"/>
    </row>
    <row r="1099" spans="3:7" x14ac:dyDescent="0.3">
      <c r="C1099" s="2"/>
      <c r="D1099" s="2"/>
      <c r="E1099" s="3">
        <v>0</v>
      </c>
      <c r="F1099" s="2"/>
      <c r="G1099" s="2"/>
    </row>
    <row r="1100" spans="3:7" x14ac:dyDescent="0.3">
      <c r="C1100" s="2"/>
      <c r="D1100" s="2"/>
      <c r="E1100" s="3">
        <v>0</v>
      </c>
      <c r="F1100" s="2"/>
      <c r="G1100" s="2"/>
    </row>
    <row r="1101" spans="3:7" x14ac:dyDescent="0.3">
      <c r="C1101" s="2"/>
      <c r="D1101" s="2"/>
      <c r="E1101" s="3">
        <v>0</v>
      </c>
      <c r="F1101" s="2"/>
      <c r="G1101" s="2"/>
    </row>
    <row r="1102" spans="3:7" x14ac:dyDescent="0.3">
      <c r="C1102" s="2"/>
      <c r="D1102" s="2"/>
      <c r="E1102" s="3">
        <v>0</v>
      </c>
      <c r="F1102" s="2"/>
      <c r="G1102" s="2"/>
    </row>
    <row r="1103" spans="3:7" x14ac:dyDescent="0.3">
      <c r="C1103" s="2"/>
      <c r="D1103" s="2"/>
      <c r="E1103" s="3">
        <v>0</v>
      </c>
      <c r="F1103" s="2"/>
      <c r="G1103" s="2"/>
    </row>
    <row r="1104" spans="3:7" x14ac:dyDescent="0.3">
      <c r="C1104" s="2"/>
      <c r="D1104" s="2"/>
      <c r="E1104" s="3">
        <v>0</v>
      </c>
      <c r="F1104" s="2"/>
      <c r="G1104" s="2"/>
    </row>
    <row r="1105" spans="3:7" x14ac:dyDescent="0.3">
      <c r="C1105" s="2"/>
      <c r="D1105" s="2"/>
      <c r="E1105" s="3">
        <v>0</v>
      </c>
      <c r="F1105" s="2"/>
      <c r="G1105" s="2"/>
    </row>
    <row r="1106" spans="3:7" x14ac:dyDescent="0.3">
      <c r="C1106" s="2"/>
      <c r="D1106" s="2"/>
      <c r="E1106" s="3">
        <v>0</v>
      </c>
      <c r="F1106" s="2"/>
      <c r="G1106" s="2"/>
    </row>
    <row r="1107" spans="3:7" x14ac:dyDescent="0.3">
      <c r="C1107" s="2"/>
      <c r="D1107" s="2"/>
      <c r="E1107" s="3">
        <v>0</v>
      </c>
      <c r="F1107" s="2"/>
      <c r="G1107" s="2"/>
    </row>
    <row r="1108" spans="3:7" x14ac:dyDescent="0.3">
      <c r="C1108" s="2"/>
      <c r="D1108" s="2"/>
      <c r="E1108" s="3">
        <v>0</v>
      </c>
      <c r="F1108" s="2"/>
      <c r="G1108" s="2"/>
    </row>
    <row r="1109" spans="3:7" x14ac:dyDescent="0.3">
      <c r="C1109" s="2"/>
      <c r="D1109" s="2"/>
      <c r="E1109" s="3">
        <v>0</v>
      </c>
      <c r="F1109" s="2"/>
      <c r="G1109" s="2"/>
    </row>
    <row r="1110" spans="3:7" x14ac:dyDescent="0.3">
      <c r="C1110" s="2"/>
      <c r="D1110" s="2"/>
      <c r="E1110" s="3">
        <v>0</v>
      </c>
      <c r="F1110" s="2"/>
      <c r="G1110" s="2"/>
    </row>
    <row r="1111" spans="3:7" x14ac:dyDescent="0.3">
      <c r="C1111" s="2"/>
      <c r="D1111" s="2"/>
      <c r="E1111" s="3">
        <v>0</v>
      </c>
      <c r="F1111" s="2"/>
      <c r="G1111" s="2"/>
    </row>
    <row r="1112" spans="3:7" x14ac:dyDescent="0.3">
      <c r="C1112" s="2"/>
      <c r="D1112" s="2"/>
      <c r="E1112" s="3">
        <v>0</v>
      </c>
      <c r="F1112" s="2"/>
      <c r="G1112" s="2"/>
    </row>
    <row r="1113" spans="3:7" x14ac:dyDescent="0.3">
      <c r="C1113" s="2"/>
      <c r="D1113" s="2"/>
      <c r="E1113" s="3">
        <v>0</v>
      </c>
      <c r="F1113" s="2"/>
      <c r="G1113" s="2"/>
    </row>
    <row r="1114" spans="3:7" x14ac:dyDescent="0.3">
      <c r="C1114" s="2"/>
      <c r="D1114" s="2"/>
      <c r="E1114" s="3">
        <v>0</v>
      </c>
      <c r="F1114" s="2"/>
      <c r="G1114" s="2"/>
    </row>
    <row r="1115" spans="3:7" x14ac:dyDescent="0.3">
      <c r="C1115" s="2"/>
      <c r="D1115" s="2"/>
      <c r="E1115" s="3">
        <v>0</v>
      </c>
      <c r="F1115" s="2"/>
      <c r="G1115" s="2"/>
    </row>
    <row r="1116" spans="3:7" x14ac:dyDescent="0.3">
      <c r="C1116" s="2"/>
      <c r="D1116" s="2"/>
      <c r="E1116" s="3">
        <v>0</v>
      </c>
      <c r="F1116" s="2"/>
      <c r="G1116" s="2"/>
    </row>
    <row r="1117" spans="3:7" x14ac:dyDescent="0.3">
      <c r="C1117" s="2"/>
      <c r="D1117" s="2"/>
      <c r="E1117" s="3">
        <v>0</v>
      </c>
      <c r="F1117" s="2"/>
      <c r="G1117" s="2"/>
    </row>
    <row r="1118" spans="3:7" x14ac:dyDescent="0.3">
      <c r="C1118" s="2"/>
      <c r="D1118" s="2"/>
      <c r="E1118" s="3">
        <v>0</v>
      </c>
      <c r="F1118" s="2"/>
      <c r="G1118" s="2"/>
    </row>
    <row r="1119" spans="3:7" x14ac:dyDescent="0.3">
      <c r="C1119" s="2"/>
      <c r="D1119" s="2"/>
      <c r="E1119" s="3">
        <v>0</v>
      </c>
      <c r="F1119" s="2"/>
      <c r="G1119" s="2"/>
    </row>
    <row r="1120" spans="3:7" x14ac:dyDescent="0.3">
      <c r="C1120" s="2"/>
      <c r="D1120" s="2"/>
      <c r="E1120" s="3">
        <v>0</v>
      </c>
      <c r="F1120" s="2"/>
      <c r="G1120" s="2"/>
    </row>
    <row r="1121" spans="3:7" x14ac:dyDescent="0.3">
      <c r="C1121" s="2"/>
      <c r="D1121" s="2"/>
      <c r="E1121" s="3">
        <v>0</v>
      </c>
      <c r="F1121" s="2"/>
      <c r="G1121" s="2"/>
    </row>
    <row r="1122" spans="3:7" x14ac:dyDescent="0.3">
      <c r="C1122" s="2"/>
      <c r="D1122" s="2"/>
      <c r="E1122" s="3">
        <v>0</v>
      </c>
      <c r="F1122" s="2"/>
      <c r="G1122" s="2"/>
    </row>
    <row r="1123" spans="3:7" x14ac:dyDescent="0.3">
      <c r="C1123" s="2"/>
      <c r="D1123" s="2"/>
      <c r="E1123" s="3">
        <v>0</v>
      </c>
      <c r="F1123" s="2"/>
      <c r="G1123" s="2"/>
    </row>
    <row r="1124" spans="3:7" x14ac:dyDescent="0.3">
      <c r="C1124" s="2"/>
      <c r="D1124" s="2"/>
      <c r="E1124" s="3">
        <v>0</v>
      </c>
      <c r="F1124" s="2"/>
      <c r="G1124" s="2"/>
    </row>
    <row r="1125" spans="3:7" x14ac:dyDescent="0.3">
      <c r="C1125" s="2"/>
      <c r="D1125" s="2"/>
      <c r="E1125" s="3">
        <v>0</v>
      </c>
      <c r="F1125" s="2"/>
      <c r="G1125" s="2"/>
    </row>
    <row r="1126" spans="3:7" x14ac:dyDescent="0.3">
      <c r="C1126" s="2"/>
      <c r="D1126" s="2"/>
      <c r="E1126" s="3">
        <v>0</v>
      </c>
      <c r="F1126" s="2"/>
      <c r="G1126" s="2"/>
    </row>
    <row r="1127" spans="3:7" x14ac:dyDescent="0.3">
      <c r="C1127" s="2"/>
      <c r="D1127" s="2"/>
      <c r="E1127" s="3">
        <v>0</v>
      </c>
      <c r="F1127" s="2"/>
      <c r="G1127" s="2"/>
    </row>
    <row r="1128" spans="3:7" x14ac:dyDescent="0.3">
      <c r="C1128" s="2"/>
      <c r="D1128" s="2"/>
      <c r="E1128" s="3">
        <v>0</v>
      </c>
      <c r="F1128" s="2"/>
      <c r="G1128" s="2"/>
    </row>
    <row r="1129" spans="3:7" x14ac:dyDescent="0.3">
      <c r="C1129" s="2"/>
      <c r="D1129" s="2"/>
      <c r="E1129" s="3">
        <v>0</v>
      </c>
      <c r="F1129" s="2"/>
      <c r="G1129" s="2"/>
    </row>
    <row r="1130" spans="3:7" x14ac:dyDescent="0.3">
      <c r="C1130" s="2"/>
      <c r="D1130" s="2"/>
      <c r="E1130" s="3">
        <v>0</v>
      </c>
      <c r="F1130" s="2"/>
      <c r="G1130" s="2"/>
    </row>
    <row r="1131" spans="3:7" x14ac:dyDescent="0.3">
      <c r="C1131" s="2"/>
      <c r="D1131" s="2"/>
      <c r="E1131" s="3">
        <v>0</v>
      </c>
      <c r="F1131" s="2"/>
      <c r="G1131" s="2"/>
    </row>
    <row r="1132" spans="3:7" x14ac:dyDescent="0.3">
      <c r="C1132" s="2"/>
      <c r="D1132" s="2"/>
      <c r="E1132" s="3">
        <v>0</v>
      </c>
      <c r="F1132" s="2"/>
      <c r="G1132" s="2"/>
    </row>
    <row r="1133" spans="3:7" x14ac:dyDescent="0.3">
      <c r="C1133" s="2"/>
      <c r="D1133" s="2"/>
      <c r="E1133" s="3">
        <v>0</v>
      </c>
      <c r="F1133" s="2"/>
      <c r="G1133" s="2"/>
    </row>
    <row r="1134" spans="3:7" x14ac:dyDescent="0.3">
      <c r="C1134" s="2"/>
      <c r="D1134" s="2"/>
      <c r="E1134" s="3">
        <v>0</v>
      </c>
      <c r="F1134" s="2"/>
      <c r="G1134" s="2"/>
    </row>
    <row r="1135" spans="3:7" x14ac:dyDescent="0.3">
      <c r="C1135" s="2"/>
      <c r="D1135" s="2"/>
      <c r="E1135" s="3">
        <v>0</v>
      </c>
      <c r="F1135" s="2"/>
      <c r="G1135" s="2"/>
    </row>
    <row r="1136" spans="3:7" x14ac:dyDescent="0.3">
      <c r="C1136" s="2"/>
      <c r="D1136" s="2"/>
      <c r="E1136" s="3">
        <v>0</v>
      </c>
      <c r="F1136" s="2"/>
      <c r="G1136" s="2"/>
    </row>
    <row r="1137" spans="3:7" x14ac:dyDescent="0.3">
      <c r="C1137" s="2"/>
      <c r="D1137" s="2"/>
      <c r="E1137" s="3">
        <v>0</v>
      </c>
      <c r="F1137" s="2"/>
      <c r="G1137" s="2"/>
    </row>
    <row r="1138" spans="3:7" x14ac:dyDescent="0.3">
      <c r="C1138" s="2"/>
      <c r="D1138" s="2"/>
      <c r="E1138" s="3">
        <v>0</v>
      </c>
      <c r="F1138" s="2"/>
      <c r="G1138" s="2"/>
    </row>
    <row r="1139" spans="3:7" x14ac:dyDescent="0.3">
      <c r="C1139" s="2"/>
      <c r="D1139" s="2"/>
      <c r="E1139" s="3">
        <v>0</v>
      </c>
      <c r="F1139" s="2"/>
      <c r="G1139" s="2"/>
    </row>
    <row r="1140" spans="3:7" x14ac:dyDescent="0.3">
      <c r="C1140" s="2"/>
      <c r="D1140" s="2"/>
      <c r="E1140" s="3">
        <v>0</v>
      </c>
      <c r="F1140" s="2"/>
      <c r="G1140" s="2"/>
    </row>
    <row r="1141" spans="3:7" x14ac:dyDescent="0.3">
      <c r="C1141" s="2"/>
      <c r="D1141" s="2"/>
      <c r="E1141" s="3">
        <v>0</v>
      </c>
      <c r="F1141" s="2"/>
      <c r="G1141" s="2"/>
    </row>
    <row r="1142" spans="3:7" x14ac:dyDescent="0.3">
      <c r="C1142" s="2"/>
      <c r="D1142" s="2"/>
      <c r="E1142" s="3">
        <v>0</v>
      </c>
      <c r="F1142" s="2"/>
      <c r="G1142" s="2"/>
    </row>
    <row r="1143" spans="3:7" x14ac:dyDescent="0.3">
      <c r="C1143" s="2"/>
      <c r="D1143" s="2"/>
      <c r="E1143" s="3">
        <v>0</v>
      </c>
      <c r="F1143" s="2"/>
      <c r="G1143" s="2"/>
    </row>
    <row r="1144" spans="3:7" x14ac:dyDescent="0.3">
      <c r="C1144" s="2"/>
      <c r="D1144" s="2"/>
      <c r="E1144" s="3">
        <v>0</v>
      </c>
      <c r="F1144" s="2"/>
      <c r="G1144" s="2"/>
    </row>
    <row r="1145" spans="3:7" x14ac:dyDescent="0.3">
      <c r="C1145" s="2"/>
      <c r="D1145" s="2"/>
      <c r="E1145" s="3">
        <v>0</v>
      </c>
      <c r="F1145" s="2"/>
      <c r="G1145" s="2"/>
    </row>
    <row r="1146" spans="3:7" x14ac:dyDescent="0.3">
      <c r="C1146" s="2"/>
      <c r="D1146" s="2"/>
      <c r="E1146" s="3">
        <v>0</v>
      </c>
      <c r="F1146" s="2"/>
      <c r="G1146" s="2"/>
    </row>
    <row r="1147" spans="3:7" x14ac:dyDescent="0.3">
      <c r="C1147" s="2"/>
      <c r="D1147" s="2"/>
      <c r="E1147" s="3">
        <v>0</v>
      </c>
      <c r="F1147" s="2"/>
      <c r="G1147" s="2"/>
    </row>
    <row r="1148" spans="3:7" x14ac:dyDescent="0.3">
      <c r="C1148" s="2"/>
      <c r="D1148" s="2"/>
      <c r="E1148" s="3">
        <v>0</v>
      </c>
      <c r="F1148" s="2"/>
      <c r="G1148" s="2"/>
    </row>
    <row r="1149" spans="3:7" x14ac:dyDescent="0.3">
      <c r="C1149" s="2"/>
      <c r="D1149" s="2"/>
      <c r="E1149" s="3">
        <v>0</v>
      </c>
      <c r="F1149" s="2"/>
      <c r="G1149" s="2"/>
    </row>
    <row r="1150" spans="3:7" x14ac:dyDescent="0.3">
      <c r="C1150" s="2"/>
      <c r="D1150" s="2"/>
      <c r="E1150" s="3">
        <v>0</v>
      </c>
      <c r="F1150" s="2"/>
      <c r="G1150" s="2"/>
    </row>
    <row r="1151" spans="3:7" x14ac:dyDescent="0.3">
      <c r="C1151" s="2"/>
      <c r="D1151" s="2"/>
      <c r="E1151" s="3">
        <v>0</v>
      </c>
      <c r="F1151" s="2"/>
      <c r="G1151" s="2"/>
    </row>
    <row r="1152" spans="3:7" x14ac:dyDescent="0.3">
      <c r="C1152" s="2"/>
      <c r="D1152" s="2"/>
      <c r="E1152" s="3">
        <v>0</v>
      </c>
      <c r="F1152" s="2"/>
      <c r="G1152" s="2"/>
    </row>
    <row r="1153" spans="3:7" x14ac:dyDescent="0.3">
      <c r="C1153" s="2"/>
      <c r="D1153" s="2"/>
      <c r="E1153" s="3">
        <v>0</v>
      </c>
      <c r="F1153" s="2"/>
      <c r="G1153" s="2"/>
    </row>
    <row r="1154" spans="3:7" x14ac:dyDescent="0.3">
      <c r="C1154" s="2"/>
      <c r="D1154" s="2"/>
      <c r="E1154" s="3">
        <v>0</v>
      </c>
      <c r="F1154" s="2"/>
      <c r="G1154" s="2"/>
    </row>
    <row r="1155" spans="3:7" x14ac:dyDescent="0.3">
      <c r="C1155" s="2"/>
      <c r="D1155" s="2"/>
      <c r="E1155" s="3">
        <v>0</v>
      </c>
      <c r="F1155" s="2"/>
      <c r="G1155" s="2"/>
    </row>
    <row r="1156" spans="3:7" x14ac:dyDescent="0.3">
      <c r="C1156" s="2"/>
      <c r="D1156" s="2"/>
      <c r="E1156" s="3">
        <v>0</v>
      </c>
      <c r="F1156" s="2"/>
      <c r="G1156" s="2"/>
    </row>
    <row r="1157" spans="3:7" x14ac:dyDescent="0.3">
      <c r="C1157" s="2"/>
      <c r="D1157" s="2"/>
      <c r="E1157" s="3">
        <v>0</v>
      </c>
      <c r="F1157" s="2"/>
      <c r="G1157" s="2"/>
    </row>
    <row r="1158" spans="3:7" x14ac:dyDescent="0.3">
      <c r="C1158" s="2"/>
      <c r="D1158" s="2"/>
      <c r="E1158" s="3">
        <v>0</v>
      </c>
      <c r="F1158" s="2"/>
      <c r="G1158" s="2"/>
    </row>
    <row r="1159" spans="3:7" x14ac:dyDescent="0.3">
      <c r="C1159" s="2"/>
      <c r="D1159" s="2"/>
      <c r="E1159" s="3">
        <v>0</v>
      </c>
      <c r="F1159" s="2"/>
      <c r="G1159" s="2"/>
    </row>
    <row r="1160" spans="3:7" x14ac:dyDescent="0.3">
      <c r="C1160" s="2"/>
      <c r="D1160" s="2"/>
      <c r="E1160" s="3">
        <v>0</v>
      </c>
      <c r="F1160" s="2"/>
      <c r="G1160" s="2"/>
    </row>
    <row r="1161" spans="3:7" x14ac:dyDescent="0.3">
      <c r="C1161" s="2"/>
      <c r="D1161" s="2"/>
      <c r="E1161" s="3">
        <v>0</v>
      </c>
      <c r="F1161" s="2"/>
      <c r="G1161" s="2"/>
    </row>
    <row r="1162" spans="3:7" x14ac:dyDescent="0.3">
      <c r="C1162" s="2"/>
      <c r="D1162" s="2"/>
      <c r="E1162" s="3">
        <v>0</v>
      </c>
      <c r="F1162" s="2"/>
      <c r="G1162" s="2"/>
    </row>
    <row r="1163" spans="3:7" x14ac:dyDescent="0.3">
      <c r="C1163" s="2"/>
      <c r="D1163" s="2"/>
      <c r="E1163" s="3">
        <v>0</v>
      </c>
      <c r="F1163" s="2"/>
      <c r="G1163" s="2"/>
    </row>
    <row r="1164" spans="3:7" x14ac:dyDescent="0.3">
      <c r="C1164" s="2"/>
      <c r="D1164" s="2"/>
      <c r="E1164" s="3">
        <v>0</v>
      </c>
      <c r="F1164" s="2"/>
      <c r="G1164" s="2"/>
    </row>
    <row r="1165" spans="3:7" x14ac:dyDescent="0.3">
      <c r="C1165" s="2"/>
      <c r="D1165" s="2"/>
      <c r="E1165" s="3">
        <v>0</v>
      </c>
      <c r="F1165" s="2"/>
      <c r="G1165" s="2"/>
    </row>
    <row r="1166" spans="3:7" x14ac:dyDescent="0.3">
      <c r="C1166" s="2"/>
      <c r="D1166" s="2"/>
      <c r="E1166" s="3">
        <v>0</v>
      </c>
      <c r="F1166" s="2"/>
      <c r="G1166" s="2"/>
    </row>
    <row r="1167" spans="3:7" x14ac:dyDescent="0.3">
      <c r="C1167" s="2"/>
      <c r="D1167" s="2"/>
      <c r="E1167" s="3">
        <v>0</v>
      </c>
      <c r="F1167" s="2"/>
      <c r="G1167" s="2"/>
    </row>
    <row r="1168" spans="3:7" x14ac:dyDescent="0.3">
      <c r="C1168" s="2"/>
      <c r="D1168" s="2"/>
      <c r="E1168" s="3">
        <v>0</v>
      </c>
      <c r="F1168" s="2"/>
      <c r="G1168" s="2"/>
    </row>
    <row r="1169" spans="3:7" x14ac:dyDescent="0.3">
      <c r="C1169" s="2"/>
      <c r="D1169" s="2"/>
      <c r="E1169" s="3">
        <v>0</v>
      </c>
      <c r="F1169" s="2"/>
      <c r="G1169" s="2"/>
    </row>
    <row r="1170" spans="3:7" x14ac:dyDescent="0.3">
      <c r="C1170" s="2"/>
      <c r="D1170" s="2"/>
      <c r="E1170" s="3">
        <v>0</v>
      </c>
      <c r="F1170" s="2"/>
      <c r="G1170" s="2"/>
    </row>
    <row r="1171" spans="3:7" x14ac:dyDescent="0.3">
      <c r="C1171" s="2"/>
      <c r="D1171" s="2"/>
      <c r="E1171" s="3">
        <v>0</v>
      </c>
      <c r="F1171" s="2"/>
      <c r="G1171" s="2"/>
    </row>
    <row r="1172" spans="3:7" x14ac:dyDescent="0.3">
      <c r="C1172" s="2"/>
      <c r="D1172" s="2"/>
      <c r="E1172" s="3">
        <v>0</v>
      </c>
      <c r="F1172" s="2"/>
      <c r="G1172" s="2"/>
    </row>
    <row r="1173" spans="3:7" x14ac:dyDescent="0.3">
      <c r="C1173" s="2"/>
      <c r="D1173" s="2"/>
      <c r="E1173" s="3">
        <v>0</v>
      </c>
      <c r="F1173" s="2"/>
      <c r="G1173" s="2"/>
    </row>
    <row r="1174" spans="3:7" x14ac:dyDescent="0.3">
      <c r="C1174" s="2"/>
      <c r="D1174" s="2"/>
      <c r="E1174" s="3">
        <v>0</v>
      </c>
      <c r="F1174" s="2"/>
      <c r="G1174" s="2"/>
    </row>
    <row r="1175" spans="3:7" x14ac:dyDescent="0.3">
      <c r="C1175" s="2"/>
      <c r="D1175" s="2"/>
      <c r="E1175" s="3">
        <v>0</v>
      </c>
      <c r="F1175" s="2"/>
      <c r="G1175" s="2"/>
    </row>
    <row r="1176" spans="3:7" x14ac:dyDescent="0.3">
      <c r="C1176" s="2"/>
      <c r="D1176" s="2"/>
      <c r="E1176" s="3">
        <v>0</v>
      </c>
      <c r="F1176" s="2"/>
      <c r="G1176" s="2"/>
    </row>
    <row r="1177" spans="3:7" x14ac:dyDescent="0.3">
      <c r="C1177" s="2"/>
      <c r="D1177" s="2"/>
      <c r="E1177" s="3">
        <v>0</v>
      </c>
      <c r="F1177" s="2"/>
      <c r="G1177" s="2"/>
    </row>
    <row r="1178" spans="3:7" x14ac:dyDescent="0.3">
      <c r="C1178" s="2"/>
      <c r="D1178" s="2"/>
      <c r="E1178" s="3">
        <v>0</v>
      </c>
      <c r="F1178" s="2"/>
      <c r="G1178" s="2"/>
    </row>
    <row r="1179" spans="3:7" x14ac:dyDescent="0.3">
      <c r="C1179" s="2"/>
      <c r="D1179" s="2"/>
      <c r="E1179" s="3">
        <v>0</v>
      </c>
      <c r="F1179" s="2"/>
      <c r="G1179" s="2"/>
    </row>
    <row r="1180" spans="3:7" x14ac:dyDescent="0.3">
      <c r="C1180" s="2"/>
      <c r="D1180" s="2"/>
      <c r="E1180" s="3">
        <v>0</v>
      </c>
      <c r="F1180" s="2"/>
      <c r="G1180" s="2"/>
    </row>
    <row r="1181" spans="3:7" x14ac:dyDescent="0.3">
      <c r="C1181" s="2"/>
      <c r="D1181" s="2"/>
      <c r="E1181" s="3">
        <v>0</v>
      </c>
      <c r="F1181" s="2"/>
      <c r="G1181" s="2"/>
    </row>
    <row r="1182" spans="3:7" x14ac:dyDescent="0.3">
      <c r="C1182" s="2"/>
      <c r="D1182" s="2"/>
      <c r="E1182" s="3">
        <v>0</v>
      </c>
      <c r="F1182" s="2"/>
      <c r="G1182" s="2"/>
    </row>
    <row r="1183" spans="3:7" x14ac:dyDescent="0.3">
      <c r="C1183" s="2"/>
      <c r="D1183" s="2"/>
      <c r="E1183" s="3">
        <v>0</v>
      </c>
      <c r="F1183" s="2"/>
      <c r="G1183" s="2"/>
    </row>
    <row r="1184" spans="3:7" x14ac:dyDescent="0.3">
      <c r="C1184" s="2"/>
      <c r="D1184" s="2"/>
      <c r="E1184" s="3">
        <v>0</v>
      </c>
      <c r="F1184" s="2"/>
      <c r="G1184" s="2"/>
    </row>
    <row r="1185" spans="3:7" x14ac:dyDescent="0.3">
      <c r="C1185" s="2"/>
      <c r="D1185" s="2"/>
      <c r="E1185" s="3">
        <v>0</v>
      </c>
      <c r="F1185" s="2"/>
      <c r="G1185" s="2"/>
    </row>
    <row r="1186" spans="3:7" x14ac:dyDescent="0.3">
      <c r="C1186" s="2"/>
      <c r="D1186" s="2"/>
      <c r="E1186" s="3">
        <v>0</v>
      </c>
      <c r="F1186" s="2"/>
      <c r="G1186" s="2"/>
    </row>
    <row r="1187" spans="3:7" x14ac:dyDescent="0.3">
      <c r="C1187" s="2"/>
      <c r="D1187" s="2"/>
      <c r="E1187" s="3">
        <v>0</v>
      </c>
      <c r="F1187" s="2"/>
      <c r="G1187" s="2"/>
    </row>
    <row r="1188" spans="3:7" x14ac:dyDescent="0.3">
      <c r="C1188" s="2"/>
      <c r="D1188" s="2"/>
      <c r="E1188" s="3">
        <v>0</v>
      </c>
      <c r="F1188" s="2"/>
      <c r="G1188" s="2"/>
    </row>
    <row r="1189" spans="3:7" x14ac:dyDescent="0.3">
      <c r="C1189" s="2"/>
      <c r="D1189" s="2"/>
      <c r="E1189" s="3">
        <v>0</v>
      </c>
      <c r="F1189" s="2"/>
      <c r="G1189" s="2"/>
    </row>
    <row r="1190" spans="3:7" x14ac:dyDescent="0.3">
      <c r="C1190" s="2"/>
      <c r="D1190" s="2"/>
      <c r="E1190" s="3">
        <v>0</v>
      </c>
      <c r="F1190" s="2"/>
      <c r="G1190" s="2"/>
    </row>
    <row r="1191" spans="3:7" x14ac:dyDescent="0.3">
      <c r="C1191" s="2"/>
      <c r="D1191" s="2"/>
      <c r="E1191" s="3">
        <v>0</v>
      </c>
      <c r="F1191" s="2"/>
      <c r="G1191" s="2"/>
    </row>
    <row r="1192" spans="3:7" x14ac:dyDescent="0.3">
      <c r="C1192" s="2"/>
      <c r="D1192" s="2"/>
      <c r="E1192" s="3">
        <v>0</v>
      </c>
      <c r="F1192" s="2"/>
      <c r="G1192" s="2"/>
    </row>
    <row r="1193" spans="3:7" x14ac:dyDescent="0.3">
      <c r="C1193" s="2"/>
      <c r="D1193" s="2"/>
      <c r="E1193" s="3">
        <v>0</v>
      </c>
      <c r="F1193" s="2"/>
      <c r="G1193" s="2"/>
    </row>
    <row r="1194" spans="3:7" x14ac:dyDescent="0.3">
      <c r="C1194" s="2"/>
      <c r="D1194" s="2"/>
      <c r="E1194" s="3">
        <v>0</v>
      </c>
      <c r="F1194" s="2"/>
      <c r="G1194" s="2"/>
    </row>
    <row r="1195" spans="3:7" x14ac:dyDescent="0.3">
      <c r="C1195" s="2"/>
      <c r="D1195" s="2"/>
      <c r="E1195" s="3">
        <v>0</v>
      </c>
      <c r="F1195" s="2"/>
      <c r="G1195" s="2"/>
    </row>
    <row r="1196" spans="3:7" x14ac:dyDescent="0.3">
      <c r="C1196" s="2"/>
      <c r="D1196" s="2"/>
      <c r="E1196" s="3">
        <v>0</v>
      </c>
      <c r="F1196" s="2"/>
      <c r="G1196" s="2"/>
    </row>
    <row r="1197" spans="3:7" x14ac:dyDescent="0.3">
      <c r="C1197" s="2"/>
      <c r="D1197" s="2"/>
      <c r="E1197" s="3">
        <v>0</v>
      </c>
      <c r="F1197" s="2"/>
      <c r="G1197" s="2"/>
    </row>
    <row r="1198" spans="3:7" x14ac:dyDescent="0.3">
      <c r="C1198" s="2"/>
      <c r="D1198" s="2"/>
      <c r="E1198" s="3">
        <v>0</v>
      </c>
      <c r="F1198" s="2"/>
      <c r="G1198" s="2"/>
    </row>
    <row r="1199" spans="3:7" x14ac:dyDescent="0.3">
      <c r="C1199" s="2"/>
      <c r="D1199" s="2"/>
      <c r="E1199" s="3">
        <v>0</v>
      </c>
      <c r="F1199" s="2"/>
      <c r="G1199" s="2"/>
    </row>
    <row r="1200" spans="3:7" x14ac:dyDescent="0.3">
      <c r="C1200" s="2"/>
      <c r="D1200" s="2"/>
      <c r="E1200" s="3">
        <v>0</v>
      </c>
      <c r="F1200" s="2"/>
      <c r="G1200" s="2"/>
    </row>
    <row r="1201" spans="3:7" x14ac:dyDescent="0.3">
      <c r="C1201" s="2"/>
      <c r="D1201" s="2"/>
      <c r="E1201" s="3">
        <v>0</v>
      </c>
      <c r="F1201" s="2"/>
      <c r="G1201" s="2"/>
    </row>
    <row r="1202" spans="3:7" x14ac:dyDescent="0.3">
      <c r="C1202" s="2"/>
      <c r="D1202" s="2"/>
      <c r="E1202" s="3">
        <v>0</v>
      </c>
      <c r="F1202" s="2"/>
      <c r="G1202" s="2"/>
    </row>
    <row r="1203" spans="3:7" x14ac:dyDescent="0.3">
      <c r="C1203" s="2"/>
      <c r="D1203" s="2"/>
      <c r="E1203" s="3">
        <v>0</v>
      </c>
      <c r="F1203" s="2"/>
      <c r="G1203" s="2"/>
    </row>
    <row r="1204" spans="3:7" x14ac:dyDescent="0.3">
      <c r="C1204" s="2"/>
      <c r="D1204" s="2"/>
      <c r="E1204" s="3">
        <v>0</v>
      </c>
      <c r="F1204" s="2"/>
      <c r="G1204" s="2"/>
    </row>
    <row r="1205" spans="3:7" x14ac:dyDescent="0.3">
      <c r="C1205" s="2"/>
      <c r="D1205" s="2"/>
      <c r="E1205" s="3">
        <v>0</v>
      </c>
      <c r="F1205" s="2"/>
      <c r="G1205" s="2"/>
    </row>
    <row r="1206" spans="3:7" x14ac:dyDescent="0.3">
      <c r="C1206" s="2"/>
      <c r="D1206" s="2"/>
      <c r="E1206" s="3">
        <v>0</v>
      </c>
      <c r="F1206" s="2"/>
      <c r="G1206" s="2"/>
    </row>
    <row r="1207" spans="3:7" x14ac:dyDescent="0.3">
      <c r="C1207" s="2"/>
      <c r="D1207" s="2"/>
      <c r="E1207" s="3">
        <v>0</v>
      </c>
      <c r="F1207" s="2"/>
      <c r="G1207" s="2"/>
    </row>
    <row r="1208" spans="3:7" x14ac:dyDescent="0.3">
      <c r="C1208" s="2"/>
      <c r="D1208" s="2"/>
      <c r="E1208" s="3">
        <v>0</v>
      </c>
      <c r="F1208" s="2"/>
      <c r="G1208" s="2"/>
    </row>
    <row r="1209" spans="3:7" x14ac:dyDescent="0.3">
      <c r="C1209" s="2"/>
      <c r="D1209" s="2"/>
      <c r="E1209" s="3">
        <v>0</v>
      </c>
      <c r="F1209" s="2"/>
      <c r="G1209" s="2"/>
    </row>
    <row r="1210" spans="3:7" x14ac:dyDescent="0.3">
      <c r="C1210" s="2"/>
      <c r="D1210" s="2"/>
      <c r="E1210" s="3">
        <v>0</v>
      </c>
      <c r="F1210" s="2"/>
      <c r="G1210" s="2"/>
    </row>
    <row r="1211" spans="3:7" x14ac:dyDescent="0.3">
      <c r="C1211" s="2"/>
      <c r="D1211" s="2"/>
      <c r="E1211" s="3">
        <v>0</v>
      </c>
      <c r="F1211" s="2"/>
      <c r="G1211" s="2"/>
    </row>
    <row r="1212" spans="3:7" x14ac:dyDescent="0.3">
      <c r="C1212" s="2"/>
      <c r="D1212" s="2"/>
      <c r="E1212" s="3">
        <v>0</v>
      </c>
      <c r="F1212" s="2"/>
      <c r="G1212" s="2"/>
    </row>
    <row r="1213" spans="3:7" x14ac:dyDescent="0.3">
      <c r="C1213" s="2"/>
      <c r="D1213" s="2"/>
      <c r="E1213" s="3">
        <v>0</v>
      </c>
      <c r="F1213" s="2"/>
      <c r="G1213" s="2"/>
    </row>
    <row r="1214" spans="3:7" x14ac:dyDescent="0.3">
      <c r="C1214" s="2"/>
      <c r="D1214" s="2"/>
      <c r="E1214" s="3">
        <v>0</v>
      </c>
      <c r="F1214" s="2"/>
      <c r="G1214" s="2"/>
    </row>
    <row r="1215" spans="3:7" x14ac:dyDescent="0.3">
      <c r="C1215" s="2"/>
      <c r="D1215" s="2"/>
      <c r="E1215" s="3">
        <v>0</v>
      </c>
      <c r="F1215" s="2"/>
      <c r="G1215" s="2"/>
    </row>
    <row r="1216" spans="3:7" x14ac:dyDescent="0.3">
      <c r="C1216" s="2"/>
      <c r="D1216" s="2"/>
      <c r="E1216" s="3">
        <v>0</v>
      </c>
      <c r="F1216" s="2"/>
      <c r="G1216" s="2"/>
    </row>
    <row r="1217" spans="3:7" x14ac:dyDescent="0.3">
      <c r="C1217" s="2"/>
      <c r="D1217" s="2"/>
      <c r="E1217" s="3">
        <v>0</v>
      </c>
      <c r="F1217" s="2"/>
      <c r="G1217" s="2"/>
    </row>
    <row r="1218" spans="3:7" x14ac:dyDescent="0.3">
      <c r="C1218" s="2"/>
      <c r="D1218" s="2"/>
      <c r="E1218" s="3">
        <v>0</v>
      </c>
      <c r="F1218" s="2"/>
      <c r="G1218" s="2"/>
    </row>
    <row r="1219" spans="3:7" x14ac:dyDescent="0.3">
      <c r="C1219" s="2"/>
      <c r="D1219" s="2"/>
      <c r="E1219" s="3">
        <v>0</v>
      </c>
      <c r="F1219" s="2"/>
      <c r="G1219" s="2"/>
    </row>
    <row r="1220" spans="3:7" x14ac:dyDescent="0.3">
      <c r="C1220" s="2"/>
      <c r="D1220" s="2"/>
      <c r="E1220" s="3">
        <v>0</v>
      </c>
      <c r="F1220" s="2"/>
      <c r="G1220" s="2"/>
    </row>
    <row r="1221" spans="3:7" x14ac:dyDescent="0.3">
      <c r="C1221" s="2"/>
      <c r="D1221" s="2"/>
      <c r="E1221" s="3">
        <v>0</v>
      </c>
      <c r="F1221" s="2"/>
      <c r="G1221" s="2"/>
    </row>
    <row r="1222" spans="3:7" x14ac:dyDescent="0.3">
      <c r="C1222" s="2"/>
      <c r="D1222" s="2"/>
      <c r="E1222" s="3">
        <v>0</v>
      </c>
      <c r="F1222" s="2"/>
      <c r="G1222" s="2"/>
    </row>
    <row r="1223" spans="3:7" x14ac:dyDescent="0.3">
      <c r="C1223" s="2"/>
      <c r="D1223" s="2"/>
      <c r="E1223" s="3">
        <v>0</v>
      </c>
      <c r="F1223" s="2"/>
      <c r="G1223" s="2"/>
    </row>
    <row r="1224" spans="3:7" x14ac:dyDescent="0.3">
      <c r="C1224" s="2"/>
      <c r="D1224" s="2"/>
      <c r="E1224" s="3">
        <v>0</v>
      </c>
      <c r="F1224" s="2"/>
      <c r="G1224" s="2"/>
    </row>
    <row r="1225" spans="3:7" x14ac:dyDescent="0.3">
      <c r="C1225" s="2"/>
      <c r="D1225" s="2"/>
      <c r="E1225" s="3">
        <v>0</v>
      </c>
      <c r="F1225" s="2"/>
      <c r="G1225" s="2"/>
    </row>
    <row r="1226" spans="3:7" x14ac:dyDescent="0.3">
      <c r="C1226" s="2"/>
      <c r="D1226" s="2"/>
      <c r="E1226" s="3">
        <v>0</v>
      </c>
      <c r="F1226" s="2"/>
      <c r="G1226" s="2"/>
    </row>
    <row r="1227" spans="3:7" x14ac:dyDescent="0.3">
      <c r="C1227" s="2"/>
      <c r="D1227" s="2"/>
      <c r="E1227" s="3">
        <v>0</v>
      </c>
      <c r="F1227" s="2"/>
      <c r="G1227" s="2"/>
    </row>
    <row r="1228" spans="3:7" x14ac:dyDescent="0.3">
      <c r="C1228" s="2"/>
      <c r="D1228" s="2"/>
      <c r="E1228" s="3">
        <v>0</v>
      </c>
      <c r="F1228" s="2"/>
      <c r="G1228" s="2"/>
    </row>
    <row r="1229" spans="3:7" x14ac:dyDescent="0.3">
      <c r="C1229" s="2"/>
      <c r="D1229" s="2"/>
      <c r="E1229" s="3">
        <v>0</v>
      </c>
      <c r="F1229" s="2"/>
      <c r="G1229" s="2"/>
    </row>
    <row r="1230" spans="3:7" x14ac:dyDescent="0.3">
      <c r="C1230" s="2"/>
      <c r="D1230" s="2"/>
      <c r="E1230" s="3">
        <v>0</v>
      </c>
      <c r="F1230" s="2"/>
      <c r="G1230" s="2"/>
    </row>
    <row r="1231" spans="3:7" x14ac:dyDescent="0.3">
      <c r="C1231" s="2"/>
      <c r="D1231" s="2"/>
      <c r="E1231" s="3">
        <v>0</v>
      </c>
      <c r="F1231" s="2"/>
      <c r="G1231" s="2"/>
    </row>
    <row r="1232" spans="3:7" x14ac:dyDescent="0.3">
      <c r="C1232" s="2"/>
      <c r="D1232" s="2"/>
      <c r="E1232" s="3">
        <v>0</v>
      </c>
      <c r="F1232" s="2"/>
      <c r="G1232" s="2"/>
    </row>
    <row r="1233" spans="3:7" x14ac:dyDescent="0.3">
      <c r="C1233" s="2"/>
      <c r="D1233" s="2"/>
      <c r="E1233" s="3">
        <v>0</v>
      </c>
      <c r="F1233" s="2"/>
      <c r="G1233" s="2"/>
    </row>
    <row r="1234" spans="3:7" x14ac:dyDescent="0.3">
      <c r="C1234" s="2"/>
      <c r="D1234" s="2"/>
      <c r="E1234" s="3">
        <v>0</v>
      </c>
      <c r="F1234" s="2"/>
      <c r="G1234" s="2"/>
    </row>
    <row r="1235" spans="3:7" x14ac:dyDescent="0.3">
      <c r="C1235" s="2"/>
      <c r="D1235" s="2"/>
      <c r="E1235" s="3">
        <v>0</v>
      </c>
      <c r="F1235" s="2"/>
      <c r="G1235" s="2"/>
    </row>
    <row r="1236" spans="3:7" x14ac:dyDescent="0.3">
      <c r="C1236" s="2"/>
      <c r="D1236" s="2"/>
      <c r="E1236" s="3">
        <v>0</v>
      </c>
      <c r="F1236" s="2"/>
      <c r="G1236" s="2"/>
    </row>
    <row r="1237" spans="3:7" x14ac:dyDescent="0.3">
      <c r="C1237" s="2"/>
      <c r="D1237" s="2"/>
      <c r="E1237" s="3">
        <v>0</v>
      </c>
      <c r="F1237" s="2"/>
      <c r="G1237" s="2"/>
    </row>
    <row r="1238" spans="3:7" x14ac:dyDescent="0.3">
      <c r="C1238" s="2"/>
      <c r="D1238" s="2"/>
      <c r="E1238" s="3">
        <v>0</v>
      </c>
      <c r="F1238" s="2"/>
      <c r="G1238" s="2"/>
    </row>
    <row r="1239" spans="3:7" x14ac:dyDescent="0.3">
      <c r="C1239" s="2"/>
      <c r="D1239" s="2"/>
      <c r="E1239" s="3">
        <v>0</v>
      </c>
      <c r="F1239" s="2"/>
      <c r="G1239" s="2"/>
    </row>
    <row r="1240" spans="3:7" x14ac:dyDescent="0.3">
      <c r="C1240" s="2"/>
      <c r="D1240" s="2"/>
      <c r="E1240" s="3">
        <v>0</v>
      </c>
      <c r="F1240" s="2"/>
      <c r="G1240" s="2"/>
    </row>
    <row r="1241" spans="3:7" x14ac:dyDescent="0.3">
      <c r="C1241" s="2"/>
      <c r="D1241" s="2"/>
      <c r="E1241" s="3">
        <v>0</v>
      </c>
      <c r="F1241" s="2"/>
      <c r="G1241" s="2"/>
    </row>
    <row r="1242" spans="3:7" x14ac:dyDescent="0.3">
      <c r="C1242" s="2"/>
      <c r="D1242" s="2"/>
      <c r="E1242" s="3">
        <v>0</v>
      </c>
      <c r="F1242" s="2"/>
      <c r="G1242" s="2"/>
    </row>
    <row r="1243" spans="3:7" x14ac:dyDescent="0.3">
      <c r="C1243" s="2"/>
      <c r="D1243" s="2"/>
      <c r="E1243" s="3">
        <v>0</v>
      </c>
      <c r="F1243" s="2"/>
      <c r="G1243" s="2"/>
    </row>
    <row r="1244" spans="3:7" x14ac:dyDescent="0.3">
      <c r="C1244" s="2"/>
      <c r="D1244" s="2"/>
      <c r="E1244" s="3">
        <v>0</v>
      </c>
      <c r="F1244" s="2"/>
      <c r="G1244" s="2"/>
    </row>
    <row r="1245" spans="3:7" x14ac:dyDescent="0.3">
      <c r="C1245" s="2"/>
      <c r="D1245" s="2"/>
      <c r="E1245" s="3">
        <v>0</v>
      </c>
      <c r="F1245" s="2"/>
      <c r="G1245" s="2"/>
    </row>
    <row r="1246" spans="3:7" x14ac:dyDescent="0.3">
      <c r="C1246" s="2"/>
      <c r="D1246" s="2"/>
      <c r="E1246" s="3">
        <v>0</v>
      </c>
      <c r="F1246" s="2"/>
      <c r="G1246" s="2"/>
    </row>
    <row r="1247" spans="3:7" x14ac:dyDescent="0.3">
      <c r="C1247" s="2"/>
      <c r="D1247" s="2"/>
      <c r="E1247" s="3">
        <v>0</v>
      </c>
      <c r="F1247" s="2"/>
      <c r="G1247" s="2"/>
    </row>
    <row r="1248" spans="3:7" x14ac:dyDescent="0.3">
      <c r="C1248" s="2"/>
      <c r="D1248" s="2"/>
      <c r="E1248" s="3">
        <v>0</v>
      </c>
      <c r="F1248" s="2"/>
      <c r="G1248" s="2"/>
    </row>
    <row r="1249" spans="3:7" x14ac:dyDescent="0.3">
      <c r="C1249" s="2"/>
      <c r="D1249" s="2"/>
      <c r="E1249" s="3">
        <v>0</v>
      </c>
      <c r="F1249" s="2"/>
      <c r="G1249" s="2"/>
    </row>
    <row r="1250" spans="3:7" x14ac:dyDescent="0.3">
      <c r="C1250" s="2"/>
      <c r="D1250" s="2"/>
      <c r="E1250" s="3">
        <v>0</v>
      </c>
      <c r="F1250" s="2"/>
      <c r="G1250" s="2"/>
    </row>
    <row r="1251" spans="3:7" x14ac:dyDescent="0.3">
      <c r="C1251" s="2"/>
      <c r="D1251" s="2"/>
      <c r="E1251" s="3">
        <v>0</v>
      </c>
      <c r="F1251" s="2"/>
      <c r="G1251" s="2"/>
    </row>
    <row r="1252" spans="3:7" x14ac:dyDescent="0.3">
      <c r="C1252" s="2"/>
      <c r="D1252" s="2"/>
      <c r="E1252" s="3">
        <v>0</v>
      </c>
      <c r="F1252" s="2"/>
      <c r="G1252" s="2"/>
    </row>
    <row r="1253" spans="3:7" x14ac:dyDescent="0.3">
      <c r="C1253" s="2"/>
      <c r="D1253" s="2"/>
      <c r="E1253" s="3">
        <v>0</v>
      </c>
      <c r="F1253" s="2"/>
      <c r="G1253" s="2"/>
    </row>
    <row r="1254" spans="3:7" x14ac:dyDescent="0.3">
      <c r="C1254" s="2"/>
      <c r="D1254" s="2"/>
      <c r="E1254" s="3">
        <v>0</v>
      </c>
      <c r="F1254" s="2"/>
      <c r="G1254" s="2"/>
    </row>
    <row r="1255" spans="3:7" x14ac:dyDescent="0.3">
      <c r="C1255" s="2"/>
      <c r="D1255" s="2"/>
      <c r="E1255" s="3">
        <v>0</v>
      </c>
      <c r="F1255" s="2"/>
      <c r="G1255" s="2"/>
    </row>
    <row r="1256" spans="3:7" x14ac:dyDescent="0.3">
      <c r="C1256" s="2"/>
      <c r="D1256" s="2"/>
      <c r="E1256" s="3">
        <v>0</v>
      </c>
      <c r="F1256" s="2"/>
      <c r="G1256" s="2"/>
    </row>
    <row r="1257" spans="3:7" x14ac:dyDescent="0.3">
      <c r="C1257" s="2"/>
      <c r="D1257" s="2"/>
      <c r="E1257" s="3">
        <v>0</v>
      </c>
      <c r="F1257" s="2"/>
      <c r="G1257" s="2"/>
    </row>
    <row r="1258" spans="3:7" x14ac:dyDescent="0.3">
      <c r="C1258" s="2"/>
      <c r="D1258" s="2"/>
      <c r="E1258" s="3">
        <v>0</v>
      </c>
      <c r="F1258" s="2"/>
      <c r="G1258" s="2"/>
    </row>
    <row r="1259" spans="3:7" x14ac:dyDescent="0.3">
      <c r="C1259" s="2"/>
      <c r="D1259" s="2"/>
      <c r="E1259" s="3">
        <v>0</v>
      </c>
      <c r="F1259" s="2"/>
      <c r="G1259" s="2"/>
    </row>
    <row r="1260" spans="3:7" x14ac:dyDescent="0.3">
      <c r="C1260" s="2"/>
      <c r="D1260" s="2"/>
      <c r="E1260" s="3">
        <v>0</v>
      </c>
      <c r="F1260" s="2"/>
      <c r="G1260" s="2"/>
    </row>
    <row r="1261" spans="3:7" x14ac:dyDescent="0.3">
      <c r="C1261" s="2"/>
      <c r="D1261" s="2"/>
      <c r="E1261" s="3">
        <v>0</v>
      </c>
      <c r="F1261" s="2"/>
      <c r="G1261" s="2"/>
    </row>
    <row r="1262" spans="3:7" x14ac:dyDescent="0.3">
      <c r="C1262" s="2"/>
      <c r="D1262" s="2"/>
      <c r="E1262" s="3">
        <v>0</v>
      </c>
      <c r="F1262" s="2"/>
      <c r="G1262" s="2"/>
    </row>
    <row r="1263" spans="3:7" x14ac:dyDescent="0.3">
      <c r="E1263" s="3">
        <v>0</v>
      </c>
    </row>
    <row r="1264" spans="3:7" x14ac:dyDescent="0.3">
      <c r="E1264" s="3">
        <v>0</v>
      </c>
    </row>
    <row r="1265" spans="5:5" x14ac:dyDescent="0.3">
      <c r="E1265" s="3">
        <v>0</v>
      </c>
    </row>
    <row r="1266" spans="5:5" x14ac:dyDescent="0.3">
      <c r="E1266" s="3">
        <v>0</v>
      </c>
    </row>
    <row r="1267" spans="5:5" x14ac:dyDescent="0.3">
      <c r="E1267" s="3">
        <v>0</v>
      </c>
    </row>
    <row r="1268" spans="5:5" x14ac:dyDescent="0.3">
      <c r="E1268" s="3">
        <v>0</v>
      </c>
    </row>
    <row r="1269" spans="5:5" x14ac:dyDescent="0.3">
      <c r="E1269" s="3">
        <v>0</v>
      </c>
    </row>
    <row r="1270" spans="5:5" x14ac:dyDescent="0.3">
      <c r="E1270" s="3">
        <v>0</v>
      </c>
    </row>
    <row r="1271" spans="5:5" x14ac:dyDescent="0.3">
      <c r="E1271" s="3">
        <v>0</v>
      </c>
    </row>
    <row r="1272" spans="5:5" x14ac:dyDescent="0.3">
      <c r="E1272" s="3">
        <v>0</v>
      </c>
    </row>
    <row r="1273" spans="5:5" x14ac:dyDescent="0.3">
      <c r="E1273" s="3">
        <v>0</v>
      </c>
    </row>
    <row r="1274" spans="5:5" x14ac:dyDescent="0.3">
      <c r="E1274" s="3">
        <v>0</v>
      </c>
    </row>
    <row r="1275" spans="5:5" x14ac:dyDescent="0.3">
      <c r="E1275" s="3">
        <v>0</v>
      </c>
    </row>
    <row r="1276" spans="5:5" x14ac:dyDescent="0.3">
      <c r="E1276" s="3">
        <v>0</v>
      </c>
    </row>
    <row r="1277" spans="5:5" x14ac:dyDescent="0.3">
      <c r="E1277" s="3">
        <v>0</v>
      </c>
    </row>
    <row r="1278" spans="5:5" x14ac:dyDescent="0.3">
      <c r="E1278" s="3">
        <v>0</v>
      </c>
    </row>
    <row r="1279" spans="5:5" x14ac:dyDescent="0.3">
      <c r="E1279" s="3">
        <v>0</v>
      </c>
    </row>
    <row r="1280" spans="5:5" x14ac:dyDescent="0.3">
      <c r="E1280" s="3">
        <v>0</v>
      </c>
    </row>
    <row r="1281" spans="5:5" x14ac:dyDescent="0.3">
      <c r="E1281" s="3">
        <v>0</v>
      </c>
    </row>
    <row r="1282" spans="5:5" x14ac:dyDescent="0.3">
      <c r="E1282" s="3">
        <v>0</v>
      </c>
    </row>
    <row r="1283" spans="5:5" x14ac:dyDescent="0.3">
      <c r="E1283" s="3">
        <v>0</v>
      </c>
    </row>
    <row r="1284" spans="5:5" x14ac:dyDescent="0.3">
      <c r="E1284" s="3">
        <v>0</v>
      </c>
    </row>
    <row r="1285" spans="5:5" x14ac:dyDescent="0.3">
      <c r="E1285" s="3">
        <v>0</v>
      </c>
    </row>
    <row r="1286" spans="5:5" x14ac:dyDescent="0.3">
      <c r="E1286" s="3">
        <v>0</v>
      </c>
    </row>
    <row r="1287" spans="5:5" x14ac:dyDescent="0.3">
      <c r="E1287" s="3">
        <v>0</v>
      </c>
    </row>
    <row r="1288" spans="5:5" x14ac:dyDescent="0.3">
      <c r="E1288" s="3">
        <v>0</v>
      </c>
    </row>
    <row r="1289" spans="5:5" x14ac:dyDescent="0.3">
      <c r="E1289" s="3">
        <v>0</v>
      </c>
    </row>
    <row r="1290" spans="5:5" x14ac:dyDescent="0.3">
      <c r="E1290" s="3">
        <v>0</v>
      </c>
    </row>
    <row r="1291" spans="5:5" x14ac:dyDescent="0.3">
      <c r="E1291" s="3">
        <v>0</v>
      </c>
    </row>
    <row r="1292" spans="5:5" x14ac:dyDescent="0.3">
      <c r="E1292" s="3">
        <v>0</v>
      </c>
    </row>
    <row r="1293" spans="5:5" x14ac:dyDescent="0.3">
      <c r="E1293" s="3">
        <v>0</v>
      </c>
    </row>
    <row r="1294" spans="5:5" x14ac:dyDescent="0.3">
      <c r="E1294" s="3">
        <v>0</v>
      </c>
    </row>
    <row r="1295" spans="5:5" x14ac:dyDescent="0.3">
      <c r="E1295" s="3">
        <v>0</v>
      </c>
    </row>
    <row r="1296" spans="5:5" x14ac:dyDescent="0.3">
      <c r="E1296" s="3">
        <v>0</v>
      </c>
    </row>
    <row r="1297" spans="5:5" x14ac:dyDescent="0.3">
      <c r="E1297" s="3">
        <v>0</v>
      </c>
    </row>
    <row r="1298" spans="5:5" x14ac:dyDescent="0.3">
      <c r="E1298" s="3">
        <v>0</v>
      </c>
    </row>
    <row r="1299" spans="5:5" x14ac:dyDescent="0.3">
      <c r="E1299" s="3">
        <v>0</v>
      </c>
    </row>
    <row r="1300" spans="5:5" x14ac:dyDescent="0.3">
      <c r="E1300" s="3">
        <v>0</v>
      </c>
    </row>
    <row r="1301" spans="5:5" x14ac:dyDescent="0.3">
      <c r="E1301" s="3">
        <v>0</v>
      </c>
    </row>
    <row r="1302" spans="5:5" x14ac:dyDescent="0.3">
      <c r="E1302" s="3">
        <v>0</v>
      </c>
    </row>
    <row r="1303" spans="5:5" x14ac:dyDescent="0.3">
      <c r="E1303" s="3">
        <v>0</v>
      </c>
    </row>
    <row r="1304" spans="5:5" x14ac:dyDescent="0.3">
      <c r="E1304" s="3">
        <v>0</v>
      </c>
    </row>
    <row r="1305" spans="5:5" x14ac:dyDescent="0.3">
      <c r="E1305" s="3">
        <v>0</v>
      </c>
    </row>
    <row r="1306" spans="5:5" x14ac:dyDescent="0.3">
      <c r="E1306" s="3">
        <v>0</v>
      </c>
    </row>
    <row r="1307" spans="5:5" x14ac:dyDescent="0.3">
      <c r="E1307" s="3">
        <v>0</v>
      </c>
    </row>
    <row r="1308" spans="5:5" x14ac:dyDescent="0.3">
      <c r="E1308" s="3">
        <v>0</v>
      </c>
    </row>
    <row r="1309" spans="5:5" x14ac:dyDescent="0.3">
      <c r="E1309" s="3">
        <v>0</v>
      </c>
    </row>
    <row r="1310" spans="5:5" x14ac:dyDescent="0.3">
      <c r="E1310" s="3">
        <v>0</v>
      </c>
    </row>
    <row r="1311" spans="5:5" x14ac:dyDescent="0.3">
      <c r="E1311" s="3">
        <v>0</v>
      </c>
    </row>
    <row r="1312" spans="5:5" x14ac:dyDescent="0.3">
      <c r="E1312" s="3">
        <v>0</v>
      </c>
    </row>
    <row r="1313" spans="5:5" x14ac:dyDescent="0.3">
      <c r="E1313" s="3">
        <v>0</v>
      </c>
    </row>
    <row r="1314" spans="5:5" x14ac:dyDescent="0.3">
      <c r="E1314" s="3">
        <v>0</v>
      </c>
    </row>
    <row r="1315" spans="5:5" x14ac:dyDescent="0.3">
      <c r="E1315" s="3">
        <v>0</v>
      </c>
    </row>
    <row r="1316" spans="5:5" x14ac:dyDescent="0.3">
      <c r="E1316" s="3">
        <v>0</v>
      </c>
    </row>
    <row r="1317" spans="5:5" x14ac:dyDescent="0.3">
      <c r="E1317" s="3">
        <v>0</v>
      </c>
    </row>
    <row r="1318" spans="5:5" x14ac:dyDescent="0.3">
      <c r="E1318" s="3">
        <v>0</v>
      </c>
    </row>
    <row r="1319" spans="5:5" x14ac:dyDescent="0.3">
      <c r="E1319" s="3">
        <v>0</v>
      </c>
    </row>
    <row r="1320" spans="5:5" x14ac:dyDescent="0.3">
      <c r="E1320" s="3">
        <v>0</v>
      </c>
    </row>
    <row r="1321" spans="5:5" x14ac:dyDescent="0.3">
      <c r="E1321" s="3">
        <v>0</v>
      </c>
    </row>
    <row r="1322" spans="5:5" x14ac:dyDescent="0.3">
      <c r="E1322" s="3">
        <v>0</v>
      </c>
    </row>
    <row r="1323" spans="5:5" x14ac:dyDescent="0.3">
      <c r="E1323" s="3">
        <v>0</v>
      </c>
    </row>
    <row r="1324" spans="5:5" x14ac:dyDescent="0.3">
      <c r="E1324" s="3">
        <v>0</v>
      </c>
    </row>
    <row r="1325" spans="5:5" x14ac:dyDescent="0.3">
      <c r="E1325" s="3">
        <v>0</v>
      </c>
    </row>
    <row r="1326" spans="5:5" x14ac:dyDescent="0.3">
      <c r="E1326" s="3">
        <v>0</v>
      </c>
    </row>
    <row r="1327" spans="5:5" x14ac:dyDescent="0.3">
      <c r="E1327" s="3">
        <v>0</v>
      </c>
    </row>
    <row r="1328" spans="5:5" x14ac:dyDescent="0.3">
      <c r="E1328" s="3">
        <v>0</v>
      </c>
    </row>
    <row r="1329" spans="5:5" x14ac:dyDescent="0.3">
      <c r="E1329" s="3">
        <v>0</v>
      </c>
    </row>
    <row r="1330" spans="5:5" x14ac:dyDescent="0.3">
      <c r="E1330" s="3">
        <v>0</v>
      </c>
    </row>
    <row r="1331" spans="5:5" x14ac:dyDescent="0.3">
      <c r="E1331" s="3">
        <v>0</v>
      </c>
    </row>
    <row r="1332" spans="5:5" x14ac:dyDescent="0.3">
      <c r="E1332" s="3">
        <v>0</v>
      </c>
    </row>
    <row r="1333" spans="5:5" x14ac:dyDescent="0.3">
      <c r="E1333" s="3">
        <v>0</v>
      </c>
    </row>
    <row r="1334" spans="5:5" x14ac:dyDescent="0.3">
      <c r="E1334" s="3">
        <v>0</v>
      </c>
    </row>
    <row r="1335" spans="5:5" x14ac:dyDescent="0.3">
      <c r="E1335" s="3">
        <v>0</v>
      </c>
    </row>
    <row r="1336" spans="5:5" x14ac:dyDescent="0.3">
      <c r="E1336" s="3">
        <v>0</v>
      </c>
    </row>
    <row r="1337" spans="5:5" x14ac:dyDescent="0.3">
      <c r="E1337" s="3">
        <v>0</v>
      </c>
    </row>
    <row r="1338" spans="5:5" x14ac:dyDescent="0.3">
      <c r="E1338" s="3">
        <v>0</v>
      </c>
    </row>
    <row r="1339" spans="5:5" x14ac:dyDescent="0.3">
      <c r="E1339" s="3">
        <v>0</v>
      </c>
    </row>
    <row r="1340" spans="5:5" x14ac:dyDescent="0.3">
      <c r="E1340" s="3">
        <v>0</v>
      </c>
    </row>
    <row r="1341" spans="5:5" x14ac:dyDescent="0.3">
      <c r="E1341" s="3">
        <v>0</v>
      </c>
    </row>
    <row r="1342" spans="5:5" x14ac:dyDescent="0.3">
      <c r="E1342" s="3">
        <v>0</v>
      </c>
    </row>
    <row r="1343" spans="5:5" x14ac:dyDescent="0.3">
      <c r="E1343" s="3">
        <v>0</v>
      </c>
    </row>
    <row r="1344" spans="5:5" x14ac:dyDescent="0.3">
      <c r="E1344" s="3">
        <v>0</v>
      </c>
    </row>
    <row r="1345" spans="5:5" x14ac:dyDescent="0.3">
      <c r="E1345" s="3">
        <v>0</v>
      </c>
    </row>
    <row r="1346" spans="5:5" x14ac:dyDescent="0.3">
      <c r="E1346" s="3">
        <v>0</v>
      </c>
    </row>
    <row r="1347" spans="5:5" x14ac:dyDescent="0.3">
      <c r="E1347" s="3">
        <v>0</v>
      </c>
    </row>
    <row r="1348" spans="5:5" x14ac:dyDescent="0.3">
      <c r="E1348" s="3">
        <v>0</v>
      </c>
    </row>
    <row r="1349" spans="5:5" x14ac:dyDescent="0.3">
      <c r="E1349" s="3">
        <v>0</v>
      </c>
    </row>
    <row r="1350" spans="5:5" x14ac:dyDescent="0.3">
      <c r="E1350" s="3">
        <v>0</v>
      </c>
    </row>
    <row r="1351" spans="5:5" x14ac:dyDescent="0.3">
      <c r="E1351" s="3">
        <v>0</v>
      </c>
    </row>
    <row r="1352" spans="5:5" x14ac:dyDescent="0.3">
      <c r="E1352" s="3">
        <v>0</v>
      </c>
    </row>
    <row r="1353" spans="5:5" x14ac:dyDescent="0.3">
      <c r="E1353" s="3">
        <v>0</v>
      </c>
    </row>
    <row r="1354" spans="5:5" x14ac:dyDescent="0.3">
      <c r="E1354" s="3">
        <v>0</v>
      </c>
    </row>
    <row r="1355" spans="5:5" x14ac:dyDescent="0.3">
      <c r="E1355" s="3">
        <v>0</v>
      </c>
    </row>
    <row r="1356" spans="5:5" x14ac:dyDescent="0.3">
      <c r="E1356" s="3">
        <v>0</v>
      </c>
    </row>
    <row r="1357" spans="5:5" x14ac:dyDescent="0.3">
      <c r="E1357" s="3">
        <v>0</v>
      </c>
    </row>
    <row r="1358" spans="5:5" x14ac:dyDescent="0.3">
      <c r="E1358" s="3">
        <v>0</v>
      </c>
    </row>
    <row r="1359" spans="5:5" x14ac:dyDescent="0.3">
      <c r="E1359" s="3">
        <v>0</v>
      </c>
    </row>
    <row r="1360" spans="5:5" x14ac:dyDescent="0.3">
      <c r="E1360" s="3">
        <v>0</v>
      </c>
    </row>
    <row r="1361" spans="5:5" x14ac:dyDescent="0.3">
      <c r="E1361" s="3">
        <v>0</v>
      </c>
    </row>
    <row r="1362" spans="5:5" x14ac:dyDescent="0.3">
      <c r="E1362" s="3">
        <v>0</v>
      </c>
    </row>
    <row r="1363" spans="5:5" x14ac:dyDescent="0.3">
      <c r="E1363" s="3">
        <v>0</v>
      </c>
    </row>
    <row r="1364" spans="5:5" x14ac:dyDescent="0.3">
      <c r="E1364" s="3">
        <v>0</v>
      </c>
    </row>
    <row r="1365" spans="5:5" x14ac:dyDescent="0.3">
      <c r="E1365" s="3">
        <v>0</v>
      </c>
    </row>
    <row r="1366" spans="5:5" x14ac:dyDescent="0.3">
      <c r="E1366" s="3">
        <v>0</v>
      </c>
    </row>
    <row r="1367" spans="5:5" x14ac:dyDescent="0.3">
      <c r="E1367" s="3">
        <v>0</v>
      </c>
    </row>
    <row r="1368" spans="5:5" x14ac:dyDescent="0.3">
      <c r="E1368" s="3">
        <v>0</v>
      </c>
    </row>
    <row r="1369" spans="5:5" x14ac:dyDescent="0.3">
      <c r="E1369" s="3">
        <v>0</v>
      </c>
    </row>
    <row r="1370" spans="5:5" x14ac:dyDescent="0.3">
      <c r="E1370" s="3">
        <v>0</v>
      </c>
    </row>
    <row r="1371" spans="5:5" x14ac:dyDescent="0.3">
      <c r="E1371" s="3">
        <v>0</v>
      </c>
    </row>
    <row r="1372" spans="5:5" x14ac:dyDescent="0.3">
      <c r="E1372" s="3">
        <v>0</v>
      </c>
    </row>
    <row r="1373" spans="5:5" x14ac:dyDescent="0.3">
      <c r="E1373" s="3">
        <v>0</v>
      </c>
    </row>
    <row r="1374" spans="5:5" x14ac:dyDescent="0.3">
      <c r="E1374" s="3">
        <v>0</v>
      </c>
    </row>
    <row r="1375" spans="5:5" x14ac:dyDescent="0.3">
      <c r="E1375" s="3">
        <v>0</v>
      </c>
    </row>
    <row r="1376" spans="5:5" x14ac:dyDescent="0.3">
      <c r="E1376" s="3">
        <v>0</v>
      </c>
    </row>
    <row r="1377" spans="5:5" x14ac:dyDescent="0.3">
      <c r="E1377" s="3">
        <v>0</v>
      </c>
    </row>
    <row r="1378" spans="5:5" x14ac:dyDescent="0.3">
      <c r="E1378" s="3">
        <v>0</v>
      </c>
    </row>
    <row r="1379" spans="5:5" x14ac:dyDescent="0.3">
      <c r="E1379" s="3">
        <v>0</v>
      </c>
    </row>
    <row r="1380" spans="5:5" x14ac:dyDescent="0.3">
      <c r="E1380" s="3">
        <v>0</v>
      </c>
    </row>
    <row r="1381" spans="5:5" x14ac:dyDescent="0.3">
      <c r="E1381" s="3">
        <v>0</v>
      </c>
    </row>
    <row r="1382" spans="5:5" x14ac:dyDescent="0.3">
      <c r="E1382" s="3">
        <v>0</v>
      </c>
    </row>
    <row r="1383" spans="5:5" x14ac:dyDescent="0.3">
      <c r="E1383" s="3">
        <v>0</v>
      </c>
    </row>
    <row r="1384" spans="5:5" x14ac:dyDescent="0.3">
      <c r="E1384" s="3">
        <v>0</v>
      </c>
    </row>
    <row r="1385" spans="5:5" x14ac:dyDescent="0.3">
      <c r="E1385" s="3">
        <v>0</v>
      </c>
    </row>
    <row r="1386" spans="5:5" x14ac:dyDescent="0.3">
      <c r="E1386" s="3">
        <v>0</v>
      </c>
    </row>
    <row r="1387" spans="5:5" x14ac:dyDescent="0.3">
      <c r="E1387" s="3">
        <v>0</v>
      </c>
    </row>
    <row r="1388" spans="5:5" x14ac:dyDescent="0.3">
      <c r="E1388" s="3">
        <v>0</v>
      </c>
    </row>
    <row r="1389" spans="5:5" x14ac:dyDescent="0.3">
      <c r="E1389" s="3">
        <v>0</v>
      </c>
    </row>
    <row r="1390" spans="5:5" x14ac:dyDescent="0.3">
      <c r="E1390" s="3">
        <v>0</v>
      </c>
    </row>
    <row r="1391" spans="5:5" x14ac:dyDescent="0.3">
      <c r="E1391" s="3">
        <v>0</v>
      </c>
    </row>
    <row r="1392" spans="5:5" x14ac:dyDescent="0.3">
      <c r="E1392" s="3">
        <v>0</v>
      </c>
    </row>
    <row r="1393" spans="5:5" x14ac:dyDescent="0.3">
      <c r="E1393" s="3">
        <v>0</v>
      </c>
    </row>
    <row r="1394" spans="5:5" x14ac:dyDescent="0.3">
      <c r="E1394" s="3">
        <v>0</v>
      </c>
    </row>
    <row r="1395" spans="5:5" x14ac:dyDescent="0.3">
      <c r="E1395" s="3">
        <v>0</v>
      </c>
    </row>
    <row r="1396" spans="5:5" x14ac:dyDescent="0.3">
      <c r="E1396" s="3">
        <v>0</v>
      </c>
    </row>
    <row r="1397" spans="5:5" x14ac:dyDescent="0.3">
      <c r="E1397" s="3">
        <v>0</v>
      </c>
    </row>
    <row r="1398" spans="5:5" x14ac:dyDescent="0.3">
      <c r="E1398" s="3">
        <v>0</v>
      </c>
    </row>
    <row r="1399" spans="5:5" x14ac:dyDescent="0.3">
      <c r="E1399" s="3">
        <v>0</v>
      </c>
    </row>
    <row r="1400" spans="5:5" x14ac:dyDescent="0.3">
      <c r="E1400" s="3">
        <v>0</v>
      </c>
    </row>
    <row r="1401" spans="5:5" x14ac:dyDescent="0.3">
      <c r="E1401" s="3">
        <v>0</v>
      </c>
    </row>
    <row r="1402" spans="5:5" x14ac:dyDescent="0.3">
      <c r="E1402" s="3">
        <v>0</v>
      </c>
    </row>
    <row r="1403" spans="5:5" x14ac:dyDescent="0.3">
      <c r="E1403" s="3">
        <v>0</v>
      </c>
    </row>
    <row r="1404" spans="5:5" x14ac:dyDescent="0.3">
      <c r="E1404" s="3">
        <v>0</v>
      </c>
    </row>
    <row r="1405" spans="5:5" x14ac:dyDescent="0.3">
      <c r="E1405" s="3">
        <v>0</v>
      </c>
    </row>
    <row r="1406" spans="5:5" x14ac:dyDescent="0.3">
      <c r="E1406" s="3">
        <v>0</v>
      </c>
    </row>
    <row r="1407" spans="5:5" x14ac:dyDescent="0.3">
      <c r="E1407" s="3">
        <v>0</v>
      </c>
    </row>
    <row r="1408" spans="5:5" x14ac:dyDescent="0.3">
      <c r="E1408" s="3">
        <v>0</v>
      </c>
    </row>
    <row r="1409" spans="5:5" x14ac:dyDescent="0.3">
      <c r="E1409" s="3">
        <v>0</v>
      </c>
    </row>
    <row r="1410" spans="5:5" x14ac:dyDescent="0.3">
      <c r="E1410" s="3">
        <v>0</v>
      </c>
    </row>
    <row r="1411" spans="5:5" x14ac:dyDescent="0.3">
      <c r="E1411" s="3">
        <v>0</v>
      </c>
    </row>
    <row r="1412" spans="5:5" x14ac:dyDescent="0.3">
      <c r="E1412" s="3">
        <v>0</v>
      </c>
    </row>
    <row r="1413" spans="5:5" x14ac:dyDescent="0.3">
      <c r="E1413" s="3">
        <v>0</v>
      </c>
    </row>
    <row r="1414" spans="5:5" x14ac:dyDescent="0.3">
      <c r="E1414" s="3">
        <v>0</v>
      </c>
    </row>
    <row r="1415" spans="5:5" x14ac:dyDescent="0.3">
      <c r="E1415" s="3">
        <v>0</v>
      </c>
    </row>
    <row r="1416" spans="5:5" x14ac:dyDescent="0.3">
      <c r="E1416" s="3">
        <v>0</v>
      </c>
    </row>
    <row r="1417" spans="5:5" x14ac:dyDescent="0.3">
      <c r="E1417" s="3">
        <v>0</v>
      </c>
    </row>
    <row r="1418" spans="5:5" x14ac:dyDescent="0.3">
      <c r="E1418" s="3">
        <v>0</v>
      </c>
    </row>
    <row r="1419" spans="5:5" x14ac:dyDescent="0.3">
      <c r="E1419" s="3">
        <v>0</v>
      </c>
    </row>
    <row r="1420" spans="5:5" x14ac:dyDescent="0.3">
      <c r="E1420" s="3">
        <v>0</v>
      </c>
    </row>
    <row r="1421" spans="5:5" x14ac:dyDescent="0.3">
      <c r="E1421" s="3">
        <v>0</v>
      </c>
    </row>
    <row r="1422" spans="5:5" x14ac:dyDescent="0.3">
      <c r="E1422" s="3">
        <v>0</v>
      </c>
    </row>
    <row r="1423" spans="5:5" x14ac:dyDescent="0.3">
      <c r="E1423" s="3">
        <v>0</v>
      </c>
    </row>
    <row r="1424" spans="5:5" x14ac:dyDescent="0.3">
      <c r="E1424" s="3">
        <v>0</v>
      </c>
    </row>
    <row r="1425" spans="5:5" x14ac:dyDescent="0.3">
      <c r="E1425" s="3">
        <v>0</v>
      </c>
    </row>
    <row r="1426" spans="5:5" x14ac:dyDescent="0.3">
      <c r="E1426" s="3">
        <v>0</v>
      </c>
    </row>
    <row r="1427" spans="5:5" x14ac:dyDescent="0.3">
      <c r="E1427" s="3">
        <v>0</v>
      </c>
    </row>
    <row r="1428" spans="5:5" x14ac:dyDescent="0.3">
      <c r="E1428" s="3">
        <v>0</v>
      </c>
    </row>
    <row r="1429" spans="5:5" x14ac:dyDescent="0.3">
      <c r="E1429" s="3">
        <v>0</v>
      </c>
    </row>
    <row r="1430" spans="5:5" x14ac:dyDescent="0.3">
      <c r="E1430" s="3">
        <v>0</v>
      </c>
    </row>
    <row r="1431" spans="5:5" x14ac:dyDescent="0.3">
      <c r="E1431" s="3">
        <v>0</v>
      </c>
    </row>
    <row r="1432" spans="5:5" x14ac:dyDescent="0.3">
      <c r="E1432" s="3">
        <v>0</v>
      </c>
    </row>
    <row r="1433" spans="5:5" x14ac:dyDescent="0.3">
      <c r="E1433" s="3">
        <v>0</v>
      </c>
    </row>
    <row r="1434" spans="5:5" x14ac:dyDescent="0.3">
      <c r="E1434" s="3">
        <v>0</v>
      </c>
    </row>
    <row r="1435" spans="5:5" x14ac:dyDescent="0.3">
      <c r="E1435" s="3">
        <v>0</v>
      </c>
    </row>
    <row r="1436" spans="5:5" x14ac:dyDescent="0.3">
      <c r="E1436" s="3">
        <v>0</v>
      </c>
    </row>
    <row r="1437" spans="5:5" x14ac:dyDescent="0.3">
      <c r="E1437" s="3">
        <v>0</v>
      </c>
    </row>
    <row r="1438" spans="5:5" x14ac:dyDescent="0.3">
      <c r="E1438" s="3">
        <v>0</v>
      </c>
    </row>
    <row r="1439" spans="5:5" x14ac:dyDescent="0.3">
      <c r="E1439" s="3">
        <v>0</v>
      </c>
    </row>
    <row r="1440" spans="5:5" x14ac:dyDescent="0.3">
      <c r="E1440" s="3">
        <v>0</v>
      </c>
    </row>
    <row r="1441" spans="5:5" x14ac:dyDescent="0.3">
      <c r="E1441" s="3">
        <v>0</v>
      </c>
    </row>
    <row r="1442" spans="5:5" x14ac:dyDescent="0.3">
      <c r="E1442" s="3">
        <v>0</v>
      </c>
    </row>
    <row r="1443" spans="5:5" x14ac:dyDescent="0.3">
      <c r="E1443" s="3">
        <v>0</v>
      </c>
    </row>
    <row r="1444" spans="5:5" x14ac:dyDescent="0.3">
      <c r="E1444" s="3">
        <v>0</v>
      </c>
    </row>
    <row r="1445" spans="5:5" x14ac:dyDescent="0.3">
      <c r="E1445" s="3">
        <v>0</v>
      </c>
    </row>
    <row r="1446" spans="5:5" x14ac:dyDescent="0.3">
      <c r="E1446" s="3">
        <v>0</v>
      </c>
    </row>
    <row r="1447" spans="5:5" x14ac:dyDescent="0.3">
      <c r="E1447" s="3">
        <v>0</v>
      </c>
    </row>
    <row r="1448" spans="5:5" x14ac:dyDescent="0.3">
      <c r="E1448" s="3">
        <v>0</v>
      </c>
    </row>
    <row r="1449" spans="5:5" x14ac:dyDescent="0.3">
      <c r="E1449" s="3">
        <v>0</v>
      </c>
    </row>
    <row r="1450" spans="5:5" x14ac:dyDescent="0.3">
      <c r="E1450" s="3">
        <v>0</v>
      </c>
    </row>
    <row r="1451" spans="5:5" x14ac:dyDescent="0.3">
      <c r="E1451" s="3">
        <v>0</v>
      </c>
    </row>
    <row r="1452" spans="5:5" x14ac:dyDescent="0.3">
      <c r="E1452" s="3">
        <v>0</v>
      </c>
    </row>
    <row r="1453" spans="5:5" x14ac:dyDescent="0.3">
      <c r="E1453" s="3">
        <v>0</v>
      </c>
    </row>
    <row r="1454" spans="5:5" x14ac:dyDescent="0.3">
      <c r="E1454" s="3">
        <v>0</v>
      </c>
    </row>
    <row r="1455" spans="5:5" x14ac:dyDescent="0.3">
      <c r="E1455" s="3">
        <v>0</v>
      </c>
    </row>
    <row r="1456" spans="5:5" x14ac:dyDescent="0.3">
      <c r="E1456" s="3">
        <v>0</v>
      </c>
    </row>
    <row r="1457" spans="5:5" x14ac:dyDescent="0.3">
      <c r="E1457" s="3">
        <v>0</v>
      </c>
    </row>
    <row r="1458" spans="5:5" x14ac:dyDescent="0.3">
      <c r="E1458" s="3">
        <v>0</v>
      </c>
    </row>
    <row r="1459" spans="5:5" x14ac:dyDescent="0.3">
      <c r="E1459" s="3">
        <v>0</v>
      </c>
    </row>
    <row r="1460" spans="5:5" x14ac:dyDescent="0.3">
      <c r="E1460" s="3">
        <v>0</v>
      </c>
    </row>
    <row r="1461" spans="5:5" x14ac:dyDescent="0.3">
      <c r="E1461" s="3">
        <v>0</v>
      </c>
    </row>
    <row r="1462" spans="5:5" x14ac:dyDescent="0.3">
      <c r="E1462" s="3">
        <v>0</v>
      </c>
    </row>
    <row r="1463" spans="5:5" x14ac:dyDescent="0.3">
      <c r="E1463" s="3">
        <v>0</v>
      </c>
    </row>
    <row r="1464" spans="5:5" x14ac:dyDescent="0.3">
      <c r="E1464" s="3">
        <v>0</v>
      </c>
    </row>
    <row r="1465" spans="5:5" x14ac:dyDescent="0.3">
      <c r="E1465" s="3">
        <v>0</v>
      </c>
    </row>
    <row r="1466" spans="5:5" x14ac:dyDescent="0.3">
      <c r="E1466" s="3">
        <v>0</v>
      </c>
    </row>
    <row r="1467" spans="5:5" x14ac:dyDescent="0.3">
      <c r="E1467" s="3">
        <v>0</v>
      </c>
    </row>
    <row r="1468" spans="5:5" x14ac:dyDescent="0.3">
      <c r="E1468" s="3">
        <v>0</v>
      </c>
    </row>
    <row r="1469" spans="5:5" x14ac:dyDescent="0.3">
      <c r="E1469" s="3">
        <v>0</v>
      </c>
    </row>
    <row r="1470" spans="5:5" x14ac:dyDescent="0.3">
      <c r="E1470" s="3">
        <v>0</v>
      </c>
    </row>
    <row r="1471" spans="5:5" x14ac:dyDescent="0.3">
      <c r="E1471" s="3">
        <v>0</v>
      </c>
    </row>
    <row r="1472" spans="5:5" x14ac:dyDescent="0.3">
      <c r="E1472" s="3">
        <v>0</v>
      </c>
    </row>
    <row r="1473" spans="5:5" x14ac:dyDescent="0.3">
      <c r="E1473" s="3">
        <v>0</v>
      </c>
    </row>
    <row r="1474" spans="5:5" x14ac:dyDescent="0.3">
      <c r="E1474" s="3">
        <v>0</v>
      </c>
    </row>
    <row r="1475" spans="5:5" x14ac:dyDescent="0.3">
      <c r="E1475" s="3">
        <v>0</v>
      </c>
    </row>
    <row r="1476" spans="5:5" x14ac:dyDescent="0.3">
      <c r="E1476" s="3">
        <v>0</v>
      </c>
    </row>
    <row r="1477" spans="5:5" x14ac:dyDescent="0.3">
      <c r="E1477" s="3">
        <v>0</v>
      </c>
    </row>
    <row r="1478" spans="5:5" x14ac:dyDescent="0.3">
      <c r="E1478" s="3">
        <v>0</v>
      </c>
    </row>
    <row r="1479" spans="5:5" x14ac:dyDescent="0.3">
      <c r="E1479" s="3">
        <v>0</v>
      </c>
    </row>
    <row r="1480" spans="5:5" x14ac:dyDescent="0.3">
      <c r="E1480" s="3">
        <v>0</v>
      </c>
    </row>
    <row r="1481" spans="5:5" x14ac:dyDescent="0.3">
      <c r="E1481" s="3">
        <v>0</v>
      </c>
    </row>
    <row r="1482" spans="5:5" x14ac:dyDescent="0.3">
      <c r="E1482" s="3">
        <v>0</v>
      </c>
    </row>
    <row r="1483" spans="5:5" x14ac:dyDescent="0.3">
      <c r="E1483" s="3">
        <v>0</v>
      </c>
    </row>
    <row r="1484" spans="5:5" x14ac:dyDescent="0.3">
      <c r="E1484" s="3">
        <v>0</v>
      </c>
    </row>
    <row r="1485" spans="5:5" x14ac:dyDescent="0.3">
      <c r="E1485" s="3">
        <v>0</v>
      </c>
    </row>
    <row r="1486" spans="5:5" x14ac:dyDescent="0.3">
      <c r="E1486" s="3">
        <v>0</v>
      </c>
    </row>
    <row r="1487" spans="5:5" x14ac:dyDescent="0.3">
      <c r="E1487" s="3">
        <v>0</v>
      </c>
    </row>
    <row r="1488" spans="5:5" x14ac:dyDescent="0.3">
      <c r="E1488" s="3">
        <v>0</v>
      </c>
    </row>
    <row r="1489" spans="5:5" x14ac:dyDescent="0.3">
      <c r="E1489" s="3">
        <v>0</v>
      </c>
    </row>
    <row r="1490" spans="5:5" x14ac:dyDescent="0.3">
      <c r="E1490" s="3">
        <v>0</v>
      </c>
    </row>
    <row r="1491" spans="5:5" x14ac:dyDescent="0.3">
      <c r="E1491" s="3">
        <v>0</v>
      </c>
    </row>
    <row r="1492" spans="5:5" x14ac:dyDescent="0.3">
      <c r="E1492" s="3">
        <v>0</v>
      </c>
    </row>
    <row r="1493" spans="5:5" x14ac:dyDescent="0.3">
      <c r="E1493" s="3">
        <v>0</v>
      </c>
    </row>
    <row r="1494" spans="5:5" x14ac:dyDescent="0.3">
      <c r="E1494" s="3">
        <v>0</v>
      </c>
    </row>
    <row r="1495" spans="5:5" x14ac:dyDescent="0.3">
      <c r="E1495" s="3">
        <v>0</v>
      </c>
    </row>
    <row r="1496" spans="5:5" x14ac:dyDescent="0.3">
      <c r="E1496" s="3">
        <v>0</v>
      </c>
    </row>
    <row r="1497" spans="5:5" x14ac:dyDescent="0.3">
      <c r="E1497" s="3">
        <v>0</v>
      </c>
    </row>
    <row r="1498" spans="5:5" x14ac:dyDescent="0.3">
      <c r="E1498" s="3">
        <v>0</v>
      </c>
    </row>
    <row r="1499" spans="5:5" x14ac:dyDescent="0.3">
      <c r="E1499" s="3">
        <v>0</v>
      </c>
    </row>
    <row r="1500" spans="5:5" x14ac:dyDescent="0.3">
      <c r="E1500" s="3">
        <v>0</v>
      </c>
    </row>
    <row r="1501" spans="5:5" x14ac:dyDescent="0.3">
      <c r="E1501" s="3">
        <v>0</v>
      </c>
    </row>
    <row r="1502" spans="5:5" x14ac:dyDescent="0.3">
      <c r="E1502" s="3">
        <v>0</v>
      </c>
    </row>
    <row r="1503" spans="5:5" x14ac:dyDescent="0.3">
      <c r="E1503" s="3">
        <v>0</v>
      </c>
    </row>
    <row r="1504" spans="5:5" x14ac:dyDescent="0.3">
      <c r="E1504" s="3">
        <v>0</v>
      </c>
    </row>
    <row r="1505" spans="5:5" x14ac:dyDescent="0.3">
      <c r="E1505" s="3">
        <v>0</v>
      </c>
    </row>
    <row r="1506" spans="5:5" x14ac:dyDescent="0.3">
      <c r="E1506" s="3">
        <v>0</v>
      </c>
    </row>
    <row r="1507" spans="5:5" x14ac:dyDescent="0.3">
      <c r="E1507" s="3">
        <v>0</v>
      </c>
    </row>
    <row r="1508" spans="5:5" x14ac:dyDescent="0.3">
      <c r="E1508" s="3">
        <v>0</v>
      </c>
    </row>
    <row r="1509" spans="5:5" x14ac:dyDescent="0.3">
      <c r="E1509" s="3">
        <v>0</v>
      </c>
    </row>
    <row r="1510" spans="5:5" x14ac:dyDescent="0.3">
      <c r="E1510" s="3">
        <v>0</v>
      </c>
    </row>
    <row r="1511" spans="5:5" x14ac:dyDescent="0.3">
      <c r="E1511" s="3">
        <v>0</v>
      </c>
    </row>
    <row r="1512" spans="5:5" x14ac:dyDescent="0.3">
      <c r="E1512" s="3">
        <v>0</v>
      </c>
    </row>
    <row r="1513" spans="5:5" x14ac:dyDescent="0.3">
      <c r="E1513" s="3">
        <v>0</v>
      </c>
    </row>
    <row r="1514" spans="5:5" x14ac:dyDescent="0.3">
      <c r="E1514" s="3">
        <v>0</v>
      </c>
    </row>
    <row r="1515" spans="5:5" x14ac:dyDescent="0.3">
      <c r="E1515" s="3">
        <v>0</v>
      </c>
    </row>
    <row r="1516" spans="5:5" x14ac:dyDescent="0.3">
      <c r="E1516" s="3">
        <v>0</v>
      </c>
    </row>
    <row r="1517" spans="5:5" x14ac:dyDescent="0.3">
      <c r="E1517" s="3">
        <v>0</v>
      </c>
    </row>
    <row r="1518" spans="5:5" x14ac:dyDescent="0.3">
      <c r="E1518" s="3">
        <v>0</v>
      </c>
    </row>
    <row r="1519" spans="5:5" x14ac:dyDescent="0.3">
      <c r="E1519" s="3">
        <v>0</v>
      </c>
    </row>
    <row r="1520" spans="5:5" x14ac:dyDescent="0.3">
      <c r="E1520" s="3">
        <v>0</v>
      </c>
    </row>
    <row r="1521" spans="5:5" x14ac:dyDescent="0.3">
      <c r="E1521" s="3">
        <v>0</v>
      </c>
    </row>
    <row r="1522" spans="5:5" x14ac:dyDescent="0.3">
      <c r="E1522" s="3">
        <v>0</v>
      </c>
    </row>
    <row r="1523" spans="5:5" x14ac:dyDescent="0.3">
      <c r="E1523" s="3">
        <v>0</v>
      </c>
    </row>
    <row r="1524" spans="5:5" x14ac:dyDescent="0.3">
      <c r="E1524" s="3">
        <v>0</v>
      </c>
    </row>
    <row r="1525" spans="5:5" x14ac:dyDescent="0.3">
      <c r="E1525" s="3">
        <v>0</v>
      </c>
    </row>
    <row r="1526" spans="5:5" x14ac:dyDescent="0.3">
      <c r="E1526" s="3">
        <v>0</v>
      </c>
    </row>
    <row r="1527" spans="5:5" x14ac:dyDescent="0.3">
      <c r="E1527" s="3">
        <v>0</v>
      </c>
    </row>
    <row r="1528" spans="5:5" x14ac:dyDescent="0.3">
      <c r="E1528" s="3">
        <v>0</v>
      </c>
    </row>
    <row r="1529" spans="5:5" x14ac:dyDescent="0.3">
      <c r="E1529" s="3">
        <v>0</v>
      </c>
    </row>
    <row r="1530" spans="5:5" x14ac:dyDescent="0.3">
      <c r="E1530" s="3">
        <v>0</v>
      </c>
    </row>
    <row r="1531" spans="5:5" x14ac:dyDescent="0.3">
      <c r="E1531" s="3">
        <v>0</v>
      </c>
    </row>
    <row r="1532" spans="5:5" x14ac:dyDescent="0.3">
      <c r="E1532" s="3">
        <v>0</v>
      </c>
    </row>
    <row r="1533" spans="5:5" x14ac:dyDescent="0.3">
      <c r="E1533" s="3">
        <v>0</v>
      </c>
    </row>
    <row r="1534" spans="5:5" x14ac:dyDescent="0.3">
      <c r="E1534" s="3">
        <v>0</v>
      </c>
    </row>
    <row r="1535" spans="5:5" x14ac:dyDescent="0.3">
      <c r="E1535" s="3">
        <v>0</v>
      </c>
    </row>
    <row r="1536" spans="5:5" x14ac:dyDescent="0.3">
      <c r="E1536" s="3">
        <v>0</v>
      </c>
    </row>
    <row r="1537" spans="5:5" x14ac:dyDescent="0.3">
      <c r="E1537" s="3">
        <v>0</v>
      </c>
    </row>
    <row r="1538" spans="5:5" x14ac:dyDescent="0.3">
      <c r="E1538" s="3">
        <v>0</v>
      </c>
    </row>
    <row r="1539" spans="5:5" x14ac:dyDescent="0.3">
      <c r="E1539" s="3">
        <v>0</v>
      </c>
    </row>
    <row r="1540" spans="5:5" x14ac:dyDescent="0.3">
      <c r="E1540" s="3">
        <v>0</v>
      </c>
    </row>
    <row r="1541" spans="5:5" x14ac:dyDescent="0.3">
      <c r="E1541" s="3">
        <v>0</v>
      </c>
    </row>
    <row r="1542" spans="5:5" x14ac:dyDescent="0.3">
      <c r="E1542" s="3">
        <v>0</v>
      </c>
    </row>
    <row r="1543" spans="5:5" x14ac:dyDescent="0.3">
      <c r="E1543" s="3">
        <v>0</v>
      </c>
    </row>
    <row r="1544" spans="5:5" x14ac:dyDescent="0.3">
      <c r="E1544" s="3">
        <v>0</v>
      </c>
    </row>
    <row r="1545" spans="5:5" x14ac:dyDescent="0.3">
      <c r="E1545" s="3">
        <v>0</v>
      </c>
    </row>
    <row r="1546" spans="5:5" x14ac:dyDescent="0.3">
      <c r="E1546" s="3">
        <v>0</v>
      </c>
    </row>
    <row r="1547" spans="5:5" x14ac:dyDescent="0.3">
      <c r="E1547" s="3">
        <v>0</v>
      </c>
    </row>
    <row r="1548" spans="5:5" x14ac:dyDescent="0.3">
      <c r="E1548" s="3">
        <v>0</v>
      </c>
    </row>
    <row r="1549" spans="5:5" x14ac:dyDescent="0.3">
      <c r="E1549" s="3">
        <v>0</v>
      </c>
    </row>
    <row r="1550" spans="5:5" x14ac:dyDescent="0.3">
      <c r="E1550" s="3">
        <v>0</v>
      </c>
    </row>
    <row r="1551" spans="5:5" x14ac:dyDescent="0.3">
      <c r="E1551" s="3">
        <v>0</v>
      </c>
    </row>
    <row r="1552" spans="5:5" x14ac:dyDescent="0.3">
      <c r="E1552" s="3">
        <v>0</v>
      </c>
    </row>
    <row r="1553" spans="5:5" x14ac:dyDescent="0.3">
      <c r="E1553" s="3">
        <v>0</v>
      </c>
    </row>
    <row r="1554" spans="5:5" x14ac:dyDescent="0.3">
      <c r="E1554" s="3">
        <v>0</v>
      </c>
    </row>
    <row r="1555" spans="5:5" x14ac:dyDescent="0.3">
      <c r="E1555" s="3">
        <v>0</v>
      </c>
    </row>
    <row r="1556" spans="5:5" x14ac:dyDescent="0.3">
      <c r="E1556" s="3">
        <v>0</v>
      </c>
    </row>
    <row r="1557" spans="5:5" x14ac:dyDescent="0.3">
      <c r="E1557" s="3">
        <v>0</v>
      </c>
    </row>
    <row r="1558" spans="5:5" x14ac:dyDescent="0.3">
      <c r="E1558" s="3">
        <v>0</v>
      </c>
    </row>
    <row r="1559" spans="5:5" x14ac:dyDescent="0.3">
      <c r="E1559" s="3">
        <v>0</v>
      </c>
    </row>
    <row r="1560" spans="5:5" x14ac:dyDescent="0.3">
      <c r="E1560" s="3">
        <v>0</v>
      </c>
    </row>
    <row r="1561" spans="5:5" x14ac:dyDescent="0.3">
      <c r="E1561" s="3">
        <v>0</v>
      </c>
    </row>
    <row r="1562" spans="5:5" x14ac:dyDescent="0.3">
      <c r="E1562" s="3">
        <v>0</v>
      </c>
    </row>
    <row r="1563" spans="5:5" x14ac:dyDescent="0.3">
      <c r="E1563" s="3">
        <v>0</v>
      </c>
    </row>
    <row r="1564" spans="5:5" x14ac:dyDescent="0.3">
      <c r="E1564" s="3">
        <v>0</v>
      </c>
    </row>
    <row r="1565" spans="5:5" x14ac:dyDescent="0.3">
      <c r="E1565" s="3">
        <v>0</v>
      </c>
    </row>
    <row r="1566" spans="5:5" x14ac:dyDescent="0.3">
      <c r="E1566" s="3">
        <v>0</v>
      </c>
    </row>
    <row r="1567" spans="5:5" x14ac:dyDescent="0.3">
      <c r="E1567" s="3">
        <v>0</v>
      </c>
    </row>
    <row r="1568" spans="5:5" x14ac:dyDescent="0.3">
      <c r="E1568" s="3">
        <v>0</v>
      </c>
    </row>
    <row r="1569" spans="5:5" x14ac:dyDescent="0.3">
      <c r="E1569" s="3">
        <v>0</v>
      </c>
    </row>
    <row r="1570" spans="5:5" x14ac:dyDescent="0.3">
      <c r="E1570" s="3">
        <v>0</v>
      </c>
    </row>
    <row r="1571" spans="5:5" x14ac:dyDescent="0.3">
      <c r="E1571" s="3">
        <v>0</v>
      </c>
    </row>
    <row r="1572" spans="5:5" x14ac:dyDescent="0.3">
      <c r="E1572" s="3">
        <v>0</v>
      </c>
    </row>
    <row r="1573" spans="5:5" x14ac:dyDescent="0.3">
      <c r="E1573" s="3">
        <v>0</v>
      </c>
    </row>
    <row r="1574" spans="5:5" x14ac:dyDescent="0.3">
      <c r="E1574" s="3">
        <v>0</v>
      </c>
    </row>
    <row r="1575" spans="5:5" x14ac:dyDescent="0.3">
      <c r="E1575" s="3">
        <v>0</v>
      </c>
    </row>
    <row r="1576" spans="5:5" x14ac:dyDescent="0.3">
      <c r="E1576" s="3">
        <v>0</v>
      </c>
    </row>
    <row r="1577" spans="5:5" x14ac:dyDescent="0.3">
      <c r="E1577" s="3">
        <v>0</v>
      </c>
    </row>
    <row r="1578" spans="5:5" x14ac:dyDescent="0.3">
      <c r="E1578" s="3">
        <v>0</v>
      </c>
    </row>
    <row r="1579" spans="5:5" x14ac:dyDescent="0.3">
      <c r="E1579" s="3">
        <v>0</v>
      </c>
    </row>
    <row r="1580" spans="5:5" x14ac:dyDescent="0.3">
      <c r="E1580" s="3">
        <v>0</v>
      </c>
    </row>
    <row r="1581" spans="5:5" x14ac:dyDescent="0.3">
      <c r="E1581" s="3">
        <v>0</v>
      </c>
    </row>
    <row r="1582" spans="5:5" x14ac:dyDescent="0.3">
      <c r="E1582" s="3">
        <v>0</v>
      </c>
    </row>
    <row r="1583" spans="5:5" x14ac:dyDescent="0.3">
      <c r="E1583" s="3">
        <v>0</v>
      </c>
    </row>
    <row r="1584" spans="5:5" x14ac:dyDescent="0.3">
      <c r="E1584" s="3">
        <v>0</v>
      </c>
    </row>
    <row r="1585" spans="5:5" x14ac:dyDescent="0.3">
      <c r="E1585" s="3">
        <v>0</v>
      </c>
    </row>
    <row r="1586" spans="5:5" x14ac:dyDescent="0.3">
      <c r="E1586" s="3">
        <v>0</v>
      </c>
    </row>
    <row r="1587" spans="5:5" x14ac:dyDescent="0.3">
      <c r="E1587" s="3">
        <v>0</v>
      </c>
    </row>
    <row r="1588" spans="5:5" x14ac:dyDescent="0.3">
      <c r="E1588" s="3">
        <v>0</v>
      </c>
    </row>
    <row r="1589" spans="5:5" x14ac:dyDescent="0.3">
      <c r="E1589" s="3">
        <v>0</v>
      </c>
    </row>
    <row r="1590" spans="5:5" x14ac:dyDescent="0.3">
      <c r="E1590" s="3">
        <v>0</v>
      </c>
    </row>
    <row r="1591" spans="5:5" x14ac:dyDescent="0.3">
      <c r="E1591" s="3">
        <v>0</v>
      </c>
    </row>
    <row r="1592" spans="5:5" x14ac:dyDescent="0.3">
      <c r="E1592" s="3">
        <v>0</v>
      </c>
    </row>
    <row r="1593" spans="5:5" x14ac:dyDescent="0.3">
      <c r="E1593" s="3">
        <v>0</v>
      </c>
    </row>
    <row r="1594" spans="5:5" x14ac:dyDescent="0.3">
      <c r="E1594" s="3">
        <v>0</v>
      </c>
    </row>
    <row r="1595" spans="5:5" x14ac:dyDescent="0.3">
      <c r="E1595" s="3">
        <v>0</v>
      </c>
    </row>
    <row r="1596" spans="5:5" x14ac:dyDescent="0.3">
      <c r="E1596" s="3">
        <v>0</v>
      </c>
    </row>
    <row r="1597" spans="5:5" x14ac:dyDescent="0.3">
      <c r="E1597" s="3">
        <v>0</v>
      </c>
    </row>
    <row r="1598" spans="5:5" x14ac:dyDescent="0.3">
      <c r="E1598" s="3">
        <v>0</v>
      </c>
    </row>
    <row r="1599" spans="5:5" x14ac:dyDescent="0.3">
      <c r="E1599" s="3">
        <v>0</v>
      </c>
    </row>
    <row r="1600" spans="5:5" x14ac:dyDescent="0.3">
      <c r="E1600" s="3">
        <v>0</v>
      </c>
    </row>
    <row r="1601" spans="5:5" x14ac:dyDescent="0.3">
      <c r="E1601" s="3">
        <v>0</v>
      </c>
    </row>
    <row r="1602" spans="5:5" x14ac:dyDescent="0.3">
      <c r="E1602" s="3">
        <v>0</v>
      </c>
    </row>
    <row r="1603" spans="5:5" x14ac:dyDescent="0.3">
      <c r="E1603" s="3">
        <v>0</v>
      </c>
    </row>
    <row r="1604" spans="5:5" x14ac:dyDescent="0.3">
      <c r="E1604" s="3">
        <v>0</v>
      </c>
    </row>
    <row r="1605" spans="5:5" x14ac:dyDescent="0.3">
      <c r="E1605" s="3">
        <v>0</v>
      </c>
    </row>
    <row r="1606" spans="5:5" x14ac:dyDescent="0.3">
      <c r="E1606" s="3">
        <v>0</v>
      </c>
    </row>
    <row r="1607" spans="5:5" x14ac:dyDescent="0.3">
      <c r="E1607" s="3">
        <v>0</v>
      </c>
    </row>
    <row r="1608" spans="5:5" x14ac:dyDescent="0.3">
      <c r="E1608" s="3">
        <v>0</v>
      </c>
    </row>
    <row r="1609" spans="5:5" x14ac:dyDescent="0.3">
      <c r="E1609" s="3">
        <v>0</v>
      </c>
    </row>
    <row r="1610" spans="5:5" x14ac:dyDescent="0.3">
      <c r="E1610" s="3">
        <v>0</v>
      </c>
    </row>
    <row r="1611" spans="5:5" x14ac:dyDescent="0.3">
      <c r="E1611" s="3">
        <v>0</v>
      </c>
    </row>
    <row r="1612" spans="5:5" x14ac:dyDescent="0.3">
      <c r="E1612" s="3">
        <v>0</v>
      </c>
    </row>
    <row r="1613" spans="5:5" x14ac:dyDescent="0.3">
      <c r="E1613" s="3">
        <v>0</v>
      </c>
    </row>
    <row r="1614" spans="5:5" x14ac:dyDescent="0.3">
      <c r="E1614" s="3">
        <v>0</v>
      </c>
    </row>
    <row r="1615" spans="5:5" x14ac:dyDescent="0.3">
      <c r="E1615" s="3">
        <v>0</v>
      </c>
    </row>
    <row r="1616" spans="5:5" x14ac:dyDescent="0.3">
      <c r="E1616" s="3">
        <v>0</v>
      </c>
    </row>
    <row r="1617" spans="5:5" x14ac:dyDescent="0.3">
      <c r="E1617" s="3">
        <v>0</v>
      </c>
    </row>
    <row r="1618" spans="5:5" x14ac:dyDescent="0.3">
      <c r="E1618" s="3">
        <v>0</v>
      </c>
    </row>
    <row r="1619" spans="5:5" x14ac:dyDescent="0.3">
      <c r="E1619" s="3">
        <v>0</v>
      </c>
    </row>
    <row r="1620" spans="5:5" x14ac:dyDescent="0.3">
      <c r="E1620" s="3">
        <v>0</v>
      </c>
    </row>
    <row r="1621" spans="5:5" x14ac:dyDescent="0.3">
      <c r="E1621" s="3">
        <v>0</v>
      </c>
    </row>
    <row r="1622" spans="5:5" x14ac:dyDescent="0.3">
      <c r="E1622" s="3">
        <v>0</v>
      </c>
    </row>
    <row r="1623" spans="5:5" x14ac:dyDescent="0.3">
      <c r="E1623" s="3">
        <v>0</v>
      </c>
    </row>
    <row r="1624" spans="5:5" x14ac:dyDescent="0.3">
      <c r="E1624" s="3">
        <v>0</v>
      </c>
    </row>
    <row r="1625" spans="5:5" x14ac:dyDescent="0.3">
      <c r="E1625" s="3">
        <v>0</v>
      </c>
    </row>
    <row r="1626" spans="5:5" x14ac:dyDescent="0.3">
      <c r="E1626" s="3">
        <v>0</v>
      </c>
    </row>
    <row r="1627" spans="5:5" x14ac:dyDescent="0.3">
      <c r="E1627" s="3">
        <v>0</v>
      </c>
    </row>
    <row r="1628" spans="5:5" x14ac:dyDescent="0.3">
      <c r="E1628" s="3">
        <v>0</v>
      </c>
    </row>
    <row r="1629" spans="5:5" x14ac:dyDescent="0.3">
      <c r="E1629" s="3">
        <v>0</v>
      </c>
    </row>
    <row r="1630" spans="5:5" x14ac:dyDescent="0.3">
      <c r="E1630" s="3">
        <v>0</v>
      </c>
    </row>
    <row r="1631" spans="5:5" x14ac:dyDescent="0.3">
      <c r="E1631" s="3">
        <v>0</v>
      </c>
    </row>
    <row r="1632" spans="5:5" x14ac:dyDescent="0.3">
      <c r="E1632" s="3">
        <v>0</v>
      </c>
    </row>
    <row r="1633" spans="5:5" x14ac:dyDescent="0.3">
      <c r="E1633" s="3">
        <v>0</v>
      </c>
    </row>
    <row r="1634" spans="5:5" x14ac:dyDescent="0.3">
      <c r="E1634" s="3">
        <v>0</v>
      </c>
    </row>
    <row r="1635" spans="5:5" x14ac:dyDescent="0.3">
      <c r="E1635" s="3">
        <v>0</v>
      </c>
    </row>
    <row r="1636" spans="5:5" x14ac:dyDescent="0.3">
      <c r="E1636" s="3">
        <v>0</v>
      </c>
    </row>
    <row r="1637" spans="5:5" x14ac:dyDescent="0.3">
      <c r="E1637" s="3">
        <v>0</v>
      </c>
    </row>
    <row r="1638" spans="5:5" x14ac:dyDescent="0.3">
      <c r="E1638" s="3">
        <v>0</v>
      </c>
    </row>
    <row r="1639" spans="5:5" x14ac:dyDescent="0.3">
      <c r="E1639" s="3">
        <v>0</v>
      </c>
    </row>
    <row r="1640" spans="5:5" x14ac:dyDescent="0.3">
      <c r="E1640" s="3">
        <v>0</v>
      </c>
    </row>
    <row r="1641" spans="5:5" x14ac:dyDescent="0.3">
      <c r="E1641" s="3">
        <v>0</v>
      </c>
    </row>
    <row r="1642" spans="5:5" x14ac:dyDescent="0.3">
      <c r="E1642" s="3">
        <v>0</v>
      </c>
    </row>
    <row r="1643" spans="5:5" x14ac:dyDescent="0.3">
      <c r="E1643" s="3">
        <v>0</v>
      </c>
    </row>
    <row r="1644" spans="5:5" x14ac:dyDescent="0.3">
      <c r="E1644" s="3">
        <v>0</v>
      </c>
    </row>
    <row r="1645" spans="5:5" x14ac:dyDescent="0.3">
      <c r="E1645" s="3">
        <v>0</v>
      </c>
    </row>
    <row r="1646" spans="5:5" x14ac:dyDescent="0.3">
      <c r="E1646" s="3">
        <v>0</v>
      </c>
    </row>
    <row r="1647" spans="5:5" x14ac:dyDescent="0.3">
      <c r="E1647" s="3">
        <v>0</v>
      </c>
    </row>
    <row r="1648" spans="5:5" x14ac:dyDescent="0.3">
      <c r="E1648" s="3">
        <v>0</v>
      </c>
    </row>
    <row r="1649" spans="5:5" x14ac:dyDescent="0.3">
      <c r="E1649" s="3">
        <v>0</v>
      </c>
    </row>
    <row r="1650" spans="5:5" x14ac:dyDescent="0.3">
      <c r="E1650" s="3">
        <v>0</v>
      </c>
    </row>
    <row r="1651" spans="5:5" x14ac:dyDescent="0.3">
      <c r="E1651" s="3">
        <v>0</v>
      </c>
    </row>
    <row r="1652" spans="5:5" x14ac:dyDescent="0.3">
      <c r="E1652" s="3">
        <v>0</v>
      </c>
    </row>
    <row r="1653" spans="5:5" x14ac:dyDescent="0.3">
      <c r="E1653" s="3">
        <v>0</v>
      </c>
    </row>
    <row r="1654" spans="5:5" x14ac:dyDescent="0.3">
      <c r="E1654" s="3">
        <v>0</v>
      </c>
    </row>
    <row r="1655" spans="5:5" x14ac:dyDescent="0.3">
      <c r="E1655" s="3">
        <v>0</v>
      </c>
    </row>
    <row r="1656" spans="5:5" x14ac:dyDescent="0.3">
      <c r="E1656" s="3">
        <v>0</v>
      </c>
    </row>
    <row r="1657" spans="5:5" x14ac:dyDescent="0.3">
      <c r="E1657" s="3">
        <v>0</v>
      </c>
    </row>
    <row r="1658" spans="5:5" x14ac:dyDescent="0.3">
      <c r="E1658" s="3">
        <v>0</v>
      </c>
    </row>
    <row r="1659" spans="5:5" x14ac:dyDescent="0.3">
      <c r="E1659" s="3">
        <v>0</v>
      </c>
    </row>
    <row r="1660" spans="5:5" x14ac:dyDescent="0.3">
      <c r="E1660" s="3">
        <v>0</v>
      </c>
    </row>
    <row r="1661" spans="5:5" x14ac:dyDescent="0.3">
      <c r="E1661" s="3">
        <v>0</v>
      </c>
    </row>
    <row r="1662" spans="5:5" x14ac:dyDescent="0.3">
      <c r="E1662" s="3">
        <v>0</v>
      </c>
    </row>
    <row r="1663" spans="5:5" x14ac:dyDescent="0.3">
      <c r="E1663" s="3">
        <v>0</v>
      </c>
    </row>
    <row r="1664" spans="5:5" x14ac:dyDescent="0.3">
      <c r="E1664" s="3">
        <v>0</v>
      </c>
    </row>
    <row r="1665" spans="5:5" x14ac:dyDescent="0.3">
      <c r="E1665" s="3">
        <v>0</v>
      </c>
    </row>
    <row r="1666" spans="5:5" x14ac:dyDescent="0.3">
      <c r="E1666" s="3">
        <v>0</v>
      </c>
    </row>
    <row r="1667" spans="5:5" x14ac:dyDescent="0.3">
      <c r="E1667" s="3">
        <v>0</v>
      </c>
    </row>
    <row r="1668" spans="5:5" x14ac:dyDescent="0.3">
      <c r="E1668" s="3">
        <v>0</v>
      </c>
    </row>
    <row r="1669" spans="5:5" x14ac:dyDescent="0.3">
      <c r="E1669" s="3">
        <v>0</v>
      </c>
    </row>
    <row r="1670" spans="5:5" x14ac:dyDescent="0.3">
      <c r="E1670" s="3">
        <v>0</v>
      </c>
    </row>
    <row r="1671" spans="5:5" x14ac:dyDescent="0.3">
      <c r="E1671" s="3">
        <v>0</v>
      </c>
    </row>
    <row r="1672" spans="5:5" x14ac:dyDescent="0.3">
      <c r="E1672" s="3">
        <v>0</v>
      </c>
    </row>
    <row r="1673" spans="5:5" x14ac:dyDescent="0.3">
      <c r="E1673" s="3">
        <v>0</v>
      </c>
    </row>
    <row r="1674" spans="5:5" x14ac:dyDescent="0.3">
      <c r="E1674" s="3">
        <v>0</v>
      </c>
    </row>
    <row r="1675" spans="5:5" x14ac:dyDescent="0.3">
      <c r="E1675" s="3">
        <v>0</v>
      </c>
    </row>
    <row r="1676" spans="5:5" x14ac:dyDescent="0.3">
      <c r="E1676" s="3">
        <v>0</v>
      </c>
    </row>
    <row r="1677" spans="5:5" x14ac:dyDescent="0.3">
      <c r="E1677" s="3">
        <v>0</v>
      </c>
    </row>
    <row r="1678" spans="5:5" x14ac:dyDescent="0.3">
      <c r="E1678" s="3">
        <v>0</v>
      </c>
    </row>
    <row r="1679" spans="5:5" x14ac:dyDescent="0.3">
      <c r="E1679" s="3">
        <v>0</v>
      </c>
    </row>
    <row r="1680" spans="5:5" x14ac:dyDescent="0.3">
      <c r="E1680" s="3">
        <v>0</v>
      </c>
    </row>
    <row r="1681" spans="5:5" x14ac:dyDescent="0.3">
      <c r="E1681" s="3">
        <v>0</v>
      </c>
    </row>
    <row r="1682" spans="5:5" x14ac:dyDescent="0.3">
      <c r="E1682" s="3">
        <v>0</v>
      </c>
    </row>
    <row r="1683" spans="5:5" x14ac:dyDescent="0.3">
      <c r="E1683" s="3">
        <v>0</v>
      </c>
    </row>
    <row r="1684" spans="5:5" x14ac:dyDescent="0.3">
      <c r="E1684" s="3">
        <v>0</v>
      </c>
    </row>
    <row r="1685" spans="5:5" x14ac:dyDescent="0.3">
      <c r="E1685" s="3">
        <v>0</v>
      </c>
    </row>
    <row r="1686" spans="5:5" x14ac:dyDescent="0.3">
      <c r="E1686" s="3">
        <v>0</v>
      </c>
    </row>
    <row r="1687" spans="5:5" x14ac:dyDescent="0.3">
      <c r="E1687" s="3">
        <v>0</v>
      </c>
    </row>
    <row r="1688" spans="5:5" x14ac:dyDescent="0.3">
      <c r="E1688" s="3">
        <v>0</v>
      </c>
    </row>
    <row r="1689" spans="5:5" x14ac:dyDescent="0.3">
      <c r="E1689" s="3">
        <v>0</v>
      </c>
    </row>
    <row r="1690" spans="5:5" x14ac:dyDescent="0.3">
      <c r="E1690" s="3">
        <v>0</v>
      </c>
    </row>
    <row r="1691" spans="5:5" x14ac:dyDescent="0.3">
      <c r="E1691" s="3">
        <v>0</v>
      </c>
    </row>
    <row r="1692" spans="5:5" x14ac:dyDescent="0.3">
      <c r="E1692" s="3">
        <v>0</v>
      </c>
    </row>
    <row r="1693" spans="5:5" x14ac:dyDescent="0.3">
      <c r="E1693" s="3">
        <v>0</v>
      </c>
    </row>
    <row r="1694" spans="5:5" x14ac:dyDescent="0.3">
      <c r="E1694" s="3">
        <v>0</v>
      </c>
    </row>
    <row r="1695" spans="5:5" x14ac:dyDescent="0.3">
      <c r="E1695" s="3">
        <v>0</v>
      </c>
    </row>
    <row r="1696" spans="5:5" x14ac:dyDescent="0.3">
      <c r="E1696" s="3">
        <v>0</v>
      </c>
    </row>
    <row r="1697" spans="5:5" x14ac:dyDescent="0.3">
      <c r="E1697" s="3">
        <v>0</v>
      </c>
    </row>
    <row r="1698" spans="5:5" x14ac:dyDescent="0.3">
      <c r="E1698" s="3">
        <v>0</v>
      </c>
    </row>
    <row r="1699" spans="5:5" x14ac:dyDescent="0.3">
      <c r="E1699" s="3">
        <v>0</v>
      </c>
    </row>
    <row r="1700" spans="5:5" x14ac:dyDescent="0.3">
      <c r="E1700" s="3">
        <v>0</v>
      </c>
    </row>
    <row r="1701" spans="5:5" x14ac:dyDescent="0.3">
      <c r="E1701" s="3">
        <v>0</v>
      </c>
    </row>
    <row r="1702" spans="5:5" x14ac:dyDescent="0.3">
      <c r="E1702" s="3">
        <v>0</v>
      </c>
    </row>
    <row r="1703" spans="5:5" x14ac:dyDescent="0.3">
      <c r="E1703" s="3">
        <v>0</v>
      </c>
    </row>
    <row r="1704" spans="5:5" x14ac:dyDescent="0.3">
      <c r="E1704" s="3">
        <v>0</v>
      </c>
    </row>
    <row r="1705" spans="5:5" x14ac:dyDescent="0.3">
      <c r="E1705" s="3">
        <v>0</v>
      </c>
    </row>
    <row r="1706" spans="5:5" x14ac:dyDescent="0.3">
      <c r="E1706" s="3">
        <v>0</v>
      </c>
    </row>
    <row r="1707" spans="5:5" x14ac:dyDescent="0.3">
      <c r="E1707" s="3">
        <v>0</v>
      </c>
    </row>
    <row r="1708" spans="5:5" x14ac:dyDescent="0.3">
      <c r="E1708" s="3">
        <v>0</v>
      </c>
    </row>
    <row r="1709" spans="5:5" x14ac:dyDescent="0.3">
      <c r="E1709" s="3">
        <v>0</v>
      </c>
    </row>
    <row r="1710" spans="5:5" x14ac:dyDescent="0.3">
      <c r="E1710" s="3">
        <v>0</v>
      </c>
    </row>
    <row r="1711" spans="5:5" x14ac:dyDescent="0.3">
      <c r="E1711" s="3">
        <v>0</v>
      </c>
    </row>
    <row r="1712" spans="5:5" x14ac:dyDescent="0.3">
      <c r="E1712" s="3">
        <v>0</v>
      </c>
    </row>
    <row r="1713" spans="5:5" x14ac:dyDescent="0.3">
      <c r="E1713" s="3">
        <v>0</v>
      </c>
    </row>
    <row r="1714" spans="5:5" x14ac:dyDescent="0.3">
      <c r="E1714" s="3">
        <v>0</v>
      </c>
    </row>
    <row r="1715" spans="5:5" x14ac:dyDescent="0.3">
      <c r="E1715" s="3">
        <v>0</v>
      </c>
    </row>
    <row r="1716" spans="5:5" x14ac:dyDescent="0.3">
      <c r="E1716" s="3">
        <v>0</v>
      </c>
    </row>
    <row r="1717" spans="5:5" x14ac:dyDescent="0.3">
      <c r="E1717" s="3">
        <v>0</v>
      </c>
    </row>
    <row r="1718" spans="5:5" x14ac:dyDescent="0.3">
      <c r="E1718" s="3">
        <v>0</v>
      </c>
    </row>
    <row r="1719" spans="5:5" x14ac:dyDescent="0.3">
      <c r="E1719" s="3">
        <v>0</v>
      </c>
    </row>
    <row r="1720" spans="5:5" x14ac:dyDescent="0.3">
      <c r="E1720" s="3">
        <v>0</v>
      </c>
    </row>
    <row r="1721" spans="5:5" x14ac:dyDescent="0.3">
      <c r="E1721" s="3">
        <v>0</v>
      </c>
    </row>
    <row r="1722" spans="5:5" x14ac:dyDescent="0.3">
      <c r="E1722" s="3">
        <v>0</v>
      </c>
    </row>
    <row r="1723" spans="5:5" x14ac:dyDescent="0.3">
      <c r="E1723" s="3">
        <v>0</v>
      </c>
    </row>
    <row r="1724" spans="5:5" x14ac:dyDescent="0.3">
      <c r="E1724" s="3">
        <v>0</v>
      </c>
    </row>
    <row r="1725" spans="5:5" x14ac:dyDescent="0.3">
      <c r="E1725" s="3">
        <v>0</v>
      </c>
    </row>
    <row r="1726" spans="5:5" x14ac:dyDescent="0.3">
      <c r="E1726" s="3">
        <v>0</v>
      </c>
    </row>
    <row r="1727" spans="5:5" x14ac:dyDescent="0.3">
      <c r="E1727" s="3">
        <v>0</v>
      </c>
    </row>
    <row r="1728" spans="5:5" x14ac:dyDescent="0.3">
      <c r="E1728" s="3">
        <v>0</v>
      </c>
    </row>
    <row r="1729" spans="5:5" x14ac:dyDescent="0.3">
      <c r="E1729" s="3">
        <v>0</v>
      </c>
    </row>
    <row r="1730" spans="5:5" x14ac:dyDescent="0.3">
      <c r="E1730" s="3">
        <v>0</v>
      </c>
    </row>
    <row r="1731" spans="5:5" x14ac:dyDescent="0.3">
      <c r="E1731" s="3">
        <v>0</v>
      </c>
    </row>
    <row r="1732" spans="5:5" x14ac:dyDescent="0.3">
      <c r="E1732" s="3">
        <v>0</v>
      </c>
    </row>
    <row r="1733" spans="5:5" x14ac:dyDescent="0.3">
      <c r="E1733" s="3">
        <v>0</v>
      </c>
    </row>
    <row r="1734" spans="5:5" x14ac:dyDescent="0.3">
      <c r="E1734" s="3">
        <v>0</v>
      </c>
    </row>
    <row r="1735" spans="5:5" x14ac:dyDescent="0.3">
      <c r="E1735" s="3">
        <v>0</v>
      </c>
    </row>
    <row r="1736" spans="5:5" x14ac:dyDescent="0.3">
      <c r="E1736" s="3">
        <v>0</v>
      </c>
    </row>
    <row r="1737" spans="5:5" x14ac:dyDescent="0.3">
      <c r="E1737" s="3">
        <v>0</v>
      </c>
    </row>
    <row r="1738" spans="5:5" x14ac:dyDescent="0.3">
      <c r="E1738" s="3">
        <v>0</v>
      </c>
    </row>
    <row r="1739" spans="5:5" x14ac:dyDescent="0.3">
      <c r="E1739" s="3">
        <v>0</v>
      </c>
    </row>
    <row r="1740" spans="5:5" x14ac:dyDescent="0.3">
      <c r="E1740" s="3">
        <v>0</v>
      </c>
    </row>
    <row r="1741" spans="5:5" x14ac:dyDescent="0.3">
      <c r="E1741" s="3">
        <v>0</v>
      </c>
    </row>
    <row r="1742" spans="5:5" x14ac:dyDescent="0.3">
      <c r="E1742" s="3">
        <v>0</v>
      </c>
    </row>
    <row r="1743" spans="5:5" x14ac:dyDescent="0.3">
      <c r="E1743" s="3">
        <v>0</v>
      </c>
    </row>
    <row r="1744" spans="5:5" x14ac:dyDescent="0.3">
      <c r="E1744" s="3">
        <v>0</v>
      </c>
    </row>
    <row r="1745" spans="5:5" x14ac:dyDescent="0.3">
      <c r="E1745" s="3">
        <v>0</v>
      </c>
    </row>
    <row r="1746" spans="5:5" x14ac:dyDescent="0.3">
      <c r="E1746" s="3">
        <v>0</v>
      </c>
    </row>
    <row r="1747" spans="5:5" x14ac:dyDescent="0.3">
      <c r="E1747" s="3">
        <v>0</v>
      </c>
    </row>
    <row r="1748" spans="5:5" x14ac:dyDescent="0.3">
      <c r="E1748" s="3">
        <v>0</v>
      </c>
    </row>
    <row r="1749" spans="5:5" x14ac:dyDescent="0.3">
      <c r="E1749" s="3">
        <v>0</v>
      </c>
    </row>
    <row r="1750" spans="5:5" x14ac:dyDescent="0.3">
      <c r="E1750" s="3">
        <v>0</v>
      </c>
    </row>
    <row r="1751" spans="5:5" x14ac:dyDescent="0.3">
      <c r="E1751" s="3">
        <v>0</v>
      </c>
    </row>
    <row r="1752" spans="5:5" x14ac:dyDescent="0.3">
      <c r="E1752" s="3">
        <v>0</v>
      </c>
    </row>
    <row r="1753" spans="5:5" x14ac:dyDescent="0.3">
      <c r="E1753" s="3">
        <v>0</v>
      </c>
    </row>
    <row r="1754" spans="5:5" x14ac:dyDescent="0.3">
      <c r="E1754" s="3">
        <v>0</v>
      </c>
    </row>
    <row r="1755" spans="5:5" x14ac:dyDescent="0.3">
      <c r="E1755" s="3">
        <v>0</v>
      </c>
    </row>
    <row r="1756" spans="5:5" x14ac:dyDescent="0.3">
      <c r="E1756" s="3">
        <v>0</v>
      </c>
    </row>
    <row r="1757" spans="5:5" x14ac:dyDescent="0.3">
      <c r="E1757" s="3">
        <v>0</v>
      </c>
    </row>
    <row r="1758" spans="5:5" x14ac:dyDescent="0.3">
      <c r="E1758" s="3">
        <v>0</v>
      </c>
    </row>
    <row r="1759" spans="5:5" x14ac:dyDescent="0.3">
      <c r="E1759" s="3">
        <v>0</v>
      </c>
    </row>
    <row r="1760" spans="5:5" x14ac:dyDescent="0.3">
      <c r="E1760" s="3">
        <v>0</v>
      </c>
    </row>
    <row r="1761" spans="5:5" x14ac:dyDescent="0.3">
      <c r="E1761" s="3">
        <v>0</v>
      </c>
    </row>
    <row r="1762" spans="5:5" x14ac:dyDescent="0.3">
      <c r="E1762" s="3">
        <v>0</v>
      </c>
    </row>
    <row r="1763" spans="5:5" x14ac:dyDescent="0.3">
      <c r="E1763" s="3">
        <v>0</v>
      </c>
    </row>
    <row r="1764" spans="5:5" x14ac:dyDescent="0.3">
      <c r="E1764" s="3">
        <v>0</v>
      </c>
    </row>
    <row r="1765" spans="5:5" x14ac:dyDescent="0.3">
      <c r="E1765" s="3">
        <v>0</v>
      </c>
    </row>
    <row r="1766" spans="5:5" x14ac:dyDescent="0.3">
      <c r="E1766" s="3">
        <v>0</v>
      </c>
    </row>
    <row r="1767" spans="5:5" x14ac:dyDescent="0.3">
      <c r="E1767" s="3">
        <v>0</v>
      </c>
    </row>
    <row r="1768" spans="5:5" x14ac:dyDescent="0.3">
      <c r="E1768" s="3">
        <v>0</v>
      </c>
    </row>
    <row r="1769" spans="5:5" x14ac:dyDescent="0.3">
      <c r="E1769" s="3">
        <v>0</v>
      </c>
    </row>
    <row r="1770" spans="5:5" x14ac:dyDescent="0.3">
      <c r="E1770" s="3">
        <v>0</v>
      </c>
    </row>
    <row r="1771" spans="5:5" x14ac:dyDescent="0.3">
      <c r="E1771" s="3">
        <v>0</v>
      </c>
    </row>
    <row r="1772" spans="5:5" x14ac:dyDescent="0.3">
      <c r="E1772" s="3">
        <v>0</v>
      </c>
    </row>
    <row r="1773" spans="5:5" x14ac:dyDescent="0.3">
      <c r="E1773" s="3">
        <v>0</v>
      </c>
    </row>
    <row r="1774" spans="5:5" x14ac:dyDescent="0.3">
      <c r="E1774" s="3">
        <v>0</v>
      </c>
    </row>
    <row r="1775" spans="5:5" x14ac:dyDescent="0.3">
      <c r="E1775" s="3">
        <v>0</v>
      </c>
    </row>
    <row r="1776" spans="5:5" x14ac:dyDescent="0.3">
      <c r="E1776" s="3">
        <v>0</v>
      </c>
    </row>
    <row r="1777" spans="5:5" x14ac:dyDescent="0.3">
      <c r="E1777" s="3">
        <v>0</v>
      </c>
    </row>
    <row r="1778" spans="5:5" x14ac:dyDescent="0.3">
      <c r="E1778" s="3">
        <v>0</v>
      </c>
    </row>
    <row r="1779" spans="5:5" x14ac:dyDescent="0.3">
      <c r="E1779" s="3">
        <v>0</v>
      </c>
    </row>
    <row r="1780" spans="5:5" x14ac:dyDescent="0.3">
      <c r="E1780" s="3">
        <v>0</v>
      </c>
    </row>
    <row r="1781" spans="5:5" x14ac:dyDescent="0.3">
      <c r="E1781" s="3">
        <v>0</v>
      </c>
    </row>
    <row r="1782" spans="5:5" x14ac:dyDescent="0.3">
      <c r="E1782" s="3">
        <v>0</v>
      </c>
    </row>
    <row r="1783" spans="5:5" x14ac:dyDescent="0.3">
      <c r="E1783" s="3">
        <v>0</v>
      </c>
    </row>
    <row r="1784" spans="5:5" x14ac:dyDescent="0.3">
      <c r="E1784" s="3">
        <v>0</v>
      </c>
    </row>
    <row r="1785" spans="5:5" x14ac:dyDescent="0.3">
      <c r="E1785" s="3">
        <v>0</v>
      </c>
    </row>
    <row r="1786" spans="5:5" x14ac:dyDescent="0.3">
      <c r="E1786" s="3">
        <v>0</v>
      </c>
    </row>
    <row r="1787" spans="5:5" x14ac:dyDescent="0.3">
      <c r="E1787" s="3">
        <v>0</v>
      </c>
    </row>
    <row r="1788" spans="5:5" x14ac:dyDescent="0.3">
      <c r="E1788" s="3">
        <v>0</v>
      </c>
    </row>
    <row r="1789" spans="5:5" x14ac:dyDescent="0.3">
      <c r="E1789" s="3">
        <v>0</v>
      </c>
    </row>
    <row r="1790" spans="5:5" x14ac:dyDescent="0.3">
      <c r="E1790" s="3">
        <v>0</v>
      </c>
    </row>
    <row r="1791" spans="5:5" x14ac:dyDescent="0.3">
      <c r="E1791" s="3">
        <v>0</v>
      </c>
    </row>
    <row r="1792" spans="5:5" x14ac:dyDescent="0.3">
      <c r="E1792" s="3">
        <v>0</v>
      </c>
    </row>
    <row r="1793" spans="5:5" x14ac:dyDescent="0.3">
      <c r="E1793" s="3">
        <v>0</v>
      </c>
    </row>
    <row r="1794" spans="5:5" x14ac:dyDescent="0.3">
      <c r="E1794" s="3">
        <v>0</v>
      </c>
    </row>
    <row r="1795" spans="5:5" x14ac:dyDescent="0.3">
      <c r="E1795" s="3">
        <v>0</v>
      </c>
    </row>
    <row r="1796" spans="5:5" x14ac:dyDescent="0.3">
      <c r="E1796" s="3">
        <v>0</v>
      </c>
    </row>
    <row r="1797" spans="5:5" x14ac:dyDescent="0.3">
      <c r="E1797" s="3">
        <v>0</v>
      </c>
    </row>
    <row r="1798" spans="5:5" x14ac:dyDescent="0.3">
      <c r="E1798" s="3">
        <v>0</v>
      </c>
    </row>
    <row r="1799" spans="5:5" x14ac:dyDescent="0.3">
      <c r="E1799" s="3">
        <v>0</v>
      </c>
    </row>
    <row r="1800" spans="5:5" x14ac:dyDescent="0.3">
      <c r="E1800" s="3">
        <v>0</v>
      </c>
    </row>
    <row r="1801" spans="5:5" x14ac:dyDescent="0.3">
      <c r="E1801" s="3">
        <v>0</v>
      </c>
    </row>
    <row r="1802" spans="5:5" x14ac:dyDescent="0.3">
      <c r="E1802" s="3">
        <v>0</v>
      </c>
    </row>
    <row r="1803" spans="5:5" x14ac:dyDescent="0.3">
      <c r="E1803" s="3">
        <v>0</v>
      </c>
    </row>
    <row r="1804" spans="5:5" x14ac:dyDescent="0.3">
      <c r="E1804" s="3">
        <v>0</v>
      </c>
    </row>
    <row r="1805" spans="5:5" x14ac:dyDescent="0.3">
      <c r="E1805" s="3">
        <v>0</v>
      </c>
    </row>
    <row r="1806" spans="5:5" x14ac:dyDescent="0.3">
      <c r="E1806" s="3">
        <v>0</v>
      </c>
    </row>
    <row r="1807" spans="5:5" x14ac:dyDescent="0.3">
      <c r="E1807" s="3">
        <v>0</v>
      </c>
    </row>
    <row r="1808" spans="5:5" x14ac:dyDescent="0.3">
      <c r="E1808" s="3">
        <v>0</v>
      </c>
    </row>
    <row r="1809" spans="5:5" x14ac:dyDescent="0.3">
      <c r="E1809" s="3">
        <v>0</v>
      </c>
    </row>
    <row r="1810" spans="5:5" x14ac:dyDescent="0.3">
      <c r="E1810" s="3">
        <v>0</v>
      </c>
    </row>
    <row r="1811" spans="5:5" x14ac:dyDescent="0.3">
      <c r="E1811" s="3">
        <v>0</v>
      </c>
    </row>
    <row r="1812" spans="5:5" x14ac:dyDescent="0.3">
      <c r="E1812" s="3">
        <v>0</v>
      </c>
    </row>
    <row r="1813" spans="5:5" x14ac:dyDescent="0.3">
      <c r="E1813" s="3">
        <v>0</v>
      </c>
    </row>
    <row r="1814" spans="5:5" x14ac:dyDescent="0.3">
      <c r="E1814" s="3">
        <v>0</v>
      </c>
    </row>
    <row r="1815" spans="5:5" x14ac:dyDescent="0.3">
      <c r="E1815" s="3">
        <v>0</v>
      </c>
    </row>
    <row r="1816" spans="5:5" x14ac:dyDescent="0.3">
      <c r="E1816" s="3">
        <v>0</v>
      </c>
    </row>
    <row r="1817" spans="5:5" x14ac:dyDescent="0.3">
      <c r="E1817" s="3">
        <v>0</v>
      </c>
    </row>
    <row r="1818" spans="5:5" x14ac:dyDescent="0.3">
      <c r="E1818" s="3">
        <v>0</v>
      </c>
    </row>
    <row r="1819" spans="5:5" x14ac:dyDescent="0.3">
      <c r="E1819" s="3">
        <v>0</v>
      </c>
    </row>
    <row r="1820" spans="5:5" x14ac:dyDescent="0.3">
      <c r="E1820" s="3">
        <v>0</v>
      </c>
    </row>
    <row r="1821" spans="5:5" x14ac:dyDescent="0.3">
      <c r="E1821" s="3">
        <v>0</v>
      </c>
    </row>
    <row r="1822" spans="5:5" x14ac:dyDescent="0.3">
      <c r="E1822" s="3">
        <v>0</v>
      </c>
    </row>
    <row r="1823" spans="5:5" x14ac:dyDescent="0.3">
      <c r="E1823" s="3">
        <v>0</v>
      </c>
    </row>
    <row r="1824" spans="5:5" x14ac:dyDescent="0.3">
      <c r="E1824" s="3">
        <v>0</v>
      </c>
    </row>
    <row r="1825" spans="5:5" x14ac:dyDescent="0.3">
      <c r="E1825" s="3">
        <v>0</v>
      </c>
    </row>
    <row r="1826" spans="5:5" x14ac:dyDescent="0.3">
      <c r="E1826" s="3">
        <v>0</v>
      </c>
    </row>
    <row r="1827" spans="5:5" x14ac:dyDescent="0.3">
      <c r="E1827" s="3">
        <v>0</v>
      </c>
    </row>
    <row r="1828" spans="5:5" x14ac:dyDescent="0.3">
      <c r="E1828" s="3">
        <v>0</v>
      </c>
    </row>
    <row r="1829" spans="5:5" x14ac:dyDescent="0.3">
      <c r="E1829" s="3">
        <v>0</v>
      </c>
    </row>
    <row r="1830" spans="5:5" x14ac:dyDescent="0.3">
      <c r="E1830" s="3">
        <v>0</v>
      </c>
    </row>
    <row r="1831" spans="5:5" x14ac:dyDescent="0.3">
      <c r="E1831" s="3">
        <v>0</v>
      </c>
    </row>
    <row r="1832" spans="5:5" x14ac:dyDescent="0.3">
      <c r="E1832" s="3">
        <v>0</v>
      </c>
    </row>
    <row r="1833" spans="5:5" x14ac:dyDescent="0.3">
      <c r="E1833" s="3">
        <v>0</v>
      </c>
    </row>
    <row r="1834" spans="5:5" x14ac:dyDescent="0.3">
      <c r="E1834" s="3">
        <v>0</v>
      </c>
    </row>
    <row r="1835" spans="5:5" x14ac:dyDescent="0.3">
      <c r="E1835" s="3">
        <v>0</v>
      </c>
    </row>
    <row r="1836" spans="5:5" x14ac:dyDescent="0.3">
      <c r="E1836" s="3">
        <v>0</v>
      </c>
    </row>
    <row r="1837" spans="5:5" x14ac:dyDescent="0.3">
      <c r="E1837" s="3">
        <v>0</v>
      </c>
    </row>
    <row r="1838" spans="5:5" x14ac:dyDescent="0.3">
      <c r="E1838" s="3">
        <v>0</v>
      </c>
    </row>
    <row r="1839" spans="5:5" x14ac:dyDescent="0.3">
      <c r="E1839" s="3">
        <v>0</v>
      </c>
    </row>
    <row r="1840" spans="5:5" x14ac:dyDescent="0.3">
      <c r="E1840" s="3">
        <v>0</v>
      </c>
    </row>
    <row r="1841" spans="5:5" x14ac:dyDescent="0.3">
      <c r="E1841" s="3">
        <v>0</v>
      </c>
    </row>
    <row r="1842" spans="5:5" x14ac:dyDescent="0.3">
      <c r="E1842" s="3">
        <v>0</v>
      </c>
    </row>
    <row r="1843" spans="5:5" x14ac:dyDescent="0.3">
      <c r="E1843" s="3">
        <v>0</v>
      </c>
    </row>
    <row r="1844" spans="5:5" x14ac:dyDescent="0.3">
      <c r="E1844" s="3">
        <v>0</v>
      </c>
    </row>
    <row r="1845" spans="5:5" x14ac:dyDescent="0.3">
      <c r="E1845" s="3">
        <v>0</v>
      </c>
    </row>
    <row r="1846" spans="5:5" x14ac:dyDescent="0.3">
      <c r="E1846" s="3">
        <v>0</v>
      </c>
    </row>
    <row r="1847" spans="5:5" x14ac:dyDescent="0.3">
      <c r="E1847" s="3">
        <v>0</v>
      </c>
    </row>
    <row r="1848" spans="5:5" x14ac:dyDescent="0.3">
      <c r="E1848" s="3">
        <v>0</v>
      </c>
    </row>
    <row r="1849" spans="5:5" x14ac:dyDescent="0.3">
      <c r="E1849" s="3">
        <v>0</v>
      </c>
    </row>
    <row r="1850" spans="5:5" x14ac:dyDescent="0.3">
      <c r="E1850" s="3">
        <v>0</v>
      </c>
    </row>
    <row r="1851" spans="5:5" x14ac:dyDescent="0.3">
      <c r="E1851" s="3">
        <v>0</v>
      </c>
    </row>
    <row r="1852" spans="5:5" x14ac:dyDescent="0.3">
      <c r="E1852" s="3">
        <v>0</v>
      </c>
    </row>
    <row r="1853" spans="5:5" x14ac:dyDescent="0.3">
      <c r="E1853" s="3">
        <v>0</v>
      </c>
    </row>
    <row r="1854" spans="5:5" x14ac:dyDescent="0.3">
      <c r="E1854" s="3">
        <v>0</v>
      </c>
    </row>
    <row r="1855" spans="5:5" x14ac:dyDescent="0.3">
      <c r="E1855" s="3">
        <v>0</v>
      </c>
    </row>
    <row r="1856" spans="5:5" x14ac:dyDescent="0.3">
      <c r="E1856" s="3">
        <v>0</v>
      </c>
    </row>
    <row r="1857" spans="5:5" x14ac:dyDescent="0.3">
      <c r="E1857" s="3">
        <v>0</v>
      </c>
    </row>
    <row r="1858" spans="5:5" x14ac:dyDescent="0.3">
      <c r="E1858" s="3">
        <v>0</v>
      </c>
    </row>
    <row r="1859" spans="5:5" x14ac:dyDescent="0.3">
      <c r="E1859" s="3">
        <v>0</v>
      </c>
    </row>
    <row r="1860" spans="5:5" x14ac:dyDescent="0.3">
      <c r="E1860" s="3">
        <v>0</v>
      </c>
    </row>
    <row r="1861" spans="5:5" x14ac:dyDescent="0.3">
      <c r="E1861" s="3">
        <v>0</v>
      </c>
    </row>
    <row r="1862" spans="5:5" x14ac:dyDescent="0.3">
      <c r="E1862" s="3">
        <v>0</v>
      </c>
    </row>
    <row r="1863" spans="5:5" x14ac:dyDescent="0.3">
      <c r="E1863" s="3">
        <v>0</v>
      </c>
    </row>
    <row r="1864" spans="5:5" x14ac:dyDescent="0.3">
      <c r="E1864" s="3">
        <v>0</v>
      </c>
    </row>
    <row r="1865" spans="5:5" x14ac:dyDescent="0.3">
      <c r="E1865" s="3">
        <v>0</v>
      </c>
    </row>
    <row r="1866" spans="5:5" x14ac:dyDescent="0.3">
      <c r="E1866" s="3">
        <v>0</v>
      </c>
    </row>
    <row r="1867" spans="5:5" x14ac:dyDescent="0.3">
      <c r="E1867" s="3">
        <v>0</v>
      </c>
    </row>
    <row r="1868" spans="5:5" x14ac:dyDescent="0.3">
      <c r="E1868" s="3">
        <v>0</v>
      </c>
    </row>
    <row r="1869" spans="5:5" x14ac:dyDescent="0.3">
      <c r="E1869" s="3">
        <v>0</v>
      </c>
    </row>
    <row r="1870" spans="5:5" x14ac:dyDescent="0.3">
      <c r="E1870" s="3">
        <v>0</v>
      </c>
    </row>
    <row r="1871" spans="5:5" x14ac:dyDescent="0.3">
      <c r="E1871" s="3">
        <v>0</v>
      </c>
    </row>
    <row r="1872" spans="5:5" x14ac:dyDescent="0.3">
      <c r="E1872" s="3">
        <v>0</v>
      </c>
    </row>
    <row r="1873" spans="5:5" x14ac:dyDescent="0.3">
      <c r="E1873" s="3">
        <v>0</v>
      </c>
    </row>
    <row r="1874" spans="5:5" x14ac:dyDescent="0.3">
      <c r="E1874" s="3">
        <v>0</v>
      </c>
    </row>
    <row r="1875" spans="5:5" x14ac:dyDescent="0.3">
      <c r="E1875" s="3">
        <v>0</v>
      </c>
    </row>
    <row r="1876" spans="5:5" x14ac:dyDescent="0.3">
      <c r="E1876" s="3">
        <v>0</v>
      </c>
    </row>
    <row r="1877" spans="5:5" x14ac:dyDescent="0.3">
      <c r="E1877" s="3">
        <v>0</v>
      </c>
    </row>
    <row r="1878" spans="5:5" x14ac:dyDescent="0.3">
      <c r="E1878" s="3">
        <v>0</v>
      </c>
    </row>
    <row r="1879" spans="5:5" x14ac:dyDescent="0.3">
      <c r="E1879" s="3">
        <v>0</v>
      </c>
    </row>
    <row r="1880" spans="5:5" x14ac:dyDescent="0.3">
      <c r="E1880" s="3">
        <v>0</v>
      </c>
    </row>
    <row r="1881" spans="5:5" x14ac:dyDescent="0.3">
      <c r="E1881" s="3">
        <v>0</v>
      </c>
    </row>
    <row r="1882" spans="5:5" x14ac:dyDescent="0.3">
      <c r="E1882" s="3">
        <v>0</v>
      </c>
    </row>
    <row r="1883" spans="5:5" x14ac:dyDescent="0.3">
      <c r="E1883" s="3">
        <v>0</v>
      </c>
    </row>
    <row r="1884" spans="5:5" x14ac:dyDescent="0.3">
      <c r="E1884" s="3">
        <v>0</v>
      </c>
    </row>
    <row r="1885" spans="5:5" x14ac:dyDescent="0.3">
      <c r="E1885" s="3">
        <v>0</v>
      </c>
    </row>
    <row r="1886" spans="5:5" x14ac:dyDescent="0.3">
      <c r="E1886" s="3">
        <v>0</v>
      </c>
    </row>
    <row r="1887" spans="5:5" x14ac:dyDescent="0.3">
      <c r="E1887" s="3">
        <v>0</v>
      </c>
    </row>
    <row r="1888" spans="5:5" x14ac:dyDescent="0.3">
      <c r="E1888" s="3">
        <v>0</v>
      </c>
    </row>
    <row r="1889" spans="5:5" x14ac:dyDescent="0.3">
      <c r="E1889" s="3">
        <v>0</v>
      </c>
    </row>
    <row r="1890" spans="5:5" x14ac:dyDescent="0.3">
      <c r="E1890" s="3">
        <v>0</v>
      </c>
    </row>
    <row r="1891" spans="5:5" x14ac:dyDescent="0.3">
      <c r="E1891" s="3">
        <v>0</v>
      </c>
    </row>
    <row r="1892" spans="5:5" x14ac:dyDescent="0.3">
      <c r="E1892" s="3">
        <v>0</v>
      </c>
    </row>
    <row r="1893" spans="5:5" x14ac:dyDescent="0.3">
      <c r="E1893" s="3">
        <v>0</v>
      </c>
    </row>
    <row r="1894" spans="5:5" x14ac:dyDescent="0.3">
      <c r="E1894" s="3">
        <v>0</v>
      </c>
    </row>
    <row r="1895" spans="5:5" x14ac:dyDescent="0.3">
      <c r="E1895" s="3">
        <v>0</v>
      </c>
    </row>
    <row r="1896" spans="5:5" x14ac:dyDescent="0.3">
      <c r="E1896" s="3">
        <v>0</v>
      </c>
    </row>
    <row r="1897" spans="5:5" x14ac:dyDescent="0.3">
      <c r="E1897" s="3">
        <v>0</v>
      </c>
    </row>
    <row r="1898" spans="5:5" x14ac:dyDescent="0.3">
      <c r="E1898" s="3">
        <v>0</v>
      </c>
    </row>
    <row r="1899" spans="5:5" x14ac:dyDescent="0.3">
      <c r="E1899" s="3">
        <v>0</v>
      </c>
    </row>
    <row r="1900" spans="5:5" x14ac:dyDescent="0.3">
      <c r="E1900" s="3">
        <v>0</v>
      </c>
    </row>
    <row r="1901" spans="5:5" x14ac:dyDescent="0.3">
      <c r="E1901" s="3">
        <v>0</v>
      </c>
    </row>
    <row r="1902" spans="5:5" x14ac:dyDescent="0.3">
      <c r="E1902" s="3">
        <v>0</v>
      </c>
    </row>
    <row r="1903" spans="5:5" x14ac:dyDescent="0.3">
      <c r="E1903" s="3">
        <v>0</v>
      </c>
    </row>
    <row r="1904" spans="5:5" x14ac:dyDescent="0.3">
      <c r="E1904" s="3">
        <v>0</v>
      </c>
    </row>
    <row r="1905" spans="5:5" x14ac:dyDescent="0.3">
      <c r="E1905" s="3">
        <v>0</v>
      </c>
    </row>
    <row r="1906" spans="5:5" x14ac:dyDescent="0.3">
      <c r="E1906" s="3">
        <v>0</v>
      </c>
    </row>
    <row r="1907" spans="5:5" x14ac:dyDescent="0.3">
      <c r="E1907" s="3">
        <v>0</v>
      </c>
    </row>
    <row r="1908" spans="5:5" x14ac:dyDescent="0.3">
      <c r="E1908" s="3">
        <v>0</v>
      </c>
    </row>
    <row r="1909" spans="5:5" x14ac:dyDescent="0.3">
      <c r="E1909" s="3">
        <v>0</v>
      </c>
    </row>
    <row r="1910" spans="5:5" x14ac:dyDescent="0.3">
      <c r="E1910" s="3">
        <v>0</v>
      </c>
    </row>
    <row r="1911" spans="5:5" x14ac:dyDescent="0.3">
      <c r="E1911" s="3">
        <v>0</v>
      </c>
    </row>
    <row r="1912" spans="5:5" x14ac:dyDescent="0.3">
      <c r="E1912" s="3">
        <v>0</v>
      </c>
    </row>
    <row r="1913" spans="5:5" x14ac:dyDescent="0.3">
      <c r="E1913" s="3">
        <v>0</v>
      </c>
    </row>
    <row r="1914" spans="5:5" x14ac:dyDescent="0.3">
      <c r="E1914" s="3">
        <v>0</v>
      </c>
    </row>
    <row r="1915" spans="5:5" x14ac:dyDescent="0.3">
      <c r="E1915" s="3">
        <v>0</v>
      </c>
    </row>
    <row r="1916" spans="5:5" x14ac:dyDescent="0.3">
      <c r="E1916" s="3">
        <v>0</v>
      </c>
    </row>
    <row r="1917" spans="5:5" x14ac:dyDescent="0.3">
      <c r="E1917" s="3">
        <v>0</v>
      </c>
    </row>
    <row r="1918" spans="5:5" x14ac:dyDescent="0.3">
      <c r="E1918" s="3">
        <v>0</v>
      </c>
    </row>
    <row r="1919" spans="5:5" x14ac:dyDescent="0.3">
      <c r="E1919" s="3">
        <v>0</v>
      </c>
    </row>
    <row r="1920" spans="5:5" x14ac:dyDescent="0.3">
      <c r="E1920" s="3">
        <v>0</v>
      </c>
    </row>
    <row r="1921" spans="5:5" x14ac:dyDescent="0.3">
      <c r="E1921" s="3">
        <v>0</v>
      </c>
    </row>
    <row r="1922" spans="5:5" x14ac:dyDescent="0.3">
      <c r="E1922" s="3">
        <v>0</v>
      </c>
    </row>
    <row r="1923" spans="5:5" x14ac:dyDescent="0.3">
      <c r="E1923" s="3">
        <v>0</v>
      </c>
    </row>
    <row r="1924" spans="5:5" x14ac:dyDescent="0.3">
      <c r="E1924" s="3">
        <v>0</v>
      </c>
    </row>
    <row r="1925" spans="5:5" x14ac:dyDescent="0.3">
      <c r="E1925" s="3">
        <v>0</v>
      </c>
    </row>
    <row r="1926" spans="5:5" x14ac:dyDescent="0.3">
      <c r="E1926" s="3">
        <v>0</v>
      </c>
    </row>
    <row r="1927" spans="5:5" x14ac:dyDescent="0.3">
      <c r="E1927" s="3">
        <v>0</v>
      </c>
    </row>
    <row r="1928" spans="5:5" x14ac:dyDescent="0.3">
      <c r="E1928" s="3">
        <v>0</v>
      </c>
    </row>
    <row r="1929" spans="5:5" x14ac:dyDescent="0.3">
      <c r="E1929" s="3">
        <v>0</v>
      </c>
    </row>
    <row r="1930" spans="5:5" x14ac:dyDescent="0.3">
      <c r="E1930" s="3">
        <v>0</v>
      </c>
    </row>
    <row r="1931" spans="5:5" x14ac:dyDescent="0.3">
      <c r="E1931" s="3">
        <v>0</v>
      </c>
    </row>
    <row r="1932" spans="5:5" x14ac:dyDescent="0.3">
      <c r="E1932" s="3">
        <v>0</v>
      </c>
    </row>
    <row r="1933" spans="5:5" x14ac:dyDescent="0.3">
      <c r="E1933" s="3">
        <v>0</v>
      </c>
    </row>
    <row r="1934" spans="5:5" x14ac:dyDescent="0.3">
      <c r="E1934" s="3">
        <v>0</v>
      </c>
    </row>
    <row r="1935" spans="5:5" x14ac:dyDescent="0.3">
      <c r="E1935" s="3">
        <v>0</v>
      </c>
    </row>
    <row r="1936" spans="5:5" x14ac:dyDescent="0.3">
      <c r="E1936" s="3">
        <v>0</v>
      </c>
    </row>
    <row r="1937" spans="5:5" x14ac:dyDescent="0.3">
      <c r="E1937" s="3">
        <v>0</v>
      </c>
    </row>
    <row r="1938" spans="5:5" x14ac:dyDescent="0.3">
      <c r="E1938" s="3">
        <v>0</v>
      </c>
    </row>
    <row r="1939" spans="5:5" x14ac:dyDescent="0.3">
      <c r="E1939" s="3">
        <v>0</v>
      </c>
    </row>
    <row r="1940" spans="5:5" x14ac:dyDescent="0.3">
      <c r="E1940" s="3">
        <v>0</v>
      </c>
    </row>
    <row r="1941" spans="5:5" x14ac:dyDescent="0.3">
      <c r="E1941" s="3">
        <v>0</v>
      </c>
    </row>
    <row r="1942" spans="5:5" x14ac:dyDescent="0.3">
      <c r="E1942" s="3">
        <v>0</v>
      </c>
    </row>
    <row r="1943" spans="5:5" x14ac:dyDescent="0.3">
      <c r="E1943" s="3">
        <v>0</v>
      </c>
    </row>
    <row r="1944" spans="5:5" x14ac:dyDescent="0.3">
      <c r="E1944" s="3">
        <v>0</v>
      </c>
    </row>
    <row r="1945" spans="5:5" x14ac:dyDescent="0.3">
      <c r="E1945" s="3">
        <v>0</v>
      </c>
    </row>
    <row r="1946" spans="5:5" x14ac:dyDescent="0.3">
      <c r="E1946" s="3">
        <v>0</v>
      </c>
    </row>
    <row r="1947" spans="5:5" x14ac:dyDescent="0.3">
      <c r="E1947" s="3">
        <v>0</v>
      </c>
    </row>
    <row r="1948" spans="5:5" x14ac:dyDescent="0.3">
      <c r="E1948" s="3">
        <v>0</v>
      </c>
    </row>
    <row r="1949" spans="5:5" x14ac:dyDescent="0.3">
      <c r="E1949" s="3">
        <v>0</v>
      </c>
    </row>
    <row r="1950" spans="5:5" x14ac:dyDescent="0.3">
      <c r="E1950" s="3">
        <v>0</v>
      </c>
    </row>
    <row r="1951" spans="5:5" x14ac:dyDescent="0.3">
      <c r="E1951" s="3">
        <v>0</v>
      </c>
    </row>
    <row r="1952" spans="5:5" x14ac:dyDescent="0.3">
      <c r="E1952" s="3">
        <v>0</v>
      </c>
    </row>
    <row r="1953" spans="5:5" x14ac:dyDescent="0.3">
      <c r="E1953" s="3">
        <v>0</v>
      </c>
    </row>
    <row r="1954" spans="5:5" x14ac:dyDescent="0.3">
      <c r="E1954" s="3">
        <v>0</v>
      </c>
    </row>
    <row r="1955" spans="5:5" x14ac:dyDescent="0.3">
      <c r="E1955" s="3">
        <v>0</v>
      </c>
    </row>
    <row r="1956" spans="5:5" x14ac:dyDescent="0.3">
      <c r="E1956" s="3">
        <v>0</v>
      </c>
    </row>
    <row r="1957" spans="5:5" x14ac:dyDescent="0.3">
      <c r="E1957" s="3">
        <v>0</v>
      </c>
    </row>
    <row r="1958" spans="5:5" x14ac:dyDescent="0.3">
      <c r="E1958" s="3">
        <v>0</v>
      </c>
    </row>
    <row r="1959" spans="5:5" x14ac:dyDescent="0.3">
      <c r="E1959" s="3">
        <v>0</v>
      </c>
    </row>
    <row r="1960" spans="5:5" x14ac:dyDescent="0.3">
      <c r="E1960" s="3">
        <v>0</v>
      </c>
    </row>
    <row r="1961" spans="5:5" x14ac:dyDescent="0.3">
      <c r="E1961" s="3">
        <v>0</v>
      </c>
    </row>
    <row r="1962" spans="5:5" x14ac:dyDescent="0.3">
      <c r="E1962" s="3">
        <v>0</v>
      </c>
    </row>
    <row r="1963" spans="5:5" x14ac:dyDescent="0.3">
      <c r="E1963" s="3">
        <v>0</v>
      </c>
    </row>
    <row r="1964" spans="5:5" x14ac:dyDescent="0.3">
      <c r="E1964" s="3">
        <v>0</v>
      </c>
    </row>
    <row r="1965" spans="5:5" x14ac:dyDescent="0.3">
      <c r="E1965" s="3">
        <v>0</v>
      </c>
    </row>
    <row r="1966" spans="5:5" x14ac:dyDescent="0.3">
      <c r="E1966" s="3">
        <v>0</v>
      </c>
    </row>
    <row r="1967" spans="5:5" x14ac:dyDescent="0.3">
      <c r="E1967" s="3">
        <v>0</v>
      </c>
    </row>
    <row r="1968" spans="5:5" x14ac:dyDescent="0.3">
      <c r="E1968" s="3">
        <v>0</v>
      </c>
    </row>
    <row r="1969" spans="5:5" x14ac:dyDescent="0.3">
      <c r="E1969" s="3">
        <v>0</v>
      </c>
    </row>
    <row r="1970" spans="5:5" x14ac:dyDescent="0.3">
      <c r="E1970" s="3">
        <v>0</v>
      </c>
    </row>
    <row r="1971" spans="5:5" x14ac:dyDescent="0.3">
      <c r="E1971" s="3">
        <v>0</v>
      </c>
    </row>
    <row r="1972" spans="5:5" x14ac:dyDescent="0.3">
      <c r="E1972" s="3">
        <v>0</v>
      </c>
    </row>
    <row r="1973" spans="5:5" x14ac:dyDescent="0.3">
      <c r="E1973" s="3">
        <v>0</v>
      </c>
    </row>
    <row r="1974" spans="5:5" x14ac:dyDescent="0.3">
      <c r="E1974" s="3">
        <v>0</v>
      </c>
    </row>
    <row r="1975" spans="5:5" x14ac:dyDescent="0.3">
      <c r="E1975" s="3">
        <v>0</v>
      </c>
    </row>
    <row r="1976" spans="5:5" x14ac:dyDescent="0.3">
      <c r="E1976" s="3">
        <v>0</v>
      </c>
    </row>
    <row r="1977" spans="5:5" x14ac:dyDescent="0.3">
      <c r="E1977" s="3">
        <v>0</v>
      </c>
    </row>
    <row r="1978" spans="5:5" x14ac:dyDescent="0.3">
      <c r="E1978" s="3">
        <v>0</v>
      </c>
    </row>
    <row r="1979" spans="5:5" x14ac:dyDescent="0.3">
      <c r="E1979" s="3">
        <v>0</v>
      </c>
    </row>
    <row r="1980" spans="5:5" x14ac:dyDescent="0.3">
      <c r="E1980" s="3">
        <v>0</v>
      </c>
    </row>
    <row r="1981" spans="5:5" x14ac:dyDescent="0.3">
      <c r="E1981" s="3">
        <v>0</v>
      </c>
    </row>
    <row r="1982" spans="5:5" x14ac:dyDescent="0.3">
      <c r="E1982" s="3">
        <v>0</v>
      </c>
    </row>
    <row r="1983" spans="5:5" x14ac:dyDescent="0.3">
      <c r="E1983" s="3">
        <v>0</v>
      </c>
    </row>
    <row r="1984" spans="5:5" x14ac:dyDescent="0.3">
      <c r="E1984" s="3">
        <v>0</v>
      </c>
    </row>
    <row r="1985" spans="5:5" x14ac:dyDescent="0.3">
      <c r="E1985" s="3">
        <v>0</v>
      </c>
    </row>
    <row r="1986" spans="5:5" x14ac:dyDescent="0.3">
      <c r="E1986" s="3">
        <v>0</v>
      </c>
    </row>
    <row r="1987" spans="5:5" x14ac:dyDescent="0.3">
      <c r="E1987" s="3">
        <v>0</v>
      </c>
    </row>
    <row r="1988" spans="5:5" x14ac:dyDescent="0.3">
      <c r="E1988" s="3">
        <v>0</v>
      </c>
    </row>
    <row r="1989" spans="5:5" x14ac:dyDescent="0.3">
      <c r="E1989" s="3">
        <v>0</v>
      </c>
    </row>
    <row r="1990" spans="5:5" x14ac:dyDescent="0.3">
      <c r="E1990" s="3">
        <v>0</v>
      </c>
    </row>
    <row r="1991" spans="5:5" x14ac:dyDescent="0.3">
      <c r="E1991" s="3">
        <v>0</v>
      </c>
    </row>
    <row r="1992" spans="5:5" x14ac:dyDescent="0.3">
      <c r="E1992" s="3">
        <v>0</v>
      </c>
    </row>
    <row r="1993" spans="5:5" x14ac:dyDescent="0.3">
      <c r="E1993" s="3">
        <v>0</v>
      </c>
    </row>
    <row r="1994" spans="5:5" x14ac:dyDescent="0.3">
      <c r="E1994" s="3">
        <v>0</v>
      </c>
    </row>
    <row r="1995" spans="5:5" x14ac:dyDescent="0.3">
      <c r="E1995" s="3">
        <v>0</v>
      </c>
    </row>
    <row r="1996" spans="5:5" x14ac:dyDescent="0.3">
      <c r="E1996" s="3">
        <v>0</v>
      </c>
    </row>
    <row r="1997" spans="5:5" x14ac:dyDescent="0.3">
      <c r="E1997" s="3">
        <v>0</v>
      </c>
    </row>
    <row r="1998" spans="5:5" x14ac:dyDescent="0.3">
      <c r="E1998" s="3">
        <v>0</v>
      </c>
    </row>
    <row r="1999" spans="5:5" x14ac:dyDescent="0.3">
      <c r="E1999" s="3">
        <v>0</v>
      </c>
    </row>
    <row r="2000" spans="5:5" x14ac:dyDescent="0.3">
      <c r="E2000" s="3">
        <v>0</v>
      </c>
    </row>
    <row r="2001" spans="5:5" x14ac:dyDescent="0.3">
      <c r="E2001" s="3">
        <v>0</v>
      </c>
    </row>
    <row r="2002" spans="5:5" x14ac:dyDescent="0.3">
      <c r="E2002" s="3">
        <v>0</v>
      </c>
    </row>
    <row r="2003" spans="5:5" x14ac:dyDescent="0.3">
      <c r="E2003" s="3">
        <v>0</v>
      </c>
    </row>
    <row r="2004" spans="5:5" x14ac:dyDescent="0.3">
      <c r="E2004" s="3">
        <v>0</v>
      </c>
    </row>
    <row r="2005" spans="5:5" x14ac:dyDescent="0.3">
      <c r="E2005" s="3">
        <v>0</v>
      </c>
    </row>
    <row r="2006" spans="5:5" x14ac:dyDescent="0.3">
      <c r="E2006" s="3">
        <v>0</v>
      </c>
    </row>
    <row r="2007" spans="5:5" x14ac:dyDescent="0.3">
      <c r="E2007" s="3">
        <v>0</v>
      </c>
    </row>
    <row r="2008" spans="5:5" x14ac:dyDescent="0.3">
      <c r="E2008" s="3">
        <v>0</v>
      </c>
    </row>
    <row r="2009" spans="5:5" x14ac:dyDescent="0.3">
      <c r="E2009" s="3">
        <v>0</v>
      </c>
    </row>
    <row r="2010" spans="5:5" x14ac:dyDescent="0.3">
      <c r="E2010" s="3">
        <v>0</v>
      </c>
    </row>
    <row r="2011" spans="5:5" x14ac:dyDescent="0.3">
      <c r="E2011" s="3">
        <v>0</v>
      </c>
    </row>
    <row r="2012" spans="5:5" x14ac:dyDescent="0.3">
      <c r="E2012" s="3">
        <v>0</v>
      </c>
    </row>
    <row r="2013" spans="5:5" x14ac:dyDescent="0.3">
      <c r="E2013" s="3">
        <v>0</v>
      </c>
    </row>
    <row r="2014" spans="5:5" x14ac:dyDescent="0.3">
      <c r="E2014" s="3">
        <v>0</v>
      </c>
    </row>
    <row r="2015" spans="5:5" x14ac:dyDescent="0.3">
      <c r="E2015" s="3">
        <v>0</v>
      </c>
    </row>
    <row r="2016" spans="5:5" x14ac:dyDescent="0.3">
      <c r="E2016" s="3">
        <v>0</v>
      </c>
    </row>
    <row r="2017" spans="5:5" x14ac:dyDescent="0.3">
      <c r="E2017" s="3">
        <v>0</v>
      </c>
    </row>
    <row r="2018" spans="5:5" x14ac:dyDescent="0.3">
      <c r="E2018" s="3">
        <v>0</v>
      </c>
    </row>
    <row r="2019" spans="5:5" x14ac:dyDescent="0.3">
      <c r="E2019" s="3">
        <v>0</v>
      </c>
    </row>
    <row r="2020" spans="5:5" x14ac:dyDescent="0.3">
      <c r="E2020" s="3">
        <v>0</v>
      </c>
    </row>
    <row r="2021" spans="5:5" x14ac:dyDescent="0.3">
      <c r="E2021" s="3">
        <v>0</v>
      </c>
    </row>
    <row r="2022" spans="5:5" x14ac:dyDescent="0.3">
      <c r="E2022" s="3">
        <v>0</v>
      </c>
    </row>
    <row r="2023" spans="5:5" x14ac:dyDescent="0.3">
      <c r="E2023" s="3">
        <v>0</v>
      </c>
    </row>
    <row r="2024" spans="5:5" x14ac:dyDescent="0.3">
      <c r="E2024" s="3">
        <v>0</v>
      </c>
    </row>
    <row r="2025" spans="5:5" x14ac:dyDescent="0.3">
      <c r="E2025" s="3">
        <v>0</v>
      </c>
    </row>
    <row r="2026" spans="5:5" x14ac:dyDescent="0.3">
      <c r="E2026" s="3">
        <v>0</v>
      </c>
    </row>
    <row r="2027" spans="5:5" x14ac:dyDescent="0.3">
      <c r="E2027" s="3">
        <v>0</v>
      </c>
    </row>
    <row r="2028" spans="5:5" x14ac:dyDescent="0.3">
      <c r="E2028" s="3">
        <v>0</v>
      </c>
    </row>
    <row r="2029" spans="5:5" x14ac:dyDescent="0.3">
      <c r="E2029" s="3">
        <v>0</v>
      </c>
    </row>
    <row r="2030" spans="5:5" x14ac:dyDescent="0.3">
      <c r="E2030" s="3">
        <v>0</v>
      </c>
    </row>
    <row r="2031" spans="5:5" x14ac:dyDescent="0.3">
      <c r="E2031" s="3">
        <v>0</v>
      </c>
    </row>
    <row r="2032" spans="5:5" x14ac:dyDescent="0.3">
      <c r="E2032" s="3">
        <v>0</v>
      </c>
    </row>
    <row r="2033" spans="5:5" x14ac:dyDescent="0.3">
      <c r="E2033" s="3">
        <v>0</v>
      </c>
    </row>
    <row r="2034" spans="5:5" x14ac:dyDescent="0.3">
      <c r="E2034" s="3">
        <v>0</v>
      </c>
    </row>
    <row r="2035" spans="5:5" x14ac:dyDescent="0.3">
      <c r="E2035" s="3">
        <v>0</v>
      </c>
    </row>
    <row r="2036" spans="5:5" x14ac:dyDescent="0.3">
      <c r="E2036" s="3">
        <v>0</v>
      </c>
    </row>
    <row r="2037" spans="5:5" x14ac:dyDescent="0.3">
      <c r="E2037" s="3">
        <v>0</v>
      </c>
    </row>
    <row r="2038" spans="5:5" x14ac:dyDescent="0.3">
      <c r="E2038" s="3">
        <v>0</v>
      </c>
    </row>
    <row r="2039" spans="5:5" x14ac:dyDescent="0.3">
      <c r="E2039" s="3">
        <v>0</v>
      </c>
    </row>
    <row r="2040" spans="5:5" x14ac:dyDescent="0.3">
      <c r="E2040" s="3">
        <v>0</v>
      </c>
    </row>
    <row r="2041" spans="5:5" x14ac:dyDescent="0.3">
      <c r="E2041" s="3">
        <v>0</v>
      </c>
    </row>
    <row r="2042" spans="5:5" x14ac:dyDescent="0.3">
      <c r="E2042" s="3">
        <v>0</v>
      </c>
    </row>
    <row r="2043" spans="5:5" x14ac:dyDescent="0.3">
      <c r="E2043" s="3">
        <v>0</v>
      </c>
    </row>
    <row r="2044" spans="5:5" x14ac:dyDescent="0.3">
      <c r="E2044" s="3">
        <v>0</v>
      </c>
    </row>
    <row r="2045" spans="5:5" x14ac:dyDescent="0.3">
      <c r="E2045" s="3">
        <v>0</v>
      </c>
    </row>
    <row r="2046" spans="5:5" x14ac:dyDescent="0.3">
      <c r="E2046" s="3">
        <v>0</v>
      </c>
    </row>
    <row r="2047" spans="5:5" x14ac:dyDescent="0.3">
      <c r="E2047" s="3">
        <v>0</v>
      </c>
    </row>
    <row r="2048" spans="5:5" x14ac:dyDescent="0.3">
      <c r="E2048" s="3">
        <v>0</v>
      </c>
    </row>
    <row r="2049" spans="5:5" x14ac:dyDescent="0.3">
      <c r="E2049" s="3">
        <v>0</v>
      </c>
    </row>
    <row r="2050" spans="5:5" x14ac:dyDescent="0.3">
      <c r="E2050" s="3">
        <v>0</v>
      </c>
    </row>
    <row r="2051" spans="5:5" x14ac:dyDescent="0.3">
      <c r="E2051" s="3">
        <v>0</v>
      </c>
    </row>
    <row r="2052" spans="5:5" x14ac:dyDescent="0.3">
      <c r="E2052" s="3">
        <v>0</v>
      </c>
    </row>
    <row r="2053" spans="5:5" x14ac:dyDescent="0.3">
      <c r="E2053" s="3">
        <v>0</v>
      </c>
    </row>
    <row r="2054" spans="5:5" x14ac:dyDescent="0.3">
      <c r="E2054" s="3">
        <v>0</v>
      </c>
    </row>
    <row r="2055" spans="5:5" x14ac:dyDescent="0.3">
      <c r="E2055" s="3">
        <v>0</v>
      </c>
    </row>
    <row r="2056" spans="5:5" x14ac:dyDescent="0.3">
      <c r="E2056" s="3">
        <v>0</v>
      </c>
    </row>
    <row r="2057" spans="5:5" x14ac:dyDescent="0.3">
      <c r="E2057" s="3">
        <v>0</v>
      </c>
    </row>
    <row r="2058" spans="5:5" x14ac:dyDescent="0.3">
      <c r="E2058" s="3">
        <v>0</v>
      </c>
    </row>
    <row r="2059" spans="5:5" x14ac:dyDescent="0.3">
      <c r="E2059" s="3">
        <v>0</v>
      </c>
    </row>
    <row r="2060" spans="5:5" x14ac:dyDescent="0.3">
      <c r="E2060" s="3">
        <v>0</v>
      </c>
    </row>
    <row r="2061" spans="5:5" x14ac:dyDescent="0.3">
      <c r="E2061" s="3">
        <v>0</v>
      </c>
    </row>
    <row r="2062" spans="5:5" x14ac:dyDescent="0.3">
      <c r="E2062" s="3">
        <v>0</v>
      </c>
    </row>
    <row r="2063" spans="5:5" x14ac:dyDescent="0.3">
      <c r="E2063" s="3">
        <v>0</v>
      </c>
    </row>
    <row r="2064" spans="5:5" x14ac:dyDescent="0.3">
      <c r="E2064" s="3">
        <v>0</v>
      </c>
    </row>
    <row r="2065" spans="5:5" x14ac:dyDescent="0.3">
      <c r="E2065" s="3">
        <v>0</v>
      </c>
    </row>
    <row r="2066" spans="5:5" x14ac:dyDescent="0.3">
      <c r="E2066" s="3">
        <v>0</v>
      </c>
    </row>
    <row r="2067" spans="5:5" x14ac:dyDescent="0.3">
      <c r="E2067" s="3">
        <v>0</v>
      </c>
    </row>
    <row r="2068" spans="5:5" x14ac:dyDescent="0.3">
      <c r="E2068" s="3">
        <v>0</v>
      </c>
    </row>
    <row r="2069" spans="5:5" x14ac:dyDescent="0.3">
      <c r="E2069" s="3">
        <v>0</v>
      </c>
    </row>
    <row r="2070" spans="5:5" x14ac:dyDescent="0.3">
      <c r="E2070" s="3">
        <v>0</v>
      </c>
    </row>
    <row r="2071" spans="5:5" x14ac:dyDescent="0.3">
      <c r="E2071" s="3">
        <v>0</v>
      </c>
    </row>
    <row r="2072" spans="5:5" x14ac:dyDescent="0.3">
      <c r="E2072" s="3">
        <v>0</v>
      </c>
    </row>
    <row r="2073" spans="5:5" x14ac:dyDescent="0.3">
      <c r="E2073" s="3">
        <v>0</v>
      </c>
    </row>
    <row r="2074" spans="5:5" x14ac:dyDescent="0.3">
      <c r="E2074" s="3">
        <v>0</v>
      </c>
    </row>
    <row r="2075" spans="5:5" x14ac:dyDescent="0.3">
      <c r="E2075" s="3">
        <v>0</v>
      </c>
    </row>
    <row r="2076" spans="5:5" x14ac:dyDescent="0.3">
      <c r="E2076" s="3">
        <v>0</v>
      </c>
    </row>
    <row r="2077" spans="5:5" x14ac:dyDescent="0.3">
      <c r="E2077" s="3">
        <v>0</v>
      </c>
    </row>
    <row r="2078" spans="5:5" x14ac:dyDescent="0.3">
      <c r="E2078" s="3">
        <v>0</v>
      </c>
    </row>
    <row r="2079" spans="5:5" x14ac:dyDescent="0.3">
      <c r="E2079" s="3">
        <v>0</v>
      </c>
    </row>
    <row r="2080" spans="5:5" x14ac:dyDescent="0.3">
      <c r="E2080" s="3">
        <v>0</v>
      </c>
    </row>
    <row r="2081" spans="5:5" x14ac:dyDescent="0.3">
      <c r="E2081" s="3">
        <v>0</v>
      </c>
    </row>
    <row r="2082" spans="5:5" x14ac:dyDescent="0.3">
      <c r="E2082" s="3">
        <v>0</v>
      </c>
    </row>
    <row r="2083" spans="5:5" x14ac:dyDescent="0.3">
      <c r="E2083" s="3">
        <v>0</v>
      </c>
    </row>
    <row r="2084" spans="5:5" x14ac:dyDescent="0.3">
      <c r="E2084" s="3">
        <v>0</v>
      </c>
    </row>
    <row r="2085" spans="5:5" x14ac:dyDescent="0.3">
      <c r="E2085" s="3">
        <v>0</v>
      </c>
    </row>
    <row r="2086" spans="5:5" x14ac:dyDescent="0.3">
      <c r="E2086" s="3">
        <v>0</v>
      </c>
    </row>
    <row r="2087" spans="5:5" x14ac:dyDescent="0.3">
      <c r="E2087" s="3">
        <v>0</v>
      </c>
    </row>
    <row r="2088" spans="5:5" x14ac:dyDescent="0.3">
      <c r="E2088" s="3">
        <v>0</v>
      </c>
    </row>
    <row r="2089" spans="5:5" x14ac:dyDescent="0.3">
      <c r="E2089" s="3">
        <v>0</v>
      </c>
    </row>
    <row r="2090" spans="5:5" x14ac:dyDescent="0.3">
      <c r="E2090" s="3">
        <v>0</v>
      </c>
    </row>
    <row r="2091" spans="5:5" x14ac:dyDescent="0.3">
      <c r="E2091" s="3">
        <v>0</v>
      </c>
    </row>
    <row r="2092" spans="5:5" x14ac:dyDescent="0.3">
      <c r="E2092" s="3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162DD-4DEF-4F49-848E-F8C483A23C20}">
  <dimension ref="B1:L12"/>
  <sheetViews>
    <sheetView workbookViewId="0">
      <selection activeCell="G15" sqref="G15"/>
    </sheetView>
  </sheetViews>
  <sheetFormatPr defaultRowHeight="14.4" x14ac:dyDescent="0.3"/>
  <cols>
    <col min="1" max="1" width="2.88671875" customWidth="1"/>
    <col min="2" max="2" width="21.88671875" customWidth="1"/>
    <col min="3" max="3" width="18.6640625" customWidth="1"/>
    <col min="4" max="4" width="15" customWidth="1"/>
    <col min="5" max="5" width="8.88671875" customWidth="1"/>
    <col min="6" max="6" width="4.77734375" customWidth="1"/>
    <col min="7" max="7" width="24.6640625" customWidth="1"/>
    <col min="8" max="8" width="17.33203125" customWidth="1"/>
    <col min="10" max="10" width="3.88671875" customWidth="1"/>
    <col min="11" max="11" width="32.77734375" customWidth="1"/>
    <col min="12" max="12" width="16.109375" customWidth="1"/>
  </cols>
  <sheetData>
    <row r="1" spans="2:12" ht="15" thickBot="1" x14ac:dyDescent="0.35"/>
    <row r="2" spans="2:12" ht="15" thickBot="1" x14ac:dyDescent="0.35">
      <c r="B2" s="8" t="s">
        <v>13</v>
      </c>
      <c r="C2" s="6" t="s">
        <v>14</v>
      </c>
      <c r="D2" s="6" t="s">
        <v>17</v>
      </c>
      <c r="F2" s="79" t="s">
        <v>20</v>
      </c>
      <c r="G2" s="80"/>
      <c r="H2" s="34" t="str">
        <f>IF(C6=TRUE,"Playtime (hours)","Plays")</f>
        <v>Plays</v>
      </c>
      <c r="J2" s="81" t="s">
        <v>21</v>
      </c>
      <c r="K2" s="82"/>
      <c r="L2" s="34" t="str">
        <f>IF(C7=TRUE,"Playtime (hours)","Plays")</f>
        <v>Plays</v>
      </c>
    </row>
    <row r="3" spans="2:12" ht="15" thickBot="1" x14ac:dyDescent="0.35">
      <c r="B3" s="22">
        <f>'Cleaned Data'!M3</f>
        <v>0</v>
      </c>
      <c r="C3" s="23">
        <f>SUM('Cleaned Data'!J3:J2000)/(60*24)</f>
        <v>0</v>
      </c>
      <c r="D3" s="23">
        <f>'Cleaned Data'!N3</f>
        <v>0</v>
      </c>
      <c r="F3" s="35">
        <v>1</v>
      </c>
      <c r="G3" s="38">
        <f>IF(C6=TRUE,_xlfn.XLOOKUP(Calculations!B$3,Artists!$F$3:$F$1003,Artists!$B$3:$B$1003),_xlfn.XLOOKUP(Calculations!B$3,Artists!$E$3:$E$1003,Artists!$B$3:$B$1003))</f>
        <v>0</v>
      </c>
      <c r="H3" s="36">
        <f>IF(C6=TRUE,Calculations!B$3/60,Calculations!B$3)</f>
        <v>0</v>
      </c>
      <c r="J3" s="35">
        <v>1</v>
      </c>
      <c r="K3" s="38">
        <f>IF(C7=TRUE,_xlfn.XLOOKUP(Calculations!M$3,Albums!$F$3:$F$1503,Albums!$B$3:$B$1503),_xlfn.XLOOKUP(Calculations!M$3,Albums!$E$3:$E$1503,Albums!$B$3:$B$1503))</f>
        <v>0</v>
      </c>
      <c r="L3" s="36">
        <f>IF(C7=TRUE,Calculations!M$3/60,Calculations!M$3)</f>
        <v>0</v>
      </c>
    </row>
    <row r="4" spans="2:12" ht="15" thickBot="1" x14ac:dyDescent="0.35">
      <c r="F4" s="30">
        <v>2</v>
      </c>
      <c r="G4" s="39">
        <f>IF(C6=TRUE,_xlfn.XLOOKUP(Calculations!C$3,Artists!$F$3:$F$1003,Artists!$B$3:$B$1003),_xlfn.XLOOKUP(Calculations!C$3,Artists!$E$3:$E$1003,Artists!$B$3:$B$1003))</f>
        <v>0</v>
      </c>
      <c r="H4" s="37">
        <f>IF(C6=TRUE,Calculations!C$3/60,Calculations!C$3)</f>
        <v>0</v>
      </c>
      <c r="J4" s="30">
        <v>2</v>
      </c>
      <c r="K4" s="39">
        <f>IF(C7=TRUE,_xlfn.XLOOKUP(Calculations!N$3,Albums!$F$3:$F$1503,Albums!$B$3:$B$1503),_xlfn.XLOOKUP(Calculations!N$3,Albums!$E$3:$E$1503,Albums!$B$3:$B$1503))</f>
        <v>0</v>
      </c>
      <c r="L4" s="37">
        <f>IF(C7=TRUE,Calculations!N$3/60,Calculations!N$3)</f>
        <v>0</v>
      </c>
    </row>
    <row r="5" spans="2:12" ht="15" thickBot="1" x14ac:dyDescent="0.35">
      <c r="B5" s="83" t="s">
        <v>19</v>
      </c>
      <c r="C5" s="84"/>
      <c r="F5" s="30">
        <v>3</v>
      </c>
      <c r="G5" s="40">
        <f>IF(C6=TRUE,_xlfn.XLOOKUP(Calculations!D$3,Artists!$F$3:$F$1003,Artists!$B$3:$B$1003),_xlfn.XLOOKUP(Calculations!D$3,Artists!$E$3:$E$1003,Artists!$B$3:$B$1003))</f>
        <v>0</v>
      </c>
      <c r="H5" s="37">
        <f>IF(C6=TRUE,Calculations!D$3/60,Calculations!D$3)</f>
        <v>0</v>
      </c>
      <c r="J5" s="30">
        <v>3</v>
      </c>
      <c r="K5" s="40">
        <f>IF(C7=TRUE,_xlfn.XLOOKUP(Calculations!O$3,Albums!$F$3:$F$1503,Albums!$B$3:$B$1503),_xlfn.XLOOKUP(Calculations!O$3,Albums!$E$3:$E$1503,Albums!$B$3:$B$1503))</f>
        <v>0</v>
      </c>
      <c r="L5" s="37">
        <f>IF(C7=TRUE,Calculations!O$3/60,Calculations!O$3)</f>
        <v>0</v>
      </c>
    </row>
    <row r="6" spans="2:12" x14ac:dyDescent="0.3">
      <c r="B6" s="4" t="s">
        <v>20</v>
      </c>
      <c r="C6" s="32" t="b">
        <v>0</v>
      </c>
      <c r="F6" s="30">
        <v>4</v>
      </c>
      <c r="G6" s="41">
        <f>IF(C6=TRUE,_xlfn.XLOOKUP(Calculations!E$3,Artists!$F$3:$F$1003,Artists!$B$3:$B$1003),_xlfn.XLOOKUP(Calculations!E$3,Artists!$E$3:$E$1003,Artists!$B$3:$B$1003))</f>
        <v>0</v>
      </c>
      <c r="H6" s="37">
        <f>IF(C6=TRUE,Calculations!E$3/60,Calculations!E$3)</f>
        <v>0</v>
      </c>
      <c r="J6" s="30">
        <v>4</v>
      </c>
      <c r="K6" s="41">
        <f>IF(C7=TRUE,_xlfn.XLOOKUP(Calculations!P$3,Albums!$F$3:$F$1503,Albums!$B$3:$B$1503),_xlfn.XLOOKUP(Calculations!P$3,Albums!$E$3:$E$1503,Albums!$B$3:$B$1503))</f>
        <v>0</v>
      </c>
      <c r="L6" s="37">
        <f>IF(C7=TRUE,Calculations!P$3/60,Calculations!P$3)</f>
        <v>0</v>
      </c>
    </row>
    <row r="7" spans="2:12" ht="15" thickBot="1" x14ac:dyDescent="0.35">
      <c r="B7" s="24" t="s">
        <v>21</v>
      </c>
      <c r="C7" s="33" t="b">
        <v>0</v>
      </c>
      <c r="F7" s="30">
        <v>5</v>
      </c>
      <c r="G7" s="41">
        <f>IF(C6=TRUE,_xlfn.XLOOKUP(Calculations!F$3,Artists!$F$3:$F$1003,Artists!$B$3:$B$1003),_xlfn.XLOOKUP(Calculations!F$3,Artists!$E$3:$E$1003,Artists!$B$3:$B$1003))</f>
        <v>0</v>
      </c>
      <c r="H7" s="37">
        <f>IF(C6=TRUE,Calculations!F$3/60,Calculations!F$3)</f>
        <v>0</v>
      </c>
      <c r="J7" s="30">
        <v>5</v>
      </c>
      <c r="K7" s="41">
        <f>IF(C7=TRUE,_xlfn.XLOOKUP(Calculations!Q$3,Albums!$F$3:$F$1503,Albums!$B$3:$B$1503),_xlfn.XLOOKUP(Calculations!Q$3,Albums!$E$3:$E$1503,Albums!$B$3:$B$1503))</f>
        <v>0</v>
      </c>
      <c r="L7" s="37">
        <f>IF(C7=TRUE,Calculations!Q$3/60,Calculations!Q$3)</f>
        <v>0</v>
      </c>
    </row>
    <row r="8" spans="2:12" x14ac:dyDescent="0.3">
      <c r="F8" s="30">
        <v>6</v>
      </c>
      <c r="G8" s="42">
        <f>IF(C6=TRUE,_xlfn.XLOOKUP(Calculations!G$3,Artists!$F$3:$F$1003,Artists!$B$3:$B$1003),_xlfn.XLOOKUP(Calculations!G$3,Artists!$E$3:$E$1003,Artists!$B$3:$B$1003))</f>
        <v>0</v>
      </c>
      <c r="H8" s="37">
        <f>IF(C6=TRUE,Calculations!G$3/60,Calculations!G$3)</f>
        <v>0</v>
      </c>
      <c r="J8" s="30">
        <v>6</v>
      </c>
      <c r="K8" s="42">
        <f>IF(C7=TRUE,_xlfn.XLOOKUP(Calculations!R$3,Albums!$F$3:$F$1503,Albums!$B$3:$B$1503),_xlfn.XLOOKUP(Calculations!R$3,Albums!$E$3:$E$1503,Albums!$B$3:$B$1503))</f>
        <v>0</v>
      </c>
      <c r="L8" s="37">
        <f>IF(C7=TRUE,Calculations!R$3/60,Calculations!R$3)</f>
        <v>0</v>
      </c>
    </row>
    <row r="9" spans="2:12" x14ac:dyDescent="0.3">
      <c r="F9" s="30">
        <v>7</v>
      </c>
      <c r="G9" s="42">
        <f>IF(C6=TRUE,_xlfn.XLOOKUP(Calculations!H$3,Artists!$F$3:$F$1003,Artists!$B$3:$B$1003),_xlfn.XLOOKUP(Calculations!H$3,Artists!$E$3:$E$1003,Artists!$B$3:$B$1003))</f>
        <v>0</v>
      </c>
      <c r="H9" s="37">
        <f>IF(C6=TRUE,Calculations!H$3/60,Calculations!H$3)</f>
        <v>0</v>
      </c>
      <c r="J9" s="30">
        <v>7</v>
      </c>
      <c r="K9" s="42">
        <f>IF(C7=TRUE,_xlfn.XLOOKUP(Calculations!S$3,Albums!$F$3:$F$1503,Albums!$B$3:$B$1503),_xlfn.XLOOKUP(Calculations!S$3,Albums!$E$3:$E$1503,Albums!$B$3:$B$1503))</f>
        <v>0</v>
      </c>
      <c r="L9" s="37">
        <f>IF(C7=TRUE,Calculations!S$3/60,Calculations!S$3)</f>
        <v>0</v>
      </c>
    </row>
    <row r="10" spans="2:12" x14ac:dyDescent="0.3">
      <c r="F10" s="30">
        <v>8</v>
      </c>
      <c r="G10" s="42">
        <f>IF(C6=TRUE,_xlfn.XLOOKUP(Calculations!I$3,Artists!$F$3:$F$1003,Artists!$B$3:$B$1003),_xlfn.XLOOKUP(Calculations!I$3,Artists!$E$3:$E$1003,Artists!$B$3:$B$1003))</f>
        <v>0</v>
      </c>
      <c r="H10" s="37">
        <f>IF(C6=TRUE,Calculations!I$3/60,Calculations!I$3)</f>
        <v>0</v>
      </c>
      <c r="J10" s="30">
        <v>8</v>
      </c>
      <c r="K10" s="42">
        <f>IF(C7=TRUE,_xlfn.XLOOKUP(Calculations!T$3,Albums!$F$3:$F$1503,Albums!$B$3:$B$1503),_xlfn.XLOOKUP(Calculations!T$3,Albums!$E$3:$E$1503,Albums!$B$3:$B$1503))</f>
        <v>0</v>
      </c>
      <c r="L10" s="37">
        <f>IF(C7=TRUE,Calculations!T$3/60,Calculations!T$3)</f>
        <v>0</v>
      </c>
    </row>
    <row r="11" spans="2:12" x14ac:dyDescent="0.3">
      <c r="F11" s="30">
        <v>9</v>
      </c>
      <c r="G11" s="42">
        <f>IF(C6=TRUE,_xlfn.XLOOKUP(Calculations!J$3,Artists!$F$3:$F$1003,Artists!$B$3:$B$1003),_xlfn.XLOOKUP(Calculations!J$3,Artists!$E$3:$E$1003,Artists!$B$3:$B$1003))</f>
        <v>0</v>
      </c>
      <c r="H11" s="37">
        <f>IF(C6=TRUE,Calculations!J$3/60,Calculations!J$3)</f>
        <v>0</v>
      </c>
      <c r="J11" s="30">
        <v>9</v>
      </c>
      <c r="K11" s="42">
        <f>IF(C7=TRUE,_xlfn.XLOOKUP(Calculations!U$3,Albums!$F$3:$F$1503,Albums!$B$3:$B$1503),_xlfn.XLOOKUP(Calculations!U$3,Albums!$E$3:$E$1503,Albums!$B$3:$B$1503))</f>
        <v>0</v>
      </c>
      <c r="L11" s="37">
        <f>IF(C7=TRUE,Calculations!U$3/60,Calculations!U$3)</f>
        <v>0</v>
      </c>
    </row>
    <row r="12" spans="2:12" ht="15" thickBot="1" x14ac:dyDescent="0.35">
      <c r="F12" s="31">
        <v>10</v>
      </c>
      <c r="G12" s="43">
        <f>IF(C6=TRUE,_xlfn.XLOOKUP(Calculations!K$3,Artists!$F$3:$F$1003,Artists!$B$3:$B$1003),_xlfn.XLOOKUP(Calculations!K$3,Artists!$E$3:$E$1003,Artists!$B$3:$B$1003))</f>
        <v>0</v>
      </c>
      <c r="H12" s="44">
        <f>IF(C6=TRUE,Calculations!K$3/60,Calculations!K$3)</f>
        <v>0</v>
      </c>
      <c r="J12" s="31">
        <v>10</v>
      </c>
      <c r="K12" s="43">
        <f>IF(C7=TRUE,_xlfn.XLOOKUP(Calculations!V$3,Albums!$F$3:$F$1503,Albums!$B$3:$B$1503),_xlfn.XLOOKUP(Calculations!V$3,Albums!$E$3:$E$1503,Albums!$B$3:$B$1503))</f>
        <v>0</v>
      </c>
      <c r="L12" s="44">
        <f>IF(C7=TRUE,Calculations!V$3/60,Calculations!V$3)</f>
        <v>0</v>
      </c>
    </row>
  </sheetData>
  <mergeCells count="3">
    <mergeCell ref="F2:G2"/>
    <mergeCell ref="J2:K2"/>
    <mergeCell ref="B5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BF246-846E-466B-8B71-AD30BD5541A7}">
  <dimension ref="A1"/>
  <sheetViews>
    <sheetView zoomScale="90" zoomScaleNormal="90" workbookViewId="0">
      <selection activeCell="Y12" sqref="Y12"/>
    </sheetView>
  </sheetViews>
  <sheetFormatPr defaultRowHeight="14.4" x14ac:dyDescent="0.3"/>
  <cols>
    <col min="1" max="1" width="9.77734375" customWidth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5D6B6-0D92-4144-A453-31E09FA39E58}">
  <dimension ref="B1:F1003"/>
  <sheetViews>
    <sheetView zoomScale="110" zoomScaleNormal="110" workbookViewId="0">
      <selection activeCell="B9" sqref="B9"/>
    </sheetView>
  </sheetViews>
  <sheetFormatPr defaultRowHeight="14.4" x14ac:dyDescent="0.3"/>
  <cols>
    <col min="1" max="1" width="3.21875" customWidth="1"/>
    <col min="2" max="2" width="57.88671875" style="1" customWidth="1"/>
    <col min="3" max="3" width="19.109375" style="2" customWidth="1"/>
    <col min="4" max="4" width="33.5546875" style="20" customWidth="1"/>
    <col min="5" max="5" width="23.6640625" style="16" customWidth="1"/>
    <col min="6" max="6" width="20.44140625" style="16" customWidth="1"/>
    <col min="7" max="8" width="17" customWidth="1"/>
  </cols>
  <sheetData>
    <row r="1" spans="2:6" ht="15" thickBot="1" x14ac:dyDescent="0.35">
      <c r="B1"/>
      <c r="C1"/>
      <c r="D1" s="9"/>
      <c r="E1" s="9"/>
      <c r="F1" s="9"/>
    </row>
    <row r="2" spans="2:6" ht="15" thickBot="1" x14ac:dyDescent="0.35">
      <c r="B2" s="6" t="s">
        <v>3</v>
      </c>
      <c r="C2" s="8" t="s">
        <v>18</v>
      </c>
      <c r="D2" s="8" t="s">
        <v>4</v>
      </c>
      <c r="E2" s="6" t="s">
        <v>1</v>
      </c>
      <c r="F2" s="6" t="s">
        <v>5</v>
      </c>
    </row>
    <row r="3" spans="2:6" x14ac:dyDescent="0.3">
      <c r="B3" s="5"/>
      <c r="C3" s="29" t="str">
        <f>IF(B3&gt;0,COUNTIF('Cleaned Data'!C$4:C$5004,Artists!B3),"N/A")</f>
        <v>N/A</v>
      </c>
      <c r="D3" s="19" t="str">
        <f>IF(B3&gt;0,SUMIF('Cleaned Data'!C$4:C$5004,Artists!B3,'Cleaned Data'!I$4:I$5004),"N/A")</f>
        <v>N/A</v>
      </c>
      <c r="E3" s="21">
        <f>IF(B3&gt;0,SUMIF('Cleaned Data'!C$4:C$5004,Artists!B3,'Cleaned Data'!H$4:H$5004),0)</f>
        <v>0</v>
      </c>
      <c r="F3" s="17">
        <f>IF(B3&gt;0,SUMIF('Cleaned Data'!C$4:C$5004,B3,'Cleaned Data'!J$4:J$5004),0)</f>
        <v>0</v>
      </c>
    </row>
    <row r="4" spans="2:6" x14ac:dyDescent="0.3">
      <c r="C4" s="29" t="str">
        <f>IF(B4&gt;0,COUNTIF('Cleaned Data'!C$4:C$5004,Artists!B4),"N/A")</f>
        <v>N/A</v>
      </c>
      <c r="D4" s="19" t="str">
        <f>IF(B4&gt;0,SUMIF('Cleaned Data'!C$4:C$5004,Artists!B4,'Cleaned Data'!I$4:I$5004),"N/A")</f>
        <v>N/A</v>
      </c>
      <c r="E4" s="21">
        <f>IF(B4&gt;0,SUMIF('Cleaned Data'!C$4:C$5004,Artists!B4,'Cleaned Data'!H$4:H$5004),0)</f>
        <v>0</v>
      </c>
      <c r="F4" s="17">
        <f>IF(B4&gt;0,SUMIF('Cleaned Data'!C$4:C$5004,B4,'Cleaned Data'!J$4:J$5004),0)</f>
        <v>0</v>
      </c>
    </row>
    <row r="5" spans="2:6" x14ac:dyDescent="0.3">
      <c r="C5" s="29" t="str">
        <f>IF(B5&gt;0,COUNTIF('Cleaned Data'!C$4:C$5004,Artists!B5),"N/A")</f>
        <v>N/A</v>
      </c>
      <c r="D5" s="19" t="str">
        <f>IF(B5&gt;0,SUMIF('Cleaned Data'!C$4:C$5004,Artists!B5,'Cleaned Data'!I$4:I$5004),"N/A")</f>
        <v>N/A</v>
      </c>
      <c r="E5" s="21">
        <f>IF(B5&gt;0,SUMIF('Cleaned Data'!C$4:C$5004,Artists!B5,'Cleaned Data'!H$4:H$5004),0)</f>
        <v>0</v>
      </c>
      <c r="F5" s="17">
        <f>IF(B5&gt;0,SUMIF('Cleaned Data'!C$4:C$5004,B5,'Cleaned Data'!J$4:J$5004),0)</f>
        <v>0</v>
      </c>
    </row>
    <row r="6" spans="2:6" x14ac:dyDescent="0.3">
      <c r="C6" s="29" t="str">
        <f>IF(B6&gt;0,COUNTIF('Cleaned Data'!C$4:C$5004,Artists!B6),"N/A")</f>
        <v>N/A</v>
      </c>
      <c r="D6" s="19" t="str">
        <f>IF(B6&gt;0,SUMIF('Cleaned Data'!C$4:C$5004,Artists!B6,'Cleaned Data'!I$4:I$5004),"N/A")</f>
        <v>N/A</v>
      </c>
      <c r="E6" s="21">
        <f>IF(B6&gt;0,SUMIF('Cleaned Data'!C$4:C$5004,Artists!B6,'Cleaned Data'!H$4:H$5004),0)</f>
        <v>0</v>
      </c>
      <c r="F6" s="17">
        <f>IF(B6&gt;0,SUMIF('Cleaned Data'!C$4:C$5004,B6,'Cleaned Data'!J$4:J$5004),0)</f>
        <v>0</v>
      </c>
    </row>
    <row r="7" spans="2:6" x14ac:dyDescent="0.3">
      <c r="C7" s="29" t="str">
        <f>IF(B7&gt;0,COUNTIF('Cleaned Data'!C$4:C$5004,Artists!B7),"N/A")</f>
        <v>N/A</v>
      </c>
      <c r="D7" s="19" t="str">
        <f>IF(B7&gt;0,SUMIF('Cleaned Data'!C$4:C$5004,Artists!B7,'Cleaned Data'!I$4:I$5004),"N/A")</f>
        <v>N/A</v>
      </c>
      <c r="E7" s="21">
        <f>IF(B7&gt;0,SUMIF('Cleaned Data'!C$4:C$5004,Artists!B7,'Cleaned Data'!H$4:H$5004),0)</f>
        <v>0</v>
      </c>
      <c r="F7" s="17">
        <f>IF(B7&gt;0,SUMIF('Cleaned Data'!C$4:C$5004,B7,'Cleaned Data'!J$4:J$5004),0)</f>
        <v>0</v>
      </c>
    </row>
    <row r="8" spans="2:6" x14ac:dyDescent="0.3">
      <c r="C8" s="29" t="str">
        <f>IF(B8&gt;0,COUNTIF('Cleaned Data'!C$4:C$5004,Artists!B8),"N/A")</f>
        <v>N/A</v>
      </c>
      <c r="D8" s="19" t="str">
        <f>IF(B8&gt;0,SUMIF('Cleaned Data'!C$4:C$5004,Artists!B8,'Cleaned Data'!I$4:I$5004),"N/A")</f>
        <v>N/A</v>
      </c>
      <c r="E8" s="21">
        <f>IF(B8&gt;0,SUMIF('Cleaned Data'!C$4:C$5004,Artists!B8,'Cleaned Data'!H$4:H$5004),0)</f>
        <v>0</v>
      </c>
      <c r="F8" s="17">
        <f>IF(B8&gt;0,SUMIF('Cleaned Data'!C$4:C$5004,B8,'Cleaned Data'!J$4:J$5004),0)</f>
        <v>0</v>
      </c>
    </row>
    <row r="9" spans="2:6" x14ac:dyDescent="0.3">
      <c r="C9" s="29" t="str">
        <f>IF(B9&gt;0,COUNTIF('Cleaned Data'!C$4:C$5004,Artists!B9),"N/A")</f>
        <v>N/A</v>
      </c>
      <c r="D9" s="19" t="str">
        <f>IF(B9&gt;0,SUMIF('Cleaned Data'!C$4:C$5004,Artists!B9,'Cleaned Data'!I$4:I$5004),"N/A")</f>
        <v>N/A</v>
      </c>
      <c r="E9" s="21">
        <f>IF(B9&gt;0,SUMIF('Cleaned Data'!C$4:C$5004,Artists!B9,'Cleaned Data'!H$4:H$5004),0)</f>
        <v>0</v>
      </c>
      <c r="F9" s="17">
        <f>IF(B9&gt;0,SUMIF('Cleaned Data'!C$4:C$5004,B9,'Cleaned Data'!J$4:J$5004),0)</f>
        <v>0</v>
      </c>
    </row>
    <row r="10" spans="2:6" x14ac:dyDescent="0.3">
      <c r="C10" s="29" t="str">
        <f>IF(B10&gt;0,COUNTIF('Cleaned Data'!C$4:C$5004,Artists!B10),"N/A")</f>
        <v>N/A</v>
      </c>
      <c r="D10" s="19" t="str">
        <f>IF(B10&gt;0,SUMIF('Cleaned Data'!C$4:C$5004,Artists!B10,'Cleaned Data'!I$4:I$5004),"N/A")</f>
        <v>N/A</v>
      </c>
      <c r="E10" s="21">
        <f>IF(B10&gt;0,SUMIF('Cleaned Data'!C$4:C$5004,Artists!B10,'Cleaned Data'!H$4:H$5004),0)</f>
        <v>0</v>
      </c>
      <c r="F10" s="17">
        <f>IF(B10&gt;0,SUMIF('Cleaned Data'!C$4:C$5004,B10,'Cleaned Data'!J$4:J$5004),0)</f>
        <v>0</v>
      </c>
    </row>
    <row r="11" spans="2:6" x14ac:dyDescent="0.3">
      <c r="C11" s="29" t="str">
        <f>IF(B11&gt;0,COUNTIF('Cleaned Data'!C$4:C$5004,Artists!B11),"N/A")</f>
        <v>N/A</v>
      </c>
      <c r="D11" s="19" t="str">
        <f>IF(B11&gt;0,SUMIF('Cleaned Data'!C$4:C$5004,Artists!B11,'Cleaned Data'!I$4:I$5004),"N/A")</f>
        <v>N/A</v>
      </c>
      <c r="E11" s="21">
        <f>IF(B11&gt;0,SUMIF('Cleaned Data'!C$4:C$5004,Artists!B11,'Cleaned Data'!H$4:H$5004),0)</f>
        <v>0</v>
      </c>
      <c r="F11" s="17">
        <f>IF(B11&gt;0,SUMIF('Cleaned Data'!C$4:C$5004,B11,'Cleaned Data'!J$4:J$5004),0)</f>
        <v>0</v>
      </c>
    </row>
    <row r="12" spans="2:6" x14ac:dyDescent="0.3">
      <c r="C12" s="29" t="str">
        <f>IF(B12&gt;0,COUNTIF('Cleaned Data'!C$4:C$5004,Artists!B12),"N/A")</f>
        <v>N/A</v>
      </c>
      <c r="D12" s="19" t="str">
        <f>IF(B12&gt;0,SUMIF('Cleaned Data'!C$4:C$5004,Artists!B12,'Cleaned Data'!I$4:I$5004),"N/A")</f>
        <v>N/A</v>
      </c>
      <c r="E12" s="21">
        <f>IF(B12&gt;0,SUMIF('Cleaned Data'!C$4:C$5004,Artists!B12,'Cleaned Data'!H$4:H$5004),0)</f>
        <v>0</v>
      </c>
      <c r="F12" s="17">
        <f>IF(B12&gt;0,SUMIF('Cleaned Data'!C$4:C$5004,B12,'Cleaned Data'!J$4:J$5004),0)</f>
        <v>0</v>
      </c>
    </row>
    <row r="13" spans="2:6" x14ac:dyDescent="0.3">
      <c r="C13" s="29" t="str">
        <f>IF(B13&gt;0,COUNTIF('Cleaned Data'!C$4:C$5004,Artists!B13),"N/A")</f>
        <v>N/A</v>
      </c>
      <c r="D13" s="19" t="str">
        <f>IF(B13&gt;0,SUMIF('Cleaned Data'!C$4:C$5004,Artists!B13,'Cleaned Data'!I$4:I$5004),"N/A")</f>
        <v>N/A</v>
      </c>
      <c r="E13" s="21">
        <f>IF(B13&gt;0,SUMIF('Cleaned Data'!C$4:C$5004,Artists!B13,'Cleaned Data'!H$4:H$5004),0)</f>
        <v>0</v>
      </c>
      <c r="F13" s="17">
        <f>IF(B13&gt;0,SUMIF('Cleaned Data'!C$4:C$5004,B13,'Cleaned Data'!J$4:J$5004),0)</f>
        <v>0</v>
      </c>
    </row>
    <row r="14" spans="2:6" x14ac:dyDescent="0.3">
      <c r="C14" s="29" t="str">
        <f>IF(B14&gt;0,COUNTIF('Cleaned Data'!C$4:C$5004,Artists!B14),"N/A")</f>
        <v>N/A</v>
      </c>
      <c r="D14" s="19" t="str">
        <f>IF(B14&gt;0,SUMIF('Cleaned Data'!C$4:C$5004,Artists!B14,'Cleaned Data'!I$4:I$5004),"N/A")</f>
        <v>N/A</v>
      </c>
      <c r="E14" s="21">
        <f>IF(B14&gt;0,SUMIF('Cleaned Data'!C$4:C$5004,Artists!B14,'Cleaned Data'!H$4:H$5004),0)</f>
        <v>0</v>
      </c>
      <c r="F14" s="17">
        <f>IF(B14&gt;0,SUMIF('Cleaned Data'!C$4:C$5004,B14,'Cleaned Data'!J$4:J$5004),0)</f>
        <v>0</v>
      </c>
    </row>
    <row r="15" spans="2:6" x14ac:dyDescent="0.3">
      <c r="C15" s="29" t="str">
        <f>IF(B15&gt;0,COUNTIF('Cleaned Data'!C$4:C$5004,Artists!B15),"N/A")</f>
        <v>N/A</v>
      </c>
      <c r="D15" s="19" t="str">
        <f>IF(B15&gt;0,SUMIF('Cleaned Data'!C$4:C$5004,Artists!B15,'Cleaned Data'!I$4:I$5004),"N/A")</f>
        <v>N/A</v>
      </c>
      <c r="E15" s="21">
        <f>IF(B15&gt;0,SUMIF('Cleaned Data'!C$4:C$5004,Artists!B15,'Cleaned Data'!H$4:H$5004),0)</f>
        <v>0</v>
      </c>
      <c r="F15" s="17">
        <f>IF(B15&gt;0,SUMIF('Cleaned Data'!C$4:C$5004,B15,'Cleaned Data'!J$4:J$5004),0)</f>
        <v>0</v>
      </c>
    </row>
    <row r="16" spans="2:6" x14ac:dyDescent="0.3">
      <c r="C16" s="29" t="str">
        <f>IF(B16&gt;0,COUNTIF('Cleaned Data'!C$4:C$5004,Artists!B16),"N/A")</f>
        <v>N/A</v>
      </c>
      <c r="D16" s="19" t="str">
        <f>IF(B16&gt;0,SUMIF('Cleaned Data'!C$4:C$5004,Artists!B16,'Cleaned Data'!I$4:I$5004),"N/A")</f>
        <v>N/A</v>
      </c>
      <c r="E16" s="21">
        <f>IF(B16&gt;0,SUMIF('Cleaned Data'!C$4:C$5004,Artists!B16,'Cleaned Data'!H$4:H$5004),0)</f>
        <v>0</v>
      </c>
      <c r="F16" s="17">
        <f>IF(B16&gt;0,SUMIF('Cleaned Data'!C$4:C$5004,B16,'Cleaned Data'!J$4:J$5004),0)</f>
        <v>0</v>
      </c>
    </row>
    <row r="17" spans="3:6" x14ac:dyDescent="0.3">
      <c r="C17" s="29" t="str">
        <f>IF(B17&gt;0,COUNTIF('Cleaned Data'!C$4:C$5004,Artists!B17),"N/A")</f>
        <v>N/A</v>
      </c>
      <c r="D17" s="19" t="str">
        <f>IF(B17&gt;0,SUMIF('Cleaned Data'!C$4:C$5004,Artists!B17,'Cleaned Data'!I$4:I$5004),"N/A")</f>
        <v>N/A</v>
      </c>
      <c r="E17" s="21">
        <f>IF(B17&gt;0,SUMIF('Cleaned Data'!C$4:C$5004,Artists!B17,'Cleaned Data'!H$4:H$5004),0)</f>
        <v>0</v>
      </c>
      <c r="F17" s="17">
        <f>IF(B17&gt;0,SUMIF('Cleaned Data'!C$4:C$5004,B17,'Cleaned Data'!J$4:J$5004),0)</f>
        <v>0</v>
      </c>
    </row>
    <row r="18" spans="3:6" x14ac:dyDescent="0.3">
      <c r="C18" s="29" t="str">
        <f>IF(B18&gt;0,COUNTIF('Cleaned Data'!C$4:C$5004,Artists!B18),"N/A")</f>
        <v>N/A</v>
      </c>
      <c r="D18" s="19" t="str">
        <f>IF(B18&gt;0,SUMIF('Cleaned Data'!C$4:C$5004,Artists!B18,'Cleaned Data'!I$4:I$5004),"N/A")</f>
        <v>N/A</v>
      </c>
      <c r="E18" s="21">
        <f>IF(B18&gt;0,SUMIF('Cleaned Data'!C$4:C$5004,Artists!B18,'Cleaned Data'!H$4:H$5004),0)</f>
        <v>0</v>
      </c>
      <c r="F18" s="17">
        <f>IF(B18&gt;0,SUMIF('Cleaned Data'!C$4:C$5004,B18,'Cleaned Data'!J$4:J$5004),0)</f>
        <v>0</v>
      </c>
    </row>
    <row r="19" spans="3:6" x14ac:dyDescent="0.3">
      <c r="C19" s="29" t="str">
        <f>IF(B19&gt;0,COUNTIF('Cleaned Data'!C$4:C$5004,Artists!B19),"N/A")</f>
        <v>N/A</v>
      </c>
      <c r="D19" s="19" t="str">
        <f>IF(B19&gt;0,SUMIF('Cleaned Data'!C$4:C$5004,Artists!B19,'Cleaned Data'!I$4:I$5004),"N/A")</f>
        <v>N/A</v>
      </c>
      <c r="E19" s="21">
        <f>IF(B19&gt;0,SUMIF('Cleaned Data'!C$4:C$5004,Artists!B19,'Cleaned Data'!H$4:H$5004),0)</f>
        <v>0</v>
      </c>
      <c r="F19" s="17">
        <f>IF(B19&gt;0,SUMIF('Cleaned Data'!C$4:C$5004,B19,'Cleaned Data'!J$4:J$5004),0)</f>
        <v>0</v>
      </c>
    </row>
    <row r="20" spans="3:6" x14ac:dyDescent="0.3">
      <c r="C20" s="29" t="str">
        <f>IF(B20&gt;0,COUNTIF('Cleaned Data'!C$4:C$5004,Artists!B20),"N/A")</f>
        <v>N/A</v>
      </c>
      <c r="D20" s="19" t="str">
        <f>IF(B20&gt;0,SUMIF('Cleaned Data'!C$4:C$5004,Artists!B20,'Cleaned Data'!I$4:I$5004),"N/A")</f>
        <v>N/A</v>
      </c>
      <c r="E20" s="21">
        <f>IF(B20&gt;0,SUMIF('Cleaned Data'!C$4:C$5004,Artists!B20,'Cleaned Data'!H$4:H$5004),0)</f>
        <v>0</v>
      </c>
      <c r="F20" s="17">
        <f>IF(B20&gt;0,SUMIF('Cleaned Data'!C$4:C$5004,B20,'Cleaned Data'!J$4:J$5004),0)</f>
        <v>0</v>
      </c>
    </row>
    <row r="21" spans="3:6" x14ac:dyDescent="0.3">
      <c r="C21" s="29" t="str">
        <f>IF(B21&gt;0,COUNTIF('Cleaned Data'!C$4:C$5004,Artists!B21),"N/A")</f>
        <v>N/A</v>
      </c>
      <c r="D21" s="19" t="str">
        <f>IF(B21&gt;0,SUMIF('Cleaned Data'!C$4:C$5004,Artists!B21,'Cleaned Data'!I$4:I$5004),"N/A")</f>
        <v>N/A</v>
      </c>
      <c r="E21" s="21">
        <f>IF(B21&gt;0,SUMIF('Cleaned Data'!C$4:C$5004,Artists!B21,'Cleaned Data'!H$4:H$5004),0)</f>
        <v>0</v>
      </c>
      <c r="F21" s="17">
        <f>IF(B21&gt;0,SUMIF('Cleaned Data'!C$4:C$5004,B21,'Cleaned Data'!J$4:J$5004),0)</f>
        <v>0</v>
      </c>
    </row>
    <row r="22" spans="3:6" x14ac:dyDescent="0.3">
      <c r="C22" s="29" t="str">
        <f>IF(B22&gt;0,COUNTIF('Cleaned Data'!C$4:C$5004,Artists!B22),"N/A")</f>
        <v>N/A</v>
      </c>
      <c r="D22" s="19" t="str">
        <f>IF(B22&gt;0,SUMIF('Cleaned Data'!C$4:C$5004,Artists!B22,'Cleaned Data'!I$4:I$5004),"N/A")</f>
        <v>N/A</v>
      </c>
      <c r="E22" s="21">
        <f>IF(B22&gt;0,SUMIF('Cleaned Data'!C$4:C$5004,Artists!B22,'Cleaned Data'!H$4:H$5004),0)</f>
        <v>0</v>
      </c>
      <c r="F22" s="17">
        <f>IF(B22&gt;0,SUMIF('Cleaned Data'!C$4:C$5004,B22,'Cleaned Data'!J$4:J$5004),0)</f>
        <v>0</v>
      </c>
    </row>
    <row r="23" spans="3:6" x14ac:dyDescent="0.3">
      <c r="C23" s="29" t="str">
        <f>IF(B23&gt;0,COUNTIF('Cleaned Data'!C$4:C$5004,Artists!B23),"N/A")</f>
        <v>N/A</v>
      </c>
      <c r="D23" s="19" t="str">
        <f>IF(B23&gt;0,SUMIF('Cleaned Data'!C$4:C$5004,Artists!B23,'Cleaned Data'!I$4:I$5004),"N/A")</f>
        <v>N/A</v>
      </c>
      <c r="E23" s="21">
        <f>IF(B23&gt;0,SUMIF('Cleaned Data'!C$4:C$5004,Artists!B23,'Cleaned Data'!H$4:H$5004),0)</f>
        <v>0</v>
      </c>
      <c r="F23" s="17">
        <f>IF(B23&gt;0,SUMIF('Cleaned Data'!C$4:C$5004,B23,'Cleaned Data'!J$4:J$5004),0)</f>
        <v>0</v>
      </c>
    </row>
    <row r="24" spans="3:6" x14ac:dyDescent="0.3">
      <c r="C24" s="29" t="str">
        <f>IF(B24&gt;0,COUNTIF('Cleaned Data'!C$4:C$5004,Artists!B24),"N/A")</f>
        <v>N/A</v>
      </c>
      <c r="D24" s="19" t="str">
        <f>IF(B24&gt;0,SUMIF('Cleaned Data'!C$4:C$5004,Artists!B24,'Cleaned Data'!I$4:I$5004),"N/A")</f>
        <v>N/A</v>
      </c>
      <c r="E24" s="21">
        <f>IF(B24&gt;0,SUMIF('Cleaned Data'!C$4:C$5004,Artists!B24,'Cleaned Data'!H$4:H$5004),0)</f>
        <v>0</v>
      </c>
      <c r="F24" s="17">
        <f>IF(B24&gt;0,SUMIF('Cleaned Data'!C$4:C$5004,B24,'Cleaned Data'!J$4:J$5004),0)</f>
        <v>0</v>
      </c>
    </row>
    <row r="25" spans="3:6" x14ac:dyDescent="0.3">
      <c r="C25" s="29" t="str">
        <f>IF(B25&gt;0,COUNTIF('Cleaned Data'!C$4:C$5004,Artists!B25),"N/A")</f>
        <v>N/A</v>
      </c>
      <c r="D25" s="19" t="str">
        <f>IF(B25&gt;0,SUMIF('Cleaned Data'!C$4:C$5004,Artists!B25,'Cleaned Data'!I$4:I$5004),"N/A")</f>
        <v>N/A</v>
      </c>
      <c r="E25" s="21">
        <f>IF(B25&gt;0,SUMIF('Cleaned Data'!C$4:C$5004,Artists!B25,'Cleaned Data'!H$4:H$5004),0)</f>
        <v>0</v>
      </c>
      <c r="F25" s="17">
        <f>IF(B25&gt;0,SUMIF('Cleaned Data'!C$4:C$5004,B25,'Cleaned Data'!J$4:J$5004),0)</f>
        <v>0</v>
      </c>
    </row>
    <row r="26" spans="3:6" x14ac:dyDescent="0.3">
      <c r="C26" s="29" t="str">
        <f>IF(B26&gt;0,COUNTIF('Cleaned Data'!C$4:C$5004,Artists!B26),"N/A")</f>
        <v>N/A</v>
      </c>
      <c r="D26" s="19" t="str">
        <f>IF(B26&gt;0,SUMIF('Cleaned Data'!C$4:C$5004,Artists!B26,'Cleaned Data'!I$4:I$5004),"N/A")</f>
        <v>N/A</v>
      </c>
      <c r="E26" s="21">
        <f>IF(B26&gt;0,SUMIF('Cleaned Data'!C$4:C$5004,Artists!B26,'Cleaned Data'!H$4:H$5004),0)</f>
        <v>0</v>
      </c>
      <c r="F26" s="17">
        <f>IF(B26&gt;0,SUMIF('Cleaned Data'!C$4:C$5004,B26,'Cleaned Data'!J$4:J$5004),0)</f>
        <v>0</v>
      </c>
    </row>
    <row r="27" spans="3:6" x14ac:dyDescent="0.3">
      <c r="C27" s="29" t="str">
        <f>IF(B27&gt;0,COUNTIF('Cleaned Data'!C$4:C$5004,Artists!B27),"N/A")</f>
        <v>N/A</v>
      </c>
      <c r="D27" s="19" t="str">
        <f>IF(B27&gt;0,SUMIF('Cleaned Data'!C$4:C$5004,Artists!B27,'Cleaned Data'!I$4:I$5004),"N/A")</f>
        <v>N/A</v>
      </c>
      <c r="E27" s="21">
        <f>IF(B27&gt;0,SUMIF('Cleaned Data'!C$4:C$5004,Artists!B27,'Cleaned Data'!H$4:H$5004),0)</f>
        <v>0</v>
      </c>
      <c r="F27" s="17">
        <f>IF(B27&gt;0,SUMIF('Cleaned Data'!C$4:C$5004,B27,'Cleaned Data'!J$4:J$5004),0)</f>
        <v>0</v>
      </c>
    </row>
    <row r="28" spans="3:6" x14ac:dyDescent="0.3">
      <c r="C28" s="29" t="str">
        <f>IF(B28&gt;0,COUNTIF('Cleaned Data'!C$4:C$5004,Artists!B28),"N/A")</f>
        <v>N/A</v>
      </c>
      <c r="D28" s="19" t="str">
        <f>IF(B28&gt;0,SUMIF('Cleaned Data'!C$4:C$5004,Artists!B28,'Cleaned Data'!I$4:I$5004),"N/A")</f>
        <v>N/A</v>
      </c>
      <c r="E28" s="21">
        <f>IF(B28&gt;0,SUMIF('Cleaned Data'!C$4:C$5004,Artists!B28,'Cleaned Data'!H$4:H$5004),0)</f>
        <v>0</v>
      </c>
      <c r="F28" s="17">
        <f>IF(B28&gt;0,SUMIF('Cleaned Data'!C$4:C$5004,B28,'Cleaned Data'!J$4:J$5004),0)</f>
        <v>0</v>
      </c>
    </row>
    <row r="29" spans="3:6" x14ac:dyDescent="0.3">
      <c r="C29" s="29" t="str">
        <f>IF(B29&gt;0,COUNTIF('Cleaned Data'!C$4:C$5004,Artists!B29),"N/A")</f>
        <v>N/A</v>
      </c>
      <c r="D29" s="19" t="str">
        <f>IF(B29&gt;0,SUMIF('Cleaned Data'!C$4:C$5004,Artists!B29,'Cleaned Data'!I$4:I$5004),"N/A")</f>
        <v>N/A</v>
      </c>
      <c r="E29" s="21">
        <f>IF(B29&gt;0,SUMIF('Cleaned Data'!C$4:C$5004,Artists!B29,'Cleaned Data'!H$4:H$5004),0)</f>
        <v>0</v>
      </c>
      <c r="F29" s="17">
        <f>IF(B29&gt;0,SUMIF('Cleaned Data'!C$4:C$5004,B29,'Cleaned Data'!J$4:J$5004),0)</f>
        <v>0</v>
      </c>
    </row>
    <row r="30" spans="3:6" x14ac:dyDescent="0.3">
      <c r="C30" s="29" t="str">
        <f>IF(B30&gt;0,COUNTIF('Cleaned Data'!C$4:C$5004,Artists!B30),"N/A")</f>
        <v>N/A</v>
      </c>
      <c r="D30" s="19" t="str">
        <f>IF(B30&gt;0,SUMIF('Cleaned Data'!C$4:C$5004,Artists!B30,'Cleaned Data'!I$4:I$5004),"N/A")</f>
        <v>N/A</v>
      </c>
      <c r="E30" s="21">
        <f>IF(B30&gt;0,SUMIF('Cleaned Data'!C$4:C$5004,Artists!B30,'Cleaned Data'!H$4:H$5004),0)</f>
        <v>0</v>
      </c>
      <c r="F30" s="17">
        <f>IF(B30&gt;0,SUMIF('Cleaned Data'!C$4:C$5004,B30,'Cleaned Data'!J$4:J$5004),0)</f>
        <v>0</v>
      </c>
    </row>
    <row r="31" spans="3:6" x14ac:dyDescent="0.3">
      <c r="C31" s="29" t="str">
        <f>IF(B31&gt;0,COUNTIF('Cleaned Data'!C$4:C$5004,Artists!B31),"N/A")</f>
        <v>N/A</v>
      </c>
      <c r="D31" s="19" t="str">
        <f>IF(B31&gt;0,SUMIF('Cleaned Data'!C$4:C$5004,Artists!B31,'Cleaned Data'!I$4:I$5004),"N/A")</f>
        <v>N/A</v>
      </c>
      <c r="E31" s="21">
        <f>IF(B31&gt;0,SUMIF('Cleaned Data'!C$4:C$5004,Artists!B31,'Cleaned Data'!H$4:H$5004),0)</f>
        <v>0</v>
      </c>
      <c r="F31" s="17">
        <f>IF(B31&gt;0,SUMIF('Cleaned Data'!C$4:C$5004,B31,'Cleaned Data'!J$4:J$5004),0)</f>
        <v>0</v>
      </c>
    </row>
    <row r="32" spans="3:6" x14ac:dyDescent="0.3">
      <c r="C32" s="29" t="str">
        <f>IF(B32&gt;0,COUNTIF('Cleaned Data'!C$4:C$5004,Artists!B32),"N/A")</f>
        <v>N/A</v>
      </c>
      <c r="D32" s="19" t="str">
        <f>IF(B32&gt;0,SUMIF('Cleaned Data'!C$4:C$5004,Artists!B32,'Cleaned Data'!I$4:I$5004),"N/A")</f>
        <v>N/A</v>
      </c>
      <c r="E32" s="21">
        <f>IF(B32&gt;0,SUMIF('Cleaned Data'!C$4:C$5004,Artists!B32,'Cleaned Data'!H$4:H$5004),0)</f>
        <v>0</v>
      </c>
      <c r="F32" s="17">
        <f>IF(B32&gt;0,SUMIF('Cleaned Data'!C$4:C$5004,B32,'Cleaned Data'!J$4:J$5004),0)</f>
        <v>0</v>
      </c>
    </row>
    <row r="33" spans="3:6" x14ac:dyDescent="0.3">
      <c r="C33" s="29" t="str">
        <f>IF(B33&gt;0,COUNTIF('Cleaned Data'!C$4:C$5004,Artists!B33),"N/A")</f>
        <v>N/A</v>
      </c>
      <c r="D33" s="19" t="str">
        <f>IF(B33&gt;0,SUMIF('Cleaned Data'!C$4:C$5004,Artists!B33,'Cleaned Data'!I$4:I$5004),"N/A")</f>
        <v>N/A</v>
      </c>
      <c r="E33" s="21">
        <f>IF(B33&gt;0,SUMIF('Cleaned Data'!C$4:C$5004,Artists!B33,'Cleaned Data'!H$4:H$5004),0)</f>
        <v>0</v>
      </c>
      <c r="F33" s="17">
        <f>IF(B33&gt;0,SUMIF('Cleaned Data'!C$4:C$5004,B33,'Cleaned Data'!J$4:J$5004),0)</f>
        <v>0</v>
      </c>
    </row>
    <row r="34" spans="3:6" x14ac:dyDescent="0.3">
      <c r="C34" s="29" t="str">
        <f>IF(B34&gt;0,COUNTIF('Cleaned Data'!C$4:C$5004,Artists!B34),"N/A")</f>
        <v>N/A</v>
      </c>
      <c r="D34" s="19" t="str">
        <f>IF(B34&gt;0,SUMIF('Cleaned Data'!C$4:C$5004,Artists!B34,'Cleaned Data'!I$4:I$5004),"N/A")</f>
        <v>N/A</v>
      </c>
      <c r="E34" s="21">
        <f>IF(B34&gt;0,SUMIF('Cleaned Data'!C$4:C$5004,Artists!B34,'Cleaned Data'!H$4:H$5004),0)</f>
        <v>0</v>
      </c>
      <c r="F34" s="17">
        <f>IF(B34&gt;0,SUMIF('Cleaned Data'!C$4:C$5004,B34,'Cleaned Data'!J$4:J$5004),0)</f>
        <v>0</v>
      </c>
    </row>
    <row r="35" spans="3:6" x14ac:dyDescent="0.3">
      <c r="C35" s="29" t="str">
        <f>IF(B35&gt;0,COUNTIF('Cleaned Data'!C$4:C$5004,Artists!B35),"N/A")</f>
        <v>N/A</v>
      </c>
      <c r="D35" s="19" t="str">
        <f>IF(B35&gt;0,SUMIF('Cleaned Data'!C$4:C$5004,Artists!B35,'Cleaned Data'!I$4:I$5004),"N/A")</f>
        <v>N/A</v>
      </c>
      <c r="E35" s="21">
        <f>IF(B35&gt;0,SUMIF('Cleaned Data'!C$4:C$5004,Artists!B35,'Cleaned Data'!H$4:H$5004),0)</f>
        <v>0</v>
      </c>
      <c r="F35" s="17">
        <f>IF(B35&gt;0,SUMIF('Cleaned Data'!C$4:C$5004,B35,'Cleaned Data'!J$4:J$5004),0)</f>
        <v>0</v>
      </c>
    </row>
    <row r="36" spans="3:6" x14ac:dyDescent="0.3">
      <c r="C36" s="29" t="str">
        <f>IF(B36&gt;0,COUNTIF('Cleaned Data'!C$4:C$5004,Artists!B36),"N/A")</f>
        <v>N/A</v>
      </c>
      <c r="D36" s="19" t="str">
        <f>IF(B36&gt;0,SUMIF('Cleaned Data'!C$4:C$5004,Artists!B36,'Cleaned Data'!I$4:I$5004),"N/A")</f>
        <v>N/A</v>
      </c>
      <c r="E36" s="21">
        <f>IF(B36&gt;0,SUMIF('Cleaned Data'!C$4:C$5004,Artists!B36,'Cleaned Data'!H$4:H$5004),0)</f>
        <v>0</v>
      </c>
      <c r="F36" s="17">
        <f>IF(B36&gt;0,SUMIF('Cleaned Data'!C$4:C$5004,B36,'Cleaned Data'!J$4:J$5004),0)</f>
        <v>0</v>
      </c>
    </row>
    <row r="37" spans="3:6" x14ac:dyDescent="0.3">
      <c r="C37" s="29" t="str">
        <f>IF(B37&gt;0,COUNTIF('Cleaned Data'!C$4:C$5004,Artists!B37),"N/A")</f>
        <v>N/A</v>
      </c>
      <c r="D37" s="19" t="str">
        <f>IF(B37&gt;0,SUMIF('Cleaned Data'!C$4:C$5004,Artists!B37,'Cleaned Data'!I$4:I$5004),"N/A")</f>
        <v>N/A</v>
      </c>
      <c r="E37" s="21">
        <f>IF(B37&gt;0,SUMIF('Cleaned Data'!C$4:C$5004,Artists!B37,'Cleaned Data'!H$4:H$5004),0)</f>
        <v>0</v>
      </c>
      <c r="F37" s="17">
        <f>IF(B37&gt;0,SUMIF('Cleaned Data'!C$4:C$5004,B37,'Cleaned Data'!J$4:J$5004),0)</f>
        <v>0</v>
      </c>
    </row>
    <row r="38" spans="3:6" x14ac:dyDescent="0.3">
      <c r="C38" s="29" t="str">
        <f>IF(B38&gt;0,COUNTIF('Cleaned Data'!C$4:C$5004,Artists!B38),"N/A")</f>
        <v>N/A</v>
      </c>
      <c r="D38" s="19" t="str">
        <f>IF(B38&gt;0,SUMIF('Cleaned Data'!C$4:C$5004,Artists!B38,'Cleaned Data'!I$4:I$5004),"N/A")</f>
        <v>N/A</v>
      </c>
      <c r="E38" s="21">
        <f>IF(B38&gt;0,SUMIF('Cleaned Data'!C$4:C$5004,Artists!B38,'Cleaned Data'!H$4:H$5004),0)</f>
        <v>0</v>
      </c>
      <c r="F38" s="17">
        <f>IF(B38&gt;0,SUMIF('Cleaned Data'!C$4:C$5004,B38,'Cleaned Data'!J$4:J$5004),0)</f>
        <v>0</v>
      </c>
    </row>
    <row r="39" spans="3:6" x14ac:dyDescent="0.3">
      <c r="C39" s="29" t="str">
        <f>IF(B39&gt;0,COUNTIF('Cleaned Data'!C$4:C$5004,Artists!B39),"N/A")</f>
        <v>N/A</v>
      </c>
      <c r="D39" s="19" t="str">
        <f>IF(B39&gt;0,SUMIF('Cleaned Data'!C$4:C$5004,Artists!B39,'Cleaned Data'!I$4:I$5004),"N/A")</f>
        <v>N/A</v>
      </c>
      <c r="E39" s="21">
        <f>IF(B39&gt;0,SUMIF('Cleaned Data'!C$4:C$5004,Artists!B39,'Cleaned Data'!H$4:H$5004),0)</f>
        <v>0</v>
      </c>
      <c r="F39" s="17">
        <f>IF(B39&gt;0,SUMIF('Cleaned Data'!C$4:C$5004,B39,'Cleaned Data'!J$4:J$5004),0)</f>
        <v>0</v>
      </c>
    </row>
    <row r="40" spans="3:6" x14ac:dyDescent="0.3">
      <c r="C40" s="29" t="str">
        <f>IF(B40&gt;0,COUNTIF('Cleaned Data'!C$4:C$5004,Artists!B40),"N/A")</f>
        <v>N/A</v>
      </c>
      <c r="D40" s="19" t="str">
        <f>IF(B40&gt;0,SUMIF('Cleaned Data'!C$4:C$5004,Artists!B40,'Cleaned Data'!I$4:I$5004),"N/A")</f>
        <v>N/A</v>
      </c>
      <c r="E40" s="21">
        <f>IF(B40&gt;0,SUMIF('Cleaned Data'!C$4:C$5004,Artists!B40,'Cleaned Data'!H$4:H$5004),0)</f>
        <v>0</v>
      </c>
      <c r="F40" s="17">
        <f>IF(B40&gt;0,SUMIF('Cleaned Data'!C$4:C$5004,B40,'Cleaned Data'!J$4:J$5004),0)</f>
        <v>0</v>
      </c>
    </row>
    <row r="41" spans="3:6" x14ac:dyDescent="0.3">
      <c r="C41" s="29" t="str">
        <f>IF(B41&gt;0,COUNTIF('Cleaned Data'!C$4:C$5004,Artists!B41),"N/A")</f>
        <v>N/A</v>
      </c>
      <c r="D41" s="19" t="str">
        <f>IF(B41&gt;0,SUMIF('Cleaned Data'!C$4:C$5004,Artists!B41,'Cleaned Data'!I$4:I$5004),"N/A")</f>
        <v>N/A</v>
      </c>
      <c r="E41" s="21">
        <f>IF(B41&gt;0,SUMIF('Cleaned Data'!C$4:C$5004,Artists!B41,'Cleaned Data'!H$4:H$5004),0)</f>
        <v>0</v>
      </c>
      <c r="F41" s="17">
        <f>IF(B41&gt;0,SUMIF('Cleaned Data'!C$4:C$5004,B41,'Cleaned Data'!J$4:J$5004),0)</f>
        <v>0</v>
      </c>
    </row>
    <row r="42" spans="3:6" x14ac:dyDescent="0.3">
      <c r="C42" s="29" t="str">
        <f>IF(B42&gt;0,COUNTIF('Cleaned Data'!C$4:C$5004,Artists!B42),"N/A")</f>
        <v>N/A</v>
      </c>
      <c r="D42" s="19" t="str">
        <f>IF(B42&gt;0,SUMIF('Cleaned Data'!C$4:C$5004,Artists!B42,'Cleaned Data'!I$4:I$5004),"N/A")</f>
        <v>N/A</v>
      </c>
      <c r="E42" s="21">
        <f>IF(B42&gt;0,SUMIF('Cleaned Data'!C$4:C$5004,Artists!B42,'Cleaned Data'!H$4:H$5004),0)</f>
        <v>0</v>
      </c>
      <c r="F42" s="17">
        <f>IF(B42&gt;0,SUMIF('Cleaned Data'!C$4:C$5004,B42,'Cleaned Data'!J$4:J$5004),0)</f>
        <v>0</v>
      </c>
    </row>
    <row r="43" spans="3:6" x14ac:dyDescent="0.3">
      <c r="C43" s="29" t="str">
        <f>IF(B43&gt;0,COUNTIF('Cleaned Data'!C$4:C$5004,Artists!B43),"N/A")</f>
        <v>N/A</v>
      </c>
      <c r="D43" s="19" t="str">
        <f>IF(B43&gt;0,SUMIF('Cleaned Data'!C$4:C$5004,Artists!B43,'Cleaned Data'!I$4:I$5004),"N/A")</f>
        <v>N/A</v>
      </c>
      <c r="E43" s="21">
        <f>IF(B43&gt;0,SUMIF('Cleaned Data'!C$4:C$5004,Artists!B43,'Cleaned Data'!H$4:H$5004),0)</f>
        <v>0</v>
      </c>
      <c r="F43" s="17">
        <f>IF(B43&gt;0,SUMIF('Cleaned Data'!C$4:C$5004,B43,'Cleaned Data'!J$4:J$5004),0)</f>
        <v>0</v>
      </c>
    </row>
    <row r="44" spans="3:6" x14ac:dyDescent="0.3">
      <c r="C44" s="29" t="str">
        <f>IF(B44&gt;0,COUNTIF('Cleaned Data'!C$4:C$5004,Artists!B44),"N/A")</f>
        <v>N/A</v>
      </c>
      <c r="D44" s="19" t="str">
        <f>IF(B44&gt;0,SUMIF('Cleaned Data'!C$4:C$5004,Artists!B44,'Cleaned Data'!I$4:I$5004),"N/A")</f>
        <v>N/A</v>
      </c>
      <c r="E44" s="21">
        <f>IF(B44&gt;0,SUMIF('Cleaned Data'!C$4:C$5004,Artists!B44,'Cleaned Data'!H$4:H$5004),0)</f>
        <v>0</v>
      </c>
      <c r="F44" s="17">
        <f>IF(B44&gt;0,SUMIF('Cleaned Data'!C$4:C$5004,B44,'Cleaned Data'!J$4:J$5004),0)</f>
        <v>0</v>
      </c>
    </row>
    <row r="45" spans="3:6" x14ac:dyDescent="0.3">
      <c r="C45" s="29" t="str">
        <f>IF(B45&gt;0,COUNTIF('Cleaned Data'!C$4:C$5004,Artists!B45),"N/A")</f>
        <v>N/A</v>
      </c>
      <c r="D45" s="19" t="str">
        <f>IF(B45&gt;0,SUMIF('Cleaned Data'!C$4:C$5004,Artists!B45,'Cleaned Data'!I$4:I$5004),"N/A")</f>
        <v>N/A</v>
      </c>
      <c r="E45" s="21">
        <f>IF(B45&gt;0,SUMIF('Cleaned Data'!C$4:C$5004,Artists!B45,'Cleaned Data'!H$4:H$5004),0)</f>
        <v>0</v>
      </c>
      <c r="F45" s="17">
        <f>IF(B45&gt;0,SUMIF('Cleaned Data'!C$4:C$5004,B45,'Cleaned Data'!J$4:J$5004),0)</f>
        <v>0</v>
      </c>
    </row>
    <row r="46" spans="3:6" x14ac:dyDescent="0.3">
      <c r="C46" s="29" t="str">
        <f>IF(B46&gt;0,COUNTIF('Cleaned Data'!C$4:C$5004,Artists!B46),"N/A")</f>
        <v>N/A</v>
      </c>
      <c r="D46" s="19" t="str">
        <f>IF(B46&gt;0,SUMIF('Cleaned Data'!C$4:C$5004,Artists!B46,'Cleaned Data'!I$4:I$5004),"N/A")</f>
        <v>N/A</v>
      </c>
      <c r="E46" s="21">
        <f>IF(B46&gt;0,SUMIF('Cleaned Data'!C$4:C$5004,Artists!B46,'Cleaned Data'!H$4:H$5004),0)</f>
        <v>0</v>
      </c>
      <c r="F46" s="17">
        <f>IF(B46&gt;0,SUMIF('Cleaned Data'!C$4:C$5004,B46,'Cleaned Data'!J$4:J$5004),0)</f>
        <v>0</v>
      </c>
    </row>
    <row r="47" spans="3:6" x14ac:dyDescent="0.3">
      <c r="C47" s="29" t="str">
        <f>IF(B47&gt;0,COUNTIF('Cleaned Data'!C$4:C$5004,Artists!B47),"N/A")</f>
        <v>N/A</v>
      </c>
      <c r="D47" s="19" t="str">
        <f>IF(B47&gt;0,SUMIF('Cleaned Data'!C$4:C$5004,Artists!B47,'Cleaned Data'!I$4:I$5004),"N/A")</f>
        <v>N/A</v>
      </c>
      <c r="E47" s="21">
        <f>IF(B47&gt;0,SUMIF('Cleaned Data'!C$4:C$5004,Artists!B47,'Cleaned Data'!H$4:H$5004),0)</f>
        <v>0</v>
      </c>
      <c r="F47" s="17">
        <f>IF(B47&gt;0,SUMIF('Cleaned Data'!C$4:C$5004,B47,'Cleaned Data'!J$4:J$5004),0)</f>
        <v>0</v>
      </c>
    </row>
    <row r="48" spans="3:6" x14ac:dyDescent="0.3">
      <c r="C48" s="29" t="str">
        <f>IF(B48&gt;0,COUNTIF('Cleaned Data'!C$4:C$5004,Artists!B48),"N/A")</f>
        <v>N/A</v>
      </c>
      <c r="D48" s="19" t="str">
        <f>IF(B48&gt;0,SUMIF('Cleaned Data'!C$4:C$5004,Artists!B48,'Cleaned Data'!I$4:I$5004),"N/A")</f>
        <v>N/A</v>
      </c>
      <c r="E48" s="21">
        <f>IF(B48&gt;0,SUMIF('Cleaned Data'!C$4:C$5004,Artists!B48,'Cleaned Data'!H$4:H$5004),0)</f>
        <v>0</v>
      </c>
      <c r="F48" s="17">
        <f>IF(B48&gt;0,SUMIF('Cleaned Data'!C$4:C$5004,B48,'Cleaned Data'!J$4:J$5004),0)</f>
        <v>0</v>
      </c>
    </row>
    <row r="49" spans="3:6" x14ac:dyDescent="0.3">
      <c r="C49" s="29" t="str">
        <f>IF(B49&gt;0,COUNTIF('Cleaned Data'!C$4:C$5004,Artists!B49),"N/A")</f>
        <v>N/A</v>
      </c>
      <c r="D49" s="19" t="str">
        <f>IF(B49&gt;0,SUMIF('Cleaned Data'!C$4:C$5004,Artists!B49,'Cleaned Data'!I$4:I$5004),"N/A")</f>
        <v>N/A</v>
      </c>
      <c r="E49" s="21">
        <f>IF(B49&gt;0,SUMIF('Cleaned Data'!C$4:C$5004,Artists!B49,'Cleaned Data'!H$4:H$5004),0)</f>
        <v>0</v>
      </c>
      <c r="F49" s="17">
        <f>IF(B49&gt;0,SUMIF('Cleaned Data'!C$4:C$5004,B49,'Cleaned Data'!J$4:J$5004),0)</f>
        <v>0</v>
      </c>
    </row>
    <row r="50" spans="3:6" x14ac:dyDescent="0.3">
      <c r="C50" s="29" t="str">
        <f>IF(B50&gt;0,COUNTIF('Cleaned Data'!C$4:C$5004,Artists!B50),"N/A")</f>
        <v>N/A</v>
      </c>
      <c r="D50" s="19" t="str">
        <f>IF(B50&gt;0,SUMIF('Cleaned Data'!C$4:C$5004,Artists!B50,'Cleaned Data'!I$4:I$5004),"N/A")</f>
        <v>N/A</v>
      </c>
      <c r="E50" s="21">
        <f>IF(B50&gt;0,SUMIF('Cleaned Data'!C$4:C$5004,Artists!B50,'Cleaned Data'!H$4:H$5004),0)</f>
        <v>0</v>
      </c>
      <c r="F50" s="17">
        <f>IF(B50&gt;0,SUMIF('Cleaned Data'!C$4:C$5004,B50,'Cleaned Data'!J$4:J$5004),0)</f>
        <v>0</v>
      </c>
    </row>
    <row r="51" spans="3:6" x14ac:dyDescent="0.3">
      <c r="C51" s="29" t="str">
        <f>IF(B51&gt;0,COUNTIF('Cleaned Data'!C$4:C$5004,Artists!B51),"N/A")</f>
        <v>N/A</v>
      </c>
      <c r="D51" s="19" t="str">
        <f>IF(B51&gt;0,SUMIF('Cleaned Data'!C$4:C$5004,Artists!B51,'Cleaned Data'!I$4:I$5004),"N/A")</f>
        <v>N/A</v>
      </c>
      <c r="E51" s="21">
        <f>IF(B51&gt;0,SUMIF('Cleaned Data'!C$4:C$5004,Artists!B51,'Cleaned Data'!H$4:H$5004),0)</f>
        <v>0</v>
      </c>
      <c r="F51" s="17">
        <f>IF(B51&gt;0,SUMIF('Cleaned Data'!C$4:C$5004,B51,'Cleaned Data'!J$4:J$5004),0)</f>
        <v>0</v>
      </c>
    </row>
    <row r="52" spans="3:6" x14ac:dyDescent="0.3">
      <c r="C52" s="29" t="str">
        <f>IF(B52&gt;0,COUNTIF('Cleaned Data'!C$4:C$5004,Artists!B52),"N/A")</f>
        <v>N/A</v>
      </c>
      <c r="D52" s="19" t="str">
        <f>IF(B52&gt;0,SUMIF('Cleaned Data'!C$4:C$5004,Artists!B52,'Cleaned Data'!I$4:I$5004),"N/A")</f>
        <v>N/A</v>
      </c>
      <c r="E52" s="21">
        <f>IF(B52&gt;0,SUMIF('Cleaned Data'!C$4:C$5004,Artists!B52,'Cleaned Data'!H$4:H$5004),0)</f>
        <v>0</v>
      </c>
      <c r="F52" s="17">
        <f>IF(B52&gt;0,SUMIF('Cleaned Data'!C$4:C$5004,B52,'Cleaned Data'!J$4:J$5004),0)</f>
        <v>0</v>
      </c>
    </row>
    <row r="53" spans="3:6" x14ac:dyDescent="0.3">
      <c r="C53" s="29" t="str">
        <f>IF(B53&gt;0,COUNTIF('Cleaned Data'!C$4:C$5004,Artists!B53),"N/A")</f>
        <v>N/A</v>
      </c>
      <c r="D53" s="19" t="str">
        <f>IF(B53&gt;0,SUMIF('Cleaned Data'!C$4:C$5004,Artists!B53,'Cleaned Data'!I$4:I$5004),"N/A")</f>
        <v>N/A</v>
      </c>
      <c r="E53" s="21">
        <f>IF(B53&gt;0,SUMIF('Cleaned Data'!C$4:C$5004,Artists!B53,'Cleaned Data'!H$4:H$5004),0)</f>
        <v>0</v>
      </c>
      <c r="F53" s="17">
        <f>IF(B53&gt;0,SUMIF('Cleaned Data'!C$4:C$5004,B53,'Cleaned Data'!J$4:J$5004),0)</f>
        <v>0</v>
      </c>
    </row>
    <row r="54" spans="3:6" x14ac:dyDescent="0.3">
      <c r="C54" s="29" t="str">
        <f>IF(B54&gt;0,COUNTIF('Cleaned Data'!C$4:C$5004,Artists!B54),"N/A")</f>
        <v>N/A</v>
      </c>
      <c r="D54" s="19" t="str">
        <f>IF(B54&gt;0,SUMIF('Cleaned Data'!C$4:C$5004,Artists!B54,'Cleaned Data'!I$4:I$5004),"N/A")</f>
        <v>N/A</v>
      </c>
      <c r="E54" s="21">
        <f>IF(B54&gt;0,SUMIF('Cleaned Data'!C$4:C$5004,Artists!B54,'Cleaned Data'!H$4:H$5004),0)</f>
        <v>0</v>
      </c>
      <c r="F54" s="17">
        <f>IF(B54&gt;0,SUMIF('Cleaned Data'!C$4:C$5004,B54,'Cleaned Data'!J$4:J$5004),0)</f>
        <v>0</v>
      </c>
    </row>
    <row r="55" spans="3:6" x14ac:dyDescent="0.3">
      <c r="C55" s="29" t="str">
        <f>IF(B55&gt;0,COUNTIF('Cleaned Data'!C$4:C$5004,Artists!B55),"N/A")</f>
        <v>N/A</v>
      </c>
      <c r="D55" s="19" t="str">
        <f>IF(B55&gt;0,SUMIF('Cleaned Data'!C$4:C$5004,Artists!B55,'Cleaned Data'!I$4:I$5004),"N/A")</f>
        <v>N/A</v>
      </c>
      <c r="E55" s="21">
        <f>IF(B55&gt;0,SUMIF('Cleaned Data'!C$4:C$5004,Artists!B55,'Cleaned Data'!H$4:H$5004),0)</f>
        <v>0</v>
      </c>
      <c r="F55" s="17">
        <f>IF(B55&gt;0,SUMIF('Cleaned Data'!C$4:C$5004,B55,'Cleaned Data'!J$4:J$5004),0)</f>
        <v>0</v>
      </c>
    </row>
    <row r="56" spans="3:6" x14ac:dyDescent="0.3">
      <c r="C56" s="29" t="str">
        <f>IF(B56&gt;0,COUNTIF('Cleaned Data'!C$4:C$5004,Artists!B56),"N/A")</f>
        <v>N/A</v>
      </c>
      <c r="D56" s="19" t="str">
        <f>IF(B56&gt;0,SUMIF('Cleaned Data'!C$4:C$5004,Artists!B56,'Cleaned Data'!I$4:I$5004),"N/A")</f>
        <v>N/A</v>
      </c>
      <c r="E56" s="21">
        <f>IF(B56&gt;0,SUMIF('Cleaned Data'!C$4:C$5004,Artists!B56,'Cleaned Data'!H$4:H$5004),0)</f>
        <v>0</v>
      </c>
      <c r="F56" s="17">
        <f>IF(B56&gt;0,SUMIF('Cleaned Data'!C$4:C$5004,B56,'Cleaned Data'!J$4:J$5004),0)</f>
        <v>0</v>
      </c>
    </row>
    <row r="57" spans="3:6" x14ac:dyDescent="0.3">
      <c r="C57" s="29" t="str">
        <f>IF(B57&gt;0,COUNTIF('Cleaned Data'!C$4:C$5004,Artists!B57),"N/A")</f>
        <v>N/A</v>
      </c>
      <c r="D57" s="19" t="str">
        <f>IF(B57&gt;0,SUMIF('Cleaned Data'!C$4:C$5004,Artists!B57,'Cleaned Data'!I$4:I$5004),"N/A")</f>
        <v>N/A</v>
      </c>
      <c r="E57" s="21">
        <f>IF(B57&gt;0,SUMIF('Cleaned Data'!C$4:C$5004,Artists!B57,'Cleaned Data'!H$4:H$5004),0)</f>
        <v>0</v>
      </c>
      <c r="F57" s="17">
        <f>IF(B57&gt;0,SUMIF('Cleaned Data'!C$4:C$5004,B57,'Cleaned Data'!J$4:J$5004),0)</f>
        <v>0</v>
      </c>
    </row>
    <row r="58" spans="3:6" x14ac:dyDescent="0.3">
      <c r="C58" s="29" t="str">
        <f>IF(B58&gt;0,COUNTIF('Cleaned Data'!C$4:C$5004,Artists!B58),"N/A")</f>
        <v>N/A</v>
      </c>
      <c r="D58" s="19" t="str">
        <f>IF(B58&gt;0,SUMIF('Cleaned Data'!C$4:C$5004,Artists!B58,'Cleaned Data'!I$4:I$5004),"N/A")</f>
        <v>N/A</v>
      </c>
      <c r="E58" s="21">
        <f>IF(B58&gt;0,SUMIF('Cleaned Data'!C$4:C$5004,Artists!B58,'Cleaned Data'!H$4:H$5004),0)</f>
        <v>0</v>
      </c>
      <c r="F58" s="17">
        <f>IF(B58&gt;0,SUMIF('Cleaned Data'!C$4:C$5004,B58,'Cleaned Data'!J$4:J$5004),0)</f>
        <v>0</v>
      </c>
    </row>
    <row r="59" spans="3:6" x14ac:dyDescent="0.3">
      <c r="C59" s="29" t="str">
        <f>IF(B59&gt;0,COUNTIF('Cleaned Data'!C$4:C$5004,Artists!B59),"N/A")</f>
        <v>N/A</v>
      </c>
      <c r="D59" s="19" t="str">
        <f>IF(B59&gt;0,SUMIF('Cleaned Data'!C$4:C$5004,Artists!B59,'Cleaned Data'!I$4:I$5004),"N/A")</f>
        <v>N/A</v>
      </c>
      <c r="E59" s="21">
        <f>IF(B59&gt;0,SUMIF('Cleaned Data'!C$4:C$5004,Artists!B59,'Cleaned Data'!H$4:H$5004),0)</f>
        <v>0</v>
      </c>
      <c r="F59" s="17">
        <f>IF(B59&gt;0,SUMIF('Cleaned Data'!C$4:C$5004,B59,'Cleaned Data'!J$4:J$5004),0)</f>
        <v>0</v>
      </c>
    </row>
    <row r="60" spans="3:6" x14ac:dyDescent="0.3">
      <c r="C60" s="29" t="str">
        <f>IF(B60&gt;0,COUNTIF('Cleaned Data'!C$4:C$5004,Artists!B60),"N/A")</f>
        <v>N/A</v>
      </c>
      <c r="D60" s="19" t="str">
        <f>IF(B60&gt;0,SUMIF('Cleaned Data'!C$4:C$5004,Artists!B60,'Cleaned Data'!I$4:I$5004),"N/A")</f>
        <v>N/A</v>
      </c>
      <c r="E60" s="21">
        <f>IF(B60&gt;0,SUMIF('Cleaned Data'!C$4:C$5004,Artists!B60,'Cleaned Data'!H$4:H$5004),0)</f>
        <v>0</v>
      </c>
      <c r="F60" s="17">
        <f>IF(B60&gt;0,SUMIF('Cleaned Data'!C$4:C$5004,B60,'Cleaned Data'!J$4:J$5004),0)</f>
        <v>0</v>
      </c>
    </row>
    <row r="61" spans="3:6" x14ac:dyDescent="0.3">
      <c r="C61" s="29" t="str">
        <f>IF(B61&gt;0,COUNTIF('Cleaned Data'!C$4:C$5004,Artists!B61),"N/A")</f>
        <v>N/A</v>
      </c>
      <c r="D61" s="19" t="str">
        <f>IF(B61&gt;0,SUMIF('Cleaned Data'!C$4:C$5004,Artists!B61,'Cleaned Data'!I$4:I$5004),"N/A")</f>
        <v>N/A</v>
      </c>
      <c r="E61" s="21">
        <f>IF(B61&gt;0,SUMIF('Cleaned Data'!C$4:C$5004,Artists!B61,'Cleaned Data'!H$4:H$5004),0)</f>
        <v>0</v>
      </c>
      <c r="F61" s="17">
        <f>IF(B61&gt;0,SUMIF('Cleaned Data'!C$4:C$5004,B61,'Cleaned Data'!J$4:J$5004),0)</f>
        <v>0</v>
      </c>
    </row>
    <row r="62" spans="3:6" x14ac:dyDescent="0.3">
      <c r="C62" s="29" t="str">
        <f>IF(B62&gt;0,COUNTIF('Cleaned Data'!C$4:C$5004,Artists!B62),"N/A")</f>
        <v>N/A</v>
      </c>
      <c r="D62" s="19" t="str">
        <f>IF(B62&gt;0,SUMIF('Cleaned Data'!C$4:C$5004,Artists!B62,'Cleaned Data'!I$4:I$5004),"N/A")</f>
        <v>N/A</v>
      </c>
      <c r="E62" s="21">
        <f>IF(B62&gt;0,SUMIF('Cleaned Data'!C$4:C$5004,Artists!B62,'Cleaned Data'!H$4:H$5004),0)</f>
        <v>0</v>
      </c>
      <c r="F62" s="17">
        <f>IF(B62&gt;0,SUMIF('Cleaned Data'!C$4:C$5004,B62,'Cleaned Data'!J$4:J$5004),0)</f>
        <v>0</v>
      </c>
    </row>
    <row r="63" spans="3:6" x14ac:dyDescent="0.3">
      <c r="C63" s="29" t="str">
        <f>IF(B63&gt;0,COUNTIF('Cleaned Data'!C$4:C$5004,Artists!B63),"N/A")</f>
        <v>N/A</v>
      </c>
      <c r="D63" s="19" t="str">
        <f>IF(B63&gt;0,SUMIF('Cleaned Data'!C$4:C$5004,Artists!B63,'Cleaned Data'!I$4:I$5004),"N/A")</f>
        <v>N/A</v>
      </c>
      <c r="E63" s="21">
        <f>IF(B63&gt;0,SUMIF('Cleaned Data'!C$4:C$5004,Artists!B63,'Cleaned Data'!H$4:H$5004),0)</f>
        <v>0</v>
      </c>
      <c r="F63" s="17">
        <f>IF(B63&gt;0,SUMIF('Cleaned Data'!C$4:C$5004,B63,'Cleaned Data'!J$4:J$5004),0)</f>
        <v>0</v>
      </c>
    </row>
    <row r="64" spans="3:6" x14ac:dyDescent="0.3">
      <c r="C64" s="29" t="str">
        <f>IF(B64&gt;0,COUNTIF('Cleaned Data'!C$4:C$5004,Artists!B64),"N/A")</f>
        <v>N/A</v>
      </c>
      <c r="D64" s="19" t="str">
        <f>IF(B64&gt;0,SUMIF('Cleaned Data'!C$4:C$5004,Artists!B64,'Cleaned Data'!I$4:I$5004),"N/A")</f>
        <v>N/A</v>
      </c>
      <c r="E64" s="21">
        <f>IF(B64&gt;0,SUMIF('Cleaned Data'!C$4:C$5004,Artists!B64,'Cleaned Data'!H$4:H$5004),0)</f>
        <v>0</v>
      </c>
      <c r="F64" s="17">
        <f>IF(B64&gt;0,SUMIF('Cleaned Data'!C$4:C$5004,B64,'Cleaned Data'!J$4:J$5004),0)</f>
        <v>0</v>
      </c>
    </row>
    <row r="65" spans="3:6" x14ac:dyDescent="0.3">
      <c r="C65" s="29" t="str">
        <f>IF(B65&gt;0,COUNTIF('Cleaned Data'!C$4:C$5004,Artists!B65),"N/A")</f>
        <v>N/A</v>
      </c>
      <c r="D65" s="19" t="str">
        <f>IF(B65&gt;0,SUMIF('Cleaned Data'!C$4:C$5004,Artists!B65,'Cleaned Data'!I$4:I$5004),"N/A")</f>
        <v>N/A</v>
      </c>
      <c r="E65" s="21">
        <f>IF(B65&gt;0,SUMIF('Cleaned Data'!C$4:C$5004,Artists!B65,'Cleaned Data'!H$4:H$5004),0)</f>
        <v>0</v>
      </c>
      <c r="F65" s="17">
        <f>IF(B65&gt;0,SUMIF('Cleaned Data'!C$4:C$5004,B65,'Cleaned Data'!J$4:J$5004),0)</f>
        <v>0</v>
      </c>
    </row>
    <row r="66" spans="3:6" x14ac:dyDescent="0.3">
      <c r="C66" s="29" t="str">
        <f>IF(B66&gt;0,COUNTIF('Cleaned Data'!C$4:C$5004,Artists!B66),"N/A")</f>
        <v>N/A</v>
      </c>
      <c r="D66" s="19" t="str">
        <f>IF(B66&gt;0,SUMIF('Cleaned Data'!C$4:C$5004,Artists!B66,'Cleaned Data'!I$4:I$5004),"N/A")</f>
        <v>N/A</v>
      </c>
      <c r="E66" s="21">
        <f>IF(B66&gt;0,SUMIF('Cleaned Data'!C$4:C$5004,Artists!B66,'Cleaned Data'!H$4:H$5004),0)</f>
        <v>0</v>
      </c>
      <c r="F66" s="17">
        <f>IF(B66&gt;0,SUMIF('Cleaned Data'!C$4:C$5004,B66,'Cleaned Data'!J$4:J$5004),0)</f>
        <v>0</v>
      </c>
    </row>
    <row r="67" spans="3:6" x14ac:dyDescent="0.3">
      <c r="C67" s="29" t="str">
        <f>IF(B67&gt;0,COUNTIF('Cleaned Data'!C$4:C$5004,Artists!B67),"N/A")</f>
        <v>N/A</v>
      </c>
      <c r="D67" s="19" t="str">
        <f>IF(B67&gt;0,SUMIF('Cleaned Data'!C$4:C$5004,Artists!B67,'Cleaned Data'!I$4:I$5004),"N/A")</f>
        <v>N/A</v>
      </c>
      <c r="E67" s="21">
        <f>IF(B67&gt;0,SUMIF('Cleaned Data'!C$4:C$5004,Artists!B67,'Cleaned Data'!H$4:H$5004),0)</f>
        <v>0</v>
      </c>
      <c r="F67" s="17">
        <f>IF(B67&gt;0,SUMIF('Cleaned Data'!C$4:C$5004,B67,'Cleaned Data'!J$4:J$5004),0)</f>
        <v>0</v>
      </c>
    </row>
    <row r="68" spans="3:6" x14ac:dyDescent="0.3">
      <c r="C68" s="29" t="str">
        <f>IF(B68&gt;0,COUNTIF('Cleaned Data'!C$4:C$5004,Artists!B68),"N/A")</f>
        <v>N/A</v>
      </c>
      <c r="D68" s="19" t="str">
        <f>IF(B68&gt;0,SUMIF('Cleaned Data'!C$4:C$5004,Artists!B68,'Cleaned Data'!I$4:I$5004),"N/A")</f>
        <v>N/A</v>
      </c>
      <c r="E68" s="21">
        <f>IF(B68&gt;0,SUMIF('Cleaned Data'!C$4:C$5004,Artists!B68,'Cleaned Data'!H$4:H$5004),0)</f>
        <v>0</v>
      </c>
      <c r="F68" s="17">
        <f>IF(B68&gt;0,SUMIF('Cleaned Data'!C$4:C$5004,B68,'Cleaned Data'!J$4:J$5004),0)</f>
        <v>0</v>
      </c>
    </row>
    <row r="69" spans="3:6" x14ac:dyDescent="0.3">
      <c r="C69" s="29" t="str">
        <f>IF(B69&gt;0,COUNTIF('Cleaned Data'!C$4:C$5004,Artists!B69),"N/A")</f>
        <v>N/A</v>
      </c>
      <c r="D69" s="19" t="str">
        <f>IF(B69&gt;0,SUMIF('Cleaned Data'!C$4:C$5004,Artists!B69,'Cleaned Data'!I$4:I$5004),"N/A")</f>
        <v>N/A</v>
      </c>
      <c r="E69" s="21">
        <f>IF(B69&gt;0,SUMIF('Cleaned Data'!C$4:C$5004,Artists!B69,'Cleaned Data'!H$4:H$5004),0)</f>
        <v>0</v>
      </c>
      <c r="F69" s="17">
        <f>IF(B69&gt;0,SUMIF('Cleaned Data'!C$4:C$5004,B69,'Cleaned Data'!J$4:J$5004),0)</f>
        <v>0</v>
      </c>
    </row>
    <row r="70" spans="3:6" x14ac:dyDescent="0.3">
      <c r="C70" s="29" t="str">
        <f>IF(B70&gt;0,COUNTIF('Cleaned Data'!C$4:C$5004,Artists!B70),"N/A")</f>
        <v>N/A</v>
      </c>
      <c r="D70" s="19" t="str">
        <f>IF(B70&gt;0,SUMIF('Cleaned Data'!C$4:C$5004,Artists!B70,'Cleaned Data'!I$4:I$5004),"N/A")</f>
        <v>N/A</v>
      </c>
      <c r="E70" s="21">
        <f>IF(B70&gt;0,SUMIF('Cleaned Data'!C$4:C$5004,Artists!B70,'Cleaned Data'!H$4:H$5004),0)</f>
        <v>0</v>
      </c>
      <c r="F70" s="17">
        <f>IF(B70&gt;0,SUMIF('Cleaned Data'!C$4:C$5004,B70,'Cleaned Data'!J$4:J$5004),0)</f>
        <v>0</v>
      </c>
    </row>
    <row r="71" spans="3:6" x14ac:dyDescent="0.3">
      <c r="C71" s="29" t="str">
        <f>IF(B71&gt;0,COUNTIF('Cleaned Data'!C$4:C$5004,Artists!B71),"N/A")</f>
        <v>N/A</v>
      </c>
      <c r="D71" s="19" t="str">
        <f>IF(B71&gt;0,SUMIF('Cleaned Data'!C$4:C$5004,Artists!B71,'Cleaned Data'!I$4:I$5004),"N/A")</f>
        <v>N/A</v>
      </c>
      <c r="E71" s="21">
        <f>IF(B71&gt;0,SUMIF('Cleaned Data'!C$4:C$5004,Artists!B71,'Cleaned Data'!H$4:H$5004),0)</f>
        <v>0</v>
      </c>
      <c r="F71" s="17">
        <f>IF(B71&gt;0,SUMIF('Cleaned Data'!C$4:C$5004,B71,'Cleaned Data'!J$4:J$5004),0)</f>
        <v>0</v>
      </c>
    </row>
    <row r="72" spans="3:6" x14ac:dyDescent="0.3">
      <c r="C72" s="29" t="str">
        <f>IF(B72&gt;0,COUNTIF('Cleaned Data'!C$4:C$5004,Artists!B72),"N/A")</f>
        <v>N/A</v>
      </c>
      <c r="D72" s="19" t="str">
        <f>IF(B72&gt;0,SUMIF('Cleaned Data'!C$4:C$5004,Artists!B72,'Cleaned Data'!I$4:I$5004),"N/A")</f>
        <v>N/A</v>
      </c>
      <c r="E72" s="21">
        <f>IF(B72&gt;0,SUMIF('Cleaned Data'!C$4:C$5004,Artists!B72,'Cleaned Data'!H$4:H$5004),0)</f>
        <v>0</v>
      </c>
      <c r="F72" s="17">
        <f>IF(B72&gt;0,SUMIF('Cleaned Data'!C$4:C$5004,B72,'Cleaned Data'!J$4:J$5004),0)</f>
        <v>0</v>
      </c>
    </row>
    <row r="73" spans="3:6" x14ac:dyDescent="0.3">
      <c r="C73" s="29" t="str">
        <f>IF(B73&gt;0,COUNTIF('Cleaned Data'!C$4:C$5004,Artists!B73),"N/A")</f>
        <v>N/A</v>
      </c>
      <c r="D73" s="19" t="str">
        <f>IF(B73&gt;0,SUMIF('Cleaned Data'!C$4:C$5004,Artists!B73,'Cleaned Data'!I$4:I$5004),"N/A")</f>
        <v>N/A</v>
      </c>
      <c r="E73" s="21">
        <f>IF(B73&gt;0,SUMIF('Cleaned Data'!C$4:C$5004,Artists!B73,'Cleaned Data'!H$4:H$5004),0)</f>
        <v>0</v>
      </c>
      <c r="F73" s="17">
        <f>IF(B73&gt;0,SUMIF('Cleaned Data'!C$4:C$5004,B73,'Cleaned Data'!J$4:J$5004),0)</f>
        <v>0</v>
      </c>
    </row>
    <row r="74" spans="3:6" x14ac:dyDescent="0.3">
      <c r="C74" s="29" t="str">
        <f>IF(B74&gt;0,COUNTIF('Cleaned Data'!C$4:C$5004,Artists!B74),"N/A")</f>
        <v>N/A</v>
      </c>
      <c r="D74" s="19" t="str">
        <f>IF(B74&gt;0,SUMIF('Cleaned Data'!C$4:C$5004,Artists!B74,'Cleaned Data'!I$4:I$5004),"N/A")</f>
        <v>N/A</v>
      </c>
      <c r="E74" s="21">
        <f>IF(B74&gt;0,SUMIF('Cleaned Data'!C$4:C$5004,Artists!B74,'Cleaned Data'!H$4:H$5004),0)</f>
        <v>0</v>
      </c>
      <c r="F74" s="17">
        <f>IF(B74&gt;0,SUMIF('Cleaned Data'!C$4:C$5004,B74,'Cleaned Data'!J$4:J$5004),0)</f>
        <v>0</v>
      </c>
    </row>
    <row r="75" spans="3:6" x14ac:dyDescent="0.3">
      <c r="C75" s="29" t="str">
        <f>IF(B75&gt;0,COUNTIF('Cleaned Data'!C$4:C$5004,Artists!B75),"N/A")</f>
        <v>N/A</v>
      </c>
      <c r="D75" s="19" t="str">
        <f>IF(B75&gt;0,SUMIF('Cleaned Data'!C$4:C$5004,Artists!B75,'Cleaned Data'!I$4:I$5004),"N/A")</f>
        <v>N/A</v>
      </c>
      <c r="E75" s="21">
        <f>IF(B75&gt;0,SUMIF('Cleaned Data'!C$4:C$5004,Artists!B75,'Cleaned Data'!H$4:H$5004),0)</f>
        <v>0</v>
      </c>
      <c r="F75" s="17">
        <f>IF(B75&gt;0,SUMIF('Cleaned Data'!C$4:C$5004,B75,'Cleaned Data'!J$4:J$5004),0)</f>
        <v>0</v>
      </c>
    </row>
    <row r="76" spans="3:6" x14ac:dyDescent="0.3">
      <c r="C76" s="29" t="str">
        <f>IF(B76&gt;0,COUNTIF('Cleaned Data'!C$4:C$5004,Artists!B76),"N/A")</f>
        <v>N/A</v>
      </c>
      <c r="D76" s="19" t="str">
        <f>IF(B76&gt;0,SUMIF('Cleaned Data'!C$4:C$5004,Artists!B76,'Cleaned Data'!I$4:I$5004),"N/A")</f>
        <v>N/A</v>
      </c>
      <c r="E76" s="21">
        <f>IF(B76&gt;0,SUMIF('Cleaned Data'!C$4:C$5004,Artists!B76,'Cleaned Data'!H$4:H$5004),0)</f>
        <v>0</v>
      </c>
      <c r="F76" s="17">
        <f>IF(B76&gt;0,SUMIF('Cleaned Data'!C$4:C$5004,B76,'Cleaned Data'!J$4:J$5004),0)</f>
        <v>0</v>
      </c>
    </row>
    <row r="77" spans="3:6" x14ac:dyDescent="0.3">
      <c r="C77" s="29" t="str">
        <f>IF(B77&gt;0,COUNTIF('Cleaned Data'!C$4:C$5004,Artists!B77),"N/A")</f>
        <v>N/A</v>
      </c>
      <c r="D77" s="19" t="str">
        <f>IF(B77&gt;0,SUMIF('Cleaned Data'!C$4:C$5004,Artists!B77,'Cleaned Data'!I$4:I$5004),"N/A")</f>
        <v>N/A</v>
      </c>
      <c r="E77" s="21">
        <f>IF(B77&gt;0,SUMIF('Cleaned Data'!C$4:C$5004,Artists!B77,'Cleaned Data'!H$4:H$5004),0)</f>
        <v>0</v>
      </c>
      <c r="F77" s="17">
        <f>IF(B77&gt;0,SUMIF('Cleaned Data'!C$4:C$5004,B77,'Cleaned Data'!J$4:J$5004),0)</f>
        <v>0</v>
      </c>
    </row>
    <row r="78" spans="3:6" x14ac:dyDescent="0.3">
      <c r="C78" s="29" t="str">
        <f>IF(B78&gt;0,COUNTIF('Cleaned Data'!C$4:C$5004,Artists!B78),"N/A")</f>
        <v>N/A</v>
      </c>
      <c r="D78" s="19" t="str">
        <f>IF(B78&gt;0,SUMIF('Cleaned Data'!C$4:C$5004,Artists!B78,'Cleaned Data'!I$4:I$5004),"N/A")</f>
        <v>N/A</v>
      </c>
      <c r="E78" s="21">
        <f>IF(B78&gt;0,SUMIF('Cleaned Data'!C$4:C$5004,Artists!B78,'Cleaned Data'!H$4:H$5004),0)</f>
        <v>0</v>
      </c>
      <c r="F78" s="17">
        <f>IF(B78&gt;0,SUMIF('Cleaned Data'!C$4:C$5004,B78,'Cleaned Data'!J$4:J$5004),0)</f>
        <v>0</v>
      </c>
    </row>
    <row r="79" spans="3:6" x14ac:dyDescent="0.3">
      <c r="C79" s="29" t="str">
        <f>IF(B79&gt;0,COUNTIF('Cleaned Data'!C$4:C$5004,Artists!B79),"N/A")</f>
        <v>N/A</v>
      </c>
      <c r="D79" s="19" t="str">
        <f>IF(B79&gt;0,SUMIF('Cleaned Data'!C$4:C$5004,Artists!B79,'Cleaned Data'!I$4:I$5004),"N/A")</f>
        <v>N/A</v>
      </c>
      <c r="E79" s="21">
        <f>IF(B79&gt;0,SUMIF('Cleaned Data'!C$4:C$5004,Artists!B79,'Cleaned Data'!H$4:H$5004),0)</f>
        <v>0</v>
      </c>
      <c r="F79" s="17">
        <f>IF(B79&gt;0,SUMIF('Cleaned Data'!C$4:C$5004,B79,'Cleaned Data'!J$4:J$5004),0)</f>
        <v>0</v>
      </c>
    </row>
    <row r="80" spans="3:6" x14ac:dyDescent="0.3">
      <c r="C80" s="29" t="str">
        <f>IF(B80&gt;0,COUNTIF('Cleaned Data'!C$4:C$5004,Artists!B80),"N/A")</f>
        <v>N/A</v>
      </c>
      <c r="D80" s="19" t="str">
        <f>IF(B80&gt;0,SUMIF('Cleaned Data'!C$4:C$5004,Artists!B80,'Cleaned Data'!I$4:I$5004),"N/A")</f>
        <v>N/A</v>
      </c>
      <c r="E80" s="21">
        <f>IF(B80&gt;0,SUMIF('Cleaned Data'!C$4:C$5004,Artists!B80,'Cleaned Data'!H$4:H$5004),0)</f>
        <v>0</v>
      </c>
      <c r="F80" s="17">
        <f>IF(B80&gt;0,SUMIF('Cleaned Data'!C$4:C$5004,B80,'Cleaned Data'!J$4:J$5004),0)</f>
        <v>0</v>
      </c>
    </row>
    <row r="81" spans="3:6" x14ac:dyDescent="0.3">
      <c r="C81" s="29" t="str">
        <f>IF(B81&gt;0,COUNTIF('Cleaned Data'!C$4:C$5004,Artists!B81),"N/A")</f>
        <v>N/A</v>
      </c>
      <c r="D81" s="19" t="str">
        <f>IF(B81&gt;0,SUMIF('Cleaned Data'!C$4:C$5004,Artists!B81,'Cleaned Data'!I$4:I$5004),"N/A")</f>
        <v>N/A</v>
      </c>
      <c r="E81" s="21">
        <f>IF(B81&gt;0,SUMIF('Cleaned Data'!C$4:C$5004,Artists!B81,'Cleaned Data'!H$4:H$5004),0)</f>
        <v>0</v>
      </c>
      <c r="F81" s="17">
        <f>IF(B81&gt;0,SUMIF('Cleaned Data'!C$4:C$5004,B81,'Cleaned Data'!J$4:J$5004),0)</f>
        <v>0</v>
      </c>
    </row>
    <row r="82" spans="3:6" x14ac:dyDescent="0.3">
      <c r="C82" s="29" t="str">
        <f>IF(B82&gt;0,COUNTIF('Cleaned Data'!C$4:C$5004,Artists!B82),"N/A")</f>
        <v>N/A</v>
      </c>
      <c r="D82" s="19" t="str">
        <f>IF(B82&gt;0,SUMIF('Cleaned Data'!C$4:C$5004,Artists!B82,'Cleaned Data'!I$4:I$5004),"N/A")</f>
        <v>N/A</v>
      </c>
      <c r="E82" s="21">
        <f>IF(B82&gt;0,SUMIF('Cleaned Data'!C$4:C$5004,Artists!B82,'Cleaned Data'!H$4:H$5004),0)</f>
        <v>0</v>
      </c>
      <c r="F82" s="17">
        <f>IF(B82&gt;0,SUMIF('Cleaned Data'!C$4:C$5004,B82,'Cleaned Data'!J$4:J$5004),0)</f>
        <v>0</v>
      </c>
    </row>
    <row r="83" spans="3:6" x14ac:dyDescent="0.3">
      <c r="C83" s="29" t="str">
        <f>IF(B83&gt;0,COUNTIF('Cleaned Data'!C$4:C$5004,Artists!B83),"N/A")</f>
        <v>N/A</v>
      </c>
      <c r="D83" s="19" t="str">
        <f>IF(B83&gt;0,SUMIF('Cleaned Data'!C$4:C$5004,Artists!B83,'Cleaned Data'!I$4:I$5004),"N/A")</f>
        <v>N/A</v>
      </c>
      <c r="E83" s="21">
        <f>IF(B83&gt;0,SUMIF('Cleaned Data'!C$4:C$5004,Artists!B83,'Cleaned Data'!H$4:H$5004),0)</f>
        <v>0</v>
      </c>
      <c r="F83" s="17">
        <f>IF(B83&gt;0,SUMIF('Cleaned Data'!C$4:C$5004,B83,'Cleaned Data'!J$4:J$5004),0)</f>
        <v>0</v>
      </c>
    </row>
    <row r="84" spans="3:6" x14ac:dyDescent="0.3">
      <c r="C84" s="29" t="str">
        <f>IF(B84&gt;0,COUNTIF('Cleaned Data'!C$4:C$5004,Artists!B84),"N/A")</f>
        <v>N/A</v>
      </c>
      <c r="D84" s="19" t="str">
        <f>IF(B84&gt;0,SUMIF('Cleaned Data'!C$4:C$5004,Artists!B84,'Cleaned Data'!I$4:I$5004),"N/A")</f>
        <v>N/A</v>
      </c>
      <c r="E84" s="21">
        <f>IF(B84&gt;0,SUMIF('Cleaned Data'!C$4:C$5004,Artists!B84,'Cleaned Data'!H$4:H$5004),0)</f>
        <v>0</v>
      </c>
      <c r="F84" s="17">
        <f>IF(B84&gt;0,SUMIF('Cleaned Data'!C$4:C$5004,B84,'Cleaned Data'!J$4:J$5004),0)</f>
        <v>0</v>
      </c>
    </row>
    <row r="85" spans="3:6" x14ac:dyDescent="0.3">
      <c r="C85" s="29" t="str">
        <f>IF(B85&gt;0,COUNTIF('Cleaned Data'!C$4:C$5004,Artists!B85),"N/A")</f>
        <v>N/A</v>
      </c>
      <c r="D85" s="19" t="str">
        <f>IF(B85&gt;0,SUMIF('Cleaned Data'!C$4:C$5004,Artists!B85,'Cleaned Data'!I$4:I$5004),"N/A")</f>
        <v>N/A</v>
      </c>
      <c r="E85" s="21">
        <f>IF(B85&gt;0,SUMIF('Cleaned Data'!C$4:C$5004,Artists!B85,'Cleaned Data'!H$4:H$5004),0)</f>
        <v>0</v>
      </c>
      <c r="F85" s="17">
        <f>IF(B85&gt;0,SUMIF('Cleaned Data'!C$4:C$5004,B85,'Cleaned Data'!J$4:J$5004),0)</f>
        <v>0</v>
      </c>
    </row>
    <row r="86" spans="3:6" x14ac:dyDescent="0.3">
      <c r="C86" s="29" t="str">
        <f>IF(B86&gt;0,COUNTIF('Cleaned Data'!C$4:C$5004,Artists!B86),"N/A")</f>
        <v>N/A</v>
      </c>
      <c r="D86" s="19" t="str">
        <f>IF(B86&gt;0,SUMIF('Cleaned Data'!C$4:C$5004,Artists!B86,'Cleaned Data'!I$4:I$5004),"N/A")</f>
        <v>N/A</v>
      </c>
      <c r="E86" s="21">
        <f>IF(B86&gt;0,SUMIF('Cleaned Data'!C$4:C$5004,Artists!B86,'Cleaned Data'!H$4:H$5004),0)</f>
        <v>0</v>
      </c>
      <c r="F86" s="17">
        <f>IF(B86&gt;0,SUMIF('Cleaned Data'!C$4:C$5004,B86,'Cleaned Data'!J$4:J$5004),0)</f>
        <v>0</v>
      </c>
    </row>
    <row r="87" spans="3:6" x14ac:dyDescent="0.3">
      <c r="C87" s="29" t="str">
        <f>IF(B87&gt;0,COUNTIF('Cleaned Data'!C$4:C$5004,Artists!B87),"N/A")</f>
        <v>N/A</v>
      </c>
      <c r="D87" s="19" t="str">
        <f>IF(B87&gt;0,SUMIF('Cleaned Data'!C$4:C$5004,Artists!B87,'Cleaned Data'!I$4:I$5004),"N/A")</f>
        <v>N/A</v>
      </c>
      <c r="E87" s="21">
        <f>IF(B87&gt;0,SUMIF('Cleaned Data'!C$4:C$5004,Artists!B87,'Cleaned Data'!H$4:H$5004),0)</f>
        <v>0</v>
      </c>
      <c r="F87" s="17">
        <f>IF(B87&gt;0,SUMIF('Cleaned Data'!C$4:C$5004,B87,'Cleaned Data'!J$4:J$5004),0)</f>
        <v>0</v>
      </c>
    </row>
    <row r="88" spans="3:6" x14ac:dyDescent="0.3">
      <c r="C88" s="29" t="str">
        <f>IF(B88&gt;0,COUNTIF('Cleaned Data'!C$4:C$5004,Artists!B88),"N/A")</f>
        <v>N/A</v>
      </c>
      <c r="D88" s="19" t="str">
        <f>IF(B88&gt;0,SUMIF('Cleaned Data'!C$4:C$5004,Artists!B88,'Cleaned Data'!I$4:I$5004),"N/A")</f>
        <v>N/A</v>
      </c>
      <c r="E88" s="21">
        <f>IF(B88&gt;0,SUMIF('Cleaned Data'!C$4:C$5004,Artists!B88,'Cleaned Data'!H$4:H$5004),0)</f>
        <v>0</v>
      </c>
      <c r="F88" s="17">
        <f>IF(B88&gt;0,SUMIF('Cleaned Data'!C$4:C$5004,B88,'Cleaned Data'!J$4:J$5004),0)</f>
        <v>0</v>
      </c>
    </row>
    <row r="89" spans="3:6" x14ac:dyDescent="0.3">
      <c r="C89" s="29" t="str">
        <f>IF(B89&gt;0,COUNTIF('Cleaned Data'!C$4:C$5004,Artists!B89),"N/A")</f>
        <v>N/A</v>
      </c>
      <c r="D89" s="19" t="str">
        <f>IF(B89&gt;0,SUMIF('Cleaned Data'!C$4:C$5004,Artists!B89,'Cleaned Data'!I$4:I$5004),"N/A")</f>
        <v>N/A</v>
      </c>
      <c r="E89" s="21">
        <f>IF(B89&gt;0,SUMIF('Cleaned Data'!C$4:C$5004,Artists!B89,'Cleaned Data'!H$4:H$5004),0)</f>
        <v>0</v>
      </c>
      <c r="F89" s="17">
        <f>IF(B89&gt;0,SUMIF('Cleaned Data'!C$4:C$5004,B89,'Cleaned Data'!J$4:J$5004),0)</f>
        <v>0</v>
      </c>
    </row>
    <row r="90" spans="3:6" x14ac:dyDescent="0.3">
      <c r="C90" s="29" t="str">
        <f>IF(B90&gt;0,COUNTIF('Cleaned Data'!C$4:C$5004,Artists!B90),"N/A")</f>
        <v>N/A</v>
      </c>
      <c r="D90" s="19" t="str">
        <f>IF(B90&gt;0,SUMIF('Cleaned Data'!C$4:C$5004,Artists!B90,'Cleaned Data'!I$4:I$5004),"N/A")</f>
        <v>N/A</v>
      </c>
      <c r="E90" s="21">
        <f>IF(B90&gt;0,SUMIF('Cleaned Data'!C$4:C$5004,Artists!B90,'Cleaned Data'!H$4:H$5004),0)</f>
        <v>0</v>
      </c>
      <c r="F90" s="17">
        <f>IF(B90&gt;0,SUMIF('Cleaned Data'!C$4:C$5004,B90,'Cleaned Data'!J$4:J$5004),0)</f>
        <v>0</v>
      </c>
    </row>
    <row r="91" spans="3:6" x14ac:dyDescent="0.3">
      <c r="C91" s="29" t="str">
        <f>IF(B91&gt;0,COUNTIF('Cleaned Data'!C$4:C$5004,Artists!B91),"N/A")</f>
        <v>N/A</v>
      </c>
      <c r="D91" s="19" t="str">
        <f>IF(B91&gt;0,SUMIF('Cleaned Data'!C$4:C$5004,Artists!B91,'Cleaned Data'!I$4:I$5004),"N/A")</f>
        <v>N/A</v>
      </c>
      <c r="E91" s="21">
        <f>IF(B91&gt;0,SUMIF('Cleaned Data'!C$4:C$5004,Artists!B91,'Cleaned Data'!H$4:H$5004),0)</f>
        <v>0</v>
      </c>
      <c r="F91" s="17">
        <f>IF(B91&gt;0,SUMIF('Cleaned Data'!C$4:C$5004,B91,'Cleaned Data'!J$4:J$5004),0)</f>
        <v>0</v>
      </c>
    </row>
    <row r="92" spans="3:6" x14ac:dyDescent="0.3">
      <c r="C92" s="29" t="str">
        <f>IF(B92&gt;0,COUNTIF('Cleaned Data'!C$4:C$5004,Artists!B92),"N/A")</f>
        <v>N/A</v>
      </c>
      <c r="D92" s="19" t="str">
        <f>IF(B92&gt;0,SUMIF('Cleaned Data'!C$4:C$5004,Artists!B92,'Cleaned Data'!I$4:I$5004),"N/A")</f>
        <v>N/A</v>
      </c>
      <c r="E92" s="21">
        <f>IF(B92&gt;0,SUMIF('Cleaned Data'!C$4:C$5004,Artists!B92,'Cleaned Data'!H$4:H$5004),0)</f>
        <v>0</v>
      </c>
      <c r="F92" s="17">
        <f>IF(B92&gt;0,SUMIF('Cleaned Data'!C$4:C$5004,B92,'Cleaned Data'!J$4:J$5004),0)</f>
        <v>0</v>
      </c>
    </row>
    <row r="93" spans="3:6" x14ac:dyDescent="0.3">
      <c r="C93" s="29" t="str">
        <f>IF(B93&gt;0,COUNTIF('Cleaned Data'!C$4:C$5004,Artists!B93),"N/A")</f>
        <v>N/A</v>
      </c>
      <c r="D93" s="19" t="str">
        <f>IF(B93&gt;0,SUMIF('Cleaned Data'!C$4:C$5004,Artists!B93,'Cleaned Data'!I$4:I$5004),"N/A")</f>
        <v>N/A</v>
      </c>
      <c r="E93" s="21">
        <f>IF(B93&gt;0,SUMIF('Cleaned Data'!C$4:C$5004,Artists!B93,'Cleaned Data'!H$4:H$5004),0)</f>
        <v>0</v>
      </c>
      <c r="F93" s="17">
        <f>IF(B93&gt;0,SUMIF('Cleaned Data'!C$4:C$5004,B93,'Cleaned Data'!J$4:J$5004),0)</f>
        <v>0</v>
      </c>
    </row>
    <row r="94" spans="3:6" x14ac:dyDescent="0.3">
      <c r="C94" s="29" t="str">
        <f>IF(B94&gt;0,COUNTIF('Cleaned Data'!C$4:C$5004,Artists!B94),"N/A")</f>
        <v>N/A</v>
      </c>
      <c r="D94" s="19" t="str">
        <f>IF(B94&gt;0,SUMIF('Cleaned Data'!C$4:C$5004,Artists!B94,'Cleaned Data'!I$4:I$5004),"N/A")</f>
        <v>N/A</v>
      </c>
      <c r="E94" s="21">
        <f>IF(B94&gt;0,SUMIF('Cleaned Data'!C$4:C$5004,Artists!B94,'Cleaned Data'!H$4:H$5004),0)</f>
        <v>0</v>
      </c>
      <c r="F94" s="17">
        <f>IF(B94&gt;0,SUMIF('Cleaned Data'!C$4:C$5004,B94,'Cleaned Data'!J$4:J$5004),0)</f>
        <v>0</v>
      </c>
    </row>
    <row r="95" spans="3:6" x14ac:dyDescent="0.3">
      <c r="C95" s="29" t="str">
        <f>IF(B95&gt;0,COUNTIF('Cleaned Data'!C$4:C$5004,Artists!B95),"N/A")</f>
        <v>N/A</v>
      </c>
      <c r="D95" s="19" t="str">
        <f>IF(B95&gt;0,SUMIF('Cleaned Data'!C$4:C$5004,Artists!B95,'Cleaned Data'!I$4:I$5004),"N/A")</f>
        <v>N/A</v>
      </c>
      <c r="E95" s="21">
        <f>IF(B95&gt;0,SUMIF('Cleaned Data'!C$4:C$5004,Artists!B95,'Cleaned Data'!H$4:H$5004),0)</f>
        <v>0</v>
      </c>
      <c r="F95" s="17">
        <f>IF(B95&gt;0,SUMIF('Cleaned Data'!C$4:C$5004,B95,'Cleaned Data'!J$4:J$5004),0)</f>
        <v>0</v>
      </c>
    </row>
    <row r="96" spans="3:6" x14ac:dyDescent="0.3">
      <c r="C96" s="29" t="str">
        <f>IF(B96&gt;0,COUNTIF('Cleaned Data'!C$4:C$5004,Artists!B96),"N/A")</f>
        <v>N/A</v>
      </c>
      <c r="D96" s="19" t="str">
        <f>IF(B96&gt;0,SUMIF('Cleaned Data'!C$4:C$5004,Artists!B96,'Cleaned Data'!I$4:I$5004),"N/A")</f>
        <v>N/A</v>
      </c>
      <c r="E96" s="21">
        <f>IF(B96&gt;0,SUMIF('Cleaned Data'!C$4:C$5004,Artists!B96,'Cleaned Data'!H$4:H$5004),0)</f>
        <v>0</v>
      </c>
      <c r="F96" s="17">
        <f>IF(B96&gt;0,SUMIF('Cleaned Data'!C$4:C$5004,B96,'Cleaned Data'!J$4:J$5004),0)</f>
        <v>0</v>
      </c>
    </row>
    <row r="97" spans="3:6" x14ac:dyDescent="0.3">
      <c r="C97" s="29" t="str">
        <f>IF(B97&gt;0,COUNTIF('Cleaned Data'!C$4:C$5004,Artists!B97),"N/A")</f>
        <v>N/A</v>
      </c>
      <c r="D97" s="19" t="str">
        <f>IF(B97&gt;0,SUMIF('Cleaned Data'!C$4:C$5004,Artists!B97,'Cleaned Data'!I$4:I$5004),"N/A")</f>
        <v>N/A</v>
      </c>
      <c r="E97" s="21">
        <f>IF(B97&gt;0,SUMIF('Cleaned Data'!C$4:C$5004,Artists!B97,'Cleaned Data'!H$4:H$5004),0)</f>
        <v>0</v>
      </c>
      <c r="F97" s="17">
        <f>IF(B97&gt;0,SUMIF('Cleaned Data'!C$4:C$5004,B97,'Cleaned Data'!J$4:J$5004),0)</f>
        <v>0</v>
      </c>
    </row>
    <row r="98" spans="3:6" x14ac:dyDescent="0.3">
      <c r="C98" s="29" t="str">
        <f>IF(B98&gt;0,COUNTIF('Cleaned Data'!C$4:C$5004,Artists!B98),"N/A")</f>
        <v>N/A</v>
      </c>
      <c r="D98" s="19" t="str">
        <f>IF(B98&gt;0,SUMIF('Cleaned Data'!C$4:C$5004,Artists!B98,'Cleaned Data'!I$4:I$5004),"N/A")</f>
        <v>N/A</v>
      </c>
      <c r="E98" s="21">
        <f>IF(B98&gt;0,SUMIF('Cleaned Data'!C$4:C$5004,Artists!B98,'Cleaned Data'!H$4:H$5004),0)</f>
        <v>0</v>
      </c>
      <c r="F98" s="17">
        <f>IF(B98&gt;0,SUMIF('Cleaned Data'!C$4:C$5004,B98,'Cleaned Data'!J$4:J$5004),0)</f>
        <v>0</v>
      </c>
    </row>
    <row r="99" spans="3:6" x14ac:dyDescent="0.3">
      <c r="C99" s="29" t="str">
        <f>IF(B99&gt;0,COUNTIF('Cleaned Data'!C$4:C$5004,Artists!B99),"N/A")</f>
        <v>N/A</v>
      </c>
      <c r="D99" s="19" t="str">
        <f>IF(B99&gt;0,SUMIF('Cleaned Data'!C$4:C$5004,Artists!B99,'Cleaned Data'!I$4:I$5004),"N/A")</f>
        <v>N/A</v>
      </c>
      <c r="E99" s="21">
        <f>IF(B99&gt;0,SUMIF('Cleaned Data'!C$4:C$5004,Artists!B99,'Cleaned Data'!H$4:H$5004),0)</f>
        <v>0</v>
      </c>
      <c r="F99" s="17">
        <f>IF(B99&gt;0,SUMIF('Cleaned Data'!C$4:C$5004,B99,'Cleaned Data'!J$4:J$5004),0)</f>
        <v>0</v>
      </c>
    </row>
    <row r="100" spans="3:6" x14ac:dyDescent="0.3">
      <c r="C100" s="29" t="str">
        <f>IF(B100&gt;0,COUNTIF('Cleaned Data'!C$4:C$5004,Artists!B100),"N/A")</f>
        <v>N/A</v>
      </c>
      <c r="D100" s="19" t="str">
        <f>IF(B100&gt;0,SUMIF('Cleaned Data'!C$4:C$5004,Artists!B100,'Cleaned Data'!I$4:I$5004),"N/A")</f>
        <v>N/A</v>
      </c>
      <c r="E100" s="21">
        <f>IF(B100&gt;0,SUMIF('Cleaned Data'!C$4:C$5004,Artists!B100,'Cleaned Data'!H$4:H$5004),0)</f>
        <v>0</v>
      </c>
      <c r="F100" s="17">
        <f>IF(B100&gt;0,SUMIF('Cleaned Data'!C$4:C$5004,B100,'Cleaned Data'!J$4:J$5004),0)</f>
        <v>0</v>
      </c>
    </row>
    <row r="101" spans="3:6" x14ac:dyDescent="0.3">
      <c r="C101" s="29" t="str">
        <f>IF(B101&gt;0,COUNTIF('Cleaned Data'!C$4:C$5004,Artists!B101),"N/A")</f>
        <v>N/A</v>
      </c>
      <c r="D101" s="19" t="str">
        <f>IF(B101&gt;0,SUMIF('Cleaned Data'!C$4:C$5004,Artists!B101,'Cleaned Data'!I$4:I$5004),"N/A")</f>
        <v>N/A</v>
      </c>
      <c r="E101" s="21">
        <f>IF(B101&gt;0,SUMIF('Cleaned Data'!C$4:C$5004,Artists!B101,'Cleaned Data'!H$4:H$5004),0)</f>
        <v>0</v>
      </c>
      <c r="F101" s="17">
        <f>IF(B101&gt;0,SUMIF('Cleaned Data'!C$4:C$5004,B101,'Cleaned Data'!J$4:J$5004),0)</f>
        <v>0</v>
      </c>
    </row>
    <row r="102" spans="3:6" x14ac:dyDescent="0.3">
      <c r="C102" s="29" t="str">
        <f>IF(B102&gt;0,COUNTIF('Cleaned Data'!C$4:C$5004,Artists!B102),"N/A")</f>
        <v>N/A</v>
      </c>
      <c r="D102" s="19" t="str">
        <f>IF(B102&gt;0,SUMIF('Cleaned Data'!C$4:C$5004,Artists!B102,'Cleaned Data'!I$4:I$5004),"N/A")</f>
        <v>N/A</v>
      </c>
      <c r="E102" s="21">
        <f>IF(B102&gt;0,SUMIF('Cleaned Data'!C$4:C$5004,Artists!B102,'Cleaned Data'!H$4:H$5004),0)</f>
        <v>0</v>
      </c>
      <c r="F102" s="17">
        <f>IF(B102&gt;0,SUMIF('Cleaned Data'!C$4:C$5004,B102,'Cleaned Data'!J$4:J$5004),0)</f>
        <v>0</v>
      </c>
    </row>
    <row r="103" spans="3:6" x14ac:dyDescent="0.3">
      <c r="C103" s="29" t="str">
        <f>IF(B103&gt;0,COUNTIF('Cleaned Data'!C$4:C$5004,Artists!B103),"N/A")</f>
        <v>N/A</v>
      </c>
      <c r="D103" s="19" t="str">
        <f>IF(B103&gt;0,SUMIF('Cleaned Data'!C$4:C$5004,Artists!B103,'Cleaned Data'!I$4:I$5004),"N/A")</f>
        <v>N/A</v>
      </c>
      <c r="E103" s="21">
        <f>IF(B103&gt;0,SUMIF('Cleaned Data'!C$4:C$5004,Artists!B103,'Cleaned Data'!H$4:H$5004),0)</f>
        <v>0</v>
      </c>
      <c r="F103" s="17">
        <f>IF(B103&gt;0,SUMIF('Cleaned Data'!C$4:C$5004,B103,'Cleaned Data'!J$4:J$5004),0)</f>
        <v>0</v>
      </c>
    </row>
    <row r="104" spans="3:6" x14ac:dyDescent="0.3">
      <c r="C104" s="29" t="str">
        <f>IF(B104&gt;0,COUNTIF('Cleaned Data'!C$4:C$5004,Artists!B104),"N/A")</f>
        <v>N/A</v>
      </c>
      <c r="D104" s="19" t="str">
        <f>IF(B104&gt;0,SUMIF('Cleaned Data'!C$4:C$5004,Artists!B104,'Cleaned Data'!I$4:I$5004),"N/A")</f>
        <v>N/A</v>
      </c>
      <c r="E104" s="21">
        <f>IF(B104&gt;0,SUMIF('Cleaned Data'!C$4:C$5004,Artists!B104,'Cleaned Data'!H$4:H$5004),0)</f>
        <v>0</v>
      </c>
      <c r="F104" s="17">
        <f>IF(B104&gt;0,SUMIF('Cleaned Data'!C$4:C$5004,B104,'Cleaned Data'!J$4:J$5004),0)</f>
        <v>0</v>
      </c>
    </row>
    <row r="105" spans="3:6" x14ac:dyDescent="0.3">
      <c r="C105" s="29" t="str">
        <f>IF(B105&gt;0,COUNTIF('Cleaned Data'!C$4:C$5004,Artists!B105),"N/A")</f>
        <v>N/A</v>
      </c>
      <c r="D105" s="19" t="str">
        <f>IF(B105&gt;0,SUMIF('Cleaned Data'!C$4:C$5004,Artists!B105,'Cleaned Data'!I$4:I$5004),"N/A")</f>
        <v>N/A</v>
      </c>
      <c r="E105" s="21">
        <f>IF(B105&gt;0,SUMIF('Cleaned Data'!C$4:C$5004,Artists!B105,'Cleaned Data'!H$4:H$5004),0)</f>
        <v>0</v>
      </c>
      <c r="F105" s="17">
        <f>IF(B105&gt;0,SUMIF('Cleaned Data'!C$4:C$5004,B105,'Cleaned Data'!J$4:J$5004),0)</f>
        <v>0</v>
      </c>
    </row>
    <row r="106" spans="3:6" x14ac:dyDescent="0.3">
      <c r="C106" s="29" t="str">
        <f>IF(B106&gt;0,COUNTIF('Cleaned Data'!C$4:C$5004,Artists!B106),"N/A")</f>
        <v>N/A</v>
      </c>
      <c r="D106" s="19" t="str">
        <f>IF(B106&gt;0,SUMIF('Cleaned Data'!C$4:C$5004,Artists!B106,'Cleaned Data'!I$4:I$5004),"N/A")</f>
        <v>N/A</v>
      </c>
      <c r="E106" s="21">
        <f>IF(B106&gt;0,SUMIF('Cleaned Data'!C$4:C$5004,Artists!B106,'Cleaned Data'!H$4:H$5004),0)</f>
        <v>0</v>
      </c>
      <c r="F106" s="17">
        <f>IF(B106&gt;0,SUMIF('Cleaned Data'!C$4:C$5004,B106,'Cleaned Data'!J$4:J$5004),0)</f>
        <v>0</v>
      </c>
    </row>
    <row r="107" spans="3:6" x14ac:dyDescent="0.3">
      <c r="C107" s="29" t="str">
        <f>IF(B107&gt;0,COUNTIF('Cleaned Data'!C$4:C$5004,Artists!B107),"N/A")</f>
        <v>N/A</v>
      </c>
      <c r="D107" s="19" t="str">
        <f>IF(B107&gt;0,SUMIF('Cleaned Data'!C$4:C$5004,Artists!B107,'Cleaned Data'!I$4:I$5004),"N/A")</f>
        <v>N/A</v>
      </c>
      <c r="E107" s="21">
        <f>IF(B107&gt;0,SUMIF('Cleaned Data'!C$4:C$5004,Artists!B107,'Cleaned Data'!H$4:H$5004),0)</f>
        <v>0</v>
      </c>
      <c r="F107" s="17">
        <f>IF(B107&gt;0,SUMIF('Cleaned Data'!C$4:C$5004,B107,'Cleaned Data'!J$4:J$5004),0)</f>
        <v>0</v>
      </c>
    </row>
    <row r="108" spans="3:6" x14ac:dyDescent="0.3">
      <c r="C108" s="29" t="str">
        <f>IF(B108&gt;0,COUNTIF('Cleaned Data'!C$4:C$5004,Artists!B108),"N/A")</f>
        <v>N/A</v>
      </c>
      <c r="D108" s="19" t="str">
        <f>IF(B108&gt;0,SUMIF('Cleaned Data'!C$4:C$5004,Artists!B108,'Cleaned Data'!I$4:I$5004),"N/A")</f>
        <v>N/A</v>
      </c>
      <c r="E108" s="21">
        <f>IF(B108&gt;0,SUMIF('Cleaned Data'!C$4:C$5004,Artists!B108,'Cleaned Data'!H$4:H$5004),0)</f>
        <v>0</v>
      </c>
      <c r="F108" s="17">
        <f>IF(B108&gt;0,SUMIF('Cleaned Data'!C$4:C$5004,B108,'Cleaned Data'!J$4:J$5004),0)</f>
        <v>0</v>
      </c>
    </row>
    <row r="109" spans="3:6" x14ac:dyDescent="0.3">
      <c r="C109" s="29" t="str">
        <f>IF(B109&gt;0,COUNTIF('Cleaned Data'!C$4:C$5004,Artists!B109),"N/A")</f>
        <v>N/A</v>
      </c>
      <c r="D109" s="19" t="str">
        <f>IF(B109&gt;0,SUMIF('Cleaned Data'!C$4:C$5004,Artists!B109,'Cleaned Data'!I$4:I$5004),"N/A")</f>
        <v>N/A</v>
      </c>
      <c r="E109" s="21">
        <f>IF(B109&gt;0,SUMIF('Cleaned Data'!C$4:C$5004,Artists!B109,'Cleaned Data'!H$4:H$5004),0)</f>
        <v>0</v>
      </c>
      <c r="F109" s="17">
        <f>IF(B109&gt;0,SUMIF('Cleaned Data'!C$4:C$5004,B109,'Cleaned Data'!J$4:J$5004),0)</f>
        <v>0</v>
      </c>
    </row>
    <row r="110" spans="3:6" x14ac:dyDescent="0.3">
      <c r="C110" s="29" t="str">
        <f>IF(B110&gt;0,COUNTIF('Cleaned Data'!C$4:C$5004,Artists!B110),"N/A")</f>
        <v>N/A</v>
      </c>
      <c r="D110" s="19" t="str">
        <f>IF(B110&gt;0,SUMIF('Cleaned Data'!C$4:C$5004,Artists!B110,'Cleaned Data'!I$4:I$5004),"N/A")</f>
        <v>N/A</v>
      </c>
      <c r="E110" s="21">
        <f>IF(B110&gt;0,SUMIF('Cleaned Data'!C$4:C$5004,Artists!B110,'Cleaned Data'!H$4:H$5004),0)</f>
        <v>0</v>
      </c>
      <c r="F110" s="17">
        <f>IF(B110&gt;0,SUMIF('Cleaned Data'!C$4:C$5004,B110,'Cleaned Data'!J$4:J$5004),0)</f>
        <v>0</v>
      </c>
    </row>
    <row r="111" spans="3:6" x14ac:dyDescent="0.3">
      <c r="C111" s="29" t="str">
        <f>IF(B111&gt;0,COUNTIF('Cleaned Data'!C$4:C$5004,Artists!B111),"N/A")</f>
        <v>N/A</v>
      </c>
      <c r="D111" s="19" t="str">
        <f>IF(B111&gt;0,SUMIF('Cleaned Data'!C$4:C$5004,Artists!B111,'Cleaned Data'!I$4:I$5004),"N/A")</f>
        <v>N/A</v>
      </c>
      <c r="E111" s="21">
        <f>IF(B111&gt;0,SUMIF('Cleaned Data'!C$4:C$5004,Artists!B111,'Cleaned Data'!H$4:H$5004),0)</f>
        <v>0</v>
      </c>
      <c r="F111" s="17">
        <f>IF(B111&gt;0,SUMIF('Cleaned Data'!C$4:C$5004,B111,'Cleaned Data'!J$4:J$5004),0)</f>
        <v>0</v>
      </c>
    </row>
    <row r="112" spans="3:6" x14ac:dyDescent="0.3">
      <c r="C112" s="29" t="str">
        <f>IF(B112&gt;0,COUNTIF('Cleaned Data'!C$4:C$5004,Artists!B112),"N/A")</f>
        <v>N/A</v>
      </c>
      <c r="D112" s="19" t="str">
        <f>IF(B112&gt;0,SUMIF('Cleaned Data'!C$4:C$5004,Artists!B112,'Cleaned Data'!I$4:I$5004),"N/A")</f>
        <v>N/A</v>
      </c>
      <c r="E112" s="21">
        <f>IF(B112&gt;0,SUMIF('Cleaned Data'!C$4:C$5004,Artists!B112,'Cleaned Data'!H$4:H$5004),0)</f>
        <v>0</v>
      </c>
      <c r="F112" s="17">
        <f>IF(B112&gt;0,SUMIF('Cleaned Data'!C$4:C$5004,B112,'Cleaned Data'!J$4:J$5004),0)</f>
        <v>0</v>
      </c>
    </row>
    <row r="113" spans="3:6" x14ac:dyDescent="0.3">
      <c r="C113" s="29" t="str">
        <f>IF(B113&gt;0,COUNTIF('Cleaned Data'!C$4:C$5004,Artists!B113),"N/A")</f>
        <v>N/A</v>
      </c>
      <c r="D113" s="19" t="str">
        <f>IF(B113&gt;0,SUMIF('Cleaned Data'!C$4:C$5004,Artists!B113,'Cleaned Data'!I$4:I$5004),"N/A")</f>
        <v>N/A</v>
      </c>
      <c r="E113" s="21">
        <f>IF(B113&gt;0,SUMIF('Cleaned Data'!C$4:C$5004,Artists!B113,'Cleaned Data'!H$4:H$5004),0)</f>
        <v>0</v>
      </c>
      <c r="F113" s="17">
        <f>IF(B113&gt;0,SUMIF('Cleaned Data'!C$4:C$5004,B113,'Cleaned Data'!J$4:J$5004),0)</f>
        <v>0</v>
      </c>
    </row>
    <row r="114" spans="3:6" x14ac:dyDescent="0.3">
      <c r="C114" s="29" t="str">
        <f>IF(B114&gt;0,COUNTIF('Cleaned Data'!C$4:C$5004,Artists!B114),"N/A")</f>
        <v>N/A</v>
      </c>
      <c r="D114" s="19" t="str">
        <f>IF(B114&gt;0,SUMIF('Cleaned Data'!C$4:C$5004,Artists!B114,'Cleaned Data'!I$4:I$5004),"N/A")</f>
        <v>N/A</v>
      </c>
      <c r="E114" s="21">
        <f>IF(B114&gt;0,SUMIF('Cleaned Data'!C$4:C$5004,Artists!B114,'Cleaned Data'!H$4:H$5004),0)</f>
        <v>0</v>
      </c>
      <c r="F114" s="17">
        <f>IF(B114&gt;0,SUMIF('Cleaned Data'!C$4:C$5004,B114,'Cleaned Data'!J$4:J$5004),0)</f>
        <v>0</v>
      </c>
    </row>
    <row r="115" spans="3:6" x14ac:dyDescent="0.3">
      <c r="C115" s="29" t="str">
        <f>IF(B115&gt;0,COUNTIF('Cleaned Data'!C$4:C$5004,Artists!B115),"N/A")</f>
        <v>N/A</v>
      </c>
      <c r="D115" s="19" t="str">
        <f>IF(B115&gt;0,SUMIF('Cleaned Data'!C$4:C$5004,Artists!B115,'Cleaned Data'!I$4:I$5004),"N/A")</f>
        <v>N/A</v>
      </c>
      <c r="E115" s="21">
        <f>IF(B115&gt;0,SUMIF('Cleaned Data'!C$4:C$5004,Artists!B115,'Cleaned Data'!H$4:H$5004),0)</f>
        <v>0</v>
      </c>
      <c r="F115" s="17">
        <f>IF(B115&gt;0,SUMIF('Cleaned Data'!C$4:C$5004,B115,'Cleaned Data'!J$4:J$5004),0)</f>
        <v>0</v>
      </c>
    </row>
    <row r="116" spans="3:6" x14ac:dyDescent="0.3">
      <c r="C116" s="29" t="str">
        <f>IF(B116&gt;0,COUNTIF('Cleaned Data'!C$4:C$5004,Artists!B116),"N/A")</f>
        <v>N/A</v>
      </c>
      <c r="D116" s="19" t="str">
        <f>IF(B116&gt;0,SUMIF('Cleaned Data'!C$4:C$5004,Artists!B116,'Cleaned Data'!I$4:I$5004),"N/A")</f>
        <v>N/A</v>
      </c>
      <c r="E116" s="21">
        <f>IF(B116&gt;0,SUMIF('Cleaned Data'!C$4:C$5004,Artists!B116,'Cleaned Data'!H$4:H$5004),0)</f>
        <v>0</v>
      </c>
      <c r="F116" s="17">
        <f>IF(B116&gt;0,SUMIF('Cleaned Data'!C$4:C$5004,B116,'Cleaned Data'!J$4:J$5004),0)</f>
        <v>0</v>
      </c>
    </row>
    <row r="117" spans="3:6" x14ac:dyDescent="0.3">
      <c r="C117" s="29" t="str">
        <f>IF(B117&gt;0,COUNTIF('Cleaned Data'!C$4:C$5004,Artists!B117),"N/A")</f>
        <v>N/A</v>
      </c>
      <c r="D117" s="19" t="str">
        <f>IF(B117&gt;0,SUMIF('Cleaned Data'!C$4:C$5004,Artists!B117,'Cleaned Data'!I$4:I$5004),"N/A")</f>
        <v>N/A</v>
      </c>
      <c r="E117" s="21">
        <f>IF(B117&gt;0,SUMIF('Cleaned Data'!C$4:C$5004,Artists!B117,'Cleaned Data'!H$4:H$5004),0)</f>
        <v>0</v>
      </c>
      <c r="F117" s="17">
        <f>IF(B117&gt;0,SUMIF('Cleaned Data'!C$4:C$5004,B117,'Cleaned Data'!J$4:J$5004),0)</f>
        <v>0</v>
      </c>
    </row>
    <row r="118" spans="3:6" x14ac:dyDescent="0.3">
      <c r="C118" s="29" t="str">
        <f>IF(B118&gt;0,COUNTIF('Cleaned Data'!C$4:C$5004,Artists!B118),"N/A")</f>
        <v>N/A</v>
      </c>
      <c r="D118" s="19" t="str">
        <f>IF(B118&gt;0,SUMIF('Cleaned Data'!C$4:C$5004,Artists!B118,'Cleaned Data'!I$4:I$5004),"N/A")</f>
        <v>N/A</v>
      </c>
      <c r="E118" s="21">
        <f>IF(B118&gt;0,SUMIF('Cleaned Data'!C$4:C$5004,Artists!B118,'Cleaned Data'!H$4:H$5004),0)</f>
        <v>0</v>
      </c>
      <c r="F118" s="17">
        <f>IF(B118&gt;0,SUMIF('Cleaned Data'!C$4:C$5004,B118,'Cleaned Data'!J$4:J$5004),0)</f>
        <v>0</v>
      </c>
    </row>
    <row r="119" spans="3:6" x14ac:dyDescent="0.3">
      <c r="C119" s="29" t="str">
        <f>IF(B119&gt;0,COUNTIF('Cleaned Data'!C$4:C$5004,Artists!B119),"N/A")</f>
        <v>N/A</v>
      </c>
      <c r="D119" s="19" t="str">
        <f>IF(B119&gt;0,SUMIF('Cleaned Data'!C$4:C$5004,Artists!B119,'Cleaned Data'!I$4:I$5004),"N/A")</f>
        <v>N/A</v>
      </c>
      <c r="E119" s="21">
        <f>IF(B119&gt;0,SUMIF('Cleaned Data'!C$4:C$5004,Artists!B119,'Cleaned Data'!H$4:H$5004),0)</f>
        <v>0</v>
      </c>
      <c r="F119" s="17">
        <f>IF(B119&gt;0,SUMIF('Cleaned Data'!C$4:C$5004,B119,'Cleaned Data'!J$4:J$5004),0)</f>
        <v>0</v>
      </c>
    </row>
    <row r="120" spans="3:6" x14ac:dyDescent="0.3">
      <c r="C120" s="29" t="str">
        <f>IF(B120&gt;0,COUNTIF('Cleaned Data'!C$4:C$5004,Artists!B120),"N/A")</f>
        <v>N/A</v>
      </c>
      <c r="D120" s="19" t="str">
        <f>IF(B120&gt;0,SUMIF('Cleaned Data'!C$4:C$5004,Artists!B120,'Cleaned Data'!I$4:I$5004),"N/A")</f>
        <v>N/A</v>
      </c>
      <c r="E120" s="21">
        <f>IF(B120&gt;0,SUMIF('Cleaned Data'!C$4:C$5004,Artists!B120,'Cleaned Data'!H$4:H$5004),0)</f>
        <v>0</v>
      </c>
      <c r="F120" s="17">
        <f>IF(B120&gt;0,SUMIF('Cleaned Data'!C$4:C$5004,B120,'Cleaned Data'!J$4:J$5004),0)</f>
        <v>0</v>
      </c>
    </row>
    <row r="121" spans="3:6" x14ac:dyDescent="0.3">
      <c r="C121" s="29" t="str">
        <f>IF(B121&gt;0,COUNTIF('Cleaned Data'!C$4:C$5004,Artists!B121),"N/A")</f>
        <v>N/A</v>
      </c>
      <c r="D121" s="19" t="str">
        <f>IF(B121&gt;0,SUMIF('Cleaned Data'!C$4:C$5004,Artists!B121,'Cleaned Data'!I$4:I$5004),"N/A")</f>
        <v>N/A</v>
      </c>
      <c r="E121" s="21">
        <f>IF(B121&gt;0,SUMIF('Cleaned Data'!C$4:C$5004,Artists!B121,'Cleaned Data'!H$4:H$5004),0)</f>
        <v>0</v>
      </c>
      <c r="F121" s="17">
        <f>IF(B121&gt;0,SUMIF('Cleaned Data'!C$4:C$5004,B121,'Cleaned Data'!J$4:J$5004),0)</f>
        <v>0</v>
      </c>
    </row>
    <row r="122" spans="3:6" x14ac:dyDescent="0.3">
      <c r="C122" s="29" t="str">
        <f>IF(B122&gt;0,COUNTIF('Cleaned Data'!C$4:C$5004,Artists!B122),"N/A")</f>
        <v>N/A</v>
      </c>
      <c r="D122" s="19" t="str">
        <f>IF(B122&gt;0,SUMIF('Cleaned Data'!C$4:C$5004,Artists!B122,'Cleaned Data'!I$4:I$5004),"N/A")</f>
        <v>N/A</v>
      </c>
      <c r="E122" s="21">
        <f>IF(B122&gt;0,SUMIF('Cleaned Data'!C$4:C$5004,Artists!B122,'Cleaned Data'!H$4:H$5004),0)</f>
        <v>0</v>
      </c>
      <c r="F122" s="17">
        <f>IF(B122&gt;0,SUMIF('Cleaned Data'!C$4:C$5004,B122,'Cleaned Data'!J$4:J$5004),0)</f>
        <v>0</v>
      </c>
    </row>
    <row r="123" spans="3:6" x14ac:dyDescent="0.3">
      <c r="C123" s="29" t="str">
        <f>IF(B123&gt;0,COUNTIF('Cleaned Data'!C$4:C$5004,Artists!B123),"N/A")</f>
        <v>N/A</v>
      </c>
      <c r="D123" s="19" t="str">
        <f>IF(B123&gt;0,SUMIF('Cleaned Data'!C$4:C$5004,Artists!B123,'Cleaned Data'!I$4:I$5004),"N/A")</f>
        <v>N/A</v>
      </c>
      <c r="E123" s="21">
        <f>IF(B123&gt;0,SUMIF('Cleaned Data'!C$4:C$5004,Artists!B123,'Cleaned Data'!H$4:H$5004),0)</f>
        <v>0</v>
      </c>
      <c r="F123" s="17">
        <f>IF(B123&gt;0,SUMIF('Cleaned Data'!C$4:C$5004,B123,'Cleaned Data'!J$4:J$5004),0)</f>
        <v>0</v>
      </c>
    </row>
    <row r="124" spans="3:6" x14ac:dyDescent="0.3">
      <c r="C124" s="29" t="str">
        <f>IF(B124&gt;0,COUNTIF('Cleaned Data'!C$4:C$5004,Artists!B124),"N/A")</f>
        <v>N/A</v>
      </c>
      <c r="D124" s="19" t="str">
        <f>IF(B124&gt;0,SUMIF('Cleaned Data'!C$4:C$5004,Artists!B124,'Cleaned Data'!I$4:I$5004),"N/A")</f>
        <v>N/A</v>
      </c>
      <c r="E124" s="21">
        <f>IF(B124&gt;0,SUMIF('Cleaned Data'!C$4:C$5004,Artists!B124,'Cleaned Data'!H$4:H$5004),0)</f>
        <v>0</v>
      </c>
      <c r="F124" s="17">
        <f>IF(B124&gt;0,SUMIF('Cleaned Data'!C$4:C$5004,B124,'Cleaned Data'!J$4:J$5004),0)</f>
        <v>0</v>
      </c>
    </row>
    <row r="125" spans="3:6" x14ac:dyDescent="0.3">
      <c r="C125" s="29" t="str">
        <f>IF(B125&gt;0,COUNTIF('Cleaned Data'!C$4:C$5004,Artists!B125),"N/A")</f>
        <v>N/A</v>
      </c>
      <c r="D125" s="19" t="str">
        <f>IF(B125&gt;0,SUMIF('Cleaned Data'!C$4:C$5004,Artists!B125,'Cleaned Data'!I$4:I$5004),"N/A")</f>
        <v>N/A</v>
      </c>
      <c r="E125" s="21">
        <f>IF(B125&gt;0,SUMIF('Cleaned Data'!C$4:C$5004,Artists!B125,'Cleaned Data'!H$4:H$5004),0)</f>
        <v>0</v>
      </c>
      <c r="F125" s="17">
        <f>IF(B125&gt;0,SUMIF('Cleaned Data'!C$4:C$5004,B125,'Cleaned Data'!J$4:J$5004),0)</f>
        <v>0</v>
      </c>
    </row>
    <row r="126" spans="3:6" x14ac:dyDescent="0.3">
      <c r="C126" s="29" t="str">
        <f>IF(B126&gt;0,COUNTIF('Cleaned Data'!C$4:C$5004,Artists!B126),"N/A")</f>
        <v>N/A</v>
      </c>
      <c r="D126" s="19" t="str">
        <f>IF(B126&gt;0,SUMIF('Cleaned Data'!C$4:C$5004,Artists!B126,'Cleaned Data'!I$4:I$5004),"N/A")</f>
        <v>N/A</v>
      </c>
      <c r="E126" s="21">
        <f>IF(B126&gt;0,SUMIF('Cleaned Data'!C$4:C$5004,Artists!B126,'Cleaned Data'!H$4:H$5004),0)</f>
        <v>0</v>
      </c>
      <c r="F126" s="17">
        <f>IF(B126&gt;0,SUMIF('Cleaned Data'!C$4:C$5004,B126,'Cleaned Data'!J$4:J$5004),0)</f>
        <v>0</v>
      </c>
    </row>
    <row r="127" spans="3:6" x14ac:dyDescent="0.3">
      <c r="C127" s="29" t="str">
        <f>IF(B127&gt;0,COUNTIF('Cleaned Data'!C$4:C$5004,Artists!B127),"N/A")</f>
        <v>N/A</v>
      </c>
      <c r="D127" s="19" t="str">
        <f>IF(B127&gt;0,SUMIF('Cleaned Data'!C$4:C$5004,Artists!B127,'Cleaned Data'!I$4:I$5004),"N/A")</f>
        <v>N/A</v>
      </c>
      <c r="E127" s="21">
        <f>IF(B127&gt;0,SUMIF('Cleaned Data'!C$4:C$5004,Artists!B127,'Cleaned Data'!H$4:H$5004),0)</f>
        <v>0</v>
      </c>
      <c r="F127" s="17">
        <f>IF(B127&gt;0,SUMIF('Cleaned Data'!C$4:C$5004,B127,'Cleaned Data'!J$4:J$5004),0)</f>
        <v>0</v>
      </c>
    </row>
    <row r="128" spans="3:6" x14ac:dyDescent="0.3">
      <c r="C128" s="29" t="str">
        <f>IF(B128&gt;0,COUNTIF('Cleaned Data'!C$4:C$5004,Artists!B128),"N/A")</f>
        <v>N/A</v>
      </c>
      <c r="D128" s="19" t="str">
        <f>IF(B128&gt;0,SUMIF('Cleaned Data'!C$4:C$5004,Artists!B128,'Cleaned Data'!I$4:I$5004),"N/A")</f>
        <v>N/A</v>
      </c>
      <c r="E128" s="21">
        <f>IF(B128&gt;0,SUMIF('Cleaned Data'!C$4:C$5004,Artists!B128,'Cleaned Data'!H$4:H$5004),0)</f>
        <v>0</v>
      </c>
      <c r="F128" s="17">
        <f>IF(B128&gt;0,SUMIF('Cleaned Data'!C$4:C$5004,B128,'Cleaned Data'!J$4:J$5004),0)</f>
        <v>0</v>
      </c>
    </row>
    <row r="129" spans="3:6" x14ac:dyDescent="0.3">
      <c r="C129" s="29" t="str">
        <f>IF(B129&gt;0,COUNTIF('Cleaned Data'!C$4:C$5004,Artists!B129),"N/A")</f>
        <v>N/A</v>
      </c>
      <c r="D129" s="19" t="str">
        <f>IF(B129&gt;0,SUMIF('Cleaned Data'!C$4:C$5004,Artists!B129,'Cleaned Data'!I$4:I$5004),"N/A")</f>
        <v>N/A</v>
      </c>
      <c r="E129" s="21">
        <f>IF(B129&gt;0,SUMIF('Cleaned Data'!C$4:C$5004,Artists!B129,'Cleaned Data'!H$4:H$5004),0)</f>
        <v>0</v>
      </c>
      <c r="F129" s="17">
        <f>IF(B129&gt;0,SUMIF('Cleaned Data'!C$4:C$5004,B129,'Cleaned Data'!J$4:J$5004),0)</f>
        <v>0</v>
      </c>
    </row>
    <row r="130" spans="3:6" x14ac:dyDescent="0.3">
      <c r="C130" s="29" t="str">
        <f>IF(B130&gt;0,COUNTIF('Cleaned Data'!C$4:C$5004,Artists!B130),"N/A")</f>
        <v>N/A</v>
      </c>
      <c r="D130" s="19" t="str">
        <f>IF(B130&gt;0,SUMIF('Cleaned Data'!C$4:C$5004,Artists!B130,'Cleaned Data'!I$4:I$5004),"N/A")</f>
        <v>N/A</v>
      </c>
      <c r="E130" s="21">
        <f>IF(B130&gt;0,SUMIF('Cleaned Data'!C$4:C$5004,Artists!B130,'Cleaned Data'!H$4:H$5004),0)</f>
        <v>0</v>
      </c>
      <c r="F130" s="17">
        <f>IF(B130&gt;0,SUMIF('Cleaned Data'!C$4:C$5004,B130,'Cleaned Data'!J$4:J$5004),0)</f>
        <v>0</v>
      </c>
    </row>
    <row r="131" spans="3:6" x14ac:dyDescent="0.3">
      <c r="C131" s="29" t="str">
        <f>IF(B131&gt;0,COUNTIF('Cleaned Data'!C$4:C$5004,Artists!B131),"N/A")</f>
        <v>N/A</v>
      </c>
      <c r="D131" s="19" t="str">
        <f>IF(B131&gt;0,SUMIF('Cleaned Data'!C$4:C$5004,Artists!B131,'Cleaned Data'!I$4:I$5004),"N/A")</f>
        <v>N/A</v>
      </c>
      <c r="E131" s="21">
        <f>IF(B131&gt;0,SUMIF('Cleaned Data'!C$4:C$5004,Artists!B131,'Cleaned Data'!H$4:H$5004),0)</f>
        <v>0</v>
      </c>
      <c r="F131" s="17">
        <f>IF(B131&gt;0,SUMIF('Cleaned Data'!C$4:C$5004,B131,'Cleaned Data'!J$4:J$5004),0)</f>
        <v>0</v>
      </c>
    </row>
    <row r="132" spans="3:6" x14ac:dyDescent="0.3">
      <c r="C132" s="29" t="str">
        <f>IF(B132&gt;0,COUNTIF('Cleaned Data'!C$4:C$5004,Artists!B132),"N/A")</f>
        <v>N/A</v>
      </c>
      <c r="D132" s="19" t="str">
        <f>IF(B132&gt;0,SUMIF('Cleaned Data'!C$4:C$5004,Artists!B132,'Cleaned Data'!I$4:I$5004),"N/A")</f>
        <v>N/A</v>
      </c>
      <c r="E132" s="21">
        <f>IF(B132&gt;0,SUMIF('Cleaned Data'!C$4:C$5004,Artists!B132,'Cleaned Data'!H$4:H$5004),0)</f>
        <v>0</v>
      </c>
      <c r="F132" s="17">
        <f>IF(B132&gt;0,SUMIF('Cleaned Data'!C$4:C$5004,B132,'Cleaned Data'!J$4:J$5004),0)</f>
        <v>0</v>
      </c>
    </row>
    <row r="133" spans="3:6" x14ac:dyDescent="0.3">
      <c r="C133" s="29" t="str">
        <f>IF(B133&gt;0,COUNTIF('Cleaned Data'!C$4:C$5004,Artists!B133),"N/A")</f>
        <v>N/A</v>
      </c>
      <c r="D133" s="19" t="str">
        <f>IF(B133&gt;0,SUMIF('Cleaned Data'!C$4:C$5004,Artists!B133,'Cleaned Data'!I$4:I$5004),"N/A")</f>
        <v>N/A</v>
      </c>
      <c r="E133" s="21">
        <f>IF(B133&gt;0,SUMIF('Cleaned Data'!C$4:C$5004,Artists!B133,'Cleaned Data'!H$4:H$5004),0)</f>
        <v>0</v>
      </c>
      <c r="F133" s="17">
        <f>IF(B133&gt;0,SUMIF('Cleaned Data'!C$4:C$5004,B133,'Cleaned Data'!J$4:J$5004),0)</f>
        <v>0</v>
      </c>
    </row>
    <row r="134" spans="3:6" x14ac:dyDescent="0.3">
      <c r="C134" s="29" t="str">
        <f>IF(B134&gt;0,COUNTIF('Cleaned Data'!C$4:C$5004,Artists!B134),"N/A")</f>
        <v>N/A</v>
      </c>
      <c r="D134" s="19" t="str">
        <f>IF(B134&gt;0,SUMIF('Cleaned Data'!C$4:C$5004,Artists!B134,'Cleaned Data'!I$4:I$5004),"N/A")</f>
        <v>N/A</v>
      </c>
      <c r="E134" s="21">
        <f>IF(B134&gt;0,SUMIF('Cleaned Data'!C$4:C$5004,Artists!B134,'Cleaned Data'!H$4:H$5004),0)</f>
        <v>0</v>
      </c>
      <c r="F134" s="17">
        <f>IF(B134&gt;0,SUMIF('Cleaned Data'!C$4:C$5004,B134,'Cleaned Data'!J$4:J$5004),0)</f>
        <v>0</v>
      </c>
    </row>
    <row r="135" spans="3:6" x14ac:dyDescent="0.3">
      <c r="C135" s="29" t="str">
        <f>IF(B135&gt;0,COUNTIF('Cleaned Data'!C$4:C$5004,Artists!B135),"N/A")</f>
        <v>N/A</v>
      </c>
      <c r="D135" s="19" t="str">
        <f>IF(B135&gt;0,SUMIF('Cleaned Data'!C$4:C$5004,Artists!B135,'Cleaned Data'!I$4:I$5004),"N/A")</f>
        <v>N/A</v>
      </c>
      <c r="E135" s="21">
        <f>IF(B135&gt;0,SUMIF('Cleaned Data'!C$4:C$5004,Artists!B135,'Cleaned Data'!H$4:H$5004),0)</f>
        <v>0</v>
      </c>
      <c r="F135" s="17">
        <f>IF(B135&gt;0,SUMIF('Cleaned Data'!C$4:C$5004,B135,'Cleaned Data'!J$4:J$5004),0)</f>
        <v>0</v>
      </c>
    </row>
    <row r="136" spans="3:6" x14ac:dyDescent="0.3">
      <c r="C136" s="29" t="str">
        <f>IF(B136&gt;0,COUNTIF('Cleaned Data'!C$4:C$5004,Artists!B136),"N/A")</f>
        <v>N/A</v>
      </c>
      <c r="D136" s="19" t="str">
        <f>IF(B136&gt;0,SUMIF('Cleaned Data'!C$4:C$5004,Artists!B136,'Cleaned Data'!I$4:I$5004),"N/A")</f>
        <v>N/A</v>
      </c>
      <c r="E136" s="21">
        <f>IF(B136&gt;0,SUMIF('Cleaned Data'!C$4:C$5004,Artists!B136,'Cleaned Data'!H$4:H$5004),0)</f>
        <v>0</v>
      </c>
      <c r="F136" s="17">
        <f>IF(B136&gt;0,SUMIF('Cleaned Data'!C$4:C$5004,B136,'Cleaned Data'!J$4:J$5004),0)</f>
        <v>0</v>
      </c>
    </row>
    <row r="137" spans="3:6" x14ac:dyDescent="0.3">
      <c r="C137" s="29" t="str">
        <f>IF(B137&gt;0,COUNTIF('Cleaned Data'!C$4:C$5004,Artists!B137),"N/A")</f>
        <v>N/A</v>
      </c>
      <c r="D137" s="19" t="str">
        <f>IF(B137&gt;0,SUMIF('Cleaned Data'!C$4:C$5004,Artists!B137,'Cleaned Data'!I$4:I$5004),"N/A")</f>
        <v>N/A</v>
      </c>
      <c r="E137" s="21">
        <f>IF(B137&gt;0,SUMIF('Cleaned Data'!C$4:C$5004,Artists!B137,'Cleaned Data'!H$4:H$5004),0)</f>
        <v>0</v>
      </c>
      <c r="F137" s="17">
        <f>IF(B137&gt;0,SUMIF('Cleaned Data'!C$4:C$5004,B137,'Cleaned Data'!J$4:J$5004),0)</f>
        <v>0</v>
      </c>
    </row>
    <row r="138" spans="3:6" x14ac:dyDescent="0.3">
      <c r="C138" s="29" t="str">
        <f>IF(B138&gt;0,COUNTIF('Cleaned Data'!C$4:C$5004,Artists!B138),"N/A")</f>
        <v>N/A</v>
      </c>
      <c r="D138" s="19" t="str">
        <f>IF(B138&gt;0,SUMIF('Cleaned Data'!C$4:C$5004,Artists!B138,'Cleaned Data'!I$4:I$5004),"N/A")</f>
        <v>N/A</v>
      </c>
      <c r="E138" s="21">
        <f>IF(B138&gt;0,SUMIF('Cleaned Data'!C$4:C$5004,Artists!B138,'Cleaned Data'!H$4:H$5004),0)</f>
        <v>0</v>
      </c>
      <c r="F138" s="17">
        <f>IF(B138&gt;0,SUMIF('Cleaned Data'!C$4:C$5004,B138,'Cleaned Data'!J$4:J$5004),0)</f>
        <v>0</v>
      </c>
    </row>
    <row r="139" spans="3:6" x14ac:dyDescent="0.3">
      <c r="C139" s="29" t="str">
        <f>IF(B139&gt;0,COUNTIF('Cleaned Data'!C$4:C$5004,Artists!B139),"N/A")</f>
        <v>N/A</v>
      </c>
      <c r="D139" s="19" t="str">
        <f>IF(B139&gt;0,SUMIF('Cleaned Data'!C$4:C$5004,Artists!B139,'Cleaned Data'!I$4:I$5004),"N/A")</f>
        <v>N/A</v>
      </c>
      <c r="E139" s="21">
        <f>IF(B139&gt;0,SUMIF('Cleaned Data'!C$4:C$5004,Artists!B139,'Cleaned Data'!H$4:H$5004),0)</f>
        <v>0</v>
      </c>
      <c r="F139" s="17">
        <f>IF(B139&gt;0,SUMIF('Cleaned Data'!C$4:C$5004,B139,'Cleaned Data'!J$4:J$5004),0)</f>
        <v>0</v>
      </c>
    </row>
    <row r="140" spans="3:6" x14ac:dyDescent="0.3">
      <c r="C140" s="29" t="str">
        <f>IF(B140&gt;0,COUNTIF('Cleaned Data'!C$4:C$5004,Artists!B140),"N/A")</f>
        <v>N/A</v>
      </c>
      <c r="D140" s="19" t="str">
        <f>IF(B140&gt;0,SUMIF('Cleaned Data'!C$4:C$5004,Artists!B140,'Cleaned Data'!I$4:I$5004),"N/A")</f>
        <v>N/A</v>
      </c>
      <c r="E140" s="21">
        <f>IF(B140&gt;0,SUMIF('Cleaned Data'!C$4:C$5004,Artists!B140,'Cleaned Data'!H$4:H$5004),0)</f>
        <v>0</v>
      </c>
      <c r="F140" s="17">
        <f>IF(B140&gt;0,SUMIF('Cleaned Data'!C$4:C$5004,B140,'Cleaned Data'!J$4:J$5004),0)</f>
        <v>0</v>
      </c>
    </row>
    <row r="141" spans="3:6" x14ac:dyDescent="0.3">
      <c r="C141" s="29" t="str">
        <f>IF(B141&gt;0,COUNTIF('Cleaned Data'!C$4:C$5004,Artists!B141),"N/A")</f>
        <v>N/A</v>
      </c>
      <c r="D141" s="19" t="str">
        <f>IF(B141&gt;0,SUMIF('Cleaned Data'!C$4:C$5004,Artists!B141,'Cleaned Data'!I$4:I$5004),"N/A")</f>
        <v>N/A</v>
      </c>
      <c r="E141" s="21">
        <f>IF(B141&gt;0,SUMIF('Cleaned Data'!C$4:C$5004,Artists!B141,'Cleaned Data'!H$4:H$5004),0)</f>
        <v>0</v>
      </c>
      <c r="F141" s="17">
        <f>IF(B141&gt;0,SUMIF('Cleaned Data'!C$4:C$5004,B141,'Cleaned Data'!J$4:J$5004),0)</f>
        <v>0</v>
      </c>
    </row>
    <row r="142" spans="3:6" x14ac:dyDescent="0.3">
      <c r="C142" s="29" t="str">
        <f>IF(B142&gt;0,COUNTIF('Cleaned Data'!C$4:C$5004,Artists!B142),"N/A")</f>
        <v>N/A</v>
      </c>
      <c r="D142" s="19" t="str">
        <f>IF(B142&gt;0,SUMIF('Cleaned Data'!C$4:C$5004,Artists!B142,'Cleaned Data'!I$4:I$5004),"N/A")</f>
        <v>N/A</v>
      </c>
      <c r="E142" s="21">
        <f>IF(B142&gt;0,SUMIF('Cleaned Data'!C$4:C$5004,Artists!B142,'Cleaned Data'!H$4:H$5004),0)</f>
        <v>0</v>
      </c>
      <c r="F142" s="17">
        <f>IF(B142&gt;0,SUMIF('Cleaned Data'!C$4:C$5004,B142,'Cleaned Data'!J$4:J$5004),0)</f>
        <v>0</v>
      </c>
    </row>
    <row r="143" spans="3:6" x14ac:dyDescent="0.3">
      <c r="C143" s="29" t="str">
        <f>IF(B143&gt;0,COUNTIF('Cleaned Data'!C$4:C$5004,Artists!B143),"N/A")</f>
        <v>N/A</v>
      </c>
      <c r="D143" s="19" t="str">
        <f>IF(B143&gt;0,SUMIF('Cleaned Data'!C$4:C$5004,Artists!B143,'Cleaned Data'!I$4:I$5004),"N/A")</f>
        <v>N/A</v>
      </c>
      <c r="E143" s="21">
        <f>IF(B143&gt;0,SUMIF('Cleaned Data'!C$4:C$5004,Artists!B143,'Cleaned Data'!H$4:H$5004),0)</f>
        <v>0</v>
      </c>
      <c r="F143" s="17">
        <f>IF(B143&gt;0,SUMIF('Cleaned Data'!C$4:C$5004,B143,'Cleaned Data'!J$4:J$5004),0)</f>
        <v>0</v>
      </c>
    </row>
    <row r="144" spans="3:6" x14ac:dyDescent="0.3">
      <c r="C144" s="29" t="str">
        <f>IF(B144&gt;0,COUNTIF('Cleaned Data'!C$4:C$5004,Artists!B144),"N/A")</f>
        <v>N/A</v>
      </c>
      <c r="D144" s="19" t="str">
        <f>IF(B144&gt;0,SUMIF('Cleaned Data'!C$4:C$5004,Artists!B144,'Cleaned Data'!I$4:I$5004),"N/A")</f>
        <v>N/A</v>
      </c>
      <c r="E144" s="21">
        <f>IF(B144&gt;0,SUMIF('Cleaned Data'!C$4:C$5004,Artists!B144,'Cleaned Data'!H$4:H$5004),0)</f>
        <v>0</v>
      </c>
      <c r="F144" s="17">
        <f>IF(B144&gt;0,SUMIF('Cleaned Data'!C$4:C$5004,B144,'Cleaned Data'!J$4:J$5004),0)</f>
        <v>0</v>
      </c>
    </row>
    <row r="145" spans="3:6" x14ac:dyDescent="0.3">
      <c r="C145" s="29" t="str">
        <f>IF(B145&gt;0,COUNTIF('Cleaned Data'!C$4:C$5004,Artists!B145),"N/A")</f>
        <v>N/A</v>
      </c>
      <c r="D145" s="19" t="str">
        <f>IF(B145&gt;0,SUMIF('Cleaned Data'!C$4:C$5004,Artists!B145,'Cleaned Data'!I$4:I$5004),"N/A")</f>
        <v>N/A</v>
      </c>
      <c r="E145" s="21">
        <f>IF(B145&gt;0,SUMIF('Cleaned Data'!C$4:C$5004,Artists!B145,'Cleaned Data'!H$4:H$5004),0)</f>
        <v>0</v>
      </c>
      <c r="F145" s="17">
        <f>IF(B145&gt;0,SUMIF('Cleaned Data'!C$4:C$5004,B145,'Cleaned Data'!J$4:J$5004),0)</f>
        <v>0</v>
      </c>
    </row>
    <row r="146" spans="3:6" x14ac:dyDescent="0.3">
      <c r="C146" s="29" t="str">
        <f>IF(B146&gt;0,COUNTIF('Cleaned Data'!C$4:C$5004,Artists!B146),"N/A")</f>
        <v>N/A</v>
      </c>
      <c r="D146" s="19" t="str">
        <f>IF(B146&gt;0,SUMIF('Cleaned Data'!C$4:C$5004,Artists!B146,'Cleaned Data'!I$4:I$5004),"N/A")</f>
        <v>N/A</v>
      </c>
      <c r="E146" s="21">
        <f>IF(B146&gt;0,SUMIF('Cleaned Data'!C$4:C$5004,Artists!B146,'Cleaned Data'!H$4:H$5004),0)</f>
        <v>0</v>
      </c>
      <c r="F146" s="17">
        <f>IF(B146&gt;0,SUMIF('Cleaned Data'!C$4:C$5004,B146,'Cleaned Data'!J$4:J$5004),0)</f>
        <v>0</v>
      </c>
    </row>
    <row r="147" spans="3:6" x14ac:dyDescent="0.3">
      <c r="C147" s="29" t="str">
        <f>IF(B147&gt;0,COUNTIF('Cleaned Data'!C$4:C$5004,Artists!B147),"N/A")</f>
        <v>N/A</v>
      </c>
      <c r="D147" s="19" t="str">
        <f>IF(B147&gt;0,SUMIF('Cleaned Data'!C$4:C$5004,Artists!B147,'Cleaned Data'!I$4:I$5004),"N/A")</f>
        <v>N/A</v>
      </c>
      <c r="E147" s="21">
        <f>IF(B147&gt;0,SUMIF('Cleaned Data'!C$4:C$5004,Artists!B147,'Cleaned Data'!H$4:H$5004),0)</f>
        <v>0</v>
      </c>
      <c r="F147" s="17">
        <f>IF(B147&gt;0,SUMIF('Cleaned Data'!C$4:C$5004,B147,'Cleaned Data'!J$4:J$5004),0)</f>
        <v>0</v>
      </c>
    </row>
    <row r="148" spans="3:6" x14ac:dyDescent="0.3">
      <c r="C148" s="29" t="str">
        <f>IF(B148&gt;0,COUNTIF('Cleaned Data'!C$4:C$5004,Artists!B148),"N/A")</f>
        <v>N/A</v>
      </c>
      <c r="D148" s="19" t="str">
        <f>IF(B148&gt;0,SUMIF('Cleaned Data'!C$4:C$5004,Artists!B148,'Cleaned Data'!I$4:I$5004),"N/A")</f>
        <v>N/A</v>
      </c>
      <c r="E148" s="21">
        <f>IF(B148&gt;0,SUMIF('Cleaned Data'!C$4:C$5004,Artists!B148,'Cleaned Data'!H$4:H$5004),0)</f>
        <v>0</v>
      </c>
      <c r="F148" s="17">
        <f>IF(B148&gt;0,SUMIF('Cleaned Data'!C$4:C$5004,B148,'Cleaned Data'!J$4:J$5004),0)</f>
        <v>0</v>
      </c>
    </row>
    <row r="149" spans="3:6" x14ac:dyDescent="0.3">
      <c r="C149" s="29" t="str">
        <f>IF(B149&gt;0,COUNTIF('Cleaned Data'!C$4:C$5004,Artists!B149),"N/A")</f>
        <v>N/A</v>
      </c>
      <c r="D149" s="19" t="str">
        <f>IF(B149&gt;0,SUMIF('Cleaned Data'!C$4:C$5004,Artists!B149,'Cleaned Data'!I$4:I$5004),"N/A")</f>
        <v>N/A</v>
      </c>
      <c r="E149" s="21">
        <f>IF(B149&gt;0,SUMIF('Cleaned Data'!C$4:C$5004,Artists!B149,'Cleaned Data'!H$4:H$5004),0)</f>
        <v>0</v>
      </c>
      <c r="F149" s="17">
        <f>IF(B149&gt;0,SUMIF('Cleaned Data'!C$4:C$5004,B149,'Cleaned Data'!J$4:J$5004),0)</f>
        <v>0</v>
      </c>
    </row>
    <row r="150" spans="3:6" x14ac:dyDescent="0.3">
      <c r="C150" s="29" t="str">
        <f>IF(B150&gt;0,COUNTIF('Cleaned Data'!C$4:C$5004,Artists!B150),"N/A")</f>
        <v>N/A</v>
      </c>
      <c r="D150" s="19" t="str">
        <f>IF(B150&gt;0,SUMIF('Cleaned Data'!C$4:C$5004,Artists!B150,'Cleaned Data'!I$4:I$5004),"N/A")</f>
        <v>N/A</v>
      </c>
      <c r="E150" s="21">
        <f>IF(B150&gt;0,SUMIF('Cleaned Data'!C$4:C$5004,Artists!B150,'Cleaned Data'!H$4:H$5004),0)</f>
        <v>0</v>
      </c>
      <c r="F150" s="17">
        <f>IF(B150&gt;0,SUMIF('Cleaned Data'!C$4:C$5004,B150,'Cleaned Data'!J$4:J$5004),0)</f>
        <v>0</v>
      </c>
    </row>
    <row r="151" spans="3:6" x14ac:dyDescent="0.3">
      <c r="C151" s="29" t="str">
        <f>IF(B151&gt;0,COUNTIF('Cleaned Data'!C$4:C$5004,Artists!B151),"N/A")</f>
        <v>N/A</v>
      </c>
      <c r="D151" s="19" t="str">
        <f>IF(B151&gt;0,SUMIF('Cleaned Data'!C$4:C$5004,Artists!B151,'Cleaned Data'!I$4:I$5004),"N/A")</f>
        <v>N/A</v>
      </c>
      <c r="E151" s="21">
        <f>IF(B151&gt;0,SUMIF('Cleaned Data'!C$4:C$5004,Artists!B151,'Cleaned Data'!H$4:H$5004),0)</f>
        <v>0</v>
      </c>
      <c r="F151" s="17">
        <f>IF(B151&gt;0,SUMIF('Cleaned Data'!C$4:C$5004,B151,'Cleaned Data'!J$4:J$5004),0)</f>
        <v>0</v>
      </c>
    </row>
    <row r="152" spans="3:6" x14ac:dyDescent="0.3">
      <c r="C152" s="29" t="str">
        <f>IF(B152&gt;0,COUNTIF('Cleaned Data'!C$4:C$5004,Artists!B152),"N/A")</f>
        <v>N/A</v>
      </c>
      <c r="D152" s="19" t="str">
        <f>IF(B152&gt;0,SUMIF('Cleaned Data'!C$4:C$5004,Artists!B152,'Cleaned Data'!I$4:I$5004),"N/A")</f>
        <v>N/A</v>
      </c>
      <c r="E152" s="21">
        <f>IF(B152&gt;0,SUMIF('Cleaned Data'!C$4:C$5004,Artists!B152,'Cleaned Data'!H$4:H$5004),0)</f>
        <v>0</v>
      </c>
      <c r="F152" s="17">
        <f>IF(B152&gt;0,SUMIF('Cleaned Data'!C$4:C$5004,B152,'Cleaned Data'!J$4:J$5004),0)</f>
        <v>0</v>
      </c>
    </row>
    <row r="153" spans="3:6" x14ac:dyDescent="0.3">
      <c r="C153" s="29" t="str">
        <f>IF(B153&gt;0,COUNTIF('Cleaned Data'!C$4:C$5004,Artists!B153),"N/A")</f>
        <v>N/A</v>
      </c>
      <c r="D153" s="19" t="str">
        <f>IF(B153&gt;0,SUMIF('Cleaned Data'!C$4:C$5004,Artists!B153,'Cleaned Data'!I$4:I$5004),"N/A")</f>
        <v>N/A</v>
      </c>
      <c r="E153" s="21">
        <f>IF(B153&gt;0,SUMIF('Cleaned Data'!C$4:C$5004,Artists!B153,'Cleaned Data'!H$4:H$5004),0)</f>
        <v>0</v>
      </c>
      <c r="F153" s="17">
        <f>IF(B153&gt;0,SUMIF('Cleaned Data'!C$4:C$5004,B153,'Cleaned Data'!J$4:J$5004),0)</f>
        <v>0</v>
      </c>
    </row>
    <row r="154" spans="3:6" x14ac:dyDescent="0.3">
      <c r="C154" s="29" t="str">
        <f>IF(B154&gt;0,COUNTIF('Cleaned Data'!C$4:C$5004,Artists!B154),"N/A")</f>
        <v>N/A</v>
      </c>
      <c r="D154" s="19" t="str">
        <f>IF(B154&gt;0,SUMIF('Cleaned Data'!C$4:C$5004,Artists!B154,'Cleaned Data'!I$4:I$5004),"N/A")</f>
        <v>N/A</v>
      </c>
      <c r="E154" s="21">
        <f>IF(B154&gt;0,SUMIF('Cleaned Data'!C$4:C$5004,Artists!B154,'Cleaned Data'!H$4:H$5004),0)</f>
        <v>0</v>
      </c>
      <c r="F154" s="17">
        <f>IF(B154&gt;0,SUMIF('Cleaned Data'!C$4:C$5004,B154,'Cleaned Data'!J$4:J$5004),0)</f>
        <v>0</v>
      </c>
    </row>
    <row r="155" spans="3:6" x14ac:dyDescent="0.3">
      <c r="C155" s="29" t="str">
        <f>IF(B155&gt;0,COUNTIF('Cleaned Data'!C$4:C$5004,Artists!B155),"N/A")</f>
        <v>N/A</v>
      </c>
      <c r="D155" s="19" t="str">
        <f>IF(B155&gt;0,SUMIF('Cleaned Data'!C$4:C$5004,Artists!B155,'Cleaned Data'!I$4:I$5004),"N/A")</f>
        <v>N/A</v>
      </c>
      <c r="E155" s="21">
        <f>IF(B155&gt;0,SUMIF('Cleaned Data'!C$4:C$5004,Artists!B155,'Cleaned Data'!H$4:H$5004),0)</f>
        <v>0</v>
      </c>
      <c r="F155" s="17">
        <f>IF(B155&gt;0,SUMIF('Cleaned Data'!C$4:C$5004,B155,'Cleaned Data'!J$4:J$5004),0)</f>
        <v>0</v>
      </c>
    </row>
    <row r="156" spans="3:6" x14ac:dyDescent="0.3">
      <c r="C156" s="29" t="str">
        <f>IF(B156&gt;0,COUNTIF('Cleaned Data'!C$4:C$5004,Artists!B156),"N/A")</f>
        <v>N/A</v>
      </c>
      <c r="D156" s="19" t="str">
        <f>IF(B156&gt;0,SUMIF('Cleaned Data'!C$4:C$5004,Artists!B156,'Cleaned Data'!I$4:I$5004),"N/A")</f>
        <v>N/A</v>
      </c>
      <c r="E156" s="21">
        <f>IF(B156&gt;0,SUMIF('Cleaned Data'!C$4:C$5004,Artists!B156,'Cleaned Data'!H$4:H$5004),0)</f>
        <v>0</v>
      </c>
      <c r="F156" s="17">
        <f>IF(B156&gt;0,SUMIF('Cleaned Data'!C$4:C$5004,B156,'Cleaned Data'!J$4:J$5004),0)</f>
        <v>0</v>
      </c>
    </row>
    <row r="157" spans="3:6" x14ac:dyDescent="0.3">
      <c r="C157" s="29" t="str">
        <f>IF(B157&gt;0,COUNTIF('Cleaned Data'!C$4:C$5004,Artists!B157),"N/A")</f>
        <v>N/A</v>
      </c>
      <c r="D157" s="19" t="str">
        <f>IF(B157&gt;0,SUMIF('Cleaned Data'!C$4:C$5004,Artists!B157,'Cleaned Data'!I$4:I$5004),"N/A")</f>
        <v>N/A</v>
      </c>
      <c r="E157" s="21">
        <f>IF(B157&gt;0,SUMIF('Cleaned Data'!C$4:C$5004,Artists!B157,'Cleaned Data'!H$4:H$5004),0)</f>
        <v>0</v>
      </c>
      <c r="F157" s="17">
        <f>IF(B157&gt;0,SUMIF('Cleaned Data'!C$4:C$5004,B157,'Cleaned Data'!J$4:J$5004),0)</f>
        <v>0</v>
      </c>
    </row>
    <row r="158" spans="3:6" x14ac:dyDescent="0.3">
      <c r="C158" s="29" t="str">
        <f>IF(B158&gt;0,COUNTIF('Cleaned Data'!C$4:C$5004,Artists!B158),"N/A")</f>
        <v>N/A</v>
      </c>
      <c r="D158" s="19" t="str">
        <f>IF(B158&gt;0,SUMIF('Cleaned Data'!C$4:C$5004,Artists!B158,'Cleaned Data'!I$4:I$5004),"N/A")</f>
        <v>N/A</v>
      </c>
      <c r="E158" s="21">
        <f>IF(B158&gt;0,SUMIF('Cleaned Data'!C$4:C$5004,Artists!B158,'Cleaned Data'!H$4:H$5004),0)</f>
        <v>0</v>
      </c>
      <c r="F158" s="17">
        <f>IF(B158&gt;0,SUMIF('Cleaned Data'!C$4:C$5004,B158,'Cleaned Data'!J$4:J$5004),0)</f>
        <v>0</v>
      </c>
    </row>
    <row r="159" spans="3:6" x14ac:dyDescent="0.3">
      <c r="C159" s="29" t="str">
        <f>IF(B159&gt;0,COUNTIF('Cleaned Data'!C$4:C$5004,Artists!B159),"N/A")</f>
        <v>N/A</v>
      </c>
      <c r="D159" s="19" t="str">
        <f>IF(B159&gt;0,SUMIF('Cleaned Data'!C$4:C$5004,Artists!B159,'Cleaned Data'!I$4:I$5004),"N/A")</f>
        <v>N/A</v>
      </c>
      <c r="E159" s="21">
        <f>IF(B159&gt;0,SUMIF('Cleaned Data'!C$4:C$5004,Artists!B159,'Cleaned Data'!H$4:H$5004),0)</f>
        <v>0</v>
      </c>
      <c r="F159" s="17">
        <f>IF(B159&gt;0,SUMIF('Cleaned Data'!C$4:C$5004,B159,'Cleaned Data'!J$4:J$5004),0)</f>
        <v>0</v>
      </c>
    </row>
    <row r="160" spans="3:6" x14ac:dyDescent="0.3">
      <c r="C160" s="29" t="str">
        <f>IF(B160&gt;0,COUNTIF('Cleaned Data'!C$4:C$5004,Artists!B160),"N/A")</f>
        <v>N/A</v>
      </c>
      <c r="D160" s="19" t="str">
        <f>IF(B160&gt;0,SUMIF('Cleaned Data'!C$4:C$5004,Artists!B160,'Cleaned Data'!I$4:I$5004),"N/A")</f>
        <v>N/A</v>
      </c>
      <c r="E160" s="21">
        <f>IF(B160&gt;0,SUMIF('Cleaned Data'!C$4:C$5004,Artists!B160,'Cleaned Data'!H$4:H$5004),0)</f>
        <v>0</v>
      </c>
      <c r="F160" s="17">
        <f>IF(B160&gt;0,SUMIF('Cleaned Data'!C$4:C$5004,B160,'Cleaned Data'!J$4:J$5004),0)</f>
        <v>0</v>
      </c>
    </row>
    <row r="161" spans="3:6" x14ac:dyDescent="0.3">
      <c r="C161" s="29" t="str">
        <f>IF(B161&gt;0,COUNTIF('Cleaned Data'!C$4:C$5004,Artists!B161),"N/A")</f>
        <v>N/A</v>
      </c>
      <c r="D161" s="19" t="str">
        <f>IF(B161&gt;0,SUMIF('Cleaned Data'!C$4:C$5004,Artists!B161,'Cleaned Data'!I$4:I$5004),"N/A")</f>
        <v>N/A</v>
      </c>
      <c r="E161" s="21">
        <f>IF(B161&gt;0,SUMIF('Cleaned Data'!C$4:C$5004,Artists!B161,'Cleaned Data'!H$4:H$5004),0)</f>
        <v>0</v>
      </c>
      <c r="F161" s="17">
        <f>IF(B161&gt;0,SUMIF('Cleaned Data'!C$4:C$5004,B161,'Cleaned Data'!J$4:J$5004),0)</f>
        <v>0</v>
      </c>
    </row>
    <row r="162" spans="3:6" x14ac:dyDescent="0.3">
      <c r="C162" s="29" t="str">
        <f>IF(B162&gt;0,COUNTIF('Cleaned Data'!C$4:C$5004,Artists!B162),"N/A")</f>
        <v>N/A</v>
      </c>
      <c r="D162" s="19" t="str">
        <f>IF(B162&gt;0,SUMIF('Cleaned Data'!C$4:C$5004,Artists!B162,'Cleaned Data'!I$4:I$5004),"N/A")</f>
        <v>N/A</v>
      </c>
      <c r="E162" s="21">
        <f>IF(B162&gt;0,SUMIF('Cleaned Data'!C$4:C$5004,Artists!B162,'Cleaned Data'!H$4:H$5004),0)</f>
        <v>0</v>
      </c>
      <c r="F162" s="17">
        <f>IF(B162&gt;0,SUMIF('Cleaned Data'!C$4:C$5004,B162,'Cleaned Data'!J$4:J$5004),0)</f>
        <v>0</v>
      </c>
    </row>
    <row r="163" spans="3:6" x14ac:dyDescent="0.3">
      <c r="C163" s="29" t="str">
        <f>IF(B163&gt;0,COUNTIF('Cleaned Data'!C$4:C$5004,Artists!B163),"N/A")</f>
        <v>N/A</v>
      </c>
      <c r="D163" s="19" t="str">
        <f>IF(B163&gt;0,SUMIF('Cleaned Data'!C$4:C$5004,Artists!B163,'Cleaned Data'!I$4:I$5004),"N/A")</f>
        <v>N/A</v>
      </c>
      <c r="E163" s="21">
        <f>IF(B163&gt;0,SUMIF('Cleaned Data'!C$4:C$5004,Artists!B163,'Cleaned Data'!H$4:H$5004),0)</f>
        <v>0</v>
      </c>
      <c r="F163" s="17">
        <f>IF(B163&gt;0,SUMIF('Cleaned Data'!C$4:C$5004,B163,'Cleaned Data'!J$4:J$5004),0)</f>
        <v>0</v>
      </c>
    </row>
    <row r="164" spans="3:6" x14ac:dyDescent="0.3">
      <c r="C164" s="29" t="str">
        <f>IF(B164&gt;0,COUNTIF('Cleaned Data'!C$4:C$5004,Artists!B164),"N/A")</f>
        <v>N/A</v>
      </c>
      <c r="D164" s="19" t="str">
        <f>IF(B164&gt;0,SUMIF('Cleaned Data'!C$4:C$5004,Artists!B164,'Cleaned Data'!I$4:I$5004),"N/A")</f>
        <v>N/A</v>
      </c>
      <c r="E164" s="21">
        <f>IF(B164&gt;0,SUMIF('Cleaned Data'!C$4:C$5004,Artists!B164,'Cleaned Data'!H$4:H$5004),0)</f>
        <v>0</v>
      </c>
      <c r="F164" s="17">
        <f>IF(B164&gt;0,SUMIF('Cleaned Data'!C$4:C$5004,B164,'Cleaned Data'!J$4:J$5004),0)</f>
        <v>0</v>
      </c>
    </row>
    <row r="165" spans="3:6" x14ac:dyDescent="0.3">
      <c r="C165" s="29" t="str">
        <f>IF(B165&gt;0,COUNTIF('Cleaned Data'!C$4:C$5004,Artists!B165),"N/A")</f>
        <v>N/A</v>
      </c>
      <c r="D165" s="19" t="str">
        <f>IF(B165&gt;0,SUMIF('Cleaned Data'!C$4:C$5004,Artists!B165,'Cleaned Data'!I$4:I$5004),"N/A")</f>
        <v>N/A</v>
      </c>
      <c r="E165" s="21">
        <f>IF(B165&gt;0,SUMIF('Cleaned Data'!C$4:C$5004,Artists!B165,'Cleaned Data'!H$4:H$5004),0)</f>
        <v>0</v>
      </c>
      <c r="F165" s="17">
        <f>IF(B165&gt;0,SUMIF('Cleaned Data'!C$4:C$5004,B165,'Cleaned Data'!J$4:J$5004),0)</f>
        <v>0</v>
      </c>
    </row>
    <row r="166" spans="3:6" x14ac:dyDescent="0.3">
      <c r="C166" s="29" t="str">
        <f>IF(B166&gt;0,COUNTIF('Cleaned Data'!C$4:C$5004,Artists!B166),"N/A")</f>
        <v>N/A</v>
      </c>
      <c r="D166" s="19" t="str">
        <f>IF(B166&gt;0,SUMIF('Cleaned Data'!C$4:C$5004,Artists!B166,'Cleaned Data'!I$4:I$5004),"N/A")</f>
        <v>N/A</v>
      </c>
      <c r="E166" s="21">
        <f>IF(B166&gt;0,SUMIF('Cleaned Data'!C$4:C$5004,Artists!B166,'Cleaned Data'!H$4:H$5004),0)</f>
        <v>0</v>
      </c>
      <c r="F166" s="17">
        <f>IF(B166&gt;0,SUMIF('Cleaned Data'!C$4:C$5004,B166,'Cleaned Data'!J$4:J$5004),0)</f>
        <v>0</v>
      </c>
    </row>
    <row r="167" spans="3:6" x14ac:dyDescent="0.3">
      <c r="C167" s="29" t="str">
        <f>IF(B167&gt;0,COUNTIF('Cleaned Data'!C$4:C$5004,Artists!B167),"N/A")</f>
        <v>N/A</v>
      </c>
      <c r="D167" s="19" t="str">
        <f>IF(B167&gt;0,SUMIF('Cleaned Data'!C$4:C$5004,Artists!B167,'Cleaned Data'!I$4:I$5004),"N/A")</f>
        <v>N/A</v>
      </c>
      <c r="E167" s="21">
        <f>IF(B167&gt;0,SUMIF('Cleaned Data'!C$4:C$5004,Artists!B167,'Cleaned Data'!H$4:H$5004),0)</f>
        <v>0</v>
      </c>
      <c r="F167" s="17">
        <f>IF(B167&gt;0,SUMIF('Cleaned Data'!C$4:C$5004,B167,'Cleaned Data'!J$4:J$5004),0)</f>
        <v>0</v>
      </c>
    </row>
    <row r="168" spans="3:6" x14ac:dyDescent="0.3">
      <c r="C168" s="29" t="str">
        <f>IF(B168&gt;0,COUNTIF('Cleaned Data'!C$4:C$5004,Artists!B168),"N/A")</f>
        <v>N/A</v>
      </c>
      <c r="D168" s="19" t="str">
        <f>IF(B168&gt;0,SUMIF('Cleaned Data'!C$4:C$5004,Artists!B168,'Cleaned Data'!I$4:I$5004),"N/A")</f>
        <v>N/A</v>
      </c>
      <c r="E168" s="21">
        <f>IF(B168&gt;0,SUMIF('Cleaned Data'!C$4:C$5004,Artists!B168,'Cleaned Data'!H$4:H$5004),0)</f>
        <v>0</v>
      </c>
      <c r="F168" s="17">
        <f>IF(B168&gt;0,SUMIF('Cleaned Data'!C$4:C$5004,B168,'Cleaned Data'!J$4:J$5004),0)</f>
        <v>0</v>
      </c>
    </row>
    <row r="169" spans="3:6" x14ac:dyDescent="0.3">
      <c r="C169" s="29" t="str">
        <f>IF(B169&gt;0,COUNTIF('Cleaned Data'!C$4:C$5004,Artists!B169),"N/A")</f>
        <v>N/A</v>
      </c>
      <c r="D169" s="19" t="str">
        <f>IF(B169&gt;0,SUMIF('Cleaned Data'!C$4:C$5004,Artists!B169,'Cleaned Data'!I$4:I$5004),"N/A")</f>
        <v>N/A</v>
      </c>
      <c r="E169" s="21">
        <f>IF(B169&gt;0,SUMIF('Cleaned Data'!C$4:C$5004,Artists!B169,'Cleaned Data'!H$4:H$5004),0)</f>
        <v>0</v>
      </c>
      <c r="F169" s="17">
        <f>IF(B169&gt;0,SUMIF('Cleaned Data'!C$4:C$5004,B169,'Cleaned Data'!J$4:J$5004),0)</f>
        <v>0</v>
      </c>
    </row>
    <row r="170" spans="3:6" x14ac:dyDescent="0.3">
      <c r="C170" s="29" t="str">
        <f>IF(B170&gt;0,COUNTIF('Cleaned Data'!C$4:C$5004,Artists!B170),"N/A")</f>
        <v>N/A</v>
      </c>
      <c r="D170" s="19" t="str">
        <f>IF(B170&gt;0,SUMIF('Cleaned Data'!C$4:C$5004,Artists!B170,'Cleaned Data'!I$4:I$5004),"N/A")</f>
        <v>N/A</v>
      </c>
      <c r="E170" s="21">
        <f>IF(B170&gt;0,SUMIF('Cleaned Data'!C$4:C$5004,Artists!B170,'Cleaned Data'!H$4:H$5004),0)</f>
        <v>0</v>
      </c>
      <c r="F170" s="17">
        <f>IF(B170&gt;0,SUMIF('Cleaned Data'!C$4:C$5004,B170,'Cleaned Data'!J$4:J$5004),0)</f>
        <v>0</v>
      </c>
    </row>
    <row r="171" spans="3:6" x14ac:dyDescent="0.3">
      <c r="C171" s="29" t="str">
        <f>IF(B171&gt;0,COUNTIF('Cleaned Data'!C$4:C$5004,Artists!B171),"N/A")</f>
        <v>N/A</v>
      </c>
      <c r="D171" s="19" t="str">
        <f>IF(B171&gt;0,SUMIF('Cleaned Data'!C$4:C$5004,Artists!B171,'Cleaned Data'!I$4:I$5004),"N/A")</f>
        <v>N/A</v>
      </c>
      <c r="E171" s="21">
        <f>IF(B171&gt;0,SUMIF('Cleaned Data'!C$4:C$5004,Artists!B171,'Cleaned Data'!H$4:H$5004),0)</f>
        <v>0</v>
      </c>
      <c r="F171" s="17">
        <f>IF(B171&gt;0,SUMIF('Cleaned Data'!C$4:C$5004,B171,'Cleaned Data'!J$4:J$5004),0)</f>
        <v>0</v>
      </c>
    </row>
    <row r="172" spans="3:6" x14ac:dyDescent="0.3">
      <c r="C172" s="29" t="str">
        <f>IF(B172&gt;0,COUNTIF('Cleaned Data'!C$4:C$5004,Artists!B172),"N/A")</f>
        <v>N/A</v>
      </c>
      <c r="D172" s="19" t="str">
        <f>IF(B172&gt;0,SUMIF('Cleaned Data'!C$4:C$5004,Artists!B172,'Cleaned Data'!I$4:I$5004),"N/A")</f>
        <v>N/A</v>
      </c>
      <c r="E172" s="21">
        <f>IF(B172&gt;0,SUMIF('Cleaned Data'!C$4:C$5004,Artists!B172,'Cleaned Data'!H$4:H$5004),0)</f>
        <v>0</v>
      </c>
      <c r="F172" s="17">
        <f>IF(B172&gt;0,SUMIF('Cleaned Data'!C$4:C$5004,B172,'Cleaned Data'!J$4:J$5004),0)</f>
        <v>0</v>
      </c>
    </row>
    <row r="173" spans="3:6" x14ac:dyDescent="0.3">
      <c r="C173" s="29" t="str">
        <f>IF(B173&gt;0,COUNTIF('Cleaned Data'!C$4:C$5004,Artists!B173),"N/A")</f>
        <v>N/A</v>
      </c>
      <c r="D173" s="19" t="str">
        <f>IF(B173&gt;0,SUMIF('Cleaned Data'!C$4:C$5004,Artists!B173,'Cleaned Data'!I$4:I$5004),"N/A")</f>
        <v>N/A</v>
      </c>
      <c r="E173" s="21">
        <f>IF(B173&gt;0,SUMIF('Cleaned Data'!C$4:C$5004,Artists!B173,'Cleaned Data'!H$4:H$5004),0)</f>
        <v>0</v>
      </c>
      <c r="F173" s="17">
        <f>IF(B173&gt;0,SUMIF('Cleaned Data'!C$4:C$5004,B173,'Cleaned Data'!J$4:J$5004),0)</f>
        <v>0</v>
      </c>
    </row>
    <row r="174" spans="3:6" x14ac:dyDescent="0.3">
      <c r="C174" s="29" t="str">
        <f>IF(B174&gt;0,COUNTIF('Cleaned Data'!C$4:C$5004,Artists!B174),"N/A")</f>
        <v>N/A</v>
      </c>
      <c r="D174" s="19" t="str">
        <f>IF(B174&gt;0,SUMIF('Cleaned Data'!C$4:C$5004,Artists!B174,'Cleaned Data'!I$4:I$5004),"N/A")</f>
        <v>N/A</v>
      </c>
      <c r="E174" s="21">
        <f>IF(B174&gt;0,SUMIF('Cleaned Data'!C$4:C$5004,Artists!B174,'Cleaned Data'!H$4:H$5004),0)</f>
        <v>0</v>
      </c>
      <c r="F174" s="17">
        <f>IF(B174&gt;0,SUMIF('Cleaned Data'!C$4:C$5004,B174,'Cleaned Data'!J$4:J$5004),0)</f>
        <v>0</v>
      </c>
    </row>
    <row r="175" spans="3:6" x14ac:dyDescent="0.3">
      <c r="C175" s="29" t="str">
        <f>IF(B175&gt;0,COUNTIF('Cleaned Data'!C$4:C$5004,Artists!B175),"N/A")</f>
        <v>N/A</v>
      </c>
      <c r="D175" s="19" t="str">
        <f>IF(B175&gt;0,SUMIF('Cleaned Data'!C$4:C$5004,Artists!B175,'Cleaned Data'!I$4:I$5004),"N/A")</f>
        <v>N/A</v>
      </c>
      <c r="E175" s="21">
        <f>IF(B175&gt;0,SUMIF('Cleaned Data'!C$4:C$5004,Artists!B175,'Cleaned Data'!H$4:H$5004),0)</f>
        <v>0</v>
      </c>
      <c r="F175" s="17">
        <f>IF(B175&gt;0,SUMIF('Cleaned Data'!C$4:C$5004,B175,'Cleaned Data'!J$4:J$5004),0)</f>
        <v>0</v>
      </c>
    </row>
    <row r="176" spans="3:6" x14ac:dyDescent="0.3">
      <c r="C176" s="29" t="str">
        <f>IF(B176&gt;0,COUNTIF('Cleaned Data'!C$4:C$5004,Artists!B176),"N/A")</f>
        <v>N/A</v>
      </c>
      <c r="D176" s="19" t="str">
        <f>IF(B176&gt;0,SUMIF('Cleaned Data'!C$4:C$5004,Artists!B176,'Cleaned Data'!I$4:I$5004),"N/A")</f>
        <v>N/A</v>
      </c>
      <c r="E176" s="21">
        <f>IF(B176&gt;0,SUMIF('Cleaned Data'!C$4:C$5004,Artists!B176,'Cleaned Data'!H$4:H$5004),0)</f>
        <v>0</v>
      </c>
      <c r="F176" s="17">
        <f>IF(B176&gt;0,SUMIF('Cleaned Data'!C$4:C$5004,B176,'Cleaned Data'!J$4:J$5004),0)</f>
        <v>0</v>
      </c>
    </row>
    <row r="177" spans="3:6" x14ac:dyDescent="0.3">
      <c r="C177" s="29" t="str">
        <f>IF(B177&gt;0,COUNTIF('Cleaned Data'!C$4:C$5004,Artists!B177),"N/A")</f>
        <v>N/A</v>
      </c>
      <c r="D177" s="19" t="str">
        <f>IF(B177&gt;0,SUMIF('Cleaned Data'!C$4:C$5004,Artists!B177,'Cleaned Data'!I$4:I$5004),"N/A")</f>
        <v>N/A</v>
      </c>
      <c r="E177" s="21">
        <f>IF(B177&gt;0,SUMIF('Cleaned Data'!C$4:C$5004,Artists!B177,'Cleaned Data'!H$4:H$5004),0)</f>
        <v>0</v>
      </c>
      <c r="F177" s="17">
        <f>IF(B177&gt;0,SUMIF('Cleaned Data'!C$4:C$5004,B177,'Cleaned Data'!J$4:J$5004),0)</f>
        <v>0</v>
      </c>
    </row>
    <row r="178" spans="3:6" x14ac:dyDescent="0.3">
      <c r="C178" s="29" t="str">
        <f>IF(B178&gt;0,COUNTIF('Cleaned Data'!C$4:C$5004,Artists!B178),"N/A")</f>
        <v>N/A</v>
      </c>
      <c r="D178" s="19" t="str">
        <f>IF(B178&gt;0,SUMIF('Cleaned Data'!C$4:C$5004,Artists!B178,'Cleaned Data'!I$4:I$5004),"N/A")</f>
        <v>N/A</v>
      </c>
      <c r="E178" s="21">
        <f>IF(B178&gt;0,SUMIF('Cleaned Data'!C$4:C$5004,Artists!B178,'Cleaned Data'!H$4:H$5004),0)</f>
        <v>0</v>
      </c>
      <c r="F178" s="17">
        <f>IF(B178&gt;0,SUMIF('Cleaned Data'!C$4:C$5004,B178,'Cleaned Data'!J$4:J$5004),0)</f>
        <v>0</v>
      </c>
    </row>
    <row r="179" spans="3:6" x14ac:dyDescent="0.3">
      <c r="C179" s="29" t="str">
        <f>IF(B179&gt;0,COUNTIF('Cleaned Data'!C$4:C$5004,Artists!B179),"N/A")</f>
        <v>N/A</v>
      </c>
      <c r="D179" s="19" t="str">
        <f>IF(B179&gt;0,SUMIF('Cleaned Data'!C$4:C$5004,Artists!B179,'Cleaned Data'!I$4:I$5004),"N/A")</f>
        <v>N/A</v>
      </c>
      <c r="E179" s="21">
        <f>IF(B179&gt;0,SUMIF('Cleaned Data'!C$4:C$5004,Artists!B179,'Cleaned Data'!H$4:H$5004),0)</f>
        <v>0</v>
      </c>
      <c r="F179" s="17">
        <f>IF(B179&gt;0,SUMIF('Cleaned Data'!C$4:C$5004,B179,'Cleaned Data'!J$4:J$5004),0)</f>
        <v>0</v>
      </c>
    </row>
    <row r="180" spans="3:6" x14ac:dyDescent="0.3">
      <c r="C180" s="29" t="str">
        <f>IF(B180&gt;0,COUNTIF('Cleaned Data'!C$4:C$5004,Artists!B180),"N/A")</f>
        <v>N/A</v>
      </c>
      <c r="D180" s="19" t="str">
        <f>IF(B180&gt;0,SUMIF('Cleaned Data'!C$4:C$5004,Artists!B180,'Cleaned Data'!I$4:I$5004),"N/A")</f>
        <v>N/A</v>
      </c>
      <c r="E180" s="21">
        <f>IF(B180&gt;0,SUMIF('Cleaned Data'!C$4:C$5004,Artists!B180,'Cleaned Data'!H$4:H$5004),0)</f>
        <v>0</v>
      </c>
      <c r="F180" s="17">
        <f>IF(B180&gt;0,SUMIF('Cleaned Data'!C$4:C$5004,B180,'Cleaned Data'!J$4:J$5004),0)</f>
        <v>0</v>
      </c>
    </row>
    <row r="181" spans="3:6" x14ac:dyDescent="0.3">
      <c r="C181" s="29" t="str">
        <f>IF(B181&gt;0,COUNTIF('Cleaned Data'!C$4:C$5004,Artists!B181),"N/A")</f>
        <v>N/A</v>
      </c>
      <c r="D181" s="19" t="str">
        <f>IF(B181&gt;0,SUMIF('Cleaned Data'!C$4:C$5004,Artists!B181,'Cleaned Data'!I$4:I$5004),"N/A")</f>
        <v>N/A</v>
      </c>
      <c r="E181" s="21">
        <f>IF(B181&gt;0,SUMIF('Cleaned Data'!C$4:C$5004,Artists!B181,'Cleaned Data'!H$4:H$5004),0)</f>
        <v>0</v>
      </c>
      <c r="F181" s="17">
        <f>IF(B181&gt;0,SUMIF('Cleaned Data'!C$4:C$5004,B181,'Cleaned Data'!J$4:J$5004),0)</f>
        <v>0</v>
      </c>
    </row>
    <row r="182" spans="3:6" x14ac:dyDescent="0.3">
      <c r="C182" s="29" t="str">
        <f>IF(B182&gt;0,COUNTIF('Cleaned Data'!C$4:C$5004,Artists!B182),"N/A")</f>
        <v>N/A</v>
      </c>
      <c r="D182" s="19" t="str">
        <f>IF(B182&gt;0,SUMIF('Cleaned Data'!C$4:C$5004,Artists!B182,'Cleaned Data'!I$4:I$5004),"N/A")</f>
        <v>N/A</v>
      </c>
      <c r="E182" s="21">
        <f>IF(B182&gt;0,SUMIF('Cleaned Data'!C$4:C$5004,Artists!B182,'Cleaned Data'!H$4:H$5004),0)</f>
        <v>0</v>
      </c>
      <c r="F182" s="17">
        <f>IF(B182&gt;0,SUMIF('Cleaned Data'!C$4:C$5004,B182,'Cleaned Data'!J$4:J$5004),0)</f>
        <v>0</v>
      </c>
    </row>
    <row r="183" spans="3:6" x14ac:dyDescent="0.3">
      <c r="C183" s="29" t="str">
        <f>IF(B183&gt;0,COUNTIF('Cleaned Data'!C$4:C$5004,Artists!B183),"N/A")</f>
        <v>N/A</v>
      </c>
      <c r="D183" s="19" t="str">
        <f>IF(B183&gt;0,SUMIF('Cleaned Data'!C$4:C$5004,Artists!B183,'Cleaned Data'!I$4:I$5004),"N/A")</f>
        <v>N/A</v>
      </c>
      <c r="E183" s="21">
        <f>IF(B183&gt;0,SUMIF('Cleaned Data'!C$4:C$5004,Artists!B183,'Cleaned Data'!H$4:H$5004),0)</f>
        <v>0</v>
      </c>
      <c r="F183" s="17">
        <f>IF(B183&gt;0,SUMIF('Cleaned Data'!C$4:C$5004,B183,'Cleaned Data'!J$4:J$5004),0)</f>
        <v>0</v>
      </c>
    </row>
    <row r="184" spans="3:6" x14ac:dyDescent="0.3">
      <c r="C184" s="29" t="str">
        <f>IF(B184&gt;0,COUNTIF('Cleaned Data'!C$4:C$5004,Artists!B184),"N/A")</f>
        <v>N/A</v>
      </c>
      <c r="D184" s="19" t="str">
        <f>IF(B184&gt;0,SUMIF('Cleaned Data'!C$4:C$5004,Artists!B184,'Cleaned Data'!I$4:I$5004),"N/A")</f>
        <v>N/A</v>
      </c>
      <c r="E184" s="21">
        <f>IF(B184&gt;0,SUMIF('Cleaned Data'!C$4:C$5004,Artists!B184,'Cleaned Data'!H$4:H$5004),0)</f>
        <v>0</v>
      </c>
      <c r="F184" s="17">
        <f>IF(B184&gt;0,SUMIF('Cleaned Data'!C$4:C$5004,B184,'Cleaned Data'!J$4:J$5004),0)</f>
        <v>0</v>
      </c>
    </row>
    <row r="185" spans="3:6" x14ac:dyDescent="0.3">
      <c r="C185" s="29" t="str">
        <f>IF(B185&gt;0,COUNTIF('Cleaned Data'!C$4:C$5004,Artists!B185),"N/A")</f>
        <v>N/A</v>
      </c>
      <c r="D185" s="19" t="str">
        <f>IF(B185&gt;0,SUMIF('Cleaned Data'!C$4:C$5004,Artists!B185,'Cleaned Data'!I$4:I$5004),"N/A")</f>
        <v>N/A</v>
      </c>
      <c r="E185" s="21">
        <f>IF(B185&gt;0,SUMIF('Cleaned Data'!C$4:C$5004,Artists!B185,'Cleaned Data'!H$4:H$5004),0)</f>
        <v>0</v>
      </c>
      <c r="F185" s="17">
        <f>IF(B185&gt;0,SUMIF('Cleaned Data'!C$4:C$5004,B185,'Cleaned Data'!J$4:J$5004),0)</f>
        <v>0</v>
      </c>
    </row>
    <row r="186" spans="3:6" x14ac:dyDescent="0.3">
      <c r="C186" s="29" t="str">
        <f>IF(B186&gt;0,COUNTIF('Cleaned Data'!C$4:C$5004,Artists!B186),"N/A")</f>
        <v>N/A</v>
      </c>
      <c r="D186" s="19" t="str">
        <f>IF(B186&gt;0,SUMIF('Cleaned Data'!C$4:C$5004,Artists!B186,'Cleaned Data'!I$4:I$5004),"N/A")</f>
        <v>N/A</v>
      </c>
      <c r="E186" s="21">
        <f>IF(B186&gt;0,SUMIF('Cleaned Data'!C$4:C$5004,Artists!B186,'Cleaned Data'!H$4:H$5004),0)</f>
        <v>0</v>
      </c>
      <c r="F186" s="17">
        <f>IF(B186&gt;0,SUMIF('Cleaned Data'!C$4:C$5004,B186,'Cleaned Data'!J$4:J$5004),0)</f>
        <v>0</v>
      </c>
    </row>
    <row r="187" spans="3:6" x14ac:dyDescent="0.3">
      <c r="C187" s="29" t="str">
        <f>IF(B187&gt;0,COUNTIF('Cleaned Data'!C$4:C$5004,Artists!B187),"N/A")</f>
        <v>N/A</v>
      </c>
      <c r="D187" s="19" t="str">
        <f>IF(B187&gt;0,SUMIF('Cleaned Data'!C$4:C$5004,Artists!B187,'Cleaned Data'!I$4:I$5004),"N/A")</f>
        <v>N/A</v>
      </c>
      <c r="E187" s="21">
        <f>IF(B187&gt;0,SUMIF('Cleaned Data'!C$4:C$5004,Artists!B187,'Cleaned Data'!H$4:H$5004),0)</f>
        <v>0</v>
      </c>
      <c r="F187" s="17">
        <f>IF(B187&gt;0,SUMIF('Cleaned Data'!C$4:C$5004,B187,'Cleaned Data'!J$4:J$5004),0)</f>
        <v>0</v>
      </c>
    </row>
    <row r="188" spans="3:6" x14ac:dyDescent="0.3">
      <c r="C188" s="29" t="str">
        <f>IF(B188&gt;0,COUNTIF('Cleaned Data'!C$4:C$5004,Artists!B188),"N/A")</f>
        <v>N/A</v>
      </c>
      <c r="D188" s="19" t="str">
        <f>IF(B188&gt;0,SUMIF('Cleaned Data'!C$4:C$5004,Artists!B188,'Cleaned Data'!I$4:I$5004),"N/A")</f>
        <v>N/A</v>
      </c>
      <c r="E188" s="21">
        <f>IF(B188&gt;0,SUMIF('Cleaned Data'!C$4:C$5004,Artists!B188,'Cleaned Data'!H$4:H$5004),0)</f>
        <v>0</v>
      </c>
      <c r="F188" s="17">
        <f>IF(B188&gt;0,SUMIF('Cleaned Data'!C$4:C$5004,B188,'Cleaned Data'!J$4:J$5004),0)</f>
        <v>0</v>
      </c>
    </row>
    <row r="189" spans="3:6" x14ac:dyDescent="0.3">
      <c r="C189" s="29" t="str">
        <f>IF(B189&gt;0,COUNTIF('Cleaned Data'!C$4:C$5004,Artists!B189),"N/A")</f>
        <v>N/A</v>
      </c>
      <c r="D189" s="19" t="str">
        <f>IF(B189&gt;0,SUMIF('Cleaned Data'!C$4:C$5004,Artists!B189,'Cleaned Data'!I$4:I$5004),"N/A")</f>
        <v>N/A</v>
      </c>
      <c r="E189" s="21">
        <f>IF(B189&gt;0,SUMIF('Cleaned Data'!C$4:C$5004,Artists!B189,'Cleaned Data'!H$4:H$5004),0)</f>
        <v>0</v>
      </c>
      <c r="F189" s="17">
        <f>IF(B189&gt;0,SUMIF('Cleaned Data'!C$4:C$5004,B189,'Cleaned Data'!J$4:J$5004),0)</f>
        <v>0</v>
      </c>
    </row>
    <row r="190" spans="3:6" x14ac:dyDescent="0.3">
      <c r="C190" s="29" t="str">
        <f>IF(B190&gt;0,COUNTIF('Cleaned Data'!C$4:C$5004,Artists!B190),"N/A")</f>
        <v>N/A</v>
      </c>
      <c r="D190" s="19" t="str">
        <f>IF(B190&gt;0,SUMIF('Cleaned Data'!C$4:C$5004,Artists!B190,'Cleaned Data'!I$4:I$5004),"N/A")</f>
        <v>N/A</v>
      </c>
      <c r="E190" s="21">
        <f>IF(B190&gt;0,SUMIF('Cleaned Data'!C$4:C$5004,Artists!B190,'Cleaned Data'!H$4:H$5004),0)</f>
        <v>0</v>
      </c>
      <c r="F190" s="17">
        <f>IF(B190&gt;0,SUMIF('Cleaned Data'!C$4:C$5004,B190,'Cleaned Data'!J$4:J$5004),0)</f>
        <v>0</v>
      </c>
    </row>
    <row r="191" spans="3:6" x14ac:dyDescent="0.3">
      <c r="C191" s="29" t="str">
        <f>IF(B191&gt;0,COUNTIF('Cleaned Data'!C$4:C$5004,Artists!B191),"N/A")</f>
        <v>N/A</v>
      </c>
      <c r="D191" s="19" t="str">
        <f>IF(B191&gt;0,SUMIF('Cleaned Data'!C$4:C$5004,Artists!B191,'Cleaned Data'!I$4:I$5004),"N/A")</f>
        <v>N/A</v>
      </c>
      <c r="E191" s="21">
        <f>IF(B191&gt;0,SUMIF('Cleaned Data'!C$4:C$5004,Artists!B191,'Cleaned Data'!H$4:H$5004),0)</f>
        <v>0</v>
      </c>
      <c r="F191" s="17">
        <f>IF(B191&gt;0,SUMIF('Cleaned Data'!C$4:C$5004,B191,'Cleaned Data'!J$4:J$5004),0)</f>
        <v>0</v>
      </c>
    </row>
    <row r="192" spans="3:6" x14ac:dyDescent="0.3">
      <c r="C192" s="29" t="str">
        <f>IF(B192&gt;0,COUNTIF('Cleaned Data'!C$4:C$5004,Artists!B192),"N/A")</f>
        <v>N/A</v>
      </c>
      <c r="D192" s="19" t="str">
        <f>IF(B192&gt;0,SUMIF('Cleaned Data'!C$4:C$5004,Artists!B192,'Cleaned Data'!I$4:I$5004),"N/A")</f>
        <v>N/A</v>
      </c>
      <c r="E192" s="21">
        <f>IF(B192&gt;0,SUMIF('Cleaned Data'!C$4:C$5004,Artists!B192,'Cleaned Data'!H$4:H$5004),0)</f>
        <v>0</v>
      </c>
      <c r="F192" s="17">
        <f>IF(B192&gt;0,SUMIF('Cleaned Data'!C$4:C$5004,B192,'Cleaned Data'!J$4:J$5004),0)</f>
        <v>0</v>
      </c>
    </row>
    <row r="193" spans="3:6" x14ac:dyDescent="0.3">
      <c r="C193" s="29" t="str">
        <f>IF(B193&gt;0,COUNTIF('Cleaned Data'!C$4:C$5004,Artists!B193),"N/A")</f>
        <v>N/A</v>
      </c>
      <c r="D193" s="19" t="str">
        <f>IF(B193&gt;0,SUMIF('Cleaned Data'!C$4:C$5004,Artists!B193,'Cleaned Data'!I$4:I$5004),"N/A")</f>
        <v>N/A</v>
      </c>
      <c r="E193" s="21">
        <f>IF(B193&gt;0,SUMIF('Cleaned Data'!C$4:C$5004,Artists!B193,'Cleaned Data'!H$4:H$5004),0)</f>
        <v>0</v>
      </c>
      <c r="F193" s="17">
        <f>IF(B193&gt;0,SUMIF('Cleaned Data'!C$4:C$5004,B193,'Cleaned Data'!J$4:J$5004),0)</f>
        <v>0</v>
      </c>
    </row>
    <row r="194" spans="3:6" x14ac:dyDescent="0.3">
      <c r="C194" s="29" t="str">
        <f>IF(B194&gt;0,COUNTIF('Cleaned Data'!C$4:C$5004,Artists!B194),"N/A")</f>
        <v>N/A</v>
      </c>
      <c r="D194" s="19" t="str">
        <f>IF(B194&gt;0,SUMIF('Cleaned Data'!C$4:C$5004,Artists!B194,'Cleaned Data'!I$4:I$5004),"N/A")</f>
        <v>N/A</v>
      </c>
      <c r="E194" s="21">
        <f>IF(B194&gt;0,SUMIF('Cleaned Data'!C$4:C$5004,Artists!B194,'Cleaned Data'!H$4:H$5004),0)</f>
        <v>0</v>
      </c>
      <c r="F194" s="17">
        <f>IF(B194&gt;0,SUMIF('Cleaned Data'!C$4:C$5004,B194,'Cleaned Data'!J$4:J$5004),0)</f>
        <v>0</v>
      </c>
    </row>
    <row r="195" spans="3:6" x14ac:dyDescent="0.3">
      <c r="C195" s="29" t="str">
        <f>IF(B195&gt;0,COUNTIF('Cleaned Data'!C$4:C$5004,Artists!B195),"N/A")</f>
        <v>N/A</v>
      </c>
      <c r="D195" s="19" t="str">
        <f>IF(B195&gt;0,SUMIF('Cleaned Data'!C$4:C$5004,Artists!B195,'Cleaned Data'!I$4:I$5004),"N/A")</f>
        <v>N/A</v>
      </c>
      <c r="E195" s="21">
        <f>IF(B195&gt;0,SUMIF('Cleaned Data'!C$4:C$5004,Artists!B195,'Cleaned Data'!H$4:H$5004),0)</f>
        <v>0</v>
      </c>
      <c r="F195" s="17">
        <f>IF(B195&gt;0,SUMIF('Cleaned Data'!C$4:C$5004,B195,'Cleaned Data'!J$4:J$5004),0)</f>
        <v>0</v>
      </c>
    </row>
    <row r="196" spans="3:6" x14ac:dyDescent="0.3">
      <c r="C196" s="29" t="str">
        <f>IF(B196&gt;0,COUNTIF('Cleaned Data'!C$4:C$5004,Artists!B196),"N/A")</f>
        <v>N/A</v>
      </c>
      <c r="D196" s="19" t="str">
        <f>IF(B196&gt;0,SUMIF('Cleaned Data'!C$4:C$5004,Artists!B196,'Cleaned Data'!I$4:I$5004),"N/A")</f>
        <v>N/A</v>
      </c>
      <c r="E196" s="21">
        <f>IF(B196&gt;0,SUMIF('Cleaned Data'!C$4:C$5004,Artists!B196,'Cleaned Data'!H$4:H$5004),0)</f>
        <v>0</v>
      </c>
      <c r="F196" s="17">
        <f>IF(B196&gt;0,SUMIF('Cleaned Data'!C$4:C$5004,B196,'Cleaned Data'!J$4:J$5004),0)</f>
        <v>0</v>
      </c>
    </row>
    <row r="197" spans="3:6" x14ac:dyDescent="0.3">
      <c r="C197" s="29" t="str">
        <f>IF(B197&gt;0,COUNTIF('Cleaned Data'!C$4:C$5004,Artists!B197),"N/A")</f>
        <v>N/A</v>
      </c>
      <c r="D197" s="19" t="str">
        <f>IF(B197&gt;0,SUMIF('Cleaned Data'!C$4:C$5004,Artists!B197,'Cleaned Data'!I$4:I$5004),"N/A")</f>
        <v>N/A</v>
      </c>
      <c r="E197" s="21">
        <f>IF(B197&gt;0,SUMIF('Cleaned Data'!C$4:C$5004,Artists!B197,'Cleaned Data'!H$4:H$5004),0)</f>
        <v>0</v>
      </c>
      <c r="F197" s="17">
        <f>IF(B197&gt;0,SUMIF('Cleaned Data'!C$4:C$5004,B197,'Cleaned Data'!J$4:J$5004),0)</f>
        <v>0</v>
      </c>
    </row>
    <row r="198" spans="3:6" x14ac:dyDescent="0.3">
      <c r="C198" s="29" t="str">
        <f>IF(B198&gt;0,COUNTIF('Cleaned Data'!C$4:C$5004,Artists!B198),"N/A")</f>
        <v>N/A</v>
      </c>
      <c r="D198" s="19" t="str">
        <f>IF(B198&gt;0,SUMIF('Cleaned Data'!C$4:C$5004,Artists!B198,'Cleaned Data'!I$4:I$5004),"N/A")</f>
        <v>N/A</v>
      </c>
      <c r="E198" s="21">
        <f>IF(B198&gt;0,SUMIF('Cleaned Data'!C$4:C$5004,Artists!B198,'Cleaned Data'!H$4:H$5004),0)</f>
        <v>0</v>
      </c>
      <c r="F198" s="17">
        <f>IF(B198&gt;0,SUMIF('Cleaned Data'!C$4:C$5004,B198,'Cleaned Data'!J$4:J$5004),0)</f>
        <v>0</v>
      </c>
    </row>
    <row r="199" spans="3:6" x14ac:dyDescent="0.3">
      <c r="C199" s="29" t="str">
        <f>IF(B199&gt;0,COUNTIF('Cleaned Data'!C$4:C$5004,Artists!B199),"N/A")</f>
        <v>N/A</v>
      </c>
      <c r="D199" s="19" t="str">
        <f>IF(B199&gt;0,SUMIF('Cleaned Data'!C$4:C$5004,Artists!B199,'Cleaned Data'!I$4:I$5004),"N/A")</f>
        <v>N/A</v>
      </c>
      <c r="E199" s="21">
        <f>IF(B199&gt;0,SUMIF('Cleaned Data'!C$4:C$5004,Artists!B199,'Cleaned Data'!H$4:H$5004),0)</f>
        <v>0</v>
      </c>
      <c r="F199" s="17">
        <f>IF(B199&gt;0,SUMIF('Cleaned Data'!C$4:C$5004,B199,'Cleaned Data'!J$4:J$5004),0)</f>
        <v>0</v>
      </c>
    </row>
    <row r="200" spans="3:6" x14ac:dyDescent="0.3">
      <c r="C200" s="29" t="str">
        <f>IF(B200&gt;0,COUNTIF('Cleaned Data'!C$4:C$5004,Artists!B200),"N/A")</f>
        <v>N/A</v>
      </c>
      <c r="D200" s="19" t="str">
        <f>IF(B200&gt;0,SUMIF('Cleaned Data'!C$4:C$5004,Artists!B200,'Cleaned Data'!I$4:I$5004),"N/A")</f>
        <v>N/A</v>
      </c>
      <c r="E200" s="21">
        <f>IF(B200&gt;0,SUMIF('Cleaned Data'!C$4:C$5004,Artists!B200,'Cleaned Data'!H$4:H$5004),0)</f>
        <v>0</v>
      </c>
      <c r="F200" s="17">
        <f>IF(B200&gt;0,SUMIF('Cleaned Data'!C$4:C$5004,B200,'Cleaned Data'!J$4:J$5004),0)</f>
        <v>0</v>
      </c>
    </row>
    <row r="201" spans="3:6" x14ac:dyDescent="0.3">
      <c r="C201" s="29" t="str">
        <f>IF(B201&gt;0,COUNTIF('Cleaned Data'!C$4:C$5004,Artists!B201),"N/A")</f>
        <v>N/A</v>
      </c>
      <c r="D201" s="19" t="str">
        <f>IF(B201&gt;0,SUMIF('Cleaned Data'!C$4:C$5004,Artists!B201,'Cleaned Data'!I$4:I$5004),"N/A")</f>
        <v>N/A</v>
      </c>
      <c r="E201" s="21">
        <f>IF(B201&gt;0,SUMIF('Cleaned Data'!C$4:C$5004,Artists!B201,'Cleaned Data'!H$4:H$5004),0)</f>
        <v>0</v>
      </c>
      <c r="F201" s="17">
        <f>IF(B201&gt;0,SUMIF('Cleaned Data'!C$4:C$5004,B201,'Cleaned Data'!J$4:J$5004),0)</f>
        <v>0</v>
      </c>
    </row>
    <row r="202" spans="3:6" x14ac:dyDescent="0.3">
      <c r="C202" s="29" t="str">
        <f>IF(B202&gt;0,COUNTIF('Cleaned Data'!C$4:C$5004,Artists!B202),"N/A")</f>
        <v>N/A</v>
      </c>
      <c r="D202" s="19" t="str">
        <f>IF(B202&gt;0,SUMIF('Cleaned Data'!C$4:C$5004,Artists!B202,'Cleaned Data'!I$4:I$5004),"N/A")</f>
        <v>N/A</v>
      </c>
      <c r="E202" s="21">
        <f>IF(B202&gt;0,SUMIF('Cleaned Data'!C$4:C$5004,Artists!B202,'Cleaned Data'!H$4:H$5004),0)</f>
        <v>0</v>
      </c>
      <c r="F202" s="17">
        <f>IF(B202&gt;0,SUMIF('Cleaned Data'!C$4:C$5004,B202,'Cleaned Data'!J$4:J$5004),0)</f>
        <v>0</v>
      </c>
    </row>
    <row r="203" spans="3:6" x14ac:dyDescent="0.3">
      <c r="C203" s="29" t="str">
        <f>IF(B203&gt;0,COUNTIF('Cleaned Data'!C$4:C$5004,Artists!B203),"N/A")</f>
        <v>N/A</v>
      </c>
      <c r="D203" s="19" t="str">
        <f>IF(B203&gt;0,SUMIF('Cleaned Data'!C$4:C$5004,Artists!B203,'Cleaned Data'!I$4:I$5004),"N/A")</f>
        <v>N/A</v>
      </c>
      <c r="E203" s="21">
        <f>IF(B203&gt;0,SUMIF('Cleaned Data'!C$4:C$5004,Artists!B203,'Cleaned Data'!H$4:H$5004),0)</f>
        <v>0</v>
      </c>
      <c r="F203" s="17">
        <f>IF(B203&gt;0,SUMIF('Cleaned Data'!C$4:C$5004,B203,'Cleaned Data'!J$4:J$5004),0)</f>
        <v>0</v>
      </c>
    </row>
    <row r="204" spans="3:6" x14ac:dyDescent="0.3">
      <c r="C204" s="29" t="str">
        <f>IF(B204&gt;0,COUNTIF('Cleaned Data'!C$4:C$5004,Artists!B204),"N/A")</f>
        <v>N/A</v>
      </c>
      <c r="D204" s="19" t="str">
        <f>IF(B204&gt;0,SUMIF('Cleaned Data'!C$4:C$5004,Artists!B204,'Cleaned Data'!I$4:I$5004),"N/A")</f>
        <v>N/A</v>
      </c>
      <c r="E204" s="21">
        <f>IF(B204&gt;0,SUMIF('Cleaned Data'!C$4:C$5004,Artists!B204,'Cleaned Data'!H$4:H$5004),0)</f>
        <v>0</v>
      </c>
      <c r="F204" s="17">
        <f>IF(B204&gt;0,SUMIF('Cleaned Data'!C$4:C$5004,B204,'Cleaned Data'!J$4:J$5004),0)</f>
        <v>0</v>
      </c>
    </row>
    <row r="205" spans="3:6" x14ac:dyDescent="0.3">
      <c r="C205" s="29" t="str">
        <f>IF(B205&gt;0,COUNTIF('Cleaned Data'!C$4:C$5004,Artists!B205),"N/A")</f>
        <v>N/A</v>
      </c>
      <c r="D205" s="19" t="str">
        <f>IF(B205&gt;0,SUMIF('Cleaned Data'!C$4:C$5004,Artists!B205,'Cleaned Data'!I$4:I$5004),"N/A")</f>
        <v>N/A</v>
      </c>
      <c r="E205" s="21">
        <f>IF(B205&gt;0,SUMIF('Cleaned Data'!C$4:C$5004,Artists!B205,'Cleaned Data'!H$4:H$5004),0)</f>
        <v>0</v>
      </c>
      <c r="F205" s="17">
        <f>IF(B205&gt;0,SUMIF('Cleaned Data'!C$4:C$5004,B205,'Cleaned Data'!J$4:J$5004),0)</f>
        <v>0</v>
      </c>
    </row>
    <row r="206" spans="3:6" x14ac:dyDescent="0.3">
      <c r="C206" s="29" t="str">
        <f>IF(B206&gt;0,COUNTIF('Cleaned Data'!C$4:C$5004,Artists!B206),"N/A")</f>
        <v>N/A</v>
      </c>
      <c r="D206" s="19" t="str">
        <f>IF(B206&gt;0,SUMIF('Cleaned Data'!C$4:C$5004,Artists!B206,'Cleaned Data'!I$4:I$5004),"N/A")</f>
        <v>N/A</v>
      </c>
      <c r="E206" s="21">
        <f>IF(B206&gt;0,SUMIF('Cleaned Data'!C$4:C$5004,Artists!B206,'Cleaned Data'!H$4:H$5004),0)</f>
        <v>0</v>
      </c>
      <c r="F206" s="17">
        <f>IF(B206&gt;0,SUMIF('Cleaned Data'!C$4:C$5004,B206,'Cleaned Data'!J$4:J$5004),0)</f>
        <v>0</v>
      </c>
    </row>
    <row r="207" spans="3:6" x14ac:dyDescent="0.3">
      <c r="C207" s="29" t="str">
        <f>IF(B207&gt;0,COUNTIF('Cleaned Data'!C$4:C$5004,Artists!B207),"N/A")</f>
        <v>N/A</v>
      </c>
      <c r="D207" s="19" t="str">
        <f>IF(B207&gt;0,SUMIF('Cleaned Data'!C$4:C$5004,Artists!B207,'Cleaned Data'!I$4:I$5004),"N/A")</f>
        <v>N/A</v>
      </c>
      <c r="E207" s="21">
        <f>IF(B207&gt;0,SUMIF('Cleaned Data'!C$4:C$5004,Artists!B207,'Cleaned Data'!H$4:H$5004),0)</f>
        <v>0</v>
      </c>
      <c r="F207" s="17">
        <f>IF(B207&gt;0,SUMIF('Cleaned Data'!C$4:C$5004,B207,'Cleaned Data'!J$4:J$5004),0)</f>
        <v>0</v>
      </c>
    </row>
    <row r="208" spans="3:6" x14ac:dyDescent="0.3">
      <c r="C208" s="29" t="str">
        <f>IF(B208&gt;0,COUNTIF('Cleaned Data'!C$4:C$5004,Artists!B208),"N/A")</f>
        <v>N/A</v>
      </c>
      <c r="D208" s="19" t="str">
        <f>IF(B208&gt;0,SUMIF('Cleaned Data'!C$4:C$5004,Artists!B208,'Cleaned Data'!I$4:I$5004),"N/A")</f>
        <v>N/A</v>
      </c>
      <c r="E208" s="21">
        <f>IF(B208&gt;0,SUMIF('Cleaned Data'!C$4:C$5004,Artists!B208,'Cleaned Data'!H$4:H$5004),0)</f>
        <v>0</v>
      </c>
      <c r="F208" s="17">
        <f>IF(B208&gt;0,SUMIF('Cleaned Data'!C$4:C$5004,B208,'Cleaned Data'!J$4:J$5004),0)</f>
        <v>0</v>
      </c>
    </row>
    <row r="209" spans="3:6" x14ac:dyDescent="0.3">
      <c r="C209" s="29" t="str">
        <f>IF(B209&gt;0,COUNTIF('Cleaned Data'!C$4:C$5004,Artists!B209),"N/A")</f>
        <v>N/A</v>
      </c>
      <c r="D209" s="19" t="str">
        <f>IF(B209&gt;0,SUMIF('Cleaned Data'!C$4:C$5004,Artists!B209,'Cleaned Data'!I$4:I$5004),"N/A")</f>
        <v>N/A</v>
      </c>
      <c r="E209" s="21">
        <f>IF(B209&gt;0,SUMIF('Cleaned Data'!C$4:C$5004,Artists!B209,'Cleaned Data'!H$4:H$5004),0)</f>
        <v>0</v>
      </c>
      <c r="F209" s="17">
        <f>IF(B209&gt;0,SUMIF('Cleaned Data'!C$4:C$5004,B209,'Cleaned Data'!J$4:J$5004),0)</f>
        <v>0</v>
      </c>
    </row>
    <row r="210" spans="3:6" x14ac:dyDescent="0.3">
      <c r="C210" s="29" t="str">
        <f>IF(B210&gt;0,COUNTIF('Cleaned Data'!C$4:C$5004,Artists!B210),"N/A")</f>
        <v>N/A</v>
      </c>
      <c r="D210" s="19" t="str">
        <f>IF(B210&gt;0,SUMIF('Cleaned Data'!C$4:C$5004,Artists!B210,'Cleaned Data'!I$4:I$5004),"N/A")</f>
        <v>N/A</v>
      </c>
      <c r="E210" s="21">
        <f>IF(B210&gt;0,SUMIF('Cleaned Data'!C$4:C$5004,Artists!B210,'Cleaned Data'!H$4:H$5004),0)</f>
        <v>0</v>
      </c>
      <c r="F210" s="17">
        <f>IF(B210&gt;0,SUMIF('Cleaned Data'!C$4:C$5004,B210,'Cleaned Data'!J$4:J$5004),0)</f>
        <v>0</v>
      </c>
    </row>
    <row r="211" spans="3:6" x14ac:dyDescent="0.3">
      <c r="C211" s="29" t="str">
        <f>IF(B211&gt;0,COUNTIF('Cleaned Data'!C$4:C$5004,Artists!B211),"N/A")</f>
        <v>N/A</v>
      </c>
      <c r="D211" s="19" t="str">
        <f>IF(B211&gt;0,SUMIF('Cleaned Data'!C$4:C$5004,Artists!B211,'Cleaned Data'!I$4:I$5004),"N/A")</f>
        <v>N/A</v>
      </c>
      <c r="E211" s="21">
        <f>IF(B211&gt;0,SUMIF('Cleaned Data'!C$4:C$5004,Artists!B211,'Cleaned Data'!H$4:H$5004),0)</f>
        <v>0</v>
      </c>
      <c r="F211" s="17">
        <f>IF(B211&gt;0,SUMIF('Cleaned Data'!C$4:C$5004,B211,'Cleaned Data'!J$4:J$5004),0)</f>
        <v>0</v>
      </c>
    </row>
    <row r="212" spans="3:6" x14ac:dyDescent="0.3">
      <c r="C212" s="29" t="str">
        <f>IF(B212&gt;0,COUNTIF('Cleaned Data'!C$4:C$5004,Artists!B212),"N/A")</f>
        <v>N/A</v>
      </c>
      <c r="D212" s="19" t="str">
        <f>IF(B212&gt;0,SUMIF('Cleaned Data'!C$4:C$5004,Artists!B212,'Cleaned Data'!I$4:I$5004),"N/A")</f>
        <v>N/A</v>
      </c>
      <c r="E212" s="21">
        <f>IF(B212&gt;0,SUMIF('Cleaned Data'!C$4:C$5004,Artists!B212,'Cleaned Data'!H$4:H$5004),0)</f>
        <v>0</v>
      </c>
      <c r="F212" s="17">
        <f>IF(B212&gt;0,SUMIF('Cleaned Data'!C$4:C$5004,B212,'Cleaned Data'!J$4:J$5004),0)</f>
        <v>0</v>
      </c>
    </row>
    <row r="213" spans="3:6" x14ac:dyDescent="0.3">
      <c r="C213" s="29" t="str">
        <f>IF(B213&gt;0,COUNTIF('Cleaned Data'!C$4:C$5004,Artists!B213),"N/A")</f>
        <v>N/A</v>
      </c>
      <c r="D213" s="19" t="str">
        <f>IF(B213&gt;0,SUMIF('Cleaned Data'!C$4:C$5004,Artists!B213,'Cleaned Data'!I$4:I$5004),"N/A")</f>
        <v>N/A</v>
      </c>
      <c r="E213" s="21">
        <f>IF(B213&gt;0,SUMIF('Cleaned Data'!C$4:C$5004,Artists!B213,'Cleaned Data'!H$4:H$5004),0)</f>
        <v>0</v>
      </c>
      <c r="F213" s="17">
        <f>IF(B213&gt;0,SUMIF('Cleaned Data'!C$4:C$5004,B213,'Cleaned Data'!J$4:J$5004),0)</f>
        <v>0</v>
      </c>
    </row>
    <row r="214" spans="3:6" x14ac:dyDescent="0.3">
      <c r="C214" s="29" t="str">
        <f>IF(B214&gt;0,COUNTIF('Cleaned Data'!C$4:C$5004,Artists!B214),"N/A")</f>
        <v>N/A</v>
      </c>
      <c r="D214" s="19" t="str">
        <f>IF(B214&gt;0,SUMIF('Cleaned Data'!C$4:C$5004,Artists!B214,'Cleaned Data'!I$4:I$5004),"N/A")</f>
        <v>N/A</v>
      </c>
      <c r="E214" s="21">
        <f>IF(B214&gt;0,SUMIF('Cleaned Data'!C$4:C$5004,Artists!B214,'Cleaned Data'!H$4:H$5004),0)</f>
        <v>0</v>
      </c>
      <c r="F214" s="17">
        <f>IF(B214&gt;0,SUMIF('Cleaned Data'!C$4:C$5004,B214,'Cleaned Data'!J$4:J$5004),0)</f>
        <v>0</v>
      </c>
    </row>
    <row r="215" spans="3:6" x14ac:dyDescent="0.3">
      <c r="C215" s="29" t="str">
        <f>IF(B215&gt;0,COUNTIF('Cleaned Data'!C$4:C$5004,Artists!B215),"N/A")</f>
        <v>N/A</v>
      </c>
      <c r="D215" s="19" t="str">
        <f>IF(B215&gt;0,SUMIF('Cleaned Data'!C$4:C$5004,Artists!B215,'Cleaned Data'!I$4:I$5004),"N/A")</f>
        <v>N/A</v>
      </c>
      <c r="E215" s="21">
        <f>IF(B215&gt;0,SUMIF('Cleaned Data'!C$4:C$5004,Artists!B215,'Cleaned Data'!H$4:H$5004),0)</f>
        <v>0</v>
      </c>
      <c r="F215" s="17">
        <f>IF(B215&gt;0,SUMIF('Cleaned Data'!C$4:C$5004,B215,'Cleaned Data'!J$4:J$5004),0)</f>
        <v>0</v>
      </c>
    </row>
    <row r="216" spans="3:6" x14ac:dyDescent="0.3">
      <c r="C216" s="29" t="str">
        <f>IF(B216&gt;0,COUNTIF('Cleaned Data'!C$4:C$5004,Artists!B216),"N/A")</f>
        <v>N/A</v>
      </c>
      <c r="D216" s="19" t="str">
        <f>IF(B216&gt;0,SUMIF('Cleaned Data'!C$4:C$5004,Artists!B216,'Cleaned Data'!I$4:I$5004),"N/A")</f>
        <v>N/A</v>
      </c>
      <c r="E216" s="21">
        <f>IF(B216&gt;0,SUMIF('Cleaned Data'!C$4:C$5004,Artists!B216,'Cleaned Data'!H$4:H$5004),0)</f>
        <v>0</v>
      </c>
      <c r="F216" s="17">
        <f>IF(B216&gt;0,SUMIF('Cleaned Data'!C$4:C$5004,B216,'Cleaned Data'!J$4:J$5004),0)</f>
        <v>0</v>
      </c>
    </row>
    <row r="217" spans="3:6" x14ac:dyDescent="0.3">
      <c r="C217" s="29" t="str">
        <f>IF(B217&gt;0,COUNTIF('Cleaned Data'!C$4:C$5004,Artists!B217),"N/A")</f>
        <v>N/A</v>
      </c>
      <c r="D217" s="19" t="str">
        <f>IF(B217&gt;0,SUMIF('Cleaned Data'!C$4:C$5004,Artists!B217,'Cleaned Data'!I$4:I$5004),"N/A")</f>
        <v>N/A</v>
      </c>
      <c r="E217" s="21">
        <f>IF(B217&gt;0,SUMIF('Cleaned Data'!C$4:C$5004,Artists!B217,'Cleaned Data'!H$4:H$5004),0)</f>
        <v>0</v>
      </c>
      <c r="F217" s="17">
        <f>IF(B217&gt;0,SUMIF('Cleaned Data'!C$4:C$5004,B217,'Cleaned Data'!J$4:J$5004),0)</f>
        <v>0</v>
      </c>
    </row>
    <row r="218" spans="3:6" x14ac:dyDescent="0.3">
      <c r="C218" s="29" t="str">
        <f>IF(B218&gt;0,COUNTIF('Cleaned Data'!C$4:C$5004,Artists!B218),"N/A")</f>
        <v>N/A</v>
      </c>
      <c r="D218" s="19" t="str">
        <f>IF(B218&gt;0,SUMIF('Cleaned Data'!C$4:C$5004,Artists!B218,'Cleaned Data'!I$4:I$5004),"N/A")</f>
        <v>N/A</v>
      </c>
      <c r="E218" s="21">
        <f>IF(B218&gt;0,SUMIF('Cleaned Data'!C$4:C$5004,Artists!B218,'Cleaned Data'!H$4:H$5004),0)</f>
        <v>0</v>
      </c>
      <c r="F218" s="17">
        <f>IF(B218&gt;0,SUMIF('Cleaned Data'!C$4:C$5004,B218,'Cleaned Data'!J$4:J$5004),0)</f>
        <v>0</v>
      </c>
    </row>
    <row r="219" spans="3:6" x14ac:dyDescent="0.3">
      <c r="C219" s="29" t="str">
        <f>IF(B219&gt;0,COUNTIF('Cleaned Data'!C$4:C$5004,Artists!B219),"N/A")</f>
        <v>N/A</v>
      </c>
      <c r="D219" s="19" t="str">
        <f>IF(B219&gt;0,SUMIF('Cleaned Data'!C$4:C$5004,Artists!B219,'Cleaned Data'!I$4:I$5004),"N/A")</f>
        <v>N/A</v>
      </c>
      <c r="E219" s="21">
        <f>IF(B219&gt;0,SUMIF('Cleaned Data'!C$4:C$5004,Artists!B219,'Cleaned Data'!H$4:H$5004),0)</f>
        <v>0</v>
      </c>
      <c r="F219" s="17">
        <f>IF(B219&gt;0,SUMIF('Cleaned Data'!C$4:C$5004,B219,'Cleaned Data'!J$4:J$5004),0)</f>
        <v>0</v>
      </c>
    </row>
    <row r="220" spans="3:6" x14ac:dyDescent="0.3">
      <c r="C220" s="29" t="str">
        <f>IF(B220&gt;0,COUNTIF('Cleaned Data'!C$4:C$5004,Artists!B220),"N/A")</f>
        <v>N/A</v>
      </c>
      <c r="D220" s="19" t="str">
        <f>IF(B220&gt;0,SUMIF('Cleaned Data'!C$4:C$5004,Artists!B220,'Cleaned Data'!I$4:I$5004),"N/A")</f>
        <v>N/A</v>
      </c>
      <c r="E220" s="21">
        <f>IF(B220&gt;0,SUMIF('Cleaned Data'!C$4:C$5004,Artists!B220,'Cleaned Data'!H$4:H$5004),0)</f>
        <v>0</v>
      </c>
      <c r="F220" s="17">
        <f>IF(B220&gt;0,SUMIF('Cleaned Data'!C$4:C$5004,B220,'Cleaned Data'!J$4:J$5004),0)</f>
        <v>0</v>
      </c>
    </row>
    <row r="221" spans="3:6" x14ac:dyDescent="0.3">
      <c r="C221" s="29" t="str">
        <f>IF(B221&gt;0,COUNTIF('Cleaned Data'!C$4:C$5004,Artists!B221),"N/A")</f>
        <v>N/A</v>
      </c>
      <c r="D221" s="19" t="str">
        <f>IF(B221&gt;0,SUMIF('Cleaned Data'!C$4:C$5004,Artists!B221,'Cleaned Data'!I$4:I$5004),"N/A")</f>
        <v>N/A</v>
      </c>
      <c r="E221" s="21">
        <f>IF(B221&gt;0,SUMIF('Cleaned Data'!C$4:C$5004,Artists!B221,'Cleaned Data'!H$4:H$5004),0)</f>
        <v>0</v>
      </c>
      <c r="F221" s="17">
        <f>IF(B221&gt;0,SUMIF('Cleaned Data'!C$4:C$5004,B221,'Cleaned Data'!J$4:J$5004),0)</f>
        <v>0</v>
      </c>
    </row>
    <row r="222" spans="3:6" x14ac:dyDescent="0.3">
      <c r="C222" s="29" t="str">
        <f>IF(B222&gt;0,COUNTIF('Cleaned Data'!C$4:C$5004,Artists!B222),"N/A")</f>
        <v>N/A</v>
      </c>
      <c r="D222" s="19" t="str">
        <f>IF(B222&gt;0,SUMIF('Cleaned Data'!C$4:C$5004,Artists!B222,'Cleaned Data'!I$4:I$5004),"N/A")</f>
        <v>N/A</v>
      </c>
      <c r="E222" s="21">
        <f>IF(B222&gt;0,SUMIF('Cleaned Data'!C$4:C$5004,Artists!B222,'Cleaned Data'!H$4:H$5004),0)</f>
        <v>0</v>
      </c>
      <c r="F222" s="17">
        <f>IF(B222&gt;0,SUMIF('Cleaned Data'!C$4:C$5004,B222,'Cleaned Data'!J$4:J$5004),0)</f>
        <v>0</v>
      </c>
    </row>
    <row r="223" spans="3:6" x14ac:dyDescent="0.3">
      <c r="C223" s="29" t="str">
        <f>IF(B223&gt;0,COUNTIF('Cleaned Data'!C$4:C$5004,Artists!B223),"N/A")</f>
        <v>N/A</v>
      </c>
      <c r="D223" s="19" t="str">
        <f>IF(B223&gt;0,SUMIF('Cleaned Data'!C$4:C$5004,Artists!B223,'Cleaned Data'!I$4:I$5004),"N/A")</f>
        <v>N/A</v>
      </c>
      <c r="E223" s="21">
        <f>IF(B223&gt;0,SUMIF('Cleaned Data'!C$4:C$5004,Artists!B223,'Cleaned Data'!H$4:H$5004),0)</f>
        <v>0</v>
      </c>
      <c r="F223" s="17">
        <f>IF(B223&gt;0,SUMIF('Cleaned Data'!C$4:C$5004,B223,'Cleaned Data'!J$4:J$5004),0)</f>
        <v>0</v>
      </c>
    </row>
    <row r="224" spans="3:6" x14ac:dyDescent="0.3">
      <c r="C224" s="29" t="str">
        <f>IF(B224&gt;0,COUNTIF('Cleaned Data'!C$4:C$5004,Artists!B224),"N/A")</f>
        <v>N/A</v>
      </c>
      <c r="D224" s="19" t="str">
        <f>IF(B224&gt;0,SUMIF('Cleaned Data'!C$4:C$5004,Artists!B224,'Cleaned Data'!I$4:I$5004),"N/A")</f>
        <v>N/A</v>
      </c>
      <c r="E224" s="21">
        <f>IF(B224&gt;0,SUMIF('Cleaned Data'!C$4:C$5004,Artists!B224,'Cleaned Data'!H$4:H$5004),0)</f>
        <v>0</v>
      </c>
      <c r="F224" s="17">
        <f>IF(B224&gt;0,SUMIF('Cleaned Data'!C$4:C$5004,B224,'Cleaned Data'!J$4:J$5004),0)</f>
        <v>0</v>
      </c>
    </row>
    <row r="225" spans="3:6" x14ac:dyDescent="0.3">
      <c r="C225" s="29" t="str">
        <f>IF(B225&gt;0,COUNTIF('Cleaned Data'!C$4:C$5004,Artists!B225),"N/A")</f>
        <v>N/A</v>
      </c>
      <c r="D225" s="19" t="str">
        <f>IF(B225&gt;0,SUMIF('Cleaned Data'!C$4:C$5004,Artists!B225,'Cleaned Data'!I$4:I$5004),"N/A")</f>
        <v>N/A</v>
      </c>
      <c r="E225" s="21">
        <f>IF(B225&gt;0,SUMIF('Cleaned Data'!C$4:C$5004,Artists!B225,'Cleaned Data'!H$4:H$5004),0)</f>
        <v>0</v>
      </c>
      <c r="F225" s="17">
        <f>IF(B225&gt;0,SUMIF('Cleaned Data'!C$4:C$5004,B225,'Cleaned Data'!J$4:J$5004),0)</f>
        <v>0</v>
      </c>
    </row>
    <row r="226" spans="3:6" x14ac:dyDescent="0.3">
      <c r="C226" s="29" t="str">
        <f>IF(B226&gt;0,COUNTIF('Cleaned Data'!C$4:C$5004,Artists!B226),"N/A")</f>
        <v>N/A</v>
      </c>
      <c r="D226" s="19" t="str">
        <f>IF(B226&gt;0,SUMIF('Cleaned Data'!C$4:C$5004,Artists!B226,'Cleaned Data'!I$4:I$5004),"N/A")</f>
        <v>N/A</v>
      </c>
      <c r="E226" s="21">
        <f>IF(B226&gt;0,SUMIF('Cleaned Data'!C$4:C$5004,Artists!B226,'Cleaned Data'!H$4:H$5004),0)</f>
        <v>0</v>
      </c>
      <c r="F226" s="17">
        <f>IF(B226&gt;0,SUMIF('Cleaned Data'!C$4:C$5004,B226,'Cleaned Data'!J$4:J$5004),0)</f>
        <v>0</v>
      </c>
    </row>
    <row r="227" spans="3:6" x14ac:dyDescent="0.3">
      <c r="C227" s="29" t="str">
        <f>IF(B227&gt;0,COUNTIF('Cleaned Data'!C$4:C$5004,Artists!B227),"N/A")</f>
        <v>N/A</v>
      </c>
      <c r="D227" s="19" t="str">
        <f>IF(B227&gt;0,SUMIF('Cleaned Data'!C$4:C$5004,Artists!B227,'Cleaned Data'!I$4:I$5004),"N/A")</f>
        <v>N/A</v>
      </c>
      <c r="E227" s="21">
        <f>IF(B227&gt;0,SUMIF('Cleaned Data'!C$4:C$5004,Artists!B227,'Cleaned Data'!H$4:H$5004),0)</f>
        <v>0</v>
      </c>
      <c r="F227" s="17">
        <f>IF(B227&gt;0,SUMIF('Cleaned Data'!C$4:C$5004,B227,'Cleaned Data'!J$4:J$5004),0)</f>
        <v>0</v>
      </c>
    </row>
    <row r="228" spans="3:6" x14ac:dyDescent="0.3">
      <c r="C228" s="29" t="str">
        <f>IF(B228&gt;0,COUNTIF('Cleaned Data'!C$4:C$5004,Artists!B228),"N/A")</f>
        <v>N/A</v>
      </c>
      <c r="D228" s="19" t="str">
        <f>IF(B228&gt;0,SUMIF('Cleaned Data'!C$4:C$5004,Artists!B228,'Cleaned Data'!I$4:I$5004),"N/A")</f>
        <v>N/A</v>
      </c>
      <c r="E228" s="21">
        <f>IF(B228&gt;0,SUMIF('Cleaned Data'!C$4:C$5004,Artists!B228,'Cleaned Data'!H$4:H$5004),0)</f>
        <v>0</v>
      </c>
      <c r="F228" s="17">
        <f>IF(B228&gt;0,SUMIF('Cleaned Data'!C$4:C$5004,B228,'Cleaned Data'!J$4:J$5004),0)</f>
        <v>0</v>
      </c>
    </row>
    <row r="229" spans="3:6" x14ac:dyDescent="0.3">
      <c r="C229" s="29" t="str">
        <f>IF(B229&gt;0,COUNTIF('Cleaned Data'!C$4:C$5004,Artists!B229),"N/A")</f>
        <v>N/A</v>
      </c>
      <c r="D229" s="19" t="str">
        <f>IF(B229&gt;0,SUMIF('Cleaned Data'!C$4:C$5004,Artists!B229,'Cleaned Data'!I$4:I$5004),"N/A")</f>
        <v>N/A</v>
      </c>
      <c r="E229" s="21">
        <f>IF(B229&gt;0,SUMIF('Cleaned Data'!C$4:C$5004,Artists!B229,'Cleaned Data'!H$4:H$5004),0)</f>
        <v>0</v>
      </c>
      <c r="F229" s="17">
        <f>IF(B229&gt;0,SUMIF('Cleaned Data'!C$4:C$5004,B229,'Cleaned Data'!J$4:J$5004),0)</f>
        <v>0</v>
      </c>
    </row>
    <row r="230" spans="3:6" x14ac:dyDescent="0.3">
      <c r="C230" s="29" t="str">
        <f>IF(B230&gt;0,COUNTIF('Cleaned Data'!C$4:C$5004,Artists!B230),"N/A")</f>
        <v>N/A</v>
      </c>
      <c r="D230" s="19" t="str">
        <f>IF(B230&gt;0,SUMIF('Cleaned Data'!C$4:C$5004,Artists!B230,'Cleaned Data'!I$4:I$5004),"N/A")</f>
        <v>N/A</v>
      </c>
      <c r="E230" s="21">
        <f>IF(B230&gt;0,SUMIF('Cleaned Data'!C$4:C$5004,Artists!B230,'Cleaned Data'!H$4:H$5004),0)</f>
        <v>0</v>
      </c>
      <c r="F230" s="17">
        <f>IF(B230&gt;0,SUMIF('Cleaned Data'!C$4:C$5004,B230,'Cleaned Data'!J$4:J$5004),0)</f>
        <v>0</v>
      </c>
    </row>
    <row r="231" spans="3:6" x14ac:dyDescent="0.3">
      <c r="C231" s="29" t="str">
        <f>IF(B231&gt;0,COUNTIF('Cleaned Data'!C$4:C$5004,Artists!B231),"N/A")</f>
        <v>N/A</v>
      </c>
      <c r="D231" s="19" t="str">
        <f>IF(B231&gt;0,SUMIF('Cleaned Data'!C$4:C$5004,Artists!B231,'Cleaned Data'!I$4:I$5004),"N/A")</f>
        <v>N/A</v>
      </c>
      <c r="E231" s="21">
        <f>IF(B231&gt;0,SUMIF('Cleaned Data'!C$4:C$5004,Artists!B231,'Cleaned Data'!H$4:H$5004),0)</f>
        <v>0</v>
      </c>
      <c r="F231" s="17">
        <f>IF(B231&gt;0,SUMIF('Cleaned Data'!C$4:C$5004,B231,'Cleaned Data'!J$4:J$5004),0)</f>
        <v>0</v>
      </c>
    </row>
    <row r="232" spans="3:6" x14ac:dyDescent="0.3">
      <c r="C232" s="29" t="str">
        <f>IF(B232&gt;0,COUNTIF('Cleaned Data'!C$4:C$5004,Artists!B232),"N/A")</f>
        <v>N/A</v>
      </c>
      <c r="D232" s="19" t="str">
        <f>IF(B232&gt;0,SUMIF('Cleaned Data'!C$4:C$5004,Artists!B232,'Cleaned Data'!I$4:I$5004),"N/A")</f>
        <v>N/A</v>
      </c>
      <c r="E232" s="21">
        <f>IF(B232&gt;0,SUMIF('Cleaned Data'!C$4:C$5004,Artists!B232,'Cleaned Data'!H$4:H$5004),0)</f>
        <v>0</v>
      </c>
      <c r="F232" s="17">
        <f>IF(B232&gt;0,SUMIF('Cleaned Data'!C$4:C$5004,B232,'Cleaned Data'!J$4:J$5004),0)</f>
        <v>0</v>
      </c>
    </row>
    <row r="233" spans="3:6" x14ac:dyDescent="0.3">
      <c r="C233" s="29" t="str">
        <f>IF(B233&gt;0,COUNTIF('Cleaned Data'!C$4:C$5004,Artists!B233),"N/A")</f>
        <v>N/A</v>
      </c>
      <c r="D233" s="19" t="str">
        <f>IF(B233&gt;0,SUMIF('Cleaned Data'!C$4:C$5004,Artists!B233,'Cleaned Data'!I$4:I$5004),"N/A")</f>
        <v>N/A</v>
      </c>
      <c r="E233" s="21">
        <f>IF(B233&gt;0,SUMIF('Cleaned Data'!C$4:C$5004,Artists!B233,'Cleaned Data'!H$4:H$5004),0)</f>
        <v>0</v>
      </c>
      <c r="F233" s="17">
        <f>IF(B233&gt;0,SUMIF('Cleaned Data'!C$4:C$5004,B233,'Cleaned Data'!J$4:J$5004),0)</f>
        <v>0</v>
      </c>
    </row>
    <row r="234" spans="3:6" x14ac:dyDescent="0.3">
      <c r="C234" s="29" t="str">
        <f>IF(B234&gt;0,COUNTIF('Cleaned Data'!C$4:C$5004,Artists!B234),"N/A")</f>
        <v>N/A</v>
      </c>
      <c r="D234" s="19" t="str">
        <f>IF(B234&gt;0,SUMIF('Cleaned Data'!C$4:C$5004,Artists!B234,'Cleaned Data'!I$4:I$5004),"N/A")</f>
        <v>N/A</v>
      </c>
      <c r="E234" s="21">
        <f>IF(B234&gt;0,SUMIF('Cleaned Data'!C$4:C$5004,Artists!B234,'Cleaned Data'!H$4:H$5004),0)</f>
        <v>0</v>
      </c>
      <c r="F234" s="17">
        <f>IF(B234&gt;0,SUMIF('Cleaned Data'!C$4:C$5004,B234,'Cleaned Data'!J$4:J$5004),0)</f>
        <v>0</v>
      </c>
    </row>
    <row r="235" spans="3:6" x14ac:dyDescent="0.3">
      <c r="C235" s="29" t="str">
        <f>IF(B235&gt;0,COUNTIF('Cleaned Data'!C$4:C$5004,Artists!B235),"N/A")</f>
        <v>N/A</v>
      </c>
      <c r="D235" s="19" t="str">
        <f>IF(B235&gt;0,SUMIF('Cleaned Data'!C$4:C$5004,Artists!B235,'Cleaned Data'!I$4:I$5004),"N/A")</f>
        <v>N/A</v>
      </c>
      <c r="E235" s="21">
        <f>IF(B235&gt;0,SUMIF('Cleaned Data'!C$4:C$5004,Artists!B235,'Cleaned Data'!H$4:H$5004),0)</f>
        <v>0</v>
      </c>
      <c r="F235" s="17">
        <f>IF(B235&gt;0,SUMIF('Cleaned Data'!C$4:C$5004,B235,'Cleaned Data'!J$4:J$5004),0)</f>
        <v>0</v>
      </c>
    </row>
    <row r="236" spans="3:6" x14ac:dyDescent="0.3">
      <c r="C236" s="29" t="str">
        <f>IF(B236&gt;0,COUNTIF('Cleaned Data'!C$4:C$5004,Artists!B236),"N/A")</f>
        <v>N/A</v>
      </c>
      <c r="D236" s="19" t="str">
        <f>IF(B236&gt;0,SUMIF('Cleaned Data'!C$4:C$5004,Artists!B236,'Cleaned Data'!I$4:I$5004),"N/A")</f>
        <v>N/A</v>
      </c>
      <c r="E236" s="21">
        <f>IF(B236&gt;0,SUMIF('Cleaned Data'!C$4:C$5004,Artists!B236,'Cleaned Data'!H$4:H$5004),0)</f>
        <v>0</v>
      </c>
      <c r="F236" s="17">
        <f>IF(B236&gt;0,SUMIF('Cleaned Data'!C$4:C$5004,B236,'Cleaned Data'!J$4:J$5004),0)</f>
        <v>0</v>
      </c>
    </row>
    <row r="237" spans="3:6" x14ac:dyDescent="0.3">
      <c r="C237" s="29" t="str">
        <f>IF(B237&gt;0,COUNTIF('Cleaned Data'!C$4:C$5004,Artists!B237),"N/A")</f>
        <v>N/A</v>
      </c>
      <c r="D237" s="19" t="str">
        <f>IF(B237&gt;0,SUMIF('Cleaned Data'!C$4:C$5004,Artists!B237,'Cleaned Data'!I$4:I$5004),"N/A")</f>
        <v>N/A</v>
      </c>
      <c r="E237" s="21">
        <f>IF(B237&gt;0,SUMIF('Cleaned Data'!C$4:C$5004,Artists!B237,'Cleaned Data'!H$4:H$5004),0)</f>
        <v>0</v>
      </c>
      <c r="F237" s="17">
        <f>IF(B237&gt;0,SUMIF('Cleaned Data'!C$4:C$5004,B237,'Cleaned Data'!J$4:J$5004),0)</f>
        <v>0</v>
      </c>
    </row>
    <row r="238" spans="3:6" x14ac:dyDescent="0.3">
      <c r="C238" s="29" t="str">
        <f>IF(B238&gt;0,COUNTIF('Cleaned Data'!C$4:C$5004,Artists!B238),"N/A")</f>
        <v>N/A</v>
      </c>
      <c r="D238" s="19" t="str">
        <f>IF(B238&gt;0,SUMIF('Cleaned Data'!C$4:C$5004,Artists!B238,'Cleaned Data'!I$4:I$5004),"N/A")</f>
        <v>N/A</v>
      </c>
      <c r="E238" s="21">
        <f>IF(B238&gt;0,SUMIF('Cleaned Data'!C$4:C$5004,Artists!B238,'Cleaned Data'!H$4:H$5004),0)</f>
        <v>0</v>
      </c>
      <c r="F238" s="17">
        <f>IF(B238&gt;0,SUMIF('Cleaned Data'!C$4:C$5004,B238,'Cleaned Data'!J$4:J$5004),0)</f>
        <v>0</v>
      </c>
    </row>
    <row r="239" spans="3:6" x14ac:dyDescent="0.3">
      <c r="C239" s="29" t="str">
        <f>IF(B239&gt;0,COUNTIF('Cleaned Data'!C$4:C$5004,Artists!B239),"N/A")</f>
        <v>N/A</v>
      </c>
      <c r="D239" s="19" t="str">
        <f>IF(B239&gt;0,SUMIF('Cleaned Data'!C$4:C$5004,Artists!B239,'Cleaned Data'!I$4:I$5004),"N/A")</f>
        <v>N/A</v>
      </c>
      <c r="E239" s="21">
        <f>IF(B239&gt;0,SUMIF('Cleaned Data'!C$4:C$5004,Artists!B239,'Cleaned Data'!H$4:H$5004),0)</f>
        <v>0</v>
      </c>
      <c r="F239" s="17">
        <f>IF(B239&gt;0,SUMIF('Cleaned Data'!C$4:C$5004,B239,'Cleaned Data'!J$4:J$5004),0)</f>
        <v>0</v>
      </c>
    </row>
    <row r="240" spans="3:6" x14ac:dyDescent="0.3">
      <c r="C240" s="29" t="str">
        <f>IF(B240&gt;0,COUNTIF('Cleaned Data'!C$4:C$5004,Artists!B240),"N/A")</f>
        <v>N/A</v>
      </c>
      <c r="D240" s="19" t="str">
        <f>IF(B240&gt;0,SUMIF('Cleaned Data'!C$4:C$5004,Artists!B240,'Cleaned Data'!I$4:I$5004),"N/A")</f>
        <v>N/A</v>
      </c>
      <c r="E240" s="21">
        <f>IF(B240&gt;0,SUMIF('Cleaned Data'!C$4:C$5004,Artists!B240,'Cleaned Data'!H$4:H$5004),0)</f>
        <v>0</v>
      </c>
      <c r="F240" s="17">
        <f>IF(B240&gt;0,SUMIF('Cleaned Data'!C$4:C$5004,B240,'Cleaned Data'!J$4:J$5004),0)</f>
        <v>0</v>
      </c>
    </row>
    <row r="241" spans="3:6" x14ac:dyDescent="0.3">
      <c r="C241" s="29" t="str">
        <f>IF(B241&gt;0,COUNTIF('Cleaned Data'!C$4:C$5004,Artists!B241),"N/A")</f>
        <v>N/A</v>
      </c>
      <c r="D241" s="19" t="str">
        <f>IF(B241&gt;0,SUMIF('Cleaned Data'!C$4:C$5004,Artists!B241,'Cleaned Data'!I$4:I$5004),"N/A")</f>
        <v>N/A</v>
      </c>
      <c r="E241" s="21">
        <f>IF(B241&gt;0,SUMIF('Cleaned Data'!C$4:C$5004,Artists!B241,'Cleaned Data'!H$4:H$5004),0)</f>
        <v>0</v>
      </c>
      <c r="F241" s="17">
        <f>IF(B241&gt;0,SUMIF('Cleaned Data'!C$4:C$5004,B241,'Cleaned Data'!J$4:J$5004),0)</f>
        <v>0</v>
      </c>
    </row>
    <row r="242" spans="3:6" x14ac:dyDescent="0.3">
      <c r="C242" s="29" t="str">
        <f>IF(B242&gt;0,COUNTIF('Cleaned Data'!C$4:C$5004,Artists!B242),"N/A")</f>
        <v>N/A</v>
      </c>
      <c r="D242" s="19" t="str">
        <f>IF(B242&gt;0,SUMIF('Cleaned Data'!C$4:C$5004,Artists!B242,'Cleaned Data'!I$4:I$5004),"N/A")</f>
        <v>N/A</v>
      </c>
      <c r="E242" s="21">
        <f>IF(B242&gt;0,SUMIF('Cleaned Data'!C$4:C$5004,Artists!B242,'Cleaned Data'!H$4:H$5004),0)</f>
        <v>0</v>
      </c>
      <c r="F242" s="17">
        <f>IF(B242&gt;0,SUMIF('Cleaned Data'!C$4:C$5004,B242,'Cleaned Data'!J$4:J$5004),0)</f>
        <v>0</v>
      </c>
    </row>
    <row r="243" spans="3:6" x14ac:dyDescent="0.3">
      <c r="C243" s="29" t="str">
        <f>IF(B243&gt;0,COUNTIF('Cleaned Data'!C$4:C$5004,Artists!B243),"N/A")</f>
        <v>N/A</v>
      </c>
      <c r="D243" s="19" t="str">
        <f>IF(B243&gt;0,SUMIF('Cleaned Data'!C$4:C$5004,Artists!B243,'Cleaned Data'!I$4:I$5004),"N/A")</f>
        <v>N/A</v>
      </c>
      <c r="E243" s="21">
        <f>IF(B243&gt;0,SUMIF('Cleaned Data'!C$4:C$5004,Artists!B243,'Cleaned Data'!H$4:H$5004),0)</f>
        <v>0</v>
      </c>
      <c r="F243" s="17">
        <f>IF(B243&gt;0,SUMIF('Cleaned Data'!C$4:C$5004,B243,'Cleaned Data'!J$4:J$5004),0)</f>
        <v>0</v>
      </c>
    </row>
    <row r="244" spans="3:6" x14ac:dyDescent="0.3">
      <c r="C244" s="29" t="str">
        <f>IF(B244&gt;0,COUNTIF('Cleaned Data'!C$4:C$5004,Artists!B244),"N/A")</f>
        <v>N/A</v>
      </c>
      <c r="D244" s="19" t="str">
        <f>IF(B244&gt;0,SUMIF('Cleaned Data'!C$4:C$5004,Artists!B244,'Cleaned Data'!I$4:I$5004),"N/A")</f>
        <v>N/A</v>
      </c>
      <c r="E244" s="21">
        <f>IF(B244&gt;0,SUMIF('Cleaned Data'!C$4:C$5004,Artists!B244,'Cleaned Data'!H$4:H$5004),0)</f>
        <v>0</v>
      </c>
      <c r="F244" s="17">
        <f>IF(B244&gt;0,SUMIF('Cleaned Data'!C$4:C$5004,B244,'Cleaned Data'!J$4:J$5004),0)</f>
        <v>0</v>
      </c>
    </row>
    <row r="245" spans="3:6" x14ac:dyDescent="0.3">
      <c r="C245" s="29" t="str">
        <f>IF(B245&gt;0,COUNTIF('Cleaned Data'!C$4:C$5004,Artists!B245),"N/A")</f>
        <v>N/A</v>
      </c>
      <c r="D245" s="19" t="str">
        <f>IF(B245&gt;0,SUMIF('Cleaned Data'!C$4:C$5004,Artists!B245,'Cleaned Data'!I$4:I$5004),"N/A")</f>
        <v>N/A</v>
      </c>
      <c r="E245" s="21">
        <f>IF(B245&gt;0,SUMIF('Cleaned Data'!C$4:C$5004,Artists!B245,'Cleaned Data'!H$4:H$5004),0)</f>
        <v>0</v>
      </c>
      <c r="F245" s="17">
        <f>IF(B245&gt;0,SUMIF('Cleaned Data'!C$4:C$5004,B245,'Cleaned Data'!J$4:J$5004),0)</f>
        <v>0</v>
      </c>
    </row>
    <row r="246" spans="3:6" x14ac:dyDescent="0.3">
      <c r="C246" s="29" t="str">
        <f>IF(B246&gt;0,COUNTIF('Cleaned Data'!C$4:C$5004,Artists!B246),"N/A")</f>
        <v>N/A</v>
      </c>
      <c r="D246" s="19" t="str">
        <f>IF(B246&gt;0,SUMIF('Cleaned Data'!C$4:C$5004,Artists!B246,'Cleaned Data'!I$4:I$5004),"N/A")</f>
        <v>N/A</v>
      </c>
      <c r="E246" s="21">
        <f>IF(B246&gt;0,SUMIF('Cleaned Data'!C$4:C$5004,Artists!B246,'Cleaned Data'!H$4:H$5004),0)</f>
        <v>0</v>
      </c>
      <c r="F246" s="17">
        <f>IF(B246&gt;0,SUMIF('Cleaned Data'!C$4:C$5004,B246,'Cleaned Data'!J$4:J$5004),0)</f>
        <v>0</v>
      </c>
    </row>
    <row r="247" spans="3:6" x14ac:dyDescent="0.3">
      <c r="C247" s="29" t="str">
        <f>IF(B247&gt;0,COUNTIF('Cleaned Data'!C$4:C$5004,Artists!B247),"N/A")</f>
        <v>N/A</v>
      </c>
      <c r="D247" s="19" t="str">
        <f>IF(B247&gt;0,SUMIF('Cleaned Data'!C$4:C$5004,Artists!B247,'Cleaned Data'!I$4:I$5004),"N/A")</f>
        <v>N/A</v>
      </c>
      <c r="E247" s="21">
        <f>IF(B247&gt;0,SUMIF('Cleaned Data'!C$4:C$5004,Artists!B247,'Cleaned Data'!H$4:H$5004),0)</f>
        <v>0</v>
      </c>
      <c r="F247" s="17">
        <f>IF(B247&gt;0,SUMIF('Cleaned Data'!C$4:C$5004,B247,'Cleaned Data'!J$4:J$5004),0)</f>
        <v>0</v>
      </c>
    </row>
    <row r="248" spans="3:6" x14ac:dyDescent="0.3">
      <c r="C248" s="29" t="str">
        <f>IF(B248&gt;0,COUNTIF('Cleaned Data'!C$4:C$5004,Artists!B248),"N/A")</f>
        <v>N/A</v>
      </c>
      <c r="D248" s="19" t="str">
        <f>IF(B248&gt;0,SUMIF('Cleaned Data'!C$4:C$5004,Artists!B248,'Cleaned Data'!I$4:I$5004),"N/A")</f>
        <v>N/A</v>
      </c>
      <c r="E248" s="21">
        <f>IF(B248&gt;0,SUMIF('Cleaned Data'!C$4:C$5004,Artists!B248,'Cleaned Data'!H$4:H$5004),0)</f>
        <v>0</v>
      </c>
      <c r="F248" s="17">
        <f>IF(B248&gt;0,SUMIF('Cleaned Data'!C$4:C$5004,B248,'Cleaned Data'!J$4:J$5004),0)</f>
        <v>0</v>
      </c>
    </row>
    <row r="249" spans="3:6" x14ac:dyDescent="0.3">
      <c r="C249" s="29" t="str">
        <f>IF(B249&gt;0,COUNTIF('Cleaned Data'!C$4:C$5004,Artists!B249),"N/A")</f>
        <v>N/A</v>
      </c>
      <c r="D249" s="19" t="str">
        <f>IF(B249&gt;0,SUMIF('Cleaned Data'!C$4:C$5004,Artists!B249,'Cleaned Data'!I$4:I$5004),"N/A")</f>
        <v>N/A</v>
      </c>
      <c r="E249" s="21">
        <f>IF(B249&gt;0,SUMIF('Cleaned Data'!C$4:C$5004,Artists!B249,'Cleaned Data'!H$4:H$5004),0)</f>
        <v>0</v>
      </c>
      <c r="F249" s="17">
        <f>IF(B249&gt;0,SUMIF('Cleaned Data'!C$4:C$5004,B249,'Cleaned Data'!J$4:J$5004),0)</f>
        <v>0</v>
      </c>
    </row>
    <row r="250" spans="3:6" x14ac:dyDescent="0.3">
      <c r="C250" s="29" t="str">
        <f>IF(B250&gt;0,COUNTIF('Cleaned Data'!C$4:C$5004,Artists!B250),"N/A")</f>
        <v>N/A</v>
      </c>
      <c r="D250" s="19" t="str">
        <f>IF(B250&gt;0,SUMIF('Cleaned Data'!C$4:C$5004,Artists!B250,'Cleaned Data'!I$4:I$5004),"N/A")</f>
        <v>N/A</v>
      </c>
      <c r="E250" s="21">
        <f>IF(B250&gt;0,SUMIF('Cleaned Data'!C$4:C$5004,Artists!B250,'Cleaned Data'!H$4:H$5004),0)</f>
        <v>0</v>
      </c>
      <c r="F250" s="17">
        <f>IF(B250&gt;0,SUMIF('Cleaned Data'!C$4:C$5004,B250,'Cleaned Data'!J$4:J$5004),0)</f>
        <v>0</v>
      </c>
    </row>
    <row r="251" spans="3:6" x14ac:dyDescent="0.3">
      <c r="C251" s="29" t="str">
        <f>IF(B251&gt;0,COUNTIF('Cleaned Data'!C$4:C$5004,Artists!B251),"N/A")</f>
        <v>N/A</v>
      </c>
      <c r="D251" s="19" t="str">
        <f>IF(B251&gt;0,SUMIF('Cleaned Data'!C$4:C$5004,Artists!B251,'Cleaned Data'!I$4:I$5004),"N/A")</f>
        <v>N/A</v>
      </c>
      <c r="E251" s="21">
        <f>IF(B251&gt;0,SUMIF('Cleaned Data'!C$4:C$5004,Artists!B251,'Cleaned Data'!H$4:H$5004),0)</f>
        <v>0</v>
      </c>
      <c r="F251" s="17">
        <f>IF(B251&gt;0,SUMIF('Cleaned Data'!C$4:C$5004,B251,'Cleaned Data'!J$4:J$5004),0)</f>
        <v>0</v>
      </c>
    </row>
    <row r="252" spans="3:6" x14ac:dyDescent="0.3">
      <c r="C252" s="29" t="str">
        <f>IF(B252&gt;0,COUNTIF('Cleaned Data'!C$4:C$5004,Artists!B252),"N/A")</f>
        <v>N/A</v>
      </c>
      <c r="D252" s="19" t="str">
        <f>IF(B252&gt;0,SUMIF('Cleaned Data'!C$4:C$5004,Artists!B252,'Cleaned Data'!I$4:I$5004),"N/A")</f>
        <v>N/A</v>
      </c>
      <c r="E252" s="21">
        <f>IF(B252&gt;0,SUMIF('Cleaned Data'!C$4:C$5004,Artists!B252,'Cleaned Data'!H$4:H$5004),0)</f>
        <v>0</v>
      </c>
      <c r="F252" s="17">
        <f>IF(B252&gt;0,SUMIF('Cleaned Data'!C$4:C$5004,B252,'Cleaned Data'!J$4:J$5004),0)</f>
        <v>0</v>
      </c>
    </row>
    <row r="253" spans="3:6" x14ac:dyDescent="0.3">
      <c r="C253" s="29" t="str">
        <f>IF(B253&gt;0,COUNTIF('Cleaned Data'!C$4:C$5004,Artists!B253),"N/A")</f>
        <v>N/A</v>
      </c>
      <c r="D253" s="19" t="str">
        <f>IF(B253&gt;0,SUMIF('Cleaned Data'!C$4:C$5004,Artists!B253,'Cleaned Data'!I$4:I$5004),"N/A")</f>
        <v>N/A</v>
      </c>
      <c r="E253" s="21">
        <f>IF(B253&gt;0,SUMIF('Cleaned Data'!C$4:C$5004,Artists!B253,'Cleaned Data'!H$4:H$5004),0)</f>
        <v>0</v>
      </c>
      <c r="F253" s="17">
        <f>IF(B253&gt;0,SUMIF('Cleaned Data'!C$4:C$5004,B253,'Cleaned Data'!J$4:J$5004),0)</f>
        <v>0</v>
      </c>
    </row>
    <row r="254" spans="3:6" x14ac:dyDescent="0.3">
      <c r="C254" s="29" t="str">
        <f>IF(B254&gt;0,COUNTIF('Cleaned Data'!C$4:C$5004,Artists!B254),"N/A")</f>
        <v>N/A</v>
      </c>
      <c r="D254" s="19" t="str">
        <f>IF(B254&gt;0,SUMIF('Cleaned Data'!C$4:C$5004,Artists!B254,'Cleaned Data'!I$4:I$5004),"N/A")</f>
        <v>N/A</v>
      </c>
      <c r="E254" s="21">
        <f>IF(B254&gt;0,SUMIF('Cleaned Data'!C$4:C$5004,Artists!B254,'Cleaned Data'!H$4:H$5004),0)</f>
        <v>0</v>
      </c>
      <c r="F254" s="17">
        <f>IF(B254&gt;0,SUMIF('Cleaned Data'!C$4:C$5004,B254,'Cleaned Data'!J$4:J$5004),0)</f>
        <v>0</v>
      </c>
    </row>
    <row r="255" spans="3:6" x14ac:dyDescent="0.3">
      <c r="C255" s="29" t="str">
        <f>IF(B255&gt;0,COUNTIF('Cleaned Data'!C$4:C$5004,Artists!B255),"N/A")</f>
        <v>N/A</v>
      </c>
      <c r="D255" s="19" t="str">
        <f>IF(B255&gt;0,SUMIF('Cleaned Data'!C$4:C$5004,Artists!B255,'Cleaned Data'!I$4:I$5004),"N/A")</f>
        <v>N/A</v>
      </c>
      <c r="E255" s="21">
        <f>IF(B255&gt;0,SUMIF('Cleaned Data'!C$4:C$5004,Artists!B255,'Cleaned Data'!H$4:H$5004),0)</f>
        <v>0</v>
      </c>
      <c r="F255" s="17">
        <f>IF(B255&gt;0,SUMIF('Cleaned Data'!C$4:C$5004,B255,'Cleaned Data'!J$4:J$5004),0)</f>
        <v>0</v>
      </c>
    </row>
    <row r="256" spans="3:6" x14ac:dyDescent="0.3">
      <c r="C256" s="29" t="str">
        <f>IF(B256&gt;0,COUNTIF('Cleaned Data'!C$4:C$5004,Artists!B256),"N/A")</f>
        <v>N/A</v>
      </c>
      <c r="D256" s="19" t="str">
        <f>IF(B256&gt;0,SUMIF('Cleaned Data'!C$4:C$5004,Artists!B256,'Cleaned Data'!I$4:I$5004),"N/A")</f>
        <v>N/A</v>
      </c>
      <c r="E256" s="21">
        <f>IF(B256&gt;0,SUMIF('Cleaned Data'!C$4:C$5004,Artists!B256,'Cleaned Data'!H$4:H$5004),0)</f>
        <v>0</v>
      </c>
      <c r="F256" s="17">
        <f>IF(B256&gt;0,SUMIF('Cleaned Data'!C$4:C$5004,B256,'Cleaned Data'!J$4:J$5004),0)</f>
        <v>0</v>
      </c>
    </row>
    <row r="257" spans="3:6" x14ac:dyDescent="0.3">
      <c r="C257" s="29" t="str">
        <f>IF(B257&gt;0,COUNTIF('Cleaned Data'!C$4:C$5004,Artists!B257),"N/A")</f>
        <v>N/A</v>
      </c>
      <c r="D257" s="19" t="str">
        <f>IF(B257&gt;0,SUMIF('Cleaned Data'!C$4:C$5004,Artists!B257,'Cleaned Data'!I$4:I$5004),"N/A")</f>
        <v>N/A</v>
      </c>
      <c r="E257" s="21">
        <f>IF(B257&gt;0,SUMIF('Cleaned Data'!C$4:C$5004,Artists!B257,'Cleaned Data'!H$4:H$5004),0)</f>
        <v>0</v>
      </c>
      <c r="F257" s="17">
        <f>IF(B257&gt;0,SUMIF('Cleaned Data'!C$4:C$5004,B257,'Cleaned Data'!J$4:J$5004),0)</f>
        <v>0</v>
      </c>
    </row>
    <row r="258" spans="3:6" x14ac:dyDescent="0.3">
      <c r="C258" s="29" t="str">
        <f>IF(B258&gt;0,COUNTIF('Cleaned Data'!C$4:C$5004,Artists!B258),"N/A")</f>
        <v>N/A</v>
      </c>
      <c r="D258" s="19" t="str">
        <f>IF(B258&gt;0,SUMIF('Cleaned Data'!C$4:C$5004,Artists!B258,'Cleaned Data'!I$4:I$5004),"N/A")</f>
        <v>N/A</v>
      </c>
      <c r="E258" s="21">
        <f>IF(B258&gt;0,SUMIF('Cleaned Data'!C$4:C$5004,Artists!B258,'Cleaned Data'!H$4:H$5004),0)</f>
        <v>0</v>
      </c>
      <c r="F258" s="17">
        <f>IF(B258&gt;0,SUMIF('Cleaned Data'!C$4:C$5004,B258,'Cleaned Data'!J$4:J$5004),0)</f>
        <v>0</v>
      </c>
    </row>
    <row r="259" spans="3:6" x14ac:dyDescent="0.3">
      <c r="C259" s="29" t="str">
        <f>IF(B259&gt;0,COUNTIF('Cleaned Data'!C$4:C$5004,Artists!B259),"N/A")</f>
        <v>N/A</v>
      </c>
      <c r="D259" s="19" t="str">
        <f>IF(B259&gt;0,SUMIF('Cleaned Data'!C$4:C$5004,Artists!B259,'Cleaned Data'!I$4:I$5004),"N/A")</f>
        <v>N/A</v>
      </c>
      <c r="E259" s="21">
        <f>IF(B259&gt;0,SUMIF('Cleaned Data'!C$4:C$5004,Artists!B259,'Cleaned Data'!H$4:H$5004),0)</f>
        <v>0</v>
      </c>
      <c r="F259" s="17">
        <f>IF(B259&gt;0,SUMIF('Cleaned Data'!C$4:C$5004,B259,'Cleaned Data'!J$4:J$5004),0)</f>
        <v>0</v>
      </c>
    </row>
    <row r="260" spans="3:6" x14ac:dyDescent="0.3">
      <c r="C260" s="29" t="str">
        <f>IF(B260&gt;0,COUNTIF('Cleaned Data'!C$4:C$5004,Artists!B260),"N/A")</f>
        <v>N/A</v>
      </c>
      <c r="D260" s="19" t="str">
        <f>IF(B260&gt;0,SUMIF('Cleaned Data'!C$4:C$5004,Artists!B260,'Cleaned Data'!I$4:I$5004),"N/A")</f>
        <v>N/A</v>
      </c>
      <c r="E260" s="21">
        <f>IF(B260&gt;0,SUMIF('Cleaned Data'!C$4:C$5004,Artists!B260,'Cleaned Data'!H$4:H$5004),0)</f>
        <v>0</v>
      </c>
      <c r="F260" s="17">
        <f>IF(B260&gt;0,SUMIF('Cleaned Data'!C$4:C$5004,B260,'Cleaned Data'!J$4:J$5004),0)</f>
        <v>0</v>
      </c>
    </row>
    <row r="261" spans="3:6" x14ac:dyDescent="0.3">
      <c r="C261" s="29" t="str">
        <f>IF(B261&gt;0,COUNTIF('Cleaned Data'!C$4:C$5004,Artists!B261),"N/A")</f>
        <v>N/A</v>
      </c>
      <c r="D261" s="19" t="str">
        <f>IF(B261&gt;0,SUMIF('Cleaned Data'!C$4:C$5004,Artists!B261,'Cleaned Data'!I$4:I$5004),"N/A")</f>
        <v>N/A</v>
      </c>
      <c r="E261" s="21">
        <f>IF(B261&gt;0,SUMIF('Cleaned Data'!C$4:C$5004,Artists!B261,'Cleaned Data'!H$4:H$5004),0)</f>
        <v>0</v>
      </c>
      <c r="F261" s="17">
        <f>IF(B261&gt;0,SUMIF('Cleaned Data'!C$4:C$5004,B261,'Cleaned Data'!J$4:J$5004),0)</f>
        <v>0</v>
      </c>
    </row>
    <row r="262" spans="3:6" x14ac:dyDescent="0.3">
      <c r="C262" s="29" t="str">
        <f>IF(B262&gt;0,COUNTIF('Cleaned Data'!C$4:C$5004,Artists!B262),"N/A")</f>
        <v>N/A</v>
      </c>
      <c r="D262" s="19" t="str">
        <f>IF(B262&gt;0,SUMIF('Cleaned Data'!C$4:C$5004,Artists!B262,'Cleaned Data'!I$4:I$5004),"N/A")</f>
        <v>N/A</v>
      </c>
      <c r="E262" s="21">
        <f>IF(B262&gt;0,SUMIF('Cleaned Data'!C$4:C$5004,Artists!B262,'Cleaned Data'!H$4:H$5004),0)</f>
        <v>0</v>
      </c>
      <c r="F262" s="17">
        <f>IF(B262&gt;0,SUMIF('Cleaned Data'!C$4:C$5004,B262,'Cleaned Data'!J$4:J$5004),0)</f>
        <v>0</v>
      </c>
    </row>
    <row r="263" spans="3:6" x14ac:dyDescent="0.3">
      <c r="C263" s="29" t="str">
        <f>IF(B263&gt;0,COUNTIF('Cleaned Data'!C$4:C$5004,Artists!B263),"N/A")</f>
        <v>N/A</v>
      </c>
      <c r="D263" s="19" t="str">
        <f>IF(B263&gt;0,SUMIF('Cleaned Data'!C$4:C$5004,Artists!B263,'Cleaned Data'!I$4:I$5004),"N/A")</f>
        <v>N/A</v>
      </c>
      <c r="E263" s="21">
        <f>IF(B263&gt;0,SUMIF('Cleaned Data'!C$4:C$5004,Artists!B263,'Cleaned Data'!H$4:H$5004),0)</f>
        <v>0</v>
      </c>
      <c r="F263" s="17">
        <f>IF(B263&gt;0,SUMIF('Cleaned Data'!C$4:C$5004,B263,'Cleaned Data'!J$4:J$5004),0)</f>
        <v>0</v>
      </c>
    </row>
    <row r="264" spans="3:6" x14ac:dyDescent="0.3">
      <c r="C264" s="29" t="str">
        <f>IF(B264&gt;0,COUNTIF('Cleaned Data'!C$4:C$5004,Artists!B264),"N/A")</f>
        <v>N/A</v>
      </c>
      <c r="D264" s="19" t="str">
        <f>IF(B264&gt;0,SUMIF('Cleaned Data'!C$4:C$5004,Artists!B264,'Cleaned Data'!I$4:I$5004),"N/A")</f>
        <v>N/A</v>
      </c>
      <c r="E264" s="21">
        <f>IF(B264&gt;0,SUMIF('Cleaned Data'!C$4:C$5004,Artists!B264,'Cleaned Data'!H$4:H$5004),0)</f>
        <v>0</v>
      </c>
      <c r="F264" s="17">
        <f>IF(B264&gt;0,SUMIF('Cleaned Data'!C$4:C$5004,B264,'Cleaned Data'!J$4:J$5004),0)</f>
        <v>0</v>
      </c>
    </row>
    <row r="265" spans="3:6" x14ac:dyDescent="0.3">
      <c r="C265" s="29" t="str">
        <f>IF(B265&gt;0,COUNTIF('Cleaned Data'!C$4:C$5004,Artists!B265),"N/A")</f>
        <v>N/A</v>
      </c>
      <c r="D265" s="19" t="str">
        <f>IF(B265&gt;0,SUMIF('Cleaned Data'!C$4:C$5004,Artists!B265,'Cleaned Data'!I$4:I$5004),"N/A")</f>
        <v>N/A</v>
      </c>
      <c r="E265" s="21">
        <f>IF(B265&gt;0,SUMIF('Cleaned Data'!C$4:C$5004,Artists!B265,'Cleaned Data'!H$4:H$5004),0)</f>
        <v>0</v>
      </c>
      <c r="F265" s="17">
        <f>IF(B265&gt;0,SUMIF('Cleaned Data'!C$4:C$5004,B265,'Cleaned Data'!J$4:J$5004),0)</f>
        <v>0</v>
      </c>
    </row>
    <row r="266" spans="3:6" x14ac:dyDescent="0.3">
      <c r="C266" s="29" t="str">
        <f>IF(B266&gt;0,COUNTIF('Cleaned Data'!C$4:C$5004,Artists!B266),"N/A")</f>
        <v>N/A</v>
      </c>
      <c r="D266" s="19" t="str">
        <f>IF(B266&gt;0,SUMIF('Cleaned Data'!C$4:C$5004,Artists!B266,'Cleaned Data'!I$4:I$5004),"N/A")</f>
        <v>N/A</v>
      </c>
      <c r="E266" s="21">
        <f>IF(B266&gt;0,SUMIF('Cleaned Data'!C$4:C$5004,Artists!B266,'Cleaned Data'!H$4:H$5004),0)</f>
        <v>0</v>
      </c>
      <c r="F266" s="17">
        <f>IF(B266&gt;0,SUMIF('Cleaned Data'!C$4:C$5004,B266,'Cleaned Data'!J$4:J$5004),0)</f>
        <v>0</v>
      </c>
    </row>
    <row r="267" spans="3:6" x14ac:dyDescent="0.3">
      <c r="C267" s="29" t="str">
        <f>IF(B267&gt;0,COUNTIF('Cleaned Data'!C$4:C$5004,Artists!B267),"N/A")</f>
        <v>N/A</v>
      </c>
      <c r="D267" s="19" t="str">
        <f>IF(B267&gt;0,SUMIF('Cleaned Data'!C$4:C$5004,Artists!B267,'Cleaned Data'!I$4:I$5004),"N/A")</f>
        <v>N/A</v>
      </c>
      <c r="E267" s="21">
        <f>IF(B267&gt;0,SUMIF('Cleaned Data'!C$4:C$5004,Artists!B267,'Cleaned Data'!H$4:H$5004),0)</f>
        <v>0</v>
      </c>
      <c r="F267" s="17">
        <f>IF(B267&gt;0,SUMIF('Cleaned Data'!C$4:C$5004,B267,'Cleaned Data'!J$4:J$5004),0)</f>
        <v>0</v>
      </c>
    </row>
    <row r="268" spans="3:6" x14ac:dyDescent="0.3">
      <c r="C268" s="29" t="str">
        <f>IF(B268&gt;0,COUNTIF('Cleaned Data'!C$4:C$5004,Artists!B268),"N/A")</f>
        <v>N/A</v>
      </c>
      <c r="D268" s="19" t="str">
        <f>IF(B268&gt;0,SUMIF('Cleaned Data'!C$4:C$5004,Artists!B268,'Cleaned Data'!I$4:I$5004),"N/A")</f>
        <v>N/A</v>
      </c>
      <c r="E268" s="21">
        <f>IF(B268&gt;0,SUMIF('Cleaned Data'!C$4:C$5004,Artists!B268,'Cleaned Data'!H$4:H$5004),0)</f>
        <v>0</v>
      </c>
      <c r="F268" s="17">
        <f>IF(B268&gt;0,SUMIF('Cleaned Data'!C$4:C$5004,B268,'Cleaned Data'!J$4:J$5004),0)</f>
        <v>0</v>
      </c>
    </row>
    <row r="269" spans="3:6" x14ac:dyDescent="0.3">
      <c r="C269" s="29" t="str">
        <f>IF(B269&gt;0,COUNTIF('Cleaned Data'!C$4:C$5004,Artists!B269),"N/A")</f>
        <v>N/A</v>
      </c>
      <c r="D269" s="19" t="str">
        <f>IF(B269&gt;0,SUMIF('Cleaned Data'!C$4:C$5004,Artists!B269,'Cleaned Data'!I$4:I$5004),"N/A")</f>
        <v>N/A</v>
      </c>
      <c r="E269" s="21">
        <f>IF(B269&gt;0,SUMIF('Cleaned Data'!C$4:C$5004,Artists!B269,'Cleaned Data'!H$4:H$5004),0)</f>
        <v>0</v>
      </c>
      <c r="F269" s="17">
        <f>IF(B269&gt;0,SUMIF('Cleaned Data'!C$4:C$5004,B269,'Cleaned Data'!J$4:J$5004),0)</f>
        <v>0</v>
      </c>
    </row>
    <row r="270" spans="3:6" x14ac:dyDescent="0.3">
      <c r="C270" s="29" t="str">
        <f>IF(B270&gt;0,COUNTIF('Cleaned Data'!C$4:C$5004,Artists!B270),"N/A")</f>
        <v>N/A</v>
      </c>
      <c r="D270" s="19" t="str">
        <f>IF(B270&gt;0,SUMIF('Cleaned Data'!C$4:C$5004,Artists!B270,'Cleaned Data'!I$4:I$5004),"N/A")</f>
        <v>N/A</v>
      </c>
      <c r="E270" s="21">
        <f>IF(B270&gt;0,SUMIF('Cleaned Data'!C$4:C$5004,Artists!B270,'Cleaned Data'!H$4:H$5004),0)</f>
        <v>0</v>
      </c>
      <c r="F270" s="17">
        <f>IF(B270&gt;0,SUMIF('Cleaned Data'!C$4:C$5004,B270,'Cleaned Data'!J$4:J$5004),0)</f>
        <v>0</v>
      </c>
    </row>
    <row r="271" spans="3:6" x14ac:dyDescent="0.3">
      <c r="C271" s="29" t="str">
        <f>IF(B271&gt;0,COUNTIF('Cleaned Data'!C$4:C$5004,Artists!B271),"N/A")</f>
        <v>N/A</v>
      </c>
      <c r="D271" s="19" t="str">
        <f>IF(B271&gt;0,SUMIF('Cleaned Data'!C$4:C$5004,Artists!B271,'Cleaned Data'!I$4:I$5004),"N/A")</f>
        <v>N/A</v>
      </c>
      <c r="E271" s="21">
        <f>IF(B271&gt;0,SUMIF('Cleaned Data'!C$4:C$5004,Artists!B271,'Cleaned Data'!H$4:H$5004),0)</f>
        <v>0</v>
      </c>
      <c r="F271" s="17">
        <f>IF(B271&gt;0,SUMIF('Cleaned Data'!C$4:C$5004,B271,'Cleaned Data'!J$4:J$5004),0)</f>
        <v>0</v>
      </c>
    </row>
    <row r="272" spans="3:6" x14ac:dyDescent="0.3">
      <c r="C272" s="29" t="str">
        <f>IF(B272&gt;0,COUNTIF('Cleaned Data'!C$4:C$5004,Artists!B272),"N/A")</f>
        <v>N/A</v>
      </c>
      <c r="D272" s="19" t="str">
        <f>IF(B272&gt;0,SUMIF('Cleaned Data'!C$4:C$5004,Artists!B272,'Cleaned Data'!I$4:I$5004),"N/A")</f>
        <v>N/A</v>
      </c>
      <c r="E272" s="21">
        <f>IF(B272&gt;0,SUMIF('Cleaned Data'!C$4:C$5004,Artists!B272,'Cleaned Data'!H$4:H$5004),0)</f>
        <v>0</v>
      </c>
      <c r="F272" s="17">
        <f>IF(B272&gt;0,SUMIF('Cleaned Data'!C$4:C$5004,B272,'Cleaned Data'!J$4:J$5004),0)</f>
        <v>0</v>
      </c>
    </row>
    <row r="273" spans="3:6" x14ac:dyDescent="0.3">
      <c r="C273" s="29" t="str">
        <f>IF(B273&gt;0,COUNTIF('Cleaned Data'!C$4:C$5004,Artists!B273),"N/A")</f>
        <v>N/A</v>
      </c>
      <c r="D273" s="19" t="str">
        <f>IF(B273&gt;0,SUMIF('Cleaned Data'!C$4:C$5004,Artists!B273,'Cleaned Data'!I$4:I$5004),"N/A")</f>
        <v>N/A</v>
      </c>
      <c r="E273" s="21">
        <f>IF(B273&gt;0,SUMIF('Cleaned Data'!C$4:C$5004,Artists!B273,'Cleaned Data'!H$4:H$5004),0)</f>
        <v>0</v>
      </c>
      <c r="F273" s="17">
        <f>IF(B273&gt;0,SUMIF('Cleaned Data'!C$4:C$5004,B273,'Cleaned Data'!J$4:J$5004),0)</f>
        <v>0</v>
      </c>
    </row>
    <row r="274" spans="3:6" x14ac:dyDescent="0.3">
      <c r="C274" s="29" t="str">
        <f>IF(B274&gt;0,COUNTIF('Cleaned Data'!C$4:C$5004,Artists!B274),"N/A")</f>
        <v>N/A</v>
      </c>
      <c r="D274" s="19" t="str">
        <f>IF(B274&gt;0,SUMIF('Cleaned Data'!C$4:C$5004,Artists!B274,'Cleaned Data'!I$4:I$5004),"N/A")</f>
        <v>N/A</v>
      </c>
      <c r="E274" s="21">
        <f>IF(B274&gt;0,SUMIF('Cleaned Data'!C$4:C$5004,Artists!B274,'Cleaned Data'!H$4:H$5004),0)</f>
        <v>0</v>
      </c>
      <c r="F274" s="17">
        <f>IF(B274&gt;0,SUMIF('Cleaned Data'!C$4:C$5004,B274,'Cleaned Data'!J$4:J$5004),0)</f>
        <v>0</v>
      </c>
    </row>
    <row r="275" spans="3:6" x14ac:dyDescent="0.3">
      <c r="C275" s="29" t="str">
        <f>IF(B275&gt;0,COUNTIF('Cleaned Data'!C$4:C$5004,Artists!B275),"N/A")</f>
        <v>N/A</v>
      </c>
      <c r="D275" s="19" t="str">
        <f>IF(B275&gt;0,SUMIF('Cleaned Data'!C$4:C$5004,Artists!B275,'Cleaned Data'!I$4:I$5004),"N/A")</f>
        <v>N/A</v>
      </c>
      <c r="E275" s="21">
        <f>IF(B275&gt;0,SUMIF('Cleaned Data'!C$4:C$5004,Artists!B275,'Cleaned Data'!H$4:H$5004),0)</f>
        <v>0</v>
      </c>
      <c r="F275" s="17">
        <f>IF(B275&gt;0,SUMIF('Cleaned Data'!C$4:C$5004,B275,'Cleaned Data'!J$4:J$5004),0)</f>
        <v>0</v>
      </c>
    </row>
    <row r="276" spans="3:6" x14ac:dyDescent="0.3">
      <c r="C276" s="29" t="str">
        <f>IF(B276&gt;0,COUNTIF('Cleaned Data'!C$4:C$5004,Artists!B276),"N/A")</f>
        <v>N/A</v>
      </c>
      <c r="D276" s="19" t="str">
        <f>IF(B276&gt;0,SUMIF('Cleaned Data'!C$4:C$5004,Artists!B276,'Cleaned Data'!I$4:I$5004),"N/A")</f>
        <v>N/A</v>
      </c>
      <c r="E276" s="21">
        <f>IF(B276&gt;0,SUMIF('Cleaned Data'!C$4:C$5004,Artists!B276,'Cleaned Data'!H$4:H$5004),0)</f>
        <v>0</v>
      </c>
      <c r="F276" s="17">
        <f>IF(B276&gt;0,SUMIF('Cleaned Data'!C$4:C$5004,B276,'Cleaned Data'!J$4:J$5004),0)</f>
        <v>0</v>
      </c>
    </row>
    <row r="277" spans="3:6" x14ac:dyDescent="0.3">
      <c r="C277" s="29" t="str">
        <f>IF(B277&gt;0,COUNTIF('Cleaned Data'!C$4:C$5004,Artists!B277),"N/A")</f>
        <v>N/A</v>
      </c>
      <c r="D277" s="19" t="str">
        <f>IF(B277&gt;0,SUMIF('Cleaned Data'!C$4:C$5004,Artists!B277,'Cleaned Data'!I$4:I$5004),"N/A")</f>
        <v>N/A</v>
      </c>
      <c r="E277" s="21">
        <f>IF(B277&gt;0,SUMIF('Cleaned Data'!C$4:C$5004,Artists!B277,'Cleaned Data'!H$4:H$5004),0)</f>
        <v>0</v>
      </c>
      <c r="F277" s="17">
        <f>IF(B277&gt;0,SUMIF('Cleaned Data'!C$4:C$5004,B277,'Cleaned Data'!J$4:J$5004),0)</f>
        <v>0</v>
      </c>
    </row>
    <row r="278" spans="3:6" x14ac:dyDescent="0.3">
      <c r="C278" s="29" t="str">
        <f>IF(B278&gt;0,COUNTIF('Cleaned Data'!C$4:C$5004,Artists!B278),"N/A")</f>
        <v>N/A</v>
      </c>
      <c r="D278" s="19" t="str">
        <f>IF(B278&gt;0,SUMIF('Cleaned Data'!C$4:C$5004,Artists!B278,'Cleaned Data'!I$4:I$5004),"N/A")</f>
        <v>N/A</v>
      </c>
      <c r="E278" s="21">
        <f>IF(B278&gt;0,SUMIF('Cleaned Data'!C$4:C$5004,Artists!B278,'Cleaned Data'!H$4:H$5004),0)</f>
        <v>0</v>
      </c>
      <c r="F278" s="17">
        <f>IF(B278&gt;0,SUMIF('Cleaned Data'!C$4:C$5004,B278,'Cleaned Data'!J$4:J$5004),0)</f>
        <v>0</v>
      </c>
    </row>
    <row r="279" spans="3:6" x14ac:dyDescent="0.3">
      <c r="C279" s="29" t="str">
        <f>IF(B279&gt;0,COUNTIF('Cleaned Data'!C$4:C$5004,Artists!B279),"N/A")</f>
        <v>N/A</v>
      </c>
      <c r="D279" s="19" t="str">
        <f>IF(B279&gt;0,SUMIF('Cleaned Data'!C$4:C$5004,Artists!B279,'Cleaned Data'!I$4:I$5004),"N/A")</f>
        <v>N/A</v>
      </c>
      <c r="E279" s="21">
        <f>IF(B279&gt;0,SUMIF('Cleaned Data'!C$4:C$5004,Artists!B279,'Cleaned Data'!H$4:H$5004),0)</f>
        <v>0</v>
      </c>
      <c r="F279" s="17">
        <f>IF(B279&gt;0,SUMIF('Cleaned Data'!C$4:C$5004,B279,'Cleaned Data'!J$4:J$5004),0)</f>
        <v>0</v>
      </c>
    </row>
    <row r="280" spans="3:6" x14ac:dyDescent="0.3">
      <c r="C280" s="29" t="str">
        <f>IF(B280&gt;0,COUNTIF('Cleaned Data'!C$4:C$5004,Artists!B280),"N/A")</f>
        <v>N/A</v>
      </c>
      <c r="D280" s="19" t="str">
        <f>IF(B280&gt;0,SUMIF('Cleaned Data'!C$4:C$5004,Artists!B280,'Cleaned Data'!I$4:I$5004),"N/A")</f>
        <v>N/A</v>
      </c>
      <c r="E280" s="21">
        <f>IF(B280&gt;0,SUMIF('Cleaned Data'!C$4:C$5004,Artists!B280,'Cleaned Data'!H$4:H$5004),0)</f>
        <v>0</v>
      </c>
      <c r="F280" s="17">
        <f>IF(B280&gt;0,SUMIF('Cleaned Data'!C$4:C$5004,B280,'Cleaned Data'!J$4:J$5004),0)</f>
        <v>0</v>
      </c>
    </row>
    <row r="281" spans="3:6" x14ac:dyDescent="0.3">
      <c r="C281" s="29" t="str">
        <f>IF(B281&gt;0,COUNTIF('Cleaned Data'!C$4:C$5004,Artists!B281),"N/A")</f>
        <v>N/A</v>
      </c>
      <c r="D281" s="19" t="str">
        <f>IF(B281&gt;0,SUMIF('Cleaned Data'!C$4:C$5004,Artists!B281,'Cleaned Data'!I$4:I$5004),"N/A")</f>
        <v>N/A</v>
      </c>
      <c r="E281" s="21">
        <f>IF(B281&gt;0,SUMIF('Cleaned Data'!C$4:C$5004,Artists!B281,'Cleaned Data'!H$4:H$5004),0)</f>
        <v>0</v>
      </c>
      <c r="F281" s="17">
        <f>IF(B281&gt;0,SUMIF('Cleaned Data'!C$4:C$5004,B281,'Cleaned Data'!J$4:J$5004),0)</f>
        <v>0</v>
      </c>
    </row>
    <row r="282" spans="3:6" x14ac:dyDescent="0.3">
      <c r="C282" s="29" t="str">
        <f>IF(B282&gt;0,COUNTIF('Cleaned Data'!C$4:C$5004,Artists!B282),"N/A")</f>
        <v>N/A</v>
      </c>
      <c r="D282" s="19" t="str">
        <f>IF(B282&gt;0,SUMIF('Cleaned Data'!C$4:C$5004,Artists!B282,'Cleaned Data'!I$4:I$5004),"N/A")</f>
        <v>N/A</v>
      </c>
      <c r="E282" s="21">
        <f>IF(B282&gt;0,SUMIF('Cleaned Data'!C$4:C$5004,Artists!B282,'Cleaned Data'!H$4:H$5004),0)</f>
        <v>0</v>
      </c>
      <c r="F282" s="17">
        <f>IF(B282&gt;0,SUMIF('Cleaned Data'!C$4:C$5004,B282,'Cleaned Data'!J$4:J$5004),0)</f>
        <v>0</v>
      </c>
    </row>
    <row r="283" spans="3:6" x14ac:dyDescent="0.3">
      <c r="C283" s="29" t="str">
        <f>IF(B283&gt;0,COUNTIF('Cleaned Data'!C$4:C$5004,Artists!B283),"N/A")</f>
        <v>N/A</v>
      </c>
      <c r="D283" s="19" t="str">
        <f>IF(B283&gt;0,SUMIF('Cleaned Data'!C$4:C$5004,Artists!B283,'Cleaned Data'!I$4:I$5004),"N/A")</f>
        <v>N/A</v>
      </c>
      <c r="E283" s="21">
        <f>IF(B283&gt;0,SUMIF('Cleaned Data'!C$4:C$5004,Artists!B283,'Cleaned Data'!H$4:H$5004),0)</f>
        <v>0</v>
      </c>
      <c r="F283" s="17">
        <f>IF(B283&gt;0,SUMIF('Cleaned Data'!C$4:C$5004,B283,'Cleaned Data'!J$4:J$5004),0)</f>
        <v>0</v>
      </c>
    </row>
    <row r="284" spans="3:6" x14ac:dyDescent="0.3">
      <c r="C284" s="29" t="str">
        <f>IF(B284&gt;0,COUNTIF('Cleaned Data'!C$4:C$5004,Artists!B284),"N/A")</f>
        <v>N/A</v>
      </c>
      <c r="D284" s="19" t="str">
        <f>IF(B284&gt;0,SUMIF('Cleaned Data'!C$4:C$5004,Artists!B284,'Cleaned Data'!I$4:I$5004),"N/A")</f>
        <v>N/A</v>
      </c>
      <c r="E284" s="21">
        <f>IF(B284&gt;0,SUMIF('Cleaned Data'!C$4:C$5004,Artists!B284,'Cleaned Data'!H$4:H$5004),0)</f>
        <v>0</v>
      </c>
      <c r="F284" s="17">
        <f>IF(B284&gt;0,SUMIF('Cleaned Data'!C$4:C$5004,B284,'Cleaned Data'!J$4:J$5004),0)</f>
        <v>0</v>
      </c>
    </row>
    <row r="285" spans="3:6" x14ac:dyDescent="0.3">
      <c r="C285" s="29" t="str">
        <f>IF(B285&gt;0,COUNTIF('Cleaned Data'!C$4:C$5004,Artists!B285),"N/A")</f>
        <v>N/A</v>
      </c>
      <c r="D285" s="19" t="str">
        <f>IF(B285&gt;0,SUMIF('Cleaned Data'!C$4:C$5004,Artists!B285,'Cleaned Data'!I$4:I$5004),"N/A")</f>
        <v>N/A</v>
      </c>
      <c r="E285" s="21">
        <f>IF(B285&gt;0,SUMIF('Cleaned Data'!C$4:C$5004,Artists!B285,'Cleaned Data'!H$4:H$5004),0)</f>
        <v>0</v>
      </c>
      <c r="F285" s="17">
        <f>IF(B285&gt;0,SUMIF('Cleaned Data'!C$4:C$5004,B285,'Cleaned Data'!J$4:J$5004),0)</f>
        <v>0</v>
      </c>
    </row>
    <row r="286" spans="3:6" x14ac:dyDescent="0.3">
      <c r="C286" s="29" t="str">
        <f>IF(B286&gt;0,COUNTIF('Cleaned Data'!C$4:C$5004,Artists!B286),"N/A")</f>
        <v>N/A</v>
      </c>
      <c r="D286" s="19" t="str">
        <f>IF(B286&gt;0,SUMIF('Cleaned Data'!C$4:C$5004,Artists!B286,'Cleaned Data'!I$4:I$5004),"N/A")</f>
        <v>N/A</v>
      </c>
      <c r="E286" s="21">
        <f>IF(B286&gt;0,SUMIF('Cleaned Data'!C$4:C$5004,Artists!B286,'Cleaned Data'!H$4:H$5004),0)</f>
        <v>0</v>
      </c>
      <c r="F286" s="17">
        <f>IF(B286&gt;0,SUMIF('Cleaned Data'!C$4:C$5004,B286,'Cleaned Data'!J$4:J$5004),0)</f>
        <v>0</v>
      </c>
    </row>
    <row r="287" spans="3:6" x14ac:dyDescent="0.3">
      <c r="C287" s="29" t="str">
        <f>IF(B287&gt;0,COUNTIF('Cleaned Data'!C$4:C$5004,Artists!B287),"N/A")</f>
        <v>N/A</v>
      </c>
      <c r="D287" s="19" t="str">
        <f>IF(B287&gt;0,SUMIF('Cleaned Data'!C$4:C$5004,Artists!B287,'Cleaned Data'!I$4:I$5004),"N/A")</f>
        <v>N/A</v>
      </c>
      <c r="E287" s="21">
        <f>IF(B287&gt;0,SUMIF('Cleaned Data'!C$4:C$5004,Artists!B287,'Cleaned Data'!H$4:H$5004),0)</f>
        <v>0</v>
      </c>
      <c r="F287" s="17">
        <f>IF(B287&gt;0,SUMIF('Cleaned Data'!C$4:C$5004,B287,'Cleaned Data'!J$4:J$5004),0)</f>
        <v>0</v>
      </c>
    </row>
    <row r="288" spans="3:6" x14ac:dyDescent="0.3">
      <c r="C288" s="29" t="str">
        <f>IF(B288&gt;0,COUNTIF('Cleaned Data'!C$4:C$5004,Artists!B288),"N/A")</f>
        <v>N/A</v>
      </c>
      <c r="D288" s="19" t="str">
        <f>IF(B288&gt;0,SUMIF('Cleaned Data'!C$4:C$5004,Artists!B288,'Cleaned Data'!I$4:I$5004),"N/A")</f>
        <v>N/A</v>
      </c>
      <c r="E288" s="21">
        <f>IF(B288&gt;0,SUMIF('Cleaned Data'!C$4:C$5004,Artists!B288,'Cleaned Data'!H$4:H$5004),0)</f>
        <v>0</v>
      </c>
      <c r="F288" s="17">
        <f>IF(B288&gt;0,SUMIF('Cleaned Data'!C$4:C$5004,B288,'Cleaned Data'!J$4:J$5004),0)</f>
        <v>0</v>
      </c>
    </row>
    <row r="289" spans="3:6" x14ac:dyDescent="0.3">
      <c r="C289" s="29" t="str">
        <f>IF(B289&gt;0,COUNTIF('Cleaned Data'!C$4:C$5004,Artists!B289),"N/A")</f>
        <v>N/A</v>
      </c>
      <c r="D289" s="19" t="str">
        <f>IF(B289&gt;0,SUMIF('Cleaned Data'!C$4:C$5004,Artists!B289,'Cleaned Data'!I$4:I$5004),"N/A")</f>
        <v>N/A</v>
      </c>
      <c r="E289" s="21">
        <f>IF(B289&gt;0,SUMIF('Cleaned Data'!C$4:C$5004,Artists!B289,'Cleaned Data'!H$4:H$5004),0)</f>
        <v>0</v>
      </c>
      <c r="F289" s="17">
        <f>IF(B289&gt;0,SUMIF('Cleaned Data'!C$4:C$5004,B289,'Cleaned Data'!J$4:J$5004),0)</f>
        <v>0</v>
      </c>
    </row>
    <row r="290" spans="3:6" x14ac:dyDescent="0.3">
      <c r="C290" s="29" t="str">
        <f>IF(B290&gt;0,COUNTIF('Cleaned Data'!C$4:C$5004,Artists!B290),"N/A")</f>
        <v>N/A</v>
      </c>
      <c r="D290" s="19" t="str">
        <f>IF(B290&gt;0,SUMIF('Cleaned Data'!C$4:C$5004,Artists!B290,'Cleaned Data'!I$4:I$5004),"N/A")</f>
        <v>N/A</v>
      </c>
      <c r="E290" s="21">
        <f>IF(B290&gt;0,SUMIF('Cleaned Data'!C$4:C$5004,Artists!B290,'Cleaned Data'!H$4:H$5004),0)</f>
        <v>0</v>
      </c>
      <c r="F290" s="17">
        <f>IF(B290&gt;0,SUMIF('Cleaned Data'!C$4:C$5004,B290,'Cleaned Data'!J$4:J$5004),0)</f>
        <v>0</v>
      </c>
    </row>
    <row r="291" spans="3:6" x14ac:dyDescent="0.3">
      <c r="C291" s="29" t="str">
        <f>IF(B291&gt;0,COUNTIF('Cleaned Data'!C$4:C$5004,Artists!B291),"N/A")</f>
        <v>N/A</v>
      </c>
      <c r="D291" s="19" t="str">
        <f>IF(B291&gt;0,SUMIF('Cleaned Data'!C$4:C$5004,Artists!B291,'Cleaned Data'!I$4:I$5004),"N/A")</f>
        <v>N/A</v>
      </c>
      <c r="E291" s="21">
        <f>IF(B291&gt;0,SUMIF('Cleaned Data'!C$4:C$5004,Artists!B291,'Cleaned Data'!H$4:H$5004),0)</f>
        <v>0</v>
      </c>
      <c r="F291" s="17">
        <f>IF(B291&gt;0,SUMIF('Cleaned Data'!C$4:C$5004,B291,'Cleaned Data'!J$4:J$5004),0)</f>
        <v>0</v>
      </c>
    </row>
    <row r="292" spans="3:6" x14ac:dyDescent="0.3">
      <c r="C292" s="29" t="str">
        <f>IF(B292&gt;0,COUNTIF('Cleaned Data'!C$4:C$5004,Artists!B292),"N/A")</f>
        <v>N/A</v>
      </c>
      <c r="D292" s="19" t="str">
        <f>IF(B292&gt;0,SUMIF('Cleaned Data'!C$4:C$5004,Artists!B292,'Cleaned Data'!I$4:I$5004),"N/A")</f>
        <v>N/A</v>
      </c>
      <c r="E292" s="21">
        <f>IF(B292&gt;0,SUMIF('Cleaned Data'!C$4:C$5004,Artists!B292,'Cleaned Data'!H$4:H$5004),0)</f>
        <v>0</v>
      </c>
      <c r="F292" s="17">
        <f>IF(B292&gt;0,SUMIF('Cleaned Data'!C$4:C$5004,B292,'Cleaned Data'!J$4:J$5004),0)</f>
        <v>0</v>
      </c>
    </row>
    <row r="293" spans="3:6" x14ac:dyDescent="0.3">
      <c r="C293" s="29" t="str">
        <f>IF(B293&gt;0,COUNTIF('Cleaned Data'!C$4:C$5004,Artists!B293),"N/A")</f>
        <v>N/A</v>
      </c>
      <c r="D293" s="19" t="str">
        <f>IF(B293&gt;0,SUMIF('Cleaned Data'!C$4:C$5004,Artists!B293,'Cleaned Data'!I$4:I$5004),"N/A")</f>
        <v>N/A</v>
      </c>
      <c r="E293" s="21">
        <f>IF(B293&gt;0,SUMIF('Cleaned Data'!C$4:C$5004,Artists!B293,'Cleaned Data'!H$4:H$5004),0)</f>
        <v>0</v>
      </c>
      <c r="F293" s="17">
        <f>IF(B293&gt;0,SUMIF('Cleaned Data'!C$4:C$5004,B293,'Cleaned Data'!J$4:J$5004),0)</f>
        <v>0</v>
      </c>
    </row>
    <row r="294" spans="3:6" x14ac:dyDescent="0.3">
      <c r="C294" s="29" t="str">
        <f>IF(B294&gt;0,COUNTIF('Cleaned Data'!C$4:C$5004,Artists!B294),"N/A")</f>
        <v>N/A</v>
      </c>
      <c r="D294" s="19" t="str">
        <f>IF(B294&gt;0,SUMIF('Cleaned Data'!C$4:C$5004,Artists!B294,'Cleaned Data'!I$4:I$5004),"N/A")</f>
        <v>N/A</v>
      </c>
      <c r="E294" s="21">
        <f>IF(B294&gt;0,SUMIF('Cleaned Data'!C$4:C$5004,Artists!B294,'Cleaned Data'!H$4:H$5004),0)</f>
        <v>0</v>
      </c>
      <c r="F294" s="17">
        <f>IF(B294&gt;0,SUMIF('Cleaned Data'!C$4:C$5004,B294,'Cleaned Data'!J$4:J$5004),0)</f>
        <v>0</v>
      </c>
    </row>
    <row r="295" spans="3:6" x14ac:dyDescent="0.3">
      <c r="C295" s="29" t="str">
        <f>IF(B295&gt;0,COUNTIF('Cleaned Data'!C$4:C$5004,Artists!B295),"N/A")</f>
        <v>N/A</v>
      </c>
      <c r="D295" s="19" t="str">
        <f>IF(B295&gt;0,SUMIF('Cleaned Data'!C$4:C$5004,Artists!B295,'Cleaned Data'!I$4:I$5004),"N/A")</f>
        <v>N/A</v>
      </c>
      <c r="E295" s="21">
        <f>IF(B295&gt;0,SUMIF('Cleaned Data'!C$4:C$5004,Artists!B295,'Cleaned Data'!H$4:H$5004),0)</f>
        <v>0</v>
      </c>
      <c r="F295" s="17">
        <f>IF(B295&gt;0,SUMIF('Cleaned Data'!C$4:C$5004,B295,'Cleaned Data'!J$4:J$5004),0)</f>
        <v>0</v>
      </c>
    </row>
    <row r="296" spans="3:6" x14ac:dyDescent="0.3">
      <c r="C296" s="29" t="str">
        <f>IF(B296&gt;0,COUNTIF('Cleaned Data'!C$4:C$5004,Artists!B296),"N/A")</f>
        <v>N/A</v>
      </c>
      <c r="D296" s="19" t="str">
        <f>IF(B296&gt;0,SUMIF('Cleaned Data'!C$4:C$5004,Artists!B296,'Cleaned Data'!I$4:I$5004),"N/A")</f>
        <v>N/A</v>
      </c>
      <c r="E296" s="21">
        <f>IF(B296&gt;0,SUMIF('Cleaned Data'!C$4:C$5004,Artists!B296,'Cleaned Data'!H$4:H$5004),0)</f>
        <v>0</v>
      </c>
      <c r="F296" s="17">
        <f>IF(B296&gt;0,SUMIF('Cleaned Data'!C$4:C$5004,B296,'Cleaned Data'!J$4:J$5004),0)</f>
        <v>0</v>
      </c>
    </row>
    <row r="297" spans="3:6" x14ac:dyDescent="0.3">
      <c r="C297" s="29" t="str">
        <f>IF(B297&gt;0,COUNTIF('Cleaned Data'!C$4:C$5004,Artists!B297),"N/A")</f>
        <v>N/A</v>
      </c>
      <c r="D297" s="19" t="str">
        <f>IF(B297&gt;0,SUMIF('Cleaned Data'!C$4:C$5004,Artists!B297,'Cleaned Data'!I$4:I$5004),"N/A")</f>
        <v>N/A</v>
      </c>
      <c r="E297" s="21">
        <f>IF(B297&gt;0,SUMIF('Cleaned Data'!C$4:C$5004,Artists!B297,'Cleaned Data'!H$4:H$5004),0)</f>
        <v>0</v>
      </c>
      <c r="F297" s="17">
        <f>IF(B297&gt;0,SUMIF('Cleaned Data'!C$4:C$5004,B297,'Cleaned Data'!J$4:J$5004),0)</f>
        <v>0</v>
      </c>
    </row>
    <row r="298" spans="3:6" x14ac:dyDescent="0.3">
      <c r="C298" s="29" t="str">
        <f>IF(B298&gt;0,COUNTIF('Cleaned Data'!C$4:C$5004,Artists!B298),"N/A")</f>
        <v>N/A</v>
      </c>
      <c r="D298" s="19" t="str">
        <f>IF(B298&gt;0,SUMIF('Cleaned Data'!C$4:C$5004,Artists!B298,'Cleaned Data'!I$4:I$5004),"N/A")</f>
        <v>N/A</v>
      </c>
      <c r="E298" s="21">
        <f>IF(B298&gt;0,SUMIF('Cleaned Data'!C$4:C$5004,Artists!B298,'Cleaned Data'!H$4:H$5004),0)</f>
        <v>0</v>
      </c>
      <c r="F298" s="17">
        <f>IF(B298&gt;0,SUMIF('Cleaned Data'!C$4:C$5004,B298,'Cleaned Data'!J$4:J$5004),0)</f>
        <v>0</v>
      </c>
    </row>
    <row r="299" spans="3:6" x14ac:dyDescent="0.3">
      <c r="C299" s="29" t="str">
        <f>IF(B299&gt;0,COUNTIF('Cleaned Data'!C$4:C$5004,Artists!B299),"N/A")</f>
        <v>N/A</v>
      </c>
      <c r="D299" s="19" t="str">
        <f>IF(B299&gt;0,SUMIF('Cleaned Data'!C$4:C$5004,Artists!B299,'Cleaned Data'!I$4:I$5004),"N/A")</f>
        <v>N/A</v>
      </c>
      <c r="E299" s="21">
        <f>IF(B299&gt;0,SUMIF('Cleaned Data'!C$4:C$5004,Artists!B299,'Cleaned Data'!H$4:H$5004),0)</f>
        <v>0</v>
      </c>
      <c r="F299" s="17">
        <f>IF(B299&gt;0,SUMIF('Cleaned Data'!C$4:C$5004,B299,'Cleaned Data'!J$4:J$5004),0)</f>
        <v>0</v>
      </c>
    </row>
    <row r="300" spans="3:6" x14ac:dyDescent="0.3">
      <c r="C300" s="29" t="str">
        <f>IF(B300&gt;0,COUNTIF('Cleaned Data'!C$4:C$5004,Artists!B300),"N/A")</f>
        <v>N/A</v>
      </c>
      <c r="D300" s="19" t="str">
        <f>IF(B300&gt;0,SUMIF('Cleaned Data'!C$4:C$5004,Artists!B300,'Cleaned Data'!I$4:I$5004),"N/A")</f>
        <v>N/A</v>
      </c>
      <c r="E300" s="21">
        <f>IF(B300&gt;0,SUMIF('Cleaned Data'!C$4:C$5004,Artists!B300,'Cleaned Data'!H$4:H$5004),0)</f>
        <v>0</v>
      </c>
      <c r="F300" s="17">
        <f>IF(B300&gt;0,SUMIF('Cleaned Data'!C$4:C$5004,B300,'Cleaned Data'!J$4:J$5004),0)</f>
        <v>0</v>
      </c>
    </row>
    <row r="301" spans="3:6" x14ac:dyDescent="0.3">
      <c r="C301" s="29" t="str">
        <f>IF(B301&gt;0,COUNTIF('Cleaned Data'!C$4:C$5004,Artists!B301),"N/A")</f>
        <v>N/A</v>
      </c>
      <c r="D301" s="19" t="str">
        <f>IF(B301&gt;0,SUMIF('Cleaned Data'!C$4:C$5004,Artists!B301,'Cleaned Data'!I$4:I$5004),"N/A")</f>
        <v>N/A</v>
      </c>
      <c r="E301" s="21">
        <f>IF(B301&gt;0,SUMIF('Cleaned Data'!C$4:C$5004,Artists!B301,'Cleaned Data'!H$4:H$5004),0)</f>
        <v>0</v>
      </c>
      <c r="F301" s="17">
        <f>IF(B301&gt;0,SUMIF('Cleaned Data'!C$4:C$5004,B301,'Cleaned Data'!J$4:J$5004),0)</f>
        <v>0</v>
      </c>
    </row>
    <row r="302" spans="3:6" x14ac:dyDescent="0.3">
      <c r="C302" s="29" t="str">
        <f>IF(B302&gt;0,COUNTIF('Cleaned Data'!C$4:C$5004,Artists!B302),"N/A")</f>
        <v>N/A</v>
      </c>
      <c r="D302" s="19" t="str">
        <f>IF(B302&gt;0,SUMIF('Cleaned Data'!C$4:C$5004,Artists!B302,'Cleaned Data'!I$4:I$5004),"N/A")</f>
        <v>N/A</v>
      </c>
      <c r="E302" s="21">
        <f>IF(B302&gt;0,SUMIF('Cleaned Data'!C$4:C$5004,Artists!B302,'Cleaned Data'!H$4:H$5004),0)</f>
        <v>0</v>
      </c>
      <c r="F302" s="17">
        <f>IF(B302&gt;0,SUMIF('Cleaned Data'!C$4:C$5004,B302,'Cleaned Data'!J$4:J$5004),0)</f>
        <v>0</v>
      </c>
    </row>
    <row r="303" spans="3:6" x14ac:dyDescent="0.3">
      <c r="C303" s="29" t="str">
        <f>IF(B303&gt;0,COUNTIF('Cleaned Data'!C$4:C$5004,Artists!B303),"N/A")</f>
        <v>N/A</v>
      </c>
      <c r="D303" s="19" t="str">
        <f>IF(B303&gt;0,SUMIF('Cleaned Data'!C$4:C$5004,Artists!B303,'Cleaned Data'!I$4:I$5004),"N/A")</f>
        <v>N/A</v>
      </c>
      <c r="E303" s="21">
        <f>IF(B303&gt;0,SUMIF('Cleaned Data'!C$4:C$5004,Artists!B303,'Cleaned Data'!H$4:H$5004),0)</f>
        <v>0</v>
      </c>
      <c r="F303" s="17">
        <f>IF(B303&gt;0,SUMIF('Cleaned Data'!C$4:C$5004,B303,'Cleaned Data'!J$4:J$5004),0)</f>
        <v>0</v>
      </c>
    </row>
    <row r="304" spans="3:6" x14ac:dyDescent="0.3">
      <c r="C304" s="29" t="str">
        <f>IF(B304&gt;0,COUNTIF('Cleaned Data'!C$4:C$5004,Artists!B304),"N/A")</f>
        <v>N/A</v>
      </c>
      <c r="D304" s="19" t="str">
        <f>IF(B304&gt;0,SUMIF('Cleaned Data'!C$4:C$5004,Artists!B304,'Cleaned Data'!I$4:I$5004),"N/A")</f>
        <v>N/A</v>
      </c>
      <c r="E304" s="21">
        <f>IF(B304&gt;0,SUMIF('Cleaned Data'!C$4:C$5004,Artists!B304,'Cleaned Data'!H$4:H$5004),0)</f>
        <v>0</v>
      </c>
      <c r="F304" s="17">
        <f>IF(B304&gt;0,SUMIF('Cleaned Data'!C$4:C$5004,B304,'Cleaned Data'!J$4:J$5004),0)</f>
        <v>0</v>
      </c>
    </row>
    <row r="305" spans="3:6" x14ac:dyDescent="0.3">
      <c r="C305" s="29" t="str">
        <f>IF(B305&gt;0,COUNTIF('Cleaned Data'!C$4:C$5004,Artists!B305),"N/A")</f>
        <v>N/A</v>
      </c>
      <c r="D305" s="19" t="str">
        <f>IF(B305&gt;0,SUMIF('Cleaned Data'!C$4:C$5004,Artists!B305,'Cleaned Data'!I$4:I$5004),"N/A")</f>
        <v>N/A</v>
      </c>
      <c r="E305" s="21">
        <f>IF(B305&gt;0,SUMIF('Cleaned Data'!C$4:C$5004,Artists!B305,'Cleaned Data'!H$4:H$5004),0)</f>
        <v>0</v>
      </c>
      <c r="F305" s="17">
        <f>IF(B305&gt;0,SUMIF('Cleaned Data'!C$4:C$5004,B305,'Cleaned Data'!J$4:J$5004),0)</f>
        <v>0</v>
      </c>
    </row>
    <row r="306" spans="3:6" x14ac:dyDescent="0.3">
      <c r="C306" s="29" t="str">
        <f>IF(B306&gt;0,COUNTIF('Cleaned Data'!C$4:C$5004,Artists!B306),"N/A")</f>
        <v>N/A</v>
      </c>
      <c r="D306" s="19" t="str">
        <f>IF(B306&gt;0,SUMIF('Cleaned Data'!C$4:C$5004,Artists!B306,'Cleaned Data'!I$4:I$5004),"N/A")</f>
        <v>N/A</v>
      </c>
      <c r="E306" s="21">
        <f>IF(B306&gt;0,SUMIF('Cleaned Data'!C$4:C$5004,Artists!B306,'Cleaned Data'!H$4:H$5004),0)</f>
        <v>0</v>
      </c>
      <c r="F306" s="17">
        <f>IF(B306&gt;0,SUMIF('Cleaned Data'!C$4:C$5004,B306,'Cleaned Data'!J$4:J$5004),0)</f>
        <v>0</v>
      </c>
    </row>
    <row r="307" spans="3:6" x14ac:dyDescent="0.3">
      <c r="C307" s="29" t="str">
        <f>IF(B307&gt;0,COUNTIF('Cleaned Data'!C$4:C$5004,Artists!B307),"N/A")</f>
        <v>N/A</v>
      </c>
      <c r="D307" s="19" t="str">
        <f>IF(B307&gt;0,SUMIF('Cleaned Data'!C$4:C$5004,Artists!B307,'Cleaned Data'!I$4:I$5004),"N/A")</f>
        <v>N/A</v>
      </c>
      <c r="E307" s="21">
        <f>IF(B307&gt;0,SUMIF('Cleaned Data'!C$4:C$5004,Artists!B307,'Cleaned Data'!H$4:H$5004),0)</f>
        <v>0</v>
      </c>
      <c r="F307" s="17">
        <f>IF(B307&gt;0,SUMIF('Cleaned Data'!C$4:C$5004,B307,'Cleaned Data'!J$4:J$5004),0)</f>
        <v>0</v>
      </c>
    </row>
    <row r="308" spans="3:6" x14ac:dyDescent="0.3">
      <c r="C308" s="29" t="str">
        <f>IF(B308&gt;0,COUNTIF('Cleaned Data'!C$4:C$5004,Artists!B308),"N/A")</f>
        <v>N/A</v>
      </c>
      <c r="D308" s="19" t="str">
        <f>IF(B308&gt;0,SUMIF('Cleaned Data'!C$4:C$5004,Artists!B308,'Cleaned Data'!I$4:I$5004),"N/A")</f>
        <v>N/A</v>
      </c>
      <c r="E308" s="21">
        <f>IF(B308&gt;0,SUMIF('Cleaned Data'!C$4:C$5004,Artists!B308,'Cleaned Data'!H$4:H$5004),0)</f>
        <v>0</v>
      </c>
      <c r="F308" s="17">
        <f>IF(B308&gt;0,SUMIF('Cleaned Data'!C$4:C$5004,B308,'Cleaned Data'!J$4:J$5004),0)</f>
        <v>0</v>
      </c>
    </row>
    <row r="309" spans="3:6" x14ac:dyDescent="0.3">
      <c r="C309" s="29" t="str">
        <f>IF(B309&gt;0,COUNTIF('Cleaned Data'!C$4:C$5004,Artists!B309),"N/A")</f>
        <v>N/A</v>
      </c>
      <c r="D309" s="19" t="str">
        <f>IF(B309&gt;0,SUMIF('Cleaned Data'!C$4:C$5004,Artists!B309,'Cleaned Data'!I$4:I$5004),"N/A")</f>
        <v>N/A</v>
      </c>
      <c r="E309" s="21">
        <f>IF(B309&gt;0,SUMIF('Cleaned Data'!C$4:C$5004,Artists!B309,'Cleaned Data'!H$4:H$5004),0)</f>
        <v>0</v>
      </c>
      <c r="F309" s="17">
        <f>IF(B309&gt;0,SUMIF('Cleaned Data'!C$4:C$5004,B309,'Cleaned Data'!J$4:J$5004),0)</f>
        <v>0</v>
      </c>
    </row>
    <row r="310" spans="3:6" x14ac:dyDescent="0.3">
      <c r="C310" s="29" t="str">
        <f>IF(B310&gt;0,COUNTIF('Cleaned Data'!C$4:C$5004,Artists!B310),"N/A")</f>
        <v>N/A</v>
      </c>
      <c r="D310" s="19" t="str">
        <f>IF(B310&gt;0,SUMIF('Cleaned Data'!C$4:C$5004,Artists!B310,'Cleaned Data'!I$4:I$5004),"N/A")</f>
        <v>N/A</v>
      </c>
      <c r="E310" s="21">
        <f>IF(B310&gt;0,SUMIF('Cleaned Data'!C$4:C$5004,Artists!B310,'Cleaned Data'!H$4:H$5004),0)</f>
        <v>0</v>
      </c>
      <c r="F310" s="17">
        <f>IF(B310&gt;0,SUMIF('Cleaned Data'!C$4:C$5004,B310,'Cleaned Data'!J$4:J$5004),0)</f>
        <v>0</v>
      </c>
    </row>
    <row r="311" spans="3:6" x14ac:dyDescent="0.3">
      <c r="C311" s="29" t="str">
        <f>IF(B311&gt;0,COUNTIF('Cleaned Data'!C$4:C$5004,Artists!B311),"N/A")</f>
        <v>N/A</v>
      </c>
      <c r="D311" s="19" t="str">
        <f>IF(B311&gt;0,SUMIF('Cleaned Data'!C$4:C$5004,Artists!B311,'Cleaned Data'!I$4:I$5004),"N/A")</f>
        <v>N/A</v>
      </c>
      <c r="E311" s="21">
        <f>IF(B311&gt;0,SUMIF('Cleaned Data'!C$4:C$5004,Artists!B311,'Cleaned Data'!H$4:H$5004),0)</f>
        <v>0</v>
      </c>
      <c r="F311" s="17">
        <f>IF(B311&gt;0,SUMIF('Cleaned Data'!C$4:C$5004,B311,'Cleaned Data'!J$4:J$5004),0)</f>
        <v>0</v>
      </c>
    </row>
    <row r="312" spans="3:6" x14ac:dyDescent="0.3">
      <c r="C312" s="29" t="str">
        <f>IF(B312&gt;0,COUNTIF('Cleaned Data'!C$4:C$5004,Artists!B312),"N/A")</f>
        <v>N/A</v>
      </c>
      <c r="D312" s="19" t="str">
        <f>IF(B312&gt;0,SUMIF('Cleaned Data'!C$4:C$5004,Artists!B312,'Cleaned Data'!I$4:I$5004),"N/A")</f>
        <v>N/A</v>
      </c>
      <c r="E312" s="21">
        <f>IF(B312&gt;0,SUMIF('Cleaned Data'!C$4:C$5004,Artists!B312,'Cleaned Data'!H$4:H$5004),0)</f>
        <v>0</v>
      </c>
      <c r="F312" s="17">
        <f>IF(B312&gt;0,SUMIF('Cleaned Data'!C$4:C$5004,B312,'Cleaned Data'!J$4:J$5004),0)</f>
        <v>0</v>
      </c>
    </row>
    <row r="313" spans="3:6" x14ac:dyDescent="0.3">
      <c r="C313" s="29" t="str">
        <f>IF(B313&gt;0,COUNTIF('Cleaned Data'!C$4:C$5004,Artists!B313),"N/A")</f>
        <v>N/A</v>
      </c>
      <c r="D313" s="19" t="str">
        <f>IF(B313&gt;0,SUMIF('Cleaned Data'!C$4:C$5004,Artists!B313,'Cleaned Data'!I$4:I$5004),"N/A")</f>
        <v>N/A</v>
      </c>
      <c r="E313" s="21">
        <f>IF(B313&gt;0,SUMIF('Cleaned Data'!C$4:C$5004,Artists!B313,'Cleaned Data'!H$4:H$5004),0)</f>
        <v>0</v>
      </c>
      <c r="F313" s="17">
        <f>IF(B313&gt;0,SUMIF('Cleaned Data'!C$4:C$5004,B313,'Cleaned Data'!J$4:J$5004),0)</f>
        <v>0</v>
      </c>
    </row>
    <row r="314" spans="3:6" x14ac:dyDescent="0.3">
      <c r="C314" s="29" t="str">
        <f>IF(B314&gt;0,COUNTIF('Cleaned Data'!C$4:C$5004,Artists!B314),"N/A")</f>
        <v>N/A</v>
      </c>
      <c r="D314" s="19" t="str">
        <f>IF(B314&gt;0,SUMIF('Cleaned Data'!C$4:C$5004,Artists!B314,'Cleaned Data'!I$4:I$5004),"N/A")</f>
        <v>N/A</v>
      </c>
      <c r="E314" s="21">
        <f>IF(B314&gt;0,SUMIF('Cleaned Data'!C$4:C$5004,Artists!B314,'Cleaned Data'!H$4:H$5004),0)</f>
        <v>0</v>
      </c>
      <c r="F314" s="17">
        <f>IF(B314&gt;0,SUMIF('Cleaned Data'!C$4:C$5004,B314,'Cleaned Data'!J$4:J$5004),0)</f>
        <v>0</v>
      </c>
    </row>
    <row r="315" spans="3:6" x14ac:dyDescent="0.3">
      <c r="C315" s="29" t="str">
        <f>IF(B315&gt;0,COUNTIF('Cleaned Data'!C$4:C$5004,Artists!B315),"N/A")</f>
        <v>N/A</v>
      </c>
      <c r="D315" s="19" t="str">
        <f>IF(B315&gt;0,SUMIF('Cleaned Data'!C$4:C$5004,Artists!B315,'Cleaned Data'!I$4:I$5004),"N/A")</f>
        <v>N/A</v>
      </c>
      <c r="E315" s="21">
        <f>IF(B315&gt;0,SUMIF('Cleaned Data'!C$4:C$5004,Artists!B315,'Cleaned Data'!H$4:H$5004),0)</f>
        <v>0</v>
      </c>
      <c r="F315" s="17">
        <f>IF(B315&gt;0,SUMIF('Cleaned Data'!C$4:C$5004,B315,'Cleaned Data'!J$4:J$5004),0)</f>
        <v>0</v>
      </c>
    </row>
    <row r="316" spans="3:6" x14ac:dyDescent="0.3">
      <c r="C316" s="29" t="str">
        <f>IF(B316&gt;0,COUNTIF('Cleaned Data'!C$4:C$5004,Artists!B316),"N/A")</f>
        <v>N/A</v>
      </c>
      <c r="D316" s="19" t="str">
        <f>IF(B316&gt;0,SUMIF('Cleaned Data'!C$4:C$5004,Artists!B316,'Cleaned Data'!I$4:I$5004),"N/A")</f>
        <v>N/A</v>
      </c>
      <c r="E316" s="21">
        <f>IF(B316&gt;0,SUMIF('Cleaned Data'!C$4:C$5004,Artists!B316,'Cleaned Data'!H$4:H$5004),0)</f>
        <v>0</v>
      </c>
      <c r="F316" s="17">
        <f>IF(B316&gt;0,SUMIF('Cleaned Data'!C$4:C$5004,B316,'Cleaned Data'!J$4:J$5004),0)</f>
        <v>0</v>
      </c>
    </row>
    <row r="317" spans="3:6" x14ac:dyDescent="0.3">
      <c r="C317" s="29" t="str">
        <f>IF(B317&gt;0,COUNTIF('Cleaned Data'!C$4:C$5004,Artists!B317),"N/A")</f>
        <v>N/A</v>
      </c>
      <c r="D317" s="19" t="str">
        <f>IF(B317&gt;0,SUMIF('Cleaned Data'!C$4:C$5004,Artists!B317,'Cleaned Data'!I$4:I$5004),"N/A")</f>
        <v>N/A</v>
      </c>
      <c r="E317" s="21">
        <f>IF(B317&gt;0,SUMIF('Cleaned Data'!C$4:C$5004,Artists!B317,'Cleaned Data'!H$4:H$5004),0)</f>
        <v>0</v>
      </c>
      <c r="F317" s="17">
        <f>IF(B317&gt;0,SUMIF('Cleaned Data'!C$4:C$5004,B317,'Cleaned Data'!J$4:J$5004),0)</f>
        <v>0</v>
      </c>
    </row>
    <row r="318" spans="3:6" x14ac:dyDescent="0.3">
      <c r="C318" s="29" t="str">
        <f>IF(B318&gt;0,COUNTIF('Cleaned Data'!C$4:C$5004,Artists!B318),"N/A")</f>
        <v>N/A</v>
      </c>
      <c r="D318" s="19" t="str">
        <f>IF(B318&gt;0,SUMIF('Cleaned Data'!C$4:C$5004,Artists!B318,'Cleaned Data'!I$4:I$5004),"N/A")</f>
        <v>N/A</v>
      </c>
      <c r="E318" s="21">
        <f>IF(B318&gt;0,SUMIF('Cleaned Data'!C$4:C$5004,Artists!B318,'Cleaned Data'!H$4:H$5004),0)</f>
        <v>0</v>
      </c>
      <c r="F318" s="17">
        <f>IF(B318&gt;0,SUMIF('Cleaned Data'!C$4:C$5004,B318,'Cleaned Data'!J$4:J$5004),0)</f>
        <v>0</v>
      </c>
    </row>
    <row r="319" spans="3:6" x14ac:dyDescent="0.3">
      <c r="C319" s="29" t="str">
        <f>IF(B319&gt;0,COUNTIF('Cleaned Data'!C$4:C$5004,Artists!B319),"N/A")</f>
        <v>N/A</v>
      </c>
      <c r="D319" s="19" t="str">
        <f>IF(B319&gt;0,SUMIF('Cleaned Data'!C$4:C$5004,Artists!B319,'Cleaned Data'!I$4:I$5004),"N/A")</f>
        <v>N/A</v>
      </c>
      <c r="E319" s="21">
        <f>IF(B319&gt;0,SUMIF('Cleaned Data'!C$4:C$5004,Artists!B319,'Cleaned Data'!H$4:H$5004),0)</f>
        <v>0</v>
      </c>
      <c r="F319" s="17">
        <f>IF(B319&gt;0,SUMIF('Cleaned Data'!C$4:C$5004,B319,'Cleaned Data'!J$4:J$5004),0)</f>
        <v>0</v>
      </c>
    </row>
    <row r="320" spans="3:6" x14ac:dyDescent="0.3">
      <c r="C320" s="29" t="str">
        <f>IF(B320&gt;0,COUNTIF('Cleaned Data'!C$4:C$5004,Artists!B320),"N/A")</f>
        <v>N/A</v>
      </c>
      <c r="D320" s="19" t="str">
        <f>IF(B320&gt;0,SUMIF('Cleaned Data'!C$4:C$5004,Artists!B320,'Cleaned Data'!I$4:I$5004),"N/A")</f>
        <v>N/A</v>
      </c>
      <c r="E320" s="21">
        <f>IF(B320&gt;0,SUMIF('Cleaned Data'!C$4:C$5004,Artists!B320,'Cleaned Data'!H$4:H$5004),0)</f>
        <v>0</v>
      </c>
      <c r="F320" s="17">
        <f>IF(B320&gt;0,SUMIF('Cleaned Data'!C$4:C$5004,B320,'Cleaned Data'!J$4:J$5004),0)</f>
        <v>0</v>
      </c>
    </row>
    <row r="321" spans="3:6" x14ac:dyDescent="0.3">
      <c r="C321" s="29" t="str">
        <f>IF(B321&gt;0,COUNTIF('Cleaned Data'!C$4:C$5004,Artists!B321),"N/A")</f>
        <v>N/A</v>
      </c>
      <c r="D321" s="19" t="str">
        <f>IF(B321&gt;0,SUMIF('Cleaned Data'!C$4:C$5004,Artists!B321,'Cleaned Data'!I$4:I$5004),"N/A")</f>
        <v>N/A</v>
      </c>
      <c r="E321" s="21">
        <f>IF(B321&gt;0,SUMIF('Cleaned Data'!C$4:C$5004,Artists!B321,'Cleaned Data'!H$4:H$5004),0)</f>
        <v>0</v>
      </c>
      <c r="F321" s="17">
        <f>IF(B321&gt;0,SUMIF('Cleaned Data'!C$4:C$5004,B321,'Cleaned Data'!J$4:J$5004),0)</f>
        <v>0</v>
      </c>
    </row>
    <row r="322" spans="3:6" x14ac:dyDescent="0.3">
      <c r="C322" s="29" t="str">
        <f>IF(B322&gt;0,COUNTIF('Cleaned Data'!C$4:C$5004,Artists!B322),"N/A")</f>
        <v>N/A</v>
      </c>
      <c r="D322" s="19" t="str">
        <f>IF(B322&gt;0,SUMIF('Cleaned Data'!C$4:C$5004,Artists!B322,'Cleaned Data'!I$4:I$5004),"N/A")</f>
        <v>N/A</v>
      </c>
      <c r="E322" s="21">
        <f>IF(B322&gt;0,SUMIF('Cleaned Data'!C$4:C$5004,Artists!B322,'Cleaned Data'!H$4:H$5004),0)</f>
        <v>0</v>
      </c>
      <c r="F322" s="17">
        <f>IF(B322&gt;0,SUMIF('Cleaned Data'!C$4:C$5004,B322,'Cleaned Data'!J$4:J$5004),0)</f>
        <v>0</v>
      </c>
    </row>
    <row r="323" spans="3:6" x14ac:dyDescent="0.3">
      <c r="C323" s="29" t="str">
        <f>IF(B323&gt;0,COUNTIF('Cleaned Data'!C$4:C$5004,Artists!B323),"N/A")</f>
        <v>N/A</v>
      </c>
      <c r="D323" s="19" t="str">
        <f>IF(B323&gt;0,SUMIF('Cleaned Data'!C$4:C$5004,Artists!B323,'Cleaned Data'!I$4:I$5004),"N/A")</f>
        <v>N/A</v>
      </c>
      <c r="E323" s="21">
        <f>IF(B323&gt;0,SUMIF('Cleaned Data'!C$4:C$5004,Artists!B323,'Cleaned Data'!H$4:H$5004),0)</f>
        <v>0</v>
      </c>
      <c r="F323" s="17">
        <f>IF(B323&gt;0,SUMIF('Cleaned Data'!C$4:C$5004,B323,'Cleaned Data'!J$4:J$5004),0)</f>
        <v>0</v>
      </c>
    </row>
    <row r="324" spans="3:6" x14ac:dyDescent="0.3">
      <c r="C324" s="29" t="str">
        <f>IF(B324&gt;0,COUNTIF('Cleaned Data'!C$4:C$5004,Artists!B324),"N/A")</f>
        <v>N/A</v>
      </c>
      <c r="D324" s="19" t="str">
        <f>IF(B324&gt;0,SUMIF('Cleaned Data'!C$4:C$5004,Artists!B324,'Cleaned Data'!I$4:I$5004),"N/A")</f>
        <v>N/A</v>
      </c>
      <c r="E324" s="21">
        <f>IF(B324&gt;0,SUMIF('Cleaned Data'!C$4:C$5004,Artists!B324,'Cleaned Data'!H$4:H$5004),0)</f>
        <v>0</v>
      </c>
      <c r="F324" s="17">
        <f>IF(B324&gt;0,SUMIF('Cleaned Data'!C$4:C$5004,B324,'Cleaned Data'!J$4:J$5004),0)</f>
        <v>0</v>
      </c>
    </row>
    <row r="325" spans="3:6" x14ac:dyDescent="0.3">
      <c r="C325" s="29" t="str">
        <f>IF(B325&gt;0,COUNTIF('Cleaned Data'!C$4:C$5004,Artists!B325),"N/A")</f>
        <v>N/A</v>
      </c>
      <c r="D325" s="19" t="str">
        <f>IF(B325&gt;0,SUMIF('Cleaned Data'!C$4:C$5004,Artists!B325,'Cleaned Data'!I$4:I$5004),"N/A")</f>
        <v>N/A</v>
      </c>
      <c r="E325" s="21">
        <f>IF(B325&gt;0,SUMIF('Cleaned Data'!C$4:C$5004,Artists!B325,'Cleaned Data'!H$4:H$5004),0)</f>
        <v>0</v>
      </c>
      <c r="F325" s="17">
        <f>IF(B325&gt;0,SUMIF('Cleaned Data'!C$4:C$5004,B325,'Cleaned Data'!J$4:J$5004),0)</f>
        <v>0</v>
      </c>
    </row>
    <row r="326" spans="3:6" x14ac:dyDescent="0.3">
      <c r="C326" s="29" t="str">
        <f>IF(B326&gt;0,COUNTIF('Cleaned Data'!C$4:C$5004,Artists!B326),"N/A")</f>
        <v>N/A</v>
      </c>
      <c r="D326" s="19" t="str">
        <f>IF(B326&gt;0,SUMIF('Cleaned Data'!C$4:C$5004,Artists!B326,'Cleaned Data'!I$4:I$5004),"N/A")</f>
        <v>N/A</v>
      </c>
      <c r="E326" s="21">
        <f>IF(B326&gt;0,SUMIF('Cleaned Data'!C$4:C$5004,Artists!B326,'Cleaned Data'!H$4:H$5004),0)</f>
        <v>0</v>
      </c>
      <c r="F326" s="17">
        <f>IF(B326&gt;0,SUMIF('Cleaned Data'!C$4:C$5004,B326,'Cleaned Data'!J$4:J$5004),0)</f>
        <v>0</v>
      </c>
    </row>
    <row r="327" spans="3:6" x14ac:dyDescent="0.3">
      <c r="C327" s="29" t="str">
        <f>IF(B327&gt;0,COUNTIF('Cleaned Data'!C$4:C$5004,Artists!B327),"N/A")</f>
        <v>N/A</v>
      </c>
      <c r="D327" s="19" t="str">
        <f>IF(B327&gt;0,SUMIF('Cleaned Data'!C$4:C$5004,Artists!B327,'Cleaned Data'!I$4:I$5004),"N/A")</f>
        <v>N/A</v>
      </c>
      <c r="E327" s="21">
        <f>IF(B327&gt;0,SUMIF('Cleaned Data'!C$4:C$5004,Artists!B327,'Cleaned Data'!H$4:H$5004),0)</f>
        <v>0</v>
      </c>
      <c r="F327" s="17">
        <f>IF(B327&gt;0,SUMIF('Cleaned Data'!C$4:C$5004,B327,'Cleaned Data'!J$4:J$5004),0)</f>
        <v>0</v>
      </c>
    </row>
    <row r="328" spans="3:6" x14ac:dyDescent="0.3">
      <c r="C328" s="29" t="str">
        <f>IF(B328&gt;0,COUNTIF('Cleaned Data'!C$4:C$5004,Artists!B328),"N/A")</f>
        <v>N/A</v>
      </c>
      <c r="D328" s="19" t="str">
        <f>IF(B328&gt;0,SUMIF('Cleaned Data'!C$4:C$5004,Artists!B328,'Cleaned Data'!I$4:I$5004),"N/A")</f>
        <v>N/A</v>
      </c>
      <c r="E328" s="21">
        <f>IF(B328&gt;0,SUMIF('Cleaned Data'!C$4:C$5004,Artists!B328,'Cleaned Data'!H$4:H$5004),0)</f>
        <v>0</v>
      </c>
      <c r="F328" s="17">
        <f>IF(B328&gt;0,SUMIF('Cleaned Data'!C$4:C$5004,B328,'Cleaned Data'!J$4:J$5004),0)</f>
        <v>0</v>
      </c>
    </row>
    <row r="329" spans="3:6" x14ac:dyDescent="0.3">
      <c r="C329" s="29" t="str">
        <f>IF(B329&gt;0,COUNTIF('Cleaned Data'!C$4:C$5004,Artists!B329),"N/A")</f>
        <v>N/A</v>
      </c>
      <c r="D329" s="19" t="str">
        <f>IF(B329&gt;0,SUMIF('Cleaned Data'!C$4:C$5004,Artists!B329,'Cleaned Data'!I$4:I$5004),"N/A")</f>
        <v>N/A</v>
      </c>
      <c r="E329" s="21">
        <f>IF(B329&gt;0,SUMIF('Cleaned Data'!C$4:C$5004,Artists!B329,'Cleaned Data'!H$4:H$5004),0)</f>
        <v>0</v>
      </c>
      <c r="F329" s="17">
        <f>IF(B329&gt;0,SUMIF('Cleaned Data'!C$4:C$5004,B329,'Cleaned Data'!J$4:J$5004),0)</f>
        <v>0</v>
      </c>
    </row>
    <row r="330" spans="3:6" x14ac:dyDescent="0.3">
      <c r="C330" s="29" t="str">
        <f>IF(B330&gt;0,COUNTIF('Cleaned Data'!C$4:C$5004,Artists!B330),"N/A")</f>
        <v>N/A</v>
      </c>
      <c r="D330" s="19" t="str">
        <f>IF(B330&gt;0,SUMIF('Cleaned Data'!C$4:C$5004,Artists!B330,'Cleaned Data'!I$4:I$5004),"N/A")</f>
        <v>N/A</v>
      </c>
      <c r="E330" s="21">
        <f>IF(B330&gt;0,SUMIF('Cleaned Data'!C$4:C$5004,Artists!B330,'Cleaned Data'!H$4:H$5004),0)</f>
        <v>0</v>
      </c>
      <c r="F330" s="17">
        <f>IF(B330&gt;0,SUMIF('Cleaned Data'!C$4:C$5004,B330,'Cleaned Data'!J$4:J$5004),0)</f>
        <v>0</v>
      </c>
    </row>
    <row r="331" spans="3:6" x14ac:dyDescent="0.3">
      <c r="C331" s="29" t="str">
        <f>IF(B331&gt;0,COUNTIF('Cleaned Data'!C$4:C$5004,Artists!B331),"N/A")</f>
        <v>N/A</v>
      </c>
      <c r="D331" s="19" t="str">
        <f>IF(B331&gt;0,SUMIF('Cleaned Data'!C$4:C$5004,Artists!B331,'Cleaned Data'!I$4:I$5004),"N/A")</f>
        <v>N/A</v>
      </c>
      <c r="E331" s="21">
        <f>IF(B331&gt;0,SUMIF('Cleaned Data'!C$4:C$5004,Artists!B331,'Cleaned Data'!H$4:H$5004),0)</f>
        <v>0</v>
      </c>
      <c r="F331" s="17">
        <f>IF(B331&gt;0,SUMIF('Cleaned Data'!C$4:C$5004,B331,'Cleaned Data'!J$4:J$5004),0)</f>
        <v>0</v>
      </c>
    </row>
    <row r="332" spans="3:6" x14ac:dyDescent="0.3">
      <c r="C332" s="29" t="str">
        <f>IF(B332&gt;0,COUNTIF('Cleaned Data'!C$4:C$5004,Artists!B332),"N/A")</f>
        <v>N/A</v>
      </c>
      <c r="D332" s="19" t="str">
        <f>IF(B332&gt;0,SUMIF('Cleaned Data'!C$4:C$5004,Artists!B332,'Cleaned Data'!I$4:I$5004),"N/A")</f>
        <v>N/A</v>
      </c>
      <c r="E332" s="21">
        <f>IF(B332&gt;0,SUMIF('Cleaned Data'!C$4:C$5004,Artists!B332,'Cleaned Data'!H$4:H$5004),0)</f>
        <v>0</v>
      </c>
      <c r="F332" s="17">
        <f>IF(B332&gt;0,SUMIF('Cleaned Data'!C$4:C$5004,B332,'Cleaned Data'!J$4:J$5004),0)</f>
        <v>0</v>
      </c>
    </row>
    <row r="333" spans="3:6" x14ac:dyDescent="0.3">
      <c r="C333" s="29" t="str">
        <f>IF(B333&gt;0,COUNTIF('Cleaned Data'!C$4:C$5004,Artists!B333),"N/A")</f>
        <v>N/A</v>
      </c>
      <c r="D333" s="19" t="str">
        <f>IF(B333&gt;0,SUMIF('Cleaned Data'!C$4:C$5004,Artists!B333,'Cleaned Data'!I$4:I$5004),"N/A")</f>
        <v>N/A</v>
      </c>
      <c r="E333" s="21">
        <f>IF(B333&gt;0,SUMIF('Cleaned Data'!C$4:C$5004,Artists!B333,'Cleaned Data'!H$4:H$5004),0)</f>
        <v>0</v>
      </c>
      <c r="F333" s="17">
        <f>IF(B333&gt;0,SUMIF('Cleaned Data'!C$4:C$5004,B333,'Cleaned Data'!J$4:J$5004),0)</f>
        <v>0</v>
      </c>
    </row>
    <row r="334" spans="3:6" x14ac:dyDescent="0.3">
      <c r="C334" s="29" t="str">
        <f>IF(B334&gt;0,COUNTIF('Cleaned Data'!C$4:C$5004,Artists!B334),"N/A")</f>
        <v>N/A</v>
      </c>
      <c r="D334" s="19" t="str">
        <f>IF(B334&gt;0,SUMIF('Cleaned Data'!C$4:C$5004,Artists!B334,'Cleaned Data'!I$4:I$5004),"N/A")</f>
        <v>N/A</v>
      </c>
      <c r="E334" s="21">
        <f>IF(B334&gt;0,SUMIF('Cleaned Data'!C$4:C$5004,Artists!B334,'Cleaned Data'!H$4:H$5004),0)</f>
        <v>0</v>
      </c>
      <c r="F334" s="17">
        <f>IF(B334&gt;0,SUMIF('Cleaned Data'!C$4:C$5004,B334,'Cleaned Data'!J$4:J$5004),0)</f>
        <v>0</v>
      </c>
    </row>
    <row r="335" spans="3:6" x14ac:dyDescent="0.3">
      <c r="C335" s="29" t="str">
        <f>IF(B335&gt;0,COUNTIF('Cleaned Data'!C$4:C$5004,Artists!B335),"N/A")</f>
        <v>N/A</v>
      </c>
      <c r="D335" s="19" t="str">
        <f>IF(B335&gt;0,SUMIF('Cleaned Data'!C$4:C$5004,Artists!B335,'Cleaned Data'!I$4:I$5004),"N/A")</f>
        <v>N/A</v>
      </c>
      <c r="E335" s="21">
        <f>IF(B335&gt;0,SUMIF('Cleaned Data'!C$4:C$5004,Artists!B335,'Cleaned Data'!H$4:H$5004),0)</f>
        <v>0</v>
      </c>
      <c r="F335" s="17">
        <f>IF(B335&gt;0,SUMIF('Cleaned Data'!C$4:C$5004,B335,'Cleaned Data'!J$4:J$5004),0)</f>
        <v>0</v>
      </c>
    </row>
    <row r="336" spans="3:6" x14ac:dyDescent="0.3">
      <c r="C336" s="29" t="str">
        <f>IF(B336&gt;0,COUNTIF('Cleaned Data'!C$4:C$5004,Artists!B336),"N/A")</f>
        <v>N/A</v>
      </c>
      <c r="D336" s="19" t="str">
        <f>IF(B336&gt;0,SUMIF('Cleaned Data'!C$4:C$5004,Artists!B336,'Cleaned Data'!I$4:I$5004),"N/A")</f>
        <v>N/A</v>
      </c>
      <c r="E336" s="21">
        <f>IF(B336&gt;0,SUMIF('Cleaned Data'!C$4:C$5004,Artists!B336,'Cleaned Data'!H$4:H$5004),0)</f>
        <v>0</v>
      </c>
      <c r="F336" s="17">
        <f>IF(B336&gt;0,SUMIF('Cleaned Data'!C$4:C$5004,B336,'Cleaned Data'!J$4:J$5004),0)</f>
        <v>0</v>
      </c>
    </row>
    <row r="337" spans="3:6" x14ac:dyDescent="0.3">
      <c r="C337" s="29" t="str">
        <f>IF(B337&gt;0,COUNTIF('Cleaned Data'!C$4:C$5004,Artists!B337),"N/A")</f>
        <v>N/A</v>
      </c>
      <c r="D337" s="19" t="str">
        <f>IF(B337&gt;0,SUMIF('Cleaned Data'!C$4:C$5004,Artists!B337,'Cleaned Data'!I$4:I$5004),"N/A")</f>
        <v>N/A</v>
      </c>
      <c r="E337" s="21">
        <f>IF(B337&gt;0,SUMIF('Cleaned Data'!C$4:C$5004,Artists!B337,'Cleaned Data'!H$4:H$5004),0)</f>
        <v>0</v>
      </c>
      <c r="F337" s="17">
        <f>IF(B337&gt;0,SUMIF('Cleaned Data'!C$4:C$5004,B337,'Cleaned Data'!J$4:J$5004),0)</f>
        <v>0</v>
      </c>
    </row>
    <row r="338" spans="3:6" x14ac:dyDescent="0.3">
      <c r="C338" s="29" t="str">
        <f>IF(B338&gt;0,COUNTIF('Cleaned Data'!C$4:C$5004,Artists!B338),"N/A")</f>
        <v>N/A</v>
      </c>
      <c r="D338" s="19" t="str">
        <f>IF(B338&gt;0,SUMIF('Cleaned Data'!C$4:C$5004,Artists!B338,'Cleaned Data'!I$4:I$5004),"N/A")</f>
        <v>N/A</v>
      </c>
      <c r="E338" s="21">
        <f>IF(B338&gt;0,SUMIF('Cleaned Data'!C$4:C$5004,Artists!B338,'Cleaned Data'!H$4:H$5004),0)</f>
        <v>0</v>
      </c>
      <c r="F338" s="17">
        <f>IF(B338&gt;0,SUMIF('Cleaned Data'!C$4:C$5004,B338,'Cleaned Data'!J$4:J$5004),0)</f>
        <v>0</v>
      </c>
    </row>
    <row r="339" spans="3:6" x14ac:dyDescent="0.3">
      <c r="C339" s="29" t="str">
        <f>IF(B339&gt;0,COUNTIF('Cleaned Data'!C$4:C$5004,Artists!B339),"N/A")</f>
        <v>N/A</v>
      </c>
      <c r="D339" s="19" t="str">
        <f>IF(B339&gt;0,SUMIF('Cleaned Data'!C$4:C$5004,Artists!B339,'Cleaned Data'!I$4:I$5004),"N/A")</f>
        <v>N/A</v>
      </c>
      <c r="E339" s="21">
        <f>IF(B339&gt;0,SUMIF('Cleaned Data'!C$4:C$5004,Artists!B339,'Cleaned Data'!H$4:H$5004),0)</f>
        <v>0</v>
      </c>
      <c r="F339" s="17">
        <f>IF(B339&gt;0,SUMIF('Cleaned Data'!C$4:C$5004,B339,'Cleaned Data'!J$4:J$5004),0)</f>
        <v>0</v>
      </c>
    </row>
    <row r="340" spans="3:6" x14ac:dyDescent="0.3">
      <c r="C340" s="29" t="str">
        <f>IF(B340&gt;0,COUNTIF('Cleaned Data'!C$4:C$5004,Artists!B340),"N/A")</f>
        <v>N/A</v>
      </c>
      <c r="D340" s="19" t="str">
        <f>IF(B340&gt;0,SUMIF('Cleaned Data'!C$4:C$5004,Artists!B340,'Cleaned Data'!I$4:I$5004),"N/A")</f>
        <v>N/A</v>
      </c>
      <c r="E340" s="21">
        <f>IF(B340&gt;0,SUMIF('Cleaned Data'!C$4:C$5004,Artists!B340,'Cleaned Data'!H$4:H$5004),0)</f>
        <v>0</v>
      </c>
      <c r="F340" s="17">
        <f>IF(B340&gt;0,SUMIF('Cleaned Data'!C$4:C$5004,B340,'Cleaned Data'!J$4:J$5004),0)</f>
        <v>0</v>
      </c>
    </row>
    <row r="341" spans="3:6" x14ac:dyDescent="0.3">
      <c r="C341" s="29" t="str">
        <f>IF(B341&gt;0,COUNTIF('Cleaned Data'!C$4:C$5004,Artists!B341),"N/A")</f>
        <v>N/A</v>
      </c>
      <c r="D341" s="19" t="str">
        <f>IF(B341&gt;0,SUMIF('Cleaned Data'!C$4:C$5004,Artists!B341,'Cleaned Data'!I$4:I$5004),"N/A")</f>
        <v>N/A</v>
      </c>
      <c r="E341" s="21">
        <f>IF(B341&gt;0,SUMIF('Cleaned Data'!C$4:C$5004,Artists!B341,'Cleaned Data'!H$4:H$5004),0)</f>
        <v>0</v>
      </c>
      <c r="F341" s="17">
        <f>IF(B341&gt;0,SUMIF('Cleaned Data'!C$4:C$5004,B341,'Cleaned Data'!J$4:J$5004),0)</f>
        <v>0</v>
      </c>
    </row>
    <row r="342" spans="3:6" x14ac:dyDescent="0.3">
      <c r="C342" s="29" t="str">
        <f>IF(B342&gt;0,COUNTIF('Cleaned Data'!C$4:C$5004,Artists!B342),"N/A")</f>
        <v>N/A</v>
      </c>
      <c r="D342" s="19" t="str">
        <f>IF(B342&gt;0,SUMIF('Cleaned Data'!C$4:C$5004,Artists!B342,'Cleaned Data'!I$4:I$5004),"N/A")</f>
        <v>N/A</v>
      </c>
      <c r="E342" s="21">
        <f>IF(B342&gt;0,SUMIF('Cleaned Data'!C$4:C$5004,Artists!B342,'Cleaned Data'!H$4:H$5004),0)</f>
        <v>0</v>
      </c>
      <c r="F342" s="17">
        <f>IF(B342&gt;0,SUMIF('Cleaned Data'!C$4:C$5004,B342,'Cleaned Data'!J$4:J$5004),0)</f>
        <v>0</v>
      </c>
    </row>
    <row r="343" spans="3:6" x14ac:dyDescent="0.3">
      <c r="C343" s="29" t="str">
        <f>IF(B343&gt;0,COUNTIF('Cleaned Data'!C$4:C$5004,Artists!B343),"N/A")</f>
        <v>N/A</v>
      </c>
      <c r="D343" s="19" t="str">
        <f>IF(B343&gt;0,SUMIF('Cleaned Data'!C$4:C$5004,Artists!B343,'Cleaned Data'!I$4:I$5004),"N/A")</f>
        <v>N/A</v>
      </c>
      <c r="E343" s="21">
        <f>IF(B343&gt;0,SUMIF('Cleaned Data'!C$4:C$5004,Artists!B343,'Cleaned Data'!H$4:H$5004),0)</f>
        <v>0</v>
      </c>
      <c r="F343" s="17">
        <f>IF(B343&gt;0,SUMIF('Cleaned Data'!C$4:C$5004,B343,'Cleaned Data'!J$4:J$5004),0)</f>
        <v>0</v>
      </c>
    </row>
    <row r="344" spans="3:6" x14ac:dyDescent="0.3">
      <c r="C344" s="29" t="str">
        <f>IF(B344&gt;0,COUNTIF('Cleaned Data'!C$4:C$5004,Artists!B344),"N/A")</f>
        <v>N/A</v>
      </c>
      <c r="D344" s="19" t="str">
        <f>IF(B344&gt;0,SUMIF('Cleaned Data'!C$4:C$5004,Artists!B344,'Cleaned Data'!I$4:I$5004),"N/A")</f>
        <v>N/A</v>
      </c>
      <c r="E344" s="21">
        <f>IF(B344&gt;0,SUMIF('Cleaned Data'!C$4:C$5004,Artists!B344,'Cleaned Data'!H$4:H$5004),0)</f>
        <v>0</v>
      </c>
      <c r="F344" s="17">
        <f>IF(B344&gt;0,SUMIF('Cleaned Data'!C$4:C$5004,B344,'Cleaned Data'!J$4:J$5004),0)</f>
        <v>0</v>
      </c>
    </row>
    <row r="345" spans="3:6" x14ac:dyDescent="0.3">
      <c r="C345" s="29" t="str">
        <f>IF(B345&gt;0,COUNTIF('Cleaned Data'!C$4:C$5004,Artists!B345),"N/A")</f>
        <v>N/A</v>
      </c>
      <c r="D345" s="19" t="str">
        <f>IF(B345&gt;0,SUMIF('Cleaned Data'!C$4:C$5004,Artists!B345,'Cleaned Data'!I$4:I$5004),"N/A")</f>
        <v>N/A</v>
      </c>
      <c r="E345" s="21">
        <f>IF(B345&gt;0,SUMIF('Cleaned Data'!C$4:C$5004,Artists!B345,'Cleaned Data'!H$4:H$5004),0)</f>
        <v>0</v>
      </c>
      <c r="F345" s="17">
        <f>IF(B345&gt;0,SUMIF('Cleaned Data'!C$4:C$5004,B345,'Cleaned Data'!J$4:J$5004),0)</f>
        <v>0</v>
      </c>
    </row>
    <row r="346" spans="3:6" x14ac:dyDescent="0.3">
      <c r="C346" s="29" t="str">
        <f>IF(B346&gt;0,COUNTIF('Cleaned Data'!C$4:C$5004,Artists!B346),"N/A")</f>
        <v>N/A</v>
      </c>
      <c r="D346" s="19" t="str">
        <f>IF(B346&gt;0,SUMIF('Cleaned Data'!C$4:C$5004,Artists!B346,'Cleaned Data'!I$4:I$5004),"N/A")</f>
        <v>N/A</v>
      </c>
      <c r="E346" s="21">
        <f>IF(B346&gt;0,SUMIF('Cleaned Data'!C$4:C$5004,Artists!B346,'Cleaned Data'!H$4:H$5004),0)</f>
        <v>0</v>
      </c>
      <c r="F346" s="17">
        <f>IF(B346&gt;0,SUMIF('Cleaned Data'!C$4:C$5004,B346,'Cleaned Data'!J$4:J$5004),0)</f>
        <v>0</v>
      </c>
    </row>
    <row r="347" spans="3:6" x14ac:dyDescent="0.3">
      <c r="C347" s="29" t="str">
        <f>IF(B347&gt;0,COUNTIF('Cleaned Data'!C$4:C$5004,Artists!B347),"N/A")</f>
        <v>N/A</v>
      </c>
      <c r="D347" s="19" t="str">
        <f>IF(B347&gt;0,SUMIF('Cleaned Data'!C$4:C$5004,Artists!B347,'Cleaned Data'!I$4:I$5004),"N/A")</f>
        <v>N/A</v>
      </c>
      <c r="E347" s="21">
        <f>IF(B347&gt;0,SUMIF('Cleaned Data'!C$4:C$5004,Artists!B347,'Cleaned Data'!H$4:H$5004),0)</f>
        <v>0</v>
      </c>
      <c r="F347" s="17">
        <f>IF(B347&gt;0,SUMIF('Cleaned Data'!C$4:C$5004,B347,'Cleaned Data'!J$4:J$5004),0)</f>
        <v>0</v>
      </c>
    </row>
    <row r="348" spans="3:6" x14ac:dyDescent="0.3">
      <c r="C348" s="29" t="str">
        <f>IF(B348&gt;0,COUNTIF('Cleaned Data'!C$4:C$5004,Artists!B348),"N/A")</f>
        <v>N/A</v>
      </c>
      <c r="D348" s="19" t="str">
        <f>IF(B348&gt;0,SUMIF('Cleaned Data'!C$4:C$5004,Artists!B348,'Cleaned Data'!I$4:I$5004),"N/A")</f>
        <v>N/A</v>
      </c>
      <c r="E348" s="21">
        <f>IF(B348&gt;0,SUMIF('Cleaned Data'!C$4:C$5004,Artists!B348,'Cleaned Data'!H$4:H$5004),0)</f>
        <v>0</v>
      </c>
      <c r="F348" s="17">
        <f>IF(B348&gt;0,SUMIF('Cleaned Data'!C$4:C$5004,B348,'Cleaned Data'!J$4:J$5004),0)</f>
        <v>0</v>
      </c>
    </row>
    <row r="349" spans="3:6" x14ac:dyDescent="0.3">
      <c r="C349" s="29" t="str">
        <f>IF(B349&gt;0,COUNTIF('Cleaned Data'!C$4:C$5004,Artists!B349),"N/A")</f>
        <v>N/A</v>
      </c>
      <c r="D349" s="19" t="str">
        <f>IF(B349&gt;0,SUMIF('Cleaned Data'!C$4:C$5004,Artists!B349,'Cleaned Data'!I$4:I$5004),"N/A")</f>
        <v>N/A</v>
      </c>
      <c r="E349" s="21">
        <f>IF(B349&gt;0,SUMIF('Cleaned Data'!C$4:C$5004,Artists!B349,'Cleaned Data'!H$4:H$5004),0)</f>
        <v>0</v>
      </c>
      <c r="F349" s="17">
        <f>IF(B349&gt;0,SUMIF('Cleaned Data'!C$4:C$5004,B349,'Cleaned Data'!J$4:J$5004),0)</f>
        <v>0</v>
      </c>
    </row>
    <row r="350" spans="3:6" x14ac:dyDescent="0.3">
      <c r="C350" s="29" t="str">
        <f>IF(B350&gt;0,COUNTIF('Cleaned Data'!C$4:C$5004,Artists!B350),"N/A")</f>
        <v>N/A</v>
      </c>
      <c r="D350" s="19" t="str">
        <f>IF(B350&gt;0,SUMIF('Cleaned Data'!C$4:C$5004,Artists!B350,'Cleaned Data'!I$4:I$5004),"N/A")</f>
        <v>N/A</v>
      </c>
      <c r="E350" s="21">
        <f>IF(B350&gt;0,SUMIF('Cleaned Data'!C$4:C$5004,Artists!B350,'Cleaned Data'!H$4:H$5004),0)</f>
        <v>0</v>
      </c>
      <c r="F350" s="17">
        <f>IF(B350&gt;0,SUMIF('Cleaned Data'!C$4:C$5004,B350,'Cleaned Data'!J$4:J$5004),0)</f>
        <v>0</v>
      </c>
    </row>
    <row r="351" spans="3:6" x14ac:dyDescent="0.3">
      <c r="C351" s="29" t="str">
        <f>IF(B351&gt;0,COUNTIF('Cleaned Data'!C$4:C$5004,Artists!B351),"N/A")</f>
        <v>N/A</v>
      </c>
      <c r="D351" s="19" t="str">
        <f>IF(B351&gt;0,SUMIF('Cleaned Data'!C$4:C$5004,Artists!B351,'Cleaned Data'!I$4:I$5004),"N/A")</f>
        <v>N/A</v>
      </c>
      <c r="E351" s="21">
        <f>IF(B351&gt;0,SUMIF('Cleaned Data'!C$4:C$5004,Artists!B351,'Cleaned Data'!H$4:H$5004),0)</f>
        <v>0</v>
      </c>
      <c r="F351" s="17">
        <f>IF(B351&gt;0,SUMIF('Cleaned Data'!C$4:C$5004,B351,'Cleaned Data'!J$4:J$5004),0)</f>
        <v>0</v>
      </c>
    </row>
    <row r="352" spans="3:6" x14ac:dyDescent="0.3">
      <c r="C352" s="29" t="str">
        <f>IF(B352&gt;0,COUNTIF('Cleaned Data'!C$4:C$5004,Artists!B352),"N/A")</f>
        <v>N/A</v>
      </c>
      <c r="D352" s="19" t="str">
        <f>IF(B352&gt;0,SUMIF('Cleaned Data'!C$4:C$5004,Artists!B352,'Cleaned Data'!I$4:I$5004),"N/A")</f>
        <v>N/A</v>
      </c>
      <c r="E352" s="21">
        <f>IF(B352&gt;0,SUMIF('Cleaned Data'!C$4:C$5004,Artists!B352,'Cleaned Data'!H$4:H$5004),0)</f>
        <v>0</v>
      </c>
      <c r="F352" s="17">
        <f>IF(B352&gt;0,SUMIF('Cleaned Data'!C$4:C$5004,B352,'Cleaned Data'!J$4:J$5004),0)</f>
        <v>0</v>
      </c>
    </row>
    <row r="353" spans="3:6" x14ac:dyDescent="0.3">
      <c r="C353" s="29" t="str">
        <f>IF(B353&gt;0,COUNTIF('Cleaned Data'!C$4:C$5004,Artists!B353),"N/A")</f>
        <v>N/A</v>
      </c>
      <c r="D353" s="19" t="str">
        <f>IF(B353&gt;0,SUMIF('Cleaned Data'!C$4:C$5004,Artists!B353,'Cleaned Data'!I$4:I$5004),"N/A")</f>
        <v>N/A</v>
      </c>
      <c r="E353" s="21">
        <f>IF(B353&gt;0,SUMIF('Cleaned Data'!C$4:C$5004,Artists!B353,'Cleaned Data'!H$4:H$5004),0)</f>
        <v>0</v>
      </c>
      <c r="F353" s="17">
        <f>IF(B353&gt;0,SUMIF('Cleaned Data'!C$4:C$5004,B353,'Cleaned Data'!J$4:J$5004),0)</f>
        <v>0</v>
      </c>
    </row>
    <row r="354" spans="3:6" x14ac:dyDescent="0.3">
      <c r="C354" s="29" t="str">
        <f>IF(B354&gt;0,COUNTIF('Cleaned Data'!C$4:C$5004,Artists!B354),"N/A")</f>
        <v>N/A</v>
      </c>
      <c r="D354" s="19" t="str">
        <f>IF(B354&gt;0,SUMIF('Cleaned Data'!C$4:C$5004,Artists!B354,'Cleaned Data'!I$4:I$5004),"N/A")</f>
        <v>N/A</v>
      </c>
      <c r="E354" s="21">
        <f>IF(B354&gt;0,SUMIF('Cleaned Data'!C$4:C$5004,Artists!B354,'Cleaned Data'!H$4:H$5004),0)</f>
        <v>0</v>
      </c>
      <c r="F354" s="17">
        <f>IF(B354&gt;0,SUMIF('Cleaned Data'!C$4:C$5004,B354,'Cleaned Data'!J$4:J$5004),0)</f>
        <v>0</v>
      </c>
    </row>
    <row r="355" spans="3:6" x14ac:dyDescent="0.3">
      <c r="C355" s="29" t="str">
        <f>IF(B355&gt;0,COUNTIF('Cleaned Data'!C$4:C$5004,Artists!B355),"N/A")</f>
        <v>N/A</v>
      </c>
      <c r="D355" s="19" t="str">
        <f>IF(B355&gt;0,SUMIF('Cleaned Data'!C$4:C$5004,Artists!B355,'Cleaned Data'!I$4:I$5004),"N/A")</f>
        <v>N/A</v>
      </c>
      <c r="E355" s="21">
        <f>IF(B355&gt;0,SUMIF('Cleaned Data'!C$4:C$5004,Artists!B355,'Cleaned Data'!H$4:H$5004),0)</f>
        <v>0</v>
      </c>
      <c r="F355" s="17">
        <f>IF(B355&gt;0,SUMIF('Cleaned Data'!C$4:C$5004,B355,'Cleaned Data'!J$4:J$5004),0)</f>
        <v>0</v>
      </c>
    </row>
    <row r="356" spans="3:6" x14ac:dyDescent="0.3">
      <c r="C356" s="29" t="str">
        <f>IF(B356&gt;0,COUNTIF('Cleaned Data'!C$4:C$5004,Artists!B356),"N/A")</f>
        <v>N/A</v>
      </c>
      <c r="D356" s="19" t="str">
        <f>IF(B356&gt;0,SUMIF('Cleaned Data'!C$4:C$5004,Artists!B356,'Cleaned Data'!I$4:I$5004),"N/A")</f>
        <v>N/A</v>
      </c>
      <c r="E356" s="21">
        <f>IF(B356&gt;0,SUMIF('Cleaned Data'!C$4:C$5004,Artists!B356,'Cleaned Data'!H$4:H$5004),0)</f>
        <v>0</v>
      </c>
      <c r="F356" s="17">
        <f>IF(B356&gt;0,SUMIF('Cleaned Data'!C$4:C$5004,B356,'Cleaned Data'!J$4:J$5004),0)</f>
        <v>0</v>
      </c>
    </row>
    <row r="357" spans="3:6" x14ac:dyDescent="0.3">
      <c r="C357" s="29" t="str">
        <f>IF(B357&gt;0,COUNTIF('Cleaned Data'!C$4:C$5004,Artists!B357),"N/A")</f>
        <v>N/A</v>
      </c>
      <c r="D357" s="19" t="str">
        <f>IF(B357&gt;0,SUMIF('Cleaned Data'!C$4:C$5004,Artists!B357,'Cleaned Data'!I$4:I$5004),"N/A")</f>
        <v>N/A</v>
      </c>
      <c r="E357" s="21">
        <f>IF(B357&gt;0,SUMIF('Cleaned Data'!C$4:C$5004,Artists!B357,'Cleaned Data'!H$4:H$5004),0)</f>
        <v>0</v>
      </c>
      <c r="F357" s="17">
        <f>IF(B357&gt;0,SUMIF('Cleaned Data'!C$4:C$5004,B357,'Cleaned Data'!J$4:J$5004),0)</f>
        <v>0</v>
      </c>
    </row>
    <row r="358" spans="3:6" x14ac:dyDescent="0.3">
      <c r="C358" s="29" t="str">
        <f>IF(B358&gt;0,COUNTIF('Cleaned Data'!C$4:C$5004,Artists!B358),"N/A")</f>
        <v>N/A</v>
      </c>
      <c r="D358" s="19" t="str">
        <f>IF(B358&gt;0,SUMIF('Cleaned Data'!C$4:C$5004,Artists!B358,'Cleaned Data'!I$4:I$5004),"N/A")</f>
        <v>N/A</v>
      </c>
      <c r="E358" s="21">
        <f>IF(B358&gt;0,SUMIF('Cleaned Data'!C$4:C$5004,Artists!B358,'Cleaned Data'!H$4:H$5004),0)</f>
        <v>0</v>
      </c>
      <c r="F358" s="17">
        <f>IF(B358&gt;0,SUMIF('Cleaned Data'!C$4:C$5004,B358,'Cleaned Data'!J$4:J$5004),0)</f>
        <v>0</v>
      </c>
    </row>
    <row r="359" spans="3:6" x14ac:dyDescent="0.3">
      <c r="C359" s="29" t="str">
        <f>IF(B359&gt;0,COUNTIF('Cleaned Data'!C$4:C$5004,Artists!B359),"N/A")</f>
        <v>N/A</v>
      </c>
      <c r="D359" s="19" t="str">
        <f>IF(B359&gt;0,SUMIF('Cleaned Data'!C$4:C$5004,Artists!B359,'Cleaned Data'!I$4:I$5004),"N/A")</f>
        <v>N/A</v>
      </c>
      <c r="E359" s="21">
        <f>IF(B359&gt;0,SUMIF('Cleaned Data'!C$4:C$5004,Artists!B359,'Cleaned Data'!H$4:H$5004),0)</f>
        <v>0</v>
      </c>
      <c r="F359" s="17">
        <f>IF(B359&gt;0,SUMIF('Cleaned Data'!C$4:C$5004,B359,'Cleaned Data'!J$4:J$5004),0)</f>
        <v>0</v>
      </c>
    </row>
    <row r="360" spans="3:6" x14ac:dyDescent="0.3">
      <c r="C360" s="29" t="str">
        <f>IF(B360&gt;0,COUNTIF('Cleaned Data'!C$4:C$5004,Artists!B360),"N/A")</f>
        <v>N/A</v>
      </c>
      <c r="D360" s="19" t="str">
        <f>IF(B360&gt;0,SUMIF('Cleaned Data'!C$4:C$5004,Artists!B360,'Cleaned Data'!I$4:I$5004),"N/A")</f>
        <v>N/A</v>
      </c>
      <c r="E360" s="21">
        <f>IF(B360&gt;0,SUMIF('Cleaned Data'!C$4:C$5004,Artists!B360,'Cleaned Data'!H$4:H$5004),0)</f>
        <v>0</v>
      </c>
      <c r="F360" s="17">
        <f>IF(B360&gt;0,SUMIF('Cleaned Data'!C$4:C$5004,B360,'Cleaned Data'!J$4:J$5004),0)</f>
        <v>0</v>
      </c>
    </row>
    <row r="361" spans="3:6" x14ac:dyDescent="0.3">
      <c r="C361" s="29" t="str">
        <f>IF(B361&gt;0,COUNTIF('Cleaned Data'!C$4:C$5004,Artists!B361),"N/A")</f>
        <v>N/A</v>
      </c>
      <c r="D361" s="19" t="str">
        <f>IF(B361&gt;0,SUMIF('Cleaned Data'!C$4:C$5004,Artists!B361,'Cleaned Data'!I$4:I$5004),"N/A")</f>
        <v>N/A</v>
      </c>
      <c r="E361" s="21">
        <f>IF(B361&gt;0,SUMIF('Cleaned Data'!C$4:C$5004,Artists!B361,'Cleaned Data'!H$4:H$5004),0)</f>
        <v>0</v>
      </c>
      <c r="F361" s="17">
        <f>IF(B361&gt;0,SUMIF('Cleaned Data'!C$4:C$5004,B361,'Cleaned Data'!J$4:J$5004),0)</f>
        <v>0</v>
      </c>
    </row>
    <row r="362" spans="3:6" x14ac:dyDescent="0.3">
      <c r="C362" s="29" t="str">
        <f>IF(B362&gt;0,COUNTIF('Cleaned Data'!C$4:C$5004,Artists!B362),"N/A")</f>
        <v>N/A</v>
      </c>
      <c r="D362" s="19" t="str">
        <f>IF(B362&gt;0,SUMIF('Cleaned Data'!C$4:C$5004,Artists!B362,'Cleaned Data'!I$4:I$5004),"N/A")</f>
        <v>N/A</v>
      </c>
      <c r="E362" s="21">
        <f>IF(B362&gt;0,SUMIF('Cleaned Data'!C$4:C$5004,Artists!B362,'Cleaned Data'!H$4:H$5004),0)</f>
        <v>0</v>
      </c>
      <c r="F362" s="17">
        <f>IF(B362&gt;0,SUMIF('Cleaned Data'!C$4:C$5004,B362,'Cleaned Data'!J$4:J$5004),0)</f>
        <v>0</v>
      </c>
    </row>
    <row r="363" spans="3:6" x14ac:dyDescent="0.3">
      <c r="C363" s="29" t="str">
        <f>IF(B363&gt;0,COUNTIF('Cleaned Data'!C$4:C$5004,Artists!B363),"N/A")</f>
        <v>N/A</v>
      </c>
      <c r="D363" s="19" t="str">
        <f>IF(B363&gt;0,SUMIF('Cleaned Data'!C$4:C$5004,Artists!B363,'Cleaned Data'!I$4:I$5004),"N/A")</f>
        <v>N/A</v>
      </c>
      <c r="E363" s="21">
        <f>IF(B363&gt;0,SUMIF('Cleaned Data'!C$4:C$5004,Artists!B363,'Cleaned Data'!H$4:H$5004),0)</f>
        <v>0</v>
      </c>
      <c r="F363" s="17">
        <f>IF(B363&gt;0,SUMIF('Cleaned Data'!C$4:C$5004,B363,'Cleaned Data'!J$4:J$5004),0)</f>
        <v>0</v>
      </c>
    </row>
    <row r="364" spans="3:6" x14ac:dyDescent="0.3">
      <c r="C364" s="29" t="str">
        <f>IF(B364&gt;0,COUNTIF('Cleaned Data'!C$4:C$5004,Artists!B364),"N/A")</f>
        <v>N/A</v>
      </c>
      <c r="D364" s="19" t="str">
        <f>IF(B364&gt;0,SUMIF('Cleaned Data'!C$4:C$5004,Artists!B364,'Cleaned Data'!I$4:I$5004),"N/A")</f>
        <v>N/A</v>
      </c>
      <c r="E364" s="21">
        <f>IF(B364&gt;0,SUMIF('Cleaned Data'!C$4:C$5004,Artists!B364,'Cleaned Data'!H$4:H$5004),0)</f>
        <v>0</v>
      </c>
      <c r="F364" s="17">
        <f>IF(B364&gt;0,SUMIF('Cleaned Data'!C$4:C$5004,B364,'Cleaned Data'!J$4:J$5004),0)</f>
        <v>0</v>
      </c>
    </row>
    <row r="365" spans="3:6" x14ac:dyDescent="0.3">
      <c r="C365" s="29" t="str">
        <f>IF(B365&gt;0,COUNTIF('Cleaned Data'!C$4:C$5004,Artists!B365),"N/A")</f>
        <v>N/A</v>
      </c>
      <c r="D365" s="19" t="str">
        <f>IF(B365&gt;0,SUMIF('Cleaned Data'!C$4:C$5004,Artists!B365,'Cleaned Data'!I$4:I$5004),"N/A")</f>
        <v>N/A</v>
      </c>
      <c r="E365" s="21">
        <f>IF(B365&gt;0,SUMIF('Cleaned Data'!C$4:C$5004,Artists!B365,'Cleaned Data'!H$4:H$5004),0)</f>
        <v>0</v>
      </c>
      <c r="F365" s="17">
        <f>IF(B365&gt;0,SUMIF('Cleaned Data'!C$4:C$5004,B365,'Cleaned Data'!J$4:J$5004),0)</f>
        <v>0</v>
      </c>
    </row>
    <row r="366" spans="3:6" x14ac:dyDescent="0.3">
      <c r="C366" s="29" t="str">
        <f>IF(B366&gt;0,COUNTIF('Cleaned Data'!C$4:C$5004,Artists!B366),"N/A")</f>
        <v>N/A</v>
      </c>
      <c r="D366" s="19" t="str">
        <f>IF(B366&gt;0,SUMIF('Cleaned Data'!C$4:C$5004,Artists!B366,'Cleaned Data'!I$4:I$5004),"N/A")</f>
        <v>N/A</v>
      </c>
      <c r="E366" s="21">
        <f>IF(B366&gt;0,SUMIF('Cleaned Data'!C$4:C$5004,Artists!B366,'Cleaned Data'!H$4:H$5004),0)</f>
        <v>0</v>
      </c>
      <c r="F366" s="17">
        <f>IF(B366&gt;0,SUMIF('Cleaned Data'!C$4:C$5004,B366,'Cleaned Data'!J$4:J$5004),0)</f>
        <v>0</v>
      </c>
    </row>
    <row r="367" spans="3:6" x14ac:dyDescent="0.3">
      <c r="C367" s="29" t="str">
        <f>IF(B367&gt;0,COUNTIF('Cleaned Data'!C$4:C$5004,Artists!B367),"N/A")</f>
        <v>N/A</v>
      </c>
      <c r="D367" s="19" t="str">
        <f>IF(B367&gt;0,SUMIF('Cleaned Data'!C$4:C$5004,Artists!B367,'Cleaned Data'!I$4:I$5004),"N/A")</f>
        <v>N/A</v>
      </c>
      <c r="E367" s="21">
        <f>IF(B367&gt;0,SUMIF('Cleaned Data'!C$4:C$5004,Artists!B367,'Cleaned Data'!H$4:H$5004),0)</f>
        <v>0</v>
      </c>
      <c r="F367" s="17">
        <f>IF(B367&gt;0,SUMIF('Cleaned Data'!C$4:C$5004,B367,'Cleaned Data'!J$4:J$5004),0)</f>
        <v>0</v>
      </c>
    </row>
    <row r="368" spans="3:6" x14ac:dyDescent="0.3">
      <c r="C368" s="29" t="str">
        <f>IF(B368&gt;0,COUNTIF('Cleaned Data'!C$4:C$5004,Artists!B368),"N/A")</f>
        <v>N/A</v>
      </c>
      <c r="D368" s="19" t="str">
        <f>IF(B368&gt;0,SUMIF('Cleaned Data'!C$4:C$5004,Artists!B368,'Cleaned Data'!I$4:I$5004),"N/A")</f>
        <v>N/A</v>
      </c>
      <c r="E368" s="21">
        <f>IF(B368&gt;0,SUMIF('Cleaned Data'!C$4:C$5004,Artists!B368,'Cleaned Data'!H$4:H$5004),0)</f>
        <v>0</v>
      </c>
      <c r="F368" s="17">
        <f>IF(B368&gt;0,SUMIF('Cleaned Data'!C$4:C$5004,B368,'Cleaned Data'!J$4:J$5004),0)</f>
        <v>0</v>
      </c>
    </row>
    <row r="369" spans="3:6" x14ac:dyDescent="0.3">
      <c r="C369" s="29" t="str">
        <f>IF(B369&gt;0,COUNTIF('Cleaned Data'!C$4:C$5004,Artists!B369),"N/A")</f>
        <v>N/A</v>
      </c>
      <c r="D369" s="19" t="str">
        <f>IF(B369&gt;0,SUMIF('Cleaned Data'!C$4:C$5004,Artists!B369,'Cleaned Data'!I$4:I$5004),"N/A")</f>
        <v>N/A</v>
      </c>
      <c r="E369" s="21">
        <f>IF(B369&gt;0,SUMIF('Cleaned Data'!C$4:C$5004,Artists!B369,'Cleaned Data'!H$4:H$5004),0)</f>
        <v>0</v>
      </c>
      <c r="F369" s="17">
        <f>IF(B369&gt;0,SUMIF('Cleaned Data'!C$4:C$5004,B369,'Cleaned Data'!J$4:J$5004),0)</f>
        <v>0</v>
      </c>
    </row>
    <row r="370" spans="3:6" x14ac:dyDescent="0.3">
      <c r="C370" s="29" t="str">
        <f>IF(B370&gt;0,COUNTIF('Cleaned Data'!C$4:C$5004,Artists!B370),"N/A")</f>
        <v>N/A</v>
      </c>
      <c r="D370" s="19" t="str">
        <f>IF(B370&gt;0,SUMIF('Cleaned Data'!C$4:C$5004,Artists!B370,'Cleaned Data'!I$4:I$5004),"N/A")</f>
        <v>N/A</v>
      </c>
      <c r="E370" s="21">
        <f>IF(B370&gt;0,SUMIF('Cleaned Data'!C$4:C$5004,Artists!B370,'Cleaned Data'!H$4:H$5004),0)</f>
        <v>0</v>
      </c>
      <c r="F370" s="17">
        <f>IF(B370&gt;0,SUMIF('Cleaned Data'!C$4:C$5004,B370,'Cleaned Data'!J$4:J$5004),0)</f>
        <v>0</v>
      </c>
    </row>
    <row r="371" spans="3:6" x14ac:dyDescent="0.3">
      <c r="C371" s="29" t="str">
        <f>IF(B371&gt;0,COUNTIF('Cleaned Data'!C$4:C$5004,Artists!B371),"N/A")</f>
        <v>N/A</v>
      </c>
      <c r="D371" s="19" t="str">
        <f>IF(B371&gt;0,SUMIF('Cleaned Data'!C$4:C$5004,Artists!B371,'Cleaned Data'!I$4:I$5004),"N/A")</f>
        <v>N/A</v>
      </c>
      <c r="E371" s="21">
        <f>IF(B371&gt;0,SUMIF('Cleaned Data'!C$4:C$5004,Artists!B371,'Cleaned Data'!H$4:H$5004),0)</f>
        <v>0</v>
      </c>
      <c r="F371" s="17">
        <f>IF(B371&gt;0,SUMIF('Cleaned Data'!C$4:C$5004,B371,'Cleaned Data'!J$4:J$5004),0)</f>
        <v>0</v>
      </c>
    </row>
    <row r="372" spans="3:6" x14ac:dyDescent="0.3">
      <c r="C372" s="29" t="str">
        <f>IF(B372&gt;0,COUNTIF('Cleaned Data'!C$4:C$5004,Artists!B372),"N/A")</f>
        <v>N/A</v>
      </c>
      <c r="D372" s="19" t="str">
        <f>IF(B372&gt;0,SUMIF('Cleaned Data'!C$4:C$5004,Artists!B372,'Cleaned Data'!I$4:I$5004),"N/A")</f>
        <v>N/A</v>
      </c>
      <c r="E372" s="21">
        <f>IF(B372&gt;0,SUMIF('Cleaned Data'!C$4:C$5004,Artists!B372,'Cleaned Data'!H$4:H$5004),0)</f>
        <v>0</v>
      </c>
      <c r="F372" s="17">
        <f>IF(B372&gt;0,SUMIF('Cleaned Data'!C$4:C$5004,B372,'Cleaned Data'!J$4:J$5004),0)</f>
        <v>0</v>
      </c>
    </row>
    <row r="373" spans="3:6" x14ac:dyDescent="0.3">
      <c r="C373" s="29" t="str">
        <f>IF(B373&gt;0,COUNTIF('Cleaned Data'!C$4:C$5004,Artists!B373),"N/A")</f>
        <v>N/A</v>
      </c>
      <c r="D373" s="19" t="str">
        <f>IF(B373&gt;0,SUMIF('Cleaned Data'!C$4:C$5004,Artists!B373,'Cleaned Data'!I$4:I$5004),"N/A")</f>
        <v>N/A</v>
      </c>
      <c r="E373" s="21">
        <f>IF(B373&gt;0,SUMIF('Cleaned Data'!C$4:C$5004,Artists!B373,'Cleaned Data'!H$4:H$5004),0)</f>
        <v>0</v>
      </c>
      <c r="F373" s="17">
        <f>IF(B373&gt;0,SUMIF('Cleaned Data'!C$4:C$5004,B373,'Cleaned Data'!J$4:J$5004),0)</f>
        <v>0</v>
      </c>
    </row>
    <row r="374" spans="3:6" x14ac:dyDescent="0.3">
      <c r="C374" s="29" t="str">
        <f>IF(B374&gt;0,COUNTIF('Cleaned Data'!C$4:C$5004,Artists!B374),"N/A")</f>
        <v>N/A</v>
      </c>
      <c r="D374" s="19" t="str">
        <f>IF(B374&gt;0,SUMIF('Cleaned Data'!C$4:C$5004,Artists!B374,'Cleaned Data'!I$4:I$5004),"N/A")</f>
        <v>N/A</v>
      </c>
      <c r="E374" s="21">
        <f>IF(B374&gt;0,SUMIF('Cleaned Data'!C$4:C$5004,Artists!B374,'Cleaned Data'!H$4:H$5004),0)</f>
        <v>0</v>
      </c>
      <c r="F374" s="17">
        <f>IF(B374&gt;0,SUMIF('Cleaned Data'!C$4:C$5004,B374,'Cleaned Data'!J$4:J$5004),0)</f>
        <v>0</v>
      </c>
    </row>
    <row r="375" spans="3:6" x14ac:dyDescent="0.3">
      <c r="C375" s="29" t="str">
        <f>IF(B375&gt;0,COUNTIF('Cleaned Data'!C$4:C$5004,Artists!B375),"N/A")</f>
        <v>N/A</v>
      </c>
      <c r="D375" s="19" t="str">
        <f>IF(B375&gt;0,SUMIF('Cleaned Data'!C$4:C$5004,Artists!B375,'Cleaned Data'!I$4:I$5004),"N/A")</f>
        <v>N/A</v>
      </c>
      <c r="E375" s="21">
        <f>IF(B375&gt;0,SUMIF('Cleaned Data'!C$4:C$5004,Artists!B375,'Cleaned Data'!H$4:H$5004),0)</f>
        <v>0</v>
      </c>
      <c r="F375" s="17">
        <f>IF(B375&gt;0,SUMIF('Cleaned Data'!C$4:C$5004,B375,'Cleaned Data'!J$4:J$5004),0)</f>
        <v>0</v>
      </c>
    </row>
    <row r="376" spans="3:6" x14ac:dyDescent="0.3">
      <c r="C376" s="29" t="str">
        <f>IF(B376&gt;0,COUNTIF('Cleaned Data'!C$4:C$5004,Artists!B376),"N/A")</f>
        <v>N/A</v>
      </c>
      <c r="D376" s="19" t="str">
        <f>IF(B376&gt;0,SUMIF('Cleaned Data'!C$4:C$5004,Artists!B376,'Cleaned Data'!I$4:I$5004),"N/A")</f>
        <v>N/A</v>
      </c>
      <c r="E376" s="21">
        <f>IF(B376&gt;0,SUMIF('Cleaned Data'!C$4:C$5004,Artists!B376,'Cleaned Data'!H$4:H$5004),0)</f>
        <v>0</v>
      </c>
      <c r="F376" s="17">
        <f>IF(B376&gt;0,SUMIF('Cleaned Data'!C$4:C$5004,B376,'Cleaned Data'!J$4:J$5004),0)</f>
        <v>0</v>
      </c>
    </row>
    <row r="377" spans="3:6" x14ac:dyDescent="0.3">
      <c r="C377" s="29" t="str">
        <f>IF(B377&gt;0,COUNTIF('Cleaned Data'!C$4:C$5004,Artists!B377),"N/A")</f>
        <v>N/A</v>
      </c>
      <c r="D377" s="19" t="str">
        <f>IF(B377&gt;0,SUMIF('Cleaned Data'!C$4:C$5004,Artists!B377,'Cleaned Data'!I$4:I$5004),"N/A")</f>
        <v>N/A</v>
      </c>
      <c r="E377" s="21">
        <f>IF(B377&gt;0,SUMIF('Cleaned Data'!C$4:C$5004,Artists!B377,'Cleaned Data'!H$4:H$5004),0)</f>
        <v>0</v>
      </c>
      <c r="F377" s="17">
        <f>IF(B377&gt;0,SUMIF('Cleaned Data'!C$4:C$5004,B377,'Cleaned Data'!J$4:J$5004),0)</f>
        <v>0</v>
      </c>
    </row>
    <row r="378" spans="3:6" x14ac:dyDescent="0.3">
      <c r="C378" s="29" t="str">
        <f>IF(B378&gt;0,COUNTIF('Cleaned Data'!C$4:C$5004,Artists!B378),"N/A")</f>
        <v>N/A</v>
      </c>
      <c r="D378" s="19" t="str">
        <f>IF(B378&gt;0,SUMIF('Cleaned Data'!C$4:C$5004,Artists!B378,'Cleaned Data'!I$4:I$5004),"N/A")</f>
        <v>N/A</v>
      </c>
      <c r="E378" s="21">
        <f>IF(B378&gt;0,SUMIF('Cleaned Data'!C$4:C$5004,Artists!B378,'Cleaned Data'!H$4:H$5004),0)</f>
        <v>0</v>
      </c>
      <c r="F378" s="17">
        <f>IF(B378&gt;0,SUMIF('Cleaned Data'!C$4:C$5004,B378,'Cleaned Data'!J$4:J$5004),0)</f>
        <v>0</v>
      </c>
    </row>
    <row r="379" spans="3:6" x14ac:dyDescent="0.3">
      <c r="C379" s="29" t="str">
        <f>IF(B379&gt;0,COUNTIF('Cleaned Data'!C$4:C$5004,Artists!B379),"N/A")</f>
        <v>N/A</v>
      </c>
      <c r="D379" s="19" t="str">
        <f>IF(B379&gt;0,SUMIF('Cleaned Data'!C$4:C$5004,Artists!B379,'Cleaned Data'!I$4:I$5004),"N/A")</f>
        <v>N/A</v>
      </c>
      <c r="E379" s="21">
        <f>IF(B379&gt;0,SUMIF('Cleaned Data'!C$4:C$5004,Artists!B379,'Cleaned Data'!H$4:H$5004),0)</f>
        <v>0</v>
      </c>
      <c r="F379" s="17">
        <f>IF(B379&gt;0,SUMIF('Cleaned Data'!C$4:C$5004,B379,'Cleaned Data'!J$4:J$5004),0)</f>
        <v>0</v>
      </c>
    </row>
    <row r="380" spans="3:6" x14ac:dyDescent="0.3">
      <c r="C380" s="29" t="str">
        <f>IF(B380&gt;0,COUNTIF('Cleaned Data'!C$4:C$5004,Artists!B380),"N/A")</f>
        <v>N/A</v>
      </c>
      <c r="D380" s="19" t="str">
        <f>IF(B380&gt;0,SUMIF('Cleaned Data'!C$4:C$5004,Artists!B380,'Cleaned Data'!I$4:I$5004),"N/A")</f>
        <v>N/A</v>
      </c>
      <c r="E380" s="21">
        <f>IF(B380&gt;0,SUMIF('Cleaned Data'!C$4:C$5004,Artists!B380,'Cleaned Data'!H$4:H$5004),0)</f>
        <v>0</v>
      </c>
      <c r="F380" s="17">
        <f>IF(B380&gt;0,SUMIF('Cleaned Data'!C$4:C$5004,B380,'Cleaned Data'!J$4:J$5004),0)</f>
        <v>0</v>
      </c>
    </row>
    <row r="381" spans="3:6" x14ac:dyDescent="0.3">
      <c r="C381" s="29" t="str">
        <f>IF(B381&gt;0,COUNTIF('Cleaned Data'!C$4:C$5004,Artists!B381),"N/A")</f>
        <v>N/A</v>
      </c>
      <c r="D381" s="19" t="str">
        <f>IF(B381&gt;0,SUMIF('Cleaned Data'!C$4:C$5004,Artists!B381,'Cleaned Data'!I$4:I$5004),"N/A")</f>
        <v>N/A</v>
      </c>
      <c r="E381" s="21">
        <f>IF(B381&gt;0,SUMIF('Cleaned Data'!C$4:C$5004,Artists!B381,'Cleaned Data'!H$4:H$5004),0)</f>
        <v>0</v>
      </c>
      <c r="F381" s="17">
        <f>IF(B381&gt;0,SUMIF('Cleaned Data'!C$4:C$5004,B381,'Cleaned Data'!J$4:J$5004),0)</f>
        <v>0</v>
      </c>
    </row>
    <row r="382" spans="3:6" x14ac:dyDescent="0.3">
      <c r="C382" s="29" t="str">
        <f>IF(B382&gt;0,COUNTIF('Cleaned Data'!C$4:C$5004,Artists!B382),"N/A")</f>
        <v>N/A</v>
      </c>
      <c r="D382" s="19" t="str">
        <f>IF(B382&gt;0,SUMIF('Cleaned Data'!C$4:C$5004,Artists!B382,'Cleaned Data'!I$4:I$5004),"N/A")</f>
        <v>N/A</v>
      </c>
      <c r="E382" s="21">
        <f>IF(B382&gt;0,SUMIF('Cleaned Data'!C$4:C$5004,Artists!B382,'Cleaned Data'!H$4:H$5004),0)</f>
        <v>0</v>
      </c>
      <c r="F382" s="17">
        <f>IF(B382&gt;0,SUMIF('Cleaned Data'!C$4:C$5004,B382,'Cleaned Data'!J$4:J$5004),0)</f>
        <v>0</v>
      </c>
    </row>
    <row r="383" spans="3:6" x14ac:dyDescent="0.3">
      <c r="C383" s="29" t="str">
        <f>IF(B383&gt;0,COUNTIF('Cleaned Data'!C$4:C$5004,Artists!B383),"N/A")</f>
        <v>N/A</v>
      </c>
      <c r="D383" s="19" t="str">
        <f>IF(B383&gt;0,SUMIF('Cleaned Data'!C$4:C$5004,Artists!B383,'Cleaned Data'!I$4:I$5004),"N/A")</f>
        <v>N/A</v>
      </c>
      <c r="E383" s="21">
        <f>IF(B383&gt;0,SUMIF('Cleaned Data'!C$4:C$5004,Artists!B383,'Cleaned Data'!H$4:H$5004),0)</f>
        <v>0</v>
      </c>
      <c r="F383" s="17">
        <f>IF(B383&gt;0,SUMIF('Cleaned Data'!C$4:C$5004,B383,'Cleaned Data'!J$4:J$5004),0)</f>
        <v>0</v>
      </c>
    </row>
    <row r="384" spans="3:6" x14ac:dyDescent="0.3">
      <c r="C384" s="29" t="str">
        <f>IF(B384&gt;0,COUNTIF('Cleaned Data'!C$4:C$5004,Artists!B384),"N/A")</f>
        <v>N/A</v>
      </c>
      <c r="D384" s="19" t="str">
        <f>IF(B384&gt;0,SUMIF('Cleaned Data'!C$4:C$5004,Artists!B384,'Cleaned Data'!I$4:I$5004),"N/A")</f>
        <v>N/A</v>
      </c>
      <c r="E384" s="21">
        <f>IF(B384&gt;0,SUMIF('Cleaned Data'!C$4:C$5004,Artists!B384,'Cleaned Data'!H$4:H$5004),0)</f>
        <v>0</v>
      </c>
      <c r="F384" s="17">
        <f>IF(B384&gt;0,SUMIF('Cleaned Data'!C$4:C$5004,B384,'Cleaned Data'!J$4:J$5004),0)</f>
        <v>0</v>
      </c>
    </row>
    <row r="385" spans="3:6" x14ac:dyDescent="0.3">
      <c r="C385" s="29" t="str">
        <f>IF(B385&gt;0,COUNTIF('Cleaned Data'!C$4:C$5004,Artists!B385),"N/A")</f>
        <v>N/A</v>
      </c>
      <c r="D385" s="19" t="str">
        <f>IF(B385&gt;0,SUMIF('Cleaned Data'!C$4:C$5004,Artists!B385,'Cleaned Data'!I$4:I$5004),"N/A")</f>
        <v>N/A</v>
      </c>
      <c r="E385" s="21">
        <f>IF(B385&gt;0,SUMIF('Cleaned Data'!C$4:C$5004,Artists!B385,'Cleaned Data'!H$4:H$5004),0)</f>
        <v>0</v>
      </c>
      <c r="F385" s="17">
        <f>IF(B385&gt;0,SUMIF('Cleaned Data'!C$4:C$5004,B385,'Cleaned Data'!J$4:J$5004),0)</f>
        <v>0</v>
      </c>
    </row>
    <row r="386" spans="3:6" x14ac:dyDescent="0.3">
      <c r="C386" s="29" t="str">
        <f>IF(B386&gt;0,COUNTIF('Cleaned Data'!C$4:C$5004,Artists!B386),"N/A")</f>
        <v>N/A</v>
      </c>
      <c r="D386" s="19" t="str">
        <f>IF(B386&gt;0,SUMIF('Cleaned Data'!C$4:C$5004,Artists!B386,'Cleaned Data'!I$4:I$5004),"N/A")</f>
        <v>N/A</v>
      </c>
      <c r="E386" s="21">
        <f>IF(B386&gt;0,SUMIF('Cleaned Data'!C$4:C$5004,Artists!B386,'Cleaned Data'!H$4:H$5004),0)</f>
        <v>0</v>
      </c>
      <c r="F386" s="17">
        <f>IF(B386&gt;0,SUMIF('Cleaned Data'!C$4:C$5004,B386,'Cleaned Data'!J$4:J$5004),0)</f>
        <v>0</v>
      </c>
    </row>
    <row r="387" spans="3:6" x14ac:dyDescent="0.3">
      <c r="C387" s="29" t="str">
        <f>IF(B387&gt;0,COUNTIF('Cleaned Data'!C$4:C$5004,Artists!B387),"N/A")</f>
        <v>N/A</v>
      </c>
      <c r="D387" s="19" t="str">
        <f>IF(B387&gt;0,SUMIF('Cleaned Data'!C$4:C$5004,Artists!B387,'Cleaned Data'!I$4:I$5004),"N/A")</f>
        <v>N/A</v>
      </c>
      <c r="E387" s="21">
        <f>IF(B387&gt;0,SUMIF('Cleaned Data'!C$4:C$5004,Artists!B387,'Cleaned Data'!H$4:H$5004),0)</f>
        <v>0</v>
      </c>
      <c r="F387" s="17">
        <f>IF(B387&gt;0,SUMIF('Cleaned Data'!C$4:C$5004,B387,'Cleaned Data'!J$4:J$5004),0)</f>
        <v>0</v>
      </c>
    </row>
    <row r="388" spans="3:6" x14ac:dyDescent="0.3">
      <c r="C388" s="29" t="str">
        <f>IF(B388&gt;0,COUNTIF('Cleaned Data'!C$4:C$5004,Artists!B388),"N/A")</f>
        <v>N/A</v>
      </c>
      <c r="D388" s="19" t="str">
        <f>IF(B388&gt;0,SUMIF('Cleaned Data'!C$4:C$5004,Artists!B388,'Cleaned Data'!I$4:I$5004),"N/A")</f>
        <v>N/A</v>
      </c>
      <c r="E388" s="21">
        <f>IF(B388&gt;0,SUMIF('Cleaned Data'!C$4:C$5004,Artists!B388,'Cleaned Data'!H$4:H$5004),0)</f>
        <v>0</v>
      </c>
      <c r="F388" s="17">
        <f>IF(B388&gt;0,SUMIF('Cleaned Data'!C$4:C$5004,B388,'Cleaned Data'!J$4:J$5004),0)</f>
        <v>0</v>
      </c>
    </row>
    <row r="389" spans="3:6" x14ac:dyDescent="0.3">
      <c r="C389" s="29" t="str">
        <f>IF(B389&gt;0,COUNTIF('Cleaned Data'!C$4:C$5004,Artists!B389),"N/A")</f>
        <v>N/A</v>
      </c>
      <c r="D389" s="19" t="str">
        <f>IF(B389&gt;0,SUMIF('Cleaned Data'!C$4:C$5004,Artists!B389,'Cleaned Data'!I$4:I$5004),"N/A")</f>
        <v>N/A</v>
      </c>
      <c r="E389" s="21">
        <f>IF(B389&gt;0,SUMIF('Cleaned Data'!C$4:C$5004,Artists!B389,'Cleaned Data'!H$4:H$5004),0)</f>
        <v>0</v>
      </c>
      <c r="F389" s="17">
        <f>IF(B389&gt;0,SUMIF('Cleaned Data'!C$4:C$5004,B389,'Cleaned Data'!J$4:J$5004),0)</f>
        <v>0</v>
      </c>
    </row>
    <row r="390" spans="3:6" x14ac:dyDescent="0.3">
      <c r="C390" s="29" t="str">
        <f>IF(B390&gt;0,COUNTIF('Cleaned Data'!C$4:C$5004,Artists!B390),"N/A")</f>
        <v>N/A</v>
      </c>
      <c r="D390" s="19" t="str">
        <f>IF(B390&gt;0,SUMIF('Cleaned Data'!C$4:C$5004,Artists!B390,'Cleaned Data'!I$4:I$5004),"N/A")</f>
        <v>N/A</v>
      </c>
      <c r="E390" s="21">
        <f>IF(B390&gt;0,SUMIF('Cleaned Data'!C$4:C$5004,Artists!B390,'Cleaned Data'!H$4:H$5004),0)</f>
        <v>0</v>
      </c>
      <c r="F390" s="17">
        <f>IF(B390&gt;0,SUMIF('Cleaned Data'!C$4:C$5004,B390,'Cleaned Data'!J$4:J$5004),0)</f>
        <v>0</v>
      </c>
    </row>
    <row r="391" spans="3:6" x14ac:dyDescent="0.3">
      <c r="C391" s="29" t="str">
        <f>IF(B391&gt;0,COUNTIF('Cleaned Data'!C$4:C$5004,Artists!B391),"N/A")</f>
        <v>N/A</v>
      </c>
      <c r="D391" s="19" t="str">
        <f>IF(B391&gt;0,SUMIF('Cleaned Data'!C$4:C$5004,Artists!B391,'Cleaned Data'!I$4:I$5004),"N/A")</f>
        <v>N/A</v>
      </c>
      <c r="E391" s="21">
        <f>IF(B391&gt;0,SUMIF('Cleaned Data'!C$4:C$5004,Artists!B391,'Cleaned Data'!H$4:H$5004),0)</f>
        <v>0</v>
      </c>
      <c r="F391" s="17">
        <f>IF(B391&gt;0,SUMIF('Cleaned Data'!C$4:C$5004,B391,'Cleaned Data'!J$4:J$5004),0)</f>
        <v>0</v>
      </c>
    </row>
    <row r="392" spans="3:6" x14ac:dyDescent="0.3">
      <c r="C392" s="29" t="str">
        <f>IF(B392&gt;0,COUNTIF('Cleaned Data'!C$4:C$5004,Artists!B392),"N/A")</f>
        <v>N/A</v>
      </c>
      <c r="D392" s="19" t="str">
        <f>IF(B392&gt;0,SUMIF('Cleaned Data'!C$4:C$5004,Artists!B392,'Cleaned Data'!I$4:I$5004),"N/A")</f>
        <v>N/A</v>
      </c>
      <c r="E392" s="21">
        <f>IF(B392&gt;0,SUMIF('Cleaned Data'!C$4:C$5004,Artists!B392,'Cleaned Data'!H$4:H$5004),0)</f>
        <v>0</v>
      </c>
      <c r="F392" s="17">
        <f>IF(B392&gt;0,SUMIF('Cleaned Data'!C$4:C$5004,B392,'Cleaned Data'!J$4:J$5004),0)</f>
        <v>0</v>
      </c>
    </row>
    <row r="393" spans="3:6" x14ac:dyDescent="0.3">
      <c r="C393" s="29" t="str">
        <f>IF(B393&gt;0,COUNTIF('Cleaned Data'!C$4:C$5004,Artists!B393),"N/A")</f>
        <v>N/A</v>
      </c>
      <c r="D393" s="19" t="str">
        <f>IF(B393&gt;0,SUMIF('Cleaned Data'!C$4:C$5004,Artists!B393,'Cleaned Data'!I$4:I$5004),"N/A")</f>
        <v>N/A</v>
      </c>
      <c r="E393" s="21">
        <f>IF(B393&gt;0,SUMIF('Cleaned Data'!C$4:C$5004,Artists!B393,'Cleaned Data'!H$4:H$5004),0)</f>
        <v>0</v>
      </c>
      <c r="F393" s="17">
        <f>IF(B393&gt;0,SUMIF('Cleaned Data'!C$4:C$5004,B393,'Cleaned Data'!J$4:J$5004),0)</f>
        <v>0</v>
      </c>
    </row>
    <row r="394" spans="3:6" x14ac:dyDescent="0.3">
      <c r="C394" s="29" t="str">
        <f>IF(B394&gt;0,COUNTIF('Cleaned Data'!C$4:C$5004,Artists!B394),"N/A")</f>
        <v>N/A</v>
      </c>
      <c r="D394" s="19" t="str">
        <f>IF(B394&gt;0,SUMIF('Cleaned Data'!C$4:C$5004,Artists!B394,'Cleaned Data'!I$4:I$5004),"N/A")</f>
        <v>N/A</v>
      </c>
      <c r="E394" s="21">
        <f>IF(B394&gt;0,SUMIF('Cleaned Data'!C$4:C$5004,Artists!B394,'Cleaned Data'!H$4:H$5004),0)</f>
        <v>0</v>
      </c>
      <c r="F394" s="17">
        <f>IF(B394&gt;0,SUMIF('Cleaned Data'!C$4:C$5004,B394,'Cleaned Data'!J$4:J$5004),0)</f>
        <v>0</v>
      </c>
    </row>
    <row r="395" spans="3:6" x14ac:dyDescent="0.3">
      <c r="C395" s="29" t="str">
        <f>IF(B395&gt;0,COUNTIF('Cleaned Data'!C$4:C$5004,Artists!B395),"N/A")</f>
        <v>N/A</v>
      </c>
      <c r="D395" s="19" t="str">
        <f>IF(B395&gt;0,SUMIF('Cleaned Data'!C$4:C$5004,Artists!B395,'Cleaned Data'!I$4:I$5004),"N/A")</f>
        <v>N/A</v>
      </c>
      <c r="E395" s="21">
        <f>IF(B395&gt;0,SUMIF('Cleaned Data'!C$4:C$5004,Artists!B395,'Cleaned Data'!H$4:H$5004),0)</f>
        <v>0</v>
      </c>
      <c r="F395" s="17">
        <f>IF(B395&gt;0,SUMIF('Cleaned Data'!C$4:C$5004,B395,'Cleaned Data'!J$4:J$5004),0)</f>
        <v>0</v>
      </c>
    </row>
    <row r="396" spans="3:6" x14ac:dyDescent="0.3">
      <c r="C396" s="29" t="str">
        <f>IF(B396&gt;0,COUNTIF('Cleaned Data'!C$4:C$5004,Artists!B396),"N/A")</f>
        <v>N/A</v>
      </c>
      <c r="D396" s="19" t="str">
        <f>IF(B396&gt;0,SUMIF('Cleaned Data'!C$4:C$5004,Artists!B396,'Cleaned Data'!I$4:I$5004),"N/A")</f>
        <v>N/A</v>
      </c>
      <c r="E396" s="21">
        <f>IF(B396&gt;0,SUMIF('Cleaned Data'!C$4:C$5004,Artists!B396,'Cleaned Data'!H$4:H$5004),0)</f>
        <v>0</v>
      </c>
      <c r="F396" s="17">
        <f>IF(B396&gt;0,SUMIF('Cleaned Data'!C$4:C$5004,B396,'Cleaned Data'!J$4:J$5004),0)</f>
        <v>0</v>
      </c>
    </row>
    <row r="397" spans="3:6" x14ac:dyDescent="0.3">
      <c r="C397" s="29" t="str">
        <f>IF(B397&gt;0,COUNTIF('Cleaned Data'!C$4:C$5004,Artists!B397),"N/A")</f>
        <v>N/A</v>
      </c>
      <c r="D397" s="19" t="str">
        <f>IF(B397&gt;0,SUMIF('Cleaned Data'!C$4:C$5004,Artists!B397,'Cleaned Data'!I$4:I$5004),"N/A")</f>
        <v>N/A</v>
      </c>
      <c r="E397" s="21">
        <f>IF(B397&gt;0,SUMIF('Cleaned Data'!C$4:C$5004,Artists!B397,'Cleaned Data'!H$4:H$5004),0)</f>
        <v>0</v>
      </c>
      <c r="F397" s="17">
        <f>IF(B397&gt;0,SUMIF('Cleaned Data'!C$4:C$5004,B397,'Cleaned Data'!J$4:J$5004),0)</f>
        <v>0</v>
      </c>
    </row>
    <row r="398" spans="3:6" x14ac:dyDescent="0.3">
      <c r="C398" s="29" t="str">
        <f>IF(B398&gt;0,COUNTIF('Cleaned Data'!C$4:C$5004,Artists!B398),"N/A")</f>
        <v>N/A</v>
      </c>
      <c r="D398" s="19" t="str">
        <f>IF(B398&gt;0,SUMIF('Cleaned Data'!C$4:C$5004,Artists!B398,'Cleaned Data'!I$4:I$5004),"N/A")</f>
        <v>N/A</v>
      </c>
      <c r="E398" s="21">
        <f>IF(B398&gt;0,SUMIF('Cleaned Data'!C$4:C$5004,Artists!B398,'Cleaned Data'!H$4:H$5004),0)</f>
        <v>0</v>
      </c>
      <c r="F398" s="17">
        <f>IF(B398&gt;0,SUMIF('Cleaned Data'!C$4:C$5004,B398,'Cleaned Data'!J$4:J$5004),0)</f>
        <v>0</v>
      </c>
    </row>
    <row r="399" spans="3:6" x14ac:dyDescent="0.3">
      <c r="C399" s="29" t="str">
        <f>IF(B399&gt;0,COUNTIF('Cleaned Data'!C$4:C$5004,Artists!B399),"N/A")</f>
        <v>N/A</v>
      </c>
      <c r="D399" s="19" t="str">
        <f>IF(B399&gt;0,SUMIF('Cleaned Data'!C$4:C$5004,Artists!B399,'Cleaned Data'!I$4:I$5004),"N/A")</f>
        <v>N/A</v>
      </c>
      <c r="E399" s="21">
        <f>IF(B399&gt;0,SUMIF('Cleaned Data'!C$4:C$5004,Artists!B399,'Cleaned Data'!H$4:H$5004),0)</f>
        <v>0</v>
      </c>
      <c r="F399" s="17">
        <f>IF(B399&gt;0,SUMIF('Cleaned Data'!C$4:C$5004,B399,'Cleaned Data'!J$4:J$5004),0)</f>
        <v>0</v>
      </c>
    </row>
    <row r="400" spans="3:6" x14ac:dyDescent="0.3">
      <c r="C400" s="29" t="str">
        <f>IF(B400&gt;0,COUNTIF('Cleaned Data'!C$4:C$5004,Artists!B400),"N/A")</f>
        <v>N/A</v>
      </c>
      <c r="D400" s="19" t="str">
        <f>IF(B400&gt;0,SUMIF('Cleaned Data'!C$4:C$5004,Artists!B400,'Cleaned Data'!I$4:I$5004),"N/A")</f>
        <v>N/A</v>
      </c>
      <c r="E400" s="21">
        <f>IF(B400&gt;0,SUMIF('Cleaned Data'!C$4:C$5004,Artists!B400,'Cleaned Data'!H$4:H$5004),0)</f>
        <v>0</v>
      </c>
      <c r="F400" s="17">
        <f>IF(B400&gt;0,SUMIF('Cleaned Data'!C$4:C$5004,B400,'Cleaned Data'!J$4:J$5004),0)</f>
        <v>0</v>
      </c>
    </row>
    <row r="401" spans="3:6" x14ac:dyDescent="0.3">
      <c r="C401" s="29" t="str">
        <f>IF(B401&gt;0,COUNTIF('Cleaned Data'!C$4:C$5004,Artists!B401),"N/A")</f>
        <v>N/A</v>
      </c>
      <c r="D401" s="19" t="str">
        <f>IF(B401&gt;0,SUMIF('Cleaned Data'!C$4:C$5004,Artists!B401,'Cleaned Data'!I$4:I$5004),"N/A")</f>
        <v>N/A</v>
      </c>
      <c r="E401" s="21">
        <f>IF(B401&gt;0,SUMIF('Cleaned Data'!C$4:C$5004,Artists!B401,'Cleaned Data'!H$4:H$5004),0)</f>
        <v>0</v>
      </c>
      <c r="F401" s="17">
        <f>IF(B401&gt;0,SUMIF('Cleaned Data'!C$4:C$5004,B401,'Cleaned Data'!J$4:J$5004),0)</f>
        <v>0</v>
      </c>
    </row>
    <row r="402" spans="3:6" x14ac:dyDescent="0.3">
      <c r="C402" s="29" t="str">
        <f>IF(B402&gt;0,COUNTIF('Cleaned Data'!C$4:C$5004,Artists!B402),"N/A")</f>
        <v>N/A</v>
      </c>
      <c r="D402" s="19" t="str">
        <f>IF(B402&gt;0,SUMIF('Cleaned Data'!C$4:C$5004,Artists!B402,'Cleaned Data'!I$4:I$5004),"N/A")</f>
        <v>N/A</v>
      </c>
      <c r="E402" s="21">
        <f>IF(B402&gt;0,SUMIF('Cleaned Data'!C$4:C$5004,Artists!B402,'Cleaned Data'!H$4:H$5004),0)</f>
        <v>0</v>
      </c>
      <c r="F402" s="17">
        <f>IF(B402&gt;0,SUMIF('Cleaned Data'!C$4:C$5004,B402,'Cleaned Data'!J$4:J$5004),0)</f>
        <v>0</v>
      </c>
    </row>
    <row r="403" spans="3:6" x14ac:dyDescent="0.3">
      <c r="C403" s="29" t="str">
        <f>IF(B403&gt;0,COUNTIF('Cleaned Data'!C$4:C$5004,Artists!B403),"N/A")</f>
        <v>N/A</v>
      </c>
      <c r="D403" s="19" t="str">
        <f>IF(B403&gt;0,SUMIF('Cleaned Data'!C$4:C$5004,Artists!B403,'Cleaned Data'!I$4:I$5004),"N/A")</f>
        <v>N/A</v>
      </c>
      <c r="E403" s="21">
        <f>IF(B403&gt;0,SUMIF('Cleaned Data'!C$4:C$5004,Artists!B403,'Cleaned Data'!H$4:H$5004),0)</f>
        <v>0</v>
      </c>
      <c r="F403" s="17">
        <f>IF(B403&gt;0,SUMIF('Cleaned Data'!C$4:C$5004,B403,'Cleaned Data'!J$4:J$5004),0)</f>
        <v>0</v>
      </c>
    </row>
    <row r="404" spans="3:6" x14ac:dyDescent="0.3">
      <c r="C404" s="29" t="str">
        <f>IF(B404&gt;0,COUNTIF('Cleaned Data'!C$4:C$5004,Artists!B404),"N/A")</f>
        <v>N/A</v>
      </c>
      <c r="D404" s="19" t="str">
        <f>IF(B404&gt;0,SUMIF('Cleaned Data'!C$4:C$5004,Artists!B404,'Cleaned Data'!I$4:I$5004),"N/A")</f>
        <v>N/A</v>
      </c>
      <c r="E404" s="21">
        <f>IF(B404&gt;0,SUMIF('Cleaned Data'!C$4:C$5004,Artists!B404,'Cleaned Data'!H$4:H$5004),0)</f>
        <v>0</v>
      </c>
      <c r="F404" s="17">
        <f>IF(B404&gt;0,SUMIF('Cleaned Data'!C$4:C$5004,B404,'Cleaned Data'!J$4:J$5004),0)</f>
        <v>0</v>
      </c>
    </row>
    <row r="405" spans="3:6" x14ac:dyDescent="0.3">
      <c r="C405" s="29" t="str">
        <f>IF(B405&gt;0,COUNTIF('Cleaned Data'!C$4:C$5004,Artists!B405),"N/A")</f>
        <v>N/A</v>
      </c>
      <c r="D405" s="19" t="str">
        <f>IF(B405&gt;0,SUMIF('Cleaned Data'!C$4:C$5004,Artists!B405,'Cleaned Data'!I$4:I$5004),"N/A")</f>
        <v>N/A</v>
      </c>
      <c r="E405" s="21">
        <f>IF(B405&gt;0,SUMIF('Cleaned Data'!C$4:C$5004,Artists!B405,'Cleaned Data'!H$4:H$5004),0)</f>
        <v>0</v>
      </c>
      <c r="F405" s="17">
        <f>IF(B405&gt;0,SUMIF('Cleaned Data'!C$4:C$5004,B405,'Cleaned Data'!J$4:J$5004),0)</f>
        <v>0</v>
      </c>
    </row>
    <row r="406" spans="3:6" x14ac:dyDescent="0.3">
      <c r="C406" s="29" t="str">
        <f>IF(B406&gt;0,COUNTIF('Cleaned Data'!C$4:C$5004,Artists!B406),"N/A")</f>
        <v>N/A</v>
      </c>
      <c r="D406" s="19" t="str">
        <f>IF(B406&gt;0,SUMIF('Cleaned Data'!C$4:C$5004,Artists!B406,'Cleaned Data'!I$4:I$5004),"N/A")</f>
        <v>N/A</v>
      </c>
      <c r="E406" s="21">
        <f>IF(B406&gt;0,SUMIF('Cleaned Data'!C$4:C$5004,Artists!B406,'Cleaned Data'!H$4:H$5004),0)</f>
        <v>0</v>
      </c>
      <c r="F406" s="17">
        <f>IF(B406&gt;0,SUMIF('Cleaned Data'!C$4:C$5004,B406,'Cleaned Data'!J$4:J$5004),0)</f>
        <v>0</v>
      </c>
    </row>
    <row r="407" spans="3:6" x14ac:dyDescent="0.3">
      <c r="C407" s="29" t="str">
        <f>IF(B407&gt;0,COUNTIF('Cleaned Data'!C$4:C$5004,Artists!B407),"N/A")</f>
        <v>N/A</v>
      </c>
      <c r="D407" s="19" t="str">
        <f>IF(B407&gt;0,SUMIF('Cleaned Data'!C$4:C$5004,Artists!B407,'Cleaned Data'!I$4:I$5004),"N/A")</f>
        <v>N/A</v>
      </c>
      <c r="E407" s="21">
        <f>IF(B407&gt;0,SUMIF('Cleaned Data'!C$4:C$5004,Artists!B407,'Cleaned Data'!H$4:H$5004),0)</f>
        <v>0</v>
      </c>
      <c r="F407" s="17">
        <f>IF(B407&gt;0,SUMIF('Cleaned Data'!C$4:C$5004,B407,'Cleaned Data'!J$4:J$5004),0)</f>
        <v>0</v>
      </c>
    </row>
    <row r="408" spans="3:6" x14ac:dyDescent="0.3">
      <c r="C408" s="29" t="str">
        <f>IF(B408&gt;0,COUNTIF('Cleaned Data'!C$4:C$5004,Artists!B408),"N/A")</f>
        <v>N/A</v>
      </c>
      <c r="D408" s="19" t="str">
        <f>IF(B408&gt;0,SUMIF('Cleaned Data'!C$4:C$5004,Artists!B408,'Cleaned Data'!I$4:I$5004),"N/A")</f>
        <v>N/A</v>
      </c>
      <c r="E408" s="21">
        <f>IF(B408&gt;0,SUMIF('Cleaned Data'!C$4:C$5004,Artists!B408,'Cleaned Data'!H$4:H$5004),0)</f>
        <v>0</v>
      </c>
      <c r="F408" s="17">
        <f>IF(B408&gt;0,SUMIF('Cleaned Data'!C$4:C$5004,B408,'Cleaned Data'!J$4:J$5004),0)</f>
        <v>0</v>
      </c>
    </row>
    <row r="409" spans="3:6" x14ac:dyDescent="0.3">
      <c r="C409" s="29" t="str">
        <f>IF(B409&gt;0,COUNTIF('Cleaned Data'!C$4:C$5004,Artists!B409),"N/A")</f>
        <v>N/A</v>
      </c>
      <c r="D409" s="19" t="str">
        <f>IF(B409&gt;0,SUMIF('Cleaned Data'!C$4:C$5004,Artists!B409,'Cleaned Data'!I$4:I$5004),"N/A")</f>
        <v>N/A</v>
      </c>
      <c r="E409" s="21">
        <f>IF(B409&gt;0,SUMIF('Cleaned Data'!C$4:C$5004,Artists!B409,'Cleaned Data'!H$4:H$5004),0)</f>
        <v>0</v>
      </c>
      <c r="F409" s="17">
        <f>IF(B409&gt;0,SUMIF('Cleaned Data'!C$4:C$5004,B409,'Cleaned Data'!J$4:J$5004),0)</f>
        <v>0</v>
      </c>
    </row>
    <row r="410" spans="3:6" x14ac:dyDescent="0.3">
      <c r="C410" s="29" t="str">
        <f>IF(B410&gt;0,COUNTIF('Cleaned Data'!C$4:C$5004,Artists!B410),"N/A")</f>
        <v>N/A</v>
      </c>
      <c r="D410" s="19" t="str">
        <f>IF(B410&gt;0,SUMIF('Cleaned Data'!C$4:C$5004,Artists!B410,'Cleaned Data'!I$4:I$5004),"N/A")</f>
        <v>N/A</v>
      </c>
      <c r="E410" s="21">
        <f>IF(B410&gt;0,SUMIF('Cleaned Data'!C$4:C$5004,Artists!B410,'Cleaned Data'!H$4:H$5004),0)</f>
        <v>0</v>
      </c>
      <c r="F410" s="17">
        <f>IF(B410&gt;0,SUMIF('Cleaned Data'!C$4:C$5004,B410,'Cleaned Data'!J$4:J$5004),0)</f>
        <v>0</v>
      </c>
    </row>
    <row r="411" spans="3:6" x14ac:dyDescent="0.3">
      <c r="C411" s="29" t="str">
        <f>IF(B411&gt;0,COUNTIF('Cleaned Data'!C$4:C$5004,Artists!B411),"N/A")</f>
        <v>N/A</v>
      </c>
      <c r="D411" s="19" t="str">
        <f>IF(B411&gt;0,SUMIF('Cleaned Data'!C$4:C$5004,Artists!B411,'Cleaned Data'!I$4:I$5004),"N/A")</f>
        <v>N/A</v>
      </c>
      <c r="E411" s="21">
        <f>IF(B411&gt;0,SUMIF('Cleaned Data'!C$4:C$5004,Artists!B411,'Cleaned Data'!H$4:H$5004),0)</f>
        <v>0</v>
      </c>
      <c r="F411" s="17">
        <f>IF(B411&gt;0,SUMIF('Cleaned Data'!C$4:C$5004,B411,'Cleaned Data'!J$4:J$5004),0)</f>
        <v>0</v>
      </c>
    </row>
    <row r="412" spans="3:6" x14ac:dyDescent="0.3">
      <c r="C412" s="29" t="str">
        <f>IF(B412&gt;0,COUNTIF('Cleaned Data'!C$4:C$5004,Artists!B412),"N/A")</f>
        <v>N/A</v>
      </c>
      <c r="D412" s="19" t="str">
        <f>IF(B412&gt;0,SUMIF('Cleaned Data'!C$4:C$5004,Artists!B412,'Cleaned Data'!I$4:I$5004),"N/A")</f>
        <v>N/A</v>
      </c>
      <c r="E412" s="21">
        <f>IF(B412&gt;0,SUMIF('Cleaned Data'!C$4:C$5004,Artists!B412,'Cleaned Data'!H$4:H$5004),0)</f>
        <v>0</v>
      </c>
      <c r="F412" s="17">
        <f>IF(B412&gt;0,SUMIF('Cleaned Data'!C$4:C$5004,B412,'Cleaned Data'!J$4:J$5004),0)</f>
        <v>0</v>
      </c>
    </row>
    <row r="413" spans="3:6" x14ac:dyDescent="0.3">
      <c r="C413" s="29" t="str">
        <f>IF(B413&gt;0,COUNTIF('Cleaned Data'!C$4:C$5004,Artists!B413),"N/A")</f>
        <v>N/A</v>
      </c>
      <c r="D413" s="19" t="str">
        <f>IF(B413&gt;0,SUMIF('Cleaned Data'!C$4:C$5004,Artists!B413,'Cleaned Data'!I$4:I$5004),"N/A")</f>
        <v>N/A</v>
      </c>
      <c r="E413" s="21">
        <f>IF(B413&gt;0,SUMIF('Cleaned Data'!C$4:C$5004,Artists!B413,'Cleaned Data'!H$4:H$5004),0)</f>
        <v>0</v>
      </c>
      <c r="F413" s="17">
        <f>IF(B413&gt;0,SUMIF('Cleaned Data'!C$4:C$5004,B413,'Cleaned Data'!J$4:J$5004),0)</f>
        <v>0</v>
      </c>
    </row>
    <row r="414" spans="3:6" x14ac:dyDescent="0.3">
      <c r="C414" s="29" t="str">
        <f>IF(B414&gt;0,COUNTIF('Cleaned Data'!C$4:C$5004,Artists!B414),"N/A")</f>
        <v>N/A</v>
      </c>
      <c r="D414" s="19" t="str">
        <f>IF(B414&gt;0,SUMIF('Cleaned Data'!C$4:C$5004,Artists!B414,'Cleaned Data'!I$4:I$5004),"N/A")</f>
        <v>N/A</v>
      </c>
      <c r="E414" s="21">
        <f>IF(B414&gt;0,SUMIF('Cleaned Data'!C$4:C$5004,Artists!B414,'Cleaned Data'!H$4:H$5004),0)</f>
        <v>0</v>
      </c>
      <c r="F414" s="17">
        <f>IF(B414&gt;0,SUMIF('Cleaned Data'!C$4:C$5004,B414,'Cleaned Data'!J$4:J$5004),0)</f>
        <v>0</v>
      </c>
    </row>
    <row r="415" spans="3:6" x14ac:dyDescent="0.3">
      <c r="C415" s="29" t="str">
        <f>IF(B415&gt;0,COUNTIF('Cleaned Data'!C$4:C$5004,Artists!B415),"N/A")</f>
        <v>N/A</v>
      </c>
      <c r="D415" s="19" t="str">
        <f>IF(B415&gt;0,SUMIF('Cleaned Data'!C$4:C$5004,Artists!B415,'Cleaned Data'!I$4:I$5004),"N/A")</f>
        <v>N/A</v>
      </c>
      <c r="E415" s="21">
        <f>IF(B415&gt;0,SUMIF('Cleaned Data'!C$4:C$5004,Artists!B415,'Cleaned Data'!H$4:H$5004),0)</f>
        <v>0</v>
      </c>
      <c r="F415" s="17">
        <f>IF(B415&gt;0,SUMIF('Cleaned Data'!C$4:C$5004,B415,'Cleaned Data'!J$4:J$5004),0)</f>
        <v>0</v>
      </c>
    </row>
    <row r="416" spans="3:6" x14ac:dyDescent="0.3">
      <c r="C416" s="29" t="str">
        <f>IF(B416&gt;0,COUNTIF('Cleaned Data'!C$4:C$5004,Artists!B416),"N/A")</f>
        <v>N/A</v>
      </c>
      <c r="D416" s="19" t="str">
        <f>IF(B416&gt;0,SUMIF('Cleaned Data'!C$4:C$5004,Artists!B416,'Cleaned Data'!I$4:I$5004),"N/A")</f>
        <v>N/A</v>
      </c>
      <c r="E416" s="21">
        <f>IF(B416&gt;0,SUMIF('Cleaned Data'!C$4:C$5004,Artists!B416,'Cleaned Data'!H$4:H$5004),0)</f>
        <v>0</v>
      </c>
      <c r="F416" s="17">
        <f>IF(B416&gt;0,SUMIF('Cleaned Data'!C$4:C$5004,B416,'Cleaned Data'!J$4:J$5004),0)</f>
        <v>0</v>
      </c>
    </row>
    <row r="417" spans="3:6" x14ac:dyDescent="0.3">
      <c r="C417" s="29" t="str">
        <f>IF(B417&gt;0,COUNTIF('Cleaned Data'!C$4:C$5004,Artists!B417),"N/A")</f>
        <v>N/A</v>
      </c>
      <c r="D417" s="19" t="str">
        <f>IF(B417&gt;0,SUMIF('Cleaned Data'!C$4:C$5004,Artists!B417,'Cleaned Data'!I$4:I$5004),"N/A")</f>
        <v>N/A</v>
      </c>
      <c r="E417" s="21">
        <f>IF(B417&gt;0,SUMIF('Cleaned Data'!C$4:C$5004,Artists!B417,'Cleaned Data'!H$4:H$5004),0)</f>
        <v>0</v>
      </c>
      <c r="F417" s="17">
        <f>IF(B417&gt;0,SUMIF('Cleaned Data'!C$4:C$5004,B417,'Cleaned Data'!J$4:J$5004),0)</f>
        <v>0</v>
      </c>
    </row>
    <row r="418" spans="3:6" x14ac:dyDescent="0.3">
      <c r="C418" s="29" t="str">
        <f>IF(B418&gt;0,COUNTIF('Cleaned Data'!C$4:C$5004,Artists!B418),"N/A")</f>
        <v>N/A</v>
      </c>
      <c r="D418" s="19" t="str">
        <f>IF(B418&gt;0,SUMIF('Cleaned Data'!C$4:C$5004,Artists!B418,'Cleaned Data'!I$4:I$5004),"N/A")</f>
        <v>N/A</v>
      </c>
      <c r="E418" s="21">
        <f>IF(B418&gt;0,SUMIF('Cleaned Data'!C$4:C$5004,Artists!B418,'Cleaned Data'!H$4:H$5004),0)</f>
        <v>0</v>
      </c>
      <c r="F418" s="17">
        <f>IF(B418&gt;0,SUMIF('Cleaned Data'!C$4:C$5004,B418,'Cleaned Data'!J$4:J$5004),0)</f>
        <v>0</v>
      </c>
    </row>
    <row r="419" spans="3:6" x14ac:dyDescent="0.3">
      <c r="C419" s="29" t="str">
        <f>IF(B419&gt;0,COUNTIF('Cleaned Data'!C$4:C$5004,Artists!B419),"N/A")</f>
        <v>N/A</v>
      </c>
      <c r="D419" s="19" t="str">
        <f>IF(B419&gt;0,SUMIF('Cleaned Data'!C$4:C$5004,Artists!B419,'Cleaned Data'!I$4:I$5004),"N/A")</f>
        <v>N/A</v>
      </c>
      <c r="E419" s="21">
        <f>IF(B419&gt;0,SUMIF('Cleaned Data'!C$4:C$5004,Artists!B419,'Cleaned Data'!H$4:H$5004),0)</f>
        <v>0</v>
      </c>
      <c r="F419" s="17">
        <f>IF(B419&gt;0,SUMIF('Cleaned Data'!C$4:C$5004,B419,'Cleaned Data'!J$4:J$5004),0)</f>
        <v>0</v>
      </c>
    </row>
    <row r="420" spans="3:6" x14ac:dyDescent="0.3">
      <c r="C420" s="29" t="str">
        <f>IF(B420&gt;0,COUNTIF('Cleaned Data'!C$4:C$5004,Artists!B420),"N/A")</f>
        <v>N/A</v>
      </c>
      <c r="D420" s="19" t="str">
        <f>IF(B420&gt;0,SUMIF('Cleaned Data'!C$4:C$5004,Artists!B420,'Cleaned Data'!I$4:I$5004),"N/A")</f>
        <v>N/A</v>
      </c>
      <c r="E420" s="21">
        <f>IF(B420&gt;0,SUMIF('Cleaned Data'!C$4:C$5004,Artists!B420,'Cleaned Data'!H$4:H$5004),0)</f>
        <v>0</v>
      </c>
      <c r="F420" s="17">
        <f>IF(B420&gt;0,SUMIF('Cleaned Data'!C$4:C$5004,B420,'Cleaned Data'!J$4:J$5004),0)</f>
        <v>0</v>
      </c>
    </row>
    <row r="421" spans="3:6" x14ac:dyDescent="0.3">
      <c r="C421" s="29" t="str">
        <f>IF(B421&gt;0,COUNTIF('Cleaned Data'!C$4:C$5004,Artists!B421),"N/A")</f>
        <v>N/A</v>
      </c>
      <c r="D421" s="19" t="str">
        <f>IF(B421&gt;0,SUMIF('Cleaned Data'!C$4:C$5004,Artists!B421,'Cleaned Data'!I$4:I$5004),"N/A")</f>
        <v>N/A</v>
      </c>
      <c r="E421" s="21">
        <f>IF(B421&gt;0,SUMIF('Cleaned Data'!C$4:C$5004,Artists!B421,'Cleaned Data'!H$4:H$5004),0)</f>
        <v>0</v>
      </c>
      <c r="F421" s="17">
        <f>IF(B421&gt;0,SUMIF('Cleaned Data'!C$4:C$5004,B421,'Cleaned Data'!J$4:J$5004),0)</f>
        <v>0</v>
      </c>
    </row>
    <row r="422" spans="3:6" x14ac:dyDescent="0.3">
      <c r="C422" s="29" t="str">
        <f>IF(B422&gt;0,COUNTIF('Cleaned Data'!C$4:C$5004,Artists!B422),"N/A")</f>
        <v>N/A</v>
      </c>
      <c r="D422" s="19" t="str">
        <f>IF(B422&gt;0,SUMIF('Cleaned Data'!C$4:C$5004,Artists!B422,'Cleaned Data'!I$4:I$5004),"N/A")</f>
        <v>N/A</v>
      </c>
      <c r="E422" s="21">
        <f>IF(B422&gt;0,SUMIF('Cleaned Data'!C$4:C$5004,Artists!B422,'Cleaned Data'!H$4:H$5004),0)</f>
        <v>0</v>
      </c>
      <c r="F422" s="17">
        <f>IF(B422&gt;0,SUMIF('Cleaned Data'!C$4:C$5004,B422,'Cleaned Data'!J$4:J$5004),0)</f>
        <v>0</v>
      </c>
    </row>
    <row r="423" spans="3:6" x14ac:dyDescent="0.3">
      <c r="C423" s="29" t="str">
        <f>IF(B423&gt;0,COUNTIF('Cleaned Data'!C$4:C$5004,Artists!B423),"N/A")</f>
        <v>N/A</v>
      </c>
      <c r="D423" s="19" t="str">
        <f>IF(B423&gt;0,SUMIF('Cleaned Data'!C$4:C$5004,Artists!B423,'Cleaned Data'!I$4:I$5004),"N/A")</f>
        <v>N/A</v>
      </c>
      <c r="E423" s="21">
        <f>IF(B423&gt;0,SUMIF('Cleaned Data'!C$4:C$5004,Artists!B423,'Cleaned Data'!H$4:H$5004),0)</f>
        <v>0</v>
      </c>
      <c r="F423" s="17">
        <f>IF(B423&gt;0,SUMIF('Cleaned Data'!C$4:C$5004,B423,'Cleaned Data'!J$4:J$5004),0)</f>
        <v>0</v>
      </c>
    </row>
    <row r="424" spans="3:6" x14ac:dyDescent="0.3">
      <c r="C424" s="29" t="str">
        <f>IF(B424&gt;0,COUNTIF('Cleaned Data'!C$4:C$5004,Artists!B424),"N/A")</f>
        <v>N/A</v>
      </c>
      <c r="D424" s="19" t="str">
        <f>IF(B424&gt;0,SUMIF('Cleaned Data'!C$4:C$5004,Artists!B424,'Cleaned Data'!I$4:I$5004),"N/A")</f>
        <v>N/A</v>
      </c>
      <c r="E424" s="21">
        <f>IF(B424&gt;0,SUMIF('Cleaned Data'!C$4:C$5004,Artists!B424,'Cleaned Data'!H$4:H$5004),0)</f>
        <v>0</v>
      </c>
      <c r="F424" s="17">
        <f>IF(B424&gt;0,SUMIF('Cleaned Data'!C$4:C$5004,B424,'Cleaned Data'!J$4:J$5004),0)</f>
        <v>0</v>
      </c>
    </row>
    <row r="425" spans="3:6" x14ac:dyDescent="0.3">
      <c r="C425" s="29" t="str">
        <f>IF(B425&gt;0,COUNTIF('Cleaned Data'!C$4:C$5004,Artists!B425),"N/A")</f>
        <v>N/A</v>
      </c>
      <c r="D425" s="19" t="str">
        <f>IF(B425&gt;0,SUMIF('Cleaned Data'!C$4:C$5004,Artists!B425,'Cleaned Data'!I$4:I$5004),"N/A")</f>
        <v>N/A</v>
      </c>
      <c r="E425" s="21">
        <f>IF(B425&gt;0,SUMIF('Cleaned Data'!C$4:C$5004,Artists!B425,'Cleaned Data'!H$4:H$5004),0)</f>
        <v>0</v>
      </c>
      <c r="F425" s="17">
        <f>IF(B425&gt;0,SUMIF('Cleaned Data'!C$4:C$5004,B425,'Cleaned Data'!J$4:J$5004),0)</f>
        <v>0</v>
      </c>
    </row>
    <row r="426" spans="3:6" x14ac:dyDescent="0.3">
      <c r="C426" s="29" t="str">
        <f>IF(B426&gt;0,COUNTIF('Cleaned Data'!C$4:C$5004,Artists!B426),"N/A")</f>
        <v>N/A</v>
      </c>
      <c r="D426" s="19" t="str">
        <f>IF(B426&gt;0,SUMIF('Cleaned Data'!C$4:C$5004,Artists!B426,'Cleaned Data'!I$4:I$5004),"N/A")</f>
        <v>N/A</v>
      </c>
      <c r="E426" s="21">
        <f>IF(B426&gt;0,SUMIF('Cleaned Data'!C$4:C$5004,Artists!B426,'Cleaned Data'!H$4:H$5004),0)</f>
        <v>0</v>
      </c>
      <c r="F426" s="17">
        <f>IF(B426&gt;0,SUMIF('Cleaned Data'!C$4:C$5004,B426,'Cleaned Data'!J$4:J$5004),0)</f>
        <v>0</v>
      </c>
    </row>
    <row r="427" spans="3:6" x14ac:dyDescent="0.3">
      <c r="C427" s="29" t="str">
        <f>IF(B427&gt;0,COUNTIF('Cleaned Data'!C$4:C$5004,Artists!B427),"N/A")</f>
        <v>N/A</v>
      </c>
      <c r="D427" s="19" t="str">
        <f>IF(B427&gt;0,SUMIF('Cleaned Data'!C$4:C$5004,Artists!B427,'Cleaned Data'!I$4:I$5004),"N/A")</f>
        <v>N/A</v>
      </c>
      <c r="E427" s="21">
        <f>IF(B427&gt;0,SUMIF('Cleaned Data'!C$4:C$5004,Artists!B427,'Cleaned Data'!H$4:H$5004),0)</f>
        <v>0</v>
      </c>
      <c r="F427" s="17">
        <f>IF(B427&gt;0,SUMIF('Cleaned Data'!C$4:C$5004,B427,'Cleaned Data'!J$4:J$5004),0)</f>
        <v>0</v>
      </c>
    </row>
    <row r="428" spans="3:6" x14ac:dyDescent="0.3">
      <c r="C428" s="29" t="str">
        <f>IF(B428&gt;0,COUNTIF('Cleaned Data'!C$4:C$5004,Artists!B428),"N/A")</f>
        <v>N/A</v>
      </c>
      <c r="D428" s="19" t="str">
        <f>IF(B428&gt;0,SUMIF('Cleaned Data'!C$4:C$5004,Artists!B428,'Cleaned Data'!I$4:I$5004),"N/A")</f>
        <v>N/A</v>
      </c>
      <c r="E428" s="21">
        <f>IF(B428&gt;0,SUMIF('Cleaned Data'!C$4:C$5004,Artists!B428,'Cleaned Data'!H$4:H$5004),0)</f>
        <v>0</v>
      </c>
      <c r="F428" s="17">
        <f>IF(B428&gt;0,SUMIF('Cleaned Data'!C$4:C$5004,B428,'Cleaned Data'!J$4:J$5004),0)</f>
        <v>0</v>
      </c>
    </row>
    <row r="429" spans="3:6" x14ac:dyDescent="0.3">
      <c r="C429" s="29" t="str">
        <f>IF(B429&gt;0,COUNTIF('Cleaned Data'!C$4:C$5004,Artists!B429),"N/A")</f>
        <v>N/A</v>
      </c>
      <c r="D429" s="19" t="str">
        <f>IF(B429&gt;0,SUMIF('Cleaned Data'!C$4:C$5004,Artists!B429,'Cleaned Data'!I$4:I$5004),"N/A")</f>
        <v>N/A</v>
      </c>
      <c r="E429" s="21">
        <f>IF(B429&gt;0,SUMIF('Cleaned Data'!C$4:C$5004,Artists!B429,'Cleaned Data'!H$4:H$5004),0)</f>
        <v>0</v>
      </c>
      <c r="F429" s="17">
        <f>IF(B429&gt;0,SUMIF('Cleaned Data'!C$4:C$5004,B429,'Cleaned Data'!J$4:J$5004),0)</f>
        <v>0</v>
      </c>
    </row>
    <row r="430" spans="3:6" x14ac:dyDescent="0.3">
      <c r="C430" s="29" t="str">
        <f>IF(B430&gt;0,COUNTIF('Cleaned Data'!C$4:C$5004,Artists!B430),"N/A")</f>
        <v>N/A</v>
      </c>
      <c r="D430" s="19" t="str">
        <f>IF(B430&gt;0,SUMIF('Cleaned Data'!C$4:C$5004,Artists!B430,'Cleaned Data'!I$4:I$5004),"N/A")</f>
        <v>N/A</v>
      </c>
      <c r="E430" s="21">
        <f>IF(B430&gt;0,SUMIF('Cleaned Data'!C$4:C$5004,Artists!B430,'Cleaned Data'!H$4:H$5004),0)</f>
        <v>0</v>
      </c>
      <c r="F430" s="17">
        <f>IF(B430&gt;0,SUMIF('Cleaned Data'!C$4:C$5004,B430,'Cleaned Data'!J$4:J$5004),0)</f>
        <v>0</v>
      </c>
    </row>
    <row r="431" spans="3:6" x14ac:dyDescent="0.3">
      <c r="C431" s="29" t="str">
        <f>IF(B431&gt;0,COUNTIF('Cleaned Data'!C$4:C$5004,Artists!B431),"N/A")</f>
        <v>N/A</v>
      </c>
      <c r="D431" s="19" t="str">
        <f>IF(B431&gt;0,SUMIF('Cleaned Data'!C$4:C$5004,Artists!B431,'Cleaned Data'!I$4:I$5004),"N/A")</f>
        <v>N/A</v>
      </c>
      <c r="E431" s="21">
        <f>IF(B431&gt;0,SUMIF('Cleaned Data'!C$4:C$5004,Artists!B431,'Cleaned Data'!H$4:H$5004),0)</f>
        <v>0</v>
      </c>
      <c r="F431" s="17">
        <f>IF(B431&gt;0,SUMIF('Cleaned Data'!C$4:C$5004,B431,'Cleaned Data'!J$4:J$5004),0)</f>
        <v>0</v>
      </c>
    </row>
    <row r="432" spans="3:6" x14ac:dyDescent="0.3">
      <c r="C432" s="29" t="str">
        <f>IF(B432&gt;0,COUNTIF('Cleaned Data'!C$4:C$5004,Artists!B432),"N/A")</f>
        <v>N/A</v>
      </c>
      <c r="D432" s="19" t="str">
        <f>IF(B432&gt;0,SUMIF('Cleaned Data'!C$4:C$5004,Artists!B432,'Cleaned Data'!I$4:I$5004),"N/A")</f>
        <v>N/A</v>
      </c>
      <c r="E432" s="21">
        <f>IF(B432&gt;0,SUMIF('Cleaned Data'!C$4:C$5004,Artists!B432,'Cleaned Data'!H$4:H$5004),0)</f>
        <v>0</v>
      </c>
      <c r="F432" s="17">
        <f>IF(B432&gt;0,SUMIF('Cleaned Data'!C$4:C$5004,B432,'Cleaned Data'!J$4:J$5004),0)</f>
        <v>0</v>
      </c>
    </row>
    <row r="433" spans="3:6" x14ac:dyDescent="0.3">
      <c r="C433" s="29" t="str">
        <f>IF(B433&gt;0,COUNTIF('Cleaned Data'!C$4:C$5004,Artists!B433),"N/A")</f>
        <v>N/A</v>
      </c>
      <c r="D433" s="19" t="str">
        <f>IF(B433&gt;0,SUMIF('Cleaned Data'!C$4:C$5004,Artists!B433,'Cleaned Data'!I$4:I$5004),"N/A")</f>
        <v>N/A</v>
      </c>
      <c r="E433" s="21">
        <f>IF(B433&gt;0,SUMIF('Cleaned Data'!C$4:C$5004,Artists!B433,'Cleaned Data'!H$4:H$5004),0)</f>
        <v>0</v>
      </c>
      <c r="F433" s="17">
        <f>IF(B433&gt;0,SUMIF('Cleaned Data'!C$4:C$5004,B433,'Cleaned Data'!J$4:J$5004),0)</f>
        <v>0</v>
      </c>
    </row>
    <row r="434" spans="3:6" x14ac:dyDescent="0.3">
      <c r="C434" s="29" t="str">
        <f>IF(B434&gt;0,COUNTIF('Cleaned Data'!C$4:C$5004,Artists!B434),"N/A")</f>
        <v>N/A</v>
      </c>
      <c r="D434" s="19" t="str">
        <f>IF(B434&gt;0,SUMIF('Cleaned Data'!C$4:C$5004,Artists!B434,'Cleaned Data'!I$4:I$5004),"N/A")</f>
        <v>N/A</v>
      </c>
      <c r="E434" s="21">
        <f>IF(B434&gt;0,SUMIF('Cleaned Data'!C$4:C$5004,Artists!B434,'Cleaned Data'!H$4:H$5004),0)</f>
        <v>0</v>
      </c>
      <c r="F434" s="17">
        <f>IF(B434&gt;0,SUMIF('Cleaned Data'!C$4:C$5004,B434,'Cleaned Data'!J$4:J$5004),0)</f>
        <v>0</v>
      </c>
    </row>
    <row r="435" spans="3:6" x14ac:dyDescent="0.3">
      <c r="C435" s="29" t="str">
        <f>IF(B435&gt;0,COUNTIF('Cleaned Data'!C$4:C$5004,Artists!B435),"N/A")</f>
        <v>N/A</v>
      </c>
      <c r="D435" s="19" t="str">
        <f>IF(B435&gt;0,SUMIF('Cleaned Data'!C$4:C$5004,Artists!B435,'Cleaned Data'!I$4:I$5004),"N/A")</f>
        <v>N/A</v>
      </c>
      <c r="E435" s="21">
        <f>IF(B435&gt;0,SUMIF('Cleaned Data'!C$4:C$5004,Artists!B435,'Cleaned Data'!H$4:H$5004),0)</f>
        <v>0</v>
      </c>
      <c r="F435" s="17">
        <f>IF(B435&gt;0,SUMIF('Cleaned Data'!C$4:C$5004,B435,'Cleaned Data'!J$4:J$5004),0)</f>
        <v>0</v>
      </c>
    </row>
    <row r="436" spans="3:6" x14ac:dyDescent="0.3">
      <c r="C436" s="29" t="str">
        <f>IF(B436&gt;0,COUNTIF('Cleaned Data'!C$4:C$5004,Artists!B436),"N/A")</f>
        <v>N/A</v>
      </c>
      <c r="D436" s="19" t="str">
        <f>IF(B436&gt;0,SUMIF('Cleaned Data'!C$4:C$5004,Artists!B436,'Cleaned Data'!I$4:I$5004),"N/A")</f>
        <v>N/A</v>
      </c>
      <c r="E436" s="21">
        <f>IF(B436&gt;0,SUMIF('Cleaned Data'!C$4:C$5004,Artists!B436,'Cleaned Data'!H$4:H$5004),0)</f>
        <v>0</v>
      </c>
      <c r="F436" s="17">
        <f>IF(B436&gt;0,SUMIF('Cleaned Data'!C$4:C$5004,B436,'Cleaned Data'!J$4:J$5004),0)</f>
        <v>0</v>
      </c>
    </row>
    <row r="437" spans="3:6" x14ac:dyDescent="0.3">
      <c r="C437" s="29" t="str">
        <f>IF(B437&gt;0,COUNTIF('Cleaned Data'!C$4:C$5004,Artists!B437),"N/A")</f>
        <v>N/A</v>
      </c>
      <c r="D437" s="19" t="str">
        <f>IF(B437&gt;0,SUMIF('Cleaned Data'!C$4:C$5004,Artists!B437,'Cleaned Data'!I$4:I$5004),"N/A")</f>
        <v>N/A</v>
      </c>
      <c r="E437" s="21">
        <f>IF(B437&gt;0,SUMIF('Cleaned Data'!C$4:C$5004,Artists!B437,'Cleaned Data'!H$4:H$5004),0)</f>
        <v>0</v>
      </c>
      <c r="F437" s="17">
        <f>IF(B437&gt;0,SUMIF('Cleaned Data'!C$4:C$5004,B437,'Cleaned Data'!J$4:J$5004),0)</f>
        <v>0</v>
      </c>
    </row>
    <row r="438" spans="3:6" x14ac:dyDescent="0.3">
      <c r="C438" s="29" t="str">
        <f>IF(B438&gt;0,COUNTIF('Cleaned Data'!C$4:C$5004,Artists!B438),"N/A")</f>
        <v>N/A</v>
      </c>
      <c r="D438" s="19" t="str">
        <f>IF(B438&gt;0,SUMIF('Cleaned Data'!C$4:C$5004,Artists!B438,'Cleaned Data'!I$4:I$5004),"N/A")</f>
        <v>N/A</v>
      </c>
      <c r="E438" s="21">
        <f>IF(B438&gt;0,SUMIF('Cleaned Data'!C$4:C$5004,Artists!B438,'Cleaned Data'!H$4:H$5004),0)</f>
        <v>0</v>
      </c>
      <c r="F438" s="17">
        <f>IF(B438&gt;0,SUMIF('Cleaned Data'!C$4:C$5004,B438,'Cleaned Data'!J$4:J$5004),0)</f>
        <v>0</v>
      </c>
    </row>
    <row r="439" spans="3:6" x14ac:dyDescent="0.3">
      <c r="C439" s="29" t="str">
        <f>IF(B439&gt;0,COUNTIF('Cleaned Data'!C$4:C$5004,Artists!B439),"N/A")</f>
        <v>N/A</v>
      </c>
      <c r="D439" s="19" t="str">
        <f>IF(B439&gt;0,SUMIF('Cleaned Data'!C$4:C$5004,Artists!B439,'Cleaned Data'!I$4:I$5004),"N/A")</f>
        <v>N/A</v>
      </c>
      <c r="E439" s="21">
        <f>IF(B439&gt;0,SUMIF('Cleaned Data'!C$4:C$5004,Artists!B439,'Cleaned Data'!H$4:H$5004),0)</f>
        <v>0</v>
      </c>
      <c r="F439" s="17">
        <f>IF(B439&gt;0,SUMIF('Cleaned Data'!C$4:C$5004,B439,'Cleaned Data'!J$4:J$5004),0)</f>
        <v>0</v>
      </c>
    </row>
    <row r="440" spans="3:6" x14ac:dyDescent="0.3">
      <c r="C440" s="29" t="str">
        <f>IF(B440&gt;0,COUNTIF('Cleaned Data'!C$4:C$5004,Artists!B440),"N/A")</f>
        <v>N/A</v>
      </c>
      <c r="D440" s="19" t="str">
        <f>IF(B440&gt;0,SUMIF('Cleaned Data'!C$4:C$5004,Artists!B440,'Cleaned Data'!I$4:I$5004),"N/A")</f>
        <v>N/A</v>
      </c>
      <c r="E440" s="21">
        <f>IF(B440&gt;0,SUMIF('Cleaned Data'!C$4:C$5004,Artists!B440,'Cleaned Data'!H$4:H$5004),0)</f>
        <v>0</v>
      </c>
      <c r="F440" s="17">
        <f>IF(B440&gt;0,SUMIF('Cleaned Data'!C$4:C$5004,B440,'Cleaned Data'!J$4:J$5004),0)</f>
        <v>0</v>
      </c>
    </row>
    <row r="441" spans="3:6" x14ac:dyDescent="0.3">
      <c r="C441" s="29" t="str">
        <f>IF(B441&gt;0,COUNTIF('Cleaned Data'!C$4:C$5004,Artists!B441),"N/A")</f>
        <v>N/A</v>
      </c>
      <c r="D441" s="19" t="str">
        <f>IF(B441&gt;0,SUMIF('Cleaned Data'!C$4:C$5004,Artists!B441,'Cleaned Data'!I$4:I$5004),"N/A")</f>
        <v>N/A</v>
      </c>
      <c r="E441" s="21">
        <f>IF(B441&gt;0,SUMIF('Cleaned Data'!C$4:C$5004,Artists!B441,'Cleaned Data'!H$4:H$5004),0)</f>
        <v>0</v>
      </c>
      <c r="F441" s="17">
        <f>IF(B441&gt;0,SUMIF('Cleaned Data'!C$4:C$5004,B441,'Cleaned Data'!J$4:J$5004),0)</f>
        <v>0</v>
      </c>
    </row>
    <row r="442" spans="3:6" x14ac:dyDescent="0.3">
      <c r="C442" s="29" t="str">
        <f>IF(B442&gt;0,COUNTIF('Cleaned Data'!C$4:C$5004,Artists!B442),"N/A")</f>
        <v>N/A</v>
      </c>
      <c r="D442" s="19" t="str">
        <f>IF(B442&gt;0,SUMIF('Cleaned Data'!C$4:C$5004,Artists!B442,'Cleaned Data'!I$4:I$5004),"N/A")</f>
        <v>N/A</v>
      </c>
      <c r="E442" s="21">
        <f>IF(B442&gt;0,SUMIF('Cleaned Data'!C$4:C$5004,Artists!B442,'Cleaned Data'!H$4:H$5004),0)</f>
        <v>0</v>
      </c>
      <c r="F442" s="17">
        <f>IF(B442&gt;0,SUMIF('Cleaned Data'!C$4:C$5004,B442,'Cleaned Data'!J$4:J$5004),0)</f>
        <v>0</v>
      </c>
    </row>
    <row r="443" spans="3:6" x14ac:dyDescent="0.3">
      <c r="C443" s="29" t="str">
        <f>IF(B443&gt;0,COUNTIF('Cleaned Data'!C$4:C$5004,Artists!B443),"N/A")</f>
        <v>N/A</v>
      </c>
      <c r="D443" s="19" t="str">
        <f>IF(B443&gt;0,SUMIF('Cleaned Data'!C$4:C$5004,Artists!B443,'Cleaned Data'!I$4:I$5004),"N/A")</f>
        <v>N/A</v>
      </c>
      <c r="E443" s="21">
        <f>IF(B443&gt;0,SUMIF('Cleaned Data'!C$4:C$5004,Artists!B443,'Cleaned Data'!H$4:H$5004),0)</f>
        <v>0</v>
      </c>
      <c r="F443" s="17">
        <f>IF(B443&gt;0,SUMIF('Cleaned Data'!C$4:C$5004,B443,'Cleaned Data'!J$4:J$5004),0)</f>
        <v>0</v>
      </c>
    </row>
    <row r="444" spans="3:6" x14ac:dyDescent="0.3">
      <c r="C444" s="29" t="str">
        <f>IF(B444&gt;0,COUNTIF('Cleaned Data'!C$4:C$5004,Artists!B444),"N/A")</f>
        <v>N/A</v>
      </c>
      <c r="D444" s="19" t="str">
        <f>IF(B444&gt;0,SUMIF('Cleaned Data'!C$4:C$5004,Artists!B444,'Cleaned Data'!I$4:I$5004),"N/A")</f>
        <v>N/A</v>
      </c>
      <c r="E444" s="21">
        <f>IF(B444&gt;0,SUMIF('Cleaned Data'!C$4:C$5004,Artists!B444,'Cleaned Data'!H$4:H$5004),0)</f>
        <v>0</v>
      </c>
      <c r="F444" s="17">
        <f>IF(B444&gt;0,SUMIF('Cleaned Data'!C$4:C$5004,B444,'Cleaned Data'!J$4:J$5004),0)</f>
        <v>0</v>
      </c>
    </row>
    <row r="445" spans="3:6" x14ac:dyDescent="0.3">
      <c r="C445" s="29" t="str">
        <f>IF(B445&gt;0,COUNTIF('Cleaned Data'!C$4:C$5004,Artists!B445),"N/A")</f>
        <v>N/A</v>
      </c>
      <c r="D445" s="19" t="str">
        <f>IF(B445&gt;0,SUMIF('Cleaned Data'!C$4:C$5004,Artists!B445,'Cleaned Data'!I$4:I$5004),"N/A")</f>
        <v>N/A</v>
      </c>
      <c r="E445" s="21">
        <f>IF(B445&gt;0,SUMIF('Cleaned Data'!C$4:C$5004,Artists!B445,'Cleaned Data'!H$4:H$5004),0)</f>
        <v>0</v>
      </c>
      <c r="F445" s="17">
        <f>IF(B445&gt;0,SUMIF('Cleaned Data'!C$4:C$5004,B445,'Cleaned Data'!J$4:J$5004),0)</f>
        <v>0</v>
      </c>
    </row>
    <row r="446" spans="3:6" x14ac:dyDescent="0.3">
      <c r="C446" s="29" t="str">
        <f>IF(B446&gt;0,COUNTIF('Cleaned Data'!C$4:C$5004,Artists!B446),"N/A")</f>
        <v>N/A</v>
      </c>
      <c r="D446" s="19" t="str">
        <f>IF(B446&gt;0,SUMIF('Cleaned Data'!C$4:C$5004,Artists!B446,'Cleaned Data'!I$4:I$5004),"N/A")</f>
        <v>N/A</v>
      </c>
      <c r="E446" s="21">
        <f>IF(B446&gt;0,SUMIF('Cleaned Data'!C$4:C$5004,Artists!B446,'Cleaned Data'!H$4:H$5004),0)</f>
        <v>0</v>
      </c>
      <c r="F446" s="17">
        <f>IF(B446&gt;0,SUMIF('Cleaned Data'!C$4:C$5004,B446,'Cleaned Data'!J$4:J$5004),0)</f>
        <v>0</v>
      </c>
    </row>
    <row r="447" spans="3:6" x14ac:dyDescent="0.3">
      <c r="C447" s="29" t="str">
        <f>IF(B447&gt;0,COUNTIF('Cleaned Data'!C$4:C$5004,Artists!B447),"N/A")</f>
        <v>N/A</v>
      </c>
      <c r="D447" s="19" t="str">
        <f>IF(B447&gt;0,SUMIF('Cleaned Data'!C$4:C$5004,Artists!B447,'Cleaned Data'!I$4:I$5004),"N/A")</f>
        <v>N/A</v>
      </c>
      <c r="E447" s="21">
        <f>IF(B447&gt;0,SUMIF('Cleaned Data'!C$4:C$5004,Artists!B447,'Cleaned Data'!H$4:H$5004),0)</f>
        <v>0</v>
      </c>
      <c r="F447" s="17">
        <f>IF(B447&gt;0,SUMIF('Cleaned Data'!C$4:C$5004,B447,'Cleaned Data'!J$4:J$5004),0)</f>
        <v>0</v>
      </c>
    </row>
    <row r="448" spans="3:6" x14ac:dyDescent="0.3">
      <c r="C448" s="29" t="str">
        <f>IF(B448&gt;0,COUNTIF('Cleaned Data'!C$4:C$5004,Artists!B448),"N/A")</f>
        <v>N/A</v>
      </c>
      <c r="D448" s="19" t="str">
        <f>IF(B448&gt;0,SUMIF('Cleaned Data'!C$4:C$5004,Artists!B448,'Cleaned Data'!I$4:I$5004),"N/A")</f>
        <v>N/A</v>
      </c>
      <c r="E448" s="21">
        <f>IF(B448&gt;0,SUMIF('Cleaned Data'!C$4:C$5004,Artists!B448,'Cleaned Data'!H$4:H$5004),0)</f>
        <v>0</v>
      </c>
      <c r="F448" s="17">
        <f>IF(B448&gt;0,SUMIF('Cleaned Data'!C$4:C$5004,B448,'Cleaned Data'!J$4:J$5004),0)</f>
        <v>0</v>
      </c>
    </row>
    <row r="449" spans="3:6" x14ac:dyDescent="0.3">
      <c r="C449" s="29" t="str">
        <f>IF(B449&gt;0,COUNTIF('Cleaned Data'!C$4:C$5004,Artists!B449),"N/A")</f>
        <v>N/A</v>
      </c>
      <c r="D449" s="19" t="str">
        <f>IF(B449&gt;0,SUMIF('Cleaned Data'!C$4:C$5004,Artists!B449,'Cleaned Data'!I$4:I$5004),"N/A")</f>
        <v>N/A</v>
      </c>
      <c r="E449" s="21">
        <f>IF(B449&gt;0,SUMIF('Cleaned Data'!C$4:C$5004,Artists!B449,'Cleaned Data'!H$4:H$5004),0)</f>
        <v>0</v>
      </c>
      <c r="F449" s="17">
        <f>IF(B449&gt;0,SUMIF('Cleaned Data'!C$4:C$5004,B449,'Cleaned Data'!J$4:J$5004),0)</f>
        <v>0</v>
      </c>
    </row>
    <row r="450" spans="3:6" x14ac:dyDescent="0.3">
      <c r="C450" s="29" t="str">
        <f>IF(B450&gt;0,COUNTIF('Cleaned Data'!C$4:C$5004,Artists!B450),"N/A")</f>
        <v>N/A</v>
      </c>
      <c r="D450" s="19" t="str">
        <f>IF(B450&gt;0,SUMIF('Cleaned Data'!C$4:C$5004,Artists!B450,'Cleaned Data'!I$4:I$5004),"N/A")</f>
        <v>N/A</v>
      </c>
      <c r="E450" s="21">
        <f>IF(B450&gt;0,SUMIF('Cleaned Data'!C$4:C$5004,Artists!B450,'Cleaned Data'!H$4:H$5004),0)</f>
        <v>0</v>
      </c>
      <c r="F450" s="17">
        <f>IF(B450&gt;0,SUMIF('Cleaned Data'!C$4:C$5004,B450,'Cleaned Data'!J$4:J$5004),0)</f>
        <v>0</v>
      </c>
    </row>
    <row r="451" spans="3:6" x14ac:dyDescent="0.3">
      <c r="C451" s="29" t="str">
        <f>IF(B451&gt;0,COUNTIF('Cleaned Data'!C$4:C$5004,Artists!B451),"N/A")</f>
        <v>N/A</v>
      </c>
      <c r="D451" s="19" t="str">
        <f>IF(B451&gt;0,SUMIF('Cleaned Data'!C$4:C$5004,Artists!B451,'Cleaned Data'!I$4:I$5004),"N/A")</f>
        <v>N/A</v>
      </c>
      <c r="E451" s="21">
        <f>IF(B451&gt;0,SUMIF('Cleaned Data'!C$4:C$5004,Artists!B451,'Cleaned Data'!H$4:H$5004),0)</f>
        <v>0</v>
      </c>
      <c r="F451" s="17">
        <f>IF(B451&gt;0,SUMIF('Cleaned Data'!C$4:C$5004,B451,'Cleaned Data'!J$4:J$5004),0)</f>
        <v>0</v>
      </c>
    </row>
    <row r="452" spans="3:6" x14ac:dyDescent="0.3">
      <c r="C452" s="29" t="str">
        <f>IF(B452&gt;0,COUNTIF('Cleaned Data'!C$4:C$5004,Artists!B452),"N/A")</f>
        <v>N/A</v>
      </c>
      <c r="D452" s="19" t="str">
        <f>IF(B452&gt;0,SUMIF('Cleaned Data'!C$4:C$5004,Artists!B452,'Cleaned Data'!I$4:I$5004),"N/A")</f>
        <v>N/A</v>
      </c>
      <c r="E452" s="21">
        <f>IF(B452&gt;0,SUMIF('Cleaned Data'!C$4:C$5004,Artists!B452,'Cleaned Data'!H$4:H$5004),0)</f>
        <v>0</v>
      </c>
      <c r="F452" s="17">
        <f>IF(B452&gt;0,SUMIF('Cleaned Data'!C$4:C$5004,B452,'Cleaned Data'!J$4:J$5004),0)</f>
        <v>0</v>
      </c>
    </row>
    <row r="453" spans="3:6" x14ac:dyDescent="0.3">
      <c r="C453" s="29" t="str">
        <f>IF(B453&gt;0,COUNTIF('Cleaned Data'!C$4:C$5004,Artists!B453),"N/A")</f>
        <v>N/A</v>
      </c>
      <c r="D453" s="19" t="str">
        <f>IF(B453&gt;0,SUMIF('Cleaned Data'!C$4:C$5004,Artists!B453,'Cleaned Data'!I$4:I$5004),"N/A")</f>
        <v>N/A</v>
      </c>
      <c r="E453" s="21">
        <f>IF(B453&gt;0,SUMIF('Cleaned Data'!C$4:C$5004,Artists!B453,'Cleaned Data'!H$4:H$5004),0)</f>
        <v>0</v>
      </c>
      <c r="F453" s="17">
        <f>IF(B453&gt;0,SUMIF('Cleaned Data'!C$4:C$5004,B453,'Cleaned Data'!J$4:J$5004),0)</f>
        <v>0</v>
      </c>
    </row>
    <row r="454" spans="3:6" x14ac:dyDescent="0.3">
      <c r="C454" s="29" t="str">
        <f>IF(B454&gt;0,COUNTIF('Cleaned Data'!C$4:C$5004,Artists!B454),"N/A")</f>
        <v>N/A</v>
      </c>
      <c r="D454" s="19" t="str">
        <f>IF(B454&gt;0,SUMIF('Cleaned Data'!C$4:C$5004,Artists!B454,'Cleaned Data'!I$4:I$5004),"N/A")</f>
        <v>N/A</v>
      </c>
      <c r="E454" s="21">
        <f>IF(B454&gt;0,SUMIF('Cleaned Data'!C$4:C$5004,Artists!B454,'Cleaned Data'!H$4:H$5004),0)</f>
        <v>0</v>
      </c>
      <c r="F454" s="17">
        <f>IF(B454&gt;0,SUMIF('Cleaned Data'!C$4:C$5004,B454,'Cleaned Data'!J$4:J$5004),0)</f>
        <v>0</v>
      </c>
    </row>
    <row r="455" spans="3:6" x14ac:dyDescent="0.3">
      <c r="C455" s="29" t="str">
        <f>IF(B455&gt;0,COUNTIF('Cleaned Data'!C$4:C$5004,Artists!B455),"N/A")</f>
        <v>N/A</v>
      </c>
      <c r="D455" s="19" t="str">
        <f>IF(B455&gt;0,SUMIF('Cleaned Data'!C$4:C$5004,Artists!B455,'Cleaned Data'!I$4:I$5004),"N/A")</f>
        <v>N/A</v>
      </c>
      <c r="E455" s="21">
        <f>IF(B455&gt;0,SUMIF('Cleaned Data'!C$4:C$5004,Artists!B455,'Cleaned Data'!H$4:H$5004),0)</f>
        <v>0</v>
      </c>
      <c r="F455" s="17">
        <f>IF(B455&gt;0,SUMIF('Cleaned Data'!C$4:C$5004,B455,'Cleaned Data'!J$4:J$5004),0)</f>
        <v>0</v>
      </c>
    </row>
    <row r="456" spans="3:6" x14ac:dyDescent="0.3">
      <c r="C456" s="29" t="str">
        <f>IF(B456&gt;0,COUNTIF('Cleaned Data'!C$4:C$5004,Artists!B456),"N/A")</f>
        <v>N/A</v>
      </c>
      <c r="D456" s="19" t="str">
        <f>IF(B456&gt;0,SUMIF('Cleaned Data'!C$4:C$5004,Artists!B456,'Cleaned Data'!I$4:I$5004),"N/A")</f>
        <v>N/A</v>
      </c>
      <c r="E456" s="21">
        <f>IF(B456&gt;0,SUMIF('Cleaned Data'!C$4:C$5004,Artists!B456,'Cleaned Data'!H$4:H$5004),0)</f>
        <v>0</v>
      </c>
      <c r="F456" s="17">
        <f>IF(B456&gt;0,SUMIF('Cleaned Data'!C$4:C$5004,B456,'Cleaned Data'!J$4:J$5004),0)</f>
        <v>0</v>
      </c>
    </row>
    <row r="457" spans="3:6" x14ac:dyDescent="0.3">
      <c r="C457" s="29" t="str">
        <f>IF(B457&gt;0,COUNTIF('Cleaned Data'!C$4:C$5004,Artists!B457),"N/A")</f>
        <v>N/A</v>
      </c>
      <c r="D457" s="19" t="str">
        <f>IF(B457&gt;0,SUMIF('Cleaned Data'!C$4:C$5004,Artists!B457,'Cleaned Data'!I$4:I$5004),"N/A")</f>
        <v>N/A</v>
      </c>
      <c r="E457" s="21">
        <f>IF(B457&gt;0,SUMIF('Cleaned Data'!C$4:C$5004,Artists!B457,'Cleaned Data'!H$4:H$5004),0)</f>
        <v>0</v>
      </c>
      <c r="F457" s="17">
        <f>IF(B457&gt;0,SUMIF('Cleaned Data'!C$4:C$5004,B457,'Cleaned Data'!J$4:J$5004),0)</f>
        <v>0</v>
      </c>
    </row>
    <row r="458" spans="3:6" x14ac:dyDescent="0.3">
      <c r="C458" s="29" t="str">
        <f>IF(B458&gt;0,COUNTIF('Cleaned Data'!C$4:C$5004,Artists!B458),"N/A")</f>
        <v>N/A</v>
      </c>
      <c r="D458" s="19" t="str">
        <f>IF(B458&gt;0,SUMIF('Cleaned Data'!C$4:C$5004,Artists!B458,'Cleaned Data'!I$4:I$5004),"N/A")</f>
        <v>N/A</v>
      </c>
      <c r="E458" s="21">
        <f>IF(B458&gt;0,SUMIF('Cleaned Data'!C$4:C$5004,Artists!B458,'Cleaned Data'!H$4:H$5004),0)</f>
        <v>0</v>
      </c>
      <c r="F458" s="17">
        <f>IF(B458&gt;0,SUMIF('Cleaned Data'!C$4:C$5004,B458,'Cleaned Data'!J$4:J$5004),0)</f>
        <v>0</v>
      </c>
    </row>
    <row r="459" spans="3:6" x14ac:dyDescent="0.3">
      <c r="C459" s="29" t="str">
        <f>IF(B459&gt;0,COUNTIF('Cleaned Data'!C$4:C$5004,Artists!B459),"N/A")</f>
        <v>N/A</v>
      </c>
      <c r="D459" s="19" t="str">
        <f>IF(B459&gt;0,SUMIF('Cleaned Data'!C$4:C$5004,Artists!B459,'Cleaned Data'!I$4:I$5004),"N/A")</f>
        <v>N/A</v>
      </c>
      <c r="E459" s="21">
        <f>IF(B459&gt;0,SUMIF('Cleaned Data'!C$4:C$5004,Artists!B459,'Cleaned Data'!H$4:H$5004),0)</f>
        <v>0</v>
      </c>
      <c r="F459" s="17">
        <f>IF(B459&gt;0,SUMIF('Cleaned Data'!C$4:C$5004,B459,'Cleaned Data'!J$4:J$5004),0)</f>
        <v>0</v>
      </c>
    </row>
    <row r="460" spans="3:6" x14ac:dyDescent="0.3">
      <c r="C460" s="29" t="str">
        <f>IF(B460&gt;0,COUNTIF('Cleaned Data'!C$4:C$5004,Artists!B460),"N/A")</f>
        <v>N/A</v>
      </c>
      <c r="D460" s="19" t="str">
        <f>IF(B460&gt;0,SUMIF('Cleaned Data'!C$4:C$5004,Artists!B460,'Cleaned Data'!I$4:I$5004),"N/A")</f>
        <v>N/A</v>
      </c>
      <c r="E460" s="21">
        <f>IF(B460&gt;0,SUMIF('Cleaned Data'!C$4:C$5004,Artists!B460,'Cleaned Data'!H$4:H$5004),0)</f>
        <v>0</v>
      </c>
      <c r="F460" s="17">
        <f>IF(B460&gt;0,SUMIF('Cleaned Data'!C$4:C$5004,B460,'Cleaned Data'!J$4:J$5004),0)</f>
        <v>0</v>
      </c>
    </row>
    <row r="461" spans="3:6" x14ac:dyDescent="0.3">
      <c r="C461" s="29" t="str">
        <f>IF(B461&gt;0,COUNTIF('Cleaned Data'!C$4:C$5004,Artists!B461),"N/A")</f>
        <v>N/A</v>
      </c>
      <c r="D461" s="19" t="str">
        <f>IF(B461&gt;0,SUMIF('Cleaned Data'!C$4:C$5004,Artists!B461,'Cleaned Data'!I$4:I$5004),"N/A")</f>
        <v>N/A</v>
      </c>
      <c r="E461" s="21">
        <f>IF(B461&gt;0,SUMIF('Cleaned Data'!C$4:C$5004,Artists!B461,'Cleaned Data'!H$4:H$5004),0)</f>
        <v>0</v>
      </c>
      <c r="F461" s="17">
        <f>IF(B461&gt;0,SUMIF('Cleaned Data'!C$4:C$5004,B461,'Cleaned Data'!J$4:J$5004),0)</f>
        <v>0</v>
      </c>
    </row>
    <row r="462" spans="3:6" x14ac:dyDescent="0.3">
      <c r="C462" s="29" t="str">
        <f>IF(B462&gt;0,COUNTIF('Cleaned Data'!C$4:C$5004,Artists!B462),"N/A")</f>
        <v>N/A</v>
      </c>
      <c r="D462" s="19" t="str">
        <f>IF(B462&gt;0,SUMIF('Cleaned Data'!C$4:C$5004,Artists!B462,'Cleaned Data'!I$4:I$5004),"N/A")</f>
        <v>N/A</v>
      </c>
      <c r="E462" s="21">
        <f>IF(B462&gt;0,SUMIF('Cleaned Data'!C$4:C$5004,Artists!B462,'Cleaned Data'!H$4:H$5004),0)</f>
        <v>0</v>
      </c>
      <c r="F462" s="17">
        <f>IF(B462&gt;0,SUMIF('Cleaned Data'!C$4:C$5004,B462,'Cleaned Data'!J$4:J$5004),0)</f>
        <v>0</v>
      </c>
    </row>
    <row r="463" spans="3:6" x14ac:dyDescent="0.3">
      <c r="C463" s="29" t="str">
        <f>IF(B463&gt;0,COUNTIF('Cleaned Data'!C$4:C$5004,Artists!B463),"N/A")</f>
        <v>N/A</v>
      </c>
      <c r="D463" s="19" t="str">
        <f>IF(B463&gt;0,SUMIF('Cleaned Data'!C$4:C$5004,Artists!B463,'Cleaned Data'!I$4:I$5004),"N/A")</f>
        <v>N/A</v>
      </c>
      <c r="E463" s="21">
        <f>IF(B463&gt;0,SUMIF('Cleaned Data'!C$4:C$5004,Artists!B463,'Cleaned Data'!H$4:H$5004),0)</f>
        <v>0</v>
      </c>
      <c r="F463" s="17">
        <f>IF(B463&gt;0,SUMIF('Cleaned Data'!C$4:C$5004,B463,'Cleaned Data'!J$4:J$5004),0)</f>
        <v>0</v>
      </c>
    </row>
    <row r="464" spans="3:6" x14ac:dyDescent="0.3">
      <c r="C464" s="29" t="str">
        <f>IF(B464&gt;0,COUNTIF('Cleaned Data'!C$4:C$5004,Artists!B464),"N/A")</f>
        <v>N/A</v>
      </c>
      <c r="D464" s="19" t="str">
        <f>IF(B464&gt;0,SUMIF('Cleaned Data'!C$4:C$5004,Artists!B464,'Cleaned Data'!I$4:I$5004),"N/A")</f>
        <v>N/A</v>
      </c>
      <c r="E464" s="21">
        <f>IF(B464&gt;0,SUMIF('Cleaned Data'!C$4:C$5004,Artists!B464,'Cleaned Data'!H$4:H$5004),0)</f>
        <v>0</v>
      </c>
      <c r="F464" s="17">
        <f>IF(B464&gt;0,SUMIF('Cleaned Data'!C$4:C$5004,B464,'Cleaned Data'!J$4:J$5004),0)</f>
        <v>0</v>
      </c>
    </row>
    <row r="465" spans="3:6" x14ac:dyDescent="0.3">
      <c r="C465" s="29" t="str">
        <f>IF(B465&gt;0,COUNTIF('Cleaned Data'!C$4:C$5004,Artists!B465),"N/A")</f>
        <v>N/A</v>
      </c>
      <c r="D465" s="19" t="str">
        <f>IF(B465&gt;0,SUMIF('Cleaned Data'!C$4:C$5004,Artists!B465,'Cleaned Data'!I$4:I$5004),"N/A")</f>
        <v>N/A</v>
      </c>
      <c r="E465" s="21">
        <f>IF(B465&gt;0,SUMIF('Cleaned Data'!C$4:C$5004,Artists!B465,'Cleaned Data'!H$4:H$5004),0)</f>
        <v>0</v>
      </c>
      <c r="F465" s="17">
        <f>IF(B465&gt;0,SUMIF('Cleaned Data'!C$4:C$5004,B465,'Cleaned Data'!J$4:J$5004),0)</f>
        <v>0</v>
      </c>
    </row>
    <row r="466" spans="3:6" x14ac:dyDescent="0.3">
      <c r="C466" s="29" t="str">
        <f>IF(B466&gt;0,COUNTIF('Cleaned Data'!C$4:C$5004,Artists!B466),"N/A")</f>
        <v>N/A</v>
      </c>
      <c r="D466" s="19" t="str">
        <f>IF(B466&gt;0,SUMIF('Cleaned Data'!C$4:C$5004,Artists!B466,'Cleaned Data'!I$4:I$5004),"N/A")</f>
        <v>N/A</v>
      </c>
      <c r="E466" s="21">
        <f>IF(B466&gt;0,SUMIF('Cleaned Data'!C$4:C$5004,Artists!B466,'Cleaned Data'!H$4:H$5004),0)</f>
        <v>0</v>
      </c>
      <c r="F466" s="17">
        <f>IF(B466&gt;0,SUMIF('Cleaned Data'!C$4:C$5004,B466,'Cleaned Data'!J$4:J$5004),0)</f>
        <v>0</v>
      </c>
    </row>
    <row r="467" spans="3:6" x14ac:dyDescent="0.3">
      <c r="C467" s="29" t="str">
        <f>IF(B467&gt;0,COUNTIF('Cleaned Data'!C$4:C$5004,Artists!B467),"N/A")</f>
        <v>N/A</v>
      </c>
      <c r="D467" s="19" t="str">
        <f>IF(B467&gt;0,SUMIF('Cleaned Data'!C$4:C$5004,Artists!B467,'Cleaned Data'!I$4:I$5004),"N/A")</f>
        <v>N/A</v>
      </c>
      <c r="E467" s="21">
        <f>IF(B467&gt;0,SUMIF('Cleaned Data'!C$4:C$5004,Artists!B467,'Cleaned Data'!H$4:H$5004),0)</f>
        <v>0</v>
      </c>
      <c r="F467" s="17">
        <f>IF(B467&gt;0,SUMIF('Cleaned Data'!C$4:C$5004,B467,'Cleaned Data'!J$4:J$5004),0)</f>
        <v>0</v>
      </c>
    </row>
    <row r="468" spans="3:6" x14ac:dyDescent="0.3">
      <c r="C468" s="29" t="str">
        <f>IF(B468&gt;0,COUNTIF('Cleaned Data'!C$4:C$5004,Artists!B468),"N/A")</f>
        <v>N/A</v>
      </c>
      <c r="D468" s="19" t="str">
        <f>IF(B468&gt;0,SUMIF('Cleaned Data'!C$4:C$5004,Artists!B468,'Cleaned Data'!I$4:I$5004),"N/A")</f>
        <v>N/A</v>
      </c>
      <c r="E468" s="21">
        <f>IF(B468&gt;0,SUMIF('Cleaned Data'!C$4:C$5004,Artists!B468,'Cleaned Data'!H$4:H$5004),0)</f>
        <v>0</v>
      </c>
      <c r="F468" s="17">
        <f>IF(B468&gt;0,SUMIF('Cleaned Data'!C$4:C$5004,B468,'Cleaned Data'!J$4:J$5004),0)</f>
        <v>0</v>
      </c>
    </row>
    <row r="469" spans="3:6" x14ac:dyDescent="0.3">
      <c r="C469" s="29" t="str">
        <f>IF(B469&gt;0,COUNTIF('Cleaned Data'!C$4:C$5004,Artists!B469),"N/A")</f>
        <v>N/A</v>
      </c>
      <c r="D469" s="19" t="str">
        <f>IF(B469&gt;0,SUMIF('Cleaned Data'!C$4:C$5004,Artists!B469,'Cleaned Data'!I$4:I$5004),"N/A")</f>
        <v>N/A</v>
      </c>
      <c r="E469" s="21">
        <f>IF(B469&gt;0,SUMIF('Cleaned Data'!C$4:C$5004,Artists!B469,'Cleaned Data'!H$4:H$5004),0)</f>
        <v>0</v>
      </c>
      <c r="F469" s="17">
        <f>IF(B469&gt;0,SUMIF('Cleaned Data'!C$4:C$5004,B469,'Cleaned Data'!J$4:J$5004),0)</f>
        <v>0</v>
      </c>
    </row>
    <row r="470" spans="3:6" x14ac:dyDescent="0.3">
      <c r="C470" s="29" t="str">
        <f>IF(B470&gt;0,COUNTIF('Cleaned Data'!C$4:C$5004,Artists!B470),"N/A")</f>
        <v>N/A</v>
      </c>
      <c r="D470" s="19" t="str">
        <f>IF(B470&gt;0,SUMIF('Cleaned Data'!C$4:C$5004,Artists!B470,'Cleaned Data'!I$4:I$5004),"N/A")</f>
        <v>N/A</v>
      </c>
      <c r="E470" s="21">
        <f>IF(B470&gt;0,SUMIF('Cleaned Data'!C$4:C$5004,Artists!B470,'Cleaned Data'!H$4:H$5004),0)</f>
        <v>0</v>
      </c>
      <c r="F470" s="17">
        <f>IF(B470&gt;0,SUMIF('Cleaned Data'!C$4:C$5004,B470,'Cleaned Data'!J$4:J$5004),0)</f>
        <v>0</v>
      </c>
    </row>
    <row r="471" spans="3:6" x14ac:dyDescent="0.3">
      <c r="C471" s="29" t="str">
        <f>IF(B471&gt;0,COUNTIF('Cleaned Data'!C$4:C$5004,Artists!B471),"N/A")</f>
        <v>N/A</v>
      </c>
      <c r="D471" s="19" t="str">
        <f>IF(B471&gt;0,SUMIF('Cleaned Data'!C$4:C$5004,Artists!B471,'Cleaned Data'!I$4:I$5004),"N/A")</f>
        <v>N/A</v>
      </c>
      <c r="E471" s="21">
        <f>IF(B471&gt;0,SUMIF('Cleaned Data'!C$4:C$5004,Artists!B471,'Cleaned Data'!H$4:H$5004),0)</f>
        <v>0</v>
      </c>
      <c r="F471" s="17">
        <f>IF(B471&gt;0,SUMIF('Cleaned Data'!C$4:C$5004,B471,'Cleaned Data'!J$4:J$5004),0)</f>
        <v>0</v>
      </c>
    </row>
    <row r="472" spans="3:6" x14ac:dyDescent="0.3">
      <c r="C472" s="29" t="str">
        <f>IF(B472&gt;0,COUNTIF('Cleaned Data'!C$4:C$5004,Artists!B472),"N/A")</f>
        <v>N/A</v>
      </c>
      <c r="D472" s="19" t="str">
        <f>IF(B472&gt;0,SUMIF('Cleaned Data'!C$4:C$5004,Artists!B472,'Cleaned Data'!I$4:I$5004),"N/A")</f>
        <v>N/A</v>
      </c>
      <c r="E472" s="21">
        <f>IF(B472&gt;0,SUMIF('Cleaned Data'!C$4:C$5004,Artists!B472,'Cleaned Data'!H$4:H$5004),0)</f>
        <v>0</v>
      </c>
      <c r="F472" s="17">
        <f>IF(B472&gt;0,SUMIF('Cleaned Data'!C$4:C$5004,B472,'Cleaned Data'!J$4:J$5004),0)</f>
        <v>0</v>
      </c>
    </row>
    <row r="473" spans="3:6" x14ac:dyDescent="0.3">
      <c r="C473" s="29" t="str">
        <f>IF(B473&gt;0,COUNTIF('Cleaned Data'!C$4:C$5004,Artists!B473),"N/A")</f>
        <v>N/A</v>
      </c>
      <c r="D473" s="19" t="str">
        <f>IF(B473&gt;0,SUMIF('Cleaned Data'!C$4:C$5004,Artists!B473,'Cleaned Data'!I$4:I$5004),"N/A")</f>
        <v>N/A</v>
      </c>
      <c r="E473" s="21">
        <f>IF(B473&gt;0,SUMIF('Cleaned Data'!C$4:C$5004,Artists!B473,'Cleaned Data'!H$4:H$5004),0)</f>
        <v>0</v>
      </c>
      <c r="F473" s="17">
        <f>IF(B473&gt;0,SUMIF('Cleaned Data'!C$4:C$5004,B473,'Cleaned Data'!J$4:J$5004),0)</f>
        <v>0</v>
      </c>
    </row>
    <row r="474" spans="3:6" x14ac:dyDescent="0.3">
      <c r="C474" s="29" t="str">
        <f>IF(B474&gt;0,COUNTIF('Cleaned Data'!C$4:C$5004,Artists!B474),"N/A")</f>
        <v>N/A</v>
      </c>
      <c r="D474" s="19" t="str">
        <f>IF(B474&gt;0,SUMIF('Cleaned Data'!C$4:C$5004,Artists!B474,'Cleaned Data'!I$4:I$5004),"N/A")</f>
        <v>N/A</v>
      </c>
      <c r="E474" s="21">
        <f>IF(B474&gt;0,SUMIF('Cleaned Data'!C$4:C$5004,Artists!B474,'Cleaned Data'!H$4:H$5004),0)</f>
        <v>0</v>
      </c>
      <c r="F474" s="17">
        <f>IF(B474&gt;0,SUMIF('Cleaned Data'!C$4:C$5004,B474,'Cleaned Data'!J$4:J$5004),0)</f>
        <v>0</v>
      </c>
    </row>
    <row r="475" spans="3:6" x14ac:dyDescent="0.3">
      <c r="C475" s="29" t="str">
        <f>IF(B475&gt;0,COUNTIF('Cleaned Data'!C$4:C$5004,Artists!B475),"N/A")</f>
        <v>N/A</v>
      </c>
      <c r="D475" s="19" t="str">
        <f>IF(B475&gt;0,SUMIF('Cleaned Data'!C$4:C$5004,Artists!B475,'Cleaned Data'!I$4:I$5004),"N/A")</f>
        <v>N/A</v>
      </c>
      <c r="E475" s="21">
        <f>IF(B475&gt;0,SUMIF('Cleaned Data'!C$4:C$5004,Artists!B475,'Cleaned Data'!H$4:H$5004),0)</f>
        <v>0</v>
      </c>
      <c r="F475" s="17">
        <f>IF(B475&gt;0,SUMIF('Cleaned Data'!C$4:C$5004,B475,'Cleaned Data'!J$4:J$5004),0)</f>
        <v>0</v>
      </c>
    </row>
    <row r="476" spans="3:6" x14ac:dyDescent="0.3">
      <c r="C476" s="29" t="str">
        <f>IF(B476&gt;0,COUNTIF('Cleaned Data'!C$4:C$5004,Artists!B476),"N/A")</f>
        <v>N/A</v>
      </c>
      <c r="D476" s="19" t="str">
        <f>IF(B476&gt;0,SUMIF('Cleaned Data'!C$4:C$5004,Artists!B476,'Cleaned Data'!I$4:I$5004),"N/A")</f>
        <v>N/A</v>
      </c>
      <c r="E476" s="21">
        <f>IF(B476&gt;0,SUMIF('Cleaned Data'!C$4:C$5004,Artists!B476,'Cleaned Data'!H$4:H$5004),0)</f>
        <v>0</v>
      </c>
      <c r="F476" s="17">
        <f>IF(B476&gt;0,SUMIF('Cleaned Data'!C$4:C$5004,B476,'Cleaned Data'!J$4:J$5004),0)</f>
        <v>0</v>
      </c>
    </row>
    <row r="477" spans="3:6" x14ac:dyDescent="0.3">
      <c r="C477" s="29" t="str">
        <f>IF(B477&gt;0,COUNTIF('Cleaned Data'!C$4:C$5004,Artists!B477),"N/A")</f>
        <v>N/A</v>
      </c>
      <c r="D477" s="19" t="str">
        <f>IF(B477&gt;0,SUMIF('Cleaned Data'!C$4:C$5004,Artists!B477,'Cleaned Data'!I$4:I$5004),"N/A")</f>
        <v>N/A</v>
      </c>
      <c r="E477" s="21">
        <f>IF(B477&gt;0,SUMIF('Cleaned Data'!C$4:C$5004,Artists!B477,'Cleaned Data'!H$4:H$5004),0)</f>
        <v>0</v>
      </c>
      <c r="F477" s="17">
        <f>IF(B477&gt;0,SUMIF('Cleaned Data'!C$4:C$5004,B477,'Cleaned Data'!J$4:J$5004),0)</f>
        <v>0</v>
      </c>
    </row>
    <row r="478" spans="3:6" x14ac:dyDescent="0.3">
      <c r="C478" s="29" t="str">
        <f>IF(B478&gt;0,COUNTIF('Cleaned Data'!C$4:C$5004,Artists!B478),"N/A")</f>
        <v>N/A</v>
      </c>
      <c r="D478" s="19" t="str">
        <f>IF(B478&gt;0,SUMIF('Cleaned Data'!C$4:C$5004,Artists!B478,'Cleaned Data'!I$4:I$5004),"N/A")</f>
        <v>N/A</v>
      </c>
      <c r="E478" s="21">
        <f>IF(B478&gt;0,SUMIF('Cleaned Data'!C$4:C$5004,Artists!B478,'Cleaned Data'!H$4:H$5004),0)</f>
        <v>0</v>
      </c>
      <c r="F478" s="17">
        <f>IF(B478&gt;0,SUMIF('Cleaned Data'!C$4:C$5004,B478,'Cleaned Data'!J$4:J$5004),0)</f>
        <v>0</v>
      </c>
    </row>
    <row r="479" spans="3:6" x14ac:dyDescent="0.3">
      <c r="C479" s="29" t="str">
        <f>IF(B479&gt;0,COUNTIF('Cleaned Data'!C$4:C$5004,Artists!B479),"N/A")</f>
        <v>N/A</v>
      </c>
      <c r="D479" s="19" t="str">
        <f>IF(B479&gt;0,SUMIF('Cleaned Data'!C$4:C$5004,Artists!B479,'Cleaned Data'!I$4:I$5004),"N/A")</f>
        <v>N/A</v>
      </c>
      <c r="E479" s="21">
        <f>IF(B479&gt;0,SUMIF('Cleaned Data'!C$4:C$5004,Artists!B479,'Cleaned Data'!H$4:H$5004),0)</f>
        <v>0</v>
      </c>
      <c r="F479" s="17">
        <f>IF(B479&gt;0,SUMIF('Cleaned Data'!C$4:C$5004,B479,'Cleaned Data'!J$4:J$5004),0)</f>
        <v>0</v>
      </c>
    </row>
    <row r="480" spans="3:6" x14ac:dyDescent="0.3">
      <c r="C480" s="29" t="str">
        <f>IF(B480&gt;0,COUNTIF('Cleaned Data'!C$4:C$5004,Artists!B480),"N/A")</f>
        <v>N/A</v>
      </c>
      <c r="D480" s="19" t="str">
        <f>IF(B480&gt;0,SUMIF('Cleaned Data'!C$4:C$5004,Artists!B480,'Cleaned Data'!I$4:I$5004),"N/A")</f>
        <v>N/A</v>
      </c>
      <c r="E480" s="21">
        <f>IF(B480&gt;0,SUMIF('Cleaned Data'!C$4:C$5004,Artists!B480,'Cleaned Data'!H$4:H$5004),0)</f>
        <v>0</v>
      </c>
      <c r="F480" s="17">
        <f>IF(B480&gt;0,SUMIF('Cleaned Data'!C$4:C$5004,B480,'Cleaned Data'!J$4:J$5004),0)</f>
        <v>0</v>
      </c>
    </row>
    <row r="481" spans="3:6" x14ac:dyDescent="0.3">
      <c r="C481" s="29" t="str">
        <f>IF(B481&gt;0,COUNTIF('Cleaned Data'!C$4:C$5004,Artists!B481),"N/A")</f>
        <v>N/A</v>
      </c>
      <c r="D481" s="19" t="str">
        <f>IF(B481&gt;0,SUMIF('Cleaned Data'!C$4:C$5004,Artists!B481,'Cleaned Data'!I$4:I$5004),"N/A")</f>
        <v>N/A</v>
      </c>
      <c r="E481" s="21">
        <f>IF(B481&gt;0,SUMIF('Cleaned Data'!C$4:C$5004,Artists!B481,'Cleaned Data'!H$4:H$5004),0)</f>
        <v>0</v>
      </c>
      <c r="F481" s="17">
        <f>IF(B481&gt;0,SUMIF('Cleaned Data'!C$4:C$5004,B481,'Cleaned Data'!J$4:J$5004),0)</f>
        <v>0</v>
      </c>
    </row>
    <row r="482" spans="3:6" x14ac:dyDescent="0.3">
      <c r="C482" s="29" t="str">
        <f>IF(B482&gt;0,COUNTIF('Cleaned Data'!C$4:C$5004,Artists!B482),"N/A")</f>
        <v>N/A</v>
      </c>
      <c r="D482" s="19" t="str">
        <f>IF(B482&gt;0,SUMIF('Cleaned Data'!C$4:C$5004,Artists!B482,'Cleaned Data'!I$4:I$5004),"N/A")</f>
        <v>N/A</v>
      </c>
      <c r="E482" s="21">
        <f>IF(B482&gt;0,SUMIF('Cleaned Data'!C$4:C$5004,Artists!B482,'Cleaned Data'!H$4:H$5004),0)</f>
        <v>0</v>
      </c>
      <c r="F482" s="17">
        <f>IF(B482&gt;0,SUMIF('Cleaned Data'!C$4:C$5004,B482,'Cleaned Data'!J$4:J$5004),0)</f>
        <v>0</v>
      </c>
    </row>
    <row r="483" spans="3:6" x14ac:dyDescent="0.3">
      <c r="C483" s="29" t="str">
        <f>IF(B483&gt;0,COUNTIF('Cleaned Data'!C$4:C$5004,Artists!B483),"N/A")</f>
        <v>N/A</v>
      </c>
      <c r="D483" s="19" t="str">
        <f>IF(B483&gt;0,SUMIF('Cleaned Data'!C$4:C$5004,Artists!B483,'Cleaned Data'!I$4:I$5004),"N/A")</f>
        <v>N/A</v>
      </c>
      <c r="E483" s="21">
        <f>IF(B483&gt;0,SUMIF('Cleaned Data'!C$4:C$5004,Artists!B483,'Cleaned Data'!H$4:H$5004),0)</f>
        <v>0</v>
      </c>
      <c r="F483" s="17">
        <f>IF(B483&gt;0,SUMIF('Cleaned Data'!C$4:C$5004,B483,'Cleaned Data'!J$4:J$5004),0)</f>
        <v>0</v>
      </c>
    </row>
    <row r="484" spans="3:6" x14ac:dyDescent="0.3">
      <c r="C484" s="29" t="str">
        <f>IF(B484&gt;0,COUNTIF('Cleaned Data'!C$4:C$5004,Artists!B484),"N/A")</f>
        <v>N/A</v>
      </c>
      <c r="D484" s="19" t="str">
        <f>IF(B484&gt;0,SUMIF('Cleaned Data'!C$4:C$5004,Artists!B484,'Cleaned Data'!I$4:I$5004),"N/A")</f>
        <v>N/A</v>
      </c>
      <c r="E484" s="21">
        <f>IF(B484&gt;0,SUMIF('Cleaned Data'!C$4:C$5004,Artists!B484,'Cleaned Data'!H$4:H$5004),0)</f>
        <v>0</v>
      </c>
      <c r="F484" s="17">
        <f>IF(B484&gt;0,SUMIF('Cleaned Data'!C$4:C$5004,B484,'Cleaned Data'!J$4:J$5004),0)</f>
        <v>0</v>
      </c>
    </row>
    <row r="485" spans="3:6" x14ac:dyDescent="0.3">
      <c r="C485" s="29" t="str">
        <f>IF(B485&gt;0,COUNTIF('Cleaned Data'!C$4:C$5004,Artists!B485),"N/A")</f>
        <v>N/A</v>
      </c>
      <c r="D485" s="19" t="str">
        <f>IF(B485&gt;0,SUMIF('Cleaned Data'!C$4:C$5004,Artists!B485,'Cleaned Data'!I$4:I$5004),"N/A")</f>
        <v>N/A</v>
      </c>
      <c r="E485" s="21">
        <f>IF(B485&gt;0,SUMIF('Cleaned Data'!C$4:C$5004,Artists!B485,'Cleaned Data'!H$4:H$5004),0)</f>
        <v>0</v>
      </c>
      <c r="F485" s="17">
        <f>IF(B485&gt;0,SUMIF('Cleaned Data'!C$4:C$5004,B485,'Cleaned Data'!J$4:J$5004),0)</f>
        <v>0</v>
      </c>
    </row>
    <row r="486" spans="3:6" x14ac:dyDescent="0.3">
      <c r="C486" s="29" t="str">
        <f>IF(B486&gt;0,COUNTIF('Cleaned Data'!C$4:C$5004,Artists!B486),"N/A")</f>
        <v>N/A</v>
      </c>
      <c r="D486" s="19" t="str">
        <f>IF(B486&gt;0,SUMIF('Cleaned Data'!C$4:C$5004,Artists!B486,'Cleaned Data'!I$4:I$5004),"N/A")</f>
        <v>N/A</v>
      </c>
      <c r="E486" s="21">
        <f>IF(B486&gt;0,SUMIF('Cleaned Data'!C$4:C$5004,Artists!B486,'Cleaned Data'!H$4:H$5004),0)</f>
        <v>0</v>
      </c>
      <c r="F486" s="17">
        <f>IF(B486&gt;0,SUMIF('Cleaned Data'!C$4:C$5004,B486,'Cleaned Data'!J$4:J$5004),0)</f>
        <v>0</v>
      </c>
    </row>
    <row r="487" spans="3:6" x14ac:dyDescent="0.3">
      <c r="C487" s="29" t="str">
        <f>IF(B487&gt;0,COUNTIF('Cleaned Data'!C$4:C$5004,Artists!B487),"N/A")</f>
        <v>N/A</v>
      </c>
      <c r="D487" s="19" t="str">
        <f>IF(B487&gt;0,SUMIF('Cleaned Data'!C$4:C$5004,Artists!B487,'Cleaned Data'!I$4:I$5004),"N/A")</f>
        <v>N/A</v>
      </c>
      <c r="E487" s="21">
        <f>IF(B487&gt;0,SUMIF('Cleaned Data'!C$4:C$5004,Artists!B487,'Cleaned Data'!H$4:H$5004),0)</f>
        <v>0</v>
      </c>
      <c r="F487" s="17">
        <f>IF(B487&gt;0,SUMIF('Cleaned Data'!C$4:C$5004,B487,'Cleaned Data'!J$4:J$5004),0)</f>
        <v>0</v>
      </c>
    </row>
    <row r="488" spans="3:6" x14ac:dyDescent="0.3">
      <c r="C488" s="29" t="str">
        <f>IF(B488&gt;0,COUNTIF('Cleaned Data'!C$4:C$5004,Artists!B488),"N/A")</f>
        <v>N/A</v>
      </c>
      <c r="D488" s="19" t="str">
        <f>IF(B488&gt;0,SUMIF('Cleaned Data'!C$4:C$5004,Artists!B488,'Cleaned Data'!I$4:I$5004),"N/A")</f>
        <v>N/A</v>
      </c>
      <c r="E488" s="21">
        <f>IF(B488&gt;0,SUMIF('Cleaned Data'!C$4:C$5004,Artists!B488,'Cleaned Data'!H$4:H$5004),0)</f>
        <v>0</v>
      </c>
      <c r="F488" s="17">
        <f>IF(B488&gt;0,SUMIF('Cleaned Data'!C$4:C$5004,B488,'Cleaned Data'!J$4:J$5004),0)</f>
        <v>0</v>
      </c>
    </row>
    <row r="489" spans="3:6" x14ac:dyDescent="0.3">
      <c r="C489" s="29" t="str">
        <f>IF(B489&gt;0,COUNTIF('Cleaned Data'!C$4:C$5004,Artists!B489),"N/A")</f>
        <v>N/A</v>
      </c>
      <c r="D489" s="19" t="str">
        <f>IF(B489&gt;0,SUMIF('Cleaned Data'!C$4:C$5004,Artists!B489,'Cleaned Data'!I$4:I$5004),"N/A")</f>
        <v>N/A</v>
      </c>
      <c r="E489" s="21">
        <f>IF(B489&gt;0,SUMIF('Cleaned Data'!C$4:C$5004,Artists!B489,'Cleaned Data'!H$4:H$5004),0)</f>
        <v>0</v>
      </c>
      <c r="F489" s="17">
        <f>IF(B489&gt;0,SUMIF('Cleaned Data'!C$4:C$5004,B489,'Cleaned Data'!J$4:J$5004),0)</f>
        <v>0</v>
      </c>
    </row>
    <row r="490" spans="3:6" x14ac:dyDescent="0.3">
      <c r="C490" s="29" t="str">
        <f>IF(B490&gt;0,COUNTIF('Cleaned Data'!C$4:C$5004,Artists!B490),"N/A")</f>
        <v>N/A</v>
      </c>
      <c r="D490" s="19" t="str">
        <f>IF(B490&gt;0,SUMIF('Cleaned Data'!C$4:C$5004,Artists!B490,'Cleaned Data'!I$4:I$5004),"N/A")</f>
        <v>N/A</v>
      </c>
      <c r="E490" s="21">
        <f>IF(B490&gt;0,SUMIF('Cleaned Data'!C$4:C$5004,Artists!B490,'Cleaned Data'!H$4:H$5004),0)</f>
        <v>0</v>
      </c>
      <c r="F490" s="17">
        <f>IF(B490&gt;0,SUMIF('Cleaned Data'!C$4:C$5004,B490,'Cleaned Data'!J$4:J$5004),0)</f>
        <v>0</v>
      </c>
    </row>
    <row r="491" spans="3:6" x14ac:dyDescent="0.3">
      <c r="C491" s="29" t="str">
        <f>IF(B491&gt;0,COUNTIF('Cleaned Data'!C$4:C$5004,Artists!B491),"N/A")</f>
        <v>N/A</v>
      </c>
      <c r="D491" s="19" t="str">
        <f>IF(B491&gt;0,SUMIF('Cleaned Data'!C$4:C$5004,Artists!B491,'Cleaned Data'!I$4:I$5004),"N/A")</f>
        <v>N/A</v>
      </c>
      <c r="E491" s="21">
        <f>IF(B491&gt;0,SUMIF('Cleaned Data'!C$4:C$5004,Artists!B491,'Cleaned Data'!H$4:H$5004),0)</f>
        <v>0</v>
      </c>
      <c r="F491" s="17">
        <f>IF(B491&gt;0,SUMIF('Cleaned Data'!C$4:C$5004,B491,'Cleaned Data'!J$4:J$5004),0)</f>
        <v>0</v>
      </c>
    </row>
    <row r="492" spans="3:6" x14ac:dyDescent="0.3">
      <c r="C492" s="29" t="str">
        <f>IF(B492&gt;0,COUNTIF('Cleaned Data'!C$4:C$5004,Artists!B492),"N/A")</f>
        <v>N/A</v>
      </c>
      <c r="D492" s="19" t="str">
        <f>IF(B492&gt;0,SUMIF('Cleaned Data'!C$4:C$5004,Artists!B492,'Cleaned Data'!I$4:I$5004),"N/A")</f>
        <v>N/A</v>
      </c>
      <c r="E492" s="21">
        <f>IF(B492&gt;0,SUMIF('Cleaned Data'!C$4:C$5004,Artists!B492,'Cleaned Data'!H$4:H$5004),0)</f>
        <v>0</v>
      </c>
      <c r="F492" s="17">
        <f>IF(B492&gt;0,SUMIF('Cleaned Data'!C$4:C$5004,B492,'Cleaned Data'!J$4:J$5004),0)</f>
        <v>0</v>
      </c>
    </row>
    <row r="493" spans="3:6" x14ac:dyDescent="0.3">
      <c r="C493" s="29" t="str">
        <f>IF(B493&gt;0,COUNTIF('Cleaned Data'!C$4:C$5004,Artists!B493),"N/A")</f>
        <v>N/A</v>
      </c>
      <c r="D493" s="19" t="str">
        <f>IF(B493&gt;0,SUMIF('Cleaned Data'!C$4:C$5004,Artists!B493,'Cleaned Data'!I$4:I$5004),"N/A")</f>
        <v>N/A</v>
      </c>
      <c r="E493" s="21">
        <f>IF(B493&gt;0,SUMIF('Cleaned Data'!C$4:C$5004,Artists!B493,'Cleaned Data'!H$4:H$5004),0)</f>
        <v>0</v>
      </c>
      <c r="F493" s="17">
        <f>IF(B493&gt;0,SUMIF('Cleaned Data'!C$4:C$5004,B493,'Cleaned Data'!J$4:J$5004),0)</f>
        <v>0</v>
      </c>
    </row>
    <row r="494" spans="3:6" x14ac:dyDescent="0.3">
      <c r="C494" s="29" t="str">
        <f>IF(B494&gt;0,COUNTIF('Cleaned Data'!C$4:C$5004,Artists!B494),"N/A")</f>
        <v>N/A</v>
      </c>
      <c r="D494" s="19" t="str">
        <f>IF(B494&gt;0,SUMIF('Cleaned Data'!C$4:C$5004,Artists!B494,'Cleaned Data'!I$4:I$5004),"N/A")</f>
        <v>N/A</v>
      </c>
      <c r="E494" s="21">
        <f>IF(B494&gt;0,SUMIF('Cleaned Data'!C$4:C$5004,Artists!B494,'Cleaned Data'!H$4:H$5004),0)</f>
        <v>0</v>
      </c>
      <c r="F494" s="17">
        <f>IF(B494&gt;0,SUMIF('Cleaned Data'!C$4:C$5004,B494,'Cleaned Data'!J$4:J$5004),0)</f>
        <v>0</v>
      </c>
    </row>
    <row r="495" spans="3:6" x14ac:dyDescent="0.3">
      <c r="C495" s="29" t="str">
        <f>IF(B495&gt;0,COUNTIF('Cleaned Data'!C$4:C$5004,Artists!B495),"N/A")</f>
        <v>N/A</v>
      </c>
      <c r="D495" s="19" t="str">
        <f>IF(B495&gt;0,SUMIF('Cleaned Data'!C$4:C$5004,Artists!B495,'Cleaned Data'!I$4:I$5004),"N/A")</f>
        <v>N/A</v>
      </c>
      <c r="E495" s="21">
        <f>IF(B495&gt;0,SUMIF('Cleaned Data'!C$4:C$5004,Artists!B495,'Cleaned Data'!H$4:H$5004),0)</f>
        <v>0</v>
      </c>
      <c r="F495" s="17">
        <f>IF(B495&gt;0,SUMIF('Cleaned Data'!C$4:C$5004,B495,'Cleaned Data'!J$4:J$5004),0)</f>
        <v>0</v>
      </c>
    </row>
    <row r="496" spans="3:6" x14ac:dyDescent="0.3">
      <c r="C496" s="29" t="str">
        <f>IF(B496&gt;0,COUNTIF('Cleaned Data'!C$4:C$5004,Artists!B496),"N/A")</f>
        <v>N/A</v>
      </c>
      <c r="D496" s="19" t="str">
        <f>IF(B496&gt;0,SUMIF('Cleaned Data'!C$4:C$5004,Artists!B496,'Cleaned Data'!I$4:I$5004),"N/A")</f>
        <v>N/A</v>
      </c>
      <c r="E496" s="21">
        <f>IF(B496&gt;0,SUMIF('Cleaned Data'!C$4:C$5004,Artists!B496,'Cleaned Data'!H$4:H$5004),0)</f>
        <v>0</v>
      </c>
      <c r="F496" s="17">
        <f>IF(B496&gt;0,SUMIF('Cleaned Data'!C$4:C$5004,B496,'Cleaned Data'!J$4:J$5004),0)</f>
        <v>0</v>
      </c>
    </row>
    <row r="497" spans="3:6" x14ac:dyDescent="0.3">
      <c r="C497" s="29" t="str">
        <f>IF(B497&gt;0,COUNTIF('Cleaned Data'!C$4:C$5004,Artists!B497),"N/A")</f>
        <v>N/A</v>
      </c>
      <c r="D497" s="19" t="str">
        <f>IF(B497&gt;0,SUMIF('Cleaned Data'!C$4:C$5004,Artists!B497,'Cleaned Data'!I$4:I$5004),"N/A")</f>
        <v>N/A</v>
      </c>
      <c r="E497" s="21">
        <f>IF(B497&gt;0,SUMIF('Cleaned Data'!C$4:C$5004,Artists!B497,'Cleaned Data'!H$4:H$5004),0)</f>
        <v>0</v>
      </c>
      <c r="F497" s="17">
        <f>IF(B497&gt;0,SUMIF('Cleaned Data'!C$4:C$5004,B497,'Cleaned Data'!J$4:J$5004),0)</f>
        <v>0</v>
      </c>
    </row>
    <row r="498" spans="3:6" x14ac:dyDescent="0.3">
      <c r="C498" s="29" t="str">
        <f>IF(B498&gt;0,COUNTIF('Cleaned Data'!C$4:C$5004,Artists!B498),"N/A")</f>
        <v>N/A</v>
      </c>
      <c r="D498" s="19" t="str">
        <f>IF(B498&gt;0,SUMIF('Cleaned Data'!C$4:C$5004,Artists!B498,'Cleaned Data'!I$4:I$5004),"N/A")</f>
        <v>N/A</v>
      </c>
      <c r="E498" s="21">
        <f>IF(B498&gt;0,SUMIF('Cleaned Data'!C$4:C$5004,Artists!B498,'Cleaned Data'!H$4:H$5004),0)</f>
        <v>0</v>
      </c>
      <c r="F498" s="17">
        <f>IF(B498&gt;0,SUMIF('Cleaned Data'!C$4:C$5004,B498,'Cleaned Data'!J$4:J$5004),0)</f>
        <v>0</v>
      </c>
    </row>
    <row r="499" spans="3:6" x14ac:dyDescent="0.3">
      <c r="C499" s="29" t="str">
        <f>IF(B499&gt;0,COUNTIF('Cleaned Data'!C$4:C$5004,Artists!B499),"N/A")</f>
        <v>N/A</v>
      </c>
      <c r="D499" s="19" t="str">
        <f>IF(B499&gt;0,SUMIF('Cleaned Data'!C$4:C$5004,Artists!B499,'Cleaned Data'!I$4:I$5004),"N/A")</f>
        <v>N/A</v>
      </c>
      <c r="E499" s="21">
        <f>IF(B499&gt;0,SUMIF('Cleaned Data'!C$4:C$5004,Artists!B499,'Cleaned Data'!H$4:H$5004),0)</f>
        <v>0</v>
      </c>
      <c r="F499" s="17">
        <f>IF(B499&gt;0,SUMIF('Cleaned Data'!C$4:C$5004,B499,'Cleaned Data'!J$4:J$5004),0)</f>
        <v>0</v>
      </c>
    </row>
    <row r="500" spans="3:6" x14ac:dyDescent="0.3">
      <c r="C500" s="29" t="str">
        <f>IF(B500&gt;0,COUNTIF('Cleaned Data'!C$4:C$5004,Artists!B500),"N/A")</f>
        <v>N/A</v>
      </c>
      <c r="D500" s="19" t="str">
        <f>IF(B500&gt;0,SUMIF('Cleaned Data'!C$4:C$5004,Artists!B500,'Cleaned Data'!I$4:I$5004),"N/A")</f>
        <v>N/A</v>
      </c>
      <c r="E500" s="21">
        <f>IF(B500&gt;0,SUMIF('Cleaned Data'!C$4:C$5004,Artists!B500,'Cleaned Data'!H$4:H$5004),0)</f>
        <v>0</v>
      </c>
      <c r="F500" s="17">
        <f>IF(B500&gt;0,SUMIF('Cleaned Data'!C$4:C$5004,B500,'Cleaned Data'!J$4:J$5004),0)</f>
        <v>0</v>
      </c>
    </row>
    <row r="501" spans="3:6" x14ac:dyDescent="0.3">
      <c r="C501" s="29" t="str">
        <f>IF(B501&gt;0,COUNTIF('Cleaned Data'!C$4:C$5004,Artists!B501),"N/A")</f>
        <v>N/A</v>
      </c>
      <c r="D501" s="19" t="str">
        <f>IF(B501&gt;0,SUMIF('Cleaned Data'!C$4:C$5004,Artists!B501,'Cleaned Data'!I$4:I$5004),"N/A")</f>
        <v>N/A</v>
      </c>
      <c r="E501" s="21">
        <f>IF(B501&gt;0,SUMIF('Cleaned Data'!C$4:C$5004,Artists!B501,'Cleaned Data'!H$4:H$5004),0)</f>
        <v>0</v>
      </c>
      <c r="F501" s="17">
        <f>IF(B501&gt;0,SUMIF('Cleaned Data'!C$4:C$5004,B501,'Cleaned Data'!J$4:J$5004),0)</f>
        <v>0</v>
      </c>
    </row>
    <row r="502" spans="3:6" x14ac:dyDescent="0.3">
      <c r="C502" s="29" t="str">
        <f>IF(B502&gt;0,COUNTIF('Cleaned Data'!C$4:C$5004,Artists!B502),"N/A")</f>
        <v>N/A</v>
      </c>
      <c r="D502" s="19" t="str">
        <f>IF(B502&gt;0,SUMIF('Cleaned Data'!C$4:C$5004,Artists!B502,'Cleaned Data'!I$4:I$5004),"N/A")</f>
        <v>N/A</v>
      </c>
      <c r="E502" s="21">
        <f>IF(B502&gt;0,SUMIF('Cleaned Data'!C$4:C$5004,Artists!B502,'Cleaned Data'!H$4:H$5004),0)</f>
        <v>0</v>
      </c>
      <c r="F502" s="17">
        <f>IF(B502&gt;0,SUMIF('Cleaned Data'!C$4:C$5004,B502,'Cleaned Data'!J$4:J$5004),0)</f>
        <v>0</v>
      </c>
    </row>
    <row r="503" spans="3:6" x14ac:dyDescent="0.3">
      <c r="C503" s="29" t="str">
        <f>IF(B503&gt;0,COUNTIF('Cleaned Data'!C$4:C$5004,Artists!B503),"N/A")</f>
        <v>N/A</v>
      </c>
      <c r="D503" s="19" t="str">
        <f>IF(B503&gt;0,SUMIF('Cleaned Data'!C$4:C$5004,Artists!B503,'Cleaned Data'!I$4:I$5004),"N/A")</f>
        <v>N/A</v>
      </c>
      <c r="E503" s="21">
        <f>IF(B503&gt;0,SUMIF('Cleaned Data'!C$4:C$5004,Artists!B503,'Cleaned Data'!H$4:H$5004),0)</f>
        <v>0</v>
      </c>
      <c r="F503" s="17">
        <f>IF(B503&gt;0,SUMIF('Cleaned Data'!C$4:C$5004,B503,'Cleaned Data'!J$4:J$5004),0)</f>
        <v>0</v>
      </c>
    </row>
    <row r="504" spans="3:6" x14ac:dyDescent="0.3">
      <c r="C504" s="29" t="str">
        <f>IF(B504&gt;0,COUNTIF('Cleaned Data'!C$4:C$5004,Artists!B504),"N/A")</f>
        <v>N/A</v>
      </c>
      <c r="D504" s="19" t="str">
        <f>IF(B504&gt;0,SUMIF('Cleaned Data'!C$4:C$5004,Artists!B504,'Cleaned Data'!I$4:I$5004),"N/A")</f>
        <v>N/A</v>
      </c>
      <c r="E504" s="21">
        <f>IF(B504&gt;0,SUMIF('Cleaned Data'!C$4:C$5004,Artists!B504,'Cleaned Data'!H$4:H$5004),0)</f>
        <v>0</v>
      </c>
      <c r="F504" s="17">
        <f>IF(B504&gt;0,SUMIF('Cleaned Data'!C$4:C$5004,B504,'Cleaned Data'!J$4:J$5004),0)</f>
        <v>0</v>
      </c>
    </row>
    <row r="505" spans="3:6" x14ac:dyDescent="0.3">
      <c r="C505" s="29" t="str">
        <f>IF(B505&gt;0,COUNTIF('Cleaned Data'!C$4:C$5004,Artists!B505),"N/A")</f>
        <v>N/A</v>
      </c>
      <c r="D505" s="19" t="str">
        <f>IF(B505&gt;0,SUMIF('Cleaned Data'!C$4:C$5004,Artists!B505,'Cleaned Data'!I$4:I$5004),"N/A")</f>
        <v>N/A</v>
      </c>
      <c r="E505" s="21">
        <f>IF(B505&gt;0,SUMIF('Cleaned Data'!C$4:C$5004,Artists!B505,'Cleaned Data'!H$4:H$5004),0)</f>
        <v>0</v>
      </c>
      <c r="F505" s="17">
        <f>IF(B505&gt;0,SUMIF('Cleaned Data'!C$4:C$5004,B505,'Cleaned Data'!J$4:J$5004),0)</f>
        <v>0</v>
      </c>
    </row>
    <row r="506" spans="3:6" x14ac:dyDescent="0.3">
      <c r="C506" s="29" t="str">
        <f>IF(B506&gt;0,COUNTIF('Cleaned Data'!C$4:C$5004,Artists!B506),"N/A")</f>
        <v>N/A</v>
      </c>
      <c r="D506" s="19" t="str">
        <f>IF(B506&gt;0,SUMIF('Cleaned Data'!C$4:C$5004,Artists!B506,'Cleaned Data'!I$4:I$5004),"N/A")</f>
        <v>N/A</v>
      </c>
      <c r="E506" s="21">
        <f>IF(B506&gt;0,SUMIF('Cleaned Data'!C$4:C$5004,Artists!B506,'Cleaned Data'!H$4:H$5004),0)</f>
        <v>0</v>
      </c>
      <c r="F506" s="17">
        <f>IF(B506&gt;0,SUMIF('Cleaned Data'!C$4:C$5004,B506,'Cleaned Data'!J$4:J$5004),0)</f>
        <v>0</v>
      </c>
    </row>
    <row r="507" spans="3:6" x14ac:dyDescent="0.3">
      <c r="C507" s="29" t="str">
        <f>IF(B507&gt;0,COUNTIF('Cleaned Data'!C$4:C$5004,Artists!B507),"N/A")</f>
        <v>N/A</v>
      </c>
      <c r="D507" s="19" t="str">
        <f>IF(B507&gt;0,SUMIF('Cleaned Data'!C$4:C$5004,Artists!B507,'Cleaned Data'!I$4:I$5004),"N/A")</f>
        <v>N/A</v>
      </c>
      <c r="E507" s="21">
        <f>IF(B507&gt;0,SUMIF('Cleaned Data'!C$4:C$5004,Artists!B507,'Cleaned Data'!H$4:H$5004),0)</f>
        <v>0</v>
      </c>
      <c r="F507" s="17">
        <f>IF(B507&gt;0,SUMIF('Cleaned Data'!C$4:C$5004,B507,'Cleaned Data'!J$4:J$5004),0)</f>
        <v>0</v>
      </c>
    </row>
    <row r="508" spans="3:6" x14ac:dyDescent="0.3">
      <c r="C508" s="29" t="str">
        <f>IF(B508&gt;0,COUNTIF('Cleaned Data'!C$4:C$5004,Artists!B508),"N/A")</f>
        <v>N/A</v>
      </c>
      <c r="D508" s="19" t="str">
        <f>IF(B508&gt;0,SUMIF('Cleaned Data'!C$4:C$5004,Artists!B508,'Cleaned Data'!I$4:I$5004),"N/A")</f>
        <v>N/A</v>
      </c>
      <c r="E508" s="21">
        <f>IF(B508&gt;0,SUMIF('Cleaned Data'!C$4:C$5004,Artists!B508,'Cleaned Data'!H$4:H$5004),0)</f>
        <v>0</v>
      </c>
      <c r="F508" s="17">
        <f>IF(B508&gt;0,SUMIF('Cleaned Data'!C$4:C$5004,B508,'Cleaned Data'!J$4:J$5004),0)</f>
        <v>0</v>
      </c>
    </row>
    <row r="509" spans="3:6" x14ac:dyDescent="0.3">
      <c r="C509" s="29" t="str">
        <f>IF(B509&gt;0,COUNTIF('Cleaned Data'!C$4:C$5004,Artists!B509),"N/A")</f>
        <v>N/A</v>
      </c>
      <c r="D509" s="19" t="str">
        <f>IF(B509&gt;0,SUMIF('Cleaned Data'!C$4:C$5004,Artists!B509,'Cleaned Data'!I$4:I$5004),"N/A")</f>
        <v>N/A</v>
      </c>
      <c r="E509" s="21">
        <f>IF(B509&gt;0,SUMIF('Cleaned Data'!C$4:C$5004,Artists!B509,'Cleaned Data'!H$4:H$5004),0)</f>
        <v>0</v>
      </c>
      <c r="F509" s="17">
        <f>IF(B509&gt;0,SUMIF('Cleaned Data'!C$4:C$5004,B509,'Cleaned Data'!J$4:J$5004),0)</f>
        <v>0</v>
      </c>
    </row>
    <row r="510" spans="3:6" x14ac:dyDescent="0.3">
      <c r="C510" s="29" t="str">
        <f>IF(B510&gt;0,COUNTIF('Cleaned Data'!C$4:C$5004,Artists!B510),"N/A")</f>
        <v>N/A</v>
      </c>
      <c r="D510" s="19" t="str">
        <f>IF(B510&gt;0,SUMIF('Cleaned Data'!C$4:C$5004,Artists!B510,'Cleaned Data'!I$4:I$5004),"N/A")</f>
        <v>N/A</v>
      </c>
      <c r="E510" s="21">
        <f>IF(B510&gt;0,SUMIF('Cleaned Data'!C$4:C$5004,Artists!B510,'Cleaned Data'!H$4:H$5004),0)</f>
        <v>0</v>
      </c>
      <c r="F510" s="17">
        <f>IF(B510&gt;0,SUMIF('Cleaned Data'!C$4:C$5004,B510,'Cleaned Data'!J$4:J$5004),0)</f>
        <v>0</v>
      </c>
    </row>
    <row r="511" spans="3:6" x14ac:dyDescent="0.3">
      <c r="C511" s="29" t="str">
        <f>IF(B511&gt;0,COUNTIF('Cleaned Data'!C$4:C$5004,Artists!B511),"N/A")</f>
        <v>N/A</v>
      </c>
      <c r="D511" s="19" t="str">
        <f>IF(B511&gt;0,SUMIF('Cleaned Data'!C$4:C$5004,Artists!B511,'Cleaned Data'!I$4:I$5004),"N/A")</f>
        <v>N/A</v>
      </c>
      <c r="E511" s="21">
        <f>IF(B511&gt;0,SUMIF('Cleaned Data'!C$4:C$5004,Artists!B511,'Cleaned Data'!H$4:H$5004),0)</f>
        <v>0</v>
      </c>
      <c r="F511" s="17">
        <f>IF(B511&gt;0,SUMIF('Cleaned Data'!C$4:C$5004,B511,'Cleaned Data'!J$4:J$5004),0)</f>
        <v>0</v>
      </c>
    </row>
    <row r="512" spans="3:6" x14ac:dyDescent="0.3">
      <c r="C512" s="29" t="str">
        <f>IF(B512&gt;0,COUNTIF('Cleaned Data'!C$4:C$5004,Artists!B512),"N/A")</f>
        <v>N/A</v>
      </c>
      <c r="D512" s="19" t="str">
        <f>IF(B512&gt;0,SUMIF('Cleaned Data'!C$4:C$5004,Artists!B512,'Cleaned Data'!I$4:I$5004),"N/A")</f>
        <v>N/A</v>
      </c>
      <c r="E512" s="21">
        <f>IF(B512&gt;0,SUMIF('Cleaned Data'!C$4:C$5004,Artists!B512,'Cleaned Data'!H$4:H$5004),0)</f>
        <v>0</v>
      </c>
      <c r="F512" s="17">
        <f>IF(B512&gt;0,SUMIF('Cleaned Data'!C$4:C$5004,B512,'Cleaned Data'!J$4:J$5004),0)</f>
        <v>0</v>
      </c>
    </row>
    <row r="513" spans="3:6" x14ac:dyDescent="0.3">
      <c r="C513" s="29" t="str">
        <f>IF(B513&gt;0,COUNTIF('Cleaned Data'!C$4:C$5004,Artists!B513),"N/A")</f>
        <v>N/A</v>
      </c>
      <c r="D513" s="19" t="str">
        <f>IF(B513&gt;0,SUMIF('Cleaned Data'!C$4:C$5004,Artists!B513,'Cleaned Data'!I$4:I$5004),"N/A")</f>
        <v>N/A</v>
      </c>
      <c r="E513" s="21">
        <f>IF(B513&gt;0,SUMIF('Cleaned Data'!C$4:C$5004,Artists!B513,'Cleaned Data'!H$4:H$5004),0)</f>
        <v>0</v>
      </c>
      <c r="F513" s="17">
        <f>IF(B513&gt;0,SUMIF('Cleaned Data'!C$4:C$5004,B513,'Cleaned Data'!J$4:J$5004),0)</f>
        <v>0</v>
      </c>
    </row>
    <row r="514" spans="3:6" x14ac:dyDescent="0.3">
      <c r="C514" s="29" t="str">
        <f>IF(B514&gt;0,COUNTIF('Cleaned Data'!C$4:C$5004,Artists!B514),"N/A")</f>
        <v>N/A</v>
      </c>
      <c r="D514" s="19" t="str">
        <f>IF(B514&gt;0,SUMIF('Cleaned Data'!C$4:C$5004,Artists!B514,'Cleaned Data'!I$4:I$5004),"N/A")</f>
        <v>N/A</v>
      </c>
      <c r="E514" s="21">
        <f>IF(B514&gt;0,SUMIF('Cleaned Data'!C$4:C$5004,Artists!B514,'Cleaned Data'!H$4:H$5004),0)</f>
        <v>0</v>
      </c>
      <c r="F514" s="17">
        <f>IF(B514&gt;0,SUMIF('Cleaned Data'!C$4:C$5004,B514,'Cleaned Data'!J$4:J$5004),0)</f>
        <v>0</v>
      </c>
    </row>
    <row r="515" spans="3:6" x14ac:dyDescent="0.3">
      <c r="C515" s="29" t="str">
        <f>IF(B515&gt;0,COUNTIF('Cleaned Data'!C$4:C$5004,Artists!B515),"N/A")</f>
        <v>N/A</v>
      </c>
      <c r="D515" s="19" t="str">
        <f>IF(B515&gt;0,SUMIF('Cleaned Data'!C$4:C$5004,Artists!B515,'Cleaned Data'!I$4:I$5004),"N/A")</f>
        <v>N/A</v>
      </c>
      <c r="E515" s="21">
        <f>IF(B515&gt;0,SUMIF('Cleaned Data'!C$4:C$5004,Artists!B515,'Cleaned Data'!H$4:H$5004),0)</f>
        <v>0</v>
      </c>
      <c r="F515" s="17">
        <f>IF(B515&gt;0,SUMIF('Cleaned Data'!C$4:C$5004,B515,'Cleaned Data'!J$4:J$5004),0)</f>
        <v>0</v>
      </c>
    </row>
    <row r="516" spans="3:6" x14ac:dyDescent="0.3">
      <c r="C516" s="29" t="str">
        <f>IF(B516&gt;0,COUNTIF('Cleaned Data'!C$4:C$5004,Artists!B516),"N/A")</f>
        <v>N/A</v>
      </c>
      <c r="D516" s="19" t="str">
        <f>IF(B516&gt;0,SUMIF('Cleaned Data'!C$4:C$5004,Artists!B516,'Cleaned Data'!I$4:I$5004),"N/A")</f>
        <v>N/A</v>
      </c>
      <c r="E516" s="21">
        <f>IF(B516&gt;0,SUMIF('Cleaned Data'!C$4:C$5004,Artists!B516,'Cleaned Data'!H$4:H$5004),0)</f>
        <v>0</v>
      </c>
      <c r="F516" s="17">
        <f>IF(B516&gt;0,SUMIF('Cleaned Data'!C$4:C$5004,B516,'Cleaned Data'!J$4:J$5004),0)</f>
        <v>0</v>
      </c>
    </row>
    <row r="517" spans="3:6" x14ac:dyDescent="0.3">
      <c r="C517" s="29" t="str">
        <f>IF(B517&gt;0,COUNTIF('Cleaned Data'!C$4:C$5004,Artists!B517),"N/A")</f>
        <v>N/A</v>
      </c>
      <c r="D517" s="19" t="str">
        <f>IF(B517&gt;0,SUMIF('Cleaned Data'!C$4:C$5004,Artists!B517,'Cleaned Data'!I$4:I$5004),"N/A")</f>
        <v>N/A</v>
      </c>
      <c r="E517" s="21">
        <f>IF(B517&gt;0,SUMIF('Cleaned Data'!C$4:C$5004,Artists!B517,'Cleaned Data'!H$4:H$5004),0)</f>
        <v>0</v>
      </c>
      <c r="F517" s="17">
        <f>IF(B517&gt;0,SUMIF('Cleaned Data'!C$4:C$5004,B517,'Cleaned Data'!J$4:J$5004),0)</f>
        <v>0</v>
      </c>
    </row>
    <row r="518" spans="3:6" x14ac:dyDescent="0.3">
      <c r="C518" s="29" t="str">
        <f>IF(B518&gt;0,COUNTIF('Cleaned Data'!C$4:C$5004,Artists!B518),"N/A")</f>
        <v>N/A</v>
      </c>
      <c r="D518" s="19" t="str">
        <f>IF(B518&gt;0,SUMIF('Cleaned Data'!C$4:C$5004,Artists!B518,'Cleaned Data'!I$4:I$5004),"N/A")</f>
        <v>N/A</v>
      </c>
      <c r="E518" s="21">
        <f>IF(B518&gt;0,SUMIF('Cleaned Data'!C$4:C$5004,Artists!B518,'Cleaned Data'!H$4:H$5004),0)</f>
        <v>0</v>
      </c>
      <c r="F518" s="17">
        <f>IF(B518&gt;0,SUMIF('Cleaned Data'!C$4:C$5004,B518,'Cleaned Data'!J$4:J$5004),0)</f>
        <v>0</v>
      </c>
    </row>
    <row r="519" spans="3:6" x14ac:dyDescent="0.3">
      <c r="C519" s="29" t="str">
        <f>IF(B519&gt;0,COUNTIF('Cleaned Data'!C$4:C$5004,Artists!B519),"N/A")</f>
        <v>N/A</v>
      </c>
      <c r="D519" s="19" t="str">
        <f>IF(B519&gt;0,SUMIF('Cleaned Data'!C$4:C$5004,Artists!B519,'Cleaned Data'!I$4:I$5004),"N/A")</f>
        <v>N/A</v>
      </c>
      <c r="E519" s="21">
        <f>IF(B519&gt;0,SUMIF('Cleaned Data'!C$4:C$5004,Artists!B519,'Cleaned Data'!H$4:H$5004),0)</f>
        <v>0</v>
      </c>
      <c r="F519" s="17">
        <f>IF(B519&gt;0,SUMIF('Cleaned Data'!C$4:C$5004,B519,'Cleaned Data'!J$4:J$5004),0)</f>
        <v>0</v>
      </c>
    </row>
    <row r="520" spans="3:6" x14ac:dyDescent="0.3">
      <c r="C520" s="29" t="str">
        <f>IF(B520&gt;0,COUNTIF('Cleaned Data'!C$4:C$5004,Artists!B520),"N/A")</f>
        <v>N/A</v>
      </c>
      <c r="D520" s="19" t="str">
        <f>IF(B520&gt;0,SUMIF('Cleaned Data'!C$4:C$5004,Artists!B520,'Cleaned Data'!I$4:I$5004),"N/A")</f>
        <v>N/A</v>
      </c>
      <c r="E520" s="21">
        <f>IF(B520&gt;0,SUMIF('Cleaned Data'!C$4:C$5004,Artists!B520,'Cleaned Data'!H$4:H$5004),0)</f>
        <v>0</v>
      </c>
      <c r="F520" s="17">
        <f>IF(B520&gt;0,SUMIF('Cleaned Data'!C$4:C$5004,B520,'Cleaned Data'!J$4:J$5004),0)</f>
        <v>0</v>
      </c>
    </row>
    <row r="521" spans="3:6" x14ac:dyDescent="0.3">
      <c r="C521" s="29" t="str">
        <f>IF(B521&gt;0,COUNTIF('Cleaned Data'!C$4:C$5004,Artists!B521),"N/A")</f>
        <v>N/A</v>
      </c>
      <c r="D521" s="19" t="str">
        <f>IF(B521&gt;0,SUMIF('Cleaned Data'!C$4:C$5004,Artists!B521,'Cleaned Data'!I$4:I$5004),"N/A")</f>
        <v>N/A</v>
      </c>
      <c r="E521" s="21">
        <f>IF(B521&gt;0,SUMIF('Cleaned Data'!C$4:C$5004,Artists!B521,'Cleaned Data'!H$4:H$5004),0)</f>
        <v>0</v>
      </c>
      <c r="F521" s="17">
        <f>IF(B521&gt;0,SUMIF('Cleaned Data'!C$4:C$5004,B521,'Cleaned Data'!J$4:J$5004),0)</f>
        <v>0</v>
      </c>
    </row>
    <row r="522" spans="3:6" x14ac:dyDescent="0.3">
      <c r="C522" s="29" t="str">
        <f>IF(B522&gt;0,COUNTIF('Cleaned Data'!C$4:C$5004,Artists!B522),"N/A")</f>
        <v>N/A</v>
      </c>
      <c r="D522" s="19" t="str">
        <f>IF(B522&gt;0,SUMIF('Cleaned Data'!C$4:C$5004,Artists!B522,'Cleaned Data'!I$4:I$5004),"N/A")</f>
        <v>N/A</v>
      </c>
      <c r="E522" s="21">
        <f>IF(B522&gt;0,SUMIF('Cleaned Data'!C$4:C$5004,Artists!B522,'Cleaned Data'!H$4:H$5004),0)</f>
        <v>0</v>
      </c>
      <c r="F522" s="17">
        <f>IF(B522&gt;0,SUMIF('Cleaned Data'!C$4:C$5004,B522,'Cleaned Data'!J$4:J$5004),0)</f>
        <v>0</v>
      </c>
    </row>
    <row r="523" spans="3:6" x14ac:dyDescent="0.3">
      <c r="C523" s="29" t="str">
        <f>IF(B523&gt;0,COUNTIF('Cleaned Data'!C$4:C$5004,Artists!B523),"N/A")</f>
        <v>N/A</v>
      </c>
      <c r="D523" s="19" t="str">
        <f>IF(B523&gt;0,SUMIF('Cleaned Data'!C$4:C$5004,Artists!B523,'Cleaned Data'!I$4:I$5004),"N/A")</f>
        <v>N/A</v>
      </c>
      <c r="E523" s="21">
        <f>IF(B523&gt;0,SUMIF('Cleaned Data'!C$4:C$5004,Artists!B523,'Cleaned Data'!H$4:H$5004),0)</f>
        <v>0</v>
      </c>
      <c r="F523" s="17">
        <f>IF(B523&gt;0,SUMIF('Cleaned Data'!C$4:C$5004,B523,'Cleaned Data'!J$4:J$5004),0)</f>
        <v>0</v>
      </c>
    </row>
    <row r="524" spans="3:6" x14ac:dyDescent="0.3">
      <c r="C524" s="29" t="str">
        <f>IF(B524&gt;0,COUNTIF('Cleaned Data'!C$4:C$5004,Artists!B524),"N/A")</f>
        <v>N/A</v>
      </c>
      <c r="D524" s="19" t="str">
        <f>IF(B524&gt;0,SUMIF('Cleaned Data'!C$4:C$5004,Artists!B524,'Cleaned Data'!I$4:I$5004),"N/A")</f>
        <v>N/A</v>
      </c>
      <c r="E524" s="21">
        <f>IF(B524&gt;0,SUMIF('Cleaned Data'!C$4:C$5004,Artists!B524,'Cleaned Data'!H$4:H$5004),0)</f>
        <v>0</v>
      </c>
      <c r="F524" s="17">
        <f>IF(B524&gt;0,SUMIF('Cleaned Data'!C$4:C$5004,B524,'Cleaned Data'!J$4:J$5004),0)</f>
        <v>0</v>
      </c>
    </row>
    <row r="525" spans="3:6" x14ac:dyDescent="0.3">
      <c r="C525" s="29" t="str">
        <f>IF(B525&gt;0,COUNTIF('Cleaned Data'!C$4:C$5004,Artists!B525),"N/A")</f>
        <v>N/A</v>
      </c>
      <c r="D525" s="19" t="str">
        <f>IF(B525&gt;0,SUMIF('Cleaned Data'!C$4:C$5004,Artists!B525,'Cleaned Data'!I$4:I$5004),"N/A")</f>
        <v>N/A</v>
      </c>
      <c r="E525" s="21">
        <f>IF(B525&gt;0,SUMIF('Cleaned Data'!C$4:C$5004,Artists!B525,'Cleaned Data'!H$4:H$5004),0)</f>
        <v>0</v>
      </c>
      <c r="F525" s="17">
        <f>IF(B525&gt;0,SUMIF('Cleaned Data'!C$4:C$5004,B525,'Cleaned Data'!J$4:J$5004),0)</f>
        <v>0</v>
      </c>
    </row>
    <row r="526" spans="3:6" x14ac:dyDescent="0.3">
      <c r="C526" s="29" t="str">
        <f>IF(B526&gt;0,COUNTIF('Cleaned Data'!C$4:C$5004,Artists!B526),"N/A")</f>
        <v>N/A</v>
      </c>
      <c r="D526" s="19" t="str">
        <f>IF(B526&gt;0,SUMIF('Cleaned Data'!C$4:C$5004,Artists!B526,'Cleaned Data'!I$4:I$5004),"N/A")</f>
        <v>N/A</v>
      </c>
      <c r="E526" s="21">
        <f>IF(B526&gt;0,SUMIF('Cleaned Data'!C$4:C$5004,Artists!B526,'Cleaned Data'!H$4:H$5004),0)</f>
        <v>0</v>
      </c>
      <c r="F526" s="17">
        <f>IF(B526&gt;0,SUMIF('Cleaned Data'!C$4:C$5004,B526,'Cleaned Data'!J$4:J$5004),0)</f>
        <v>0</v>
      </c>
    </row>
    <row r="527" spans="3:6" x14ac:dyDescent="0.3">
      <c r="C527" s="29" t="str">
        <f>IF(B527&gt;0,COUNTIF('Cleaned Data'!C$4:C$5004,Artists!B527),"N/A")</f>
        <v>N/A</v>
      </c>
      <c r="D527" s="19" t="str">
        <f>IF(B527&gt;0,SUMIF('Cleaned Data'!C$4:C$5004,Artists!B527,'Cleaned Data'!I$4:I$5004),"N/A")</f>
        <v>N/A</v>
      </c>
      <c r="E527" s="21">
        <f>IF(B527&gt;0,SUMIF('Cleaned Data'!C$4:C$5004,Artists!B527,'Cleaned Data'!H$4:H$5004),0)</f>
        <v>0</v>
      </c>
      <c r="F527" s="17">
        <f>IF(B527&gt;0,SUMIF('Cleaned Data'!C$4:C$5004,B527,'Cleaned Data'!J$4:J$5004),0)</f>
        <v>0</v>
      </c>
    </row>
    <row r="528" spans="3:6" x14ac:dyDescent="0.3">
      <c r="C528" s="29" t="str">
        <f>IF(B528&gt;0,COUNTIF('Cleaned Data'!C$4:C$5004,Artists!B528),"N/A")</f>
        <v>N/A</v>
      </c>
      <c r="D528" s="19" t="str">
        <f>IF(B528&gt;0,SUMIF('Cleaned Data'!C$4:C$5004,Artists!B528,'Cleaned Data'!I$4:I$5004),"N/A")</f>
        <v>N/A</v>
      </c>
      <c r="E528" s="21">
        <f>IF(B528&gt;0,SUMIF('Cleaned Data'!C$4:C$5004,Artists!B528,'Cleaned Data'!H$4:H$5004),0)</f>
        <v>0</v>
      </c>
      <c r="F528" s="17">
        <f>IF(B528&gt;0,SUMIF('Cleaned Data'!C$4:C$5004,B528,'Cleaned Data'!J$4:J$5004),0)</f>
        <v>0</v>
      </c>
    </row>
    <row r="529" spans="3:6" x14ac:dyDescent="0.3">
      <c r="C529" s="29" t="str">
        <f>IF(B529&gt;0,COUNTIF('Cleaned Data'!C$4:C$5004,Artists!B529),"N/A")</f>
        <v>N/A</v>
      </c>
      <c r="D529" s="19" t="str">
        <f>IF(B529&gt;0,SUMIF('Cleaned Data'!C$4:C$5004,Artists!B529,'Cleaned Data'!I$4:I$5004),"N/A")</f>
        <v>N/A</v>
      </c>
      <c r="E529" s="21">
        <f>IF(B529&gt;0,SUMIF('Cleaned Data'!C$4:C$5004,Artists!B529,'Cleaned Data'!H$4:H$5004),0)</f>
        <v>0</v>
      </c>
      <c r="F529" s="17">
        <f>IF(B529&gt;0,SUMIF('Cleaned Data'!C$4:C$5004,B529,'Cleaned Data'!J$4:J$5004),0)</f>
        <v>0</v>
      </c>
    </row>
    <row r="530" spans="3:6" x14ac:dyDescent="0.3">
      <c r="C530" s="29" t="str">
        <f>IF(B530&gt;0,COUNTIF('Cleaned Data'!C$4:C$5004,Artists!B530),"N/A")</f>
        <v>N/A</v>
      </c>
      <c r="D530" s="19" t="str">
        <f>IF(B530&gt;0,SUMIF('Cleaned Data'!C$4:C$5004,Artists!B530,'Cleaned Data'!I$4:I$5004),"N/A")</f>
        <v>N/A</v>
      </c>
      <c r="E530" s="21">
        <f>IF(B530&gt;0,SUMIF('Cleaned Data'!C$4:C$5004,Artists!B530,'Cleaned Data'!H$4:H$5004),0)</f>
        <v>0</v>
      </c>
      <c r="F530" s="17">
        <f>IF(B530&gt;0,SUMIF('Cleaned Data'!C$4:C$5004,B530,'Cleaned Data'!J$4:J$5004),0)</f>
        <v>0</v>
      </c>
    </row>
    <row r="531" spans="3:6" x14ac:dyDescent="0.3">
      <c r="C531" s="29" t="str">
        <f>IF(B531&gt;0,COUNTIF('Cleaned Data'!C$4:C$5004,Artists!B531),"N/A")</f>
        <v>N/A</v>
      </c>
      <c r="D531" s="19" t="str">
        <f>IF(B531&gt;0,SUMIF('Cleaned Data'!C$4:C$5004,Artists!B531,'Cleaned Data'!I$4:I$5004),"N/A")</f>
        <v>N/A</v>
      </c>
      <c r="E531" s="21">
        <f>IF(B531&gt;0,SUMIF('Cleaned Data'!C$4:C$5004,Artists!B531,'Cleaned Data'!H$4:H$5004),0)</f>
        <v>0</v>
      </c>
      <c r="F531" s="17">
        <f>IF(B531&gt;0,SUMIF('Cleaned Data'!C$4:C$5004,B531,'Cleaned Data'!J$4:J$5004),0)</f>
        <v>0</v>
      </c>
    </row>
    <row r="532" spans="3:6" x14ac:dyDescent="0.3">
      <c r="C532" s="29" t="str">
        <f>IF(B532&gt;0,COUNTIF('Cleaned Data'!C$4:C$5004,Artists!B532),"N/A")</f>
        <v>N/A</v>
      </c>
      <c r="D532" s="19" t="str">
        <f>IF(B532&gt;0,SUMIF('Cleaned Data'!C$4:C$5004,Artists!B532,'Cleaned Data'!I$4:I$5004),"N/A")</f>
        <v>N/A</v>
      </c>
      <c r="E532" s="21">
        <f>IF(B532&gt;0,SUMIF('Cleaned Data'!C$4:C$5004,Artists!B532,'Cleaned Data'!H$4:H$5004),0)</f>
        <v>0</v>
      </c>
      <c r="F532" s="17">
        <f>IF(B532&gt;0,SUMIF('Cleaned Data'!C$4:C$5004,B532,'Cleaned Data'!J$4:J$5004),0)</f>
        <v>0</v>
      </c>
    </row>
    <row r="533" spans="3:6" x14ac:dyDescent="0.3">
      <c r="C533" s="29" t="str">
        <f>IF(B533&gt;0,COUNTIF('Cleaned Data'!C$4:C$5004,Artists!B533),"N/A")</f>
        <v>N/A</v>
      </c>
      <c r="D533" s="19" t="str">
        <f>IF(B533&gt;0,SUMIF('Cleaned Data'!C$4:C$5004,Artists!B533,'Cleaned Data'!I$4:I$5004),"N/A")</f>
        <v>N/A</v>
      </c>
      <c r="E533" s="21">
        <f>IF(B533&gt;0,SUMIF('Cleaned Data'!C$4:C$5004,Artists!B533,'Cleaned Data'!H$4:H$5004),0)</f>
        <v>0</v>
      </c>
      <c r="F533" s="17">
        <f>IF(B533&gt;0,SUMIF('Cleaned Data'!C$4:C$5004,B533,'Cleaned Data'!J$4:J$5004),0)</f>
        <v>0</v>
      </c>
    </row>
    <row r="534" spans="3:6" x14ac:dyDescent="0.3">
      <c r="C534" s="29" t="str">
        <f>IF(B534&gt;0,COUNTIF('Cleaned Data'!C$4:C$5004,Artists!B534),"N/A")</f>
        <v>N/A</v>
      </c>
      <c r="D534" s="19" t="str">
        <f>IF(B534&gt;0,SUMIF('Cleaned Data'!C$4:C$5004,Artists!B534,'Cleaned Data'!I$4:I$5004),"N/A")</f>
        <v>N/A</v>
      </c>
      <c r="E534" s="21">
        <f>IF(B534&gt;0,SUMIF('Cleaned Data'!C$4:C$5004,Artists!B534,'Cleaned Data'!H$4:H$5004),0)</f>
        <v>0</v>
      </c>
      <c r="F534" s="17">
        <f>IF(B534&gt;0,SUMIF('Cleaned Data'!C$4:C$5004,B534,'Cleaned Data'!J$4:J$5004),0)</f>
        <v>0</v>
      </c>
    </row>
    <row r="535" spans="3:6" x14ac:dyDescent="0.3">
      <c r="C535" s="29" t="str">
        <f>IF(B535&gt;0,COUNTIF('Cleaned Data'!C$4:C$5004,Artists!B535),"N/A")</f>
        <v>N/A</v>
      </c>
      <c r="D535" s="19" t="str">
        <f>IF(B535&gt;0,SUMIF('Cleaned Data'!C$4:C$5004,Artists!B535,'Cleaned Data'!I$4:I$5004),"N/A")</f>
        <v>N/A</v>
      </c>
      <c r="E535" s="21">
        <f>IF(B535&gt;0,SUMIF('Cleaned Data'!C$4:C$5004,Artists!B535,'Cleaned Data'!H$4:H$5004),0)</f>
        <v>0</v>
      </c>
      <c r="F535" s="17">
        <f>IF(B535&gt;0,SUMIF('Cleaned Data'!C$4:C$5004,B535,'Cleaned Data'!J$4:J$5004),0)</f>
        <v>0</v>
      </c>
    </row>
    <row r="536" spans="3:6" x14ac:dyDescent="0.3">
      <c r="C536" s="29" t="str">
        <f>IF(B536&gt;0,COUNTIF('Cleaned Data'!C$4:C$5004,Artists!B536),"N/A")</f>
        <v>N/A</v>
      </c>
      <c r="D536" s="19" t="str">
        <f>IF(B536&gt;0,SUMIF('Cleaned Data'!C$4:C$5004,Artists!B536,'Cleaned Data'!I$4:I$5004),"N/A")</f>
        <v>N/A</v>
      </c>
      <c r="E536" s="21">
        <f>IF(B536&gt;0,SUMIF('Cleaned Data'!C$4:C$5004,Artists!B536,'Cleaned Data'!H$4:H$5004),0)</f>
        <v>0</v>
      </c>
      <c r="F536" s="17">
        <f>IF(B536&gt;0,SUMIF('Cleaned Data'!C$4:C$5004,B536,'Cleaned Data'!J$4:J$5004),0)</f>
        <v>0</v>
      </c>
    </row>
    <row r="537" spans="3:6" x14ac:dyDescent="0.3">
      <c r="C537" s="29" t="str">
        <f>IF(B537&gt;0,COUNTIF('Cleaned Data'!C$4:C$5004,Artists!B537),"N/A")</f>
        <v>N/A</v>
      </c>
      <c r="D537" s="19" t="str">
        <f>IF(B537&gt;0,SUMIF('Cleaned Data'!C$4:C$5004,Artists!B537,'Cleaned Data'!I$4:I$5004),"N/A")</f>
        <v>N/A</v>
      </c>
      <c r="E537" s="21">
        <f>IF(B537&gt;0,SUMIF('Cleaned Data'!C$4:C$5004,Artists!B537,'Cleaned Data'!H$4:H$5004),0)</f>
        <v>0</v>
      </c>
      <c r="F537" s="17">
        <f>IF(B537&gt;0,SUMIF('Cleaned Data'!C$4:C$5004,B537,'Cleaned Data'!J$4:J$5004),0)</f>
        <v>0</v>
      </c>
    </row>
    <row r="538" spans="3:6" x14ac:dyDescent="0.3">
      <c r="C538" s="29" t="str">
        <f>IF(B538&gt;0,COUNTIF('Cleaned Data'!C$4:C$5004,Artists!B538),"N/A")</f>
        <v>N/A</v>
      </c>
      <c r="D538" s="19" t="str">
        <f>IF(B538&gt;0,SUMIF('Cleaned Data'!C$4:C$5004,Artists!B538,'Cleaned Data'!I$4:I$5004),"N/A")</f>
        <v>N/A</v>
      </c>
      <c r="E538" s="21">
        <f>IF(B538&gt;0,SUMIF('Cleaned Data'!C$4:C$5004,Artists!B538,'Cleaned Data'!H$4:H$5004),0)</f>
        <v>0</v>
      </c>
      <c r="F538" s="17">
        <f>IF(B538&gt;0,SUMIF('Cleaned Data'!C$4:C$5004,B538,'Cleaned Data'!J$4:J$5004),0)</f>
        <v>0</v>
      </c>
    </row>
    <row r="539" spans="3:6" x14ac:dyDescent="0.3">
      <c r="C539" s="29" t="str">
        <f>IF(B539&gt;0,COUNTIF('Cleaned Data'!C$4:C$5004,Artists!B539),"N/A")</f>
        <v>N/A</v>
      </c>
      <c r="D539" s="19" t="str">
        <f>IF(B539&gt;0,SUMIF('Cleaned Data'!C$4:C$5004,Artists!B539,'Cleaned Data'!I$4:I$5004),"N/A")</f>
        <v>N/A</v>
      </c>
      <c r="E539" s="21">
        <f>IF(B539&gt;0,SUMIF('Cleaned Data'!C$4:C$5004,Artists!B539,'Cleaned Data'!H$4:H$5004),0)</f>
        <v>0</v>
      </c>
      <c r="F539" s="17">
        <f>IF(B539&gt;0,SUMIF('Cleaned Data'!C$4:C$5004,B539,'Cleaned Data'!J$4:J$5004),0)</f>
        <v>0</v>
      </c>
    </row>
    <row r="540" spans="3:6" x14ac:dyDescent="0.3">
      <c r="C540" s="29" t="str">
        <f>IF(B540&gt;0,COUNTIF('Cleaned Data'!C$4:C$5004,Artists!B540),"N/A")</f>
        <v>N/A</v>
      </c>
      <c r="D540" s="19" t="str">
        <f>IF(B540&gt;0,SUMIF('Cleaned Data'!C$4:C$5004,Artists!B540,'Cleaned Data'!I$4:I$5004),"N/A")</f>
        <v>N/A</v>
      </c>
      <c r="E540" s="21">
        <f>IF(B540&gt;0,SUMIF('Cleaned Data'!C$4:C$5004,Artists!B540,'Cleaned Data'!H$4:H$5004),0)</f>
        <v>0</v>
      </c>
      <c r="F540" s="17">
        <f>IF(B540&gt;0,SUMIF('Cleaned Data'!C$4:C$5004,B540,'Cleaned Data'!J$4:J$5004),0)</f>
        <v>0</v>
      </c>
    </row>
    <row r="541" spans="3:6" x14ac:dyDescent="0.3">
      <c r="C541" s="29" t="str">
        <f>IF(B541&gt;0,COUNTIF('Cleaned Data'!C$4:C$5004,Artists!B541),"N/A")</f>
        <v>N/A</v>
      </c>
      <c r="D541" s="19" t="str">
        <f>IF(B541&gt;0,SUMIF('Cleaned Data'!C$4:C$5004,Artists!B541,'Cleaned Data'!I$4:I$5004),"N/A")</f>
        <v>N/A</v>
      </c>
      <c r="E541" s="21">
        <f>IF(B541&gt;0,SUMIF('Cleaned Data'!C$4:C$5004,Artists!B541,'Cleaned Data'!H$4:H$5004),0)</f>
        <v>0</v>
      </c>
      <c r="F541" s="17">
        <f>IF(B541&gt;0,SUMIF('Cleaned Data'!C$4:C$5004,B541,'Cleaned Data'!J$4:J$5004),0)</f>
        <v>0</v>
      </c>
    </row>
    <row r="542" spans="3:6" x14ac:dyDescent="0.3">
      <c r="C542" s="29" t="str">
        <f>IF(B542&gt;0,COUNTIF('Cleaned Data'!C$4:C$5004,Artists!B542),"N/A")</f>
        <v>N/A</v>
      </c>
      <c r="D542" s="19" t="str">
        <f>IF(B542&gt;0,SUMIF('Cleaned Data'!C$4:C$5004,Artists!B542,'Cleaned Data'!I$4:I$5004),"N/A")</f>
        <v>N/A</v>
      </c>
      <c r="E542" s="21">
        <f>IF(B542&gt;0,SUMIF('Cleaned Data'!C$4:C$5004,Artists!B542,'Cleaned Data'!H$4:H$5004),0)</f>
        <v>0</v>
      </c>
      <c r="F542" s="17">
        <f>IF(B542&gt;0,SUMIF('Cleaned Data'!C$4:C$5004,B542,'Cleaned Data'!J$4:J$5004),0)</f>
        <v>0</v>
      </c>
    </row>
    <row r="543" spans="3:6" x14ac:dyDescent="0.3">
      <c r="C543" s="29" t="str">
        <f>IF(B543&gt;0,COUNTIF('Cleaned Data'!C$4:C$5004,Artists!B543),"N/A")</f>
        <v>N/A</v>
      </c>
      <c r="D543" s="19" t="str">
        <f>IF(B543&gt;0,SUMIF('Cleaned Data'!C$4:C$5004,Artists!B543,'Cleaned Data'!I$4:I$5004),"N/A")</f>
        <v>N/A</v>
      </c>
      <c r="E543" s="21">
        <f>IF(B543&gt;0,SUMIF('Cleaned Data'!C$4:C$5004,Artists!B543,'Cleaned Data'!H$4:H$5004),0)</f>
        <v>0</v>
      </c>
      <c r="F543" s="17">
        <f>IF(B543&gt;0,SUMIF('Cleaned Data'!C$4:C$5004,B543,'Cleaned Data'!J$4:J$5004),0)</f>
        <v>0</v>
      </c>
    </row>
    <row r="544" spans="3:6" x14ac:dyDescent="0.3">
      <c r="C544" s="29" t="str">
        <f>IF(B544&gt;0,COUNTIF('Cleaned Data'!C$4:C$5004,Artists!B544),"N/A")</f>
        <v>N/A</v>
      </c>
      <c r="D544" s="19" t="str">
        <f>IF(B544&gt;0,SUMIF('Cleaned Data'!C$4:C$5004,Artists!B544,'Cleaned Data'!I$4:I$5004),"N/A")</f>
        <v>N/A</v>
      </c>
      <c r="E544" s="21">
        <f>IF(B544&gt;0,SUMIF('Cleaned Data'!C$4:C$5004,Artists!B544,'Cleaned Data'!H$4:H$5004),0)</f>
        <v>0</v>
      </c>
      <c r="F544" s="17">
        <f>IF(B544&gt;0,SUMIF('Cleaned Data'!C$4:C$5004,B544,'Cleaned Data'!J$4:J$5004),0)</f>
        <v>0</v>
      </c>
    </row>
    <row r="545" spans="3:6" x14ac:dyDescent="0.3">
      <c r="C545" s="29" t="str">
        <f>IF(B545&gt;0,COUNTIF('Cleaned Data'!C$4:C$5004,Artists!B545),"N/A")</f>
        <v>N/A</v>
      </c>
      <c r="D545" s="19" t="str">
        <f>IF(B545&gt;0,SUMIF('Cleaned Data'!C$4:C$5004,Artists!B545,'Cleaned Data'!I$4:I$5004),"N/A")</f>
        <v>N/A</v>
      </c>
      <c r="E545" s="21">
        <f>IF(B545&gt;0,SUMIF('Cleaned Data'!C$4:C$5004,Artists!B545,'Cleaned Data'!H$4:H$5004),0)</f>
        <v>0</v>
      </c>
      <c r="F545" s="17">
        <f>IF(B545&gt;0,SUMIF('Cleaned Data'!C$4:C$5004,B545,'Cleaned Data'!J$4:J$5004),0)</f>
        <v>0</v>
      </c>
    </row>
    <row r="546" spans="3:6" x14ac:dyDescent="0.3">
      <c r="C546" s="29" t="str">
        <f>IF(B546&gt;0,COUNTIF('Cleaned Data'!C$4:C$5004,Artists!B546),"N/A")</f>
        <v>N/A</v>
      </c>
      <c r="D546" s="19" t="str">
        <f>IF(B546&gt;0,SUMIF('Cleaned Data'!C$4:C$5004,Artists!B546,'Cleaned Data'!I$4:I$5004),"N/A")</f>
        <v>N/A</v>
      </c>
      <c r="E546" s="21">
        <f>IF(B546&gt;0,SUMIF('Cleaned Data'!C$4:C$5004,Artists!B546,'Cleaned Data'!H$4:H$5004),0)</f>
        <v>0</v>
      </c>
      <c r="F546" s="17">
        <f>IF(B546&gt;0,SUMIF('Cleaned Data'!C$4:C$5004,B546,'Cleaned Data'!J$4:J$5004),0)</f>
        <v>0</v>
      </c>
    </row>
    <row r="547" spans="3:6" x14ac:dyDescent="0.3">
      <c r="C547" s="29" t="str">
        <f>IF(B547&gt;0,COUNTIF('Cleaned Data'!C$4:C$5004,Artists!B547),"N/A")</f>
        <v>N/A</v>
      </c>
      <c r="D547" s="19" t="str">
        <f>IF(B547&gt;0,SUMIF('Cleaned Data'!C$4:C$5004,Artists!B547,'Cleaned Data'!I$4:I$5004),"N/A")</f>
        <v>N/A</v>
      </c>
      <c r="E547" s="21">
        <f>IF(B547&gt;0,SUMIF('Cleaned Data'!C$4:C$5004,Artists!B547,'Cleaned Data'!H$4:H$5004),0)</f>
        <v>0</v>
      </c>
      <c r="F547" s="17">
        <f>IF(B547&gt;0,SUMIF('Cleaned Data'!C$4:C$5004,B547,'Cleaned Data'!J$4:J$5004),0)</f>
        <v>0</v>
      </c>
    </row>
    <row r="548" spans="3:6" x14ac:dyDescent="0.3">
      <c r="C548" s="29" t="str">
        <f>IF(B548&gt;0,COUNTIF('Cleaned Data'!C$4:C$5004,Artists!B548),"N/A")</f>
        <v>N/A</v>
      </c>
      <c r="D548" s="19" t="str">
        <f>IF(B548&gt;0,SUMIF('Cleaned Data'!C$4:C$5004,Artists!B548,'Cleaned Data'!I$4:I$5004),"N/A")</f>
        <v>N/A</v>
      </c>
      <c r="E548" s="21">
        <f>IF(B548&gt;0,SUMIF('Cleaned Data'!C$4:C$5004,Artists!B548,'Cleaned Data'!H$4:H$5004),0)</f>
        <v>0</v>
      </c>
      <c r="F548" s="17">
        <f>IF(B548&gt;0,SUMIF('Cleaned Data'!C$4:C$5004,B548,'Cleaned Data'!J$4:J$5004),0)</f>
        <v>0</v>
      </c>
    </row>
    <row r="549" spans="3:6" x14ac:dyDescent="0.3">
      <c r="C549" s="29" t="str">
        <f>IF(B549&gt;0,COUNTIF('Cleaned Data'!C$4:C$5004,Artists!B549),"N/A")</f>
        <v>N/A</v>
      </c>
      <c r="D549" s="19" t="str">
        <f>IF(B549&gt;0,SUMIF('Cleaned Data'!C$4:C$5004,Artists!B549,'Cleaned Data'!I$4:I$5004),"N/A")</f>
        <v>N/A</v>
      </c>
      <c r="E549" s="21">
        <f>IF(B549&gt;0,SUMIF('Cleaned Data'!C$4:C$5004,Artists!B549,'Cleaned Data'!H$4:H$5004),0)</f>
        <v>0</v>
      </c>
      <c r="F549" s="17">
        <f>IF(B549&gt;0,SUMIF('Cleaned Data'!C$4:C$5004,B549,'Cleaned Data'!J$4:J$5004),0)</f>
        <v>0</v>
      </c>
    </row>
    <row r="550" spans="3:6" x14ac:dyDescent="0.3">
      <c r="C550" s="29" t="str">
        <f>IF(B550&gt;0,COUNTIF('Cleaned Data'!C$4:C$5004,Artists!B550),"N/A")</f>
        <v>N/A</v>
      </c>
      <c r="D550" s="19" t="str">
        <f>IF(B550&gt;0,SUMIF('Cleaned Data'!C$4:C$5004,Artists!B550,'Cleaned Data'!I$4:I$5004),"N/A")</f>
        <v>N/A</v>
      </c>
      <c r="E550" s="21">
        <f>IF(B550&gt;0,SUMIF('Cleaned Data'!C$4:C$5004,Artists!B550,'Cleaned Data'!H$4:H$5004),0)</f>
        <v>0</v>
      </c>
      <c r="F550" s="17">
        <f>IF(B550&gt;0,SUMIF('Cleaned Data'!C$4:C$5004,B550,'Cleaned Data'!J$4:J$5004),0)</f>
        <v>0</v>
      </c>
    </row>
    <row r="551" spans="3:6" x14ac:dyDescent="0.3">
      <c r="C551" s="29" t="str">
        <f>IF(B551&gt;0,COUNTIF('Cleaned Data'!C$4:C$5004,Artists!B551),"N/A")</f>
        <v>N/A</v>
      </c>
      <c r="D551" s="19" t="str">
        <f>IF(B551&gt;0,SUMIF('Cleaned Data'!C$4:C$5004,Artists!B551,'Cleaned Data'!I$4:I$5004),"N/A")</f>
        <v>N/A</v>
      </c>
      <c r="E551" s="21">
        <f>IF(B551&gt;0,SUMIF('Cleaned Data'!C$4:C$5004,Artists!B551,'Cleaned Data'!H$4:H$5004),0)</f>
        <v>0</v>
      </c>
      <c r="F551" s="17">
        <f>IF(B551&gt;0,SUMIF('Cleaned Data'!C$4:C$5004,B551,'Cleaned Data'!J$4:J$5004),0)</f>
        <v>0</v>
      </c>
    </row>
    <row r="552" spans="3:6" x14ac:dyDescent="0.3">
      <c r="C552" s="29" t="str">
        <f>IF(B552&gt;0,COUNTIF('Cleaned Data'!C$4:C$5004,Artists!B552),"N/A")</f>
        <v>N/A</v>
      </c>
      <c r="D552" s="19" t="str">
        <f>IF(B552&gt;0,SUMIF('Cleaned Data'!C$4:C$5004,Artists!B552,'Cleaned Data'!I$4:I$5004),"N/A")</f>
        <v>N/A</v>
      </c>
      <c r="E552" s="21">
        <f>IF(B552&gt;0,SUMIF('Cleaned Data'!C$4:C$5004,Artists!B552,'Cleaned Data'!H$4:H$5004),0)</f>
        <v>0</v>
      </c>
      <c r="F552" s="17">
        <f>IF(B552&gt;0,SUMIF('Cleaned Data'!C$4:C$5004,B552,'Cleaned Data'!J$4:J$5004),0)</f>
        <v>0</v>
      </c>
    </row>
    <row r="553" spans="3:6" x14ac:dyDescent="0.3">
      <c r="C553" s="29" t="str">
        <f>IF(B553&gt;0,COUNTIF('Cleaned Data'!C$4:C$5004,Artists!B553),"N/A")</f>
        <v>N/A</v>
      </c>
      <c r="D553" s="19" t="str">
        <f>IF(B553&gt;0,SUMIF('Cleaned Data'!C$4:C$5004,Artists!B553,'Cleaned Data'!I$4:I$5004),"N/A")</f>
        <v>N/A</v>
      </c>
      <c r="E553" s="21">
        <f>IF(B553&gt;0,SUMIF('Cleaned Data'!C$4:C$5004,Artists!B553,'Cleaned Data'!H$4:H$5004),0)</f>
        <v>0</v>
      </c>
      <c r="F553" s="17">
        <f>IF(B553&gt;0,SUMIF('Cleaned Data'!C$4:C$5004,B553,'Cleaned Data'!J$4:J$5004),0)</f>
        <v>0</v>
      </c>
    </row>
    <row r="554" spans="3:6" x14ac:dyDescent="0.3">
      <c r="C554" s="29" t="str">
        <f>IF(B554&gt;0,COUNTIF('Cleaned Data'!C$4:C$5004,Artists!B554),"N/A")</f>
        <v>N/A</v>
      </c>
      <c r="D554" s="19" t="str">
        <f>IF(B554&gt;0,SUMIF('Cleaned Data'!C$4:C$5004,Artists!B554,'Cleaned Data'!I$4:I$5004),"N/A")</f>
        <v>N/A</v>
      </c>
      <c r="E554" s="21">
        <f>IF(B554&gt;0,SUMIF('Cleaned Data'!C$4:C$5004,Artists!B554,'Cleaned Data'!H$4:H$5004),0)</f>
        <v>0</v>
      </c>
      <c r="F554" s="17">
        <f>IF(B554&gt;0,SUMIF('Cleaned Data'!C$4:C$5004,B554,'Cleaned Data'!J$4:J$5004),0)</f>
        <v>0</v>
      </c>
    </row>
    <row r="555" spans="3:6" x14ac:dyDescent="0.3">
      <c r="C555" s="29" t="str">
        <f>IF(B555&gt;0,COUNTIF('Cleaned Data'!C$4:C$5004,Artists!B555),"N/A")</f>
        <v>N/A</v>
      </c>
      <c r="D555" s="19" t="str">
        <f>IF(B555&gt;0,SUMIF('Cleaned Data'!C$4:C$5004,Artists!B555,'Cleaned Data'!I$4:I$5004),"N/A")</f>
        <v>N/A</v>
      </c>
      <c r="E555" s="21">
        <f>IF(B555&gt;0,SUMIF('Cleaned Data'!C$4:C$5004,Artists!B555,'Cleaned Data'!H$4:H$5004),0)</f>
        <v>0</v>
      </c>
      <c r="F555" s="17">
        <f>IF(B555&gt;0,SUMIF('Cleaned Data'!C$4:C$5004,B555,'Cleaned Data'!J$4:J$5004),0)</f>
        <v>0</v>
      </c>
    </row>
    <row r="556" spans="3:6" x14ac:dyDescent="0.3">
      <c r="C556" s="29" t="str">
        <f>IF(B556&gt;0,COUNTIF('Cleaned Data'!C$4:C$5004,Artists!B556),"N/A")</f>
        <v>N/A</v>
      </c>
      <c r="D556" s="19" t="str">
        <f>IF(B556&gt;0,SUMIF('Cleaned Data'!C$4:C$5004,Artists!B556,'Cleaned Data'!I$4:I$5004),"N/A")</f>
        <v>N/A</v>
      </c>
      <c r="E556" s="21">
        <f>IF(B556&gt;0,SUMIF('Cleaned Data'!C$4:C$5004,Artists!B556,'Cleaned Data'!H$4:H$5004),0)</f>
        <v>0</v>
      </c>
      <c r="F556" s="17">
        <f>IF(B556&gt;0,SUMIF('Cleaned Data'!C$4:C$5004,B556,'Cleaned Data'!J$4:J$5004),0)</f>
        <v>0</v>
      </c>
    </row>
    <row r="557" spans="3:6" x14ac:dyDescent="0.3">
      <c r="C557" s="29" t="str">
        <f>IF(B557&gt;0,COUNTIF('Cleaned Data'!C$4:C$5004,Artists!B557),"N/A")</f>
        <v>N/A</v>
      </c>
      <c r="D557" s="19" t="str">
        <f>IF(B557&gt;0,SUMIF('Cleaned Data'!C$4:C$5004,Artists!B557,'Cleaned Data'!I$4:I$5004),"N/A")</f>
        <v>N/A</v>
      </c>
      <c r="E557" s="21">
        <f>IF(B557&gt;0,SUMIF('Cleaned Data'!C$4:C$5004,Artists!B557,'Cleaned Data'!H$4:H$5004),0)</f>
        <v>0</v>
      </c>
      <c r="F557" s="17">
        <f>IF(B557&gt;0,SUMIF('Cleaned Data'!C$4:C$5004,B557,'Cleaned Data'!J$4:J$5004),0)</f>
        <v>0</v>
      </c>
    </row>
    <row r="558" spans="3:6" x14ac:dyDescent="0.3">
      <c r="C558" s="29" t="str">
        <f>IF(B558&gt;0,COUNTIF('Cleaned Data'!C$4:C$5004,Artists!B558),"N/A")</f>
        <v>N/A</v>
      </c>
      <c r="D558" s="19" t="str">
        <f>IF(B558&gt;0,SUMIF('Cleaned Data'!C$4:C$5004,Artists!B558,'Cleaned Data'!I$4:I$5004),"N/A")</f>
        <v>N/A</v>
      </c>
      <c r="E558" s="21">
        <f>IF(B558&gt;0,SUMIF('Cleaned Data'!C$4:C$5004,Artists!B558,'Cleaned Data'!H$4:H$5004),0)</f>
        <v>0</v>
      </c>
      <c r="F558" s="17">
        <f>IF(B558&gt;0,SUMIF('Cleaned Data'!C$4:C$5004,B558,'Cleaned Data'!J$4:J$5004),0)</f>
        <v>0</v>
      </c>
    </row>
    <row r="559" spans="3:6" x14ac:dyDescent="0.3">
      <c r="C559" s="29" t="str">
        <f>IF(B559&gt;0,COUNTIF('Cleaned Data'!C$4:C$5004,Artists!B559),"N/A")</f>
        <v>N/A</v>
      </c>
      <c r="D559" s="19" t="str">
        <f>IF(B559&gt;0,SUMIF('Cleaned Data'!C$4:C$5004,Artists!B559,'Cleaned Data'!I$4:I$5004),"N/A")</f>
        <v>N/A</v>
      </c>
      <c r="E559" s="21">
        <f>IF(B559&gt;0,SUMIF('Cleaned Data'!C$4:C$5004,Artists!B559,'Cleaned Data'!H$4:H$5004),0)</f>
        <v>0</v>
      </c>
      <c r="F559" s="17">
        <f>IF(B559&gt;0,SUMIF('Cleaned Data'!C$4:C$5004,B559,'Cleaned Data'!J$4:J$5004),0)</f>
        <v>0</v>
      </c>
    </row>
    <row r="560" spans="3:6" x14ac:dyDescent="0.3">
      <c r="C560" s="29" t="str">
        <f>IF(B560&gt;0,COUNTIF('Cleaned Data'!C$4:C$5004,Artists!B560),"N/A")</f>
        <v>N/A</v>
      </c>
      <c r="D560" s="19" t="str">
        <f>IF(B560&gt;0,SUMIF('Cleaned Data'!C$4:C$5004,Artists!B560,'Cleaned Data'!I$4:I$5004),"N/A")</f>
        <v>N/A</v>
      </c>
      <c r="E560" s="21">
        <f>IF(B560&gt;0,SUMIF('Cleaned Data'!C$4:C$5004,Artists!B560,'Cleaned Data'!H$4:H$5004),0)</f>
        <v>0</v>
      </c>
      <c r="F560" s="17">
        <f>IF(B560&gt;0,SUMIF('Cleaned Data'!C$4:C$5004,B560,'Cleaned Data'!J$4:J$5004),0)</f>
        <v>0</v>
      </c>
    </row>
    <row r="561" spans="3:6" x14ac:dyDescent="0.3">
      <c r="C561" s="29" t="str">
        <f>IF(B561&gt;0,COUNTIF('Cleaned Data'!C$4:C$5004,Artists!B561),"N/A")</f>
        <v>N/A</v>
      </c>
      <c r="D561" s="19" t="str">
        <f>IF(B561&gt;0,SUMIF('Cleaned Data'!C$4:C$5004,Artists!B561,'Cleaned Data'!I$4:I$5004),"N/A")</f>
        <v>N/A</v>
      </c>
      <c r="E561" s="21">
        <f>IF(B561&gt;0,SUMIF('Cleaned Data'!C$4:C$5004,Artists!B561,'Cleaned Data'!H$4:H$5004),0)</f>
        <v>0</v>
      </c>
      <c r="F561" s="17">
        <f>IF(B561&gt;0,SUMIF('Cleaned Data'!C$4:C$5004,B561,'Cleaned Data'!J$4:J$5004),0)</f>
        <v>0</v>
      </c>
    </row>
    <row r="562" spans="3:6" x14ac:dyDescent="0.3">
      <c r="C562" s="29" t="str">
        <f>IF(B562&gt;0,COUNTIF('Cleaned Data'!C$4:C$5004,Artists!B562),"N/A")</f>
        <v>N/A</v>
      </c>
      <c r="D562" s="19" t="str">
        <f>IF(B562&gt;0,SUMIF('Cleaned Data'!C$4:C$5004,Artists!B562,'Cleaned Data'!I$4:I$5004),"N/A")</f>
        <v>N/A</v>
      </c>
      <c r="E562" s="21">
        <f>IF(B562&gt;0,SUMIF('Cleaned Data'!C$4:C$5004,Artists!B562,'Cleaned Data'!H$4:H$5004),0)</f>
        <v>0</v>
      </c>
      <c r="F562" s="17">
        <f>IF(B562&gt;0,SUMIF('Cleaned Data'!C$4:C$5004,B562,'Cleaned Data'!J$4:J$5004),0)</f>
        <v>0</v>
      </c>
    </row>
    <row r="563" spans="3:6" x14ac:dyDescent="0.3">
      <c r="C563" s="29" t="str">
        <f>IF(B563&gt;0,COUNTIF('Cleaned Data'!C$4:C$5004,Artists!B563),"N/A")</f>
        <v>N/A</v>
      </c>
      <c r="D563" s="19" t="str">
        <f>IF(B563&gt;0,SUMIF('Cleaned Data'!C$4:C$5004,Artists!B563,'Cleaned Data'!I$4:I$5004),"N/A")</f>
        <v>N/A</v>
      </c>
      <c r="E563" s="21">
        <f>IF(B563&gt;0,SUMIF('Cleaned Data'!C$4:C$5004,Artists!B563,'Cleaned Data'!H$4:H$5004),0)</f>
        <v>0</v>
      </c>
      <c r="F563" s="17">
        <f>IF(B563&gt;0,SUMIF('Cleaned Data'!C$4:C$5004,B563,'Cleaned Data'!J$4:J$5004),0)</f>
        <v>0</v>
      </c>
    </row>
    <row r="564" spans="3:6" x14ac:dyDescent="0.3">
      <c r="C564" s="29" t="str">
        <f>IF(B564&gt;0,COUNTIF('Cleaned Data'!C$4:C$5004,Artists!B564),"N/A")</f>
        <v>N/A</v>
      </c>
      <c r="D564" s="19" t="str">
        <f>IF(B564&gt;0,SUMIF('Cleaned Data'!C$4:C$5004,Artists!B564,'Cleaned Data'!I$4:I$5004),"N/A")</f>
        <v>N/A</v>
      </c>
      <c r="E564" s="21">
        <f>IF(B564&gt;0,SUMIF('Cleaned Data'!C$4:C$5004,Artists!B564,'Cleaned Data'!H$4:H$5004),0)</f>
        <v>0</v>
      </c>
      <c r="F564" s="17">
        <f>IF(B564&gt;0,SUMIF('Cleaned Data'!C$4:C$5004,B564,'Cleaned Data'!J$4:J$5004),0)</f>
        <v>0</v>
      </c>
    </row>
    <row r="565" spans="3:6" x14ac:dyDescent="0.3">
      <c r="C565" s="29" t="str">
        <f>IF(B565&gt;0,COUNTIF('Cleaned Data'!C$4:C$5004,Artists!B565),"N/A")</f>
        <v>N/A</v>
      </c>
      <c r="D565" s="19" t="str">
        <f>IF(B565&gt;0,SUMIF('Cleaned Data'!C$4:C$5004,Artists!B565,'Cleaned Data'!I$4:I$5004),"N/A")</f>
        <v>N/A</v>
      </c>
      <c r="E565" s="21">
        <f>IF(B565&gt;0,SUMIF('Cleaned Data'!C$4:C$5004,Artists!B565,'Cleaned Data'!H$4:H$5004),0)</f>
        <v>0</v>
      </c>
      <c r="F565" s="17">
        <f>IF(B565&gt;0,SUMIF('Cleaned Data'!C$4:C$5004,B565,'Cleaned Data'!J$4:J$5004),0)</f>
        <v>0</v>
      </c>
    </row>
    <row r="566" spans="3:6" x14ac:dyDescent="0.3">
      <c r="C566" s="29" t="str">
        <f>IF(B566&gt;0,COUNTIF('Cleaned Data'!C$4:C$5004,Artists!B566),"N/A")</f>
        <v>N/A</v>
      </c>
      <c r="D566" s="19" t="str">
        <f>IF(B566&gt;0,SUMIF('Cleaned Data'!C$4:C$5004,Artists!B566,'Cleaned Data'!I$4:I$5004),"N/A")</f>
        <v>N/A</v>
      </c>
      <c r="E566" s="21">
        <f>IF(B566&gt;0,SUMIF('Cleaned Data'!C$4:C$5004,Artists!B566,'Cleaned Data'!H$4:H$5004),0)</f>
        <v>0</v>
      </c>
      <c r="F566" s="17">
        <f>IF(B566&gt;0,SUMIF('Cleaned Data'!C$4:C$5004,B566,'Cleaned Data'!J$4:J$5004),0)</f>
        <v>0</v>
      </c>
    </row>
    <row r="567" spans="3:6" x14ac:dyDescent="0.3">
      <c r="C567" s="29" t="str">
        <f>IF(B567&gt;0,COUNTIF('Cleaned Data'!C$4:C$5004,Artists!B567),"N/A")</f>
        <v>N/A</v>
      </c>
      <c r="D567" s="19" t="str">
        <f>IF(B567&gt;0,SUMIF('Cleaned Data'!C$4:C$5004,Artists!B567,'Cleaned Data'!I$4:I$5004),"N/A")</f>
        <v>N/A</v>
      </c>
      <c r="E567" s="21">
        <f>IF(B567&gt;0,SUMIF('Cleaned Data'!C$4:C$5004,Artists!B567,'Cleaned Data'!H$4:H$5004),0)</f>
        <v>0</v>
      </c>
      <c r="F567" s="17">
        <f>IF(B567&gt;0,SUMIF('Cleaned Data'!C$4:C$5004,B567,'Cleaned Data'!J$4:J$5004),0)</f>
        <v>0</v>
      </c>
    </row>
    <row r="568" spans="3:6" x14ac:dyDescent="0.3">
      <c r="C568" s="29" t="str">
        <f>IF(B568&gt;0,COUNTIF('Cleaned Data'!C$4:C$5004,Artists!B568),"N/A")</f>
        <v>N/A</v>
      </c>
      <c r="D568" s="19" t="str">
        <f>IF(B568&gt;0,SUMIF('Cleaned Data'!C$4:C$5004,Artists!B568,'Cleaned Data'!I$4:I$5004),"N/A")</f>
        <v>N/A</v>
      </c>
      <c r="E568" s="21">
        <f>IF(B568&gt;0,SUMIF('Cleaned Data'!C$4:C$5004,Artists!B568,'Cleaned Data'!H$4:H$5004),0)</f>
        <v>0</v>
      </c>
      <c r="F568" s="17">
        <f>IF(B568&gt;0,SUMIF('Cleaned Data'!C$4:C$5004,B568,'Cleaned Data'!J$4:J$5004),0)</f>
        <v>0</v>
      </c>
    </row>
    <row r="569" spans="3:6" x14ac:dyDescent="0.3">
      <c r="C569" s="29" t="str">
        <f>IF(B569&gt;0,COUNTIF('Cleaned Data'!C$4:C$5004,Artists!B569),"N/A")</f>
        <v>N/A</v>
      </c>
      <c r="D569" s="19" t="str">
        <f>IF(B569&gt;0,SUMIF('Cleaned Data'!C$4:C$5004,Artists!B569,'Cleaned Data'!I$4:I$5004),"N/A")</f>
        <v>N/A</v>
      </c>
      <c r="E569" s="21">
        <f>IF(B569&gt;0,SUMIF('Cleaned Data'!C$4:C$5004,Artists!B569,'Cleaned Data'!H$4:H$5004),0)</f>
        <v>0</v>
      </c>
      <c r="F569" s="17">
        <f>IF(B569&gt;0,SUMIF('Cleaned Data'!C$4:C$5004,B569,'Cleaned Data'!J$4:J$5004),0)</f>
        <v>0</v>
      </c>
    </row>
    <row r="570" spans="3:6" x14ac:dyDescent="0.3">
      <c r="C570" s="29" t="str">
        <f>IF(B570&gt;0,COUNTIF('Cleaned Data'!C$4:C$5004,Artists!B570),"N/A")</f>
        <v>N/A</v>
      </c>
      <c r="D570" s="19" t="str">
        <f>IF(B570&gt;0,SUMIF('Cleaned Data'!C$4:C$5004,Artists!B570,'Cleaned Data'!I$4:I$5004),"N/A")</f>
        <v>N/A</v>
      </c>
      <c r="E570" s="21">
        <f>IF(B570&gt;0,SUMIF('Cleaned Data'!C$4:C$5004,Artists!B570,'Cleaned Data'!H$4:H$5004),0)</f>
        <v>0</v>
      </c>
      <c r="F570" s="17">
        <f>IF(B570&gt;0,SUMIF('Cleaned Data'!C$4:C$5004,B570,'Cleaned Data'!J$4:J$5004),0)</f>
        <v>0</v>
      </c>
    </row>
    <row r="571" spans="3:6" x14ac:dyDescent="0.3">
      <c r="C571" s="29" t="str">
        <f>IF(B571&gt;0,COUNTIF('Cleaned Data'!C$4:C$5004,Artists!B571),"N/A")</f>
        <v>N/A</v>
      </c>
      <c r="D571" s="19" t="str">
        <f>IF(B571&gt;0,SUMIF('Cleaned Data'!C$4:C$5004,Artists!B571,'Cleaned Data'!I$4:I$5004),"N/A")</f>
        <v>N/A</v>
      </c>
      <c r="E571" s="21">
        <f>IF(B571&gt;0,SUMIF('Cleaned Data'!C$4:C$5004,Artists!B571,'Cleaned Data'!H$4:H$5004),0)</f>
        <v>0</v>
      </c>
      <c r="F571" s="17">
        <f>IF(B571&gt;0,SUMIF('Cleaned Data'!C$4:C$5004,B571,'Cleaned Data'!J$4:J$5004),0)</f>
        <v>0</v>
      </c>
    </row>
    <row r="572" spans="3:6" x14ac:dyDescent="0.3">
      <c r="C572" s="29" t="str">
        <f>IF(B572&gt;0,COUNTIF('Cleaned Data'!C$4:C$5004,Artists!B572),"N/A")</f>
        <v>N/A</v>
      </c>
      <c r="D572" s="19" t="str">
        <f>IF(B572&gt;0,SUMIF('Cleaned Data'!C$4:C$5004,Artists!B572,'Cleaned Data'!I$4:I$5004),"N/A")</f>
        <v>N/A</v>
      </c>
      <c r="E572" s="21">
        <f>IF(B572&gt;0,SUMIF('Cleaned Data'!C$4:C$5004,Artists!B572,'Cleaned Data'!H$4:H$5004),0)</f>
        <v>0</v>
      </c>
      <c r="F572" s="17">
        <f>IF(B572&gt;0,SUMIF('Cleaned Data'!C$4:C$5004,B572,'Cleaned Data'!J$4:J$5004),0)</f>
        <v>0</v>
      </c>
    </row>
    <row r="573" spans="3:6" x14ac:dyDescent="0.3">
      <c r="C573" s="29" t="str">
        <f>IF(B573&gt;0,COUNTIF('Cleaned Data'!C$4:C$5004,Artists!B573),"N/A")</f>
        <v>N/A</v>
      </c>
      <c r="D573" s="19" t="str">
        <f>IF(B573&gt;0,SUMIF('Cleaned Data'!C$4:C$5004,Artists!B573,'Cleaned Data'!I$4:I$5004),"N/A")</f>
        <v>N/A</v>
      </c>
      <c r="E573" s="21">
        <f>IF(B573&gt;0,SUMIF('Cleaned Data'!C$4:C$5004,Artists!B573,'Cleaned Data'!H$4:H$5004),0)</f>
        <v>0</v>
      </c>
      <c r="F573" s="17">
        <f>IF(B573&gt;0,SUMIF('Cleaned Data'!C$4:C$5004,B573,'Cleaned Data'!J$4:J$5004),0)</f>
        <v>0</v>
      </c>
    </row>
    <row r="574" spans="3:6" x14ac:dyDescent="0.3">
      <c r="C574" s="29" t="str">
        <f>IF(B574&gt;0,COUNTIF('Cleaned Data'!C$4:C$5004,Artists!B574),"N/A")</f>
        <v>N/A</v>
      </c>
      <c r="D574" s="19" t="str">
        <f>IF(B574&gt;0,SUMIF('Cleaned Data'!C$4:C$5004,Artists!B574,'Cleaned Data'!I$4:I$5004),"N/A")</f>
        <v>N/A</v>
      </c>
      <c r="E574" s="21">
        <f>IF(B574&gt;0,SUMIF('Cleaned Data'!C$4:C$5004,Artists!B574,'Cleaned Data'!H$4:H$5004),0)</f>
        <v>0</v>
      </c>
      <c r="F574" s="17">
        <f>IF(B574&gt;0,SUMIF('Cleaned Data'!C$4:C$5004,B574,'Cleaned Data'!J$4:J$5004),0)</f>
        <v>0</v>
      </c>
    </row>
    <row r="575" spans="3:6" x14ac:dyDescent="0.3">
      <c r="C575" s="29" t="str">
        <f>IF(B575&gt;0,COUNTIF('Cleaned Data'!C$4:C$5004,Artists!B575),"N/A")</f>
        <v>N/A</v>
      </c>
      <c r="D575" s="19" t="str">
        <f>IF(B575&gt;0,SUMIF('Cleaned Data'!C$4:C$5004,Artists!B575,'Cleaned Data'!I$4:I$5004),"N/A")</f>
        <v>N/A</v>
      </c>
      <c r="E575" s="21">
        <f>IF(B575&gt;0,SUMIF('Cleaned Data'!C$4:C$5004,Artists!B575,'Cleaned Data'!H$4:H$5004),0)</f>
        <v>0</v>
      </c>
      <c r="F575" s="17">
        <f>IF(B575&gt;0,SUMIF('Cleaned Data'!C$4:C$5004,B575,'Cleaned Data'!J$4:J$5004),0)</f>
        <v>0</v>
      </c>
    </row>
    <row r="576" spans="3:6" x14ac:dyDescent="0.3">
      <c r="C576" s="29" t="str">
        <f>IF(B576&gt;0,COUNTIF('Cleaned Data'!C$4:C$5004,Artists!B576),"N/A")</f>
        <v>N/A</v>
      </c>
      <c r="D576" s="19" t="str">
        <f>IF(B576&gt;0,SUMIF('Cleaned Data'!C$4:C$5004,Artists!B576,'Cleaned Data'!I$4:I$5004),"N/A")</f>
        <v>N/A</v>
      </c>
      <c r="E576" s="21">
        <f>IF(B576&gt;0,SUMIF('Cleaned Data'!C$4:C$5004,Artists!B576,'Cleaned Data'!H$4:H$5004),0)</f>
        <v>0</v>
      </c>
      <c r="F576" s="17">
        <f>IF(B576&gt;0,SUMIF('Cleaned Data'!C$4:C$5004,B576,'Cleaned Data'!J$4:J$5004),0)</f>
        <v>0</v>
      </c>
    </row>
    <row r="577" spans="3:6" x14ac:dyDescent="0.3">
      <c r="C577" s="29" t="str">
        <f>IF(B577&gt;0,COUNTIF('Cleaned Data'!C$4:C$5004,Artists!B577),"N/A")</f>
        <v>N/A</v>
      </c>
      <c r="D577" s="19" t="str">
        <f>IF(B577&gt;0,SUMIF('Cleaned Data'!C$4:C$5004,Artists!B577,'Cleaned Data'!I$4:I$5004),"N/A")</f>
        <v>N/A</v>
      </c>
      <c r="E577" s="21">
        <f>IF(B577&gt;0,SUMIF('Cleaned Data'!C$4:C$5004,Artists!B577,'Cleaned Data'!H$4:H$5004),0)</f>
        <v>0</v>
      </c>
      <c r="F577" s="17">
        <f>IF(B577&gt;0,SUMIF('Cleaned Data'!C$4:C$5004,B577,'Cleaned Data'!J$4:J$5004),0)</f>
        <v>0</v>
      </c>
    </row>
    <row r="578" spans="3:6" x14ac:dyDescent="0.3">
      <c r="C578" s="29" t="str">
        <f>IF(B578&gt;0,COUNTIF('Cleaned Data'!C$4:C$5004,Artists!B578),"N/A")</f>
        <v>N/A</v>
      </c>
      <c r="D578" s="19" t="str">
        <f>IF(B578&gt;0,SUMIF('Cleaned Data'!C$4:C$5004,Artists!B578,'Cleaned Data'!I$4:I$5004),"N/A")</f>
        <v>N/A</v>
      </c>
      <c r="E578" s="21">
        <f>IF(B578&gt;0,SUMIF('Cleaned Data'!C$4:C$5004,Artists!B578,'Cleaned Data'!H$4:H$5004),0)</f>
        <v>0</v>
      </c>
      <c r="F578" s="17">
        <f>IF(B578&gt;0,SUMIF('Cleaned Data'!C$4:C$5004,B578,'Cleaned Data'!J$4:J$5004),0)</f>
        <v>0</v>
      </c>
    </row>
    <row r="579" spans="3:6" x14ac:dyDescent="0.3">
      <c r="C579" s="29" t="str">
        <f>IF(B579&gt;0,COUNTIF('Cleaned Data'!C$4:C$5004,Artists!B579),"N/A")</f>
        <v>N/A</v>
      </c>
      <c r="D579" s="19" t="str">
        <f>IF(B579&gt;0,SUMIF('Cleaned Data'!C$4:C$5004,Artists!B579,'Cleaned Data'!I$4:I$5004),"N/A")</f>
        <v>N/A</v>
      </c>
      <c r="E579" s="21">
        <f>IF(B579&gt;0,SUMIF('Cleaned Data'!C$4:C$5004,Artists!B579,'Cleaned Data'!H$4:H$5004),0)</f>
        <v>0</v>
      </c>
      <c r="F579" s="17">
        <f>IF(B579&gt;0,SUMIF('Cleaned Data'!C$4:C$5004,B579,'Cleaned Data'!J$4:J$5004),0)</f>
        <v>0</v>
      </c>
    </row>
    <row r="580" spans="3:6" x14ac:dyDescent="0.3">
      <c r="C580" s="29" t="str">
        <f>IF(B580&gt;0,COUNTIF('Cleaned Data'!C$4:C$5004,Artists!B580),"N/A")</f>
        <v>N/A</v>
      </c>
      <c r="D580" s="19" t="str">
        <f>IF(B580&gt;0,SUMIF('Cleaned Data'!C$4:C$5004,Artists!B580,'Cleaned Data'!I$4:I$5004),"N/A")</f>
        <v>N/A</v>
      </c>
      <c r="E580" s="21">
        <f>IF(B580&gt;0,SUMIF('Cleaned Data'!C$4:C$5004,Artists!B580,'Cleaned Data'!H$4:H$5004),0)</f>
        <v>0</v>
      </c>
      <c r="F580" s="17">
        <f>IF(B580&gt;0,SUMIF('Cleaned Data'!C$4:C$5004,B580,'Cleaned Data'!J$4:J$5004),0)</f>
        <v>0</v>
      </c>
    </row>
    <row r="581" spans="3:6" x14ac:dyDescent="0.3">
      <c r="C581" s="29" t="str">
        <f>IF(B581&gt;0,COUNTIF('Cleaned Data'!C$4:C$5004,Artists!B581),"N/A")</f>
        <v>N/A</v>
      </c>
      <c r="D581" s="19" t="str">
        <f>IF(B581&gt;0,SUMIF('Cleaned Data'!C$4:C$5004,Artists!B581,'Cleaned Data'!I$4:I$5004),"N/A")</f>
        <v>N/A</v>
      </c>
      <c r="E581" s="21">
        <f>IF(B581&gt;0,SUMIF('Cleaned Data'!C$4:C$5004,Artists!B581,'Cleaned Data'!H$4:H$5004),0)</f>
        <v>0</v>
      </c>
      <c r="F581" s="17">
        <f>IF(B581&gt;0,SUMIF('Cleaned Data'!C$4:C$5004,B581,'Cleaned Data'!J$4:J$5004),0)</f>
        <v>0</v>
      </c>
    </row>
    <row r="582" spans="3:6" x14ac:dyDescent="0.3">
      <c r="C582" s="29" t="str">
        <f>IF(B582&gt;0,COUNTIF('Cleaned Data'!C$4:C$5004,Artists!B582),"N/A")</f>
        <v>N/A</v>
      </c>
      <c r="D582" s="19" t="str">
        <f>IF(B582&gt;0,SUMIF('Cleaned Data'!C$4:C$5004,Artists!B582,'Cleaned Data'!I$4:I$5004),"N/A")</f>
        <v>N/A</v>
      </c>
      <c r="E582" s="21">
        <f>IF(B582&gt;0,SUMIF('Cleaned Data'!C$4:C$5004,Artists!B582,'Cleaned Data'!H$4:H$5004),0)</f>
        <v>0</v>
      </c>
      <c r="F582" s="17">
        <f>IF(B582&gt;0,SUMIF('Cleaned Data'!C$4:C$5004,B582,'Cleaned Data'!J$4:J$5004),0)</f>
        <v>0</v>
      </c>
    </row>
    <row r="583" spans="3:6" x14ac:dyDescent="0.3">
      <c r="C583" s="29" t="str">
        <f>IF(B583&gt;0,COUNTIF('Cleaned Data'!C$4:C$5004,Artists!B583),"N/A")</f>
        <v>N/A</v>
      </c>
      <c r="D583" s="19" t="str">
        <f>IF(B583&gt;0,SUMIF('Cleaned Data'!C$4:C$5004,Artists!B583,'Cleaned Data'!I$4:I$5004),"N/A")</f>
        <v>N/A</v>
      </c>
      <c r="E583" s="21">
        <f>IF(B583&gt;0,SUMIF('Cleaned Data'!C$4:C$5004,Artists!B583,'Cleaned Data'!H$4:H$5004),0)</f>
        <v>0</v>
      </c>
      <c r="F583" s="17">
        <f>IF(B583&gt;0,SUMIF('Cleaned Data'!C$4:C$5004,B583,'Cleaned Data'!J$4:J$5004),0)</f>
        <v>0</v>
      </c>
    </row>
    <row r="584" spans="3:6" x14ac:dyDescent="0.3">
      <c r="C584" s="29" t="str">
        <f>IF(B584&gt;0,COUNTIF('Cleaned Data'!C$4:C$5004,Artists!B584),"N/A")</f>
        <v>N/A</v>
      </c>
      <c r="D584" s="19" t="str">
        <f>IF(B584&gt;0,SUMIF('Cleaned Data'!C$4:C$5004,Artists!B584,'Cleaned Data'!I$4:I$5004),"N/A")</f>
        <v>N/A</v>
      </c>
      <c r="E584" s="21">
        <f>IF(B584&gt;0,SUMIF('Cleaned Data'!C$4:C$5004,Artists!B584,'Cleaned Data'!H$4:H$5004),0)</f>
        <v>0</v>
      </c>
      <c r="F584" s="17">
        <f>IF(B584&gt;0,SUMIF('Cleaned Data'!C$4:C$5004,B584,'Cleaned Data'!J$4:J$5004),0)</f>
        <v>0</v>
      </c>
    </row>
    <row r="585" spans="3:6" x14ac:dyDescent="0.3">
      <c r="C585" s="29" t="str">
        <f>IF(B585&gt;0,COUNTIF('Cleaned Data'!C$4:C$5004,Artists!B585),"N/A")</f>
        <v>N/A</v>
      </c>
      <c r="D585" s="19" t="str">
        <f>IF(B585&gt;0,SUMIF('Cleaned Data'!C$4:C$5004,Artists!B585,'Cleaned Data'!I$4:I$5004),"N/A")</f>
        <v>N/A</v>
      </c>
      <c r="E585" s="21">
        <f>IF(B585&gt;0,SUMIF('Cleaned Data'!C$4:C$5004,Artists!B585,'Cleaned Data'!H$4:H$5004),0)</f>
        <v>0</v>
      </c>
      <c r="F585" s="17">
        <f>IF(B585&gt;0,SUMIF('Cleaned Data'!C$4:C$5004,B585,'Cleaned Data'!J$4:J$5004),0)</f>
        <v>0</v>
      </c>
    </row>
    <row r="586" spans="3:6" x14ac:dyDescent="0.3">
      <c r="C586" s="29" t="str">
        <f>IF(B586&gt;0,COUNTIF('Cleaned Data'!C$4:C$5004,Artists!B586),"N/A")</f>
        <v>N/A</v>
      </c>
      <c r="D586" s="19" t="str">
        <f>IF(B586&gt;0,SUMIF('Cleaned Data'!C$4:C$5004,Artists!B586,'Cleaned Data'!I$4:I$5004),"N/A")</f>
        <v>N/A</v>
      </c>
      <c r="E586" s="21">
        <f>IF(B586&gt;0,SUMIF('Cleaned Data'!C$4:C$5004,Artists!B586,'Cleaned Data'!H$4:H$5004),0)</f>
        <v>0</v>
      </c>
      <c r="F586" s="17">
        <f>IF(B586&gt;0,SUMIF('Cleaned Data'!C$4:C$5004,B586,'Cleaned Data'!J$4:J$5004),0)</f>
        <v>0</v>
      </c>
    </row>
    <row r="587" spans="3:6" x14ac:dyDescent="0.3">
      <c r="C587" s="29" t="str">
        <f>IF(B587&gt;0,COUNTIF('Cleaned Data'!C$4:C$5004,Artists!B587),"N/A")</f>
        <v>N/A</v>
      </c>
      <c r="D587" s="19" t="str">
        <f>IF(B587&gt;0,SUMIF('Cleaned Data'!C$4:C$5004,Artists!B587,'Cleaned Data'!I$4:I$5004),"N/A")</f>
        <v>N/A</v>
      </c>
      <c r="E587" s="21">
        <f>IF(B587&gt;0,SUMIF('Cleaned Data'!C$4:C$5004,Artists!B587,'Cleaned Data'!H$4:H$5004),0)</f>
        <v>0</v>
      </c>
      <c r="F587" s="17">
        <f>IF(B587&gt;0,SUMIF('Cleaned Data'!C$4:C$5004,B587,'Cleaned Data'!J$4:J$5004),0)</f>
        <v>0</v>
      </c>
    </row>
    <row r="588" spans="3:6" x14ac:dyDescent="0.3">
      <c r="C588" s="29" t="str">
        <f>IF(B588&gt;0,COUNTIF('Cleaned Data'!C$4:C$5004,Artists!B588),"N/A")</f>
        <v>N/A</v>
      </c>
      <c r="D588" s="19" t="str">
        <f>IF(B588&gt;0,SUMIF('Cleaned Data'!C$4:C$5004,Artists!B588,'Cleaned Data'!I$4:I$5004),"N/A")</f>
        <v>N/A</v>
      </c>
      <c r="E588" s="21">
        <f>IF(B588&gt;0,SUMIF('Cleaned Data'!C$4:C$5004,Artists!B588,'Cleaned Data'!H$4:H$5004),0)</f>
        <v>0</v>
      </c>
      <c r="F588" s="17">
        <f>IF(B588&gt;0,SUMIF('Cleaned Data'!C$4:C$5004,B588,'Cleaned Data'!J$4:J$5004),0)</f>
        <v>0</v>
      </c>
    </row>
    <row r="589" spans="3:6" x14ac:dyDescent="0.3">
      <c r="C589" s="29" t="str">
        <f>IF(B589&gt;0,COUNTIF('Cleaned Data'!C$4:C$5004,Artists!B589),"N/A")</f>
        <v>N/A</v>
      </c>
      <c r="D589" s="19" t="str">
        <f>IF(B589&gt;0,SUMIF('Cleaned Data'!C$4:C$5004,Artists!B589,'Cleaned Data'!I$4:I$5004),"N/A")</f>
        <v>N/A</v>
      </c>
      <c r="E589" s="21">
        <f>IF(B589&gt;0,SUMIF('Cleaned Data'!C$4:C$5004,Artists!B589,'Cleaned Data'!H$4:H$5004),0)</f>
        <v>0</v>
      </c>
      <c r="F589" s="17">
        <f>IF(B589&gt;0,SUMIF('Cleaned Data'!C$4:C$5004,B589,'Cleaned Data'!J$4:J$5004),0)</f>
        <v>0</v>
      </c>
    </row>
    <row r="590" spans="3:6" x14ac:dyDescent="0.3">
      <c r="C590" s="29" t="str">
        <f>IF(B590&gt;0,COUNTIF('Cleaned Data'!C$4:C$5004,Artists!B590),"N/A")</f>
        <v>N/A</v>
      </c>
      <c r="D590" s="19" t="str">
        <f>IF(B590&gt;0,SUMIF('Cleaned Data'!C$4:C$5004,Artists!B590,'Cleaned Data'!I$4:I$5004),"N/A")</f>
        <v>N/A</v>
      </c>
      <c r="E590" s="21">
        <f>IF(B590&gt;0,SUMIF('Cleaned Data'!C$4:C$5004,Artists!B590,'Cleaned Data'!H$4:H$5004),0)</f>
        <v>0</v>
      </c>
      <c r="F590" s="17">
        <f>IF(B590&gt;0,SUMIF('Cleaned Data'!C$4:C$5004,B590,'Cleaned Data'!J$4:J$5004),0)</f>
        <v>0</v>
      </c>
    </row>
    <row r="591" spans="3:6" x14ac:dyDescent="0.3">
      <c r="C591" s="29" t="str">
        <f>IF(B591&gt;0,COUNTIF('Cleaned Data'!C$4:C$5004,Artists!B591),"N/A")</f>
        <v>N/A</v>
      </c>
      <c r="D591" s="19" t="str">
        <f>IF(B591&gt;0,SUMIF('Cleaned Data'!C$4:C$5004,Artists!B591,'Cleaned Data'!I$4:I$5004),"N/A")</f>
        <v>N/A</v>
      </c>
      <c r="E591" s="21">
        <f>IF(B591&gt;0,SUMIF('Cleaned Data'!C$4:C$5004,Artists!B591,'Cleaned Data'!H$4:H$5004),0)</f>
        <v>0</v>
      </c>
      <c r="F591" s="17">
        <f>IF(B591&gt;0,SUMIF('Cleaned Data'!C$4:C$5004,B591,'Cleaned Data'!J$4:J$5004),0)</f>
        <v>0</v>
      </c>
    </row>
    <row r="592" spans="3:6" x14ac:dyDescent="0.3">
      <c r="C592" s="29" t="str">
        <f>IF(B592&gt;0,COUNTIF('Cleaned Data'!C$4:C$5004,Artists!B592),"N/A")</f>
        <v>N/A</v>
      </c>
      <c r="D592" s="19" t="str">
        <f>IF(B592&gt;0,SUMIF('Cleaned Data'!C$4:C$5004,Artists!B592,'Cleaned Data'!I$4:I$5004),"N/A")</f>
        <v>N/A</v>
      </c>
      <c r="E592" s="21">
        <f>IF(B592&gt;0,SUMIF('Cleaned Data'!C$4:C$5004,Artists!B592,'Cleaned Data'!H$4:H$5004),0)</f>
        <v>0</v>
      </c>
      <c r="F592" s="17">
        <f>IF(B592&gt;0,SUMIF('Cleaned Data'!C$4:C$5004,B592,'Cleaned Data'!J$4:J$5004),0)</f>
        <v>0</v>
      </c>
    </row>
    <row r="593" spans="3:6" x14ac:dyDescent="0.3">
      <c r="C593" s="29" t="str">
        <f>IF(B593&gt;0,COUNTIF('Cleaned Data'!C$4:C$5004,Artists!B593),"N/A")</f>
        <v>N/A</v>
      </c>
      <c r="D593" s="19" t="str">
        <f>IF(B593&gt;0,SUMIF('Cleaned Data'!C$4:C$5004,Artists!B593,'Cleaned Data'!I$4:I$5004),"N/A")</f>
        <v>N/A</v>
      </c>
      <c r="E593" s="21">
        <f>IF(B593&gt;0,SUMIF('Cleaned Data'!C$4:C$5004,Artists!B593,'Cleaned Data'!H$4:H$5004),0)</f>
        <v>0</v>
      </c>
      <c r="F593" s="17">
        <f>IF(B593&gt;0,SUMIF('Cleaned Data'!C$4:C$5004,B593,'Cleaned Data'!J$4:J$5004),0)</f>
        <v>0</v>
      </c>
    </row>
    <row r="594" spans="3:6" x14ac:dyDescent="0.3">
      <c r="C594" s="29" t="str">
        <f>IF(B594&gt;0,COUNTIF('Cleaned Data'!C$4:C$5004,Artists!B594),"N/A")</f>
        <v>N/A</v>
      </c>
      <c r="D594" s="19" t="str">
        <f>IF(B594&gt;0,SUMIF('Cleaned Data'!C$4:C$5004,Artists!B594,'Cleaned Data'!I$4:I$5004),"N/A")</f>
        <v>N/A</v>
      </c>
      <c r="E594" s="21">
        <f>IF(B594&gt;0,SUMIF('Cleaned Data'!C$4:C$5004,Artists!B594,'Cleaned Data'!H$4:H$5004),0)</f>
        <v>0</v>
      </c>
      <c r="F594" s="17">
        <f>IF(B594&gt;0,SUMIF('Cleaned Data'!C$4:C$5004,B594,'Cleaned Data'!J$4:J$5004),0)</f>
        <v>0</v>
      </c>
    </row>
    <row r="595" spans="3:6" x14ac:dyDescent="0.3">
      <c r="C595" s="29" t="str">
        <f>IF(B595&gt;0,COUNTIF('Cleaned Data'!C$4:C$5004,Artists!B595),"N/A")</f>
        <v>N/A</v>
      </c>
      <c r="D595" s="19" t="str">
        <f>IF(B595&gt;0,SUMIF('Cleaned Data'!C$4:C$5004,Artists!B595,'Cleaned Data'!I$4:I$5004),"N/A")</f>
        <v>N/A</v>
      </c>
      <c r="E595" s="21">
        <f>IF(B595&gt;0,SUMIF('Cleaned Data'!C$4:C$5004,Artists!B595,'Cleaned Data'!H$4:H$5004),0)</f>
        <v>0</v>
      </c>
      <c r="F595" s="17">
        <f>IF(B595&gt;0,SUMIF('Cleaned Data'!C$4:C$5004,B595,'Cleaned Data'!J$4:J$5004),0)</f>
        <v>0</v>
      </c>
    </row>
    <row r="596" spans="3:6" x14ac:dyDescent="0.3">
      <c r="C596" s="29" t="str">
        <f>IF(B596&gt;0,COUNTIF('Cleaned Data'!C$4:C$5004,Artists!B596),"N/A")</f>
        <v>N/A</v>
      </c>
      <c r="D596" s="19" t="str">
        <f>IF(B596&gt;0,SUMIF('Cleaned Data'!C$4:C$5004,Artists!B596,'Cleaned Data'!I$4:I$5004),"N/A")</f>
        <v>N/A</v>
      </c>
      <c r="E596" s="21">
        <f>IF(B596&gt;0,SUMIF('Cleaned Data'!C$4:C$5004,Artists!B596,'Cleaned Data'!H$4:H$5004),0)</f>
        <v>0</v>
      </c>
      <c r="F596" s="17">
        <f>IF(B596&gt;0,SUMIF('Cleaned Data'!C$4:C$5004,B596,'Cleaned Data'!J$4:J$5004),0)</f>
        <v>0</v>
      </c>
    </row>
    <row r="597" spans="3:6" x14ac:dyDescent="0.3">
      <c r="C597" s="29" t="str">
        <f>IF(B597&gt;0,COUNTIF('Cleaned Data'!C$4:C$5004,Artists!B597),"N/A")</f>
        <v>N/A</v>
      </c>
      <c r="D597" s="19" t="str">
        <f>IF(B597&gt;0,SUMIF('Cleaned Data'!C$4:C$5004,Artists!B597,'Cleaned Data'!I$4:I$5004),"N/A")</f>
        <v>N/A</v>
      </c>
      <c r="E597" s="21">
        <f>IF(B597&gt;0,SUMIF('Cleaned Data'!C$4:C$5004,Artists!B597,'Cleaned Data'!H$4:H$5004),0)</f>
        <v>0</v>
      </c>
      <c r="F597" s="17">
        <f>IF(B597&gt;0,SUMIF('Cleaned Data'!C$4:C$5004,B597,'Cleaned Data'!J$4:J$5004),0)</f>
        <v>0</v>
      </c>
    </row>
    <row r="598" spans="3:6" x14ac:dyDescent="0.3">
      <c r="C598" s="29" t="str">
        <f>IF(B598&gt;0,COUNTIF('Cleaned Data'!C$4:C$5004,Artists!B598),"N/A")</f>
        <v>N/A</v>
      </c>
      <c r="D598" s="19" t="str">
        <f>IF(B598&gt;0,SUMIF('Cleaned Data'!C$4:C$5004,Artists!B598,'Cleaned Data'!I$4:I$5004),"N/A")</f>
        <v>N/A</v>
      </c>
      <c r="E598" s="21">
        <f>IF(B598&gt;0,SUMIF('Cleaned Data'!C$4:C$5004,Artists!B598,'Cleaned Data'!H$4:H$5004),0)</f>
        <v>0</v>
      </c>
      <c r="F598" s="17">
        <f>IF(B598&gt;0,SUMIF('Cleaned Data'!C$4:C$5004,B598,'Cleaned Data'!J$4:J$5004),0)</f>
        <v>0</v>
      </c>
    </row>
    <row r="599" spans="3:6" x14ac:dyDescent="0.3">
      <c r="C599" s="29" t="str">
        <f>IF(B599&gt;0,COUNTIF('Cleaned Data'!C$4:C$5004,Artists!B599),"N/A")</f>
        <v>N/A</v>
      </c>
      <c r="D599" s="19" t="str">
        <f>IF(B599&gt;0,SUMIF('Cleaned Data'!C$4:C$5004,Artists!B599,'Cleaned Data'!I$4:I$5004),"N/A")</f>
        <v>N/A</v>
      </c>
      <c r="E599" s="21">
        <f>IF(B599&gt;0,SUMIF('Cleaned Data'!C$4:C$5004,Artists!B599,'Cleaned Data'!H$4:H$5004),0)</f>
        <v>0</v>
      </c>
      <c r="F599" s="17">
        <f>IF(B599&gt;0,SUMIF('Cleaned Data'!C$4:C$5004,B599,'Cleaned Data'!J$4:J$5004),0)</f>
        <v>0</v>
      </c>
    </row>
    <row r="600" spans="3:6" x14ac:dyDescent="0.3">
      <c r="C600" s="29" t="str">
        <f>IF(B600&gt;0,COUNTIF('Cleaned Data'!C$4:C$5004,Artists!B600),"N/A")</f>
        <v>N/A</v>
      </c>
      <c r="D600" s="19" t="str">
        <f>IF(B600&gt;0,SUMIF('Cleaned Data'!C$4:C$5004,Artists!B600,'Cleaned Data'!I$4:I$5004),"N/A")</f>
        <v>N/A</v>
      </c>
      <c r="E600" s="21">
        <f>IF(B600&gt;0,SUMIF('Cleaned Data'!C$4:C$5004,Artists!B600,'Cleaned Data'!H$4:H$5004),0)</f>
        <v>0</v>
      </c>
      <c r="F600" s="17">
        <f>IF(B600&gt;0,SUMIF('Cleaned Data'!C$4:C$5004,B600,'Cleaned Data'!J$4:J$5004),0)</f>
        <v>0</v>
      </c>
    </row>
    <row r="601" spans="3:6" x14ac:dyDescent="0.3">
      <c r="C601" s="29" t="str">
        <f>IF(B601&gt;0,COUNTIF('Cleaned Data'!C$4:C$5004,Artists!B601),"N/A")</f>
        <v>N/A</v>
      </c>
      <c r="D601" s="19" t="str">
        <f>IF(B601&gt;0,SUMIF('Cleaned Data'!C$4:C$5004,Artists!B601,'Cleaned Data'!I$4:I$5004),"N/A")</f>
        <v>N/A</v>
      </c>
      <c r="E601" s="21">
        <f>IF(B601&gt;0,SUMIF('Cleaned Data'!C$4:C$5004,Artists!B601,'Cleaned Data'!H$4:H$5004),0)</f>
        <v>0</v>
      </c>
      <c r="F601" s="17">
        <f>IF(B601&gt;0,SUMIF('Cleaned Data'!C$4:C$5004,B601,'Cleaned Data'!J$4:J$5004),0)</f>
        <v>0</v>
      </c>
    </row>
    <row r="602" spans="3:6" x14ac:dyDescent="0.3">
      <c r="C602" s="29" t="str">
        <f>IF(B602&gt;0,COUNTIF('Cleaned Data'!C$4:C$5004,Artists!B602),"N/A")</f>
        <v>N/A</v>
      </c>
      <c r="D602" s="19" t="str">
        <f>IF(B602&gt;0,SUMIF('Cleaned Data'!C$4:C$5004,Artists!B602,'Cleaned Data'!I$4:I$5004),"N/A")</f>
        <v>N/A</v>
      </c>
      <c r="E602" s="21">
        <f>IF(B602&gt;0,SUMIF('Cleaned Data'!C$4:C$5004,Artists!B602,'Cleaned Data'!H$4:H$5004),0)</f>
        <v>0</v>
      </c>
      <c r="F602" s="17">
        <f>IF(B602&gt;0,SUMIF('Cleaned Data'!C$4:C$5004,B602,'Cleaned Data'!J$4:J$5004),0)</f>
        <v>0</v>
      </c>
    </row>
    <row r="603" spans="3:6" x14ac:dyDescent="0.3">
      <c r="C603" s="29" t="str">
        <f>IF(B603&gt;0,COUNTIF('Cleaned Data'!C$4:C$5004,Artists!B603),"N/A")</f>
        <v>N/A</v>
      </c>
      <c r="D603" s="19" t="str">
        <f>IF(B603&gt;0,SUMIF('Cleaned Data'!C$4:C$5004,Artists!B603,'Cleaned Data'!I$4:I$5004),"N/A")</f>
        <v>N/A</v>
      </c>
      <c r="E603" s="21">
        <f>IF(B603&gt;0,SUMIF('Cleaned Data'!C$4:C$5004,Artists!B603,'Cleaned Data'!H$4:H$5004),0)</f>
        <v>0</v>
      </c>
      <c r="F603" s="17">
        <f>IF(B603&gt;0,SUMIF('Cleaned Data'!C$4:C$5004,B603,'Cleaned Data'!J$4:J$5004),0)</f>
        <v>0</v>
      </c>
    </row>
    <row r="604" spans="3:6" x14ac:dyDescent="0.3">
      <c r="C604" s="29" t="str">
        <f>IF(B604&gt;0,COUNTIF('Cleaned Data'!C$4:C$5004,Artists!B604),"N/A")</f>
        <v>N/A</v>
      </c>
      <c r="D604" s="19" t="str">
        <f>IF(B604&gt;0,SUMIF('Cleaned Data'!C$4:C$5004,Artists!B604,'Cleaned Data'!I$4:I$5004),"N/A")</f>
        <v>N/A</v>
      </c>
      <c r="E604" s="21">
        <f>IF(B604&gt;0,SUMIF('Cleaned Data'!C$4:C$5004,Artists!B604,'Cleaned Data'!H$4:H$5004),0)</f>
        <v>0</v>
      </c>
      <c r="F604" s="17">
        <f>IF(B604&gt;0,SUMIF('Cleaned Data'!C$4:C$5004,B604,'Cleaned Data'!J$4:J$5004),0)</f>
        <v>0</v>
      </c>
    </row>
    <row r="605" spans="3:6" x14ac:dyDescent="0.3">
      <c r="C605" s="29" t="str">
        <f>IF(B605&gt;0,COUNTIF('Cleaned Data'!C$4:C$5004,Artists!B605),"N/A")</f>
        <v>N/A</v>
      </c>
      <c r="D605" s="19" t="str">
        <f>IF(B605&gt;0,SUMIF('Cleaned Data'!C$4:C$5004,Artists!B605,'Cleaned Data'!I$4:I$5004),"N/A")</f>
        <v>N/A</v>
      </c>
      <c r="E605" s="21">
        <f>IF(B605&gt;0,SUMIF('Cleaned Data'!C$4:C$5004,Artists!B605,'Cleaned Data'!H$4:H$5004),0)</f>
        <v>0</v>
      </c>
      <c r="F605" s="17">
        <f>IF(B605&gt;0,SUMIF('Cleaned Data'!C$4:C$5004,B605,'Cleaned Data'!J$4:J$5004),0)</f>
        <v>0</v>
      </c>
    </row>
    <row r="606" spans="3:6" x14ac:dyDescent="0.3">
      <c r="C606" s="29" t="str">
        <f>IF(B606&gt;0,COUNTIF('Cleaned Data'!C$4:C$5004,Artists!B606),"N/A")</f>
        <v>N/A</v>
      </c>
      <c r="D606" s="19" t="str">
        <f>IF(B606&gt;0,SUMIF('Cleaned Data'!C$4:C$5004,Artists!B606,'Cleaned Data'!I$4:I$5004),"N/A")</f>
        <v>N/A</v>
      </c>
      <c r="E606" s="21">
        <f>IF(B606&gt;0,SUMIF('Cleaned Data'!C$4:C$5004,Artists!B606,'Cleaned Data'!H$4:H$5004),0)</f>
        <v>0</v>
      </c>
      <c r="F606" s="17">
        <f>IF(B606&gt;0,SUMIF('Cleaned Data'!C$4:C$5004,B606,'Cleaned Data'!J$4:J$5004),0)</f>
        <v>0</v>
      </c>
    </row>
    <row r="607" spans="3:6" x14ac:dyDescent="0.3">
      <c r="C607" s="29" t="str">
        <f>IF(B607&gt;0,COUNTIF('Cleaned Data'!C$4:C$5004,Artists!B607),"N/A")</f>
        <v>N/A</v>
      </c>
      <c r="D607" s="19" t="str">
        <f>IF(B607&gt;0,SUMIF('Cleaned Data'!C$4:C$5004,Artists!B607,'Cleaned Data'!I$4:I$5004),"N/A")</f>
        <v>N/A</v>
      </c>
      <c r="E607" s="21">
        <f>IF(B607&gt;0,SUMIF('Cleaned Data'!C$4:C$5004,Artists!B607,'Cleaned Data'!H$4:H$5004),0)</f>
        <v>0</v>
      </c>
      <c r="F607" s="17">
        <f>IF(B607&gt;0,SUMIF('Cleaned Data'!C$4:C$5004,B607,'Cleaned Data'!J$4:J$5004),0)</f>
        <v>0</v>
      </c>
    </row>
    <row r="608" spans="3:6" x14ac:dyDescent="0.3">
      <c r="C608" s="29" t="str">
        <f>IF(B608&gt;0,COUNTIF('Cleaned Data'!C$4:C$5004,Artists!B608),"N/A")</f>
        <v>N/A</v>
      </c>
      <c r="D608" s="19" t="str">
        <f>IF(B608&gt;0,SUMIF('Cleaned Data'!C$4:C$5004,Artists!B608,'Cleaned Data'!I$4:I$5004),"N/A")</f>
        <v>N/A</v>
      </c>
      <c r="E608" s="21">
        <f>IF(B608&gt;0,SUMIF('Cleaned Data'!C$4:C$5004,Artists!B608,'Cleaned Data'!H$4:H$5004),0)</f>
        <v>0</v>
      </c>
      <c r="F608" s="17">
        <f>IF(B608&gt;0,SUMIF('Cleaned Data'!C$4:C$5004,B608,'Cleaned Data'!J$4:J$5004),0)</f>
        <v>0</v>
      </c>
    </row>
    <row r="609" spans="3:6" x14ac:dyDescent="0.3">
      <c r="C609" s="29" t="str">
        <f>IF(B609&gt;0,COUNTIF('Cleaned Data'!C$4:C$5004,Artists!B609),"N/A")</f>
        <v>N/A</v>
      </c>
      <c r="D609" s="19" t="str">
        <f>IF(B609&gt;0,SUMIF('Cleaned Data'!C$4:C$5004,Artists!B609,'Cleaned Data'!I$4:I$5004),"N/A")</f>
        <v>N/A</v>
      </c>
      <c r="E609" s="21">
        <f>IF(B609&gt;0,SUMIF('Cleaned Data'!C$4:C$5004,Artists!B609,'Cleaned Data'!H$4:H$5004),0)</f>
        <v>0</v>
      </c>
      <c r="F609" s="17">
        <f>IF(B609&gt;0,SUMIF('Cleaned Data'!C$4:C$5004,B609,'Cleaned Data'!J$4:J$5004),0)</f>
        <v>0</v>
      </c>
    </row>
    <row r="610" spans="3:6" x14ac:dyDescent="0.3">
      <c r="C610" s="29" t="str">
        <f>IF(B610&gt;0,COUNTIF('Cleaned Data'!C$4:C$5004,Artists!B610),"N/A")</f>
        <v>N/A</v>
      </c>
      <c r="D610" s="19" t="str">
        <f>IF(B610&gt;0,SUMIF('Cleaned Data'!C$4:C$5004,Artists!B610,'Cleaned Data'!I$4:I$5004),"N/A")</f>
        <v>N/A</v>
      </c>
      <c r="E610" s="21">
        <f>IF(B610&gt;0,SUMIF('Cleaned Data'!C$4:C$5004,Artists!B610,'Cleaned Data'!H$4:H$5004),0)</f>
        <v>0</v>
      </c>
      <c r="F610" s="17">
        <f>IF(B610&gt;0,SUMIF('Cleaned Data'!C$4:C$5004,B610,'Cleaned Data'!J$4:J$5004),0)</f>
        <v>0</v>
      </c>
    </row>
    <row r="611" spans="3:6" x14ac:dyDescent="0.3">
      <c r="C611" s="29" t="str">
        <f>IF(B611&gt;0,COUNTIF('Cleaned Data'!C$4:C$5004,Artists!B611),"N/A")</f>
        <v>N/A</v>
      </c>
      <c r="D611" s="19" t="str">
        <f>IF(B611&gt;0,SUMIF('Cleaned Data'!C$4:C$5004,Artists!B611,'Cleaned Data'!I$4:I$5004),"N/A")</f>
        <v>N/A</v>
      </c>
      <c r="E611" s="21">
        <f>IF(B611&gt;0,SUMIF('Cleaned Data'!C$4:C$5004,Artists!B611,'Cleaned Data'!H$4:H$5004),0)</f>
        <v>0</v>
      </c>
      <c r="F611" s="17">
        <f>IF(B611&gt;0,SUMIF('Cleaned Data'!C$4:C$5004,B611,'Cleaned Data'!J$4:J$5004),0)</f>
        <v>0</v>
      </c>
    </row>
    <row r="612" spans="3:6" x14ac:dyDescent="0.3">
      <c r="C612" s="29" t="str">
        <f>IF(B612&gt;0,COUNTIF('Cleaned Data'!C$4:C$5004,Artists!B612),"N/A")</f>
        <v>N/A</v>
      </c>
      <c r="D612" s="19" t="str">
        <f>IF(B612&gt;0,SUMIF('Cleaned Data'!C$4:C$5004,Artists!B612,'Cleaned Data'!I$4:I$5004),"N/A")</f>
        <v>N/A</v>
      </c>
      <c r="E612" s="21">
        <f>IF(B612&gt;0,SUMIF('Cleaned Data'!C$4:C$5004,Artists!B612,'Cleaned Data'!H$4:H$5004),0)</f>
        <v>0</v>
      </c>
      <c r="F612" s="17">
        <f>IF(B612&gt;0,SUMIF('Cleaned Data'!C$4:C$5004,B612,'Cleaned Data'!J$4:J$5004),0)</f>
        <v>0</v>
      </c>
    </row>
    <row r="613" spans="3:6" x14ac:dyDescent="0.3">
      <c r="C613" s="29" t="str">
        <f>IF(B613&gt;0,COUNTIF('Cleaned Data'!C$4:C$5004,Artists!B613),"N/A")</f>
        <v>N/A</v>
      </c>
      <c r="D613" s="19" t="str">
        <f>IF(B613&gt;0,SUMIF('Cleaned Data'!C$4:C$5004,Artists!B613,'Cleaned Data'!I$4:I$5004),"N/A")</f>
        <v>N/A</v>
      </c>
      <c r="E613" s="21">
        <f>IF(B613&gt;0,SUMIF('Cleaned Data'!C$4:C$5004,Artists!B613,'Cleaned Data'!H$4:H$5004),0)</f>
        <v>0</v>
      </c>
      <c r="F613" s="17">
        <f>IF(B613&gt;0,SUMIF('Cleaned Data'!C$4:C$5004,B613,'Cleaned Data'!J$4:J$5004),0)</f>
        <v>0</v>
      </c>
    </row>
    <row r="614" spans="3:6" x14ac:dyDescent="0.3">
      <c r="C614" s="29" t="str">
        <f>IF(B614&gt;0,COUNTIF('Cleaned Data'!C$4:C$5004,Artists!B614),"N/A")</f>
        <v>N/A</v>
      </c>
      <c r="D614" s="19" t="str">
        <f>IF(B614&gt;0,SUMIF('Cleaned Data'!C$4:C$5004,Artists!B614,'Cleaned Data'!I$4:I$5004),"N/A")</f>
        <v>N/A</v>
      </c>
      <c r="E614" s="21">
        <f>IF(B614&gt;0,SUMIF('Cleaned Data'!C$4:C$5004,Artists!B614,'Cleaned Data'!H$4:H$5004),0)</f>
        <v>0</v>
      </c>
      <c r="F614" s="17">
        <f>IF(B614&gt;0,SUMIF('Cleaned Data'!C$4:C$5004,B614,'Cleaned Data'!J$4:J$5004),0)</f>
        <v>0</v>
      </c>
    </row>
    <row r="615" spans="3:6" x14ac:dyDescent="0.3">
      <c r="C615" s="29" t="str">
        <f>IF(B615&gt;0,COUNTIF('Cleaned Data'!C$4:C$5004,Artists!B615),"N/A")</f>
        <v>N/A</v>
      </c>
      <c r="D615" s="19" t="str">
        <f>IF(B615&gt;0,SUMIF('Cleaned Data'!C$4:C$5004,Artists!B615,'Cleaned Data'!I$4:I$5004),"N/A")</f>
        <v>N/A</v>
      </c>
      <c r="E615" s="21">
        <f>IF(B615&gt;0,SUMIF('Cleaned Data'!C$4:C$5004,Artists!B615,'Cleaned Data'!H$4:H$5004),0)</f>
        <v>0</v>
      </c>
      <c r="F615" s="17">
        <f>IF(B615&gt;0,SUMIF('Cleaned Data'!C$4:C$5004,B615,'Cleaned Data'!J$4:J$5004),0)</f>
        <v>0</v>
      </c>
    </row>
    <row r="616" spans="3:6" x14ac:dyDescent="0.3">
      <c r="C616" s="29" t="str">
        <f>IF(B616&gt;0,COUNTIF('Cleaned Data'!C$4:C$5004,Artists!B616),"N/A")</f>
        <v>N/A</v>
      </c>
      <c r="D616" s="19" t="str">
        <f>IF(B616&gt;0,SUMIF('Cleaned Data'!C$4:C$5004,Artists!B616,'Cleaned Data'!I$4:I$5004),"N/A")</f>
        <v>N/A</v>
      </c>
      <c r="E616" s="21">
        <f>IF(B616&gt;0,SUMIF('Cleaned Data'!C$4:C$5004,Artists!B616,'Cleaned Data'!H$4:H$5004),0)</f>
        <v>0</v>
      </c>
      <c r="F616" s="17">
        <f>IF(B616&gt;0,SUMIF('Cleaned Data'!C$4:C$5004,B616,'Cleaned Data'!J$4:J$5004),0)</f>
        <v>0</v>
      </c>
    </row>
    <row r="617" spans="3:6" x14ac:dyDescent="0.3">
      <c r="C617" s="29" t="str">
        <f>IF(B617&gt;0,COUNTIF('Cleaned Data'!C$4:C$5004,Artists!B617),"N/A")</f>
        <v>N/A</v>
      </c>
      <c r="D617" s="19" t="str">
        <f>IF(B617&gt;0,SUMIF('Cleaned Data'!C$4:C$5004,Artists!B617,'Cleaned Data'!I$4:I$5004),"N/A")</f>
        <v>N/A</v>
      </c>
      <c r="E617" s="21">
        <f>IF(B617&gt;0,SUMIF('Cleaned Data'!C$4:C$5004,Artists!B617,'Cleaned Data'!H$4:H$5004),0)</f>
        <v>0</v>
      </c>
      <c r="F617" s="17">
        <f>IF(B617&gt;0,SUMIF('Cleaned Data'!C$4:C$5004,B617,'Cleaned Data'!J$4:J$5004),0)</f>
        <v>0</v>
      </c>
    </row>
    <row r="618" spans="3:6" x14ac:dyDescent="0.3">
      <c r="C618" s="29" t="str">
        <f>IF(B618&gt;0,COUNTIF('Cleaned Data'!C$4:C$5004,Artists!B618),"N/A")</f>
        <v>N/A</v>
      </c>
      <c r="D618" s="19" t="str">
        <f>IF(B618&gt;0,SUMIF('Cleaned Data'!C$4:C$5004,Artists!B618,'Cleaned Data'!I$4:I$5004),"N/A")</f>
        <v>N/A</v>
      </c>
      <c r="E618" s="21">
        <f>IF(B618&gt;0,SUMIF('Cleaned Data'!C$4:C$5004,Artists!B618,'Cleaned Data'!H$4:H$5004),0)</f>
        <v>0</v>
      </c>
      <c r="F618" s="17">
        <f>IF(B618&gt;0,SUMIF('Cleaned Data'!C$4:C$5004,B618,'Cleaned Data'!J$4:J$5004),0)</f>
        <v>0</v>
      </c>
    </row>
    <row r="619" spans="3:6" x14ac:dyDescent="0.3">
      <c r="C619" s="29" t="str">
        <f>IF(B619&gt;0,COUNTIF('Cleaned Data'!C$4:C$5004,Artists!B619),"N/A")</f>
        <v>N/A</v>
      </c>
      <c r="D619" s="19" t="str">
        <f>IF(B619&gt;0,SUMIF('Cleaned Data'!C$4:C$5004,Artists!B619,'Cleaned Data'!I$4:I$5004),"N/A")</f>
        <v>N/A</v>
      </c>
      <c r="E619" s="21">
        <f>IF(B619&gt;0,SUMIF('Cleaned Data'!C$4:C$5004,Artists!B619,'Cleaned Data'!H$4:H$5004),0)</f>
        <v>0</v>
      </c>
      <c r="F619" s="17">
        <f>IF(B619&gt;0,SUMIF('Cleaned Data'!C$4:C$5004,B619,'Cleaned Data'!J$4:J$5004),0)</f>
        <v>0</v>
      </c>
    </row>
    <row r="620" spans="3:6" x14ac:dyDescent="0.3">
      <c r="C620" s="29" t="str">
        <f>IF(B620&gt;0,COUNTIF('Cleaned Data'!C$4:C$5004,Artists!B620),"N/A")</f>
        <v>N/A</v>
      </c>
      <c r="D620" s="19" t="str">
        <f>IF(B620&gt;0,SUMIF('Cleaned Data'!C$4:C$5004,Artists!B620,'Cleaned Data'!I$4:I$5004),"N/A")</f>
        <v>N/A</v>
      </c>
      <c r="E620" s="21">
        <f>IF(B620&gt;0,SUMIF('Cleaned Data'!C$4:C$5004,Artists!B620,'Cleaned Data'!H$4:H$5004),0)</f>
        <v>0</v>
      </c>
      <c r="F620" s="17">
        <f>IF(B620&gt;0,SUMIF('Cleaned Data'!C$4:C$5004,B620,'Cleaned Data'!J$4:J$5004),0)</f>
        <v>0</v>
      </c>
    </row>
    <row r="621" spans="3:6" x14ac:dyDescent="0.3">
      <c r="C621" s="29" t="str">
        <f>IF(B621&gt;0,COUNTIF('Cleaned Data'!C$4:C$5004,Artists!B621),"N/A")</f>
        <v>N/A</v>
      </c>
      <c r="D621" s="19" t="str">
        <f>IF(B621&gt;0,SUMIF('Cleaned Data'!C$4:C$5004,Artists!B621,'Cleaned Data'!I$4:I$5004),"N/A")</f>
        <v>N/A</v>
      </c>
      <c r="E621" s="21">
        <f>IF(B621&gt;0,SUMIF('Cleaned Data'!C$4:C$5004,Artists!B621,'Cleaned Data'!H$4:H$5004),0)</f>
        <v>0</v>
      </c>
      <c r="F621" s="17">
        <f>IF(B621&gt;0,SUMIF('Cleaned Data'!C$4:C$5004,B621,'Cleaned Data'!J$4:J$5004),0)</f>
        <v>0</v>
      </c>
    </row>
    <row r="622" spans="3:6" x14ac:dyDescent="0.3">
      <c r="C622" s="29" t="str">
        <f>IF(B622&gt;0,COUNTIF('Cleaned Data'!C$4:C$5004,Artists!B622),"N/A")</f>
        <v>N/A</v>
      </c>
      <c r="D622" s="19" t="str">
        <f>IF(B622&gt;0,SUMIF('Cleaned Data'!C$4:C$5004,Artists!B622,'Cleaned Data'!I$4:I$5004),"N/A")</f>
        <v>N/A</v>
      </c>
      <c r="E622" s="21">
        <f>IF(B622&gt;0,SUMIF('Cleaned Data'!C$4:C$5004,Artists!B622,'Cleaned Data'!H$4:H$5004),0)</f>
        <v>0</v>
      </c>
      <c r="F622" s="17">
        <f>IF(B622&gt;0,SUMIF('Cleaned Data'!C$4:C$5004,B622,'Cleaned Data'!J$4:J$5004),0)</f>
        <v>0</v>
      </c>
    </row>
    <row r="623" spans="3:6" x14ac:dyDescent="0.3">
      <c r="C623" s="29" t="str">
        <f>IF(B623&gt;0,COUNTIF('Cleaned Data'!C$4:C$5004,Artists!B623),"N/A")</f>
        <v>N/A</v>
      </c>
      <c r="D623" s="19" t="str">
        <f>IF(B623&gt;0,SUMIF('Cleaned Data'!C$4:C$5004,Artists!B623,'Cleaned Data'!I$4:I$5004),"N/A")</f>
        <v>N/A</v>
      </c>
      <c r="E623" s="21">
        <f>IF(B623&gt;0,SUMIF('Cleaned Data'!C$4:C$5004,Artists!B623,'Cleaned Data'!H$4:H$5004),0)</f>
        <v>0</v>
      </c>
      <c r="F623" s="17">
        <f>IF(B623&gt;0,SUMIF('Cleaned Data'!C$4:C$5004,B623,'Cleaned Data'!J$4:J$5004),0)</f>
        <v>0</v>
      </c>
    </row>
    <row r="624" spans="3:6" x14ac:dyDescent="0.3">
      <c r="C624" s="29" t="str">
        <f>IF(B624&gt;0,COUNTIF('Cleaned Data'!C$4:C$5004,Artists!B624),"N/A")</f>
        <v>N/A</v>
      </c>
      <c r="D624" s="19" t="str">
        <f>IF(B624&gt;0,SUMIF('Cleaned Data'!C$4:C$5004,Artists!B624,'Cleaned Data'!I$4:I$5004),"N/A")</f>
        <v>N/A</v>
      </c>
      <c r="E624" s="21">
        <f>IF(B624&gt;0,SUMIF('Cleaned Data'!C$4:C$5004,Artists!B624,'Cleaned Data'!H$4:H$5004),0)</f>
        <v>0</v>
      </c>
      <c r="F624" s="17">
        <f>IF(B624&gt;0,SUMIF('Cleaned Data'!C$4:C$5004,B624,'Cleaned Data'!J$4:J$5004),0)</f>
        <v>0</v>
      </c>
    </row>
    <row r="625" spans="3:6" x14ac:dyDescent="0.3">
      <c r="C625" s="29" t="str">
        <f>IF(B625&gt;0,COUNTIF('Cleaned Data'!C$4:C$5004,Artists!B625),"N/A")</f>
        <v>N/A</v>
      </c>
      <c r="D625" s="19" t="str">
        <f>IF(B625&gt;0,SUMIF('Cleaned Data'!C$4:C$5004,Artists!B625,'Cleaned Data'!I$4:I$5004),"N/A")</f>
        <v>N/A</v>
      </c>
      <c r="E625" s="21">
        <f>IF(B625&gt;0,SUMIF('Cleaned Data'!C$4:C$5004,Artists!B625,'Cleaned Data'!H$4:H$5004),0)</f>
        <v>0</v>
      </c>
      <c r="F625" s="17">
        <f>IF(B625&gt;0,SUMIF('Cleaned Data'!C$4:C$5004,B625,'Cleaned Data'!J$4:J$5004),0)</f>
        <v>0</v>
      </c>
    </row>
    <row r="626" spans="3:6" x14ac:dyDescent="0.3">
      <c r="C626" s="29" t="str">
        <f>IF(B626&gt;0,COUNTIF('Cleaned Data'!C$4:C$5004,Artists!B626),"N/A")</f>
        <v>N/A</v>
      </c>
      <c r="D626" s="19" t="str">
        <f>IF(B626&gt;0,SUMIF('Cleaned Data'!C$4:C$5004,Artists!B626,'Cleaned Data'!I$4:I$5004),"N/A")</f>
        <v>N/A</v>
      </c>
      <c r="E626" s="21">
        <f>IF(B626&gt;0,SUMIF('Cleaned Data'!C$4:C$5004,Artists!B626,'Cleaned Data'!H$4:H$5004),0)</f>
        <v>0</v>
      </c>
      <c r="F626" s="17">
        <f>IF(B626&gt;0,SUMIF('Cleaned Data'!C$4:C$5004,B626,'Cleaned Data'!J$4:J$5004),0)</f>
        <v>0</v>
      </c>
    </row>
    <row r="627" spans="3:6" x14ac:dyDescent="0.3">
      <c r="C627" s="29" t="str">
        <f>IF(B627&gt;0,COUNTIF('Cleaned Data'!C$4:C$5004,Artists!B627),"N/A")</f>
        <v>N/A</v>
      </c>
      <c r="D627" s="19" t="str">
        <f>IF(B627&gt;0,SUMIF('Cleaned Data'!C$4:C$5004,Artists!B627,'Cleaned Data'!I$4:I$5004),"N/A")</f>
        <v>N/A</v>
      </c>
      <c r="E627" s="21">
        <f>IF(B627&gt;0,SUMIF('Cleaned Data'!C$4:C$5004,Artists!B627,'Cleaned Data'!H$4:H$5004),0)</f>
        <v>0</v>
      </c>
      <c r="F627" s="17">
        <f>IF(B627&gt;0,SUMIF('Cleaned Data'!C$4:C$5004,B627,'Cleaned Data'!J$4:J$5004),0)</f>
        <v>0</v>
      </c>
    </row>
    <row r="628" spans="3:6" x14ac:dyDescent="0.3">
      <c r="C628" s="29" t="str">
        <f>IF(B628&gt;0,COUNTIF('Cleaned Data'!C$4:C$5004,Artists!B628),"N/A")</f>
        <v>N/A</v>
      </c>
      <c r="D628" s="19" t="str">
        <f>IF(B628&gt;0,SUMIF('Cleaned Data'!C$4:C$5004,Artists!B628,'Cleaned Data'!I$4:I$5004),"N/A")</f>
        <v>N/A</v>
      </c>
      <c r="E628" s="21">
        <f>IF(B628&gt;0,SUMIF('Cleaned Data'!C$4:C$5004,Artists!B628,'Cleaned Data'!H$4:H$5004),0)</f>
        <v>0</v>
      </c>
      <c r="F628" s="17">
        <f>IF(B628&gt;0,SUMIF('Cleaned Data'!C$4:C$5004,B628,'Cleaned Data'!J$4:J$5004),0)</f>
        <v>0</v>
      </c>
    </row>
    <row r="629" spans="3:6" x14ac:dyDescent="0.3">
      <c r="C629" s="29" t="str">
        <f>IF(B629&gt;0,COUNTIF('Cleaned Data'!C$4:C$5004,Artists!B629),"N/A")</f>
        <v>N/A</v>
      </c>
      <c r="D629" s="19" t="str">
        <f>IF(B629&gt;0,SUMIF('Cleaned Data'!C$4:C$5004,Artists!B629,'Cleaned Data'!I$4:I$5004),"N/A")</f>
        <v>N/A</v>
      </c>
      <c r="E629" s="21">
        <f>IF(B629&gt;0,SUMIF('Cleaned Data'!C$4:C$5004,Artists!B629,'Cleaned Data'!H$4:H$5004),0)</f>
        <v>0</v>
      </c>
      <c r="F629" s="17">
        <f>IF(B629&gt;0,SUMIF('Cleaned Data'!C$4:C$5004,B629,'Cleaned Data'!J$4:J$5004),0)</f>
        <v>0</v>
      </c>
    </row>
    <row r="630" spans="3:6" x14ac:dyDescent="0.3">
      <c r="C630" s="29" t="str">
        <f>IF(B630&gt;0,COUNTIF('Cleaned Data'!C$4:C$5004,Artists!B630),"N/A")</f>
        <v>N/A</v>
      </c>
      <c r="D630" s="19" t="str">
        <f>IF(B630&gt;0,SUMIF('Cleaned Data'!C$4:C$5004,Artists!B630,'Cleaned Data'!I$4:I$5004),"N/A")</f>
        <v>N/A</v>
      </c>
      <c r="E630" s="21">
        <f>IF(B630&gt;0,SUMIF('Cleaned Data'!C$4:C$5004,Artists!B630,'Cleaned Data'!H$4:H$5004),0)</f>
        <v>0</v>
      </c>
      <c r="F630" s="17">
        <f>IF(B630&gt;0,SUMIF('Cleaned Data'!C$4:C$5004,B630,'Cleaned Data'!J$4:J$5004),0)</f>
        <v>0</v>
      </c>
    </row>
    <row r="631" spans="3:6" x14ac:dyDescent="0.3">
      <c r="C631" s="29" t="str">
        <f>IF(B631&gt;0,COUNTIF('Cleaned Data'!C$4:C$5004,Artists!B631),"N/A")</f>
        <v>N/A</v>
      </c>
      <c r="D631" s="19" t="str">
        <f>IF(B631&gt;0,SUMIF('Cleaned Data'!C$4:C$5004,Artists!B631,'Cleaned Data'!I$4:I$5004),"N/A")</f>
        <v>N/A</v>
      </c>
      <c r="E631" s="21">
        <f>IF(B631&gt;0,SUMIF('Cleaned Data'!C$4:C$5004,Artists!B631,'Cleaned Data'!H$4:H$5004),0)</f>
        <v>0</v>
      </c>
      <c r="F631" s="17">
        <f>IF(B631&gt;0,SUMIF('Cleaned Data'!C$4:C$5004,B631,'Cleaned Data'!J$4:J$5004),0)</f>
        <v>0</v>
      </c>
    </row>
    <row r="632" spans="3:6" x14ac:dyDescent="0.3">
      <c r="C632" s="29" t="str">
        <f>IF(B632&gt;0,COUNTIF('Cleaned Data'!C$4:C$5004,Artists!B632),"N/A")</f>
        <v>N/A</v>
      </c>
      <c r="D632" s="19" t="str">
        <f>IF(B632&gt;0,SUMIF('Cleaned Data'!C$4:C$5004,Artists!B632,'Cleaned Data'!I$4:I$5004),"N/A")</f>
        <v>N/A</v>
      </c>
      <c r="E632" s="21">
        <f>IF(B632&gt;0,SUMIF('Cleaned Data'!C$4:C$5004,Artists!B632,'Cleaned Data'!H$4:H$5004),0)</f>
        <v>0</v>
      </c>
      <c r="F632" s="17">
        <f>IF(B632&gt;0,SUMIF('Cleaned Data'!C$4:C$5004,B632,'Cleaned Data'!J$4:J$5004),0)</f>
        <v>0</v>
      </c>
    </row>
    <row r="633" spans="3:6" x14ac:dyDescent="0.3">
      <c r="C633" s="29" t="str">
        <f>IF(B633&gt;0,COUNTIF('Cleaned Data'!C$4:C$5004,Artists!B633),"N/A")</f>
        <v>N/A</v>
      </c>
      <c r="D633" s="19" t="str">
        <f>IF(B633&gt;0,SUMIF('Cleaned Data'!C$4:C$5004,Artists!B633,'Cleaned Data'!I$4:I$5004),"N/A")</f>
        <v>N/A</v>
      </c>
      <c r="E633" s="21">
        <f>IF(B633&gt;0,SUMIF('Cleaned Data'!C$4:C$5004,Artists!B633,'Cleaned Data'!H$4:H$5004),0)</f>
        <v>0</v>
      </c>
      <c r="F633" s="17">
        <f>IF(B633&gt;0,SUMIF('Cleaned Data'!C$4:C$5004,B633,'Cleaned Data'!J$4:J$5004),0)</f>
        <v>0</v>
      </c>
    </row>
    <row r="634" spans="3:6" x14ac:dyDescent="0.3">
      <c r="C634" s="29" t="str">
        <f>IF(B634&gt;0,COUNTIF('Cleaned Data'!C$4:C$5004,Artists!B634),"N/A")</f>
        <v>N/A</v>
      </c>
      <c r="D634" s="19" t="str">
        <f>IF(B634&gt;0,SUMIF('Cleaned Data'!C$4:C$5004,Artists!B634,'Cleaned Data'!I$4:I$5004),"N/A")</f>
        <v>N/A</v>
      </c>
      <c r="E634" s="21">
        <f>IF(B634&gt;0,SUMIF('Cleaned Data'!C$4:C$5004,Artists!B634,'Cleaned Data'!H$4:H$5004),0)</f>
        <v>0</v>
      </c>
      <c r="F634" s="17">
        <f>IF(B634&gt;0,SUMIF('Cleaned Data'!C$4:C$5004,B634,'Cleaned Data'!J$4:J$5004),0)</f>
        <v>0</v>
      </c>
    </row>
    <row r="635" spans="3:6" x14ac:dyDescent="0.3">
      <c r="C635" s="29" t="str">
        <f>IF(B635&gt;0,COUNTIF('Cleaned Data'!C$4:C$5004,Artists!B635),"N/A")</f>
        <v>N/A</v>
      </c>
      <c r="D635" s="19" t="str">
        <f>IF(B635&gt;0,SUMIF('Cleaned Data'!C$4:C$5004,Artists!B635,'Cleaned Data'!I$4:I$5004),"N/A")</f>
        <v>N/A</v>
      </c>
      <c r="E635" s="21">
        <f>IF(B635&gt;0,SUMIF('Cleaned Data'!C$4:C$5004,Artists!B635,'Cleaned Data'!H$4:H$5004),0)</f>
        <v>0</v>
      </c>
      <c r="F635" s="17">
        <f>IF(B635&gt;0,SUMIF('Cleaned Data'!C$4:C$5004,B635,'Cleaned Data'!J$4:J$5004),0)</f>
        <v>0</v>
      </c>
    </row>
    <row r="636" spans="3:6" x14ac:dyDescent="0.3">
      <c r="C636" s="29" t="str">
        <f>IF(B636&gt;0,COUNTIF('Cleaned Data'!C$4:C$5004,Artists!B636),"N/A")</f>
        <v>N/A</v>
      </c>
      <c r="D636" s="19" t="str">
        <f>IF(B636&gt;0,SUMIF('Cleaned Data'!C$4:C$5004,Artists!B636,'Cleaned Data'!I$4:I$5004),"N/A")</f>
        <v>N/A</v>
      </c>
      <c r="E636" s="21">
        <f>IF(B636&gt;0,SUMIF('Cleaned Data'!C$4:C$5004,Artists!B636,'Cleaned Data'!H$4:H$5004),0)</f>
        <v>0</v>
      </c>
      <c r="F636" s="17">
        <f>IF(B636&gt;0,SUMIF('Cleaned Data'!C$4:C$5004,B636,'Cleaned Data'!J$4:J$5004),0)</f>
        <v>0</v>
      </c>
    </row>
    <row r="637" spans="3:6" x14ac:dyDescent="0.3">
      <c r="C637" s="29" t="str">
        <f>IF(B637&gt;0,COUNTIF('Cleaned Data'!C$4:C$5004,Artists!B637),"N/A")</f>
        <v>N/A</v>
      </c>
      <c r="D637" s="19" t="str">
        <f>IF(B637&gt;0,SUMIF('Cleaned Data'!C$4:C$5004,Artists!B637,'Cleaned Data'!I$4:I$5004),"N/A")</f>
        <v>N/A</v>
      </c>
      <c r="E637" s="21">
        <f>IF(B637&gt;0,SUMIF('Cleaned Data'!C$4:C$5004,Artists!B637,'Cleaned Data'!H$4:H$5004),0)</f>
        <v>0</v>
      </c>
      <c r="F637" s="17">
        <f>IF(B637&gt;0,SUMIF('Cleaned Data'!C$4:C$5004,B637,'Cleaned Data'!J$4:J$5004),0)</f>
        <v>0</v>
      </c>
    </row>
    <row r="638" spans="3:6" x14ac:dyDescent="0.3">
      <c r="C638" s="29" t="str">
        <f>IF(B638&gt;0,COUNTIF('Cleaned Data'!C$4:C$5004,Artists!B638),"N/A")</f>
        <v>N/A</v>
      </c>
      <c r="D638" s="19" t="str">
        <f>IF(B638&gt;0,SUMIF('Cleaned Data'!C$4:C$5004,Artists!B638,'Cleaned Data'!I$4:I$5004),"N/A")</f>
        <v>N/A</v>
      </c>
      <c r="E638" s="21">
        <f>IF(B638&gt;0,SUMIF('Cleaned Data'!C$4:C$5004,Artists!B638,'Cleaned Data'!H$4:H$5004),0)</f>
        <v>0</v>
      </c>
      <c r="F638" s="17">
        <f>IF(B638&gt;0,SUMIF('Cleaned Data'!C$4:C$5004,B638,'Cleaned Data'!J$4:J$5004),0)</f>
        <v>0</v>
      </c>
    </row>
    <row r="639" spans="3:6" x14ac:dyDescent="0.3">
      <c r="C639" s="29" t="str">
        <f>IF(B639&gt;0,COUNTIF('Cleaned Data'!C$4:C$5004,Artists!B639),"N/A")</f>
        <v>N/A</v>
      </c>
      <c r="D639" s="19" t="str">
        <f>IF(B639&gt;0,SUMIF('Cleaned Data'!C$4:C$5004,Artists!B639,'Cleaned Data'!I$4:I$5004),"N/A")</f>
        <v>N/A</v>
      </c>
      <c r="E639" s="21">
        <f>IF(B639&gt;0,SUMIF('Cleaned Data'!C$4:C$5004,Artists!B639,'Cleaned Data'!H$4:H$5004),0)</f>
        <v>0</v>
      </c>
      <c r="F639" s="17">
        <f>IF(B639&gt;0,SUMIF('Cleaned Data'!C$4:C$5004,B639,'Cleaned Data'!J$4:J$5004),0)</f>
        <v>0</v>
      </c>
    </row>
    <row r="640" spans="3:6" x14ac:dyDescent="0.3">
      <c r="C640" s="29" t="str">
        <f>IF(B640&gt;0,COUNTIF('Cleaned Data'!C$4:C$5004,Artists!B640),"N/A")</f>
        <v>N/A</v>
      </c>
      <c r="D640" s="19" t="str">
        <f>IF(B640&gt;0,SUMIF('Cleaned Data'!C$4:C$5004,Artists!B640,'Cleaned Data'!I$4:I$5004),"N/A")</f>
        <v>N/A</v>
      </c>
      <c r="E640" s="21">
        <f>IF(B640&gt;0,SUMIF('Cleaned Data'!C$4:C$5004,Artists!B640,'Cleaned Data'!H$4:H$5004),0)</f>
        <v>0</v>
      </c>
      <c r="F640" s="17">
        <f>IF(B640&gt;0,SUMIF('Cleaned Data'!C$4:C$5004,B640,'Cleaned Data'!J$4:J$5004),0)</f>
        <v>0</v>
      </c>
    </row>
    <row r="641" spans="3:6" x14ac:dyDescent="0.3">
      <c r="C641" s="29" t="str">
        <f>IF(B641&gt;0,COUNTIF('Cleaned Data'!C$4:C$5004,Artists!B641),"N/A")</f>
        <v>N/A</v>
      </c>
      <c r="D641" s="19" t="str">
        <f>IF(B641&gt;0,SUMIF('Cleaned Data'!C$4:C$5004,Artists!B641,'Cleaned Data'!I$4:I$5004),"N/A")</f>
        <v>N/A</v>
      </c>
      <c r="E641" s="21">
        <f>IF(B641&gt;0,SUMIF('Cleaned Data'!C$4:C$5004,Artists!B641,'Cleaned Data'!H$4:H$5004),0)</f>
        <v>0</v>
      </c>
      <c r="F641" s="17">
        <f>IF(B641&gt;0,SUMIF('Cleaned Data'!C$4:C$5004,B641,'Cleaned Data'!J$4:J$5004),0)</f>
        <v>0</v>
      </c>
    </row>
    <row r="642" spans="3:6" x14ac:dyDescent="0.3">
      <c r="C642" s="29" t="str">
        <f>IF(B642&gt;0,COUNTIF('Cleaned Data'!C$4:C$5004,Artists!B642),"N/A")</f>
        <v>N/A</v>
      </c>
      <c r="D642" s="19" t="str">
        <f>IF(B642&gt;0,SUMIF('Cleaned Data'!C$4:C$5004,Artists!B642,'Cleaned Data'!I$4:I$5004),"N/A")</f>
        <v>N/A</v>
      </c>
      <c r="E642" s="21">
        <f>IF(B642&gt;0,SUMIF('Cleaned Data'!C$4:C$5004,Artists!B642,'Cleaned Data'!H$4:H$5004),0)</f>
        <v>0</v>
      </c>
      <c r="F642" s="17">
        <f>IF(B642&gt;0,SUMIF('Cleaned Data'!C$4:C$5004,B642,'Cleaned Data'!J$4:J$5004),0)</f>
        <v>0</v>
      </c>
    </row>
    <row r="643" spans="3:6" x14ac:dyDescent="0.3">
      <c r="C643" s="29" t="str">
        <f>IF(B643&gt;0,COUNTIF('Cleaned Data'!C$4:C$5004,Artists!B643),"N/A")</f>
        <v>N/A</v>
      </c>
      <c r="D643" s="19" t="str">
        <f>IF(B643&gt;0,SUMIF('Cleaned Data'!C$4:C$5004,Artists!B643,'Cleaned Data'!I$4:I$5004),"N/A")</f>
        <v>N/A</v>
      </c>
      <c r="E643" s="21">
        <f>IF(B643&gt;0,SUMIF('Cleaned Data'!C$4:C$5004,Artists!B643,'Cleaned Data'!H$4:H$5004),0)</f>
        <v>0</v>
      </c>
      <c r="F643" s="17">
        <f>IF(B643&gt;0,SUMIF('Cleaned Data'!C$4:C$5004,B643,'Cleaned Data'!J$4:J$5004),0)</f>
        <v>0</v>
      </c>
    </row>
    <row r="644" spans="3:6" x14ac:dyDescent="0.3">
      <c r="C644" s="29" t="str">
        <f>IF(B644&gt;0,COUNTIF('Cleaned Data'!C$4:C$5004,Artists!B644),"N/A")</f>
        <v>N/A</v>
      </c>
      <c r="D644" s="19" t="str">
        <f>IF(B644&gt;0,SUMIF('Cleaned Data'!C$4:C$5004,Artists!B644,'Cleaned Data'!I$4:I$5004),"N/A")</f>
        <v>N/A</v>
      </c>
      <c r="E644" s="21">
        <f>IF(B644&gt;0,SUMIF('Cleaned Data'!C$4:C$5004,Artists!B644,'Cleaned Data'!H$4:H$5004),0)</f>
        <v>0</v>
      </c>
      <c r="F644" s="17">
        <f>IF(B644&gt;0,SUMIF('Cleaned Data'!C$4:C$5004,B644,'Cleaned Data'!J$4:J$5004),0)</f>
        <v>0</v>
      </c>
    </row>
    <row r="645" spans="3:6" x14ac:dyDescent="0.3">
      <c r="C645" s="29" t="str">
        <f>IF(B645&gt;0,COUNTIF('Cleaned Data'!C$4:C$5004,Artists!B645),"N/A")</f>
        <v>N/A</v>
      </c>
      <c r="D645" s="19" t="str">
        <f>IF(B645&gt;0,SUMIF('Cleaned Data'!C$4:C$5004,Artists!B645,'Cleaned Data'!I$4:I$5004),"N/A")</f>
        <v>N/A</v>
      </c>
      <c r="E645" s="21">
        <f>IF(B645&gt;0,SUMIF('Cleaned Data'!C$4:C$5004,Artists!B645,'Cleaned Data'!H$4:H$5004),0)</f>
        <v>0</v>
      </c>
      <c r="F645" s="17">
        <f>IF(B645&gt;0,SUMIF('Cleaned Data'!C$4:C$5004,B645,'Cleaned Data'!J$4:J$5004),0)</f>
        <v>0</v>
      </c>
    </row>
    <row r="646" spans="3:6" x14ac:dyDescent="0.3">
      <c r="C646" s="29" t="str">
        <f>IF(B646&gt;0,COUNTIF('Cleaned Data'!C$4:C$5004,Artists!B646),"N/A")</f>
        <v>N/A</v>
      </c>
      <c r="D646" s="19" t="str">
        <f>IF(B646&gt;0,SUMIF('Cleaned Data'!C$4:C$5004,Artists!B646,'Cleaned Data'!I$4:I$5004),"N/A")</f>
        <v>N/A</v>
      </c>
      <c r="E646" s="21">
        <f>IF(B646&gt;0,SUMIF('Cleaned Data'!C$4:C$5004,Artists!B646,'Cleaned Data'!H$4:H$5004),0)</f>
        <v>0</v>
      </c>
      <c r="F646" s="17">
        <f>IF(B646&gt;0,SUMIF('Cleaned Data'!C$4:C$5004,B646,'Cleaned Data'!J$4:J$5004),0)</f>
        <v>0</v>
      </c>
    </row>
    <row r="647" spans="3:6" x14ac:dyDescent="0.3">
      <c r="C647" s="29" t="str">
        <f>IF(B647&gt;0,COUNTIF('Cleaned Data'!C$4:C$5004,Artists!B647),"N/A")</f>
        <v>N/A</v>
      </c>
      <c r="D647" s="19" t="str">
        <f>IF(B647&gt;0,SUMIF('Cleaned Data'!C$4:C$5004,Artists!B647,'Cleaned Data'!I$4:I$5004),"N/A")</f>
        <v>N/A</v>
      </c>
      <c r="E647" s="21">
        <f>IF(B647&gt;0,SUMIF('Cleaned Data'!C$4:C$5004,Artists!B647,'Cleaned Data'!H$4:H$5004),0)</f>
        <v>0</v>
      </c>
      <c r="F647" s="17">
        <f>IF(B647&gt;0,SUMIF('Cleaned Data'!C$4:C$5004,B647,'Cleaned Data'!J$4:J$5004),0)</f>
        <v>0</v>
      </c>
    </row>
    <row r="648" spans="3:6" x14ac:dyDescent="0.3">
      <c r="C648" s="29" t="str">
        <f>IF(B648&gt;0,COUNTIF('Cleaned Data'!C$4:C$5004,Artists!B648),"N/A")</f>
        <v>N/A</v>
      </c>
      <c r="D648" s="19" t="str">
        <f>IF(B648&gt;0,SUMIF('Cleaned Data'!C$4:C$5004,Artists!B648,'Cleaned Data'!I$4:I$5004),"N/A")</f>
        <v>N/A</v>
      </c>
      <c r="E648" s="21">
        <f>IF(B648&gt;0,SUMIF('Cleaned Data'!C$4:C$5004,Artists!B648,'Cleaned Data'!H$4:H$5004),0)</f>
        <v>0</v>
      </c>
      <c r="F648" s="17">
        <f>IF(B648&gt;0,SUMIF('Cleaned Data'!C$4:C$5004,B648,'Cleaned Data'!J$4:J$5004),0)</f>
        <v>0</v>
      </c>
    </row>
    <row r="649" spans="3:6" x14ac:dyDescent="0.3">
      <c r="C649" s="29" t="str">
        <f>IF(B649&gt;0,COUNTIF('Cleaned Data'!C$4:C$5004,Artists!B649),"N/A")</f>
        <v>N/A</v>
      </c>
      <c r="D649" s="19" t="str">
        <f>IF(B649&gt;0,SUMIF('Cleaned Data'!C$4:C$5004,Artists!B649,'Cleaned Data'!I$4:I$5004),"N/A")</f>
        <v>N/A</v>
      </c>
      <c r="E649" s="21">
        <f>IF(B649&gt;0,SUMIF('Cleaned Data'!C$4:C$5004,Artists!B649,'Cleaned Data'!H$4:H$5004),0)</f>
        <v>0</v>
      </c>
      <c r="F649" s="17">
        <f>IF(B649&gt;0,SUMIF('Cleaned Data'!C$4:C$5004,B649,'Cleaned Data'!J$4:J$5004),0)</f>
        <v>0</v>
      </c>
    </row>
    <row r="650" spans="3:6" x14ac:dyDescent="0.3">
      <c r="C650" s="29" t="str">
        <f>IF(B650&gt;0,COUNTIF('Cleaned Data'!C$4:C$5004,Artists!B650),"N/A")</f>
        <v>N/A</v>
      </c>
      <c r="D650" s="19" t="str">
        <f>IF(B650&gt;0,SUMIF('Cleaned Data'!C$4:C$5004,Artists!B650,'Cleaned Data'!I$4:I$5004),"N/A")</f>
        <v>N/A</v>
      </c>
      <c r="E650" s="21">
        <f>IF(B650&gt;0,SUMIF('Cleaned Data'!C$4:C$5004,Artists!B650,'Cleaned Data'!H$4:H$5004),0)</f>
        <v>0</v>
      </c>
      <c r="F650" s="17">
        <f>IF(B650&gt;0,SUMIF('Cleaned Data'!C$4:C$5004,B650,'Cleaned Data'!J$4:J$5004),0)</f>
        <v>0</v>
      </c>
    </row>
    <row r="651" spans="3:6" x14ac:dyDescent="0.3">
      <c r="C651" s="29" t="str">
        <f>IF(B651&gt;0,COUNTIF('Cleaned Data'!C$4:C$5004,Artists!B651),"N/A")</f>
        <v>N/A</v>
      </c>
      <c r="D651" s="19" t="str">
        <f>IF(B651&gt;0,SUMIF('Cleaned Data'!C$4:C$5004,Artists!B651,'Cleaned Data'!I$4:I$5004),"N/A")</f>
        <v>N/A</v>
      </c>
      <c r="E651" s="21">
        <f>IF(B651&gt;0,SUMIF('Cleaned Data'!C$4:C$5004,Artists!B651,'Cleaned Data'!H$4:H$5004),0)</f>
        <v>0</v>
      </c>
      <c r="F651" s="17">
        <f>IF(B651&gt;0,SUMIF('Cleaned Data'!C$4:C$5004,B651,'Cleaned Data'!J$4:J$5004),0)</f>
        <v>0</v>
      </c>
    </row>
    <row r="652" spans="3:6" x14ac:dyDescent="0.3">
      <c r="C652" s="29" t="str">
        <f>IF(B652&gt;0,COUNTIF('Cleaned Data'!C$4:C$5004,Artists!B652),"N/A")</f>
        <v>N/A</v>
      </c>
      <c r="D652" s="19" t="str">
        <f>IF(B652&gt;0,SUMIF('Cleaned Data'!C$4:C$5004,Artists!B652,'Cleaned Data'!I$4:I$5004),"N/A")</f>
        <v>N/A</v>
      </c>
      <c r="E652" s="21">
        <f>IF(B652&gt;0,SUMIF('Cleaned Data'!C$4:C$5004,Artists!B652,'Cleaned Data'!H$4:H$5004),0)</f>
        <v>0</v>
      </c>
      <c r="F652" s="17">
        <f>IF(B652&gt;0,SUMIF('Cleaned Data'!C$4:C$5004,B652,'Cleaned Data'!J$4:J$5004),0)</f>
        <v>0</v>
      </c>
    </row>
    <row r="653" spans="3:6" x14ac:dyDescent="0.3">
      <c r="C653" s="29" t="str">
        <f>IF(B653&gt;0,COUNTIF('Cleaned Data'!C$4:C$5004,Artists!B653),"N/A")</f>
        <v>N/A</v>
      </c>
      <c r="D653" s="19" t="str">
        <f>IF(B653&gt;0,SUMIF('Cleaned Data'!C$4:C$5004,Artists!B653,'Cleaned Data'!I$4:I$5004),"N/A")</f>
        <v>N/A</v>
      </c>
      <c r="E653" s="21">
        <f>IF(B653&gt;0,SUMIF('Cleaned Data'!C$4:C$5004,Artists!B653,'Cleaned Data'!H$4:H$5004),0)</f>
        <v>0</v>
      </c>
      <c r="F653" s="17">
        <f>IF(B653&gt;0,SUMIF('Cleaned Data'!C$4:C$5004,B653,'Cleaned Data'!J$4:J$5004),0)</f>
        <v>0</v>
      </c>
    </row>
    <row r="654" spans="3:6" x14ac:dyDescent="0.3">
      <c r="C654" s="29" t="str">
        <f>IF(B654&gt;0,COUNTIF('Cleaned Data'!C$4:C$5004,Artists!B654),"N/A")</f>
        <v>N/A</v>
      </c>
      <c r="D654" s="19" t="str">
        <f>IF(B654&gt;0,SUMIF('Cleaned Data'!C$4:C$5004,Artists!B654,'Cleaned Data'!I$4:I$5004),"N/A")</f>
        <v>N/A</v>
      </c>
      <c r="E654" s="21">
        <f>IF(B654&gt;0,SUMIF('Cleaned Data'!C$4:C$5004,Artists!B654,'Cleaned Data'!H$4:H$5004),0)</f>
        <v>0</v>
      </c>
      <c r="F654" s="17">
        <f>IF(B654&gt;0,SUMIF('Cleaned Data'!C$4:C$5004,B654,'Cleaned Data'!J$4:J$5004),0)</f>
        <v>0</v>
      </c>
    </row>
    <row r="655" spans="3:6" x14ac:dyDescent="0.3">
      <c r="C655" s="29" t="str">
        <f>IF(B655&gt;0,COUNTIF('Cleaned Data'!C$4:C$5004,Artists!B655),"N/A")</f>
        <v>N/A</v>
      </c>
      <c r="D655" s="19" t="str">
        <f>IF(B655&gt;0,SUMIF('Cleaned Data'!C$4:C$5004,Artists!B655,'Cleaned Data'!I$4:I$5004),"N/A")</f>
        <v>N/A</v>
      </c>
      <c r="E655" s="21">
        <f>IF(B655&gt;0,SUMIF('Cleaned Data'!C$4:C$5004,Artists!B655,'Cleaned Data'!H$4:H$5004),0)</f>
        <v>0</v>
      </c>
      <c r="F655" s="17">
        <f>IF(B655&gt;0,SUMIF('Cleaned Data'!C$4:C$5004,B655,'Cleaned Data'!J$4:J$5004),0)</f>
        <v>0</v>
      </c>
    </row>
    <row r="656" spans="3:6" x14ac:dyDescent="0.3">
      <c r="C656" s="29" t="str">
        <f>IF(B656&gt;0,COUNTIF('Cleaned Data'!C$4:C$5004,Artists!B656),"N/A")</f>
        <v>N/A</v>
      </c>
      <c r="D656" s="19" t="str">
        <f>IF(B656&gt;0,SUMIF('Cleaned Data'!C$4:C$5004,Artists!B656,'Cleaned Data'!I$4:I$5004),"N/A")</f>
        <v>N/A</v>
      </c>
      <c r="E656" s="21">
        <f>IF(B656&gt;0,SUMIF('Cleaned Data'!C$4:C$5004,Artists!B656,'Cleaned Data'!H$4:H$5004),0)</f>
        <v>0</v>
      </c>
      <c r="F656" s="17">
        <f>IF(B656&gt;0,SUMIF('Cleaned Data'!C$4:C$5004,B656,'Cleaned Data'!J$4:J$5004),0)</f>
        <v>0</v>
      </c>
    </row>
    <row r="657" spans="3:6" x14ac:dyDescent="0.3">
      <c r="C657" s="29" t="str">
        <f>IF(B657&gt;0,COUNTIF('Cleaned Data'!C$4:C$5004,Artists!B657),"N/A")</f>
        <v>N/A</v>
      </c>
      <c r="D657" s="19" t="str">
        <f>IF(B657&gt;0,SUMIF('Cleaned Data'!C$4:C$5004,Artists!B657,'Cleaned Data'!I$4:I$5004),"N/A")</f>
        <v>N/A</v>
      </c>
      <c r="E657" s="21">
        <f>IF(B657&gt;0,SUMIF('Cleaned Data'!C$4:C$5004,Artists!B657,'Cleaned Data'!H$4:H$5004),0)</f>
        <v>0</v>
      </c>
      <c r="F657" s="17">
        <f>IF(B657&gt;0,SUMIF('Cleaned Data'!C$4:C$5004,B657,'Cleaned Data'!J$4:J$5004),0)</f>
        <v>0</v>
      </c>
    </row>
    <row r="658" spans="3:6" x14ac:dyDescent="0.3">
      <c r="C658" s="29" t="str">
        <f>IF(B658&gt;0,COUNTIF('Cleaned Data'!C$4:C$5004,Artists!B658),"N/A")</f>
        <v>N/A</v>
      </c>
      <c r="D658" s="19" t="str">
        <f>IF(B658&gt;0,SUMIF('Cleaned Data'!C$4:C$5004,Artists!B658,'Cleaned Data'!I$4:I$5004),"N/A")</f>
        <v>N/A</v>
      </c>
      <c r="E658" s="21">
        <f>IF(B658&gt;0,SUMIF('Cleaned Data'!C$4:C$5004,Artists!B658,'Cleaned Data'!H$4:H$5004),0)</f>
        <v>0</v>
      </c>
      <c r="F658" s="17">
        <f>IF(B658&gt;0,SUMIF('Cleaned Data'!C$4:C$5004,B658,'Cleaned Data'!J$4:J$5004),0)</f>
        <v>0</v>
      </c>
    </row>
    <row r="659" spans="3:6" x14ac:dyDescent="0.3">
      <c r="C659" s="29" t="str">
        <f>IF(B659&gt;0,COUNTIF('Cleaned Data'!C$4:C$5004,Artists!B659),"N/A")</f>
        <v>N/A</v>
      </c>
      <c r="D659" s="19" t="str">
        <f>IF(B659&gt;0,SUMIF('Cleaned Data'!C$4:C$5004,Artists!B659,'Cleaned Data'!I$4:I$5004),"N/A")</f>
        <v>N/A</v>
      </c>
      <c r="E659" s="21">
        <f>IF(B659&gt;0,SUMIF('Cleaned Data'!C$4:C$5004,Artists!B659,'Cleaned Data'!H$4:H$5004),0)</f>
        <v>0</v>
      </c>
      <c r="F659" s="17">
        <f>IF(B659&gt;0,SUMIF('Cleaned Data'!C$4:C$5004,B659,'Cleaned Data'!J$4:J$5004),0)</f>
        <v>0</v>
      </c>
    </row>
    <row r="660" spans="3:6" x14ac:dyDescent="0.3">
      <c r="C660" s="29" t="str">
        <f>IF(B660&gt;0,COUNTIF('Cleaned Data'!C$4:C$5004,Artists!B660),"N/A")</f>
        <v>N/A</v>
      </c>
      <c r="D660" s="19" t="str">
        <f>IF(B660&gt;0,SUMIF('Cleaned Data'!C$4:C$5004,Artists!B660,'Cleaned Data'!I$4:I$5004),"N/A")</f>
        <v>N/A</v>
      </c>
      <c r="E660" s="21">
        <f>IF(B660&gt;0,SUMIF('Cleaned Data'!C$4:C$5004,Artists!B660,'Cleaned Data'!H$4:H$5004),0)</f>
        <v>0</v>
      </c>
      <c r="F660" s="17">
        <f>IF(B660&gt;0,SUMIF('Cleaned Data'!C$4:C$5004,B660,'Cleaned Data'!J$4:J$5004),0)</f>
        <v>0</v>
      </c>
    </row>
    <row r="661" spans="3:6" x14ac:dyDescent="0.3">
      <c r="C661" s="29" t="str">
        <f>IF(B661&gt;0,COUNTIF('Cleaned Data'!C$4:C$5004,Artists!B661),"N/A")</f>
        <v>N/A</v>
      </c>
      <c r="D661" s="19" t="str">
        <f>IF(B661&gt;0,SUMIF('Cleaned Data'!C$4:C$5004,Artists!B661,'Cleaned Data'!I$4:I$5004),"N/A")</f>
        <v>N/A</v>
      </c>
      <c r="E661" s="21">
        <f>IF(B661&gt;0,SUMIF('Cleaned Data'!C$4:C$5004,Artists!B661,'Cleaned Data'!H$4:H$5004),0)</f>
        <v>0</v>
      </c>
      <c r="F661" s="17">
        <f>IF(B661&gt;0,SUMIF('Cleaned Data'!C$4:C$5004,B661,'Cleaned Data'!J$4:J$5004),0)</f>
        <v>0</v>
      </c>
    </row>
    <row r="662" spans="3:6" x14ac:dyDescent="0.3">
      <c r="C662" s="29" t="str">
        <f>IF(B662&gt;0,COUNTIF('Cleaned Data'!C$4:C$5004,Artists!B662),"N/A")</f>
        <v>N/A</v>
      </c>
      <c r="D662" s="19" t="str">
        <f>IF(B662&gt;0,SUMIF('Cleaned Data'!C$4:C$5004,Artists!B662,'Cleaned Data'!I$4:I$5004),"N/A")</f>
        <v>N/A</v>
      </c>
      <c r="E662" s="21">
        <f>IF(B662&gt;0,SUMIF('Cleaned Data'!C$4:C$5004,Artists!B662,'Cleaned Data'!H$4:H$5004),0)</f>
        <v>0</v>
      </c>
      <c r="F662" s="17">
        <f>IF(B662&gt;0,SUMIF('Cleaned Data'!C$4:C$5004,B662,'Cleaned Data'!J$4:J$5004),0)</f>
        <v>0</v>
      </c>
    </row>
    <row r="663" spans="3:6" x14ac:dyDescent="0.3">
      <c r="C663" s="29" t="str">
        <f>IF(B663&gt;0,COUNTIF('Cleaned Data'!C$4:C$5004,Artists!B663),"N/A")</f>
        <v>N/A</v>
      </c>
      <c r="D663" s="19" t="str">
        <f>IF(B663&gt;0,SUMIF('Cleaned Data'!C$4:C$5004,Artists!B663,'Cleaned Data'!I$4:I$5004),"N/A")</f>
        <v>N/A</v>
      </c>
      <c r="E663" s="21">
        <f>IF(B663&gt;0,SUMIF('Cleaned Data'!C$4:C$5004,Artists!B663,'Cleaned Data'!H$4:H$5004),0)</f>
        <v>0</v>
      </c>
      <c r="F663" s="17">
        <f>IF(B663&gt;0,SUMIF('Cleaned Data'!C$4:C$5004,B663,'Cleaned Data'!J$4:J$5004),0)</f>
        <v>0</v>
      </c>
    </row>
    <row r="664" spans="3:6" x14ac:dyDescent="0.3">
      <c r="C664" s="29" t="str">
        <f>IF(B664&gt;0,COUNTIF('Cleaned Data'!C$4:C$5004,Artists!B664),"N/A")</f>
        <v>N/A</v>
      </c>
      <c r="D664" s="19" t="str">
        <f>IF(B664&gt;0,SUMIF('Cleaned Data'!C$4:C$5004,Artists!B664,'Cleaned Data'!I$4:I$5004),"N/A")</f>
        <v>N/A</v>
      </c>
      <c r="E664" s="21">
        <f>IF(B664&gt;0,SUMIF('Cleaned Data'!C$4:C$5004,Artists!B664,'Cleaned Data'!H$4:H$5004),0)</f>
        <v>0</v>
      </c>
      <c r="F664" s="17">
        <f>IF(B664&gt;0,SUMIF('Cleaned Data'!C$4:C$5004,B664,'Cleaned Data'!J$4:J$5004),0)</f>
        <v>0</v>
      </c>
    </row>
    <row r="665" spans="3:6" x14ac:dyDescent="0.3">
      <c r="C665" s="29" t="str">
        <f>IF(B665&gt;0,COUNTIF('Cleaned Data'!C$4:C$5004,Artists!B665),"N/A")</f>
        <v>N/A</v>
      </c>
      <c r="D665" s="19" t="str">
        <f>IF(B665&gt;0,SUMIF('Cleaned Data'!C$4:C$5004,Artists!B665,'Cleaned Data'!I$4:I$5004),"N/A")</f>
        <v>N/A</v>
      </c>
      <c r="E665" s="21">
        <f>IF(B665&gt;0,SUMIF('Cleaned Data'!C$4:C$5004,Artists!B665,'Cleaned Data'!H$4:H$5004),0)</f>
        <v>0</v>
      </c>
      <c r="F665" s="17">
        <f>IF(B665&gt;0,SUMIF('Cleaned Data'!C$4:C$5004,B665,'Cleaned Data'!J$4:J$5004),0)</f>
        <v>0</v>
      </c>
    </row>
    <row r="666" spans="3:6" x14ac:dyDescent="0.3">
      <c r="C666" s="29" t="str">
        <f>IF(B666&gt;0,COUNTIF('Cleaned Data'!C$4:C$5004,Artists!B666),"N/A")</f>
        <v>N/A</v>
      </c>
      <c r="D666" s="19" t="str">
        <f>IF(B666&gt;0,SUMIF('Cleaned Data'!C$4:C$5004,Artists!B666,'Cleaned Data'!I$4:I$5004),"N/A")</f>
        <v>N/A</v>
      </c>
      <c r="E666" s="21">
        <f>IF(B666&gt;0,SUMIF('Cleaned Data'!C$4:C$5004,Artists!B666,'Cleaned Data'!H$4:H$5004),0)</f>
        <v>0</v>
      </c>
      <c r="F666" s="17">
        <f>IF(B666&gt;0,SUMIF('Cleaned Data'!C$4:C$5004,B666,'Cleaned Data'!J$4:J$5004),0)</f>
        <v>0</v>
      </c>
    </row>
    <row r="667" spans="3:6" x14ac:dyDescent="0.3">
      <c r="C667" s="29" t="str">
        <f>IF(B667&gt;0,COUNTIF('Cleaned Data'!C$4:C$5004,Artists!B667),"N/A")</f>
        <v>N/A</v>
      </c>
      <c r="D667" s="19" t="str">
        <f>IF(B667&gt;0,SUMIF('Cleaned Data'!C$4:C$5004,Artists!B667,'Cleaned Data'!I$4:I$5004),"N/A")</f>
        <v>N/A</v>
      </c>
      <c r="E667" s="21">
        <f>IF(B667&gt;0,SUMIF('Cleaned Data'!C$4:C$5004,Artists!B667,'Cleaned Data'!H$4:H$5004),0)</f>
        <v>0</v>
      </c>
      <c r="F667" s="17">
        <f>IF(B667&gt;0,SUMIF('Cleaned Data'!C$4:C$5004,B667,'Cleaned Data'!J$4:J$5004),0)</f>
        <v>0</v>
      </c>
    </row>
    <row r="668" spans="3:6" x14ac:dyDescent="0.3">
      <c r="C668" s="29" t="str">
        <f>IF(B668&gt;0,COUNTIF('Cleaned Data'!C$4:C$5004,Artists!B668),"N/A")</f>
        <v>N/A</v>
      </c>
      <c r="D668" s="19" t="str">
        <f>IF(B668&gt;0,SUMIF('Cleaned Data'!C$4:C$5004,Artists!B668,'Cleaned Data'!I$4:I$5004),"N/A")</f>
        <v>N/A</v>
      </c>
      <c r="E668" s="21">
        <f>IF(B668&gt;0,SUMIF('Cleaned Data'!C$4:C$5004,Artists!B668,'Cleaned Data'!H$4:H$5004),0)</f>
        <v>0</v>
      </c>
      <c r="F668" s="17">
        <f>IF(B668&gt;0,SUMIF('Cleaned Data'!C$4:C$5004,B668,'Cleaned Data'!J$4:J$5004),0)</f>
        <v>0</v>
      </c>
    </row>
    <row r="669" spans="3:6" x14ac:dyDescent="0.3">
      <c r="C669" s="29" t="str">
        <f>IF(B669&gt;0,COUNTIF('Cleaned Data'!C$4:C$5004,Artists!B669),"N/A")</f>
        <v>N/A</v>
      </c>
      <c r="D669" s="19" t="str">
        <f>IF(B669&gt;0,SUMIF('Cleaned Data'!C$4:C$5004,Artists!B669,'Cleaned Data'!I$4:I$5004),"N/A")</f>
        <v>N/A</v>
      </c>
      <c r="E669" s="21">
        <f>IF(B669&gt;0,SUMIF('Cleaned Data'!C$4:C$5004,Artists!B669,'Cleaned Data'!H$4:H$5004),0)</f>
        <v>0</v>
      </c>
      <c r="F669" s="17">
        <f>IF(B669&gt;0,SUMIF('Cleaned Data'!C$4:C$5004,B669,'Cleaned Data'!J$4:J$5004),0)</f>
        <v>0</v>
      </c>
    </row>
    <row r="670" spans="3:6" x14ac:dyDescent="0.3">
      <c r="C670" s="29" t="str">
        <f>IF(B670&gt;0,COUNTIF('Cleaned Data'!C$4:C$5004,Artists!B670),"N/A")</f>
        <v>N/A</v>
      </c>
      <c r="D670" s="19" t="str">
        <f>IF(B670&gt;0,SUMIF('Cleaned Data'!C$4:C$5004,Artists!B670,'Cleaned Data'!I$4:I$5004),"N/A")</f>
        <v>N/A</v>
      </c>
      <c r="E670" s="21">
        <f>IF(B670&gt;0,SUMIF('Cleaned Data'!C$4:C$5004,Artists!B670,'Cleaned Data'!H$4:H$5004),0)</f>
        <v>0</v>
      </c>
      <c r="F670" s="17">
        <f>IF(B670&gt;0,SUMIF('Cleaned Data'!C$4:C$5004,B670,'Cleaned Data'!J$4:J$5004),0)</f>
        <v>0</v>
      </c>
    </row>
    <row r="671" spans="3:6" x14ac:dyDescent="0.3">
      <c r="C671" s="29" t="str">
        <f>IF(B671&gt;0,COUNTIF('Cleaned Data'!C$4:C$5004,Artists!B671),"N/A")</f>
        <v>N/A</v>
      </c>
      <c r="D671" s="19" t="str">
        <f>IF(B671&gt;0,SUMIF('Cleaned Data'!C$4:C$5004,Artists!B671,'Cleaned Data'!I$4:I$5004),"N/A")</f>
        <v>N/A</v>
      </c>
      <c r="E671" s="21">
        <f>IF(B671&gt;0,SUMIF('Cleaned Data'!C$4:C$5004,Artists!B671,'Cleaned Data'!H$4:H$5004),0)</f>
        <v>0</v>
      </c>
      <c r="F671" s="17">
        <f>IF(B671&gt;0,SUMIF('Cleaned Data'!C$4:C$5004,B671,'Cleaned Data'!J$4:J$5004),0)</f>
        <v>0</v>
      </c>
    </row>
    <row r="672" spans="3:6" x14ac:dyDescent="0.3">
      <c r="C672" s="29" t="str">
        <f>IF(B672&gt;0,COUNTIF('Cleaned Data'!C$4:C$5004,Artists!B672),"N/A")</f>
        <v>N/A</v>
      </c>
      <c r="D672" s="19" t="str">
        <f>IF(B672&gt;0,SUMIF('Cleaned Data'!C$4:C$5004,Artists!B672,'Cleaned Data'!I$4:I$5004),"N/A")</f>
        <v>N/A</v>
      </c>
      <c r="E672" s="21">
        <f>IF(B672&gt;0,SUMIF('Cleaned Data'!C$4:C$5004,Artists!B672,'Cleaned Data'!H$4:H$5004),0)</f>
        <v>0</v>
      </c>
      <c r="F672" s="17">
        <f>IF(B672&gt;0,SUMIF('Cleaned Data'!C$4:C$5004,B672,'Cleaned Data'!J$4:J$5004),0)</f>
        <v>0</v>
      </c>
    </row>
    <row r="673" spans="3:6" x14ac:dyDescent="0.3">
      <c r="C673" s="29" t="str">
        <f>IF(B673&gt;0,COUNTIF('Cleaned Data'!C$4:C$5004,Artists!B673),"N/A")</f>
        <v>N/A</v>
      </c>
      <c r="D673" s="19" t="str">
        <f>IF(B673&gt;0,SUMIF('Cleaned Data'!C$4:C$5004,Artists!B673,'Cleaned Data'!I$4:I$5004),"N/A")</f>
        <v>N/A</v>
      </c>
      <c r="E673" s="21">
        <f>IF(B673&gt;0,SUMIF('Cleaned Data'!C$4:C$5004,Artists!B673,'Cleaned Data'!H$4:H$5004),0)</f>
        <v>0</v>
      </c>
      <c r="F673" s="17">
        <f>IF(B673&gt;0,SUMIF('Cleaned Data'!C$4:C$5004,B673,'Cleaned Data'!J$4:J$5004),0)</f>
        <v>0</v>
      </c>
    </row>
    <row r="674" spans="3:6" x14ac:dyDescent="0.3">
      <c r="C674" s="29" t="str">
        <f>IF(B674&gt;0,COUNTIF('Cleaned Data'!C$4:C$5004,Artists!B674),"N/A")</f>
        <v>N/A</v>
      </c>
      <c r="D674" s="19" t="str">
        <f>IF(B674&gt;0,SUMIF('Cleaned Data'!C$4:C$5004,Artists!B674,'Cleaned Data'!I$4:I$5004),"N/A")</f>
        <v>N/A</v>
      </c>
      <c r="E674" s="21">
        <f>IF(B674&gt;0,SUMIF('Cleaned Data'!C$4:C$5004,Artists!B674,'Cleaned Data'!H$4:H$5004),0)</f>
        <v>0</v>
      </c>
      <c r="F674" s="17">
        <f>IF(B674&gt;0,SUMIF('Cleaned Data'!C$4:C$5004,B674,'Cleaned Data'!J$4:J$5004),0)</f>
        <v>0</v>
      </c>
    </row>
    <row r="675" spans="3:6" x14ac:dyDescent="0.3">
      <c r="C675" s="29" t="str">
        <f>IF(B675&gt;0,COUNTIF('Cleaned Data'!C$4:C$5004,Artists!B675),"N/A")</f>
        <v>N/A</v>
      </c>
      <c r="D675" s="19" t="str">
        <f>IF(B675&gt;0,SUMIF('Cleaned Data'!C$4:C$5004,Artists!B675,'Cleaned Data'!I$4:I$5004),"N/A")</f>
        <v>N/A</v>
      </c>
      <c r="E675" s="21">
        <f>IF(B675&gt;0,SUMIF('Cleaned Data'!C$4:C$5004,Artists!B675,'Cleaned Data'!H$4:H$5004),0)</f>
        <v>0</v>
      </c>
      <c r="F675" s="17">
        <f>IF(B675&gt;0,SUMIF('Cleaned Data'!C$4:C$5004,B675,'Cleaned Data'!J$4:J$5004),0)</f>
        <v>0</v>
      </c>
    </row>
    <row r="676" spans="3:6" x14ac:dyDescent="0.3">
      <c r="C676" s="29" t="str">
        <f>IF(B676&gt;0,COUNTIF('Cleaned Data'!C$4:C$5004,Artists!B676),"N/A")</f>
        <v>N/A</v>
      </c>
      <c r="D676" s="19" t="str">
        <f>IF(B676&gt;0,SUMIF('Cleaned Data'!C$4:C$5004,Artists!B676,'Cleaned Data'!I$4:I$5004),"N/A")</f>
        <v>N/A</v>
      </c>
      <c r="E676" s="21">
        <f>IF(B676&gt;0,SUMIF('Cleaned Data'!C$4:C$5004,Artists!B676,'Cleaned Data'!H$4:H$5004),0)</f>
        <v>0</v>
      </c>
      <c r="F676" s="17">
        <f>IF(B676&gt;0,SUMIF('Cleaned Data'!C$4:C$5004,B676,'Cleaned Data'!J$4:J$5004),0)</f>
        <v>0</v>
      </c>
    </row>
    <row r="677" spans="3:6" x14ac:dyDescent="0.3">
      <c r="C677" s="29" t="str">
        <f>IF(B677&gt;0,COUNTIF('Cleaned Data'!C$4:C$5004,Artists!B677),"N/A")</f>
        <v>N/A</v>
      </c>
      <c r="D677" s="19" t="str">
        <f>IF(B677&gt;0,SUMIF('Cleaned Data'!C$4:C$5004,Artists!B677,'Cleaned Data'!I$4:I$5004),"N/A")</f>
        <v>N/A</v>
      </c>
      <c r="E677" s="21">
        <f>IF(B677&gt;0,SUMIF('Cleaned Data'!C$4:C$5004,Artists!B677,'Cleaned Data'!H$4:H$5004),0)</f>
        <v>0</v>
      </c>
      <c r="F677" s="17">
        <f>IF(B677&gt;0,SUMIF('Cleaned Data'!C$4:C$5004,B677,'Cleaned Data'!J$4:J$5004),0)</f>
        <v>0</v>
      </c>
    </row>
    <row r="678" spans="3:6" x14ac:dyDescent="0.3">
      <c r="C678" s="29" t="str">
        <f>IF(B678&gt;0,COUNTIF('Cleaned Data'!C$4:C$5004,Artists!B678),"N/A")</f>
        <v>N/A</v>
      </c>
      <c r="D678" s="19" t="str">
        <f>IF(B678&gt;0,SUMIF('Cleaned Data'!C$4:C$5004,Artists!B678,'Cleaned Data'!I$4:I$5004),"N/A")</f>
        <v>N/A</v>
      </c>
      <c r="E678" s="21">
        <f>IF(B678&gt;0,SUMIF('Cleaned Data'!C$4:C$5004,Artists!B678,'Cleaned Data'!H$4:H$5004),0)</f>
        <v>0</v>
      </c>
      <c r="F678" s="17">
        <f>IF(B678&gt;0,SUMIF('Cleaned Data'!C$4:C$5004,B678,'Cleaned Data'!J$4:J$5004),0)</f>
        <v>0</v>
      </c>
    </row>
    <row r="679" spans="3:6" x14ac:dyDescent="0.3">
      <c r="C679" s="29" t="str">
        <f>IF(B679&gt;0,COUNTIF('Cleaned Data'!C$4:C$5004,Artists!B679),"N/A")</f>
        <v>N/A</v>
      </c>
      <c r="D679" s="19" t="str">
        <f>IF(B679&gt;0,SUMIF('Cleaned Data'!C$4:C$5004,Artists!B679,'Cleaned Data'!I$4:I$5004),"N/A")</f>
        <v>N/A</v>
      </c>
      <c r="E679" s="21">
        <f>IF(B679&gt;0,SUMIF('Cleaned Data'!C$4:C$5004,Artists!B679,'Cleaned Data'!H$4:H$5004),0)</f>
        <v>0</v>
      </c>
      <c r="F679" s="17">
        <f>IF(B679&gt;0,SUMIF('Cleaned Data'!C$4:C$5004,B679,'Cleaned Data'!J$4:J$5004),0)</f>
        <v>0</v>
      </c>
    </row>
    <row r="680" spans="3:6" x14ac:dyDescent="0.3">
      <c r="C680" s="29" t="str">
        <f>IF(B680&gt;0,COUNTIF('Cleaned Data'!C$4:C$5004,Artists!B680),"N/A")</f>
        <v>N/A</v>
      </c>
      <c r="D680" s="19" t="str">
        <f>IF(B680&gt;0,SUMIF('Cleaned Data'!C$4:C$5004,Artists!B680,'Cleaned Data'!I$4:I$5004),"N/A")</f>
        <v>N/A</v>
      </c>
      <c r="E680" s="21">
        <f>IF(B680&gt;0,SUMIF('Cleaned Data'!C$4:C$5004,Artists!B680,'Cleaned Data'!H$4:H$5004),0)</f>
        <v>0</v>
      </c>
      <c r="F680" s="17">
        <f>IF(B680&gt;0,SUMIF('Cleaned Data'!C$4:C$5004,B680,'Cleaned Data'!J$4:J$5004),0)</f>
        <v>0</v>
      </c>
    </row>
    <row r="681" spans="3:6" x14ac:dyDescent="0.3">
      <c r="C681" s="29" t="str">
        <f>IF(B681&gt;0,COUNTIF('Cleaned Data'!C$4:C$5004,Artists!B681),"N/A")</f>
        <v>N/A</v>
      </c>
      <c r="D681" s="19" t="str">
        <f>IF(B681&gt;0,SUMIF('Cleaned Data'!C$4:C$5004,Artists!B681,'Cleaned Data'!I$4:I$5004),"N/A")</f>
        <v>N/A</v>
      </c>
      <c r="E681" s="21">
        <f>IF(B681&gt;0,SUMIF('Cleaned Data'!C$4:C$5004,Artists!B681,'Cleaned Data'!H$4:H$5004),0)</f>
        <v>0</v>
      </c>
      <c r="F681" s="17">
        <f>IF(B681&gt;0,SUMIF('Cleaned Data'!C$4:C$5004,B681,'Cleaned Data'!J$4:J$5004),0)</f>
        <v>0</v>
      </c>
    </row>
    <row r="682" spans="3:6" x14ac:dyDescent="0.3">
      <c r="C682" s="29" t="str">
        <f>IF(B682&gt;0,COUNTIF('Cleaned Data'!C$4:C$5004,Artists!B682),"N/A")</f>
        <v>N/A</v>
      </c>
      <c r="D682" s="19" t="str">
        <f>IF(B682&gt;0,SUMIF('Cleaned Data'!C$4:C$5004,Artists!B682,'Cleaned Data'!I$4:I$5004),"N/A")</f>
        <v>N/A</v>
      </c>
      <c r="E682" s="21">
        <f>IF(B682&gt;0,SUMIF('Cleaned Data'!C$4:C$5004,Artists!B682,'Cleaned Data'!H$4:H$5004),0)</f>
        <v>0</v>
      </c>
      <c r="F682" s="17">
        <f>IF(B682&gt;0,SUMIF('Cleaned Data'!C$4:C$5004,B682,'Cleaned Data'!J$4:J$5004),0)</f>
        <v>0</v>
      </c>
    </row>
    <row r="683" spans="3:6" x14ac:dyDescent="0.3">
      <c r="C683" s="29" t="str">
        <f>IF(B683&gt;0,COUNTIF('Cleaned Data'!C$4:C$5004,Artists!B683),"N/A")</f>
        <v>N/A</v>
      </c>
      <c r="D683" s="19" t="str">
        <f>IF(B683&gt;0,SUMIF('Cleaned Data'!C$4:C$5004,Artists!B683,'Cleaned Data'!I$4:I$5004),"N/A")</f>
        <v>N/A</v>
      </c>
      <c r="E683" s="21">
        <f>IF(B683&gt;0,SUMIF('Cleaned Data'!C$4:C$5004,Artists!B683,'Cleaned Data'!H$4:H$5004),0)</f>
        <v>0</v>
      </c>
      <c r="F683" s="17">
        <f>IF(B683&gt;0,SUMIF('Cleaned Data'!C$4:C$5004,B683,'Cleaned Data'!J$4:J$5004),0)</f>
        <v>0</v>
      </c>
    </row>
    <row r="684" spans="3:6" x14ac:dyDescent="0.3">
      <c r="C684" s="29" t="str">
        <f>IF(B684&gt;0,COUNTIF('Cleaned Data'!C$4:C$5004,Artists!B684),"N/A")</f>
        <v>N/A</v>
      </c>
      <c r="D684" s="19" t="str">
        <f>IF(B684&gt;0,SUMIF('Cleaned Data'!C$4:C$5004,Artists!B684,'Cleaned Data'!I$4:I$5004),"N/A")</f>
        <v>N/A</v>
      </c>
      <c r="E684" s="21">
        <f>IF(B684&gt;0,SUMIF('Cleaned Data'!C$4:C$5004,Artists!B684,'Cleaned Data'!H$4:H$5004),0)</f>
        <v>0</v>
      </c>
      <c r="F684" s="17">
        <f>IF(B684&gt;0,SUMIF('Cleaned Data'!C$4:C$5004,B684,'Cleaned Data'!J$4:J$5004),0)</f>
        <v>0</v>
      </c>
    </row>
    <row r="685" spans="3:6" x14ac:dyDescent="0.3">
      <c r="C685" s="29" t="str">
        <f>IF(B685&gt;0,COUNTIF('Cleaned Data'!C$4:C$5004,Artists!B685),"N/A")</f>
        <v>N/A</v>
      </c>
      <c r="D685" s="19" t="str">
        <f>IF(B685&gt;0,SUMIF('Cleaned Data'!C$4:C$5004,Artists!B685,'Cleaned Data'!I$4:I$5004),"N/A")</f>
        <v>N/A</v>
      </c>
      <c r="E685" s="21">
        <f>IF(B685&gt;0,SUMIF('Cleaned Data'!C$4:C$5004,Artists!B685,'Cleaned Data'!H$4:H$5004),0)</f>
        <v>0</v>
      </c>
      <c r="F685" s="17">
        <f>IF(B685&gt;0,SUMIF('Cleaned Data'!C$4:C$5004,B685,'Cleaned Data'!J$4:J$5004),0)</f>
        <v>0</v>
      </c>
    </row>
    <row r="686" spans="3:6" x14ac:dyDescent="0.3">
      <c r="C686" s="29" t="str">
        <f>IF(B686&gt;0,COUNTIF('Cleaned Data'!C$4:C$5004,Artists!B686),"N/A")</f>
        <v>N/A</v>
      </c>
      <c r="D686" s="19" t="str">
        <f>IF(B686&gt;0,SUMIF('Cleaned Data'!C$4:C$5004,Artists!B686,'Cleaned Data'!I$4:I$5004),"N/A")</f>
        <v>N/A</v>
      </c>
      <c r="E686" s="21">
        <f>IF(B686&gt;0,SUMIF('Cleaned Data'!C$4:C$5004,Artists!B686,'Cleaned Data'!H$4:H$5004),0)</f>
        <v>0</v>
      </c>
      <c r="F686" s="17">
        <f>IF(B686&gt;0,SUMIF('Cleaned Data'!C$4:C$5004,B686,'Cleaned Data'!J$4:J$5004),0)</f>
        <v>0</v>
      </c>
    </row>
    <row r="687" spans="3:6" x14ac:dyDescent="0.3">
      <c r="C687" s="29" t="str">
        <f>IF(B687&gt;0,COUNTIF('Cleaned Data'!C$4:C$5004,Artists!B687),"N/A")</f>
        <v>N/A</v>
      </c>
      <c r="D687" s="19" t="str">
        <f>IF(B687&gt;0,SUMIF('Cleaned Data'!C$4:C$5004,Artists!B687,'Cleaned Data'!I$4:I$5004),"N/A")</f>
        <v>N/A</v>
      </c>
      <c r="E687" s="21">
        <f>IF(B687&gt;0,SUMIF('Cleaned Data'!C$4:C$5004,Artists!B687,'Cleaned Data'!H$4:H$5004),0)</f>
        <v>0</v>
      </c>
      <c r="F687" s="17">
        <f>IF(B687&gt;0,SUMIF('Cleaned Data'!C$4:C$5004,B687,'Cleaned Data'!J$4:J$5004),0)</f>
        <v>0</v>
      </c>
    </row>
    <row r="688" spans="3:6" x14ac:dyDescent="0.3">
      <c r="C688" s="29" t="str">
        <f>IF(B688&gt;0,COUNTIF('Cleaned Data'!C$4:C$5004,Artists!B688),"N/A")</f>
        <v>N/A</v>
      </c>
      <c r="D688" s="19" t="str">
        <f>IF(B688&gt;0,SUMIF('Cleaned Data'!C$4:C$5004,Artists!B688,'Cleaned Data'!I$4:I$5004),"N/A")</f>
        <v>N/A</v>
      </c>
      <c r="E688" s="21">
        <f>IF(B688&gt;0,SUMIF('Cleaned Data'!C$4:C$5004,Artists!B688,'Cleaned Data'!H$4:H$5004),0)</f>
        <v>0</v>
      </c>
      <c r="F688" s="17">
        <f>IF(B688&gt;0,SUMIF('Cleaned Data'!C$4:C$5004,B688,'Cleaned Data'!J$4:J$5004),0)</f>
        <v>0</v>
      </c>
    </row>
    <row r="689" spans="3:6" x14ac:dyDescent="0.3">
      <c r="C689" s="29" t="str">
        <f>IF(B689&gt;0,COUNTIF('Cleaned Data'!C$4:C$5004,Artists!B689),"N/A")</f>
        <v>N/A</v>
      </c>
      <c r="D689" s="19" t="str">
        <f>IF(B689&gt;0,SUMIF('Cleaned Data'!C$4:C$5004,Artists!B689,'Cleaned Data'!I$4:I$5004),"N/A")</f>
        <v>N/A</v>
      </c>
      <c r="E689" s="21">
        <f>IF(B689&gt;0,SUMIF('Cleaned Data'!C$4:C$5004,Artists!B689,'Cleaned Data'!H$4:H$5004),0)</f>
        <v>0</v>
      </c>
      <c r="F689" s="17">
        <f>IF(B689&gt;0,SUMIF('Cleaned Data'!C$4:C$5004,B689,'Cleaned Data'!J$4:J$5004),0)</f>
        <v>0</v>
      </c>
    </row>
    <row r="690" spans="3:6" x14ac:dyDescent="0.3">
      <c r="C690" s="29" t="str">
        <f>IF(B690&gt;0,COUNTIF('Cleaned Data'!C$4:C$5004,Artists!B690),"N/A")</f>
        <v>N/A</v>
      </c>
      <c r="D690" s="19" t="str">
        <f>IF(B690&gt;0,SUMIF('Cleaned Data'!C$4:C$5004,Artists!B690,'Cleaned Data'!I$4:I$5004),"N/A")</f>
        <v>N/A</v>
      </c>
      <c r="E690" s="21">
        <f>IF(B690&gt;0,SUMIF('Cleaned Data'!C$4:C$5004,Artists!B690,'Cleaned Data'!H$4:H$5004),0)</f>
        <v>0</v>
      </c>
      <c r="F690" s="17">
        <f>IF(B690&gt;0,SUMIF('Cleaned Data'!C$4:C$5004,B690,'Cleaned Data'!J$4:J$5004),0)</f>
        <v>0</v>
      </c>
    </row>
    <row r="691" spans="3:6" x14ac:dyDescent="0.3">
      <c r="C691" s="29" t="str">
        <f>IF(B691&gt;0,COUNTIF('Cleaned Data'!C$4:C$5004,Artists!B691),"N/A")</f>
        <v>N/A</v>
      </c>
      <c r="D691" s="19" t="str">
        <f>IF(B691&gt;0,SUMIF('Cleaned Data'!C$4:C$5004,Artists!B691,'Cleaned Data'!I$4:I$5004),"N/A")</f>
        <v>N/A</v>
      </c>
      <c r="E691" s="21">
        <f>IF(B691&gt;0,SUMIF('Cleaned Data'!C$4:C$5004,Artists!B691,'Cleaned Data'!H$4:H$5004),0)</f>
        <v>0</v>
      </c>
      <c r="F691" s="17">
        <f>IF(B691&gt;0,SUMIF('Cleaned Data'!C$4:C$5004,B691,'Cleaned Data'!J$4:J$5004),0)</f>
        <v>0</v>
      </c>
    </row>
    <row r="692" spans="3:6" x14ac:dyDescent="0.3">
      <c r="C692" s="29" t="str">
        <f>IF(B692&gt;0,COUNTIF('Cleaned Data'!C$4:C$5004,Artists!B692),"N/A")</f>
        <v>N/A</v>
      </c>
      <c r="D692" s="19" t="str">
        <f>IF(B692&gt;0,SUMIF('Cleaned Data'!C$4:C$5004,Artists!B692,'Cleaned Data'!I$4:I$5004),"N/A")</f>
        <v>N/A</v>
      </c>
      <c r="E692" s="21">
        <f>IF(B692&gt;0,SUMIF('Cleaned Data'!C$4:C$5004,Artists!B692,'Cleaned Data'!H$4:H$5004),0)</f>
        <v>0</v>
      </c>
      <c r="F692" s="17">
        <f>IF(B692&gt;0,SUMIF('Cleaned Data'!C$4:C$5004,B692,'Cleaned Data'!J$4:J$5004),0)</f>
        <v>0</v>
      </c>
    </row>
    <row r="693" spans="3:6" x14ac:dyDescent="0.3">
      <c r="C693" s="29" t="str">
        <f>IF(B693&gt;0,COUNTIF('Cleaned Data'!C$4:C$5004,Artists!B693),"N/A")</f>
        <v>N/A</v>
      </c>
      <c r="D693" s="19" t="str">
        <f>IF(B693&gt;0,SUMIF('Cleaned Data'!C$4:C$5004,Artists!B693,'Cleaned Data'!I$4:I$5004),"N/A")</f>
        <v>N/A</v>
      </c>
      <c r="E693" s="21">
        <f>IF(B693&gt;0,SUMIF('Cleaned Data'!C$4:C$5004,Artists!B693,'Cleaned Data'!H$4:H$5004),0)</f>
        <v>0</v>
      </c>
      <c r="F693" s="17">
        <f>IF(B693&gt;0,SUMIF('Cleaned Data'!C$4:C$5004,B693,'Cleaned Data'!J$4:J$5004),0)</f>
        <v>0</v>
      </c>
    </row>
    <row r="694" spans="3:6" x14ac:dyDescent="0.3">
      <c r="C694" s="29" t="str">
        <f>IF(B694&gt;0,COUNTIF('Cleaned Data'!C$4:C$5004,Artists!B694),"N/A")</f>
        <v>N/A</v>
      </c>
      <c r="D694" s="19" t="str">
        <f>IF(B694&gt;0,SUMIF('Cleaned Data'!C$4:C$5004,Artists!B694,'Cleaned Data'!I$4:I$5004),"N/A")</f>
        <v>N/A</v>
      </c>
      <c r="E694" s="21">
        <f>IF(B694&gt;0,SUMIF('Cleaned Data'!C$4:C$5004,Artists!B694,'Cleaned Data'!H$4:H$5004),0)</f>
        <v>0</v>
      </c>
      <c r="F694" s="17">
        <f>IF(B694&gt;0,SUMIF('Cleaned Data'!C$4:C$5004,B694,'Cleaned Data'!J$4:J$5004),0)</f>
        <v>0</v>
      </c>
    </row>
    <row r="695" spans="3:6" x14ac:dyDescent="0.3">
      <c r="C695" s="29" t="str">
        <f>IF(B695&gt;0,COUNTIF('Cleaned Data'!C$4:C$5004,Artists!B695),"N/A")</f>
        <v>N/A</v>
      </c>
      <c r="D695" s="19" t="str">
        <f>IF(B695&gt;0,SUMIF('Cleaned Data'!C$4:C$5004,Artists!B695,'Cleaned Data'!I$4:I$5004),"N/A")</f>
        <v>N/A</v>
      </c>
      <c r="E695" s="21">
        <f>IF(B695&gt;0,SUMIF('Cleaned Data'!C$4:C$5004,Artists!B695,'Cleaned Data'!H$4:H$5004),0)</f>
        <v>0</v>
      </c>
      <c r="F695" s="17">
        <f>IF(B695&gt;0,SUMIF('Cleaned Data'!C$4:C$5004,B695,'Cleaned Data'!J$4:J$5004),0)</f>
        <v>0</v>
      </c>
    </row>
    <row r="696" spans="3:6" x14ac:dyDescent="0.3">
      <c r="C696" s="29" t="str">
        <f>IF(B696&gt;0,COUNTIF('Cleaned Data'!C$4:C$5004,Artists!B696),"N/A")</f>
        <v>N/A</v>
      </c>
      <c r="D696" s="19" t="str">
        <f>IF(B696&gt;0,SUMIF('Cleaned Data'!C$4:C$5004,Artists!B696,'Cleaned Data'!I$4:I$5004),"N/A")</f>
        <v>N/A</v>
      </c>
      <c r="E696" s="21">
        <f>IF(B696&gt;0,SUMIF('Cleaned Data'!C$4:C$5004,Artists!B696,'Cleaned Data'!H$4:H$5004),0)</f>
        <v>0</v>
      </c>
      <c r="F696" s="17">
        <f>IF(B696&gt;0,SUMIF('Cleaned Data'!C$4:C$5004,B696,'Cleaned Data'!J$4:J$5004),0)</f>
        <v>0</v>
      </c>
    </row>
    <row r="697" spans="3:6" x14ac:dyDescent="0.3">
      <c r="C697" s="29" t="str">
        <f>IF(B697&gt;0,COUNTIF('Cleaned Data'!C$4:C$5004,Artists!B697),"N/A")</f>
        <v>N/A</v>
      </c>
      <c r="D697" s="19" t="str">
        <f>IF(B697&gt;0,SUMIF('Cleaned Data'!C$4:C$5004,Artists!B697,'Cleaned Data'!I$4:I$5004),"N/A")</f>
        <v>N/A</v>
      </c>
      <c r="E697" s="21">
        <f>IF(B697&gt;0,SUMIF('Cleaned Data'!C$4:C$5004,Artists!B697,'Cleaned Data'!H$4:H$5004),0)</f>
        <v>0</v>
      </c>
      <c r="F697" s="17">
        <f>IF(B697&gt;0,SUMIF('Cleaned Data'!C$4:C$5004,B697,'Cleaned Data'!J$4:J$5004),0)</f>
        <v>0</v>
      </c>
    </row>
    <row r="698" spans="3:6" x14ac:dyDescent="0.3">
      <c r="C698" s="29" t="str">
        <f>IF(B698&gt;0,COUNTIF('Cleaned Data'!C$4:C$5004,Artists!B698),"N/A")</f>
        <v>N/A</v>
      </c>
      <c r="D698" s="19" t="str">
        <f>IF(B698&gt;0,SUMIF('Cleaned Data'!C$4:C$5004,Artists!B698,'Cleaned Data'!I$4:I$5004),"N/A")</f>
        <v>N/A</v>
      </c>
      <c r="E698" s="21">
        <f>IF(B698&gt;0,SUMIF('Cleaned Data'!C$4:C$5004,Artists!B698,'Cleaned Data'!H$4:H$5004),0)</f>
        <v>0</v>
      </c>
      <c r="F698" s="17">
        <f>IF(B698&gt;0,SUMIF('Cleaned Data'!C$4:C$5004,B698,'Cleaned Data'!J$4:J$5004),0)</f>
        <v>0</v>
      </c>
    </row>
    <row r="699" spans="3:6" x14ac:dyDescent="0.3">
      <c r="C699" s="29" t="str">
        <f>IF(B699&gt;0,COUNTIF('Cleaned Data'!C$4:C$5004,Artists!B699),"N/A")</f>
        <v>N/A</v>
      </c>
      <c r="D699" s="19" t="str">
        <f>IF(B699&gt;0,SUMIF('Cleaned Data'!C$4:C$5004,Artists!B699,'Cleaned Data'!I$4:I$5004),"N/A")</f>
        <v>N/A</v>
      </c>
      <c r="E699" s="21">
        <f>IF(B699&gt;0,SUMIF('Cleaned Data'!C$4:C$5004,Artists!B699,'Cleaned Data'!H$4:H$5004),0)</f>
        <v>0</v>
      </c>
      <c r="F699" s="17">
        <f>IF(B699&gt;0,SUMIF('Cleaned Data'!C$4:C$5004,B699,'Cleaned Data'!J$4:J$5004),0)</f>
        <v>0</v>
      </c>
    </row>
    <row r="700" spans="3:6" x14ac:dyDescent="0.3">
      <c r="C700" s="29" t="str">
        <f>IF(B700&gt;0,COUNTIF('Cleaned Data'!C$4:C$5004,Artists!B700),"N/A")</f>
        <v>N/A</v>
      </c>
      <c r="D700" s="19" t="str">
        <f>IF(B700&gt;0,SUMIF('Cleaned Data'!C$4:C$5004,Artists!B700,'Cleaned Data'!I$4:I$5004),"N/A")</f>
        <v>N/A</v>
      </c>
      <c r="E700" s="21">
        <f>IF(B700&gt;0,SUMIF('Cleaned Data'!C$4:C$5004,Artists!B700,'Cleaned Data'!H$4:H$5004),0)</f>
        <v>0</v>
      </c>
      <c r="F700" s="17">
        <f>IF(B700&gt;0,SUMIF('Cleaned Data'!C$4:C$5004,B700,'Cleaned Data'!J$4:J$5004),0)</f>
        <v>0</v>
      </c>
    </row>
    <row r="701" spans="3:6" x14ac:dyDescent="0.3">
      <c r="C701" s="29" t="str">
        <f>IF(B701&gt;0,COUNTIF('Cleaned Data'!C$4:C$5004,Artists!B701),"N/A")</f>
        <v>N/A</v>
      </c>
      <c r="D701" s="19" t="str">
        <f>IF(B701&gt;0,SUMIF('Cleaned Data'!C$4:C$5004,Artists!B701,'Cleaned Data'!I$4:I$5004),"N/A")</f>
        <v>N/A</v>
      </c>
      <c r="E701" s="21">
        <f>IF(B701&gt;0,SUMIF('Cleaned Data'!C$4:C$5004,Artists!B701,'Cleaned Data'!H$4:H$5004),0)</f>
        <v>0</v>
      </c>
      <c r="F701" s="17">
        <f>IF(B701&gt;0,SUMIF('Cleaned Data'!C$4:C$5004,B701,'Cleaned Data'!J$4:J$5004),0)</f>
        <v>0</v>
      </c>
    </row>
    <row r="702" spans="3:6" x14ac:dyDescent="0.3">
      <c r="C702" s="29" t="str">
        <f>IF(B702&gt;0,COUNTIF('Cleaned Data'!C$4:C$5004,Artists!B702),"N/A")</f>
        <v>N/A</v>
      </c>
      <c r="D702" s="19" t="str">
        <f>IF(B702&gt;0,SUMIF('Cleaned Data'!C$4:C$5004,Artists!B702,'Cleaned Data'!I$4:I$5004),"N/A")</f>
        <v>N/A</v>
      </c>
      <c r="E702" s="21">
        <f>IF(B702&gt;0,SUMIF('Cleaned Data'!C$4:C$5004,Artists!B702,'Cleaned Data'!H$4:H$5004),0)</f>
        <v>0</v>
      </c>
      <c r="F702" s="17">
        <f>IF(B702&gt;0,SUMIF('Cleaned Data'!C$4:C$5004,B702,'Cleaned Data'!J$4:J$5004),0)</f>
        <v>0</v>
      </c>
    </row>
    <row r="703" spans="3:6" x14ac:dyDescent="0.3">
      <c r="C703" s="29" t="str">
        <f>IF(B703&gt;0,COUNTIF('Cleaned Data'!C$4:C$5004,Artists!B703),"N/A")</f>
        <v>N/A</v>
      </c>
      <c r="D703" s="19" t="str">
        <f>IF(B703&gt;0,SUMIF('Cleaned Data'!C$4:C$5004,Artists!B703,'Cleaned Data'!I$4:I$5004),"N/A")</f>
        <v>N/A</v>
      </c>
      <c r="E703" s="21">
        <f>IF(B703&gt;0,SUMIF('Cleaned Data'!C$4:C$5004,Artists!B703,'Cleaned Data'!H$4:H$5004),0)</f>
        <v>0</v>
      </c>
      <c r="F703" s="17">
        <f>IF(B703&gt;0,SUMIF('Cleaned Data'!C$4:C$5004,B703,'Cleaned Data'!J$4:J$5004),0)</f>
        <v>0</v>
      </c>
    </row>
    <row r="704" spans="3:6" x14ac:dyDescent="0.3">
      <c r="C704" s="29" t="str">
        <f>IF(B704&gt;0,COUNTIF('Cleaned Data'!C$4:C$5004,Artists!B704),"N/A")</f>
        <v>N/A</v>
      </c>
      <c r="D704" s="19" t="str">
        <f>IF(B704&gt;0,SUMIF('Cleaned Data'!C$4:C$5004,Artists!B704,'Cleaned Data'!I$4:I$5004),"N/A")</f>
        <v>N/A</v>
      </c>
      <c r="E704" s="21">
        <f>IF(B704&gt;0,SUMIF('Cleaned Data'!C$4:C$5004,Artists!B704,'Cleaned Data'!H$4:H$5004),0)</f>
        <v>0</v>
      </c>
      <c r="F704" s="17">
        <f>IF(B704&gt;0,SUMIF('Cleaned Data'!C$4:C$5004,B704,'Cleaned Data'!J$4:J$5004),0)</f>
        <v>0</v>
      </c>
    </row>
    <row r="705" spans="3:6" x14ac:dyDescent="0.3">
      <c r="C705" s="29" t="str">
        <f>IF(B705&gt;0,COUNTIF('Cleaned Data'!C$4:C$5004,Artists!B705),"N/A")</f>
        <v>N/A</v>
      </c>
      <c r="D705" s="19" t="str">
        <f>IF(B705&gt;0,SUMIF('Cleaned Data'!C$4:C$5004,Artists!B705,'Cleaned Data'!I$4:I$5004),"N/A")</f>
        <v>N/A</v>
      </c>
      <c r="E705" s="21">
        <f>IF(B705&gt;0,SUMIF('Cleaned Data'!C$4:C$5004,Artists!B705,'Cleaned Data'!H$4:H$5004),0)</f>
        <v>0</v>
      </c>
      <c r="F705" s="17">
        <f>IF(B705&gt;0,SUMIF('Cleaned Data'!C$4:C$5004,B705,'Cleaned Data'!J$4:J$5004),0)</f>
        <v>0</v>
      </c>
    </row>
    <row r="706" spans="3:6" x14ac:dyDescent="0.3">
      <c r="C706" s="29" t="str">
        <f>IF(B706&gt;0,COUNTIF('Cleaned Data'!C$4:C$5004,Artists!B706),"N/A")</f>
        <v>N/A</v>
      </c>
      <c r="D706" s="19" t="str">
        <f>IF(B706&gt;0,SUMIF('Cleaned Data'!C$4:C$5004,Artists!B706,'Cleaned Data'!I$4:I$5004),"N/A")</f>
        <v>N/A</v>
      </c>
      <c r="E706" s="21">
        <f>IF(B706&gt;0,SUMIF('Cleaned Data'!C$4:C$5004,Artists!B706,'Cleaned Data'!H$4:H$5004),0)</f>
        <v>0</v>
      </c>
      <c r="F706" s="17">
        <f>IF(B706&gt;0,SUMIF('Cleaned Data'!C$4:C$5004,B706,'Cleaned Data'!J$4:J$5004),0)</f>
        <v>0</v>
      </c>
    </row>
    <row r="707" spans="3:6" x14ac:dyDescent="0.3">
      <c r="C707" s="29" t="str">
        <f>IF(B707&gt;0,COUNTIF('Cleaned Data'!C$4:C$5004,Artists!B707),"N/A")</f>
        <v>N/A</v>
      </c>
      <c r="D707" s="19" t="str">
        <f>IF(B707&gt;0,SUMIF('Cleaned Data'!C$4:C$5004,Artists!B707,'Cleaned Data'!I$4:I$5004),"N/A")</f>
        <v>N/A</v>
      </c>
      <c r="E707" s="21">
        <f>IF(B707&gt;0,SUMIF('Cleaned Data'!C$4:C$5004,Artists!B707,'Cleaned Data'!H$4:H$5004),0)</f>
        <v>0</v>
      </c>
      <c r="F707" s="17">
        <f>IF(B707&gt;0,SUMIF('Cleaned Data'!C$4:C$5004,B707,'Cleaned Data'!J$4:J$5004),0)</f>
        <v>0</v>
      </c>
    </row>
    <row r="708" spans="3:6" x14ac:dyDescent="0.3">
      <c r="C708" s="29" t="str">
        <f>IF(B708&gt;0,COUNTIF('Cleaned Data'!C$4:C$5004,Artists!B708),"N/A")</f>
        <v>N/A</v>
      </c>
      <c r="D708" s="19" t="str">
        <f>IF(B708&gt;0,SUMIF('Cleaned Data'!C$4:C$5004,Artists!B708,'Cleaned Data'!I$4:I$5004),"N/A")</f>
        <v>N/A</v>
      </c>
      <c r="E708" s="21">
        <f>IF(B708&gt;0,SUMIF('Cleaned Data'!C$4:C$5004,Artists!B708,'Cleaned Data'!H$4:H$5004),0)</f>
        <v>0</v>
      </c>
      <c r="F708" s="17">
        <f>IF(B708&gt;0,SUMIF('Cleaned Data'!C$4:C$5004,B708,'Cleaned Data'!J$4:J$5004),0)</f>
        <v>0</v>
      </c>
    </row>
    <row r="709" spans="3:6" x14ac:dyDescent="0.3">
      <c r="C709" s="29" t="str">
        <f>IF(B709&gt;0,COUNTIF('Cleaned Data'!C$4:C$5004,Artists!B709),"N/A")</f>
        <v>N/A</v>
      </c>
      <c r="D709" s="19" t="str">
        <f>IF(B709&gt;0,SUMIF('Cleaned Data'!C$4:C$5004,Artists!B709,'Cleaned Data'!I$4:I$5004),"N/A")</f>
        <v>N/A</v>
      </c>
      <c r="E709" s="21">
        <f>IF(B709&gt;0,SUMIF('Cleaned Data'!C$4:C$5004,Artists!B709,'Cleaned Data'!H$4:H$5004),0)</f>
        <v>0</v>
      </c>
      <c r="F709" s="17">
        <f>IF(B709&gt;0,SUMIF('Cleaned Data'!C$4:C$5004,B709,'Cleaned Data'!J$4:J$5004),0)</f>
        <v>0</v>
      </c>
    </row>
    <row r="710" spans="3:6" x14ac:dyDescent="0.3">
      <c r="C710" s="29" t="str">
        <f>IF(B710&gt;0,COUNTIF('Cleaned Data'!C$4:C$5004,Artists!B710),"N/A")</f>
        <v>N/A</v>
      </c>
      <c r="D710" s="19" t="str">
        <f>IF(B710&gt;0,SUMIF('Cleaned Data'!C$4:C$5004,Artists!B710,'Cleaned Data'!I$4:I$5004),"N/A")</f>
        <v>N/A</v>
      </c>
      <c r="E710" s="21">
        <f>IF(B710&gt;0,SUMIF('Cleaned Data'!C$4:C$5004,Artists!B710,'Cleaned Data'!H$4:H$5004),0)</f>
        <v>0</v>
      </c>
      <c r="F710" s="17">
        <f>IF(B710&gt;0,SUMIF('Cleaned Data'!C$4:C$5004,B710,'Cleaned Data'!J$4:J$5004),0)</f>
        <v>0</v>
      </c>
    </row>
    <row r="711" spans="3:6" x14ac:dyDescent="0.3">
      <c r="C711" s="29" t="str">
        <f>IF(B711&gt;0,COUNTIF('Cleaned Data'!C$4:C$5004,Artists!B711),"N/A")</f>
        <v>N/A</v>
      </c>
      <c r="D711" s="19" t="str">
        <f>IF(B711&gt;0,SUMIF('Cleaned Data'!C$4:C$5004,Artists!B711,'Cleaned Data'!I$4:I$5004),"N/A")</f>
        <v>N/A</v>
      </c>
      <c r="E711" s="21">
        <f>IF(B711&gt;0,SUMIF('Cleaned Data'!C$4:C$5004,Artists!B711,'Cleaned Data'!H$4:H$5004),0)</f>
        <v>0</v>
      </c>
      <c r="F711" s="17">
        <f>IF(B711&gt;0,SUMIF('Cleaned Data'!C$4:C$5004,B711,'Cleaned Data'!J$4:J$5004),0)</f>
        <v>0</v>
      </c>
    </row>
    <row r="712" spans="3:6" x14ac:dyDescent="0.3">
      <c r="C712" s="29" t="str">
        <f>IF(B712&gt;0,COUNTIF('Cleaned Data'!C$4:C$5004,Artists!B712),"N/A")</f>
        <v>N/A</v>
      </c>
      <c r="D712" s="19" t="str">
        <f>IF(B712&gt;0,SUMIF('Cleaned Data'!C$4:C$5004,Artists!B712,'Cleaned Data'!I$4:I$5004),"N/A")</f>
        <v>N/A</v>
      </c>
      <c r="E712" s="21">
        <f>IF(B712&gt;0,SUMIF('Cleaned Data'!C$4:C$5004,Artists!B712,'Cleaned Data'!H$4:H$5004),0)</f>
        <v>0</v>
      </c>
      <c r="F712" s="17">
        <f>IF(B712&gt;0,SUMIF('Cleaned Data'!C$4:C$5004,B712,'Cleaned Data'!J$4:J$5004),0)</f>
        <v>0</v>
      </c>
    </row>
    <row r="713" spans="3:6" x14ac:dyDescent="0.3">
      <c r="C713" s="29" t="str">
        <f>IF(B713&gt;0,COUNTIF('Cleaned Data'!C$4:C$5004,Artists!B713),"N/A")</f>
        <v>N/A</v>
      </c>
      <c r="D713" s="19" t="str">
        <f>IF(B713&gt;0,SUMIF('Cleaned Data'!C$4:C$5004,Artists!B713,'Cleaned Data'!I$4:I$5004),"N/A")</f>
        <v>N/A</v>
      </c>
      <c r="E713" s="21">
        <f>IF(B713&gt;0,SUMIF('Cleaned Data'!C$4:C$5004,Artists!B713,'Cleaned Data'!H$4:H$5004),0)</f>
        <v>0</v>
      </c>
      <c r="F713" s="17">
        <f>IF(B713&gt;0,SUMIF('Cleaned Data'!C$4:C$5004,B713,'Cleaned Data'!J$4:J$5004),0)</f>
        <v>0</v>
      </c>
    </row>
    <row r="714" spans="3:6" x14ac:dyDescent="0.3">
      <c r="C714" s="29" t="str">
        <f>IF(B714&gt;0,COUNTIF('Cleaned Data'!C$4:C$5004,Artists!B714),"N/A")</f>
        <v>N/A</v>
      </c>
      <c r="D714" s="19" t="str">
        <f>IF(B714&gt;0,SUMIF('Cleaned Data'!C$4:C$5004,Artists!B714,'Cleaned Data'!I$4:I$5004),"N/A")</f>
        <v>N/A</v>
      </c>
      <c r="E714" s="21">
        <f>IF(B714&gt;0,SUMIF('Cleaned Data'!C$4:C$5004,Artists!B714,'Cleaned Data'!H$4:H$5004),0)</f>
        <v>0</v>
      </c>
      <c r="F714" s="17">
        <f>IF(B714&gt;0,SUMIF('Cleaned Data'!C$4:C$5004,B714,'Cleaned Data'!J$4:J$5004),0)</f>
        <v>0</v>
      </c>
    </row>
    <row r="715" spans="3:6" x14ac:dyDescent="0.3">
      <c r="C715" s="29" t="str">
        <f>IF(B715&gt;0,COUNTIF('Cleaned Data'!C$4:C$5004,Artists!B715),"N/A")</f>
        <v>N/A</v>
      </c>
      <c r="D715" s="19" t="str">
        <f>IF(B715&gt;0,SUMIF('Cleaned Data'!C$4:C$5004,Artists!B715,'Cleaned Data'!I$4:I$5004),"N/A")</f>
        <v>N/A</v>
      </c>
      <c r="E715" s="21">
        <f>IF(B715&gt;0,SUMIF('Cleaned Data'!C$4:C$5004,Artists!B715,'Cleaned Data'!H$4:H$5004),0)</f>
        <v>0</v>
      </c>
      <c r="F715" s="17">
        <f>IF(B715&gt;0,SUMIF('Cleaned Data'!C$4:C$5004,B715,'Cleaned Data'!J$4:J$5004),0)</f>
        <v>0</v>
      </c>
    </row>
    <row r="716" spans="3:6" x14ac:dyDescent="0.3">
      <c r="C716" s="29" t="str">
        <f>IF(B716&gt;0,COUNTIF('Cleaned Data'!C$4:C$5004,Artists!B716),"N/A")</f>
        <v>N/A</v>
      </c>
      <c r="D716" s="19" t="str">
        <f>IF(B716&gt;0,SUMIF('Cleaned Data'!C$4:C$5004,Artists!B716,'Cleaned Data'!I$4:I$5004),"N/A")</f>
        <v>N/A</v>
      </c>
      <c r="E716" s="21">
        <f>IF(B716&gt;0,SUMIF('Cleaned Data'!C$4:C$5004,Artists!B716,'Cleaned Data'!H$4:H$5004),0)</f>
        <v>0</v>
      </c>
      <c r="F716" s="17">
        <f>IF(B716&gt;0,SUMIF('Cleaned Data'!C$4:C$5004,B716,'Cleaned Data'!J$4:J$5004),0)</f>
        <v>0</v>
      </c>
    </row>
    <row r="717" spans="3:6" x14ac:dyDescent="0.3">
      <c r="C717" s="29" t="str">
        <f>IF(B717&gt;0,COUNTIF('Cleaned Data'!C$4:C$5004,Artists!B717),"N/A")</f>
        <v>N/A</v>
      </c>
      <c r="D717" s="19" t="str">
        <f>IF(B717&gt;0,SUMIF('Cleaned Data'!C$4:C$5004,Artists!B717,'Cleaned Data'!I$4:I$5004),"N/A")</f>
        <v>N/A</v>
      </c>
      <c r="E717" s="21">
        <f>IF(B717&gt;0,SUMIF('Cleaned Data'!C$4:C$5004,Artists!B717,'Cleaned Data'!H$4:H$5004),0)</f>
        <v>0</v>
      </c>
      <c r="F717" s="17">
        <f>IF(B717&gt;0,SUMIF('Cleaned Data'!C$4:C$5004,B717,'Cleaned Data'!J$4:J$5004),0)</f>
        <v>0</v>
      </c>
    </row>
    <row r="718" spans="3:6" x14ac:dyDescent="0.3">
      <c r="C718" s="29" t="str">
        <f>IF(B718&gt;0,COUNTIF('Cleaned Data'!C$4:C$5004,Artists!B718),"N/A")</f>
        <v>N/A</v>
      </c>
      <c r="D718" s="19" t="str">
        <f>IF(B718&gt;0,SUMIF('Cleaned Data'!C$4:C$5004,Artists!B718,'Cleaned Data'!I$4:I$5004),"N/A")</f>
        <v>N/A</v>
      </c>
      <c r="E718" s="21">
        <f>IF(B718&gt;0,SUMIF('Cleaned Data'!C$4:C$5004,Artists!B718,'Cleaned Data'!H$4:H$5004),0)</f>
        <v>0</v>
      </c>
      <c r="F718" s="17">
        <f>IF(B718&gt;0,SUMIF('Cleaned Data'!C$4:C$5004,B718,'Cleaned Data'!J$4:J$5004),0)</f>
        <v>0</v>
      </c>
    </row>
    <row r="719" spans="3:6" x14ac:dyDescent="0.3">
      <c r="C719" s="29" t="str">
        <f>IF(B719&gt;0,COUNTIF('Cleaned Data'!C$4:C$5004,Artists!B719),"N/A")</f>
        <v>N/A</v>
      </c>
      <c r="D719" s="19" t="str">
        <f>IF(B719&gt;0,SUMIF('Cleaned Data'!C$4:C$5004,Artists!B719,'Cleaned Data'!I$4:I$5004),"N/A")</f>
        <v>N/A</v>
      </c>
      <c r="E719" s="21">
        <f>IF(B719&gt;0,SUMIF('Cleaned Data'!C$4:C$5004,Artists!B719,'Cleaned Data'!H$4:H$5004),0)</f>
        <v>0</v>
      </c>
      <c r="F719" s="17">
        <f>IF(B719&gt;0,SUMIF('Cleaned Data'!C$4:C$5004,B719,'Cleaned Data'!J$4:J$5004),0)</f>
        <v>0</v>
      </c>
    </row>
    <row r="720" spans="3:6" x14ac:dyDescent="0.3">
      <c r="C720" s="29" t="str">
        <f>IF(B720&gt;0,COUNTIF('Cleaned Data'!C$4:C$5004,Artists!B720),"N/A")</f>
        <v>N/A</v>
      </c>
      <c r="D720" s="19" t="str">
        <f>IF(B720&gt;0,SUMIF('Cleaned Data'!C$4:C$5004,Artists!B720,'Cleaned Data'!I$4:I$5004),"N/A")</f>
        <v>N/A</v>
      </c>
      <c r="E720" s="21">
        <f>IF(B720&gt;0,SUMIF('Cleaned Data'!C$4:C$5004,Artists!B720,'Cleaned Data'!H$4:H$5004),0)</f>
        <v>0</v>
      </c>
      <c r="F720" s="17">
        <f>IF(B720&gt;0,SUMIF('Cleaned Data'!C$4:C$5004,B720,'Cleaned Data'!J$4:J$5004),0)</f>
        <v>0</v>
      </c>
    </row>
    <row r="721" spans="3:6" x14ac:dyDescent="0.3">
      <c r="C721" s="29" t="str">
        <f>IF(B721&gt;0,COUNTIF('Cleaned Data'!C$4:C$5004,Artists!B721),"N/A")</f>
        <v>N/A</v>
      </c>
      <c r="D721" s="19" t="str">
        <f>IF(B721&gt;0,SUMIF('Cleaned Data'!C$4:C$5004,Artists!B721,'Cleaned Data'!I$4:I$5004),"N/A")</f>
        <v>N/A</v>
      </c>
      <c r="E721" s="21">
        <f>IF(B721&gt;0,SUMIF('Cleaned Data'!C$4:C$5004,Artists!B721,'Cleaned Data'!H$4:H$5004),0)</f>
        <v>0</v>
      </c>
      <c r="F721" s="17">
        <f>IF(B721&gt;0,SUMIF('Cleaned Data'!C$4:C$5004,B721,'Cleaned Data'!J$4:J$5004),0)</f>
        <v>0</v>
      </c>
    </row>
    <row r="722" spans="3:6" x14ac:dyDescent="0.3">
      <c r="C722" s="29" t="str">
        <f>IF(B722&gt;0,COUNTIF('Cleaned Data'!C$4:C$5004,Artists!B722),"N/A")</f>
        <v>N/A</v>
      </c>
      <c r="D722" s="19" t="str">
        <f>IF(B722&gt;0,SUMIF('Cleaned Data'!C$4:C$5004,Artists!B722,'Cleaned Data'!I$4:I$5004),"N/A")</f>
        <v>N/A</v>
      </c>
      <c r="E722" s="21">
        <f>IF(B722&gt;0,SUMIF('Cleaned Data'!C$4:C$5004,Artists!B722,'Cleaned Data'!H$4:H$5004),0)</f>
        <v>0</v>
      </c>
      <c r="F722" s="17">
        <f>IF(B722&gt;0,SUMIF('Cleaned Data'!C$4:C$5004,B722,'Cleaned Data'!J$4:J$5004),0)</f>
        <v>0</v>
      </c>
    </row>
    <row r="723" spans="3:6" x14ac:dyDescent="0.3">
      <c r="C723" s="29" t="str">
        <f>IF(B723&gt;0,COUNTIF('Cleaned Data'!C$4:C$5004,Artists!B723),"N/A")</f>
        <v>N/A</v>
      </c>
      <c r="D723" s="19" t="str">
        <f>IF(B723&gt;0,SUMIF('Cleaned Data'!C$4:C$5004,Artists!B723,'Cleaned Data'!I$4:I$5004),"N/A")</f>
        <v>N/A</v>
      </c>
      <c r="E723" s="21">
        <f>IF(B723&gt;0,SUMIF('Cleaned Data'!C$4:C$5004,Artists!B723,'Cleaned Data'!H$4:H$5004),0)</f>
        <v>0</v>
      </c>
      <c r="F723" s="17">
        <f>IF(B723&gt;0,SUMIF('Cleaned Data'!C$4:C$5004,B723,'Cleaned Data'!J$4:J$5004),0)</f>
        <v>0</v>
      </c>
    </row>
    <row r="724" spans="3:6" x14ac:dyDescent="0.3">
      <c r="C724" s="29" t="str">
        <f>IF(B724&gt;0,COUNTIF('Cleaned Data'!C$4:C$5004,Artists!B724),"N/A")</f>
        <v>N/A</v>
      </c>
      <c r="D724" s="19" t="str">
        <f>IF(B724&gt;0,SUMIF('Cleaned Data'!C$4:C$5004,Artists!B724,'Cleaned Data'!I$4:I$5004),"N/A")</f>
        <v>N/A</v>
      </c>
      <c r="E724" s="21">
        <f>IF(B724&gt;0,SUMIF('Cleaned Data'!C$4:C$5004,Artists!B724,'Cleaned Data'!H$4:H$5004),0)</f>
        <v>0</v>
      </c>
      <c r="F724" s="17">
        <f>IF(B724&gt;0,SUMIF('Cleaned Data'!C$4:C$5004,B724,'Cleaned Data'!J$4:J$5004),0)</f>
        <v>0</v>
      </c>
    </row>
    <row r="725" spans="3:6" x14ac:dyDescent="0.3">
      <c r="C725" s="29" t="str">
        <f>IF(B725&gt;0,COUNTIF('Cleaned Data'!C$4:C$5004,Artists!B725),"N/A")</f>
        <v>N/A</v>
      </c>
      <c r="D725" s="19" t="str">
        <f>IF(B725&gt;0,SUMIF('Cleaned Data'!C$4:C$5004,Artists!B725,'Cleaned Data'!I$4:I$5004),"N/A")</f>
        <v>N/A</v>
      </c>
      <c r="E725" s="21">
        <f>IF(B725&gt;0,SUMIF('Cleaned Data'!C$4:C$5004,Artists!B725,'Cleaned Data'!H$4:H$5004),0)</f>
        <v>0</v>
      </c>
      <c r="F725" s="17">
        <f>IF(B725&gt;0,SUMIF('Cleaned Data'!C$4:C$5004,B725,'Cleaned Data'!J$4:J$5004),0)</f>
        <v>0</v>
      </c>
    </row>
    <row r="726" spans="3:6" x14ac:dyDescent="0.3">
      <c r="C726" s="29" t="str">
        <f>IF(B726&gt;0,COUNTIF('Cleaned Data'!C$4:C$5004,Artists!B726),"N/A")</f>
        <v>N/A</v>
      </c>
      <c r="D726" s="19" t="str">
        <f>IF(B726&gt;0,SUMIF('Cleaned Data'!C$4:C$5004,Artists!B726,'Cleaned Data'!I$4:I$5004),"N/A")</f>
        <v>N/A</v>
      </c>
      <c r="E726" s="21">
        <f>IF(B726&gt;0,SUMIF('Cleaned Data'!C$4:C$5004,Artists!B726,'Cleaned Data'!H$4:H$5004),0)</f>
        <v>0</v>
      </c>
      <c r="F726" s="17">
        <f>IF(B726&gt;0,SUMIF('Cleaned Data'!C$4:C$5004,B726,'Cleaned Data'!J$4:J$5004),0)</f>
        <v>0</v>
      </c>
    </row>
    <row r="727" spans="3:6" x14ac:dyDescent="0.3">
      <c r="C727" s="29" t="str">
        <f>IF(B727&gt;0,COUNTIF('Cleaned Data'!C$4:C$5004,Artists!B727),"N/A")</f>
        <v>N/A</v>
      </c>
      <c r="D727" s="19" t="str">
        <f>IF(B727&gt;0,SUMIF('Cleaned Data'!C$4:C$5004,Artists!B727,'Cleaned Data'!I$4:I$5004),"N/A")</f>
        <v>N/A</v>
      </c>
      <c r="E727" s="21">
        <f>IF(B727&gt;0,SUMIF('Cleaned Data'!C$4:C$5004,Artists!B727,'Cleaned Data'!H$4:H$5004),0)</f>
        <v>0</v>
      </c>
      <c r="F727" s="17">
        <f>IF(B727&gt;0,SUMIF('Cleaned Data'!C$4:C$5004,B727,'Cleaned Data'!J$4:J$5004),0)</f>
        <v>0</v>
      </c>
    </row>
    <row r="728" spans="3:6" x14ac:dyDescent="0.3">
      <c r="C728" s="29" t="str">
        <f>IF(B728&gt;0,COUNTIF('Cleaned Data'!C$4:C$5004,Artists!B728),"N/A")</f>
        <v>N/A</v>
      </c>
      <c r="D728" s="19" t="str">
        <f>IF(B728&gt;0,SUMIF('Cleaned Data'!C$4:C$5004,Artists!B728,'Cleaned Data'!I$4:I$5004),"N/A")</f>
        <v>N/A</v>
      </c>
      <c r="E728" s="21">
        <f>IF(B728&gt;0,SUMIF('Cleaned Data'!C$4:C$5004,Artists!B728,'Cleaned Data'!H$4:H$5004),0)</f>
        <v>0</v>
      </c>
      <c r="F728" s="17">
        <f>IF(B728&gt;0,SUMIF('Cleaned Data'!C$4:C$5004,B728,'Cleaned Data'!J$4:J$5004),0)</f>
        <v>0</v>
      </c>
    </row>
    <row r="729" spans="3:6" x14ac:dyDescent="0.3">
      <c r="C729" s="29" t="str">
        <f>IF(B729&gt;0,COUNTIF('Cleaned Data'!C$4:C$5004,Artists!B729),"N/A")</f>
        <v>N/A</v>
      </c>
      <c r="D729" s="19" t="str">
        <f>IF(B729&gt;0,SUMIF('Cleaned Data'!C$4:C$5004,Artists!B729,'Cleaned Data'!I$4:I$5004),"N/A")</f>
        <v>N/A</v>
      </c>
      <c r="E729" s="21">
        <f>IF(B729&gt;0,SUMIF('Cleaned Data'!C$4:C$5004,Artists!B729,'Cleaned Data'!H$4:H$5004),0)</f>
        <v>0</v>
      </c>
      <c r="F729" s="17">
        <f>IF(B729&gt;0,SUMIF('Cleaned Data'!C$4:C$5004,B729,'Cleaned Data'!J$4:J$5004),0)</f>
        <v>0</v>
      </c>
    </row>
    <row r="730" spans="3:6" x14ac:dyDescent="0.3">
      <c r="C730" s="29" t="str">
        <f>IF(B730&gt;0,COUNTIF('Cleaned Data'!C$4:C$5004,Artists!B730),"N/A")</f>
        <v>N/A</v>
      </c>
      <c r="D730" s="19" t="str">
        <f>IF(B730&gt;0,SUMIF('Cleaned Data'!C$4:C$5004,Artists!B730,'Cleaned Data'!I$4:I$5004),"N/A")</f>
        <v>N/A</v>
      </c>
      <c r="E730" s="21">
        <f>IF(B730&gt;0,SUMIF('Cleaned Data'!C$4:C$5004,Artists!B730,'Cleaned Data'!H$4:H$5004),0)</f>
        <v>0</v>
      </c>
      <c r="F730" s="17">
        <f>IF(B730&gt;0,SUMIF('Cleaned Data'!C$4:C$5004,B730,'Cleaned Data'!J$4:J$5004),0)</f>
        <v>0</v>
      </c>
    </row>
    <row r="731" spans="3:6" x14ac:dyDescent="0.3">
      <c r="C731" s="29" t="str">
        <f>IF(B731&gt;0,COUNTIF('Cleaned Data'!C$4:C$5004,Artists!B731),"N/A")</f>
        <v>N/A</v>
      </c>
      <c r="D731" s="19" t="str">
        <f>IF(B731&gt;0,SUMIF('Cleaned Data'!C$4:C$5004,Artists!B731,'Cleaned Data'!I$4:I$5004),"N/A")</f>
        <v>N/A</v>
      </c>
      <c r="E731" s="21">
        <f>IF(B731&gt;0,SUMIF('Cleaned Data'!C$4:C$5004,Artists!B731,'Cleaned Data'!H$4:H$5004),0)</f>
        <v>0</v>
      </c>
      <c r="F731" s="17">
        <f>IF(B731&gt;0,SUMIF('Cleaned Data'!C$4:C$5004,B731,'Cleaned Data'!J$4:J$5004),0)</f>
        <v>0</v>
      </c>
    </row>
    <row r="732" spans="3:6" x14ac:dyDescent="0.3">
      <c r="C732" s="29" t="str">
        <f>IF(B732&gt;0,COUNTIF('Cleaned Data'!C$4:C$5004,Artists!B732),"N/A")</f>
        <v>N/A</v>
      </c>
      <c r="D732" s="19" t="str">
        <f>IF(B732&gt;0,SUMIF('Cleaned Data'!C$4:C$5004,Artists!B732,'Cleaned Data'!I$4:I$5004),"N/A")</f>
        <v>N/A</v>
      </c>
      <c r="E732" s="21">
        <f>IF(B732&gt;0,SUMIF('Cleaned Data'!C$4:C$5004,Artists!B732,'Cleaned Data'!H$4:H$5004),0)</f>
        <v>0</v>
      </c>
      <c r="F732" s="17">
        <f>IF(B732&gt;0,SUMIF('Cleaned Data'!C$4:C$5004,B732,'Cleaned Data'!J$4:J$5004),0)</f>
        <v>0</v>
      </c>
    </row>
    <row r="733" spans="3:6" x14ac:dyDescent="0.3">
      <c r="C733" s="29" t="str">
        <f>IF(B733&gt;0,COUNTIF('Cleaned Data'!C$4:C$5004,Artists!B733),"N/A")</f>
        <v>N/A</v>
      </c>
      <c r="D733" s="19" t="str">
        <f>IF(B733&gt;0,SUMIF('Cleaned Data'!C$4:C$5004,Artists!B733,'Cleaned Data'!I$4:I$5004),"N/A")</f>
        <v>N/A</v>
      </c>
      <c r="E733" s="21">
        <f>IF(B733&gt;0,SUMIF('Cleaned Data'!C$4:C$5004,Artists!B733,'Cleaned Data'!H$4:H$5004),0)</f>
        <v>0</v>
      </c>
      <c r="F733" s="17">
        <f>IF(B733&gt;0,SUMIF('Cleaned Data'!C$4:C$5004,B733,'Cleaned Data'!J$4:J$5004),0)</f>
        <v>0</v>
      </c>
    </row>
    <row r="734" spans="3:6" x14ac:dyDescent="0.3">
      <c r="C734" s="29" t="str">
        <f>IF(B734&gt;0,COUNTIF('Cleaned Data'!C$4:C$5004,Artists!B734),"N/A")</f>
        <v>N/A</v>
      </c>
      <c r="D734" s="19" t="str">
        <f>IF(B734&gt;0,SUMIF('Cleaned Data'!C$4:C$5004,Artists!B734,'Cleaned Data'!I$4:I$5004),"N/A")</f>
        <v>N/A</v>
      </c>
      <c r="E734" s="21">
        <f>IF(B734&gt;0,SUMIF('Cleaned Data'!C$4:C$5004,Artists!B734,'Cleaned Data'!H$4:H$5004),0)</f>
        <v>0</v>
      </c>
      <c r="F734" s="17">
        <f>IF(B734&gt;0,SUMIF('Cleaned Data'!C$4:C$5004,B734,'Cleaned Data'!J$4:J$5004),0)</f>
        <v>0</v>
      </c>
    </row>
    <row r="735" spans="3:6" x14ac:dyDescent="0.3">
      <c r="C735" s="29" t="str">
        <f>IF(B735&gt;0,COUNTIF('Cleaned Data'!C$4:C$5004,Artists!B735),"N/A")</f>
        <v>N/A</v>
      </c>
      <c r="D735" s="19" t="str">
        <f>IF(B735&gt;0,SUMIF('Cleaned Data'!C$4:C$5004,Artists!B735,'Cleaned Data'!I$4:I$5004),"N/A")</f>
        <v>N/A</v>
      </c>
      <c r="E735" s="21">
        <f>IF(B735&gt;0,SUMIF('Cleaned Data'!C$4:C$5004,Artists!B735,'Cleaned Data'!H$4:H$5004),0)</f>
        <v>0</v>
      </c>
      <c r="F735" s="17">
        <f>IF(B735&gt;0,SUMIF('Cleaned Data'!C$4:C$5004,B735,'Cleaned Data'!J$4:J$5004),0)</f>
        <v>0</v>
      </c>
    </row>
    <row r="736" spans="3:6" x14ac:dyDescent="0.3">
      <c r="C736" s="29" t="str">
        <f>IF(B736&gt;0,COUNTIF('Cleaned Data'!C$4:C$5004,Artists!B736),"N/A")</f>
        <v>N/A</v>
      </c>
      <c r="D736" s="19" t="str">
        <f>IF(B736&gt;0,SUMIF('Cleaned Data'!C$4:C$5004,Artists!B736,'Cleaned Data'!I$4:I$5004),"N/A")</f>
        <v>N/A</v>
      </c>
      <c r="E736" s="21">
        <f>IF(B736&gt;0,SUMIF('Cleaned Data'!C$4:C$5004,Artists!B736,'Cleaned Data'!H$4:H$5004),0)</f>
        <v>0</v>
      </c>
      <c r="F736" s="17">
        <f>IF(B736&gt;0,SUMIF('Cleaned Data'!C$4:C$5004,B736,'Cleaned Data'!J$4:J$5004),0)</f>
        <v>0</v>
      </c>
    </row>
    <row r="737" spans="3:6" x14ac:dyDescent="0.3">
      <c r="C737" s="29" t="str">
        <f>IF(B737&gt;0,COUNTIF('Cleaned Data'!C$4:C$5004,Artists!B737),"N/A")</f>
        <v>N/A</v>
      </c>
      <c r="D737" s="19" t="str">
        <f>IF(B737&gt;0,SUMIF('Cleaned Data'!C$4:C$5004,Artists!B737,'Cleaned Data'!I$4:I$5004),"N/A")</f>
        <v>N/A</v>
      </c>
      <c r="E737" s="21">
        <f>IF(B737&gt;0,SUMIF('Cleaned Data'!C$4:C$5004,Artists!B737,'Cleaned Data'!H$4:H$5004),0)</f>
        <v>0</v>
      </c>
      <c r="F737" s="17">
        <f>IF(B737&gt;0,SUMIF('Cleaned Data'!C$4:C$5004,B737,'Cleaned Data'!J$4:J$5004),0)</f>
        <v>0</v>
      </c>
    </row>
    <row r="738" spans="3:6" x14ac:dyDescent="0.3">
      <c r="C738" s="29" t="str">
        <f>IF(B738&gt;0,COUNTIF('Cleaned Data'!C$4:C$5004,Artists!B738),"N/A")</f>
        <v>N/A</v>
      </c>
      <c r="D738" s="19" t="str">
        <f>IF(B738&gt;0,SUMIF('Cleaned Data'!C$4:C$5004,Artists!B738,'Cleaned Data'!I$4:I$5004),"N/A")</f>
        <v>N/A</v>
      </c>
      <c r="E738" s="21">
        <f>IF(B738&gt;0,SUMIF('Cleaned Data'!C$4:C$5004,Artists!B738,'Cleaned Data'!H$4:H$5004),0)</f>
        <v>0</v>
      </c>
      <c r="F738" s="17">
        <f>IF(B738&gt;0,SUMIF('Cleaned Data'!C$4:C$5004,B738,'Cleaned Data'!J$4:J$5004),0)</f>
        <v>0</v>
      </c>
    </row>
    <row r="739" spans="3:6" x14ac:dyDescent="0.3">
      <c r="C739" s="29" t="str">
        <f>IF(B739&gt;0,COUNTIF('Cleaned Data'!C$4:C$5004,Artists!B739),"N/A")</f>
        <v>N/A</v>
      </c>
      <c r="D739" s="19" t="str">
        <f>IF(B739&gt;0,SUMIF('Cleaned Data'!C$4:C$5004,Artists!B739,'Cleaned Data'!I$4:I$5004),"N/A")</f>
        <v>N/A</v>
      </c>
      <c r="E739" s="21">
        <f>IF(B739&gt;0,SUMIF('Cleaned Data'!C$4:C$5004,Artists!B739,'Cleaned Data'!H$4:H$5004),0)</f>
        <v>0</v>
      </c>
      <c r="F739" s="17">
        <f>IF(B739&gt;0,SUMIF('Cleaned Data'!C$4:C$5004,B739,'Cleaned Data'!J$4:J$5004),0)</f>
        <v>0</v>
      </c>
    </row>
    <row r="740" spans="3:6" x14ac:dyDescent="0.3">
      <c r="C740" s="29" t="str">
        <f>IF(B740&gt;0,COUNTIF('Cleaned Data'!C$4:C$5004,Artists!B740),"N/A")</f>
        <v>N/A</v>
      </c>
      <c r="D740" s="19" t="str">
        <f>IF(B740&gt;0,SUMIF('Cleaned Data'!C$4:C$5004,Artists!B740,'Cleaned Data'!I$4:I$5004),"N/A")</f>
        <v>N/A</v>
      </c>
      <c r="E740" s="21">
        <f>IF(B740&gt;0,SUMIF('Cleaned Data'!C$4:C$5004,Artists!B740,'Cleaned Data'!H$4:H$5004),0)</f>
        <v>0</v>
      </c>
      <c r="F740" s="17">
        <f>IF(B740&gt;0,SUMIF('Cleaned Data'!C$4:C$5004,B740,'Cleaned Data'!J$4:J$5004),0)</f>
        <v>0</v>
      </c>
    </row>
    <row r="741" spans="3:6" x14ac:dyDescent="0.3">
      <c r="C741" s="29" t="str">
        <f>IF(B741&gt;0,COUNTIF('Cleaned Data'!C$4:C$5004,Artists!B741),"N/A")</f>
        <v>N/A</v>
      </c>
      <c r="D741" s="19" t="str">
        <f>IF(B741&gt;0,SUMIF('Cleaned Data'!C$4:C$5004,Artists!B741,'Cleaned Data'!I$4:I$5004),"N/A")</f>
        <v>N/A</v>
      </c>
      <c r="E741" s="21">
        <f>IF(B741&gt;0,SUMIF('Cleaned Data'!C$4:C$5004,Artists!B741,'Cleaned Data'!H$4:H$5004),0)</f>
        <v>0</v>
      </c>
      <c r="F741" s="17">
        <f>IF(B741&gt;0,SUMIF('Cleaned Data'!C$4:C$5004,B741,'Cleaned Data'!J$4:J$5004),0)</f>
        <v>0</v>
      </c>
    </row>
    <row r="742" spans="3:6" x14ac:dyDescent="0.3">
      <c r="C742" s="29" t="str">
        <f>IF(B742&gt;0,COUNTIF('Cleaned Data'!C$4:C$5004,Artists!B742),"N/A")</f>
        <v>N/A</v>
      </c>
      <c r="D742" s="19" t="str">
        <f>IF(B742&gt;0,SUMIF('Cleaned Data'!C$4:C$5004,Artists!B742,'Cleaned Data'!I$4:I$5004),"N/A")</f>
        <v>N/A</v>
      </c>
      <c r="E742" s="21">
        <f>IF(B742&gt;0,SUMIF('Cleaned Data'!C$4:C$5004,Artists!B742,'Cleaned Data'!H$4:H$5004),0)</f>
        <v>0</v>
      </c>
      <c r="F742" s="17">
        <f>IF(B742&gt;0,SUMIF('Cleaned Data'!C$4:C$5004,B742,'Cleaned Data'!J$4:J$5004),0)</f>
        <v>0</v>
      </c>
    </row>
    <row r="743" spans="3:6" x14ac:dyDescent="0.3">
      <c r="C743" s="29" t="str">
        <f>IF(B743&gt;0,COUNTIF('Cleaned Data'!C$4:C$5004,Artists!B743),"N/A")</f>
        <v>N/A</v>
      </c>
      <c r="D743" s="19" t="str">
        <f>IF(B743&gt;0,SUMIF('Cleaned Data'!C$4:C$5004,Artists!B743,'Cleaned Data'!I$4:I$5004),"N/A")</f>
        <v>N/A</v>
      </c>
      <c r="E743" s="21">
        <f>IF(B743&gt;0,SUMIF('Cleaned Data'!C$4:C$5004,Artists!B743,'Cleaned Data'!H$4:H$5004),0)</f>
        <v>0</v>
      </c>
      <c r="F743" s="17">
        <f>IF(B743&gt;0,SUMIF('Cleaned Data'!C$4:C$5004,B743,'Cleaned Data'!J$4:J$5004),0)</f>
        <v>0</v>
      </c>
    </row>
    <row r="744" spans="3:6" x14ac:dyDescent="0.3">
      <c r="C744" s="29" t="str">
        <f>IF(B744&gt;0,COUNTIF('Cleaned Data'!C$4:C$5004,Artists!B744),"N/A")</f>
        <v>N/A</v>
      </c>
      <c r="D744" s="19" t="str">
        <f>IF(B744&gt;0,SUMIF('Cleaned Data'!C$4:C$5004,Artists!B744,'Cleaned Data'!I$4:I$5004),"N/A")</f>
        <v>N/A</v>
      </c>
      <c r="E744" s="21">
        <f>IF(B744&gt;0,SUMIF('Cleaned Data'!C$4:C$5004,Artists!B744,'Cleaned Data'!H$4:H$5004),0)</f>
        <v>0</v>
      </c>
      <c r="F744" s="17">
        <f>IF(B744&gt;0,SUMIF('Cleaned Data'!C$4:C$5004,B744,'Cleaned Data'!J$4:J$5004),0)</f>
        <v>0</v>
      </c>
    </row>
    <row r="745" spans="3:6" x14ac:dyDescent="0.3">
      <c r="C745" s="29" t="str">
        <f>IF(B745&gt;0,COUNTIF('Cleaned Data'!C$4:C$5004,Artists!B745),"N/A")</f>
        <v>N/A</v>
      </c>
      <c r="D745" s="19" t="str">
        <f>IF(B745&gt;0,SUMIF('Cleaned Data'!C$4:C$5004,Artists!B745,'Cleaned Data'!I$4:I$5004),"N/A")</f>
        <v>N/A</v>
      </c>
      <c r="E745" s="21">
        <f>IF(B745&gt;0,SUMIF('Cleaned Data'!C$4:C$5004,Artists!B745,'Cleaned Data'!H$4:H$5004),0)</f>
        <v>0</v>
      </c>
      <c r="F745" s="17">
        <f>IF(B745&gt;0,SUMIF('Cleaned Data'!C$4:C$5004,B745,'Cleaned Data'!J$4:J$5004),0)</f>
        <v>0</v>
      </c>
    </row>
    <row r="746" spans="3:6" x14ac:dyDescent="0.3">
      <c r="C746" s="29" t="str">
        <f>IF(B746&gt;0,COUNTIF('Cleaned Data'!C$4:C$5004,Artists!B746),"N/A")</f>
        <v>N/A</v>
      </c>
      <c r="D746" s="19" t="str">
        <f>IF(B746&gt;0,SUMIF('Cleaned Data'!C$4:C$5004,Artists!B746,'Cleaned Data'!I$4:I$5004),"N/A")</f>
        <v>N/A</v>
      </c>
      <c r="E746" s="21">
        <f>IF(B746&gt;0,SUMIF('Cleaned Data'!C$4:C$5004,Artists!B746,'Cleaned Data'!H$4:H$5004),0)</f>
        <v>0</v>
      </c>
      <c r="F746" s="17">
        <f>IF(B746&gt;0,SUMIF('Cleaned Data'!C$4:C$5004,B746,'Cleaned Data'!J$4:J$5004),0)</f>
        <v>0</v>
      </c>
    </row>
    <row r="747" spans="3:6" x14ac:dyDescent="0.3">
      <c r="C747" s="29" t="str">
        <f>IF(B747&gt;0,COUNTIF('Cleaned Data'!C$4:C$5004,Artists!B747),"N/A")</f>
        <v>N/A</v>
      </c>
      <c r="D747" s="19" t="str">
        <f>IF(B747&gt;0,SUMIF('Cleaned Data'!C$4:C$5004,Artists!B747,'Cleaned Data'!I$4:I$5004),"N/A")</f>
        <v>N/A</v>
      </c>
      <c r="E747" s="21">
        <f>IF(B747&gt;0,SUMIF('Cleaned Data'!C$4:C$5004,Artists!B747,'Cleaned Data'!H$4:H$5004),0)</f>
        <v>0</v>
      </c>
      <c r="F747" s="17">
        <f>IF(B747&gt;0,SUMIF('Cleaned Data'!C$4:C$5004,B747,'Cleaned Data'!J$4:J$5004),0)</f>
        <v>0</v>
      </c>
    </row>
    <row r="748" spans="3:6" x14ac:dyDescent="0.3">
      <c r="C748" s="29" t="str">
        <f>IF(B748&gt;0,COUNTIF('Cleaned Data'!C$4:C$5004,Artists!B748),"N/A")</f>
        <v>N/A</v>
      </c>
      <c r="D748" s="19" t="str">
        <f>IF(B748&gt;0,SUMIF('Cleaned Data'!C$4:C$5004,Artists!B748,'Cleaned Data'!I$4:I$5004),"N/A")</f>
        <v>N/A</v>
      </c>
      <c r="E748" s="21">
        <f>IF(B748&gt;0,SUMIF('Cleaned Data'!C$4:C$5004,Artists!B748,'Cleaned Data'!H$4:H$5004),0)</f>
        <v>0</v>
      </c>
      <c r="F748" s="17">
        <f>IF(B748&gt;0,SUMIF('Cleaned Data'!C$4:C$5004,B748,'Cleaned Data'!J$4:J$5004),0)</f>
        <v>0</v>
      </c>
    </row>
    <row r="749" spans="3:6" x14ac:dyDescent="0.3">
      <c r="C749" s="29" t="str">
        <f>IF(B749&gt;0,COUNTIF('Cleaned Data'!C$4:C$5004,Artists!B749),"N/A")</f>
        <v>N/A</v>
      </c>
      <c r="D749" s="19" t="str">
        <f>IF(B749&gt;0,SUMIF('Cleaned Data'!C$4:C$5004,Artists!B749,'Cleaned Data'!I$4:I$5004),"N/A")</f>
        <v>N/A</v>
      </c>
      <c r="E749" s="21">
        <f>IF(B749&gt;0,SUMIF('Cleaned Data'!C$4:C$5004,Artists!B749,'Cleaned Data'!H$4:H$5004),0)</f>
        <v>0</v>
      </c>
      <c r="F749" s="17">
        <f>IF(B749&gt;0,SUMIF('Cleaned Data'!C$4:C$5004,B749,'Cleaned Data'!J$4:J$5004),0)</f>
        <v>0</v>
      </c>
    </row>
    <row r="750" spans="3:6" x14ac:dyDescent="0.3">
      <c r="C750" s="29" t="str">
        <f>IF(B750&gt;0,COUNTIF('Cleaned Data'!C$4:C$5004,Artists!B750),"N/A")</f>
        <v>N/A</v>
      </c>
      <c r="D750" s="19" t="str">
        <f>IF(B750&gt;0,SUMIF('Cleaned Data'!C$4:C$5004,Artists!B750,'Cleaned Data'!I$4:I$5004),"N/A")</f>
        <v>N/A</v>
      </c>
      <c r="E750" s="21">
        <f>IF(B750&gt;0,SUMIF('Cleaned Data'!C$4:C$5004,Artists!B750,'Cleaned Data'!H$4:H$5004),0)</f>
        <v>0</v>
      </c>
      <c r="F750" s="17">
        <f>IF(B750&gt;0,SUMIF('Cleaned Data'!C$4:C$5004,B750,'Cleaned Data'!J$4:J$5004),0)</f>
        <v>0</v>
      </c>
    </row>
    <row r="751" spans="3:6" x14ac:dyDescent="0.3">
      <c r="C751" s="29" t="str">
        <f>IF(B751&gt;0,COUNTIF('Cleaned Data'!C$4:C$5004,Artists!B751),"N/A")</f>
        <v>N/A</v>
      </c>
      <c r="D751" s="19" t="str">
        <f>IF(B751&gt;0,SUMIF('Cleaned Data'!C$4:C$5004,Artists!B751,'Cleaned Data'!I$4:I$5004),"N/A")</f>
        <v>N/A</v>
      </c>
      <c r="E751" s="21">
        <f>IF(B751&gt;0,SUMIF('Cleaned Data'!C$4:C$5004,Artists!B751,'Cleaned Data'!H$4:H$5004),0)</f>
        <v>0</v>
      </c>
      <c r="F751" s="17">
        <f>IF(B751&gt;0,SUMIF('Cleaned Data'!C$4:C$5004,B751,'Cleaned Data'!J$4:J$5004),0)</f>
        <v>0</v>
      </c>
    </row>
    <row r="752" spans="3:6" x14ac:dyDescent="0.3">
      <c r="C752" s="29" t="str">
        <f>IF(B752&gt;0,COUNTIF('Cleaned Data'!C$4:C$5004,Artists!B752),"N/A")</f>
        <v>N/A</v>
      </c>
      <c r="D752" s="19" t="str">
        <f>IF(B752&gt;0,SUMIF('Cleaned Data'!C$4:C$5004,Artists!B752,'Cleaned Data'!I$4:I$5004),"N/A")</f>
        <v>N/A</v>
      </c>
      <c r="E752" s="21">
        <f>IF(B752&gt;0,SUMIF('Cleaned Data'!C$4:C$5004,Artists!B752,'Cleaned Data'!H$4:H$5004),0)</f>
        <v>0</v>
      </c>
      <c r="F752" s="17">
        <f>IF(B752&gt;0,SUMIF('Cleaned Data'!C$4:C$5004,B752,'Cleaned Data'!J$4:J$5004),0)</f>
        <v>0</v>
      </c>
    </row>
    <row r="753" spans="3:6" x14ac:dyDescent="0.3">
      <c r="C753" s="29" t="str">
        <f>IF(B753&gt;0,COUNTIF('Cleaned Data'!C$4:C$5004,Artists!B753),"N/A")</f>
        <v>N/A</v>
      </c>
      <c r="D753" s="19" t="str">
        <f>IF(B753&gt;0,SUMIF('Cleaned Data'!C$4:C$5004,Artists!B753,'Cleaned Data'!I$4:I$5004),"N/A")</f>
        <v>N/A</v>
      </c>
      <c r="E753" s="21">
        <f>IF(B753&gt;0,SUMIF('Cleaned Data'!C$4:C$5004,Artists!B753,'Cleaned Data'!H$4:H$5004),0)</f>
        <v>0</v>
      </c>
      <c r="F753" s="17">
        <f>IF(B753&gt;0,SUMIF('Cleaned Data'!C$4:C$5004,B753,'Cleaned Data'!J$4:J$5004),0)</f>
        <v>0</v>
      </c>
    </row>
    <row r="754" spans="3:6" x14ac:dyDescent="0.3">
      <c r="C754" s="29" t="str">
        <f>IF(B754&gt;0,COUNTIF('Cleaned Data'!C$4:C$5004,Artists!B754),"N/A")</f>
        <v>N/A</v>
      </c>
      <c r="D754" s="19" t="str">
        <f>IF(B754&gt;0,SUMIF('Cleaned Data'!C$4:C$5004,Artists!B754,'Cleaned Data'!I$4:I$5004),"N/A")</f>
        <v>N/A</v>
      </c>
      <c r="E754" s="21">
        <f>IF(B754&gt;0,SUMIF('Cleaned Data'!C$4:C$5004,Artists!B754,'Cleaned Data'!H$4:H$5004),0)</f>
        <v>0</v>
      </c>
      <c r="F754" s="17">
        <f>IF(B754&gt;0,SUMIF('Cleaned Data'!C$4:C$5004,B754,'Cleaned Data'!J$4:J$5004),0)</f>
        <v>0</v>
      </c>
    </row>
    <row r="755" spans="3:6" x14ac:dyDescent="0.3">
      <c r="C755" s="29" t="str">
        <f>IF(B755&gt;0,COUNTIF('Cleaned Data'!C$4:C$5004,Artists!B755),"N/A")</f>
        <v>N/A</v>
      </c>
      <c r="D755" s="19" t="str">
        <f>IF(B755&gt;0,SUMIF('Cleaned Data'!C$4:C$5004,Artists!B755,'Cleaned Data'!I$4:I$5004),"N/A")</f>
        <v>N/A</v>
      </c>
      <c r="E755" s="21">
        <f>IF(B755&gt;0,SUMIF('Cleaned Data'!C$4:C$5004,Artists!B755,'Cleaned Data'!H$4:H$5004),0)</f>
        <v>0</v>
      </c>
      <c r="F755" s="17">
        <f>IF(B755&gt;0,SUMIF('Cleaned Data'!C$4:C$5004,B755,'Cleaned Data'!J$4:J$5004),0)</f>
        <v>0</v>
      </c>
    </row>
    <row r="756" spans="3:6" x14ac:dyDescent="0.3">
      <c r="C756" s="29" t="str">
        <f>IF(B756&gt;0,COUNTIF('Cleaned Data'!C$4:C$5004,Artists!B756),"N/A")</f>
        <v>N/A</v>
      </c>
      <c r="D756" s="19" t="str">
        <f>IF(B756&gt;0,SUMIF('Cleaned Data'!C$4:C$5004,Artists!B756,'Cleaned Data'!I$4:I$5004),"N/A")</f>
        <v>N/A</v>
      </c>
      <c r="E756" s="21">
        <f>IF(B756&gt;0,SUMIF('Cleaned Data'!C$4:C$5004,Artists!B756,'Cleaned Data'!H$4:H$5004),0)</f>
        <v>0</v>
      </c>
      <c r="F756" s="17">
        <f>IF(B756&gt;0,SUMIF('Cleaned Data'!C$4:C$5004,B756,'Cleaned Data'!J$4:J$5004),0)</f>
        <v>0</v>
      </c>
    </row>
    <row r="757" spans="3:6" x14ac:dyDescent="0.3">
      <c r="C757" s="29" t="str">
        <f>IF(B757&gt;0,COUNTIF('Cleaned Data'!C$4:C$5004,Artists!B757),"N/A")</f>
        <v>N/A</v>
      </c>
      <c r="D757" s="19" t="str">
        <f>IF(B757&gt;0,SUMIF('Cleaned Data'!C$4:C$5004,Artists!B757,'Cleaned Data'!I$4:I$5004),"N/A")</f>
        <v>N/A</v>
      </c>
      <c r="E757" s="21">
        <f>IF(B757&gt;0,SUMIF('Cleaned Data'!C$4:C$5004,Artists!B757,'Cleaned Data'!H$4:H$5004),0)</f>
        <v>0</v>
      </c>
      <c r="F757" s="17">
        <f>IF(B757&gt;0,SUMIF('Cleaned Data'!C$4:C$5004,B757,'Cleaned Data'!J$4:J$5004),0)</f>
        <v>0</v>
      </c>
    </row>
    <row r="758" spans="3:6" x14ac:dyDescent="0.3">
      <c r="C758" s="29" t="str">
        <f>IF(B758&gt;0,COUNTIF('Cleaned Data'!C$4:C$5004,Artists!B758),"N/A")</f>
        <v>N/A</v>
      </c>
      <c r="D758" s="19" t="str">
        <f>IF(B758&gt;0,SUMIF('Cleaned Data'!C$4:C$5004,Artists!B758,'Cleaned Data'!I$4:I$5004),"N/A")</f>
        <v>N/A</v>
      </c>
      <c r="E758" s="21">
        <f>IF(B758&gt;0,SUMIF('Cleaned Data'!C$4:C$5004,Artists!B758,'Cleaned Data'!H$4:H$5004),0)</f>
        <v>0</v>
      </c>
      <c r="F758" s="17">
        <f>IF(B758&gt;0,SUMIF('Cleaned Data'!C$4:C$5004,B758,'Cleaned Data'!J$4:J$5004),0)</f>
        <v>0</v>
      </c>
    </row>
    <row r="759" spans="3:6" x14ac:dyDescent="0.3">
      <c r="C759" s="29" t="str">
        <f>IF(B759&gt;0,COUNTIF('Cleaned Data'!C$4:C$5004,Artists!B759),"N/A")</f>
        <v>N/A</v>
      </c>
      <c r="D759" s="19" t="str">
        <f>IF(B759&gt;0,SUMIF('Cleaned Data'!C$4:C$5004,Artists!B759,'Cleaned Data'!I$4:I$5004),"N/A")</f>
        <v>N/A</v>
      </c>
      <c r="E759" s="21">
        <f>IF(B759&gt;0,SUMIF('Cleaned Data'!C$4:C$5004,Artists!B759,'Cleaned Data'!H$4:H$5004),0)</f>
        <v>0</v>
      </c>
      <c r="F759" s="17">
        <f>IF(B759&gt;0,SUMIF('Cleaned Data'!C$4:C$5004,B759,'Cleaned Data'!J$4:J$5004),0)</f>
        <v>0</v>
      </c>
    </row>
    <row r="760" spans="3:6" x14ac:dyDescent="0.3">
      <c r="C760" s="29" t="str">
        <f>IF(B760&gt;0,COUNTIF('Cleaned Data'!C$4:C$5004,Artists!B760),"N/A")</f>
        <v>N/A</v>
      </c>
      <c r="D760" s="19" t="str">
        <f>IF(B760&gt;0,SUMIF('Cleaned Data'!C$4:C$5004,Artists!B760,'Cleaned Data'!I$4:I$5004),"N/A")</f>
        <v>N/A</v>
      </c>
      <c r="E760" s="21">
        <f>IF(B760&gt;0,SUMIF('Cleaned Data'!C$4:C$5004,Artists!B760,'Cleaned Data'!H$4:H$5004),0)</f>
        <v>0</v>
      </c>
      <c r="F760" s="17">
        <f>IF(B760&gt;0,SUMIF('Cleaned Data'!C$4:C$5004,B760,'Cleaned Data'!J$4:J$5004),0)</f>
        <v>0</v>
      </c>
    </row>
    <row r="761" spans="3:6" x14ac:dyDescent="0.3">
      <c r="C761" s="29" t="str">
        <f>IF(B761&gt;0,COUNTIF('Cleaned Data'!C$4:C$5004,Artists!B761),"N/A")</f>
        <v>N/A</v>
      </c>
      <c r="D761" s="19" t="str">
        <f>IF(B761&gt;0,SUMIF('Cleaned Data'!C$4:C$5004,Artists!B761,'Cleaned Data'!I$4:I$5004),"N/A")</f>
        <v>N/A</v>
      </c>
      <c r="E761" s="21">
        <f>IF(B761&gt;0,SUMIF('Cleaned Data'!C$4:C$5004,Artists!B761,'Cleaned Data'!H$4:H$5004),0)</f>
        <v>0</v>
      </c>
      <c r="F761" s="17">
        <f>IF(B761&gt;0,SUMIF('Cleaned Data'!C$4:C$5004,B761,'Cleaned Data'!J$4:J$5004),0)</f>
        <v>0</v>
      </c>
    </row>
    <row r="762" spans="3:6" x14ac:dyDescent="0.3">
      <c r="C762" s="29" t="str">
        <f>IF(B762&gt;0,COUNTIF('Cleaned Data'!C$4:C$5004,Artists!B762),"N/A")</f>
        <v>N/A</v>
      </c>
      <c r="D762" s="19" t="str">
        <f>IF(B762&gt;0,SUMIF('Cleaned Data'!C$4:C$5004,Artists!B762,'Cleaned Data'!I$4:I$5004),"N/A")</f>
        <v>N/A</v>
      </c>
      <c r="E762" s="21">
        <f>IF(B762&gt;0,SUMIF('Cleaned Data'!C$4:C$5004,Artists!B762,'Cleaned Data'!H$4:H$5004),0)</f>
        <v>0</v>
      </c>
      <c r="F762" s="17">
        <f>IF(B762&gt;0,SUMIF('Cleaned Data'!C$4:C$5004,B762,'Cleaned Data'!J$4:J$5004),0)</f>
        <v>0</v>
      </c>
    </row>
    <row r="763" spans="3:6" x14ac:dyDescent="0.3">
      <c r="C763" s="29" t="str">
        <f>IF(B763&gt;0,COUNTIF('Cleaned Data'!C$4:C$5004,Artists!B763),"N/A")</f>
        <v>N/A</v>
      </c>
      <c r="D763" s="19" t="str">
        <f>IF(B763&gt;0,SUMIF('Cleaned Data'!C$4:C$5004,Artists!B763,'Cleaned Data'!I$4:I$5004),"N/A")</f>
        <v>N/A</v>
      </c>
      <c r="E763" s="21">
        <f>IF(B763&gt;0,SUMIF('Cleaned Data'!C$4:C$5004,Artists!B763,'Cleaned Data'!H$4:H$5004),0)</f>
        <v>0</v>
      </c>
      <c r="F763" s="17">
        <f>IF(B763&gt;0,SUMIF('Cleaned Data'!C$4:C$5004,B763,'Cleaned Data'!J$4:J$5004),0)</f>
        <v>0</v>
      </c>
    </row>
    <row r="764" spans="3:6" x14ac:dyDescent="0.3">
      <c r="C764" s="29" t="str">
        <f>IF(B764&gt;0,COUNTIF('Cleaned Data'!C$4:C$5004,Artists!B764),"N/A")</f>
        <v>N/A</v>
      </c>
      <c r="D764" s="19" t="str">
        <f>IF(B764&gt;0,SUMIF('Cleaned Data'!C$4:C$5004,Artists!B764,'Cleaned Data'!I$4:I$5004),"N/A")</f>
        <v>N/A</v>
      </c>
      <c r="E764" s="21">
        <f>IF(B764&gt;0,SUMIF('Cleaned Data'!C$4:C$5004,Artists!B764,'Cleaned Data'!H$4:H$5004),0)</f>
        <v>0</v>
      </c>
      <c r="F764" s="17">
        <f>IF(B764&gt;0,SUMIF('Cleaned Data'!C$4:C$5004,B764,'Cleaned Data'!J$4:J$5004),0)</f>
        <v>0</v>
      </c>
    </row>
    <row r="765" spans="3:6" x14ac:dyDescent="0.3">
      <c r="C765" s="29" t="str">
        <f>IF(B765&gt;0,COUNTIF('Cleaned Data'!C$4:C$5004,Artists!B765),"N/A")</f>
        <v>N/A</v>
      </c>
      <c r="D765" s="19" t="str">
        <f>IF(B765&gt;0,SUMIF('Cleaned Data'!C$4:C$5004,Artists!B765,'Cleaned Data'!I$4:I$5004),"N/A")</f>
        <v>N/A</v>
      </c>
      <c r="E765" s="21">
        <f>IF(B765&gt;0,SUMIF('Cleaned Data'!C$4:C$5004,Artists!B765,'Cleaned Data'!H$4:H$5004),0)</f>
        <v>0</v>
      </c>
      <c r="F765" s="17">
        <f>IF(B765&gt;0,SUMIF('Cleaned Data'!C$4:C$5004,B765,'Cleaned Data'!J$4:J$5004),0)</f>
        <v>0</v>
      </c>
    </row>
    <row r="766" spans="3:6" x14ac:dyDescent="0.3">
      <c r="C766" s="29" t="str">
        <f>IF(B766&gt;0,COUNTIF('Cleaned Data'!C$4:C$5004,Artists!B766),"N/A")</f>
        <v>N/A</v>
      </c>
      <c r="D766" s="19" t="str">
        <f>IF(B766&gt;0,SUMIF('Cleaned Data'!C$4:C$5004,Artists!B766,'Cleaned Data'!I$4:I$5004),"N/A")</f>
        <v>N/A</v>
      </c>
      <c r="E766" s="21">
        <f>IF(B766&gt;0,SUMIF('Cleaned Data'!C$4:C$5004,Artists!B766,'Cleaned Data'!H$4:H$5004),0)</f>
        <v>0</v>
      </c>
      <c r="F766" s="17">
        <f>IF(B766&gt;0,SUMIF('Cleaned Data'!C$4:C$5004,B766,'Cleaned Data'!J$4:J$5004),0)</f>
        <v>0</v>
      </c>
    </row>
    <row r="767" spans="3:6" x14ac:dyDescent="0.3">
      <c r="C767" s="29" t="str">
        <f>IF(B767&gt;0,COUNTIF('Cleaned Data'!C$4:C$5004,Artists!B767),"N/A")</f>
        <v>N/A</v>
      </c>
      <c r="D767" s="19" t="str">
        <f>IF(B767&gt;0,SUMIF('Cleaned Data'!C$4:C$5004,Artists!B767,'Cleaned Data'!I$4:I$5004),"N/A")</f>
        <v>N/A</v>
      </c>
      <c r="E767" s="21">
        <f>IF(B767&gt;0,SUMIF('Cleaned Data'!C$4:C$5004,Artists!B767,'Cleaned Data'!H$4:H$5004),0)</f>
        <v>0</v>
      </c>
      <c r="F767" s="17">
        <f>IF(B767&gt;0,SUMIF('Cleaned Data'!C$4:C$5004,B767,'Cleaned Data'!J$4:J$5004),0)</f>
        <v>0</v>
      </c>
    </row>
    <row r="768" spans="3:6" x14ac:dyDescent="0.3">
      <c r="C768" s="29" t="str">
        <f>IF(B768&gt;0,COUNTIF('Cleaned Data'!C$4:C$5004,Artists!B768),"N/A")</f>
        <v>N/A</v>
      </c>
      <c r="D768" s="19" t="str">
        <f>IF(B768&gt;0,SUMIF('Cleaned Data'!C$4:C$5004,Artists!B768,'Cleaned Data'!I$4:I$5004),"N/A")</f>
        <v>N/A</v>
      </c>
      <c r="E768" s="21">
        <f>IF(B768&gt;0,SUMIF('Cleaned Data'!C$4:C$5004,Artists!B768,'Cleaned Data'!H$4:H$5004),0)</f>
        <v>0</v>
      </c>
      <c r="F768" s="17">
        <f>IF(B768&gt;0,SUMIF('Cleaned Data'!C$4:C$5004,B768,'Cleaned Data'!J$4:J$5004),0)</f>
        <v>0</v>
      </c>
    </row>
    <row r="769" spans="3:6" x14ac:dyDescent="0.3">
      <c r="C769" s="29" t="str">
        <f>IF(B769&gt;0,COUNTIF('Cleaned Data'!C$4:C$5004,Artists!B769),"N/A")</f>
        <v>N/A</v>
      </c>
      <c r="D769" s="19" t="str">
        <f>IF(B769&gt;0,SUMIF('Cleaned Data'!C$4:C$5004,Artists!B769,'Cleaned Data'!I$4:I$5004),"N/A")</f>
        <v>N/A</v>
      </c>
      <c r="E769" s="21">
        <f>IF(B769&gt;0,SUMIF('Cleaned Data'!C$4:C$5004,Artists!B769,'Cleaned Data'!H$4:H$5004),0)</f>
        <v>0</v>
      </c>
      <c r="F769" s="17">
        <f>IF(B769&gt;0,SUMIF('Cleaned Data'!C$4:C$5004,B769,'Cleaned Data'!J$4:J$5004),0)</f>
        <v>0</v>
      </c>
    </row>
    <row r="770" spans="3:6" x14ac:dyDescent="0.3">
      <c r="C770" s="29" t="str">
        <f>IF(B770&gt;0,COUNTIF('Cleaned Data'!C$4:C$5004,Artists!B770),"N/A")</f>
        <v>N/A</v>
      </c>
      <c r="D770" s="19" t="str">
        <f>IF(B770&gt;0,SUMIF('Cleaned Data'!C$4:C$5004,Artists!B770,'Cleaned Data'!I$4:I$5004),"N/A")</f>
        <v>N/A</v>
      </c>
      <c r="E770" s="21">
        <f>IF(B770&gt;0,SUMIF('Cleaned Data'!C$4:C$5004,Artists!B770,'Cleaned Data'!H$4:H$5004),0)</f>
        <v>0</v>
      </c>
      <c r="F770" s="17">
        <f>IF(B770&gt;0,SUMIF('Cleaned Data'!C$4:C$5004,B770,'Cleaned Data'!J$4:J$5004),0)</f>
        <v>0</v>
      </c>
    </row>
    <row r="771" spans="3:6" x14ac:dyDescent="0.3">
      <c r="C771" s="29" t="str">
        <f>IF(B771&gt;0,COUNTIF('Cleaned Data'!C$4:C$5004,Artists!B771),"N/A")</f>
        <v>N/A</v>
      </c>
      <c r="D771" s="19" t="str">
        <f>IF(B771&gt;0,SUMIF('Cleaned Data'!C$4:C$5004,Artists!B771,'Cleaned Data'!I$4:I$5004),"N/A")</f>
        <v>N/A</v>
      </c>
      <c r="E771" s="21">
        <f>IF(B771&gt;0,SUMIF('Cleaned Data'!C$4:C$5004,Artists!B771,'Cleaned Data'!H$4:H$5004),0)</f>
        <v>0</v>
      </c>
      <c r="F771" s="17">
        <f>IF(B771&gt;0,SUMIF('Cleaned Data'!C$4:C$5004,B771,'Cleaned Data'!J$4:J$5004),0)</f>
        <v>0</v>
      </c>
    </row>
    <row r="772" spans="3:6" x14ac:dyDescent="0.3">
      <c r="C772" s="29" t="str">
        <f>IF(B772&gt;0,COUNTIF('Cleaned Data'!C$4:C$5004,Artists!B772),"N/A")</f>
        <v>N/A</v>
      </c>
      <c r="D772" s="19" t="str">
        <f>IF(B772&gt;0,SUMIF('Cleaned Data'!C$4:C$5004,Artists!B772,'Cleaned Data'!I$4:I$5004),"N/A")</f>
        <v>N/A</v>
      </c>
      <c r="E772" s="21">
        <f>IF(B772&gt;0,SUMIF('Cleaned Data'!C$4:C$5004,Artists!B772,'Cleaned Data'!H$4:H$5004),0)</f>
        <v>0</v>
      </c>
      <c r="F772" s="17">
        <f>IF(B772&gt;0,SUMIF('Cleaned Data'!C$4:C$5004,B772,'Cleaned Data'!J$4:J$5004),0)</f>
        <v>0</v>
      </c>
    </row>
    <row r="773" spans="3:6" x14ac:dyDescent="0.3">
      <c r="C773" s="29" t="str">
        <f>IF(B773&gt;0,COUNTIF('Cleaned Data'!C$4:C$5004,Artists!B773),"N/A")</f>
        <v>N/A</v>
      </c>
      <c r="D773" s="19" t="str">
        <f>IF(B773&gt;0,SUMIF('Cleaned Data'!C$4:C$5004,Artists!B773,'Cleaned Data'!I$4:I$5004),"N/A")</f>
        <v>N/A</v>
      </c>
      <c r="E773" s="21">
        <f>IF(B773&gt;0,SUMIF('Cleaned Data'!C$4:C$5004,Artists!B773,'Cleaned Data'!H$4:H$5004),0)</f>
        <v>0</v>
      </c>
      <c r="F773" s="17">
        <f>IF(B773&gt;0,SUMIF('Cleaned Data'!C$4:C$5004,B773,'Cleaned Data'!J$4:J$5004),0)</f>
        <v>0</v>
      </c>
    </row>
    <row r="774" spans="3:6" x14ac:dyDescent="0.3">
      <c r="C774" s="29" t="str">
        <f>IF(B774&gt;0,COUNTIF('Cleaned Data'!C$4:C$5004,Artists!B774),"N/A")</f>
        <v>N/A</v>
      </c>
      <c r="D774" s="19" t="str">
        <f>IF(B774&gt;0,SUMIF('Cleaned Data'!C$4:C$5004,Artists!B774,'Cleaned Data'!I$4:I$5004),"N/A")</f>
        <v>N/A</v>
      </c>
      <c r="E774" s="21">
        <f>IF(B774&gt;0,SUMIF('Cleaned Data'!C$4:C$5004,Artists!B774,'Cleaned Data'!H$4:H$5004),0)</f>
        <v>0</v>
      </c>
      <c r="F774" s="17">
        <f>IF(B774&gt;0,SUMIF('Cleaned Data'!C$4:C$5004,B774,'Cleaned Data'!J$4:J$5004),0)</f>
        <v>0</v>
      </c>
    </row>
    <row r="775" spans="3:6" x14ac:dyDescent="0.3">
      <c r="C775" s="29" t="str">
        <f>IF(B775&gt;0,COUNTIF('Cleaned Data'!C$4:C$5004,Artists!B775),"N/A")</f>
        <v>N/A</v>
      </c>
      <c r="D775" s="19" t="str">
        <f>IF(B775&gt;0,SUMIF('Cleaned Data'!C$4:C$5004,Artists!B775,'Cleaned Data'!I$4:I$5004),"N/A")</f>
        <v>N/A</v>
      </c>
      <c r="E775" s="21">
        <f>IF(B775&gt;0,SUMIF('Cleaned Data'!C$4:C$5004,Artists!B775,'Cleaned Data'!H$4:H$5004),0)</f>
        <v>0</v>
      </c>
      <c r="F775" s="17">
        <f>IF(B775&gt;0,SUMIF('Cleaned Data'!C$4:C$5004,B775,'Cleaned Data'!J$4:J$5004),0)</f>
        <v>0</v>
      </c>
    </row>
    <row r="776" spans="3:6" x14ac:dyDescent="0.3">
      <c r="C776" s="29" t="str">
        <f>IF(B776&gt;0,COUNTIF('Cleaned Data'!C$4:C$5004,Artists!B776),"N/A")</f>
        <v>N/A</v>
      </c>
      <c r="D776" s="19" t="str">
        <f>IF(B776&gt;0,SUMIF('Cleaned Data'!C$4:C$5004,Artists!B776,'Cleaned Data'!I$4:I$5004),"N/A")</f>
        <v>N/A</v>
      </c>
      <c r="E776" s="21">
        <f>IF(B776&gt;0,SUMIF('Cleaned Data'!C$4:C$5004,Artists!B776,'Cleaned Data'!H$4:H$5004),0)</f>
        <v>0</v>
      </c>
      <c r="F776" s="17">
        <f>IF(B776&gt;0,SUMIF('Cleaned Data'!C$4:C$5004,B776,'Cleaned Data'!J$4:J$5004),0)</f>
        <v>0</v>
      </c>
    </row>
    <row r="777" spans="3:6" x14ac:dyDescent="0.3">
      <c r="C777" s="29" t="str">
        <f>IF(B777&gt;0,COUNTIF('Cleaned Data'!C$4:C$5004,Artists!B777),"N/A")</f>
        <v>N/A</v>
      </c>
      <c r="D777" s="19" t="str">
        <f>IF(B777&gt;0,SUMIF('Cleaned Data'!C$4:C$5004,Artists!B777,'Cleaned Data'!I$4:I$5004),"N/A")</f>
        <v>N/A</v>
      </c>
      <c r="E777" s="21">
        <f>IF(B777&gt;0,SUMIF('Cleaned Data'!C$4:C$5004,Artists!B777,'Cleaned Data'!H$4:H$5004),0)</f>
        <v>0</v>
      </c>
      <c r="F777" s="17">
        <f>IF(B777&gt;0,SUMIF('Cleaned Data'!C$4:C$5004,B777,'Cleaned Data'!J$4:J$5004),0)</f>
        <v>0</v>
      </c>
    </row>
    <row r="778" spans="3:6" x14ac:dyDescent="0.3">
      <c r="C778" s="29" t="str">
        <f>IF(B778&gt;0,COUNTIF('Cleaned Data'!C$4:C$5004,Artists!B778),"N/A")</f>
        <v>N/A</v>
      </c>
      <c r="D778" s="19" t="str">
        <f>IF(B778&gt;0,SUMIF('Cleaned Data'!C$4:C$5004,Artists!B778,'Cleaned Data'!I$4:I$5004),"N/A")</f>
        <v>N/A</v>
      </c>
      <c r="E778" s="21">
        <f>IF(B778&gt;0,SUMIF('Cleaned Data'!C$4:C$5004,Artists!B778,'Cleaned Data'!H$4:H$5004),0)</f>
        <v>0</v>
      </c>
      <c r="F778" s="17">
        <f>IF(B778&gt;0,SUMIF('Cleaned Data'!C$4:C$5004,B778,'Cleaned Data'!J$4:J$5004),0)</f>
        <v>0</v>
      </c>
    </row>
    <row r="779" spans="3:6" x14ac:dyDescent="0.3">
      <c r="C779" s="29" t="str">
        <f>IF(B779&gt;0,COUNTIF('Cleaned Data'!C$4:C$5004,Artists!B779),"N/A")</f>
        <v>N/A</v>
      </c>
      <c r="D779" s="19" t="str">
        <f>IF(B779&gt;0,SUMIF('Cleaned Data'!C$4:C$5004,Artists!B779,'Cleaned Data'!I$4:I$5004),"N/A")</f>
        <v>N/A</v>
      </c>
      <c r="E779" s="21">
        <f>IF(B779&gt;0,SUMIF('Cleaned Data'!C$4:C$5004,Artists!B779,'Cleaned Data'!H$4:H$5004),0)</f>
        <v>0</v>
      </c>
      <c r="F779" s="17">
        <f>IF(B779&gt;0,SUMIF('Cleaned Data'!C$4:C$5004,B779,'Cleaned Data'!J$4:J$5004),0)</f>
        <v>0</v>
      </c>
    </row>
    <row r="780" spans="3:6" x14ac:dyDescent="0.3">
      <c r="C780" s="29" t="str">
        <f>IF(B780&gt;0,COUNTIF('Cleaned Data'!C$4:C$5004,Artists!B780),"N/A")</f>
        <v>N/A</v>
      </c>
      <c r="D780" s="19" t="str">
        <f>IF(B780&gt;0,SUMIF('Cleaned Data'!C$4:C$5004,Artists!B780,'Cleaned Data'!I$4:I$5004),"N/A")</f>
        <v>N/A</v>
      </c>
      <c r="E780" s="21">
        <f>IF(B780&gt;0,SUMIF('Cleaned Data'!C$4:C$5004,Artists!B780,'Cleaned Data'!H$4:H$5004),0)</f>
        <v>0</v>
      </c>
      <c r="F780" s="17">
        <f>IF(B780&gt;0,SUMIF('Cleaned Data'!C$4:C$5004,B780,'Cleaned Data'!J$4:J$5004),0)</f>
        <v>0</v>
      </c>
    </row>
    <row r="781" spans="3:6" x14ac:dyDescent="0.3">
      <c r="C781" s="29" t="str">
        <f>IF(B781&gt;0,COUNTIF('Cleaned Data'!C$4:C$5004,Artists!B781),"N/A")</f>
        <v>N/A</v>
      </c>
      <c r="D781" s="19" t="str">
        <f>IF(B781&gt;0,SUMIF('Cleaned Data'!C$4:C$5004,Artists!B781,'Cleaned Data'!I$4:I$5004),"N/A")</f>
        <v>N/A</v>
      </c>
      <c r="E781" s="21">
        <f>IF(B781&gt;0,SUMIF('Cleaned Data'!C$4:C$5004,Artists!B781,'Cleaned Data'!H$4:H$5004),0)</f>
        <v>0</v>
      </c>
      <c r="F781" s="17">
        <f>IF(B781&gt;0,SUMIF('Cleaned Data'!C$4:C$5004,B781,'Cleaned Data'!J$4:J$5004),0)</f>
        <v>0</v>
      </c>
    </row>
    <row r="782" spans="3:6" x14ac:dyDescent="0.3">
      <c r="C782" s="29" t="str">
        <f>IF(B782&gt;0,COUNTIF('Cleaned Data'!C$4:C$5004,Artists!B782),"N/A")</f>
        <v>N/A</v>
      </c>
      <c r="D782" s="19" t="str">
        <f>IF(B782&gt;0,SUMIF('Cleaned Data'!C$4:C$5004,Artists!B782,'Cleaned Data'!I$4:I$5004),"N/A")</f>
        <v>N/A</v>
      </c>
      <c r="E782" s="21">
        <f>IF(B782&gt;0,SUMIF('Cleaned Data'!C$4:C$5004,Artists!B782,'Cleaned Data'!H$4:H$5004),0)</f>
        <v>0</v>
      </c>
      <c r="F782" s="17">
        <f>IF(B782&gt;0,SUMIF('Cleaned Data'!C$4:C$5004,B782,'Cleaned Data'!J$4:J$5004),0)</f>
        <v>0</v>
      </c>
    </row>
    <row r="783" spans="3:6" x14ac:dyDescent="0.3">
      <c r="C783" s="29" t="str">
        <f>IF(B783&gt;0,COUNTIF('Cleaned Data'!C$4:C$5004,Artists!B783),"N/A")</f>
        <v>N/A</v>
      </c>
      <c r="D783" s="19" t="str">
        <f>IF(B783&gt;0,SUMIF('Cleaned Data'!C$4:C$5004,Artists!B783,'Cleaned Data'!I$4:I$5004),"N/A")</f>
        <v>N/A</v>
      </c>
      <c r="E783" s="21">
        <f>IF(B783&gt;0,SUMIF('Cleaned Data'!C$4:C$5004,Artists!B783,'Cleaned Data'!H$4:H$5004),0)</f>
        <v>0</v>
      </c>
      <c r="F783" s="17">
        <f>IF(B783&gt;0,SUMIF('Cleaned Data'!C$4:C$5004,B783,'Cleaned Data'!J$4:J$5004),0)</f>
        <v>0</v>
      </c>
    </row>
    <row r="784" spans="3:6" x14ac:dyDescent="0.3">
      <c r="C784" s="29" t="str">
        <f>IF(B784&gt;0,COUNTIF('Cleaned Data'!C$4:C$5004,Artists!B784),"N/A")</f>
        <v>N/A</v>
      </c>
      <c r="D784" s="19" t="str">
        <f>IF(B784&gt;0,SUMIF('Cleaned Data'!C$4:C$5004,Artists!B784,'Cleaned Data'!I$4:I$5004),"N/A")</f>
        <v>N/A</v>
      </c>
      <c r="E784" s="21">
        <f>IF(B784&gt;0,SUMIF('Cleaned Data'!C$4:C$5004,Artists!B784,'Cleaned Data'!H$4:H$5004),0)</f>
        <v>0</v>
      </c>
      <c r="F784" s="17">
        <f>IF(B784&gt;0,SUMIF('Cleaned Data'!C$4:C$5004,B784,'Cleaned Data'!J$4:J$5004),0)</f>
        <v>0</v>
      </c>
    </row>
    <row r="785" spans="3:6" x14ac:dyDescent="0.3">
      <c r="C785" s="29" t="str">
        <f>IF(B785&gt;0,COUNTIF('Cleaned Data'!C$4:C$5004,Artists!B785),"N/A")</f>
        <v>N/A</v>
      </c>
      <c r="D785" s="19" t="str">
        <f>IF(B785&gt;0,SUMIF('Cleaned Data'!C$4:C$5004,Artists!B785,'Cleaned Data'!I$4:I$5004),"N/A")</f>
        <v>N/A</v>
      </c>
      <c r="E785" s="21">
        <f>IF(B785&gt;0,SUMIF('Cleaned Data'!C$4:C$5004,Artists!B785,'Cleaned Data'!H$4:H$5004),0)</f>
        <v>0</v>
      </c>
      <c r="F785" s="17">
        <f>IF(B785&gt;0,SUMIF('Cleaned Data'!C$4:C$5004,B785,'Cleaned Data'!J$4:J$5004),0)</f>
        <v>0</v>
      </c>
    </row>
    <row r="786" spans="3:6" x14ac:dyDescent="0.3">
      <c r="C786" s="29" t="str">
        <f>IF(B786&gt;0,COUNTIF('Cleaned Data'!C$4:C$5004,Artists!B786),"N/A")</f>
        <v>N/A</v>
      </c>
      <c r="D786" s="19" t="str">
        <f>IF(B786&gt;0,SUMIF('Cleaned Data'!C$4:C$5004,Artists!B786,'Cleaned Data'!I$4:I$5004),"N/A")</f>
        <v>N/A</v>
      </c>
      <c r="E786" s="21">
        <f>IF(B786&gt;0,SUMIF('Cleaned Data'!C$4:C$5004,Artists!B786,'Cleaned Data'!H$4:H$5004),0)</f>
        <v>0</v>
      </c>
      <c r="F786" s="17">
        <f>IF(B786&gt;0,SUMIF('Cleaned Data'!C$4:C$5004,B786,'Cleaned Data'!J$4:J$5004),0)</f>
        <v>0</v>
      </c>
    </row>
    <row r="787" spans="3:6" x14ac:dyDescent="0.3">
      <c r="C787" s="29" t="str">
        <f>IF(B787&gt;0,COUNTIF('Cleaned Data'!C$4:C$5004,Artists!B787),"N/A")</f>
        <v>N/A</v>
      </c>
      <c r="D787" s="19" t="str">
        <f>IF(B787&gt;0,SUMIF('Cleaned Data'!C$4:C$5004,Artists!B787,'Cleaned Data'!I$4:I$5004),"N/A")</f>
        <v>N/A</v>
      </c>
      <c r="E787" s="21">
        <f>IF(B787&gt;0,SUMIF('Cleaned Data'!C$4:C$5004,Artists!B787,'Cleaned Data'!H$4:H$5004),0)</f>
        <v>0</v>
      </c>
      <c r="F787" s="17">
        <f>IF(B787&gt;0,SUMIF('Cleaned Data'!C$4:C$5004,B787,'Cleaned Data'!J$4:J$5004),0)</f>
        <v>0</v>
      </c>
    </row>
    <row r="788" spans="3:6" x14ac:dyDescent="0.3">
      <c r="C788" s="29" t="str">
        <f>IF(B788&gt;0,COUNTIF('Cleaned Data'!C$4:C$5004,Artists!B788),"N/A")</f>
        <v>N/A</v>
      </c>
      <c r="D788" s="19" t="str">
        <f>IF(B788&gt;0,SUMIF('Cleaned Data'!C$4:C$5004,Artists!B788,'Cleaned Data'!I$4:I$5004),"N/A")</f>
        <v>N/A</v>
      </c>
      <c r="E788" s="21">
        <f>IF(B788&gt;0,SUMIF('Cleaned Data'!C$4:C$5004,Artists!B788,'Cleaned Data'!H$4:H$5004),0)</f>
        <v>0</v>
      </c>
      <c r="F788" s="17">
        <f>IF(B788&gt;0,SUMIF('Cleaned Data'!C$4:C$5004,B788,'Cleaned Data'!J$4:J$5004),0)</f>
        <v>0</v>
      </c>
    </row>
    <row r="789" spans="3:6" x14ac:dyDescent="0.3">
      <c r="C789" s="29" t="str">
        <f>IF(B789&gt;0,COUNTIF('Cleaned Data'!C$4:C$5004,Artists!B789),"N/A")</f>
        <v>N/A</v>
      </c>
      <c r="D789" s="19" t="str">
        <f>IF(B789&gt;0,SUMIF('Cleaned Data'!C$4:C$5004,Artists!B789,'Cleaned Data'!I$4:I$5004),"N/A")</f>
        <v>N/A</v>
      </c>
      <c r="E789" s="21">
        <f>IF(B789&gt;0,SUMIF('Cleaned Data'!C$4:C$5004,Artists!B789,'Cleaned Data'!H$4:H$5004),0)</f>
        <v>0</v>
      </c>
      <c r="F789" s="17">
        <f>IF(B789&gt;0,SUMIF('Cleaned Data'!C$4:C$5004,B789,'Cleaned Data'!J$4:J$5004),0)</f>
        <v>0</v>
      </c>
    </row>
    <row r="790" spans="3:6" x14ac:dyDescent="0.3">
      <c r="C790" s="29" t="str">
        <f>IF(B790&gt;0,COUNTIF('Cleaned Data'!C$4:C$5004,Artists!B790),"N/A")</f>
        <v>N/A</v>
      </c>
      <c r="D790" s="19" t="str">
        <f>IF(B790&gt;0,SUMIF('Cleaned Data'!C$4:C$5004,Artists!B790,'Cleaned Data'!I$4:I$5004),"N/A")</f>
        <v>N/A</v>
      </c>
      <c r="E790" s="21">
        <f>IF(B790&gt;0,SUMIF('Cleaned Data'!C$4:C$5004,Artists!B790,'Cleaned Data'!H$4:H$5004),0)</f>
        <v>0</v>
      </c>
      <c r="F790" s="17">
        <f>IF(B790&gt;0,SUMIF('Cleaned Data'!C$4:C$5004,B790,'Cleaned Data'!J$4:J$5004),0)</f>
        <v>0</v>
      </c>
    </row>
    <row r="791" spans="3:6" x14ac:dyDescent="0.3">
      <c r="C791" s="29" t="str">
        <f>IF(B791&gt;0,COUNTIF('Cleaned Data'!C$4:C$5004,Artists!B791),"N/A")</f>
        <v>N/A</v>
      </c>
      <c r="D791" s="19" t="str">
        <f>IF(B791&gt;0,SUMIF('Cleaned Data'!C$4:C$5004,Artists!B791,'Cleaned Data'!I$4:I$5004),"N/A")</f>
        <v>N/A</v>
      </c>
      <c r="E791" s="21">
        <f>IF(B791&gt;0,SUMIF('Cleaned Data'!C$4:C$5004,Artists!B791,'Cleaned Data'!H$4:H$5004),0)</f>
        <v>0</v>
      </c>
      <c r="F791" s="17">
        <f>IF(B791&gt;0,SUMIF('Cleaned Data'!C$4:C$5004,B791,'Cleaned Data'!J$4:J$5004),0)</f>
        <v>0</v>
      </c>
    </row>
    <row r="792" spans="3:6" x14ac:dyDescent="0.3">
      <c r="C792" s="29" t="str">
        <f>IF(B792&gt;0,COUNTIF('Cleaned Data'!C$4:C$5004,Artists!B792),"N/A")</f>
        <v>N/A</v>
      </c>
      <c r="D792" s="19" t="str">
        <f>IF(B792&gt;0,SUMIF('Cleaned Data'!C$4:C$5004,Artists!B792,'Cleaned Data'!I$4:I$5004),"N/A")</f>
        <v>N/A</v>
      </c>
      <c r="E792" s="21">
        <f>IF(B792&gt;0,SUMIF('Cleaned Data'!C$4:C$5004,Artists!B792,'Cleaned Data'!H$4:H$5004),0)</f>
        <v>0</v>
      </c>
      <c r="F792" s="17">
        <f>IF(B792&gt;0,SUMIF('Cleaned Data'!C$4:C$5004,B792,'Cleaned Data'!J$4:J$5004),0)</f>
        <v>0</v>
      </c>
    </row>
    <row r="793" spans="3:6" x14ac:dyDescent="0.3">
      <c r="C793" s="29" t="str">
        <f>IF(B793&gt;0,COUNTIF('Cleaned Data'!C$4:C$5004,Artists!B793),"N/A")</f>
        <v>N/A</v>
      </c>
      <c r="D793" s="19" t="str">
        <f>IF(B793&gt;0,SUMIF('Cleaned Data'!C$4:C$5004,Artists!B793,'Cleaned Data'!I$4:I$5004),"N/A")</f>
        <v>N/A</v>
      </c>
      <c r="E793" s="21">
        <f>IF(B793&gt;0,SUMIF('Cleaned Data'!C$4:C$5004,Artists!B793,'Cleaned Data'!H$4:H$5004),0)</f>
        <v>0</v>
      </c>
      <c r="F793" s="17">
        <f>IF(B793&gt;0,SUMIF('Cleaned Data'!C$4:C$5004,B793,'Cleaned Data'!J$4:J$5004),0)</f>
        <v>0</v>
      </c>
    </row>
    <row r="794" spans="3:6" x14ac:dyDescent="0.3">
      <c r="C794" s="29" t="str">
        <f>IF(B794&gt;0,COUNTIF('Cleaned Data'!C$4:C$5004,Artists!B794),"N/A")</f>
        <v>N/A</v>
      </c>
      <c r="D794" s="19" t="str">
        <f>IF(B794&gt;0,SUMIF('Cleaned Data'!C$4:C$5004,Artists!B794,'Cleaned Data'!I$4:I$5004),"N/A")</f>
        <v>N/A</v>
      </c>
      <c r="E794" s="21">
        <f>IF(B794&gt;0,SUMIF('Cleaned Data'!C$4:C$5004,Artists!B794,'Cleaned Data'!H$4:H$5004),0)</f>
        <v>0</v>
      </c>
      <c r="F794" s="17">
        <f>IF(B794&gt;0,SUMIF('Cleaned Data'!C$4:C$5004,B794,'Cleaned Data'!J$4:J$5004),0)</f>
        <v>0</v>
      </c>
    </row>
    <row r="795" spans="3:6" x14ac:dyDescent="0.3">
      <c r="C795" s="29" t="str">
        <f>IF(B795&gt;0,COUNTIF('Cleaned Data'!C$4:C$5004,Artists!B795),"N/A")</f>
        <v>N/A</v>
      </c>
      <c r="D795" s="19" t="str">
        <f>IF(B795&gt;0,SUMIF('Cleaned Data'!C$4:C$5004,Artists!B795,'Cleaned Data'!I$4:I$5004),"N/A")</f>
        <v>N/A</v>
      </c>
      <c r="E795" s="21">
        <f>IF(B795&gt;0,SUMIF('Cleaned Data'!C$4:C$5004,Artists!B795,'Cleaned Data'!H$4:H$5004),0)</f>
        <v>0</v>
      </c>
      <c r="F795" s="17">
        <f>IF(B795&gt;0,SUMIF('Cleaned Data'!C$4:C$5004,B795,'Cleaned Data'!J$4:J$5004),0)</f>
        <v>0</v>
      </c>
    </row>
    <row r="796" spans="3:6" x14ac:dyDescent="0.3">
      <c r="C796" s="29" t="str">
        <f>IF(B796&gt;0,COUNTIF('Cleaned Data'!C$4:C$5004,Artists!B796),"N/A")</f>
        <v>N/A</v>
      </c>
      <c r="D796" s="19" t="str">
        <f>IF(B796&gt;0,SUMIF('Cleaned Data'!C$4:C$5004,Artists!B796,'Cleaned Data'!I$4:I$5004),"N/A")</f>
        <v>N/A</v>
      </c>
      <c r="E796" s="21">
        <f>IF(B796&gt;0,SUMIF('Cleaned Data'!C$4:C$5004,Artists!B796,'Cleaned Data'!H$4:H$5004),0)</f>
        <v>0</v>
      </c>
      <c r="F796" s="17">
        <f>IF(B796&gt;0,SUMIF('Cleaned Data'!C$4:C$5004,B796,'Cleaned Data'!J$4:J$5004),0)</f>
        <v>0</v>
      </c>
    </row>
    <row r="797" spans="3:6" x14ac:dyDescent="0.3">
      <c r="C797" s="29" t="str">
        <f>IF(B797&gt;0,COUNTIF('Cleaned Data'!C$4:C$5004,Artists!B797),"N/A")</f>
        <v>N/A</v>
      </c>
      <c r="D797" s="19" t="str">
        <f>IF(B797&gt;0,SUMIF('Cleaned Data'!C$4:C$5004,Artists!B797,'Cleaned Data'!I$4:I$5004),"N/A")</f>
        <v>N/A</v>
      </c>
      <c r="E797" s="21">
        <f>IF(B797&gt;0,SUMIF('Cleaned Data'!C$4:C$5004,Artists!B797,'Cleaned Data'!H$4:H$5004),0)</f>
        <v>0</v>
      </c>
      <c r="F797" s="17">
        <f>IF(B797&gt;0,SUMIF('Cleaned Data'!C$4:C$5004,B797,'Cleaned Data'!J$4:J$5004),0)</f>
        <v>0</v>
      </c>
    </row>
    <row r="798" spans="3:6" x14ac:dyDescent="0.3">
      <c r="C798" s="29" t="str">
        <f>IF(B798&gt;0,COUNTIF('Cleaned Data'!C$4:C$5004,Artists!B798),"N/A")</f>
        <v>N/A</v>
      </c>
      <c r="D798" s="19" t="str">
        <f>IF(B798&gt;0,SUMIF('Cleaned Data'!C$4:C$5004,Artists!B798,'Cleaned Data'!I$4:I$5004),"N/A")</f>
        <v>N/A</v>
      </c>
      <c r="E798" s="21">
        <f>IF(B798&gt;0,SUMIF('Cleaned Data'!C$4:C$5004,Artists!B798,'Cleaned Data'!H$4:H$5004),0)</f>
        <v>0</v>
      </c>
      <c r="F798" s="17">
        <f>IF(B798&gt;0,SUMIF('Cleaned Data'!C$4:C$5004,B798,'Cleaned Data'!J$4:J$5004),0)</f>
        <v>0</v>
      </c>
    </row>
    <row r="799" spans="3:6" x14ac:dyDescent="0.3">
      <c r="C799" s="29" t="str">
        <f>IF(B799&gt;0,COUNTIF('Cleaned Data'!C$4:C$5004,Artists!B799),"N/A")</f>
        <v>N/A</v>
      </c>
      <c r="D799" s="19" t="str">
        <f>IF(B799&gt;0,SUMIF('Cleaned Data'!C$4:C$5004,Artists!B799,'Cleaned Data'!I$4:I$5004),"N/A")</f>
        <v>N/A</v>
      </c>
      <c r="E799" s="21">
        <f>IF(B799&gt;0,SUMIF('Cleaned Data'!C$4:C$5004,Artists!B799,'Cleaned Data'!H$4:H$5004),0)</f>
        <v>0</v>
      </c>
      <c r="F799" s="17">
        <f>IF(B799&gt;0,SUMIF('Cleaned Data'!C$4:C$5004,B799,'Cleaned Data'!J$4:J$5004),0)</f>
        <v>0</v>
      </c>
    </row>
    <row r="800" spans="3:6" x14ac:dyDescent="0.3">
      <c r="C800" s="29" t="str">
        <f>IF(B800&gt;0,COUNTIF('Cleaned Data'!C$4:C$5004,Artists!B800),"N/A")</f>
        <v>N/A</v>
      </c>
      <c r="D800" s="19" t="str">
        <f>IF(B800&gt;0,SUMIF('Cleaned Data'!C$4:C$5004,Artists!B800,'Cleaned Data'!I$4:I$5004),"N/A")</f>
        <v>N/A</v>
      </c>
      <c r="E800" s="21">
        <f>IF(B800&gt;0,SUMIF('Cleaned Data'!C$4:C$5004,Artists!B800,'Cleaned Data'!H$4:H$5004),0)</f>
        <v>0</v>
      </c>
      <c r="F800" s="17">
        <f>IF(B800&gt;0,SUMIF('Cleaned Data'!C$4:C$5004,B800,'Cleaned Data'!J$4:J$5004),0)</f>
        <v>0</v>
      </c>
    </row>
    <row r="801" spans="3:6" x14ac:dyDescent="0.3">
      <c r="C801" s="29" t="str">
        <f>IF(B801&gt;0,COUNTIF('Cleaned Data'!C$4:C$5004,Artists!B801),"N/A")</f>
        <v>N/A</v>
      </c>
      <c r="D801" s="19" t="str">
        <f>IF(B801&gt;0,SUMIF('Cleaned Data'!C$4:C$5004,Artists!B801,'Cleaned Data'!I$4:I$5004),"N/A")</f>
        <v>N/A</v>
      </c>
      <c r="E801" s="21">
        <f>IF(B801&gt;0,SUMIF('Cleaned Data'!C$4:C$5004,Artists!B801,'Cleaned Data'!H$4:H$5004),0)</f>
        <v>0</v>
      </c>
      <c r="F801" s="17">
        <f>IF(B801&gt;0,SUMIF('Cleaned Data'!C$4:C$5004,B801,'Cleaned Data'!J$4:J$5004),0)</f>
        <v>0</v>
      </c>
    </row>
    <row r="802" spans="3:6" x14ac:dyDescent="0.3">
      <c r="C802" s="29" t="str">
        <f>IF(B802&gt;0,COUNTIF('Cleaned Data'!C$4:C$5004,Artists!B802),"N/A")</f>
        <v>N/A</v>
      </c>
      <c r="D802" s="19" t="str">
        <f>IF(B802&gt;0,SUMIF('Cleaned Data'!C$4:C$5004,Artists!B802,'Cleaned Data'!I$4:I$5004),"N/A")</f>
        <v>N/A</v>
      </c>
      <c r="E802" s="21">
        <f>IF(B802&gt;0,SUMIF('Cleaned Data'!C$4:C$5004,Artists!B802,'Cleaned Data'!H$4:H$5004),0)</f>
        <v>0</v>
      </c>
      <c r="F802" s="17">
        <f>IF(B802&gt;0,SUMIF('Cleaned Data'!C$4:C$5004,B802,'Cleaned Data'!J$4:J$5004),0)</f>
        <v>0</v>
      </c>
    </row>
    <row r="803" spans="3:6" x14ac:dyDescent="0.3">
      <c r="C803" s="29" t="str">
        <f>IF(B803&gt;0,COUNTIF('Cleaned Data'!C$4:C$5004,Artists!B803),"N/A")</f>
        <v>N/A</v>
      </c>
      <c r="D803" s="19" t="str">
        <f>IF(B803&gt;0,SUMIF('Cleaned Data'!C$4:C$5004,Artists!B803,'Cleaned Data'!I$4:I$5004),"N/A")</f>
        <v>N/A</v>
      </c>
      <c r="E803" s="21">
        <f>IF(B803&gt;0,SUMIF('Cleaned Data'!C$4:C$5004,Artists!B803,'Cleaned Data'!H$4:H$5004),0)</f>
        <v>0</v>
      </c>
      <c r="F803" s="17">
        <f>IF(B803&gt;0,SUMIF('Cleaned Data'!C$4:C$5004,B803,'Cleaned Data'!J$4:J$5004),0)</f>
        <v>0</v>
      </c>
    </row>
    <row r="804" spans="3:6" x14ac:dyDescent="0.3">
      <c r="C804" s="29" t="str">
        <f>IF(B804&gt;0,COUNTIF('Cleaned Data'!C$4:C$5004,Artists!B804),"N/A")</f>
        <v>N/A</v>
      </c>
      <c r="D804" s="19" t="str">
        <f>IF(B804&gt;0,SUMIF('Cleaned Data'!C$4:C$5004,Artists!B804,'Cleaned Data'!I$4:I$5004),"N/A")</f>
        <v>N/A</v>
      </c>
      <c r="E804" s="21">
        <f>IF(B804&gt;0,SUMIF('Cleaned Data'!C$4:C$5004,Artists!B804,'Cleaned Data'!H$4:H$5004),0)</f>
        <v>0</v>
      </c>
      <c r="F804" s="17">
        <f>IF(B804&gt;0,SUMIF('Cleaned Data'!C$4:C$5004,B804,'Cleaned Data'!J$4:J$5004),0)</f>
        <v>0</v>
      </c>
    </row>
    <row r="805" spans="3:6" x14ac:dyDescent="0.3">
      <c r="C805" s="29" t="str">
        <f>IF(B805&gt;0,COUNTIF('Cleaned Data'!C$4:C$5004,Artists!B805),"N/A")</f>
        <v>N/A</v>
      </c>
      <c r="D805" s="19" t="str">
        <f>IF(B805&gt;0,SUMIF('Cleaned Data'!C$4:C$5004,Artists!B805,'Cleaned Data'!I$4:I$5004),"N/A")</f>
        <v>N/A</v>
      </c>
      <c r="E805" s="21">
        <f>IF(B805&gt;0,SUMIF('Cleaned Data'!C$4:C$5004,Artists!B805,'Cleaned Data'!H$4:H$5004),0)</f>
        <v>0</v>
      </c>
      <c r="F805" s="17">
        <f>IF(B805&gt;0,SUMIF('Cleaned Data'!C$4:C$5004,B805,'Cleaned Data'!J$4:J$5004),0)</f>
        <v>0</v>
      </c>
    </row>
    <row r="806" spans="3:6" x14ac:dyDescent="0.3">
      <c r="C806" s="29" t="str">
        <f>IF(B806&gt;0,COUNTIF('Cleaned Data'!C$4:C$5004,Artists!B806),"N/A")</f>
        <v>N/A</v>
      </c>
      <c r="D806" s="19" t="str">
        <f>IF(B806&gt;0,SUMIF('Cleaned Data'!C$4:C$5004,Artists!B806,'Cleaned Data'!I$4:I$5004),"N/A")</f>
        <v>N/A</v>
      </c>
      <c r="E806" s="21">
        <f>IF(B806&gt;0,SUMIF('Cleaned Data'!C$4:C$5004,Artists!B806,'Cleaned Data'!H$4:H$5004),0)</f>
        <v>0</v>
      </c>
      <c r="F806" s="17">
        <f>IF(B806&gt;0,SUMIF('Cleaned Data'!C$4:C$5004,B806,'Cleaned Data'!J$4:J$5004),0)</f>
        <v>0</v>
      </c>
    </row>
    <row r="807" spans="3:6" x14ac:dyDescent="0.3">
      <c r="C807" s="29" t="str">
        <f>IF(B807&gt;0,COUNTIF('Cleaned Data'!C$4:C$5004,Artists!B807),"N/A")</f>
        <v>N/A</v>
      </c>
      <c r="D807" s="19" t="str">
        <f>IF(B807&gt;0,SUMIF('Cleaned Data'!C$4:C$5004,Artists!B807,'Cleaned Data'!I$4:I$5004),"N/A")</f>
        <v>N/A</v>
      </c>
      <c r="E807" s="21">
        <f>IF(B807&gt;0,SUMIF('Cleaned Data'!C$4:C$5004,Artists!B807,'Cleaned Data'!H$4:H$5004),0)</f>
        <v>0</v>
      </c>
      <c r="F807" s="17">
        <f>IF(B807&gt;0,SUMIF('Cleaned Data'!C$4:C$5004,B807,'Cleaned Data'!J$4:J$5004),0)</f>
        <v>0</v>
      </c>
    </row>
    <row r="808" spans="3:6" x14ac:dyDescent="0.3">
      <c r="C808" s="29" t="str">
        <f>IF(B808&gt;0,COUNTIF('Cleaned Data'!C$4:C$5004,Artists!B808),"N/A")</f>
        <v>N/A</v>
      </c>
      <c r="D808" s="19" t="str">
        <f>IF(B808&gt;0,SUMIF('Cleaned Data'!C$4:C$5004,Artists!B808,'Cleaned Data'!I$4:I$5004),"N/A")</f>
        <v>N/A</v>
      </c>
      <c r="E808" s="21">
        <f>IF(B808&gt;0,SUMIF('Cleaned Data'!C$4:C$5004,Artists!B808,'Cleaned Data'!H$4:H$5004),0)</f>
        <v>0</v>
      </c>
      <c r="F808" s="17">
        <f>IF(B808&gt;0,SUMIF('Cleaned Data'!C$4:C$5004,B808,'Cleaned Data'!J$4:J$5004),0)</f>
        <v>0</v>
      </c>
    </row>
    <row r="809" spans="3:6" x14ac:dyDescent="0.3">
      <c r="C809" s="29" t="str">
        <f>IF(B809&gt;0,COUNTIF('Cleaned Data'!C$4:C$5004,Artists!B809),"N/A")</f>
        <v>N/A</v>
      </c>
      <c r="D809" s="19" t="str">
        <f>IF(B809&gt;0,SUMIF('Cleaned Data'!C$4:C$5004,Artists!B809,'Cleaned Data'!I$4:I$5004),"N/A")</f>
        <v>N/A</v>
      </c>
      <c r="E809" s="21">
        <f>IF(B809&gt;0,SUMIF('Cleaned Data'!C$4:C$5004,Artists!B809,'Cleaned Data'!H$4:H$5004),0)</f>
        <v>0</v>
      </c>
      <c r="F809" s="17">
        <f>IF(B809&gt;0,SUMIF('Cleaned Data'!C$4:C$5004,B809,'Cleaned Data'!J$4:J$5004),0)</f>
        <v>0</v>
      </c>
    </row>
    <row r="810" spans="3:6" x14ac:dyDescent="0.3">
      <c r="C810" s="29" t="str">
        <f>IF(B810&gt;0,COUNTIF('Cleaned Data'!C$4:C$5004,Artists!B810),"N/A")</f>
        <v>N/A</v>
      </c>
      <c r="D810" s="19" t="str">
        <f>IF(B810&gt;0,SUMIF('Cleaned Data'!C$4:C$5004,Artists!B810,'Cleaned Data'!I$4:I$5004),"N/A")</f>
        <v>N/A</v>
      </c>
      <c r="E810" s="21">
        <f>IF(B810&gt;0,SUMIF('Cleaned Data'!C$4:C$5004,Artists!B810,'Cleaned Data'!H$4:H$5004),0)</f>
        <v>0</v>
      </c>
      <c r="F810" s="17">
        <f>IF(B810&gt;0,SUMIF('Cleaned Data'!C$4:C$5004,B810,'Cleaned Data'!J$4:J$5004),0)</f>
        <v>0</v>
      </c>
    </row>
    <row r="811" spans="3:6" x14ac:dyDescent="0.3">
      <c r="C811" s="29" t="str">
        <f>IF(B811&gt;0,COUNTIF('Cleaned Data'!C$4:C$5004,Artists!B811),"N/A")</f>
        <v>N/A</v>
      </c>
      <c r="D811" s="19" t="str">
        <f>IF(B811&gt;0,SUMIF('Cleaned Data'!C$4:C$5004,Artists!B811,'Cleaned Data'!I$4:I$5004),"N/A")</f>
        <v>N/A</v>
      </c>
      <c r="E811" s="21">
        <f>IF(B811&gt;0,SUMIF('Cleaned Data'!C$4:C$5004,Artists!B811,'Cleaned Data'!H$4:H$5004),0)</f>
        <v>0</v>
      </c>
      <c r="F811" s="17">
        <f>IF(B811&gt;0,SUMIF('Cleaned Data'!C$4:C$5004,B811,'Cleaned Data'!J$4:J$5004),0)</f>
        <v>0</v>
      </c>
    </row>
    <row r="812" spans="3:6" x14ac:dyDescent="0.3">
      <c r="C812" s="29" t="str">
        <f>IF(B812&gt;0,COUNTIF('Cleaned Data'!C$4:C$5004,Artists!B812),"N/A")</f>
        <v>N/A</v>
      </c>
      <c r="D812" s="19" t="str">
        <f>IF(B812&gt;0,SUMIF('Cleaned Data'!C$4:C$5004,Artists!B812,'Cleaned Data'!I$4:I$5004),"N/A")</f>
        <v>N/A</v>
      </c>
      <c r="E812" s="21">
        <f>IF(B812&gt;0,SUMIF('Cleaned Data'!C$4:C$5004,Artists!B812,'Cleaned Data'!H$4:H$5004),0)</f>
        <v>0</v>
      </c>
      <c r="F812" s="17">
        <f>IF(B812&gt;0,SUMIF('Cleaned Data'!C$4:C$5004,B812,'Cleaned Data'!J$4:J$5004),0)</f>
        <v>0</v>
      </c>
    </row>
    <row r="813" spans="3:6" x14ac:dyDescent="0.3">
      <c r="C813" s="29" t="str">
        <f>IF(B813&gt;0,COUNTIF('Cleaned Data'!C$4:C$5004,Artists!B813),"N/A")</f>
        <v>N/A</v>
      </c>
      <c r="D813" s="19" t="str">
        <f>IF(B813&gt;0,SUMIF('Cleaned Data'!C$4:C$5004,Artists!B813,'Cleaned Data'!I$4:I$5004),"N/A")</f>
        <v>N/A</v>
      </c>
      <c r="E813" s="21">
        <f>IF(B813&gt;0,SUMIF('Cleaned Data'!C$4:C$5004,Artists!B813,'Cleaned Data'!H$4:H$5004),0)</f>
        <v>0</v>
      </c>
      <c r="F813" s="17">
        <f>IF(B813&gt;0,SUMIF('Cleaned Data'!C$4:C$5004,B813,'Cleaned Data'!J$4:J$5004),0)</f>
        <v>0</v>
      </c>
    </row>
    <row r="814" spans="3:6" x14ac:dyDescent="0.3">
      <c r="C814" s="29" t="str">
        <f>IF(B814&gt;0,COUNTIF('Cleaned Data'!C$4:C$5004,Artists!B814),"N/A")</f>
        <v>N/A</v>
      </c>
      <c r="D814" s="19" t="str">
        <f>IF(B814&gt;0,SUMIF('Cleaned Data'!C$4:C$5004,Artists!B814,'Cleaned Data'!I$4:I$5004),"N/A")</f>
        <v>N/A</v>
      </c>
      <c r="E814" s="21">
        <f>IF(B814&gt;0,SUMIF('Cleaned Data'!C$4:C$5004,Artists!B814,'Cleaned Data'!H$4:H$5004),0)</f>
        <v>0</v>
      </c>
      <c r="F814" s="17">
        <f>IF(B814&gt;0,SUMIF('Cleaned Data'!C$4:C$5004,B814,'Cleaned Data'!J$4:J$5004),0)</f>
        <v>0</v>
      </c>
    </row>
    <row r="815" spans="3:6" x14ac:dyDescent="0.3">
      <c r="C815" s="29" t="str">
        <f>IF(B815&gt;0,COUNTIF('Cleaned Data'!C$4:C$5004,Artists!B815),"N/A")</f>
        <v>N/A</v>
      </c>
      <c r="D815" s="19" t="str">
        <f>IF(B815&gt;0,SUMIF('Cleaned Data'!C$4:C$5004,Artists!B815,'Cleaned Data'!I$4:I$5004),"N/A")</f>
        <v>N/A</v>
      </c>
      <c r="E815" s="21">
        <f>IF(B815&gt;0,SUMIF('Cleaned Data'!C$4:C$5004,Artists!B815,'Cleaned Data'!H$4:H$5004),0)</f>
        <v>0</v>
      </c>
      <c r="F815" s="17">
        <f>IF(B815&gt;0,SUMIF('Cleaned Data'!C$4:C$5004,B815,'Cleaned Data'!J$4:J$5004),0)</f>
        <v>0</v>
      </c>
    </row>
    <row r="816" spans="3:6" x14ac:dyDescent="0.3">
      <c r="C816" s="29" t="str">
        <f>IF(B816&gt;0,COUNTIF('Cleaned Data'!C$4:C$5004,Artists!B816),"N/A")</f>
        <v>N/A</v>
      </c>
      <c r="D816" s="19" t="str">
        <f>IF(B816&gt;0,SUMIF('Cleaned Data'!C$4:C$5004,Artists!B816,'Cleaned Data'!I$4:I$5004),"N/A")</f>
        <v>N/A</v>
      </c>
      <c r="E816" s="21">
        <f>IF(B816&gt;0,SUMIF('Cleaned Data'!C$4:C$5004,Artists!B816,'Cleaned Data'!H$4:H$5004),0)</f>
        <v>0</v>
      </c>
      <c r="F816" s="17">
        <f>IF(B816&gt;0,SUMIF('Cleaned Data'!C$4:C$5004,B816,'Cleaned Data'!J$4:J$5004),0)</f>
        <v>0</v>
      </c>
    </row>
    <row r="817" spans="3:6" x14ac:dyDescent="0.3">
      <c r="C817" s="29" t="str">
        <f>IF(B817&gt;0,COUNTIF('Cleaned Data'!C$4:C$5004,Artists!B817),"N/A")</f>
        <v>N/A</v>
      </c>
      <c r="D817" s="19" t="str">
        <f>IF(B817&gt;0,SUMIF('Cleaned Data'!C$4:C$5004,Artists!B817,'Cleaned Data'!I$4:I$5004),"N/A")</f>
        <v>N/A</v>
      </c>
      <c r="E817" s="21">
        <f>IF(B817&gt;0,SUMIF('Cleaned Data'!C$4:C$5004,Artists!B817,'Cleaned Data'!H$4:H$5004),0)</f>
        <v>0</v>
      </c>
      <c r="F817" s="17">
        <f>IF(B817&gt;0,SUMIF('Cleaned Data'!C$4:C$5004,B817,'Cleaned Data'!J$4:J$5004),0)</f>
        <v>0</v>
      </c>
    </row>
    <row r="818" spans="3:6" x14ac:dyDescent="0.3">
      <c r="C818" s="29" t="str">
        <f>IF(B818&gt;0,COUNTIF('Cleaned Data'!C$4:C$5004,Artists!B818),"N/A")</f>
        <v>N/A</v>
      </c>
      <c r="D818" s="19" t="str">
        <f>IF(B818&gt;0,SUMIF('Cleaned Data'!C$4:C$5004,Artists!B818,'Cleaned Data'!I$4:I$5004),"N/A")</f>
        <v>N/A</v>
      </c>
      <c r="E818" s="21">
        <f>IF(B818&gt;0,SUMIF('Cleaned Data'!C$4:C$5004,Artists!B818,'Cleaned Data'!H$4:H$5004),0)</f>
        <v>0</v>
      </c>
      <c r="F818" s="17">
        <f>IF(B818&gt;0,SUMIF('Cleaned Data'!C$4:C$5004,B818,'Cleaned Data'!J$4:J$5004),0)</f>
        <v>0</v>
      </c>
    </row>
    <row r="819" spans="3:6" x14ac:dyDescent="0.3">
      <c r="C819" s="29" t="str">
        <f>IF(B819&gt;0,COUNTIF('Cleaned Data'!C$4:C$5004,Artists!B819),"N/A")</f>
        <v>N/A</v>
      </c>
      <c r="D819" s="19" t="str">
        <f>IF(B819&gt;0,SUMIF('Cleaned Data'!C$4:C$5004,Artists!B819,'Cleaned Data'!I$4:I$5004),"N/A")</f>
        <v>N/A</v>
      </c>
      <c r="E819" s="21">
        <f>IF(B819&gt;0,SUMIF('Cleaned Data'!C$4:C$5004,Artists!B819,'Cleaned Data'!H$4:H$5004),0)</f>
        <v>0</v>
      </c>
      <c r="F819" s="17">
        <f>IF(B819&gt;0,SUMIF('Cleaned Data'!C$4:C$5004,B819,'Cleaned Data'!J$4:J$5004),0)</f>
        <v>0</v>
      </c>
    </row>
    <row r="820" spans="3:6" x14ac:dyDescent="0.3">
      <c r="C820" s="29" t="str">
        <f>IF(B820&gt;0,COUNTIF('Cleaned Data'!C$4:C$5004,Artists!B820),"N/A")</f>
        <v>N/A</v>
      </c>
      <c r="D820" s="19" t="str">
        <f>IF(B820&gt;0,SUMIF('Cleaned Data'!C$4:C$5004,Artists!B820,'Cleaned Data'!I$4:I$5004),"N/A")</f>
        <v>N/A</v>
      </c>
      <c r="E820" s="21">
        <f>IF(B820&gt;0,SUMIF('Cleaned Data'!C$4:C$5004,Artists!B820,'Cleaned Data'!H$4:H$5004),0)</f>
        <v>0</v>
      </c>
      <c r="F820" s="17">
        <f>IF(B820&gt;0,SUMIF('Cleaned Data'!C$4:C$5004,B820,'Cleaned Data'!J$4:J$5004),0)</f>
        <v>0</v>
      </c>
    </row>
    <row r="821" spans="3:6" x14ac:dyDescent="0.3">
      <c r="C821" s="29" t="str">
        <f>IF(B821&gt;0,COUNTIF('Cleaned Data'!C$4:C$5004,Artists!B821),"N/A")</f>
        <v>N/A</v>
      </c>
      <c r="D821" s="19" t="str">
        <f>IF(B821&gt;0,SUMIF('Cleaned Data'!C$4:C$5004,Artists!B821,'Cleaned Data'!I$4:I$5004),"N/A")</f>
        <v>N/A</v>
      </c>
      <c r="E821" s="21">
        <f>IF(B821&gt;0,SUMIF('Cleaned Data'!C$4:C$5004,Artists!B821,'Cleaned Data'!H$4:H$5004),0)</f>
        <v>0</v>
      </c>
      <c r="F821" s="17">
        <f>IF(B821&gt;0,SUMIF('Cleaned Data'!C$4:C$5004,B821,'Cleaned Data'!J$4:J$5004),0)</f>
        <v>0</v>
      </c>
    </row>
    <row r="822" spans="3:6" x14ac:dyDescent="0.3">
      <c r="C822" s="29" t="str">
        <f>IF(B822&gt;0,COUNTIF('Cleaned Data'!C$4:C$5004,Artists!B822),"N/A")</f>
        <v>N/A</v>
      </c>
      <c r="D822" s="19" t="str">
        <f>IF(B822&gt;0,SUMIF('Cleaned Data'!C$4:C$5004,Artists!B822,'Cleaned Data'!I$4:I$5004),"N/A")</f>
        <v>N/A</v>
      </c>
      <c r="E822" s="21">
        <f>IF(B822&gt;0,SUMIF('Cleaned Data'!C$4:C$5004,Artists!B822,'Cleaned Data'!H$4:H$5004),0)</f>
        <v>0</v>
      </c>
      <c r="F822" s="17">
        <f>IF(B822&gt;0,SUMIF('Cleaned Data'!C$4:C$5004,B822,'Cleaned Data'!J$4:J$5004),0)</f>
        <v>0</v>
      </c>
    </row>
    <row r="823" spans="3:6" x14ac:dyDescent="0.3">
      <c r="C823" s="29" t="str">
        <f>IF(B823&gt;0,COUNTIF('Cleaned Data'!C$4:C$5004,Artists!B823),"N/A")</f>
        <v>N/A</v>
      </c>
      <c r="D823" s="19" t="str">
        <f>IF(B823&gt;0,SUMIF('Cleaned Data'!C$4:C$5004,Artists!B823,'Cleaned Data'!I$4:I$5004),"N/A")</f>
        <v>N/A</v>
      </c>
      <c r="E823" s="21">
        <f>IF(B823&gt;0,SUMIF('Cleaned Data'!C$4:C$5004,Artists!B823,'Cleaned Data'!H$4:H$5004),0)</f>
        <v>0</v>
      </c>
      <c r="F823" s="17">
        <f>IF(B823&gt;0,SUMIF('Cleaned Data'!C$4:C$5004,B823,'Cleaned Data'!J$4:J$5004),0)</f>
        <v>0</v>
      </c>
    </row>
    <row r="824" spans="3:6" x14ac:dyDescent="0.3">
      <c r="C824" s="29" t="str">
        <f>IF(B824&gt;0,COUNTIF('Cleaned Data'!C$4:C$5004,Artists!B824),"N/A")</f>
        <v>N/A</v>
      </c>
      <c r="D824" s="19" t="str">
        <f>IF(B824&gt;0,SUMIF('Cleaned Data'!C$4:C$5004,Artists!B824,'Cleaned Data'!I$4:I$5004),"N/A")</f>
        <v>N/A</v>
      </c>
      <c r="E824" s="21">
        <f>IF(B824&gt;0,SUMIF('Cleaned Data'!C$4:C$5004,Artists!B824,'Cleaned Data'!H$4:H$5004),0)</f>
        <v>0</v>
      </c>
      <c r="F824" s="17">
        <f>IF(B824&gt;0,SUMIF('Cleaned Data'!C$4:C$5004,B824,'Cleaned Data'!J$4:J$5004),0)</f>
        <v>0</v>
      </c>
    </row>
    <row r="825" spans="3:6" x14ac:dyDescent="0.3">
      <c r="C825" s="29" t="str">
        <f>IF(B825&gt;0,COUNTIF('Cleaned Data'!C$4:C$5004,Artists!B825),"N/A")</f>
        <v>N/A</v>
      </c>
      <c r="D825" s="19" t="str">
        <f>IF(B825&gt;0,SUMIF('Cleaned Data'!C$4:C$5004,Artists!B825,'Cleaned Data'!I$4:I$5004),"N/A")</f>
        <v>N/A</v>
      </c>
      <c r="E825" s="21">
        <f>IF(B825&gt;0,SUMIF('Cleaned Data'!C$4:C$5004,Artists!B825,'Cleaned Data'!H$4:H$5004),0)</f>
        <v>0</v>
      </c>
      <c r="F825" s="17">
        <f>IF(B825&gt;0,SUMIF('Cleaned Data'!C$4:C$5004,B825,'Cleaned Data'!J$4:J$5004),0)</f>
        <v>0</v>
      </c>
    </row>
    <row r="826" spans="3:6" x14ac:dyDescent="0.3">
      <c r="C826" s="29" t="str">
        <f>IF(B826&gt;0,COUNTIF('Cleaned Data'!C$4:C$5004,Artists!B826),"N/A")</f>
        <v>N/A</v>
      </c>
      <c r="D826" s="19" t="str">
        <f>IF(B826&gt;0,SUMIF('Cleaned Data'!C$4:C$5004,Artists!B826,'Cleaned Data'!I$4:I$5004),"N/A")</f>
        <v>N/A</v>
      </c>
      <c r="E826" s="21">
        <f>IF(B826&gt;0,SUMIF('Cleaned Data'!C$4:C$5004,Artists!B826,'Cleaned Data'!H$4:H$5004),0)</f>
        <v>0</v>
      </c>
      <c r="F826" s="17">
        <f>IF(B826&gt;0,SUMIF('Cleaned Data'!C$4:C$5004,B826,'Cleaned Data'!J$4:J$5004),0)</f>
        <v>0</v>
      </c>
    </row>
    <row r="827" spans="3:6" x14ac:dyDescent="0.3">
      <c r="C827" s="29" t="str">
        <f>IF(B827&gt;0,COUNTIF('Cleaned Data'!C$4:C$5004,Artists!B827),"N/A")</f>
        <v>N/A</v>
      </c>
      <c r="D827" s="19" t="str">
        <f>IF(B827&gt;0,SUMIF('Cleaned Data'!C$4:C$5004,Artists!B827,'Cleaned Data'!I$4:I$5004),"N/A")</f>
        <v>N/A</v>
      </c>
      <c r="E827" s="21">
        <f>IF(B827&gt;0,SUMIF('Cleaned Data'!C$4:C$5004,Artists!B827,'Cleaned Data'!H$4:H$5004),0)</f>
        <v>0</v>
      </c>
      <c r="F827" s="17">
        <f>IF(B827&gt;0,SUMIF('Cleaned Data'!C$4:C$5004,B827,'Cleaned Data'!J$4:J$5004),0)</f>
        <v>0</v>
      </c>
    </row>
    <row r="828" spans="3:6" x14ac:dyDescent="0.3">
      <c r="C828" s="29" t="str">
        <f>IF(B828&gt;0,COUNTIF('Cleaned Data'!C$4:C$5004,Artists!B828),"N/A")</f>
        <v>N/A</v>
      </c>
      <c r="D828" s="19" t="str">
        <f>IF(B828&gt;0,SUMIF('Cleaned Data'!C$4:C$5004,Artists!B828,'Cleaned Data'!I$4:I$5004),"N/A")</f>
        <v>N/A</v>
      </c>
      <c r="E828" s="21">
        <f>IF(B828&gt;0,SUMIF('Cleaned Data'!C$4:C$5004,Artists!B828,'Cleaned Data'!H$4:H$5004),0)</f>
        <v>0</v>
      </c>
      <c r="F828" s="17">
        <f>IF(B828&gt;0,SUMIF('Cleaned Data'!C$4:C$5004,B828,'Cleaned Data'!J$4:J$5004),0)</f>
        <v>0</v>
      </c>
    </row>
    <row r="829" spans="3:6" x14ac:dyDescent="0.3">
      <c r="C829" s="29" t="str">
        <f>IF(B829&gt;0,COUNTIF('Cleaned Data'!C$4:C$5004,Artists!B829),"N/A")</f>
        <v>N/A</v>
      </c>
      <c r="D829" s="19" t="str">
        <f>IF(B829&gt;0,SUMIF('Cleaned Data'!C$4:C$5004,Artists!B829,'Cleaned Data'!I$4:I$5004),"N/A")</f>
        <v>N/A</v>
      </c>
      <c r="E829" s="21">
        <f>IF(B829&gt;0,SUMIF('Cleaned Data'!C$4:C$5004,Artists!B829,'Cleaned Data'!H$4:H$5004),0)</f>
        <v>0</v>
      </c>
      <c r="F829" s="17">
        <f>IF(B829&gt;0,SUMIF('Cleaned Data'!C$4:C$5004,B829,'Cleaned Data'!J$4:J$5004),0)</f>
        <v>0</v>
      </c>
    </row>
    <row r="830" spans="3:6" x14ac:dyDescent="0.3">
      <c r="C830" s="29" t="str">
        <f>IF(B830&gt;0,COUNTIF('Cleaned Data'!C$4:C$5004,Artists!B830),"N/A")</f>
        <v>N/A</v>
      </c>
      <c r="D830" s="19" t="str">
        <f>IF(B830&gt;0,SUMIF('Cleaned Data'!C$4:C$5004,Artists!B830,'Cleaned Data'!I$4:I$5004),"N/A")</f>
        <v>N/A</v>
      </c>
      <c r="E830" s="21">
        <f>IF(B830&gt;0,SUMIF('Cleaned Data'!C$4:C$5004,Artists!B830,'Cleaned Data'!H$4:H$5004),0)</f>
        <v>0</v>
      </c>
      <c r="F830" s="17">
        <f>IF(B830&gt;0,SUMIF('Cleaned Data'!C$4:C$5004,B830,'Cleaned Data'!J$4:J$5004),0)</f>
        <v>0</v>
      </c>
    </row>
    <row r="831" spans="3:6" x14ac:dyDescent="0.3">
      <c r="C831" s="29" t="str">
        <f>IF(B831&gt;0,COUNTIF('Cleaned Data'!C$4:C$5004,Artists!B831),"N/A")</f>
        <v>N/A</v>
      </c>
      <c r="D831" s="19" t="str">
        <f>IF(B831&gt;0,SUMIF('Cleaned Data'!C$4:C$5004,Artists!B831,'Cleaned Data'!I$4:I$5004),"N/A")</f>
        <v>N/A</v>
      </c>
      <c r="E831" s="21">
        <f>IF(B831&gt;0,SUMIF('Cleaned Data'!C$4:C$5004,Artists!B831,'Cleaned Data'!H$4:H$5004),0)</f>
        <v>0</v>
      </c>
      <c r="F831" s="17">
        <f>IF(B831&gt;0,SUMIF('Cleaned Data'!C$4:C$5004,B831,'Cleaned Data'!J$4:J$5004),0)</f>
        <v>0</v>
      </c>
    </row>
    <row r="832" spans="3:6" x14ac:dyDescent="0.3">
      <c r="C832" s="29" t="str">
        <f>IF(B832&gt;0,COUNTIF('Cleaned Data'!C$4:C$5004,Artists!B832),"N/A")</f>
        <v>N/A</v>
      </c>
      <c r="D832" s="19" t="str">
        <f>IF(B832&gt;0,SUMIF('Cleaned Data'!C$4:C$5004,Artists!B832,'Cleaned Data'!I$4:I$5004),"N/A")</f>
        <v>N/A</v>
      </c>
      <c r="E832" s="21">
        <f>IF(B832&gt;0,SUMIF('Cleaned Data'!C$4:C$5004,Artists!B832,'Cleaned Data'!H$4:H$5004),0)</f>
        <v>0</v>
      </c>
      <c r="F832" s="17">
        <f>IF(B832&gt;0,SUMIF('Cleaned Data'!C$4:C$5004,B832,'Cleaned Data'!J$4:J$5004),0)</f>
        <v>0</v>
      </c>
    </row>
    <row r="833" spans="3:6" x14ac:dyDescent="0.3">
      <c r="C833" s="29" t="str">
        <f>IF(B833&gt;0,COUNTIF('Cleaned Data'!C$4:C$5004,Artists!B833),"N/A")</f>
        <v>N/A</v>
      </c>
      <c r="D833" s="19" t="str">
        <f>IF(B833&gt;0,SUMIF('Cleaned Data'!C$4:C$5004,Artists!B833,'Cleaned Data'!I$4:I$5004),"N/A")</f>
        <v>N/A</v>
      </c>
      <c r="E833" s="21">
        <f>IF(B833&gt;0,SUMIF('Cleaned Data'!C$4:C$5004,Artists!B833,'Cleaned Data'!H$4:H$5004),0)</f>
        <v>0</v>
      </c>
      <c r="F833" s="17">
        <f>IF(B833&gt;0,SUMIF('Cleaned Data'!C$4:C$5004,B833,'Cleaned Data'!J$4:J$5004),0)</f>
        <v>0</v>
      </c>
    </row>
    <row r="834" spans="3:6" x14ac:dyDescent="0.3">
      <c r="C834" s="29" t="str">
        <f>IF(B834&gt;0,COUNTIF('Cleaned Data'!C$4:C$5004,Artists!B834),"N/A")</f>
        <v>N/A</v>
      </c>
      <c r="D834" s="19" t="str">
        <f>IF(B834&gt;0,SUMIF('Cleaned Data'!C$4:C$5004,Artists!B834,'Cleaned Data'!I$4:I$5004),"N/A")</f>
        <v>N/A</v>
      </c>
      <c r="E834" s="21">
        <f>IF(B834&gt;0,SUMIF('Cleaned Data'!C$4:C$5004,Artists!B834,'Cleaned Data'!H$4:H$5004),0)</f>
        <v>0</v>
      </c>
      <c r="F834" s="17">
        <f>IF(B834&gt;0,SUMIF('Cleaned Data'!C$4:C$5004,B834,'Cleaned Data'!J$4:J$5004),0)</f>
        <v>0</v>
      </c>
    </row>
    <row r="835" spans="3:6" x14ac:dyDescent="0.3">
      <c r="C835" s="29" t="str">
        <f>IF(B835&gt;0,COUNTIF('Cleaned Data'!C$4:C$5004,Artists!B835),"N/A")</f>
        <v>N/A</v>
      </c>
      <c r="D835" s="19" t="str">
        <f>IF(B835&gt;0,SUMIF('Cleaned Data'!C$4:C$5004,Artists!B835,'Cleaned Data'!I$4:I$5004),"N/A")</f>
        <v>N/A</v>
      </c>
      <c r="E835" s="21">
        <f>IF(B835&gt;0,SUMIF('Cleaned Data'!C$4:C$5004,Artists!B835,'Cleaned Data'!H$4:H$5004),0)</f>
        <v>0</v>
      </c>
      <c r="F835" s="17">
        <f>IF(B835&gt;0,SUMIF('Cleaned Data'!C$4:C$5004,B835,'Cleaned Data'!J$4:J$5004),0)</f>
        <v>0</v>
      </c>
    </row>
    <row r="836" spans="3:6" x14ac:dyDescent="0.3">
      <c r="C836" s="29" t="str">
        <f>IF(B836&gt;0,COUNTIF('Cleaned Data'!C$4:C$5004,Artists!B836),"N/A")</f>
        <v>N/A</v>
      </c>
      <c r="D836" s="19" t="str">
        <f>IF(B836&gt;0,SUMIF('Cleaned Data'!C$4:C$5004,Artists!B836,'Cleaned Data'!I$4:I$5004),"N/A")</f>
        <v>N/A</v>
      </c>
      <c r="E836" s="21">
        <f>IF(B836&gt;0,SUMIF('Cleaned Data'!C$4:C$5004,Artists!B836,'Cleaned Data'!H$4:H$5004),0)</f>
        <v>0</v>
      </c>
      <c r="F836" s="17">
        <f>IF(B836&gt;0,SUMIF('Cleaned Data'!C$4:C$5004,B836,'Cleaned Data'!J$4:J$5004),0)</f>
        <v>0</v>
      </c>
    </row>
    <row r="837" spans="3:6" x14ac:dyDescent="0.3">
      <c r="C837" s="29" t="str">
        <f>IF(B837&gt;0,COUNTIF('Cleaned Data'!C$4:C$5004,Artists!B837),"N/A")</f>
        <v>N/A</v>
      </c>
      <c r="D837" s="19" t="str">
        <f>IF(B837&gt;0,SUMIF('Cleaned Data'!C$4:C$5004,Artists!B837,'Cleaned Data'!I$4:I$5004),"N/A")</f>
        <v>N/A</v>
      </c>
      <c r="E837" s="21">
        <f>IF(B837&gt;0,SUMIF('Cleaned Data'!C$4:C$5004,Artists!B837,'Cleaned Data'!H$4:H$5004),0)</f>
        <v>0</v>
      </c>
      <c r="F837" s="17">
        <f>IF(B837&gt;0,SUMIF('Cleaned Data'!C$4:C$5004,B837,'Cleaned Data'!J$4:J$5004),0)</f>
        <v>0</v>
      </c>
    </row>
    <row r="838" spans="3:6" x14ac:dyDescent="0.3">
      <c r="C838" s="29" t="str">
        <f>IF(B838&gt;0,COUNTIF('Cleaned Data'!C$4:C$5004,Artists!B838),"N/A")</f>
        <v>N/A</v>
      </c>
      <c r="D838" s="19" t="str">
        <f>IF(B838&gt;0,SUMIF('Cleaned Data'!C$4:C$5004,Artists!B838,'Cleaned Data'!I$4:I$5004),"N/A")</f>
        <v>N/A</v>
      </c>
      <c r="E838" s="21">
        <f>IF(B838&gt;0,SUMIF('Cleaned Data'!C$4:C$5004,Artists!B838,'Cleaned Data'!H$4:H$5004),0)</f>
        <v>0</v>
      </c>
      <c r="F838" s="17">
        <f>IF(B838&gt;0,SUMIF('Cleaned Data'!C$4:C$5004,B838,'Cleaned Data'!J$4:J$5004),0)</f>
        <v>0</v>
      </c>
    </row>
    <row r="839" spans="3:6" x14ac:dyDescent="0.3">
      <c r="C839" s="29" t="str">
        <f>IF(B839&gt;0,COUNTIF('Cleaned Data'!C$4:C$5004,Artists!B839),"N/A")</f>
        <v>N/A</v>
      </c>
      <c r="D839" s="19" t="str">
        <f>IF(B839&gt;0,SUMIF('Cleaned Data'!C$4:C$5004,Artists!B839,'Cleaned Data'!I$4:I$5004),"N/A")</f>
        <v>N/A</v>
      </c>
      <c r="E839" s="21">
        <f>IF(B839&gt;0,SUMIF('Cleaned Data'!C$4:C$5004,Artists!B839,'Cleaned Data'!H$4:H$5004),0)</f>
        <v>0</v>
      </c>
      <c r="F839" s="17">
        <f>IF(B839&gt;0,SUMIF('Cleaned Data'!C$4:C$5004,B839,'Cleaned Data'!J$4:J$5004),0)</f>
        <v>0</v>
      </c>
    </row>
    <row r="840" spans="3:6" x14ac:dyDescent="0.3">
      <c r="C840" s="29" t="str">
        <f>IF(B840&gt;0,COUNTIF('Cleaned Data'!C$4:C$5004,Artists!B840),"N/A")</f>
        <v>N/A</v>
      </c>
      <c r="D840" s="19" t="str">
        <f>IF(B840&gt;0,SUMIF('Cleaned Data'!C$4:C$5004,Artists!B840,'Cleaned Data'!I$4:I$5004),"N/A")</f>
        <v>N/A</v>
      </c>
      <c r="E840" s="21">
        <f>IF(B840&gt;0,SUMIF('Cleaned Data'!C$4:C$5004,Artists!B840,'Cleaned Data'!H$4:H$5004),0)</f>
        <v>0</v>
      </c>
      <c r="F840" s="17">
        <f>IF(B840&gt;0,SUMIF('Cleaned Data'!C$4:C$5004,B840,'Cleaned Data'!J$4:J$5004),0)</f>
        <v>0</v>
      </c>
    </row>
    <row r="841" spans="3:6" x14ac:dyDescent="0.3">
      <c r="C841" s="29" t="str">
        <f>IF(B841&gt;0,COUNTIF('Cleaned Data'!C$4:C$5004,Artists!B841),"N/A")</f>
        <v>N/A</v>
      </c>
      <c r="D841" s="19" t="str">
        <f>IF(B841&gt;0,SUMIF('Cleaned Data'!C$4:C$5004,Artists!B841,'Cleaned Data'!I$4:I$5004),"N/A")</f>
        <v>N/A</v>
      </c>
      <c r="E841" s="21">
        <f>IF(B841&gt;0,SUMIF('Cleaned Data'!C$4:C$5004,Artists!B841,'Cleaned Data'!H$4:H$5004),0)</f>
        <v>0</v>
      </c>
      <c r="F841" s="17">
        <f>IF(B841&gt;0,SUMIF('Cleaned Data'!C$4:C$5004,B841,'Cleaned Data'!J$4:J$5004),0)</f>
        <v>0</v>
      </c>
    </row>
    <row r="842" spans="3:6" x14ac:dyDescent="0.3">
      <c r="C842" s="29" t="str">
        <f>IF(B842&gt;0,COUNTIF('Cleaned Data'!C$4:C$5004,Artists!B842),"N/A")</f>
        <v>N/A</v>
      </c>
      <c r="D842" s="19" t="str">
        <f>IF(B842&gt;0,SUMIF('Cleaned Data'!C$4:C$5004,Artists!B842,'Cleaned Data'!I$4:I$5004),"N/A")</f>
        <v>N/A</v>
      </c>
      <c r="E842" s="21">
        <f>IF(B842&gt;0,SUMIF('Cleaned Data'!C$4:C$5004,Artists!B842,'Cleaned Data'!H$4:H$5004),0)</f>
        <v>0</v>
      </c>
      <c r="F842" s="17">
        <f>IF(B842&gt;0,SUMIF('Cleaned Data'!C$4:C$5004,B842,'Cleaned Data'!J$4:J$5004),0)</f>
        <v>0</v>
      </c>
    </row>
    <row r="843" spans="3:6" x14ac:dyDescent="0.3">
      <c r="C843" s="29" t="str">
        <f>IF(B843&gt;0,COUNTIF('Cleaned Data'!C$4:C$5004,Artists!B843),"N/A")</f>
        <v>N/A</v>
      </c>
      <c r="D843" s="19" t="str">
        <f>IF(B843&gt;0,SUMIF('Cleaned Data'!C$4:C$5004,Artists!B843,'Cleaned Data'!I$4:I$5004),"N/A")</f>
        <v>N/A</v>
      </c>
      <c r="E843" s="21">
        <f>IF(B843&gt;0,SUMIF('Cleaned Data'!C$4:C$5004,Artists!B843,'Cleaned Data'!H$4:H$5004),0)</f>
        <v>0</v>
      </c>
      <c r="F843" s="17">
        <f>IF(B843&gt;0,SUMIF('Cleaned Data'!C$4:C$5004,B843,'Cleaned Data'!J$4:J$5004),0)</f>
        <v>0</v>
      </c>
    </row>
    <row r="844" spans="3:6" x14ac:dyDescent="0.3">
      <c r="C844" s="29" t="str">
        <f>IF(B844&gt;0,COUNTIF('Cleaned Data'!C$4:C$5004,Artists!B844),"N/A")</f>
        <v>N/A</v>
      </c>
      <c r="D844" s="19" t="str">
        <f>IF(B844&gt;0,SUMIF('Cleaned Data'!C$4:C$5004,Artists!B844,'Cleaned Data'!I$4:I$5004),"N/A")</f>
        <v>N/A</v>
      </c>
      <c r="E844" s="21">
        <f>IF(B844&gt;0,SUMIF('Cleaned Data'!C$4:C$5004,Artists!B844,'Cleaned Data'!H$4:H$5004),0)</f>
        <v>0</v>
      </c>
      <c r="F844" s="17">
        <f>IF(B844&gt;0,SUMIF('Cleaned Data'!C$4:C$5004,B844,'Cleaned Data'!J$4:J$5004),0)</f>
        <v>0</v>
      </c>
    </row>
    <row r="845" spans="3:6" x14ac:dyDescent="0.3">
      <c r="C845" s="29" t="str">
        <f>IF(B845&gt;0,COUNTIF('Cleaned Data'!C$4:C$5004,Artists!B845),"N/A")</f>
        <v>N/A</v>
      </c>
      <c r="D845" s="19" t="str">
        <f>IF(B845&gt;0,SUMIF('Cleaned Data'!C$4:C$5004,Artists!B845,'Cleaned Data'!I$4:I$5004),"N/A")</f>
        <v>N/A</v>
      </c>
      <c r="E845" s="21">
        <f>IF(B845&gt;0,SUMIF('Cleaned Data'!C$4:C$5004,Artists!B845,'Cleaned Data'!H$4:H$5004),0)</f>
        <v>0</v>
      </c>
      <c r="F845" s="17">
        <f>IF(B845&gt;0,SUMIF('Cleaned Data'!C$4:C$5004,B845,'Cleaned Data'!J$4:J$5004),0)</f>
        <v>0</v>
      </c>
    </row>
    <row r="846" spans="3:6" x14ac:dyDescent="0.3">
      <c r="C846" s="29" t="str">
        <f>IF(B846&gt;0,COUNTIF('Cleaned Data'!C$4:C$5004,Artists!B846),"N/A")</f>
        <v>N/A</v>
      </c>
      <c r="D846" s="19" t="str">
        <f>IF(B846&gt;0,SUMIF('Cleaned Data'!C$4:C$5004,Artists!B846,'Cleaned Data'!I$4:I$5004),"N/A")</f>
        <v>N/A</v>
      </c>
      <c r="E846" s="21">
        <f>IF(B846&gt;0,SUMIF('Cleaned Data'!C$4:C$5004,Artists!B846,'Cleaned Data'!H$4:H$5004),0)</f>
        <v>0</v>
      </c>
      <c r="F846" s="17">
        <f>IF(B846&gt;0,SUMIF('Cleaned Data'!C$4:C$5004,B846,'Cleaned Data'!J$4:J$5004),0)</f>
        <v>0</v>
      </c>
    </row>
    <row r="847" spans="3:6" x14ac:dyDescent="0.3">
      <c r="C847" s="29" t="str">
        <f>IF(B847&gt;0,COUNTIF('Cleaned Data'!C$4:C$5004,Artists!B847),"N/A")</f>
        <v>N/A</v>
      </c>
      <c r="D847" s="19" t="str">
        <f>IF(B847&gt;0,SUMIF('Cleaned Data'!C$4:C$5004,Artists!B847,'Cleaned Data'!I$4:I$5004),"N/A")</f>
        <v>N/A</v>
      </c>
      <c r="E847" s="21">
        <f>IF(B847&gt;0,SUMIF('Cleaned Data'!C$4:C$5004,Artists!B847,'Cleaned Data'!H$4:H$5004),0)</f>
        <v>0</v>
      </c>
      <c r="F847" s="17">
        <f>IF(B847&gt;0,SUMIF('Cleaned Data'!C$4:C$5004,B847,'Cleaned Data'!J$4:J$5004),0)</f>
        <v>0</v>
      </c>
    </row>
    <row r="848" spans="3:6" x14ac:dyDescent="0.3">
      <c r="C848" s="29" t="str">
        <f>IF(B848&gt;0,COUNTIF('Cleaned Data'!C$4:C$5004,Artists!B848),"N/A")</f>
        <v>N/A</v>
      </c>
      <c r="D848" s="19" t="str">
        <f>IF(B848&gt;0,SUMIF('Cleaned Data'!C$4:C$5004,Artists!B848,'Cleaned Data'!I$4:I$5004),"N/A")</f>
        <v>N/A</v>
      </c>
      <c r="E848" s="21">
        <f>IF(B848&gt;0,SUMIF('Cleaned Data'!C$4:C$5004,Artists!B848,'Cleaned Data'!H$4:H$5004),0)</f>
        <v>0</v>
      </c>
      <c r="F848" s="17">
        <f>IF(B848&gt;0,SUMIF('Cleaned Data'!C$4:C$5004,B848,'Cleaned Data'!J$4:J$5004),0)</f>
        <v>0</v>
      </c>
    </row>
    <row r="849" spans="3:6" x14ac:dyDescent="0.3">
      <c r="C849" s="29" t="str">
        <f>IF(B849&gt;0,COUNTIF('Cleaned Data'!C$4:C$5004,Artists!B849),"N/A")</f>
        <v>N/A</v>
      </c>
      <c r="D849" s="19" t="str">
        <f>IF(B849&gt;0,SUMIF('Cleaned Data'!C$4:C$5004,Artists!B849,'Cleaned Data'!I$4:I$5004),"N/A")</f>
        <v>N/A</v>
      </c>
      <c r="E849" s="21">
        <f>IF(B849&gt;0,SUMIF('Cleaned Data'!C$4:C$5004,Artists!B849,'Cleaned Data'!H$4:H$5004),0)</f>
        <v>0</v>
      </c>
      <c r="F849" s="17">
        <f>IF(B849&gt;0,SUMIF('Cleaned Data'!C$4:C$5004,B849,'Cleaned Data'!J$4:J$5004),0)</f>
        <v>0</v>
      </c>
    </row>
    <row r="850" spans="3:6" x14ac:dyDescent="0.3">
      <c r="C850" s="29" t="str">
        <f>IF(B850&gt;0,COUNTIF('Cleaned Data'!C$4:C$5004,Artists!B850),"N/A")</f>
        <v>N/A</v>
      </c>
      <c r="D850" s="19" t="str">
        <f>IF(B850&gt;0,SUMIF('Cleaned Data'!C$4:C$5004,Artists!B850,'Cleaned Data'!I$4:I$5004),"N/A")</f>
        <v>N/A</v>
      </c>
      <c r="E850" s="21">
        <f>IF(B850&gt;0,SUMIF('Cleaned Data'!C$4:C$5004,Artists!B850,'Cleaned Data'!H$4:H$5004),0)</f>
        <v>0</v>
      </c>
      <c r="F850" s="17">
        <f>IF(B850&gt;0,SUMIF('Cleaned Data'!C$4:C$5004,B850,'Cleaned Data'!J$4:J$5004),0)</f>
        <v>0</v>
      </c>
    </row>
    <row r="851" spans="3:6" x14ac:dyDescent="0.3">
      <c r="C851" s="29" t="str">
        <f>IF(B851&gt;0,COUNTIF('Cleaned Data'!C$4:C$5004,Artists!B851),"N/A")</f>
        <v>N/A</v>
      </c>
      <c r="D851" s="19" t="str">
        <f>IF(B851&gt;0,SUMIF('Cleaned Data'!C$4:C$5004,Artists!B851,'Cleaned Data'!I$4:I$5004),"N/A")</f>
        <v>N/A</v>
      </c>
      <c r="E851" s="21">
        <f>IF(B851&gt;0,SUMIF('Cleaned Data'!C$4:C$5004,Artists!B851,'Cleaned Data'!H$4:H$5004),0)</f>
        <v>0</v>
      </c>
      <c r="F851" s="17">
        <f>IF(B851&gt;0,SUMIF('Cleaned Data'!C$4:C$5004,B851,'Cleaned Data'!J$4:J$5004),0)</f>
        <v>0</v>
      </c>
    </row>
    <row r="852" spans="3:6" x14ac:dyDescent="0.3">
      <c r="C852" s="29" t="str">
        <f>IF(B852&gt;0,COUNTIF('Cleaned Data'!C$4:C$5004,Artists!B852),"N/A")</f>
        <v>N/A</v>
      </c>
      <c r="D852" s="19" t="str">
        <f>IF(B852&gt;0,SUMIF('Cleaned Data'!C$4:C$5004,Artists!B852,'Cleaned Data'!I$4:I$5004),"N/A")</f>
        <v>N/A</v>
      </c>
      <c r="E852" s="21">
        <f>IF(B852&gt;0,SUMIF('Cleaned Data'!C$4:C$5004,Artists!B852,'Cleaned Data'!H$4:H$5004),0)</f>
        <v>0</v>
      </c>
      <c r="F852" s="17">
        <f>IF(B852&gt;0,SUMIF('Cleaned Data'!C$4:C$5004,B852,'Cleaned Data'!J$4:J$5004),0)</f>
        <v>0</v>
      </c>
    </row>
    <row r="853" spans="3:6" x14ac:dyDescent="0.3">
      <c r="C853" s="29" t="str">
        <f>IF(B853&gt;0,COUNTIF('Cleaned Data'!C$4:C$5004,Artists!B853),"N/A")</f>
        <v>N/A</v>
      </c>
      <c r="D853" s="19" t="str">
        <f>IF(B853&gt;0,SUMIF('Cleaned Data'!C$4:C$5004,Artists!B853,'Cleaned Data'!I$4:I$5004),"N/A")</f>
        <v>N/A</v>
      </c>
      <c r="E853" s="21">
        <f>IF(B853&gt;0,SUMIF('Cleaned Data'!C$4:C$5004,Artists!B853,'Cleaned Data'!H$4:H$5004),0)</f>
        <v>0</v>
      </c>
      <c r="F853" s="17">
        <f>IF(B853&gt;0,SUMIF('Cleaned Data'!C$4:C$5004,B853,'Cleaned Data'!J$4:J$5004),0)</f>
        <v>0</v>
      </c>
    </row>
    <row r="854" spans="3:6" x14ac:dyDescent="0.3">
      <c r="C854" s="29" t="str">
        <f>IF(B854&gt;0,COUNTIF('Cleaned Data'!C$4:C$5004,Artists!B854),"N/A")</f>
        <v>N/A</v>
      </c>
      <c r="D854" s="19" t="str">
        <f>IF(B854&gt;0,SUMIF('Cleaned Data'!C$4:C$5004,Artists!B854,'Cleaned Data'!I$4:I$5004),"N/A")</f>
        <v>N/A</v>
      </c>
      <c r="E854" s="21">
        <f>IF(B854&gt;0,SUMIF('Cleaned Data'!C$4:C$5004,Artists!B854,'Cleaned Data'!H$4:H$5004),0)</f>
        <v>0</v>
      </c>
      <c r="F854" s="17">
        <f>IF(B854&gt;0,SUMIF('Cleaned Data'!C$4:C$5004,B854,'Cleaned Data'!J$4:J$5004),0)</f>
        <v>0</v>
      </c>
    </row>
    <row r="855" spans="3:6" x14ac:dyDescent="0.3">
      <c r="C855" s="29" t="str">
        <f>IF(B855&gt;0,COUNTIF('Cleaned Data'!C$4:C$5004,Artists!B855),"N/A")</f>
        <v>N/A</v>
      </c>
      <c r="D855" s="19" t="str">
        <f>IF(B855&gt;0,SUMIF('Cleaned Data'!C$4:C$5004,Artists!B855,'Cleaned Data'!I$4:I$5004),"N/A")</f>
        <v>N/A</v>
      </c>
      <c r="E855" s="21">
        <f>IF(B855&gt;0,SUMIF('Cleaned Data'!C$4:C$5004,Artists!B855,'Cleaned Data'!H$4:H$5004),0)</f>
        <v>0</v>
      </c>
      <c r="F855" s="17">
        <f>IF(B855&gt;0,SUMIF('Cleaned Data'!C$4:C$5004,B855,'Cleaned Data'!J$4:J$5004),0)</f>
        <v>0</v>
      </c>
    </row>
    <row r="856" spans="3:6" x14ac:dyDescent="0.3">
      <c r="C856" s="29" t="str">
        <f>IF(B856&gt;0,COUNTIF('Cleaned Data'!C$4:C$5004,Artists!B856),"N/A")</f>
        <v>N/A</v>
      </c>
      <c r="D856" s="19" t="str">
        <f>IF(B856&gt;0,SUMIF('Cleaned Data'!C$4:C$5004,Artists!B856,'Cleaned Data'!I$4:I$5004),"N/A")</f>
        <v>N/A</v>
      </c>
      <c r="E856" s="21">
        <f>IF(B856&gt;0,SUMIF('Cleaned Data'!C$4:C$5004,Artists!B856,'Cleaned Data'!H$4:H$5004),0)</f>
        <v>0</v>
      </c>
      <c r="F856" s="17">
        <f>IF(B856&gt;0,SUMIF('Cleaned Data'!C$4:C$5004,B856,'Cleaned Data'!J$4:J$5004),0)</f>
        <v>0</v>
      </c>
    </row>
    <row r="857" spans="3:6" x14ac:dyDescent="0.3">
      <c r="C857" s="29" t="str">
        <f>IF(B857&gt;0,COUNTIF('Cleaned Data'!C$4:C$5004,Artists!B857),"N/A")</f>
        <v>N/A</v>
      </c>
      <c r="D857" s="19" t="str">
        <f>IF(B857&gt;0,SUMIF('Cleaned Data'!C$4:C$5004,Artists!B857,'Cleaned Data'!I$4:I$5004),"N/A")</f>
        <v>N/A</v>
      </c>
      <c r="E857" s="21">
        <f>IF(B857&gt;0,SUMIF('Cleaned Data'!C$4:C$5004,Artists!B857,'Cleaned Data'!H$4:H$5004),0)</f>
        <v>0</v>
      </c>
      <c r="F857" s="17">
        <f>IF(B857&gt;0,SUMIF('Cleaned Data'!C$4:C$5004,B857,'Cleaned Data'!J$4:J$5004),0)</f>
        <v>0</v>
      </c>
    </row>
    <row r="858" spans="3:6" x14ac:dyDescent="0.3">
      <c r="C858" s="29" t="str">
        <f>IF(B858&gt;0,COUNTIF('Cleaned Data'!C$4:C$5004,Artists!B858),"N/A")</f>
        <v>N/A</v>
      </c>
      <c r="D858" s="19" t="str">
        <f>IF(B858&gt;0,SUMIF('Cleaned Data'!C$4:C$5004,Artists!B858,'Cleaned Data'!I$4:I$5004),"N/A")</f>
        <v>N/A</v>
      </c>
      <c r="E858" s="21">
        <f>IF(B858&gt;0,SUMIF('Cleaned Data'!C$4:C$5004,Artists!B858,'Cleaned Data'!H$4:H$5004),0)</f>
        <v>0</v>
      </c>
      <c r="F858" s="17">
        <f>IF(B858&gt;0,SUMIF('Cleaned Data'!C$4:C$5004,B858,'Cleaned Data'!J$4:J$5004),0)</f>
        <v>0</v>
      </c>
    </row>
    <row r="859" spans="3:6" x14ac:dyDescent="0.3">
      <c r="C859" s="29" t="str">
        <f>IF(B859&gt;0,COUNTIF('Cleaned Data'!C$4:C$5004,Artists!B859),"N/A")</f>
        <v>N/A</v>
      </c>
      <c r="D859" s="19" t="str">
        <f>IF(B859&gt;0,SUMIF('Cleaned Data'!C$4:C$5004,Artists!B859,'Cleaned Data'!I$4:I$5004),"N/A")</f>
        <v>N/A</v>
      </c>
      <c r="E859" s="21">
        <f>IF(B859&gt;0,SUMIF('Cleaned Data'!C$4:C$5004,Artists!B859,'Cleaned Data'!H$4:H$5004),0)</f>
        <v>0</v>
      </c>
      <c r="F859" s="17">
        <f>IF(B859&gt;0,SUMIF('Cleaned Data'!C$4:C$5004,B859,'Cleaned Data'!J$4:J$5004),0)</f>
        <v>0</v>
      </c>
    </row>
    <row r="860" spans="3:6" x14ac:dyDescent="0.3">
      <c r="C860" s="29" t="str">
        <f>IF(B860&gt;0,COUNTIF('Cleaned Data'!C$4:C$5004,Artists!B860),"N/A")</f>
        <v>N/A</v>
      </c>
      <c r="D860" s="19" t="str">
        <f>IF(B860&gt;0,SUMIF('Cleaned Data'!C$4:C$5004,Artists!B860,'Cleaned Data'!I$4:I$5004),"N/A")</f>
        <v>N/A</v>
      </c>
      <c r="E860" s="21">
        <f>IF(B860&gt;0,SUMIF('Cleaned Data'!C$4:C$5004,Artists!B860,'Cleaned Data'!H$4:H$5004),0)</f>
        <v>0</v>
      </c>
      <c r="F860" s="17">
        <f>IF(B860&gt;0,SUMIF('Cleaned Data'!C$4:C$5004,B860,'Cleaned Data'!J$4:J$5004),0)</f>
        <v>0</v>
      </c>
    </row>
    <row r="861" spans="3:6" x14ac:dyDescent="0.3">
      <c r="C861" s="29" t="str">
        <f>IF(B861&gt;0,COUNTIF('Cleaned Data'!C$4:C$5004,Artists!B861),"N/A")</f>
        <v>N/A</v>
      </c>
      <c r="D861" s="19" t="str">
        <f>IF(B861&gt;0,SUMIF('Cleaned Data'!C$4:C$5004,Artists!B861,'Cleaned Data'!I$4:I$5004),"N/A")</f>
        <v>N/A</v>
      </c>
      <c r="E861" s="21">
        <f>IF(B861&gt;0,SUMIF('Cleaned Data'!C$4:C$5004,Artists!B861,'Cleaned Data'!H$4:H$5004),0)</f>
        <v>0</v>
      </c>
      <c r="F861" s="17">
        <f>IF(B861&gt;0,SUMIF('Cleaned Data'!C$4:C$5004,B861,'Cleaned Data'!J$4:J$5004),0)</f>
        <v>0</v>
      </c>
    </row>
    <row r="862" spans="3:6" x14ac:dyDescent="0.3">
      <c r="C862" s="29" t="str">
        <f>IF(B862&gt;0,COUNTIF('Cleaned Data'!C$4:C$5004,Artists!B862),"N/A")</f>
        <v>N/A</v>
      </c>
      <c r="D862" s="19" t="str">
        <f>IF(B862&gt;0,SUMIF('Cleaned Data'!C$4:C$5004,Artists!B862,'Cleaned Data'!I$4:I$5004),"N/A")</f>
        <v>N/A</v>
      </c>
      <c r="E862" s="21">
        <f>IF(B862&gt;0,SUMIF('Cleaned Data'!C$4:C$5004,Artists!B862,'Cleaned Data'!H$4:H$5004),0)</f>
        <v>0</v>
      </c>
      <c r="F862" s="17">
        <f>IF(B862&gt;0,SUMIF('Cleaned Data'!C$4:C$5004,B862,'Cleaned Data'!J$4:J$5004),0)</f>
        <v>0</v>
      </c>
    </row>
    <row r="863" spans="3:6" x14ac:dyDescent="0.3">
      <c r="C863" s="29" t="str">
        <f>IF(B863&gt;0,COUNTIF('Cleaned Data'!C$4:C$5004,Artists!B863),"N/A")</f>
        <v>N/A</v>
      </c>
      <c r="D863" s="19" t="str">
        <f>IF(B863&gt;0,SUMIF('Cleaned Data'!C$4:C$5004,Artists!B863,'Cleaned Data'!I$4:I$5004),"N/A")</f>
        <v>N/A</v>
      </c>
      <c r="E863" s="21">
        <f>IF(B863&gt;0,SUMIF('Cleaned Data'!C$4:C$5004,Artists!B863,'Cleaned Data'!H$4:H$5004),0)</f>
        <v>0</v>
      </c>
      <c r="F863" s="17">
        <f>IF(B863&gt;0,SUMIF('Cleaned Data'!C$4:C$5004,B863,'Cleaned Data'!J$4:J$5004),0)</f>
        <v>0</v>
      </c>
    </row>
    <row r="864" spans="3:6" x14ac:dyDescent="0.3">
      <c r="C864" s="29" t="str">
        <f>IF(B864&gt;0,COUNTIF('Cleaned Data'!C$4:C$5004,Artists!B864),"N/A")</f>
        <v>N/A</v>
      </c>
      <c r="D864" s="19" t="str">
        <f>IF(B864&gt;0,SUMIF('Cleaned Data'!C$4:C$5004,Artists!B864,'Cleaned Data'!I$4:I$5004),"N/A")</f>
        <v>N/A</v>
      </c>
      <c r="E864" s="21">
        <f>IF(B864&gt;0,SUMIF('Cleaned Data'!C$4:C$5004,Artists!B864,'Cleaned Data'!H$4:H$5004),0)</f>
        <v>0</v>
      </c>
      <c r="F864" s="17">
        <f>IF(B864&gt;0,SUMIF('Cleaned Data'!C$4:C$5004,B864,'Cleaned Data'!J$4:J$5004),0)</f>
        <v>0</v>
      </c>
    </row>
    <row r="865" spans="3:6" x14ac:dyDescent="0.3">
      <c r="C865" s="29" t="str">
        <f>IF(B865&gt;0,COUNTIF('Cleaned Data'!C$4:C$5004,Artists!B865),"N/A")</f>
        <v>N/A</v>
      </c>
      <c r="D865" s="19" t="str">
        <f>IF(B865&gt;0,SUMIF('Cleaned Data'!C$4:C$5004,Artists!B865,'Cleaned Data'!I$4:I$5004),"N/A")</f>
        <v>N/A</v>
      </c>
      <c r="E865" s="21">
        <f>IF(B865&gt;0,SUMIF('Cleaned Data'!C$4:C$5004,Artists!B865,'Cleaned Data'!H$4:H$5004),0)</f>
        <v>0</v>
      </c>
      <c r="F865" s="17">
        <f>IF(B865&gt;0,SUMIF('Cleaned Data'!C$4:C$5004,B865,'Cleaned Data'!J$4:J$5004),0)</f>
        <v>0</v>
      </c>
    </row>
    <row r="866" spans="3:6" x14ac:dyDescent="0.3">
      <c r="C866" s="29" t="str">
        <f>IF(B866&gt;0,COUNTIF('Cleaned Data'!C$4:C$5004,Artists!B866),"N/A")</f>
        <v>N/A</v>
      </c>
      <c r="D866" s="19" t="str">
        <f>IF(B866&gt;0,SUMIF('Cleaned Data'!C$4:C$5004,Artists!B866,'Cleaned Data'!I$4:I$5004),"N/A")</f>
        <v>N/A</v>
      </c>
      <c r="E866" s="21">
        <f>IF(B866&gt;0,SUMIF('Cleaned Data'!C$4:C$5004,Artists!B866,'Cleaned Data'!H$4:H$5004),0)</f>
        <v>0</v>
      </c>
      <c r="F866" s="17">
        <f>IF(B866&gt;0,SUMIF('Cleaned Data'!C$4:C$5004,B866,'Cleaned Data'!J$4:J$5004),0)</f>
        <v>0</v>
      </c>
    </row>
    <row r="867" spans="3:6" x14ac:dyDescent="0.3">
      <c r="C867" s="29" t="str">
        <f>IF(B867&gt;0,COUNTIF('Cleaned Data'!C$4:C$5004,Artists!B867),"N/A")</f>
        <v>N/A</v>
      </c>
      <c r="D867" s="19" t="str">
        <f>IF(B867&gt;0,SUMIF('Cleaned Data'!C$4:C$5004,Artists!B867,'Cleaned Data'!I$4:I$5004),"N/A")</f>
        <v>N/A</v>
      </c>
      <c r="E867" s="21">
        <f>IF(B867&gt;0,SUMIF('Cleaned Data'!C$4:C$5004,Artists!B867,'Cleaned Data'!H$4:H$5004),0)</f>
        <v>0</v>
      </c>
      <c r="F867" s="17">
        <f>IF(B867&gt;0,SUMIF('Cleaned Data'!C$4:C$5004,B867,'Cleaned Data'!J$4:J$5004),0)</f>
        <v>0</v>
      </c>
    </row>
    <row r="868" spans="3:6" x14ac:dyDescent="0.3">
      <c r="C868" s="29" t="str">
        <f>IF(B868&gt;0,COUNTIF('Cleaned Data'!C$4:C$5004,Artists!B868),"N/A")</f>
        <v>N/A</v>
      </c>
      <c r="D868" s="19" t="str">
        <f>IF(B868&gt;0,SUMIF('Cleaned Data'!C$4:C$5004,Artists!B868,'Cleaned Data'!I$4:I$5004),"N/A")</f>
        <v>N/A</v>
      </c>
      <c r="E868" s="21">
        <f>IF(B868&gt;0,SUMIF('Cleaned Data'!C$4:C$5004,Artists!B868,'Cleaned Data'!H$4:H$5004),0)</f>
        <v>0</v>
      </c>
      <c r="F868" s="17">
        <f>IF(B868&gt;0,SUMIF('Cleaned Data'!C$4:C$5004,B868,'Cleaned Data'!J$4:J$5004),0)</f>
        <v>0</v>
      </c>
    </row>
    <row r="869" spans="3:6" x14ac:dyDescent="0.3">
      <c r="C869" s="29" t="str">
        <f>IF(B869&gt;0,COUNTIF('Cleaned Data'!C$4:C$5004,Artists!B869),"N/A")</f>
        <v>N/A</v>
      </c>
      <c r="D869" s="19" t="str">
        <f>IF(B869&gt;0,SUMIF('Cleaned Data'!C$4:C$5004,Artists!B869,'Cleaned Data'!I$4:I$5004),"N/A")</f>
        <v>N/A</v>
      </c>
      <c r="E869" s="21">
        <f>IF(B869&gt;0,SUMIF('Cleaned Data'!C$4:C$5004,Artists!B869,'Cleaned Data'!H$4:H$5004),0)</f>
        <v>0</v>
      </c>
      <c r="F869" s="17">
        <f>IF(B869&gt;0,SUMIF('Cleaned Data'!C$4:C$5004,B869,'Cleaned Data'!J$4:J$5004),0)</f>
        <v>0</v>
      </c>
    </row>
    <row r="870" spans="3:6" x14ac:dyDescent="0.3">
      <c r="C870" s="29" t="str">
        <f>IF(B870&gt;0,COUNTIF('Cleaned Data'!C$4:C$5004,Artists!B870),"N/A")</f>
        <v>N/A</v>
      </c>
      <c r="D870" s="19" t="str">
        <f>IF(B870&gt;0,SUMIF('Cleaned Data'!C$4:C$5004,Artists!B870,'Cleaned Data'!I$4:I$5004),"N/A")</f>
        <v>N/A</v>
      </c>
      <c r="E870" s="21">
        <f>IF(B870&gt;0,SUMIF('Cleaned Data'!C$4:C$5004,Artists!B870,'Cleaned Data'!H$4:H$5004),0)</f>
        <v>0</v>
      </c>
      <c r="F870" s="17">
        <f>IF(B870&gt;0,SUMIF('Cleaned Data'!C$4:C$5004,B870,'Cleaned Data'!J$4:J$5004),0)</f>
        <v>0</v>
      </c>
    </row>
    <row r="871" spans="3:6" x14ac:dyDescent="0.3">
      <c r="C871" s="29" t="str">
        <f>IF(B871&gt;0,COUNTIF('Cleaned Data'!C$4:C$5004,Artists!B871),"N/A")</f>
        <v>N/A</v>
      </c>
      <c r="D871" s="19" t="str">
        <f>IF(B871&gt;0,SUMIF('Cleaned Data'!C$4:C$5004,Artists!B871,'Cleaned Data'!I$4:I$5004),"N/A")</f>
        <v>N/A</v>
      </c>
      <c r="E871" s="21">
        <f>IF(B871&gt;0,SUMIF('Cleaned Data'!C$4:C$5004,Artists!B871,'Cleaned Data'!H$4:H$5004),0)</f>
        <v>0</v>
      </c>
      <c r="F871" s="17">
        <f>IF(B871&gt;0,SUMIF('Cleaned Data'!C$4:C$5004,B871,'Cleaned Data'!J$4:J$5004),0)</f>
        <v>0</v>
      </c>
    </row>
    <row r="872" spans="3:6" x14ac:dyDescent="0.3">
      <c r="C872" s="29" t="str">
        <f>IF(B872&gt;0,COUNTIF('Cleaned Data'!C$4:C$5004,Artists!B872),"N/A")</f>
        <v>N/A</v>
      </c>
      <c r="D872" s="19" t="str">
        <f>IF(B872&gt;0,SUMIF('Cleaned Data'!C$4:C$5004,Artists!B872,'Cleaned Data'!I$4:I$5004),"N/A")</f>
        <v>N/A</v>
      </c>
      <c r="E872" s="21">
        <f>IF(B872&gt;0,SUMIF('Cleaned Data'!C$4:C$5004,Artists!B872,'Cleaned Data'!H$4:H$5004),0)</f>
        <v>0</v>
      </c>
      <c r="F872" s="17">
        <f>IF(B872&gt;0,SUMIF('Cleaned Data'!C$4:C$5004,B872,'Cleaned Data'!J$4:J$5004),0)</f>
        <v>0</v>
      </c>
    </row>
    <row r="873" spans="3:6" x14ac:dyDescent="0.3">
      <c r="C873" s="29" t="str">
        <f>IF(B873&gt;0,COUNTIF('Cleaned Data'!C$4:C$5004,Artists!B873),"N/A")</f>
        <v>N/A</v>
      </c>
      <c r="D873" s="19" t="str">
        <f>IF(B873&gt;0,SUMIF('Cleaned Data'!C$4:C$5004,Artists!B873,'Cleaned Data'!I$4:I$5004),"N/A")</f>
        <v>N/A</v>
      </c>
      <c r="E873" s="21">
        <f>IF(B873&gt;0,SUMIF('Cleaned Data'!C$4:C$5004,Artists!B873,'Cleaned Data'!H$4:H$5004),0)</f>
        <v>0</v>
      </c>
      <c r="F873" s="17">
        <f>IF(B873&gt;0,SUMIF('Cleaned Data'!C$4:C$5004,B873,'Cleaned Data'!J$4:J$5004),0)</f>
        <v>0</v>
      </c>
    </row>
    <row r="874" spans="3:6" x14ac:dyDescent="0.3">
      <c r="C874" s="29" t="str">
        <f>IF(B874&gt;0,COUNTIF('Cleaned Data'!C$4:C$5004,Artists!B874),"N/A")</f>
        <v>N/A</v>
      </c>
      <c r="D874" s="19" t="str">
        <f>IF(B874&gt;0,SUMIF('Cleaned Data'!C$4:C$5004,Artists!B874,'Cleaned Data'!I$4:I$5004),"N/A")</f>
        <v>N/A</v>
      </c>
      <c r="E874" s="21">
        <f>IF(B874&gt;0,SUMIF('Cleaned Data'!C$4:C$5004,Artists!B874,'Cleaned Data'!H$4:H$5004),0)</f>
        <v>0</v>
      </c>
      <c r="F874" s="17">
        <f>IF(B874&gt;0,SUMIF('Cleaned Data'!C$4:C$5004,B874,'Cleaned Data'!J$4:J$5004),0)</f>
        <v>0</v>
      </c>
    </row>
    <row r="875" spans="3:6" x14ac:dyDescent="0.3">
      <c r="C875" s="29" t="str">
        <f>IF(B875&gt;0,COUNTIF('Cleaned Data'!C$4:C$5004,Artists!B875),"N/A")</f>
        <v>N/A</v>
      </c>
      <c r="D875" s="19" t="str">
        <f>IF(B875&gt;0,SUMIF('Cleaned Data'!C$4:C$5004,Artists!B875,'Cleaned Data'!I$4:I$5004),"N/A")</f>
        <v>N/A</v>
      </c>
      <c r="E875" s="21">
        <f>IF(B875&gt;0,SUMIF('Cleaned Data'!C$4:C$5004,Artists!B875,'Cleaned Data'!H$4:H$5004),0)</f>
        <v>0</v>
      </c>
      <c r="F875" s="17">
        <f>IF(B875&gt;0,SUMIF('Cleaned Data'!C$4:C$5004,B875,'Cleaned Data'!J$4:J$5004),0)</f>
        <v>0</v>
      </c>
    </row>
    <row r="876" spans="3:6" x14ac:dyDescent="0.3">
      <c r="C876" s="29" t="str">
        <f>IF(B876&gt;0,COUNTIF('Cleaned Data'!C$4:C$5004,Artists!B876),"N/A")</f>
        <v>N/A</v>
      </c>
      <c r="D876" s="19" t="str">
        <f>IF(B876&gt;0,SUMIF('Cleaned Data'!C$4:C$5004,Artists!B876,'Cleaned Data'!I$4:I$5004),"N/A")</f>
        <v>N/A</v>
      </c>
      <c r="E876" s="21">
        <f>IF(B876&gt;0,SUMIF('Cleaned Data'!C$4:C$5004,Artists!B876,'Cleaned Data'!H$4:H$5004),0)</f>
        <v>0</v>
      </c>
      <c r="F876" s="17">
        <f>IF(B876&gt;0,SUMIF('Cleaned Data'!C$4:C$5004,B876,'Cleaned Data'!J$4:J$5004),0)</f>
        <v>0</v>
      </c>
    </row>
    <row r="877" spans="3:6" x14ac:dyDescent="0.3">
      <c r="C877" s="29" t="str">
        <f>IF(B877&gt;0,COUNTIF('Cleaned Data'!C$4:C$5004,Artists!B877),"N/A")</f>
        <v>N/A</v>
      </c>
      <c r="D877" s="19" t="str">
        <f>IF(B877&gt;0,SUMIF('Cleaned Data'!C$4:C$5004,Artists!B877,'Cleaned Data'!I$4:I$5004),"N/A")</f>
        <v>N/A</v>
      </c>
      <c r="E877" s="21">
        <f>IF(B877&gt;0,SUMIF('Cleaned Data'!C$4:C$5004,Artists!B877,'Cleaned Data'!H$4:H$5004),0)</f>
        <v>0</v>
      </c>
      <c r="F877" s="17">
        <f>IF(B877&gt;0,SUMIF('Cleaned Data'!C$4:C$5004,B877,'Cleaned Data'!J$4:J$5004),0)</f>
        <v>0</v>
      </c>
    </row>
    <row r="878" spans="3:6" x14ac:dyDescent="0.3">
      <c r="C878" s="29" t="str">
        <f>IF(B878&gt;0,COUNTIF('Cleaned Data'!C$4:C$5004,Artists!B878),"N/A")</f>
        <v>N/A</v>
      </c>
      <c r="D878" s="19" t="str">
        <f>IF(B878&gt;0,SUMIF('Cleaned Data'!C$4:C$5004,Artists!B878,'Cleaned Data'!I$4:I$5004),"N/A")</f>
        <v>N/A</v>
      </c>
      <c r="E878" s="21">
        <f>IF(B878&gt;0,SUMIF('Cleaned Data'!C$4:C$5004,Artists!B878,'Cleaned Data'!H$4:H$5004),0)</f>
        <v>0</v>
      </c>
      <c r="F878" s="17">
        <f>IF(B878&gt;0,SUMIF('Cleaned Data'!C$4:C$5004,B878,'Cleaned Data'!J$4:J$5004),0)</f>
        <v>0</v>
      </c>
    </row>
    <row r="879" spans="3:6" x14ac:dyDescent="0.3">
      <c r="C879" s="29" t="str">
        <f>IF(B879&gt;0,COUNTIF('Cleaned Data'!C$4:C$5004,Artists!B879),"N/A")</f>
        <v>N/A</v>
      </c>
      <c r="D879" s="19" t="str">
        <f>IF(B879&gt;0,SUMIF('Cleaned Data'!C$4:C$5004,Artists!B879,'Cleaned Data'!I$4:I$5004),"N/A")</f>
        <v>N/A</v>
      </c>
      <c r="E879" s="21">
        <f>IF(B879&gt;0,SUMIF('Cleaned Data'!C$4:C$5004,Artists!B879,'Cleaned Data'!H$4:H$5004),0)</f>
        <v>0</v>
      </c>
      <c r="F879" s="17">
        <f>IF(B879&gt;0,SUMIF('Cleaned Data'!C$4:C$5004,B879,'Cleaned Data'!J$4:J$5004),0)</f>
        <v>0</v>
      </c>
    </row>
    <row r="880" spans="3:6" x14ac:dyDescent="0.3">
      <c r="C880" s="29" t="str">
        <f>IF(B880&gt;0,COUNTIF('Cleaned Data'!C$4:C$5004,Artists!B880),"N/A")</f>
        <v>N/A</v>
      </c>
      <c r="D880" s="19" t="str">
        <f>IF(B880&gt;0,SUMIF('Cleaned Data'!C$4:C$5004,Artists!B880,'Cleaned Data'!I$4:I$5004),"N/A")</f>
        <v>N/A</v>
      </c>
      <c r="E880" s="21">
        <f>IF(B880&gt;0,SUMIF('Cleaned Data'!C$4:C$5004,Artists!B880,'Cleaned Data'!H$4:H$5004),0)</f>
        <v>0</v>
      </c>
      <c r="F880" s="17">
        <f>IF(B880&gt;0,SUMIF('Cleaned Data'!C$4:C$5004,B880,'Cleaned Data'!J$4:J$5004),0)</f>
        <v>0</v>
      </c>
    </row>
    <row r="881" spans="3:6" x14ac:dyDescent="0.3">
      <c r="C881" s="29" t="str">
        <f>IF(B881&gt;0,COUNTIF('Cleaned Data'!C$4:C$5004,Artists!B881),"N/A")</f>
        <v>N/A</v>
      </c>
      <c r="D881" s="19" t="str">
        <f>IF(B881&gt;0,SUMIF('Cleaned Data'!C$4:C$5004,Artists!B881,'Cleaned Data'!I$4:I$5004),"N/A")</f>
        <v>N/A</v>
      </c>
      <c r="E881" s="21">
        <f>IF(B881&gt;0,SUMIF('Cleaned Data'!C$4:C$5004,Artists!B881,'Cleaned Data'!H$4:H$5004),0)</f>
        <v>0</v>
      </c>
      <c r="F881" s="17">
        <f>IF(B881&gt;0,SUMIF('Cleaned Data'!C$4:C$5004,B881,'Cleaned Data'!J$4:J$5004),0)</f>
        <v>0</v>
      </c>
    </row>
    <row r="882" spans="3:6" x14ac:dyDescent="0.3">
      <c r="C882" s="29" t="str">
        <f>IF(B882&gt;0,COUNTIF('Cleaned Data'!C$4:C$5004,Artists!B882),"N/A")</f>
        <v>N/A</v>
      </c>
      <c r="D882" s="19" t="str">
        <f>IF(B882&gt;0,SUMIF('Cleaned Data'!C$4:C$5004,Artists!B882,'Cleaned Data'!I$4:I$5004),"N/A")</f>
        <v>N/A</v>
      </c>
      <c r="E882" s="21">
        <f>IF(B882&gt;0,SUMIF('Cleaned Data'!C$4:C$5004,Artists!B882,'Cleaned Data'!H$4:H$5004),0)</f>
        <v>0</v>
      </c>
      <c r="F882" s="17">
        <f>IF(B882&gt;0,SUMIF('Cleaned Data'!C$4:C$5004,B882,'Cleaned Data'!J$4:J$5004),0)</f>
        <v>0</v>
      </c>
    </row>
    <row r="883" spans="3:6" x14ac:dyDescent="0.3">
      <c r="C883" s="29" t="str">
        <f>IF(B883&gt;0,COUNTIF('Cleaned Data'!C$4:C$5004,Artists!B883),"N/A")</f>
        <v>N/A</v>
      </c>
      <c r="D883" s="19" t="str">
        <f>IF(B883&gt;0,SUMIF('Cleaned Data'!C$4:C$5004,Artists!B883,'Cleaned Data'!I$4:I$5004),"N/A")</f>
        <v>N/A</v>
      </c>
      <c r="E883" s="21">
        <f>IF(B883&gt;0,SUMIF('Cleaned Data'!C$4:C$5004,Artists!B883,'Cleaned Data'!H$4:H$5004),0)</f>
        <v>0</v>
      </c>
      <c r="F883" s="17">
        <f>IF(B883&gt;0,SUMIF('Cleaned Data'!C$4:C$5004,B883,'Cleaned Data'!J$4:J$5004),0)</f>
        <v>0</v>
      </c>
    </row>
    <row r="884" spans="3:6" x14ac:dyDescent="0.3">
      <c r="C884" s="29" t="str">
        <f>IF(B884&gt;0,COUNTIF('Cleaned Data'!C$4:C$5004,Artists!B884),"N/A")</f>
        <v>N/A</v>
      </c>
      <c r="D884" s="19" t="str">
        <f>IF(B884&gt;0,SUMIF('Cleaned Data'!C$4:C$5004,Artists!B884,'Cleaned Data'!I$4:I$5004),"N/A")</f>
        <v>N/A</v>
      </c>
      <c r="E884" s="21">
        <f>IF(B884&gt;0,SUMIF('Cleaned Data'!C$4:C$5004,Artists!B884,'Cleaned Data'!H$4:H$5004),0)</f>
        <v>0</v>
      </c>
      <c r="F884" s="17">
        <f>IF(B884&gt;0,SUMIF('Cleaned Data'!C$4:C$5004,B884,'Cleaned Data'!J$4:J$5004),0)</f>
        <v>0</v>
      </c>
    </row>
    <row r="885" spans="3:6" x14ac:dyDescent="0.3">
      <c r="C885" s="29" t="str">
        <f>IF(B885&gt;0,COUNTIF('Cleaned Data'!C$4:C$5004,Artists!B885),"N/A")</f>
        <v>N/A</v>
      </c>
      <c r="D885" s="19" t="str">
        <f>IF(B885&gt;0,SUMIF('Cleaned Data'!C$4:C$5004,Artists!B885,'Cleaned Data'!I$4:I$5004),"N/A")</f>
        <v>N/A</v>
      </c>
      <c r="E885" s="21">
        <f>IF(B885&gt;0,SUMIF('Cleaned Data'!C$4:C$5004,Artists!B885,'Cleaned Data'!H$4:H$5004),0)</f>
        <v>0</v>
      </c>
      <c r="F885" s="17">
        <f>IF(B885&gt;0,SUMIF('Cleaned Data'!C$4:C$5004,B885,'Cleaned Data'!J$4:J$5004),0)</f>
        <v>0</v>
      </c>
    </row>
    <row r="886" spans="3:6" x14ac:dyDescent="0.3">
      <c r="C886" s="29" t="str">
        <f>IF(B886&gt;0,COUNTIF('Cleaned Data'!C$4:C$5004,Artists!B886),"N/A")</f>
        <v>N/A</v>
      </c>
      <c r="D886" s="19" t="str">
        <f>IF(B886&gt;0,SUMIF('Cleaned Data'!C$4:C$5004,Artists!B886,'Cleaned Data'!I$4:I$5004),"N/A")</f>
        <v>N/A</v>
      </c>
      <c r="E886" s="21">
        <f>IF(B886&gt;0,SUMIF('Cleaned Data'!C$4:C$5004,Artists!B886,'Cleaned Data'!H$4:H$5004),0)</f>
        <v>0</v>
      </c>
      <c r="F886" s="17">
        <f>IF(B886&gt;0,SUMIF('Cleaned Data'!C$4:C$5004,B886,'Cleaned Data'!J$4:J$5004),0)</f>
        <v>0</v>
      </c>
    </row>
    <row r="887" spans="3:6" x14ac:dyDescent="0.3">
      <c r="C887" s="29" t="str">
        <f>IF(B887&gt;0,COUNTIF('Cleaned Data'!C$4:C$5004,Artists!B887),"N/A")</f>
        <v>N/A</v>
      </c>
      <c r="D887" s="19" t="str">
        <f>IF(B887&gt;0,SUMIF('Cleaned Data'!C$4:C$5004,Artists!B887,'Cleaned Data'!I$4:I$5004),"N/A")</f>
        <v>N/A</v>
      </c>
      <c r="E887" s="21">
        <f>IF(B887&gt;0,SUMIF('Cleaned Data'!C$4:C$5004,Artists!B887,'Cleaned Data'!H$4:H$5004),0)</f>
        <v>0</v>
      </c>
      <c r="F887" s="17">
        <f>IF(B887&gt;0,SUMIF('Cleaned Data'!C$4:C$5004,B887,'Cleaned Data'!J$4:J$5004),0)</f>
        <v>0</v>
      </c>
    </row>
    <row r="888" spans="3:6" x14ac:dyDescent="0.3">
      <c r="C888" s="29" t="str">
        <f>IF(B888&gt;0,COUNTIF('Cleaned Data'!C$4:C$5004,Artists!B888),"N/A")</f>
        <v>N/A</v>
      </c>
      <c r="D888" s="19" t="str">
        <f>IF(B888&gt;0,SUMIF('Cleaned Data'!C$4:C$5004,Artists!B888,'Cleaned Data'!I$4:I$5004),"N/A")</f>
        <v>N/A</v>
      </c>
      <c r="E888" s="21">
        <f>IF(B888&gt;0,SUMIF('Cleaned Data'!C$4:C$5004,Artists!B888,'Cleaned Data'!H$4:H$5004),0)</f>
        <v>0</v>
      </c>
      <c r="F888" s="17">
        <f>IF(B888&gt;0,SUMIF('Cleaned Data'!C$4:C$5004,B888,'Cleaned Data'!J$4:J$5004),0)</f>
        <v>0</v>
      </c>
    </row>
    <row r="889" spans="3:6" x14ac:dyDescent="0.3">
      <c r="C889" s="29" t="str">
        <f>IF(B889&gt;0,COUNTIF('Cleaned Data'!C$4:C$5004,Artists!B889),"N/A")</f>
        <v>N/A</v>
      </c>
      <c r="D889" s="19" t="str">
        <f>IF(B889&gt;0,SUMIF('Cleaned Data'!C$4:C$5004,Artists!B889,'Cleaned Data'!I$4:I$5004),"N/A")</f>
        <v>N/A</v>
      </c>
      <c r="E889" s="21">
        <f>IF(B889&gt;0,SUMIF('Cleaned Data'!C$4:C$5004,Artists!B889,'Cleaned Data'!H$4:H$5004),0)</f>
        <v>0</v>
      </c>
      <c r="F889" s="17">
        <f>IF(B889&gt;0,SUMIF('Cleaned Data'!C$4:C$5004,B889,'Cleaned Data'!J$4:J$5004),0)</f>
        <v>0</v>
      </c>
    </row>
    <row r="890" spans="3:6" x14ac:dyDescent="0.3">
      <c r="C890" s="29" t="str">
        <f>IF(B890&gt;0,COUNTIF('Cleaned Data'!C$4:C$5004,Artists!B890),"N/A")</f>
        <v>N/A</v>
      </c>
      <c r="D890" s="19" t="str">
        <f>IF(B890&gt;0,SUMIF('Cleaned Data'!C$4:C$5004,Artists!B890,'Cleaned Data'!I$4:I$5004),"N/A")</f>
        <v>N/A</v>
      </c>
      <c r="E890" s="21">
        <f>IF(B890&gt;0,SUMIF('Cleaned Data'!C$4:C$5004,Artists!B890,'Cleaned Data'!H$4:H$5004),0)</f>
        <v>0</v>
      </c>
      <c r="F890" s="17">
        <f>IF(B890&gt;0,SUMIF('Cleaned Data'!C$4:C$5004,B890,'Cleaned Data'!J$4:J$5004),0)</f>
        <v>0</v>
      </c>
    </row>
    <row r="891" spans="3:6" x14ac:dyDescent="0.3">
      <c r="C891" s="29" t="str">
        <f>IF(B891&gt;0,COUNTIF('Cleaned Data'!C$4:C$5004,Artists!B891),"N/A")</f>
        <v>N/A</v>
      </c>
      <c r="D891" s="19" t="str">
        <f>IF(B891&gt;0,SUMIF('Cleaned Data'!C$4:C$5004,Artists!B891,'Cleaned Data'!I$4:I$5004),"N/A")</f>
        <v>N/A</v>
      </c>
      <c r="E891" s="21">
        <f>IF(B891&gt;0,SUMIF('Cleaned Data'!C$4:C$5004,Artists!B891,'Cleaned Data'!H$4:H$5004),0)</f>
        <v>0</v>
      </c>
      <c r="F891" s="17">
        <f>IF(B891&gt;0,SUMIF('Cleaned Data'!C$4:C$5004,B891,'Cleaned Data'!J$4:J$5004),0)</f>
        <v>0</v>
      </c>
    </row>
    <row r="892" spans="3:6" x14ac:dyDescent="0.3">
      <c r="C892" s="29" t="str">
        <f>IF(B892&gt;0,COUNTIF('Cleaned Data'!C$4:C$5004,Artists!B892),"N/A")</f>
        <v>N/A</v>
      </c>
      <c r="D892" s="19" t="str">
        <f>IF(B892&gt;0,SUMIF('Cleaned Data'!C$4:C$5004,Artists!B892,'Cleaned Data'!I$4:I$5004),"N/A")</f>
        <v>N/A</v>
      </c>
      <c r="E892" s="21">
        <f>IF(B892&gt;0,SUMIF('Cleaned Data'!C$4:C$5004,Artists!B892,'Cleaned Data'!H$4:H$5004),0)</f>
        <v>0</v>
      </c>
      <c r="F892" s="17">
        <f>IF(B892&gt;0,SUMIF('Cleaned Data'!C$4:C$5004,B892,'Cleaned Data'!J$4:J$5004),0)</f>
        <v>0</v>
      </c>
    </row>
    <row r="893" spans="3:6" x14ac:dyDescent="0.3">
      <c r="C893" s="29" t="str">
        <f>IF(B893&gt;0,COUNTIF('Cleaned Data'!C$4:C$5004,Artists!B893),"N/A")</f>
        <v>N/A</v>
      </c>
      <c r="D893" s="19" t="str">
        <f>IF(B893&gt;0,SUMIF('Cleaned Data'!C$4:C$5004,Artists!B893,'Cleaned Data'!I$4:I$5004),"N/A")</f>
        <v>N/A</v>
      </c>
      <c r="E893" s="21">
        <f>IF(B893&gt;0,SUMIF('Cleaned Data'!C$4:C$5004,Artists!B893,'Cleaned Data'!H$4:H$5004),0)</f>
        <v>0</v>
      </c>
      <c r="F893" s="17">
        <f>IF(B893&gt;0,SUMIF('Cleaned Data'!C$4:C$5004,B893,'Cleaned Data'!J$4:J$5004),0)</f>
        <v>0</v>
      </c>
    </row>
    <row r="894" spans="3:6" x14ac:dyDescent="0.3">
      <c r="C894" s="29" t="str">
        <f>IF(B894&gt;0,COUNTIF('Cleaned Data'!C$4:C$5004,Artists!B894),"N/A")</f>
        <v>N/A</v>
      </c>
      <c r="D894" s="19" t="str">
        <f>IF(B894&gt;0,SUMIF('Cleaned Data'!C$4:C$5004,Artists!B894,'Cleaned Data'!I$4:I$5004),"N/A")</f>
        <v>N/A</v>
      </c>
      <c r="E894" s="21">
        <f>IF(B894&gt;0,SUMIF('Cleaned Data'!C$4:C$5004,Artists!B894,'Cleaned Data'!H$4:H$5004),0)</f>
        <v>0</v>
      </c>
      <c r="F894" s="17">
        <f>IF(B894&gt;0,SUMIF('Cleaned Data'!C$4:C$5004,B894,'Cleaned Data'!J$4:J$5004),0)</f>
        <v>0</v>
      </c>
    </row>
    <row r="895" spans="3:6" x14ac:dyDescent="0.3">
      <c r="C895" s="29" t="str">
        <f>IF(B895&gt;0,COUNTIF('Cleaned Data'!C$4:C$5004,Artists!B895),"N/A")</f>
        <v>N/A</v>
      </c>
      <c r="D895" s="19" t="str">
        <f>IF(B895&gt;0,SUMIF('Cleaned Data'!C$4:C$5004,Artists!B895,'Cleaned Data'!I$4:I$5004),"N/A")</f>
        <v>N/A</v>
      </c>
      <c r="E895" s="21">
        <f>IF(B895&gt;0,SUMIF('Cleaned Data'!C$4:C$5004,Artists!B895,'Cleaned Data'!H$4:H$5004),0)</f>
        <v>0</v>
      </c>
      <c r="F895" s="17">
        <f>IF(B895&gt;0,SUMIF('Cleaned Data'!C$4:C$5004,B895,'Cleaned Data'!J$4:J$5004),0)</f>
        <v>0</v>
      </c>
    </row>
    <row r="896" spans="3:6" x14ac:dyDescent="0.3">
      <c r="C896" s="29" t="str">
        <f>IF(B896&gt;0,COUNTIF('Cleaned Data'!C$4:C$5004,Artists!B896),"N/A")</f>
        <v>N/A</v>
      </c>
      <c r="D896" s="19" t="str">
        <f>IF(B896&gt;0,SUMIF('Cleaned Data'!C$4:C$5004,Artists!B896,'Cleaned Data'!I$4:I$5004),"N/A")</f>
        <v>N/A</v>
      </c>
      <c r="E896" s="21">
        <f>IF(B896&gt;0,SUMIF('Cleaned Data'!C$4:C$5004,Artists!B896,'Cleaned Data'!H$4:H$5004),0)</f>
        <v>0</v>
      </c>
      <c r="F896" s="17">
        <f>IF(B896&gt;0,SUMIF('Cleaned Data'!C$4:C$5004,B896,'Cleaned Data'!J$4:J$5004),0)</f>
        <v>0</v>
      </c>
    </row>
    <row r="897" spans="3:6" x14ac:dyDescent="0.3">
      <c r="C897" s="29" t="str">
        <f>IF(B897&gt;0,COUNTIF('Cleaned Data'!C$4:C$5004,Artists!B897),"N/A")</f>
        <v>N/A</v>
      </c>
      <c r="D897" s="19" t="str">
        <f>IF(B897&gt;0,SUMIF('Cleaned Data'!C$4:C$5004,Artists!B897,'Cleaned Data'!I$4:I$5004),"N/A")</f>
        <v>N/A</v>
      </c>
      <c r="E897" s="21">
        <f>IF(B897&gt;0,SUMIF('Cleaned Data'!C$4:C$5004,Artists!B897,'Cleaned Data'!H$4:H$5004),0)</f>
        <v>0</v>
      </c>
      <c r="F897" s="17">
        <f>IF(B897&gt;0,SUMIF('Cleaned Data'!C$4:C$5004,B897,'Cleaned Data'!J$4:J$5004),0)</f>
        <v>0</v>
      </c>
    </row>
    <row r="898" spans="3:6" x14ac:dyDescent="0.3">
      <c r="C898" s="29" t="str">
        <f>IF(B898&gt;0,COUNTIF('Cleaned Data'!C$4:C$5004,Artists!B898),"N/A")</f>
        <v>N/A</v>
      </c>
      <c r="D898" s="19" t="str">
        <f>IF(B898&gt;0,SUMIF('Cleaned Data'!C$4:C$5004,Artists!B898,'Cleaned Data'!I$4:I$5004),"N/A")</f>
        <v>N/A</v>
      </c>
      <c r="E898" s="21">
        <f>IF(B898&gt;0,SUMIF('Cleaned Data'!C$4:C$5004,Artists!B898,'Cleaned Data'!H$4:H$5004),0)</f>
        <v>0</v>
      </c>
      <c r="F898" s="17">
        <f>IF(B898&gt;0,SUMIF('Cleaned Data'!C$4:C$5004,B898,'Cleaned Data'!J$4:J$5004),0)</f>
        <v>0</v>
      </c>
    </row>
    <row r="899" spans="3:6" x14ac:dyDescent="0.3">
      <c r="C899" s="29" t="str">
        <f>IF(B899&gt;0,COUNTIF('Cleaned Data'!C$4:C$5004,Artists!B899),"N/A")</f>
        <v>N/A</v>
      </c>
      <c r="D899" s="19" t="str">
        <f>IF(B899&gt;0,SUMIF('Cleaned Data'!C$4:C$5004,Artists!B899,'Cleaned Data'!I$4:I$5004),"N/A")</f>
        <v>N/A</v>
      </c>
      <c r="E899" s="21">
        <f>IF(B899&gt;0,SUMIF('Cleaned Data'!C$4:C$5004,Artists!B899,'Cleaned Data'!H$4:H$5004),0)</f>
        <v>0</v>
      </c>
      <c r="F899" s="17">
        <f>IF(B899&gt;0,SUMIF('Cleaned Data'!C$4:C$5004,B899,'Cleaned Data'!J$4:J$5004),0)</f>
        <v>0</v>
      </c>
    </row>
    <row r="900" spans="3:6" x14ac:dyDescent="0.3">
      <c r="C900" s="29" t="str">
        <f>IF(B900&gt;0,COUNTIF('Cleaned Data'!C$4:C$5004,Artists!B900),"N/A")</f>
        <v>N/A</v>
      </c>
      <c r="D900" s="19" t="str">
        <f>IF(B900&gt;0,SUMIF('Cleaned Data'!C$4:C$5004,Artists!B900,'Cleaned Data'!I$4:I$5004),"N/A")</f>
        <v>N/A</v>
      </c>
      <c r="E900" s="21">
        <f>IF(B900&gt;0,SUMIF('Cleaned Data'!C$4:C$5004,Artists!B900,'Cleaned Data'!H$4:H$5004),0)</f>
        <v>0</v>
      </c>
      <c r="F900" s="17">
        <f>IF(B900&gt;0,SUMIF('Cleaned Data'!C$4:C$5004,B900,'Cleaned Data'!J$4:J$5004),0)</f>
        <v>0</v>
      </c>
    </row>
    <row r="901" spans="3:6" x14ac:dyDescent="0.3">
      <c r="C901" s="29" t="str">
        <f>IF(B901&gt;0,COUNTIF('Cleaned Data'!C$4:C$5004,Artists!B901),"N/A")</f>
        <v>N/A</v>
      </c>
      <c r="D901" s="19" t="str">
        <f>IF(B901&gt;0,SUMIF('Cleaned Data'!C$4:C$5004,Artists!B901,'Cleaned Data'!I$4:I$5004),"N/A")</f>
        <v>N/A</v>
      </c>
      <c r="E901" s="21">
        <f>IF(B901&gt;0,SUMIF('Cleaned Data'!C$4:C$5004,Artists!B901,'Cleaned Data'!H$4:H$5004),0)</f>
        <v>0</v>
      </c>
      <c r="F901" s="17">
        <f>IF(B901&gt;0,SUMIF('Cleaned Data'!C$4:C$5004,B901,'Cleaned Data'!J$4:J$5004),0)</f>
        <v>0</v>
      </c>
    </row>
    <row r="902" spans="3:6" x14ac:dyDescent="0.3">
      <c r="C902" s="29" t="str">
        <f>IF(B902&gt;0,COUNTIF('Cleaned Data'!C$4:C$5004,Artists!B902),"N/A")</f>
        <v>N/A</v>
      </c>
      <c r="D902" s="19" t="str">
        <f>IF(B902&gt;0,SUMIF('Cleaned Data'!C$4:C$5004,Artists!B902,'Cleaned Data'!I$4:I$5004),"N/A")</f>
        <v>N/A</v>
      </c>
      <c r="E902" s="21">
        <f>IF(B902&gt;0,SUMIF('Cleaned Data'!C$4:C$5004,Artists!B902,'Cleaned Data'!H$4:H$5004),0)</f>
        <v>0</v>
      </c>
      <c r="F902" s="17">
        <f>IF(B902&gt;0,SUMIF('Cleaned Data'!C$4:C$5004,B902,'Cleaned Data'!J$4:J$5004),0)</f>
        <v>0</v>
      </c>
    </row>
    <row r="903" spans="3:6" x14ac:dyDescent="0.3">
      <c r="C903" s="29" t="str">
        <f>IF(B903&gt;0,COUNTIF('Cleaned Data'!C$4:C$5004,Artists!B903),"N/A")</f>
        <v>N/A</v>
      </c>
      <c r="D903" s="19" t="str">
        <f>IF(B903&gt;0,SUMIF('Cleaned Data'!C$4:C$5004,Artists!B903,'Cleaned Data'!I$4:I$5004),"N/A")</f>
        <v>N/A</v>
      </c>
      <c r="E903" s="21">
        <f>IF(B903&gt;0,SUMIF('Cleaned Data'!C$4:C$5004,Artists!B903,'Cleaned Data'!H$4:H$5004),0)</f>
        <v>0</v>
      </c>
      <c r="F903" s="17">
        <f>IF(B903&gt;0,SUMIF('Cleaned Data'!C$4:C$5004,B903,'Cleaned Data'!J$4:J$5004),0)</f>
        <v>0</v>
      </c>
    </row>
    <row r="904" spans="3:6" x14ac:dyDescent="0.3">
      <c r="C904" s="29" t="str">
        <f>IF(B904&gt;0,COUNTIF('Cleaned Data'!C$4:C$5004,Artists!B904),"N/A")</f>
        <v>N/A</v>
      </c>
      <c r="D904" s="19" t="str">
        <f>IF(B904&gt;0,SUMIF('Cleaned Data'!C$4:C$5004,Artists!B904,'Cleaned Data'!I$4:I$5004),"N/A")</f>
        <v>N/A</v>
      </c>
      <c r="E904" s="21">
        <f>IF(B904&gt;0,SUMIF('Cleaned Data'!C$4:C$5004,Artists!B904,'Cleaned Data'!H$4:H$5004),0)</f>
        <v>0</v>
      </c>
      <c r="F904" s="17">
        <f>IF(B904&gt;0,SUMIF('Cleaned Data'!C$4:C$5004,B904,'Cleaned Data'!J$4:J$5004),0)</f>
        <v>0</v>
      </c>
    </row>
    <row r="905" spans="3:6" x14ac:dyDescent="0.3">
      <c r="C905" s="29" t="str">
        <f>IF(B905&gt;0,COUNTIF('Cleaned Data'!C$4:C$5004,Artists!B905),"N/A")</f>
        <v>N/A</v>
      </c>
      <c r="D905" s="19" t="str">
        <f>IF(B905&gt;0,SUMIF('Cleaned Data'!C$4:C$5004,Artists!B905,'Cleaned Data'!I$4:I$5004),"N/A")</f>
        <v>N/A</v>
      </c>
      <c r="E905" s="21">
        <f>IF(B905&gt;0,SUMIF('Cleaned Data'!C$4:C$5004,Artists!B905,'Cleaned Data'!H$4:H$5004),0)</f>
        <v>0</v>
      </c>
      <c r="F905" s="17">
        <f>IF(B905&gt;0,SUMIF('Cleaned Data'!C$4:C$5004,B905,'Cleaned Data'!J$4:J$5004),0)</f>
        <v>0</v>
      </c>
    </row>
    <row r="906" spans="3:6" x14ac:dyDescent="0.3">
      <c r="C906" s="29" t="str">
        <f>IF(B906&gt;0,COUNTIF('Cleaned Data'!C$4:C$5004,Artists!B906),"N/A")</f>
        <v>N/A</v>
      </c>
      <c r="D906" s="19" t="str">
        <f>IF(B906&gt;0,SUMIF('Cleaned Data'!C$4:C$5004,Artists!B906,'Cleaned Data'!I$4:I$5004),"N/A")</f>
        <v>N/A</v>
      </c>
      <c r="E906" s="21">
        <f>IF(B906&gt;0,SUMIF('Cleaned Data'!C$4:C$5004,Artists!B906,'Cleaned Data'!H$4:H$5004),0)</f>
        <v>0</v>
      </c>
      <c r="F906" s="17">
        <f>IF(B906&gt;0,SUMIF('Cleaned Data'!C$4:C$5004,B906,'Cleaned Data'!J$4:J$5004),0)</f>
        <v>0</v>
      </c>
    </row>
    <row r="907" spans="3:6" x14ac:dyDescent="0.3">
      <c r="C907" s="29" t="str">
        <f>IF(B907&gt;0,COUNTIF('Cleaned Data'!C$4:C$5004,Artists!B907),"N/A")</f>
        <v>N/A</v>
      </c>
      <c r="D907" s="19" t="str">
        <f>IF(B907&gt;0,SUMIF('Cleaned Data'!C$4:C$5004,Artists!B907,'Cleaned Data'!I$4:I$5004),"N/A")</f>
        <v>N/A</v>
      </c>
      <c r="E907" s="21">
        <f>IF(B907&gt;0,SUMIF('Cleaned Data'!C$4:C$5004,Artists!B907,'Cleaned Data'!H$4:H$5004),0)</f>
        <v>0</v>
      </c>
      <c r="F907" s="17">
        <f>IF(B907&gt;0,SUMIF('Cleaned Data'!C$4:C$5004,B907,'Cleaned Data'!J$4:J$5004),0)</f>
        <v>0</v>
      </c>
    </row>
    <row r="908" spans="3:6" x14ac:dyDescent="0.3">
      <c r="C908" s="29" t="str">
        <f>IF(B908&gt;0,COUNTIF('Cleaned Data'!C$4:C$5004,Artists!B908),"N/A")</f>
        <v>N/A</v>
      </c>
      <c r="D908" s="19" t="str">
        <f>IF(B908&gt;0,SUMIF('Cleaned Data'!C$4:C$5004,Artists!B908,'Cleaned Data'!I$4:I$5004),"N/A")</f>
        <v>N/A</v>
      </c>
      <c r="E908" s="21">
        <f>IF(B908&gt;0,SUMIF('Cleaned Data'!C$4:C$5004,Artists!B908,'Cleaned Data'!H$4:H$5004),0)</f>
        <v>0</v>
      </c>
      <c r="F908" s="17">
        <f>IF(B908&gt;0,SUMIF('Cleaned Data'!C$4:C$5004,B908,'Cleaned Data'!J$4:J$5004),0)</f>
        <v>0</v>
      </c>
    </row>
    <row r="909" spans="3:6" x14ac:dyDescent="0.3">
      <c r="C909" s="29" t="str">
        <f>IF(B909&gt;0,COUNTIF('Cleaned Data'!C$4:C$5004,Artists!B909),"N/A")</f>
        <v>N/A</v>
      </c>
      <c r="D909" s="19" t="str">
        <f>IF(B909&gt;0,SUMIF('Cleaned Data'!C$4:C$5004,Artists!B909,'Cleaned Data'!I$4:I$5004),"N/A")</f>
        <v>N/A</v>
      </c>
      <c r="E909" s="21">
        <f>IF(B909&gt;0,SUMIF('Cleaned Data'!C$4:C$5004,Artists!B909,'Cleaned Data'!H$4:H$5004),0)</f>
        <v>0</v>
      </c>
      <c r="F909" s="17">
        <f>IF(B909&gt;0,SUMIF('Cleaned Data'!C$4:C$5004,B909,'Cleaned Data'!J$4:J$5004),0)</f>
        <v>0</v>
      </c>
    </row>
    <row r="910" spans="3:6" x14ac:dyDescent="0.3">
      <c r="C910" s="29" t="str">
        <f>IF(B910&gt;0,COUNTIF('Cleaned Data'!C$4:C$5004,Artists!B910),"N/A")</f>
        <v>N/A</v>
      </c>
      <c r="D910" s="19" t="str">
        <f>IF(B910&gt;0,SUMIF('Cleaned Data'!C$4:C$5004,Artists!B910,'Cleaned Data'!I$4:I$5004),"N/A")</f>
        <v>N/A</v>
      </c>
      <c r="E910" s="21">
        <f>IF(B910&gt;0,SUMIF('Cleaned Data'!C$4:C$5004,Artists!B910,'Cleaned Data'!H$4:H$5004),0)</f>
        <v>0</v>
      </c>
      <c r="F910" s="17">
        <f>IF(B910&gt;0,SUMIF('Cleaned Data'!C$4:C$5004,B910,'Cleaned Data'!J$4:J$5004),0)</f>
        <v>0</v>
      </c>
    </row>
    <row r="911" spans="3:6" x14ac:dyDescent="0.3">
      <c r="C911" s="29" t="str">
        <f>IF(B911&gt;0,COUNTIF('Cleaned Data'!C$4:C$5004,Artists!B911),"N/A")</f>
        <v>N/A</v>
      </c>
      <c r="D911" s="19" t="str">
        <f>IF(B911&gt;0,SUMIF('Cleaned Data'!C$4:C$5004,Artists!B911,'Cleaned Data'!I$4:I$5004),"N/A")</f>
        <v>N/A</v>
      </c>
      <c r="E911" s="21">
        <f>IF(B911&gt;0,SUMIF('Cleaned Data'!C$4:C$5004,Artists!B911,'Cleaned Data'!H$4:H$5004),0)</f>
        <v>0</v>
      </c>
      <c r="F911" s="17">
        <f>IF(B911&gt;0,SUMIF('Cleaned Data'!C$4:C$5004,B911,'Cleaned Data'!J$4:J$5004),0)</f>
        <v>0</v>
      </c>
    </row>
    <row r="912" spans="3:6" x14ac:dyDescent="0.3">
      <c r="C912" s="29" t="str">
        <f>IF(B912&gt;0,COUNTIF('Cleaned Data'!C$4:C$5004,Artists!B912),"N/A")</f>
        <v>N/A</v>
      </c>
      <c r="D912" s="19" t="str">
        <f>IF(B912&gt;0,SUMIF('Cleaned Data'!C$4:C$5004,Artists!B912,'Cleaned Data'!I$4:I$5004),"N/A")</f>
        <v>N/A</v>
      </c>
      <c r="E912" s="21">
        <f>IF(B912&gt;0,SUMIF('Cleaned Data'!C$4:C$5004,Artists!B912,'Cleaned Data'!H$4:H$5004),0)</f>
        <v>0</v>
      </c>
      <c r="F912" s="17">
        <f>IF(B912&gt;0,SUMIF('Cleaned Data'!C$4:C$5004,B912,'Cleaned Data'!J$4:J$5004),0)</f>
        <v>0</v>
      </c>
    </row>
    <row r="913" spans="3:6" x14ac:dyDescent="0.3">
      <c r="C913" s="29" t="str">
        <f>IF(B913&gt;0,COUNTIF('Cleaned Data'!C$4:C$5004,Artists!B913),"N/A")</f>
        <v>N/A</v>
      </c>
      <c r="D913" s="19" t="str">
        <f>IF(B913&gt;0,SUMIF('Cleaned Data'!C$4:C$5004,Artists!B913,'Cleaned Data'!I$4:I$5004),"N/A")</f>
        <v>N/A</v>
      </c>
      <c r="E913" s="21">
        <f>IF(B913&gt;0,SUMIF('Cleaned Data'!C$4:C$5004,Artists!B913,'Cleaned Data'!H$4:H$5004),0)</f>
        <v>0</v>
      </c>
      <c r="F913" s="17">
        <f>IF(B913&gt;0,SUMIF('Cleaned Data'!C$4:C$5004,B913,'Cleaned Data'!J$4:J$5004),0)</f>
        <v>0</v>
      </c>
    </row>
    <row r="914" spans="3:6" x14ac:dyDescent="0.3">
      <c r="C914" s="29" t="str">
        <f>IF(B914&gt;0,COUNTIF('Cleaned Data'!C$4:C$5004,Artists!B914),"N/A")</f>
        <v>N/A</v>
      </c>
      <c r="D914" s="19" t="str">
        <f>IF(B914&gt;0,SUMIF('Cleaned Data'!C$4:C$5004,Artists!B914,'Cleaned Data'!I$4:I$5004),"N/A")</f>
        <v>N/A</v>
      </c>
      <c r="E914" s="21">
        <f>IF(B914&gt;0,SUMIF('Cleaned Data'!C$4:C$5004,Artists!B914,'Cleaned Data'!H$4:H$5004),0)</f>
        <v>0</v>
      </c>
      <c r="F914" s="17">
        <f>IF(B914&gt;0,SUMIF('Cleaned Data'!C$4:C$5004,B914,'Cleaned Data'!J$4:J$5004),0)</f>
        <v>0</v>
      </c>
    </row>
    <row r="915" spans="3:6" x14ac:dyDescent="0.3">
      <c r="C915" s="29" t="str">
        <f>IF(B915&gt;0,COUNTIF('Cleaned Data'!C$4:C$5004,Artists!B915),"N/A")</f>
        <v>N/A</v>
      </c>
      <c r="D915" s="19" t="str">
        <f>IF(B915&gt;0,SUMIF('Cleaned Data'!C$4:C$5004,Artists!B915,'Cleaned Data'!I$4:I$5004),"N/A")</f>
        <v>N/A</v>
      </c>
      <c r="E915" s="21">
        <f>IF(B915&gt;0,SUMIF('Cleaned Data'!C$4:C$5004,Artists!B915,'Cleaned Data'!H$4:H$5004),0)</f>
        <v>0</v>
      </c>
      <c r="F915" s="17">
        <f>IF(B915&gt;0,SUMIF('Cleaned Data'!C$4:C$5004,B915,'Cleaned Data'!J$4:J$5004),0)</f>
        <v>0</v>
      </c>
    </row>
    <row r="916" spans="3:6" x14ac:dyDescent="0.3">
      <c r="C916" s="29" t="str">
        <f>IF(B916&gt;0,COUNTIF('Cleaned Data'!C$4:C$5004,Artists!B916),"N/A")</f>
        <v>N/A</v>
      </c>
      <c r="D916" s="19" t="str">
        <f>IF(B916&gt;0,SUMIF('Cleaned Data'!C$4:C$5004,Artists!B916,'Cleaned Data'!I$4:I$5004),"N/A")</f>
        <v>N/A</v>
      </c>
      <c r="E916" s="21">
        <f>IF(B916&gt;0,SUMIF('Cleaned Data'!C$4:C$5004,Artists!B916,'Cleaned Data'!H$4:H$5004),0)</f>
        <v>0</v>
      </c>
      <c r="F916" s="17">
        <f>IF(B916&gt;0,SUMIF('Cleaned Data'!C$4:C$5004,B916,'Cleaned Data'!J$4:J$5004),0)</f>
        <v>0</v>
      </c>
    </row>
    <row r="917" spans="3:6" x14ac:dyDescent="0.3">
      <c r="C917" s="29" t="str">
        <f>IF(B917&gt;0,COUNTIF('Cleaned Data'!C$4:C$5004,Artists!B917),"N/A")</f>
        <v>N/A</v>
      </c>
      <c r="D917" s="19" t="str">
        <f>IF(B917&gt;0,SUMIF('Cleaned Data'!C$4:C$5004,Artists!B917,'Cleaned Data'!I$4:I$5004),"N/A")</f>
        <v>N/A</v>
      </c>
      <c r="E917" s="21">
        <f>IF(B917&gt;0,SUMIF('Cleaned Data'!C$4:C$5004,Artists!B917,'Cleaned Data'!H$4:H$5004),0)</f>
        <v>0</v>
      </c>
      <c r="F917" s="17">
        <f>IF(B917&gt;0,SUMIF('Cleaned Data'!C$4:C$5004,B917,'Cleaned Data'!J$4:J$5004),0)</f>
        <v>0</v>
      </c>
    </row>
    <row r="918" spans="3:6" x14ac:dyDescent="0.3">
      <c r="C918" s="29" t="str">
        <f>IF(B918&gt;0,COUNTIF('Cleaned Data'!C$4:C$5004,Artists!B918),"N/A")</f>
        <v>N/A</v>
      </c>
      <c r="D918" s="19" t="str">
        <f>IF(B918&gt;0,SUMIF('Cleaned Data'!C$4:C$5004,Artists!B918,'Cleaned Data'!I$4:I$5004),"N/A")</f>
        <v>N/A</v>
      </c>
      <c r="E918" s="21">
        <f>IF(B918&gt;0,SUMIF('Cleaned Data'!C$4:C$5004,Artists!B918,'Cleaned Data'!H$4:H$5004),0)</f>
        <v>0</v>
      </c>
      <c r="F918" s="17">
        <f>IF(B918&gt;0,SUMIF('Cleaned Data'!C$4:C$5004,B918,'Cleaned Data'!J$4:J$5004),0)</f>
        <v>0</v>
      </c>
    </row>
    <row r="919" spans="3:6" x14ac:dyDescent="0.3">
      <c r="C919" s="29" t="str">
        <f>IF(B919&gt;0,COUNTIF('Cleaned Data'!C$4:C$5004,Artists!B919),"N/A")</f>
        <v>N/A</v>
      </c>
      <c r="D919" s="19" t="str">
        <f>IF(B919&gt;0,SUMIF('Cleaned Data'!C$4:C$5004,Artists!B919,'Cleaned Data'!I$4:I$5004),"N/A")</f>
        <v>N/A</v>
      </c>
      <c r="E919" s="21">
        <f>IF(B919&gt;0,SUMIF('Cleaned Data'!C$4:C$5004,Artists!B919,'Cleaned Data'!H$4:H$5004),0)</f>
        <v>0</v>
      </c>
      <c r="F919" s="17">
        <f>IF(B919&gt;0,SUMIF('Cleaned Data'!C$4:C$5004,B919,'Cleaned Data'!J$4:J$5004),0)</f>
        <v>0</v>
      </c>
    </row>
    <row r="920" spans="3:6" x14ac:dyDescent="0.3">
      <c r="C920" s="29" t="str">
        <f>IF(B920&gt;0,COUNTIF('Cleaned Data'!C$4:C$5004,Artists!B920),"N/A")</f>
        <v>N/A</v>
      </c>
      <c r="D920" s="19" t="str">
        <f>IF(B920&gt;0,SUMIF('Cleaned Data'!C$4:C$5004,Artists!B920,'Cleaned Data'!I$4:I$5004),"N/A")</f>
        <v>N/A</v>
      </c>
      <c r="E920" s="21">
        <f>IF(B920&gt;0,SUMIF('Cleaned Data'!C$4:C$5004,Artists!B920,'Cleaned Data'!H$4:H$5004),0)</f>
        <v>0</v>
      </c>
      <c r="F920" s="17">
        <f>IF(B920&gt;0,SUMIF('Cleaned Data'!C$4:C$5004,B920,'Cleaned Data'!J$4:J$5004),0)</f>
        <v>0</v>
      </c>
    </row>
    <row r="921" spans="3:6" x14ac:dyDescent="0.3">
      <c r="C921" s="29" t="str">
        <f>IF(B921&gt;0,COUNTIF('Cleaned Data'!C$4:C$5004,Artists!B921),"N/A")</f>
        <v>N/A</v>
      </c>
      <c r="D921" s="19" t="str">
        <f>IF(B921&gt;0,SUMIF('Cleaned Data'!C$4:C$5004,Artists!B921,'Cleaned Data'!I$4:I$5004),"N/A")</f>
        <v>N/A</v>
      </c>
      <c r="E921" s="21">
        <f>IF(B921&gt;0,SUMIF('Cleaned Data'!C$4:C$5004,Artists!B921,'Cleaned Data'!H$4:H$5004),0)</f>
        <v>0</v>
      </c>
      <c r="F921" s="17">
        <f>IF(B921&gt;0,SUMIF('Cleaned Data'!C$4:C$5004,B921,'Cleaned Data'!J$4:J$5004),0)</f>
        <v>0</v>
      </c>
    </row>
    <row r="922" spans="3:6" x14ac:dyDescent="0.3">
      <c r="C922" s="29" t="str">
        <f>IF(B922&gt;0,COUNTIF('Cleaned Data'!C$4:C$5004,Artists!B922),"N/A")</f>
        <v>N/A</v>
      </c>
      <c r="D922" s="19" t="str">
        <f>IF(B922&gt;0,SUMIF('Cleaned Data'!C$4:C$5004,Artists!B922,'Cleaned Data'!I$4:I$5004),"N/A")</f>
        <v>N/A</v>
      </c>
      <c r="E922" s="21">
        <f>IF(B922&gt;0,SUMIF('Cleaned Data'!C$4:C$5004,Artists!B922,'Cleaned Data'!H$4:H$5004),0)</f>
        <v>0</v>
      </c>
      <c r="F922" s="17">
        <f>IF(B922&gt;0,SUMIF('Cleaned Data'!C$4:C$5004,B922,'Cleaned Data'!J$4:J$5004),0)</f>
        <v>0</v>
      </c>
    </row>
    <row r="923" spans="3:6" x14ac:dyDescent="0.3">
      <c r="C923" s="29" t="str">
        <f>IF(B923&gt;0,COUNTIF('Cleaned Data'!C$4:C$5004,Artists!B923),"N/A")</f>
        <v>N/A</v>
      </c>
      <c r="D923" s="19" t="str">
        <f>IF(B923&gt;0,SUMIF('Cleaned Data'!C$4:C$5004,Artists!B923,'Cleaned Data'!I$4:I$5004),"N/A")</f>
        <v>N/A</v>
      </c>
      <c r="E923" s="21">
        <f>IF(B923&gt;0,SUMIF('Cleaned Data'!C$4:C$5004,Artists!B923,'Cleaned Data'!H$4:H$5004),0)</f>
        <v>0</v>
      </c>
      <c r="F923" s="17">
        <f>IF(B923&gt;0,SUMIF('Cleaned Data'!C$4:C$5004,B923,'Cleaned Data'!J$4:J$5004),0)</f>
        <v>0</v>
      </c>
    </row>
    <row r="924" spans="3:6" x14ac:dyDescent="0.3">
      <c r="C924" s="29" t="str">
        <f>IF(B924&gt;0,COUNTIF('Cleaned Data'!C$4:C$5004,Artists!B924),"N/A")</f>
        <v>N/A</v>
      </c>
      <c r="D924" s="19" t="str">
        <f>IF(B924&gt;0,SUMIF('Cleaned Data'!C$4:C$5004,Artists!B924,'Cleaned Data'!I$4:I$5004),"N/A")</f>
        <v>N/A</v>
      </c>
      <c r="E924" s="21">
        <f>IF(B924&gt;0,SUMIF('Cleaned Data'!C$4:C$5004,Artists!B924,'Cleaned Data'!H$4:H$5004),0)</f>
        <v>0</v>
      </c>
      <c r="F924" s="17">
        <f>IF(B924&gt;0,SUMIF('Cleaned Data'!C$4:C$5004,B924,'Cleaned Data'!J$4:J$5004),0)</f>
        <v>0</v>
      </c>
    </row>
    <row r="925" spans="3:6" x14ac:dyDescent="0.3">
      <c r="C925" s="29" t="str">
        <f>IF(B925&gt;0,COUNTIF('Cleaned Data'!C$4:C$5004,Artists!B925),"N/A")</f>
        <v>N/A</v>
      </c>
      <c r="D925" s="19" t="str">
        <f>IF(B925&gt;0,SUMIF('Cleaned Data'!C$4:C$5004,Artists!B925,'Cleaned Data'!I$4:I$5004),"N/A")</f>
        <v>N/A</v>
      </c>
      <c r="E925" s="21">
        <f>IF(B925&gt;0,SUMIF('Cleaned Data'!C$4:C$5004,Artists!B925,'Cleaned Data'!H$4:H$5004),0)</f>
        <v>0</v>
      </c>
      <c r="F925" s="17">
        <f>IF(B925&gt;0,SUMIF('Cleaned Data'!C$4:C$5004,B925,'Cleaned Data'!J$4:J$5004),0)</f>
        <v>0</v>
      </c>
    </row>
    <row r="926" spans="3:6" x14ac:dyDescent="0.3">
      <c r="C926" s="29" t="str">
        <f>IF(B926&gt;0,COUNTIF('Cleaned Data'!C$4:C$5004,Artists!B926),"N/A")</f>
        <v>N/A</v>
      </c>
      <c r="D926" s="19" t="str">
        <f>IF(B926&gt;0,SUMIF('Cleaned Data'!C$4:C$5004,Artists!B926,'Cleaned Data'!I$4:I$5004),"N/A")</f>
        <v>N/A</v>
      </c>
      <c r="E926" s="21">
        <f>IF(B926&gt;0,SUMIF('Cleaned Data'!C$4:C$5004,Artists!B926,'Cleaned Data'!H$4:H$5004),0)</f>
        <v>0</v>
      </c>
      <c r="F926" s="17">
        <f>IF(B926&gt;0,SUMIF('Cleaned Data'!C$4:C$5004,B926,'Cleaned Data'!J$4:J$5004),0)</f>
        <v>0</v>
      </c>
    </row>
    <row r="927" spans="3:6" x14ac:dyDescent="0.3">
      <c r="C927" s="29" t="str">
        <f>IF(B927&gt;0,COUNTIF('Cleaned Data'!C$4:C$5004,Artists!B927),"N/A")</f>
        <v>N/A</v>
      </c>
      <c r="D927" s="19" t="str">
        <f>IF(B927&gt;0,SUMIF('Cleaned Data'!C$4:C$5004,Artists!B927,'Cleaned Data'!I$4:I$5004),"N/A")</f>
        <v>N/A</v>
      </c>
      <c r="E927" s="21">
        <f>IF(B927&gt;0,SUMIF('Cleaned Data'!C$4:C$5004,Artists!B927,'Cleaned Data'!H$4:H$5004),0)</f>
        <v>0</v>
      </c>
      <c r="F927" s="17">
        <f>IF(B927&gt;0,SUMIF('Cleaned Data'!C$4:C$5004,B927,'Cleaned Data'!J$4:J$5004),0)</f>
        <v>0</v>
      </c>
    </row>
    <row r="928" spans="3:6" x14ac:dyDescent="0.3">
      <c r="C928" s="29" t="str">
        <f>IF(B928&gt;0,COUNTIF('Cleaned Data'!C$4:C$5004,Artists!B928),"N/A")</f>
        <v>N/A</v>
      </c>
      <c r="D928" s="19" t="str">
        <f>IF(B928&gt;0,SUMIF('Cleaned Data'!C$4:C$5004,Artists!B928,'Cleaned Data'!I$4:I$5004),"N/A")</f>
        <v>N/A</v>
      </c>
      <c r="E928" s="21">
        <f>IF(B928&gt;0,SUMIF('Cleaned Data'!C$4:C$5004,Artists!B928,'Cleaned Data'!H$4:H$5004),0)</f>
        <v>0</v>
      </c>
      <c r="F928" s="17">
        <f>IF(B928&gt;0,SUMIF('Cleaned Data'!C$4:C$5004,B928,'Cleaned Data'!J$4:J$5004),0)</f>
        <v>0</v>
      </c>
    </row>
    <row r="929" spans="3:6" x14ac:dyDescent="0.3">
      <c r="C929" s="29" t="str">
        <f>IF(B929&gt;0,COUNTIF('Cleaned Data'!C$4:C$5004,Artists!B929),"N/A")</f>
        <v>N/A</v>
      </c>
      <c r="D929" s="19" t="str">
        <f>IF(B929&gt;0,SUMIF('Cleaned Data'!C$4:C$5004,Artists!B929,'Cleaned Data'!I$4:I$5004),"N/A")</f>
        <v>N/A</v>
      </c>
      <c r="E929" s="21">
        <f>IF(B929&gt;0,SUMIF('Cleaned Data'!C$4:C$5004,Artists!B929,'Cleaned Data'!H$4:H$5004),0)</f>
        <v>0</v>
      </c>
      <c r="F929" s="17">
        <f>IF(B929&gt;0,SUMIF('Cleaned Data'!C$4:C$5004,B929,'Cleaned Data'!J$4:J$5004),0)</f>
        <v>0</v>
      </c>
    </row>
    <row r="930" spans="3:6" x14ac:dyDescent="0.3">
      <c r="C930" s="29" t="str">
        <f>IF(B930&gt;0,COUNTIF('Cleaned Data'!C$4:C$5004,Artists!B930),"N/A")</f>
        <v>N/A</v>
      </c>
      <c r="D930" s="19" t="str">
        <f>IF(B930&gt;0,SUMIF('Cleaned Data'!C$4:C$5004,Artists!B930,'Cleaned Data'!I$4:I$5004),"N/A")</f>
        <v>N/A</v>
      </c>
      <c r="E930" s="21">
        <f>IF(B930&gt;0,SUMIF('Cleaned Data'!C$4:C$5004,Artists!B930,'Cleaned Data'!H$4:H$5004),0)</f>
        <v>0</v>
      </c>
      <c r="F930" s="17">
        <f>IF(B930&gt;0,SUMIF('Cleaned Data'!C$4:C$5004,B930,'Cleaned Data'!J$4:J$5004),0)</f>
        <v>0</v>
      </c>
    </row>
    <row r="931" spans="3:6" x14ac:dyDescent="0.3">
      <c r="C931" s="29" t="str">
        <f>IF(B931&gt;0,COUNTIF('Cleaned Data'!C$4:C$5004,Artists!B931),"N/A")</f>
        <v>N/A</v>
      </c>
      <c r="D931" s="19" t="str">
        <f>IF(B931&gt;0,SUMIF('Cleaned Data'!C$4:C$5004,Artists!B931,'Cleaned Data'!I$4:I$5004),"N/A")</f>
        <v>N/A</v>
      </c>
      <c r="E931" s="21">
        <f>IF(B931&gt;0,SUMIF('Cleaned Data'!C$4:C$5004,Artists!B931,'Cleaned Data'!H$4:H$5004),0)</f>
        <v>0</v>
      </c>
      <c r="F931" s="17">
        <f>IF(B931&gt;0,SUMIF('Cleaned Data'!C$4:C$5004,B931,'Cleaned Data'!J$4:J$5004),0)</f>
        <v>0</v>
      </c>
    </row>
    <row r="932" spans="3:6" x14ac:dyDescent="0.3">
      <c r="C932" s="29" t="str">
        <f>IF(B932&gt;0,COUNTIF('Cleaned Data'!C$4:C$5004,Artists!B932),"N/A")</f>
        <v>N/A</v>
      </c>
      <c r="D932" s="19" t="str">
        <f>IF(B932&gt;0,SUMIF('Cleaned Data'!C$4:C$5004,Artists!B932,'Cleaned Data'!I$4:I$5004),"N/A")</f>
        <v>N/A</v>
      </c>
      <c r="E932" s="21">
        <f>IF(B932&gt;0,SUMIF('Cleaned Data'!C$4:C$5004,Artists!B932,'Cleaned Data'!H$4:H$5004),0)</f>
        <v>0</v>
      </c>
      <c r="F932" s="17">
        <f>IF(B932&gt;0,SUMIF('Cleaned Data'!C$4:C$5004,B932,'Cleaned Data'!J$4:J$5004),0)</f>
        <v>0</v>
      </c>
    </row>
    <row r="933" spans="3:6" x14ac:dyDescent="0.3">
      <c r="C933" s="29" t="str">
        <f>IF(B933&gt;0,COUNTIF('Cleaned Data'!C$4:C$5004,Artists!B933),"N/A")</f>
        <v>N/A</v>
      </c>
      <c r="D933" s="19" t="str">
        <f>IF(B933&gt;0,SUMIF('Cleaned Data'!C$4:C$5004,Artists!B933,'Cleaned Data'!I$4:I$5004),"N/A")</f>
        <v>N/A</v>
      </c>
      <c r="E933" s="21">
        <f>IF(B933&gt;0,SUMIF('Cleaned Data'!C$4:C$5004,Artists!B933,'Cleaned Data'!H$4:H$5004),0)</f>
        <v>0</v>
      </c>
      <c r="F933" s="17">
        <f>IF(B933&gt;0,SUMIF('Cleaned Data'!C$4:C$5004,B933,'Cleaned Data'!J$4:J$5004),0)</f>
        <v>0</v>
      </c>
    </row>
    <row r="934" spans="3:6" x14ac:dyDescent="0.3">
      <c r="C934" s="29" t="str">
        <f>IF(B934&gt;0,COUNTIF('Cleaned Data'!C$4:C$5004,Artists!B934),"N/A")</f>
        <v>N/A</v>
      </c>
      <c r="D934" s="19" t="str">
        <f>IF(B934&gt;0,SUMIF('Cleaned Data'!C$4:C$5004,Artists!B934,'Cleaned Data'!I$4:I$5004),"N/A")</f>
        <v>N/A</v>
      </c>
      <c r="E934" s="21">
        <f>IF(B934&gt;0,SUMIF('Cleaned Data'!C$4:C$5004,Artists!B934,'Cleaned Data'!H$4:H$5004),0)</f>
        <v>0</v>
      </c>
      <c r="F934" s="17">
        <f>IF(B934&gt;0,SUMIF('Cleaned Data'!C$4:C$5004,B934,'Cleaned Data'!J$4:J$5004),0)</f>
        <v>0</v>
      </c>
    </row>
    <row r="935" spans="3:6" x14ac:dyDescent="0.3">
      <c r="C935" s="29" t="str">
        <f>IF(B935&gt;0,COUNTIF('Cleaned Data'!C$4:C$5004,Artists!B935),"N/A")</f>
        <v>N/A</v>
      </c>
      <c r="D935" s="19" t="str">
        <f>IF(B935&gt;0,SUMIF('Cleaned Data'!C$4:C$5004,Artists!B935,'Cleaned Data'!I$4:I$5004),"N/A")</f>
        <v>N/A</v>
      </c>
      <c r="E935" s="21">
        <f>IF(B935&gt;0,SUMIF('Cleaned Data'!C$4:C$5004,Artists!B935,'Cleaned Data'!H$4:H$5004),0)</f>
        <v>0</v>
      </c>
      <c r="F935" s="17">
        <f>IF(B935&gt;0,SUMIF('Cleaned Data'!C$4:C$5004,B935,'Cleaned Data'!J$4:J$5004),0)</f>
        <v>0</v>
      </c>
    </row>
    <row r="936" spans="3:6" x14ac:dyDescent="0.3">
      <c r="C936" s="29" t="str">
        <f>IF(B936&gt;0,COUNTIF('Cleaned Data'!C$4:C$5004,Artists!B936),"N/A")</f>
        <v>N/A</v>
      </c>
      <c r="D936" s="19" t="str">
        <f>IF(B936&gt;0,SUMIF('Cleaned Data'!C$4:C$5004,Artists!B936,'Cleaned Data'!I$4:I$5004),"N/A")</f>
        <v>N/A</v>
      </c>
      <c r="E936" s="21">
        <f>IF(B936&gt;0,SUMIF('Cleaned Data'!C$4:C$5004,Artists!B936,'Cleaned Data'!H$4:H$5004),0)</f>
        <v>0</v>
      </c>
      <c r="F936" s="17">
        <f>IF(B936&gt;0,SUMIF('Cleaned Data'!C$4:C$5004,B936,'Cleaned Data'!J$4:J$5004),0)</f>
        <v>0</v>
      </c>
    </row>
    <row r="937" spans="3:6" x14ac:dyDescent="0.3">
      <c r="C937" s="29" t="str">
        <f>IF(B937&gt;0,COUNTIF('Cleaned Data'!C$4:C$5004,Artists!B937),"N/A")</f>
        <v>N/A</v>
      </c>
      <c r="D937" s="19" t="str">
        <f>IF(B937&gt;0,SUMIF('Cleaned Data'!C$4:C$5004,Artists!B937,'Cleaned Data'!I$4:I$5004),"N/A")</f>
        <v>N/A</v>
      </c>
      <c r="E937" s="21">
        <f>IF(B937&gt;0,SUMIF('Cleaned Data'!C$4:C$5004,Artists!B937,'Cleaned Data'!H$4:H$5004),0)</f>
        <v>0</v>
      </c>
      <c r="F937" s="17">
        <f>IF(B937&gt;0,SUMIF('Cleaned Data'!C$4:C$5004,B937,'Cleaned Data'!J$4:J$5004),0)</f>
        <v>0</v>
      </c>
    </row>
    <row r="938" spans="3:6" x14ac:dyDescent="0.3">
      <c r="C938" s="29" t="str">
        <f>IF(B938&gt;0,COUNTIF('Cleaned Data'!C$4:C$5004,Artists!B938),"N/A")</f>
        <v>N/A</v>
      </c>
      <c r="D938" s="19" t="str">
        <f>IF(B938&gt;0,SUMIF('Cleaned Data'!C$4:C$5004,Artists!B938,'Cleaned Data'!I$4:I$5004),"N/A")</f>
        <v>N/A</v>
      </c>
      <c r="E938" s="21">
        <f>IF(B938&gt;0,SUMIF('Cleaned Data'!C$4:C$5004,Artists!B938,'Cleaned Data'!H$4:H$5004),0)</f>
        <v>0</v>
      </c>
      <c r="F938" s="17">
        <f>IF(B938&gt;0,SUMIF('Cleaned Data'!C$4:C$5004,B938,'Cleaned Data'!J$4:J$5004),0)</f>
        <v>0</v>
      </c>
    </row>
    <row r="939" spans="3:6" x14ac:dyDescent="0.3">
      <c r="C939" s="29" t="str">
        <f>IF(B939&gt;0,COUNTIF('Cleaned Data'!C$4:C$5004,Artists!B939),"N/A")</f>
        <v>N/A</v>
      </c>
      <c r="D939" s="19" t="str">
        <f>IF(B939&gt;0,SUMIF('Cleaned Data'!C$4:C$5004,Artists!B939,'Cleaned Data'!I$4:I$5004),"N/A")</f>
        <v>N/A</v>
      </c>
      <c r="E939" s="21">
        <f>IF(B939&gt;0,SUMIF('Cleaned Data'!C$4:C$5004,Artists!B939,'Cleaned Data'!H$4:H$5004),0)</f>
        <v>0</v>
      </c>
      <c r="F939" s="17">
        <f>IF(B939&gt;0,SUMIF('Cleaned Data'!C$4:C$5004,B939,'Cleaned Data'!J$4:J$5004),0)</f>
        <v>0</v>
      </c>
    </row>
    <row r="940" spans="3:6" x14ac:dyDescent="0.3">
      <c r="C940" s="29" t="str">
        <f>IF(B940&gt;0,COUNTIF('Cleaned Data'!C$4:C$5004,Artists!B940),"N/A")</f>
        <v>N/A</v>
      </c>
      <c r="D940" s="19" t="str">
        <f>IF(B940&gt;0,SUMIF('Cleaned Data'!C$4:C$5004,Artists!B940,'Cleaned Data'!I$4:I$5004),"N/A")</f>
        <v>N/A</v>
      </c>
      <c r="E940" s="21">
        <f>IF(B940&gt;0,SUMIF('Cleaned Data'!C$4:C$5004,Artists!B940,'Cleaned Data'!H$4:H$5004),0)</f>
        <v>0</v>
      </c>
      <c r="F940" s="17">
        <f>IF(B940&gt;0,SUMIF('Cleaned Data'!C$4:C$5004,B940,'Cleaned Data'!J$4:J$5004),0)</f>
        <v>0</v>
      </c>
    </row>
    <row r="941" spans="3:6" x14ac:dyDescent="0.3">
      <c r="C941" s="29" t="str">
        <f>IF(B941&gt;0,COUNTIF('Cleaned Data'!C$4:C$5004,Artists!B941),"N/A")</f>
        <v>N/A</v>
      </c>
      <c r="D941" s="19" t="str">
        <f>IF(B941&gt;0,SUMIF('Cleaned Data'!C$4:C$5004,Artists!B941,'Cleaned Data'!I$4:I$5004),"N/A")</f>
        <v>N/A</v>
      </c>
      <c r="E941" s="21">
        <f>IF(B941&gt;0,SUMIF('Cleaned Data'!C$4:C$5004,Artists!B941,'Cleaned Data'!H$4:H$5004),0)</f>
        <v>0</v>
      </c>
      <c r="F941" s="17">
        <f>IF(B941&gt;0,SUMIF('Cleaned Data'!C$4:C$5004,B941,'Cleaned Data'!J$4:J$5004),0)</f>
        <v>0</v>
      </c>
    </row>
    <row r="942" spans="3:6" x14ac:dyDescent="0.3">
      <c r="C942" s="29" t="str">
        <f>IF(B942&gt;0,COUNTIF('Cleaned Data'!C$4:C$5004,Artists!B942),"N/A")</f>
        <v>N/A</v>
      </c>
      <c r="D942" s="19" t="str">
        <f>IF(B942&gt;0,SUMIF('Cleaned Data'!C$4:C$5004,Artists!B942,'Cleaned Data'!I$4:I$5004),"N/A")</f>
        <v>N/A</v>
      </c>
      <c r="E942" s="21">
        <f>IF(B942&gt;0,SUMIF('Cleaned Data'!C$4:C$5004,Artists!B942,'Cleaned Data'!H$4:H$5004),0)</f>
        <v>0</v>
      </c>
      <c r="F942" s="17">
        <f>IF(B942&gt;0,SUMIF('Cleaned Data'!C$4:C$5004,B942,'Cleaned Data'!J$4:J$5004),0)</f>
        <v>0</v>
      </c>
    </row>
    <row r="943" spans="3:6" x14ac:dyDescent="0.3">
      <c r="C943" s="29" t="str">
        <f>IF(B943&gt;0,COUNTIF('Cleaned Data'!C$4:C$5004,Artists!B943),"N/A")</f>
        <v>N/A</v>
      </c>
      <c r="D943" s="19" t="str">
        <f>IF(B943&gt;0,SUMIF('Cleaned Data'!C$4:C$5004,Artists!B943,'Cleaned Data'!I$4:I$5004),"N/A")</f>
        <v>N/A</v>
      </c>
      <c r="E943" s="21">
        <f>IF(B943&gt;0,SUMIF('Cleaned Data'!C$4:C$5004,Artists!B943,'Cleaned Data'!H$4:H$5004),0)</f>
        <v>0</v>
      </c>
      <c r="F943" s="17">
        <f>IF(B943&gt;0,SUMIF('Cleaned Data'!C$4:C$5004,B943,'Cleaned Data'!J$4:J$5004),0)</f>
        <v>0</v>
      </c>
    </row>
    <row r="944" spans="3:6" x14ac:dyDescent="0.3">
      <c r="C944" s="29" t="str">
        <f>IF(B944&gt;0,COUNTIF('Cleaned Data'!C$4:C$5004,Artists!B944),"N/A")</f>
        <v>N/A</v>
      </c>
      <c r="D944" s="19" t="str">
        <f>IF(B944&gt;0,SUMIF('Cleaned Data'!C$4:C$5004,Artists!B944,'Cleaned Data'!I$4:I$5004),"N/A")</f>
        <v>N/A</v>
      </c>
      <c r="E944" s="21">
        <f>IF(B944&gt;0,SUMIF('Cleaned Data'!C$4:C$5004,Artists!B944,'Cleaned Data'!H$4:H$5004),0)</f>
        <v>0</v>
      </c>
      <c r="F944" s="17">
        <f>IF(B944&gt;0,SUMIF('Cleaned Data'!C$4:C$5004,B944,'Cleaned Data'!J$4:J$5004),0)</f>
        <v>0</v>
      </c>
    </row>
    <row r="945" spans="3:6" x14ac:dyDescent="0.3">
      <c r="C945" s="29" t="str">
        <f>IF(B945&gt;0,COUNTIF('Cleaned Data'!C$4:C$5004,Artists!B945),"N/A")</f>
        <v>N/A</v>
      </c>
      <c r="D945" s="19" t="str">
        <f>IF(B945&gt;0,SUMIF('Cleaned Data'!C$4:C$5004,Artists!B945,'Cleaned Data'!I$4:I$5004),"N/A")</f>
        <v>N/A</v>
      </c>
      <c r="E945" s="21">
        <f>IF(B945&gt;0,SUMIF('Cleaned Data'!C$4:C$5004,Artists!B945,'Cleaned Data'!H$4:H$5004),0)</f>
        <v>0</v>
      </c>
      <c r="F945" s="17">
        <f>IF(B945&gt;0,SUMIF('Cleaned Data'!C$4:C$5004,B945,'Cleaned Data'!J$4:J$5004),0)</f>
        <v>0</v>
      </c>
    </row>
    <row r="946" spans="3:6" x14ac:dyDescent="0.3">
      <c r="C946" s="29" t="str">
        <f>IF(B946&gt;0,COUNTIF('Cleaned Data'!C$4:C$5004,Artists!B946),"N/A")</f>
        <v>N/A</v>
      </c>
      <c r="D946" s="19" t="str">
        <f>IF(B946&gt;0,SUMIF('Cleaned Data'!C$4:C$5004,Artists!B946,'Cleaned Data'!I$4:I$5004),"N/A")</f>
        <v>N/A</v>
      </c>
      <c r="E946" s="21">
        <f>IF(B946&gt;0,SUMIF('Cleaned Data'!C$4:C$5004,Artists!B946,'Cleaned Data'!H$4:H$5004),0)</f>
        <v>0</v>
      </c>
      <c r="F946" s="17">
        <f>IF(B946&gt;0,SUMIF('Cleaned Data'!C$4:C$5004,B946,'Cleaned Data'!J$4:J$5004),0)</f>
        <v>0</v>
      </c>
    </row>
    <row r="947" spans="3:6" x14ac:dyDescent="0.3">
      <c r="C947" s="29" t="str">
        <f>IF(B947&gt;0,COUNTIF('Cleaned Data'!C$4:C$5004,Artists!B947),"N/A")</f>
        <v>N/A</v>
      </c>
      <c r="D947" s="19" t="str">
        <f>IF(B947&gt;0,SUMIF('Cleaned Data'!C$4:C$5004,Artists!B947,'Cleaned Data'!I$4:I$5004),"N/A")</f>
        <v>N/A</v>
      </c>
      <c r="E947" s="21">
        <f>IF(B947&gt;0,SUMIF('Cleaned Data'!C$4:C$5004,Artists!B947,'Cleaned Data'!H$4:H$5004),0)</f>
        <v>0</v>
      </c>
      <c r="F947" s="17">
        <f>IF(B947&gt;0,SUMIF('Cleaned Data'!C$4:C$5004,B947,'Cleaned Data'!J$4:J$5004),0)</f>
        <v>0</v>
      </c>
    </row>
    <row r="948" spans="3:6" x14ac:dyDescent="0.3">
      <c r="C948" s="29" t="str">
        <f>IF(B948&gt;0,COUNTIF('Cleaned Data'!C$4:C$5004,Artists!B948),"N/A")</f>
        <v>N/A</v>
      </c>
      <c r="D948" s="19" t="str">
        <f>IF(B948&gt;0,SUMIF('Cleaned Data'!C$4:C$5004,Artists!B948,'Cleaned Data'!I$4:I$5004),"N/A")</f>
        <v>N/A</v>
      </c>
      <c r="E948" s="21">
        <f>IF(B948&gt;0,SUMIF('Cleaned Data'!C$4:C$5004,Artists!B948,'Cleaned Data'!H$4:H$5004),0)</f>
        <v>0</v>
      </c>
      <c r="F948" s="17">
        <f>IF(B948&gt;0,SUMIF('Cleaned Data'!C$4:C$5004,B948,'Cleaned Data'!J$4:J$5004),0)</f>
        <v>0</v>
      </c>
    </row>
    <row r="949" spans="3:6" x14ac:dyDescent="0.3">
      <c r="C949" s="29" t="str">
        <f>IF(B949&gt;0,COUNTIF('Cleaned Data'!C$4:C$5004,Artists!B949),"N/A")</f>
        <v>N/A</v>
      </c>
      <c r="D949" s="19" t="str">
        <f>IF(B949&gt;0,SUMIF('Cleaned Data'!C$4:C$5004,Artists!B949,'Cleaned Data'!I$4:I$5004),"N/A")</f>
        <v>N/A</v>
      </c>
      <c r="E949" s="21">
        <f>IF(B949&gt;0,SUMIF('Cleaned Data'!C$4:C$5004,Artists!B949,'Cleaned Data'!H$4:H$5004),0)</f>
        <v>0</v>
      </c>
      <c r="F949" s="17">
        <f>IF(B949&gt;0,SUMIF('Cleaned Data'!C$4:C$5004,B949,'Cleaned Data'!J$4:J$5004),0)</f>
        <v>0</v>
      </c>
    </row>
    <row r="950" spans="3:6" x14ac:dyDescent="0.3">
      <c r="C950" s="29" t="str">
        <f>IF(B950&gt;0,COUNTIF('Cleaned Data'!C$4:C$5004,Artists!B950),"N/A")</f>
        <v>N/A</v>
      </c>
      <c r="D950" s="19" t="str">
        <f>IF(B950&gt;0,SUMIF('Cleaned Data'!C$4:C$5004,Artists!B950,'Cleaned Data'!I$4:I$5004),"N/A")</f>
        <v>N/A</v>
      </c>
      <c r="E950" s="21">
        <f>IF(B950&gt;0,SUMIF('Cleaned Data'!C$4:C$5004,Artists!B950,'Cleaned Data'!H$4:H$5004),0)</f>
        <v>0</v>
      </c>
      <c r="F950" s="17">
        <f>IF(B950&gt;0,SUMIF('Cleaned Data'!C$4:C$5004,B950,'Cleaned Data'!J$4:J$5004),0)</f>
        <v>0</v>
      </c>
    </row>
    <row r="951" spans="3:6" x14ac:dyDescent="0.3">
      <c r="C951" s="29" t="str">
        <f>IF(B951&gt;0,COUNTIF('Cleaned Data'!C$4:C$5004,Artists!B951),"N/A")</f>
        <v>N/A</v>
      </c>
      <c r="D951" s="19" t="str">
        <f>IF(B951&gt;0,SUMIF('Cleaned Data'!C$4:C$5004,Artists!B951,'Cleaned Data'!I$4:I$5004),"N/A")</f>
        <v>N/A</v>
      </c>
      <c r="E951" s="21">
        <f>IF(B951&gt;0,SUMIF('Cleaned Data'!C$4:C$5004,Artists!B951,'Cleaned Data'!H$4:H$5004),0)</f>
        <v>0</v>
      </c>
      <c r="F951" s="17">
        <f>IF(B951&gt;0,SUMIF('Cleaned Data'!C$4:C$5004,B951,'Cleaned Data'!J$4:J$5004),0)</f>
        <v>0</v>
      </c>
    </row>
    <row r="952" spans="3:6" x14ac:dyDescent="0.3">
      <c r="C952" s="29" t="str">
        <f>IF(B952&gt;0,COUNTIF('Cleaned Data'!C$4:C$5004,Artists!B952),"N/A")</f>
        <v>N/A</v>
      </c>
      <c r="D952" s="19" t="str">
        <f>IF(B952&gt;0,SUMIF('Cleaned Data'!C$4:C$5004,Artists!B952,'Cleaned Data'!I$4:I$5004),"N/A")</f>
        <v>N/A</v>
      </c>
      <c r="E952" s="21">
        <f>IF(B952&gt;0,SUMIF('Cleaned Data'!C$4:C$5004,Artists!B952,'Cleaned Data'!H$4:H$5004),0)</f>
        <v>0</v>
      </c>
      <c r="F952" s="17">
        <f>IF(B952&gt;0,SUMIF('Cleaned Data'!C$4:C$5004,B952,'Cleaned Data'!J$4:J$5004),0)</f>
        <v>0</v>
      </c>
    </row>
    <row r="953" spans="3:6" x14ac:dyDescent="0.3">
      <c r="C953" s="29" t="str">
        <f>IF(B953&gt;0,COUNTIF('Cleaned Data'!C$4:C$5004,Artists!B953),"N/A")</f>
        <v>N/A</v>
      </c>
      <c r="D953" s="19" t="str">
        <f>IF(B953&gt;0,SUMIF('Cleaned Data'!C$4:C$5004,Artists!B953,'Cleaned Data'!I$4:I$5004),"N/A")</f>
        <v>N/A</v>
      </c>
      <c r="E953" s="21">
        <f>IF(B953&gt;0,SUMIF('Cleaned Data'!C$4:C$5004,Artists!B953,'Cleaned Data'!H$4:H$5004),0)</f>
        <v>0</v>
      </c>
      <c r="F953" s="17">
        <f>IF(B953&gt;0,SUMIF('Cleaned Data'!C$4:C$5004,B953,'Cleaned Data'!J$4:J$5004),0)</f>
        <v>0</v>
      </c>
    </row>
    <row r="954" spans="3:6" x14ac:dyDescent="0.3">
      <c r="C954" s="29" t="str">
        <f>IF(B954&gt;0,COUNTIF('Cleaned Data'!C$4:C$5004,Artists!B954),"N/A")</f>
        <v>N/A</v>
      </c>
      <c r="D954" s="19" t="str">
        <f>IF(B954&gt;0,SUMIF('Cleaned Data'!C$4:C$5004,Artists!B954,'Cleaned Data'!I$4:I$5004),"N/A")</f>
        <v>N/A</v>
      </c>
      <c r="E954" s="21">
        <f>IF(B954&gt;0,SUMIF('Cleaned Data'!C$4:C$5004,Artists!B954,'Cleaned Data'!H$4:H$5004),0)</f>
        <v>0</v>
      </c>
      <c r="F954" s="17">
        <f>IF(B954&gt;0,SUMIF('Cleaned Data'!C$4:C$5004,B954,'Cleaned Data'!J$4:J$5004),0)</f>
        <v>0</v>
      </c>
    </row>
    <row r="955" spans="3:6" x14ac:dyDescent="0.3">
      <c r="C955" s="29" t="str">
        <f>IF(B955&gt;0,COUNTIF('Cleaned Data'!C$4:C$5004,Artists!B955),"N/A")</f>
        <v>N/A</v>
      </c>
      <c r="D955" s="19" t="str">
        <f>IF(B955&gt;0,SUMIF('Cleaned Data'!C$4:C$5004,Artists!B955,'Cleaned Data'!I$4:I$5004),"N/A")</f>
        <v>N/A</v>
      </c>
      <c r="E955" s="21">
        <f>IF(B955&gt;0,SUMIF('Cleaned Data'!C$4:C$5004,Artists!B955,'Cleaned Data'!H$4:H$5004),0)</f>
        <v>0</v>
      </c>
      <c r="F955" s="17">
        <f>IF(B955&gt;0,SUMIF('Cleaned Data'!C$4:C$5004,B955,'Cleaned Data'!J$4:J$5004),0)</f>
        <v>0</v>
      </c>
    </row>
    <row r="956" spans="3:6" x14ac:dyDescent="0.3">
      <c r="C956" s="29" t="str">
        <f>IF(B956&gt;0,COUNTIF('Cleaned Data'!C$4:C$5004,Artists!B956),"N/A")</f>
        <v>N/A</v>
      </c>
      <c r="D956" s="19" t="str">
        <f>IF(B956&gt;0,SUMIF('Cleaned Data'!C$4:C$5004,Artists!B956,'Cleaned Data'!I$4:I$5004),"N/A")</f>
        <v>N/A</v>
      </c>
      <c r="E956" s="21">
        <f>IF(B956&gt;0,SUMIF('Cleaned Data'!C$4:C$5004,Artists!B956,'Cleaned Data'!H$4:H$5004),0)</f>
        <v>0</v>
      </c>
      <c r="F956" s="17">
        <f>IF(B956&gt;0,SUMIF('Cleaned Data'!C$4:C$5004,B956,'Cleaned Data'!J$4:J$5004),0)</f>
        <v>0</v>
      </c>
    </row>
    <row r="957" spans="3:6" x14ac:dyDescent="0.3">
      <c r="C957" s="29" t="str">
        <f>IF(B957&gt;0,COUNTIF('Cleaned Data'!C$4:C$5004,Artists!B957),"N/A")</f>
        <v>N/A</v>
      </c>
      <c r="D957" s="19" t="str">
        <f>IF(B957&gt;0,SUMIF('Cleaned Data'!C$4:C$5004,Artists!B957,'Cleaned Data'!I$4:I$5004),"N/A")</f>
        <v>N/A</v>
      </c>
      <c r="E957" s="21">
        <f>IF(B957&gt;0,SUMIF('Cleaned Data'!C$4:C$5004,Artists!B957,'Cleaned Data'!H$4:H$5004),0)</f>
        <v>0</v>
      </c>
      <c r="F957" s="17">
        <f>IF(B957&gt;0,SUMIF('Cleaned Data'!C$4:C$5004,B957,'Cleaned Data'!J$4:J$5004),0)</f>
        <v>0</v>
      </c>
    </row>
    <row r="958" spans="3:6" x14ac:dyDescent="0.3">
      <c r="C958" s="29" t="str">
        <f>IF(B958&gt;0,COUNTIF('Cleaned Data'!C$4:C$5004,Artists!B958),"N/A")</f>
        <v>N/A</v>
      </c>
      <c r="D958" s="19" t="str">
        <f>IF(B958&gt;0,SUMIF('Cleaned Data'!C$4:C$5004,Artists!B958,'Cleaned Data'!I$4:I$5004),"N/A")</f>
        <v>N/A</v>
      </c>
      <c r="E958" s="21">
        <f>IF(B958&gt;0,SUMIF('Cleaned Data'!C$4:C$5004,Artists!B958,'Cleaned Data'!H$4:H$5004),0)</f>
        <v>0</v>
      </c>
      <c r="F958" s="17">
        <f>IF(B958&gt;0,SUMIF('Cleaned Data'!C$4:C$5004,B958,'Cleaned Data'!J$4:J$5004),0)</f>
        <v>0</v>
      </c>
    </row>
    <row r="959" spans="3:6" x14ac:dyDescent="0.3">
      <c r="C959" s="29" t="str">
        <f>IF(B959&gt;0,COUNTIF('Cleaned Data'!C$4:C$5004,Artists!B959),"N/A")</f>
        <v>N/A</v>
      </c>
      <c r="D959" s="19" t="str">
        <f>IF(B959&gt;0,SUMIF('Cleaned Data'!C$4:C$5004,Artists!B959,'Cleaned Data'!I$4:I$5004),"N/A")</f>
        <v>N/A</v>
      </c>
      <c r="E959" s="21">
        <f>IF(B959&gt;0,SUMIF('Cleaned Data'!C$4:C$5004,Artists!B959,'Cleaned Data'!H$4:H$5004),0)</f>
        <v>0</v>
      </c>
      <c r="F959" s="17">
        <f>IF(B959&gt;0,SUMIF('Cleaned Data'!C$4:C$5004,B959,'Cleaned Data'!J$4:J$5004),0)</f>
        <v>0</v>
      </c>
    </row>
    <row r="960" spans="3:6" x14ac:dyDescent="0.3">
      <c r="C960" s="29" t="str">
        <f>IF(B960&gt;0,COUNTIF('Cleaned Data'!C$4:C$5004,Artists!B960),"N/A")</f>
        <v>N/A</v>
      </c>
      <c r="D960" s="19" t="str">
        <f>IF(B960&gt;0,SUMIF('Cleaned Data'!C$4:C$5004,Artists!B960,'Cleaned Data'!I$4:I$5004),"N/A")</f>
        <v>N/A</v>
      </c>
      <c r="E960" s="21">
        <f>IF(B960&gt;0,SUMIF('Cleaned Data'!C$4:C$5004,Artists!B960,'Cleaned Data'!H$4:H$5004),0)</f>
        <v>0</v>
      </c>
      <c r="F960" s="17">
        <f>IF(B960&gt;0,SUMIF('Cleaned Data'!C$4:C$5004,B960,'Cleaned Data'!J$4:J$5004),0)</f>
        <v>0</v>
      </c>
    </row>
    <row r="961" spans="3:6" x14ac:dyDescent="0.3">
      <c r="C961" s="29" t="str">
        <f>IF(B961&gt;0,COUNTIF('Cleaned Data'!C$4:C$5004,Artists!B961),"N/A")</f>
        <v>N/A</v>
      </c>
      <c r="D961" s="19" t="str">
        <f>IF(B961&gt;0,SUMIF('Cleaned Data'!C$4:C$5004,Artists!B961,'Cleaned Data'!I$4:I$5004),"N/A")</f>
        <v>N/A</v>
      </c>
      <c r="E961" s="21">
        <f>IF(B961&gt;0,SUMIF('Cleaned Data'!C$4:C$5004,Artists!B961,'Cleaned Data'!H$4:H$5004),0)</f>
        <v>0</v>
      </c>
      <c r="F961" s="17">
        <f>IF(B961&gt;0,SUMIF('Cleaned Data'!C$4:C$5004,B961,'Cleaned Data'!J$4:J$5004),0)</f>
        <v>0</v>
      </c>
    </row>
    <row r="962" spans="3:6" x14ac:dyDescent="0.3">
      <c r="C962" s="29" t="str">
        <f>IF(B962&gt;0,COUNTIF('Cleaned Data'!C$4:C$5004,Artists!B962),"N/A")</f>
        <v>N/A</v>
      </c>
      <c r="D962" s="19" t="str">
        <f>IF(B962&gt;0,SUMIF('Cleaned Data'!C$4:C$5004,Artists!B962,'Cleaned Data'!I$4:I$5004),"N/A")</f>
        <v>N/A</v>
      </c>
      <c r="E962" s="21">
        <f>IF(B962&gt;0,SUMIF('Cleaned Data'!C$4:C$5004,Artists!B962,'Cleaned Data'!H$4:H$5004),0)</f>
        <v>0</v>
      </c>
      <c r="F962" s="17">
        <f>IF(B962&gt;0,SUMIF('Cleaned Data'!C$4:C$5004,B962,'Cleaned Data'!J$4:J$5004),0)</f>
        <v>0</v>
      </c>
    </row>
    <row r="963" spans="3:6" x14ac:dyDescent="0.3">
      <c r="C963" s="29" t="str">
        <f>IF(B963&gt;0,COUNTIF('Cleaned Data'!C$4:C$5004,Artists!B963),"N/A")</f>
        <v>N/A</v>
      </c>
      <c r="D963" s="19" t="str">
        <f>IF(B963&gt;0,SUMIF('Cleaned Data'!C$4:C$5004,Artists!B963,'Cleaned Data'!I$4:I$5004),"N/A")</f>
        <v>N/A</v>
      </c>
      <c r="E963" s="21">
        <f>IF(B963&gt;0,SUMIF('Cleaned Data'!C$4:C$5004,Artists!B963,'Cleaned Data'!H$4:H$5004),0)</f>
        <v>0</v>
      </c>
      <c r="F963" s="17">
        <f>IF(B963&gt;0,SUMIF('Cleaned Data'!C$4:C$5004,B963,'Cleaned Data'!J$4:J$5004),0)</f>
        <v>0</v>
      </c>
    </row>
    <row r="964" spans="3:6" x14ac:dyDescent="0.3">
      <c r="C964" s="29" t="str">
        <f>IF(B964&gt;0,COUNTIF('Cleaned Data'!C$4:C$5004,Artists!B964),"N/A")</f>
        <v>N/A</v>
      </c>
      <c r="D964" s="19" t="str">
        <f>IF(B964&gt;0,SUMIF('Cleaned Data'!C$4:C$5004,Artists!B964,'Cleaned Data'!I$4:I$5004),"N/A")</f>
        <v>N/A</v>
      </c>
      <c r="E964" s="21">
        <f>IF(B964&gt;0,SUMIF('Cleaned Data'!C$4:C$5004,Artists!B964,'Cleaned Data'!H$4:H$5004),0)</f>
        <v>0</v>
      </c>
      <c r="F964" s="17">
        <f>IF(B964&gt;0,SUMIF('Cleaned Data'!C$4:C$5004,B964,'Cleaned Data'!J$4:J$5004),0)</f>
        <v>0</v>
      </c>
    </row>
    <row r="965" spans="3:6" x14ac:dyDescent="0.3">
      <c r="C965" s="29" t="str">
        <f>IF(B965&gt;0,COUNTIF('Cleaned Data'!C$4:C$5004,Artists!B965),"N/A")</f>
        <v>N/A</v>
      </c>
      <c r="D965" s="19" t="str">
        <f>IF(B965&gt;0,SUMIF('Cleaned Data'!C$4:C$5004,Artists!B965,'Cleaned Data'!I$4:I$5004),"N/A")</f>
        <v>N/A</v>
      </c>
      <c r="E965" s="21">
        <f>IF(B965&gt;0,SUMIF('Cleaned Data'!C$4:C$5004,Artists!B965,'Cleaned Data'!H$4:H$5004),0)</f>
        <v>0</v>
      </c>
      <c r="F965" s="17">
        <f>IF(B965&gt;0,SUMIF('Cleaned Data'!C$4:C$5004,B965,'Cleaned Data'!J$4:J$5004),0)</f>
        <v>0</v>
      </c>
    </row>
    <row r="966" spans="3:6" x14ac:dyDescent="0.3">
      <c r="C966" s="29" t="str">
        <f>IF(B966&gt;0,COUNTIF('Cleaned Data'!C$4:C$5004,Artists!B966),"N/A")</f>
        <v>N/A</v>
      </c>
      <c r="D966" s="19" t="str">
        <f>IF(B966&gt;0,SUMIF('Cleaned Data'!C$4:C$5004,Artists!B966,'Cleaned Data'!I$4:I$5004),"N/A")</f>
        <v>N/A</v>
      </c>
      <c r="E966" s="21">
        <f>IF(B966&gt;0,SUMIF('Cleaned Data'!C$4:C$5004,Artists!B966,'Cleaned Data'!H$4:H$5004),0)</f>
        <v>0</v>
      </c>
      <c r="F966" s="17">
        <f>IF(B966&gt;0,SUMIF('Cleaned Data'!C$4:C$5004,B966,'Cleaned Data'!J$4:J$5004),0)</f>
        <v>0</v>
      </c>
    </row>
    <row r="967" spans="3:6" x14ac:dyDescent="0.3">
      <c r="C967" s="29" t="str">
        <f>IF(B967&gt;0,COUNTIF('Cleaned Data'!C$4:C$5004,Artists!B967),"N/A")</f>
        <v>N/A</v>
      </c>
      <c r="D967" s="19" t="str">
        <f>IF(B967&gt;0,SUMIF('Cleaned Data'!C$4:C$5004,Artists!B967,'Cleaned Data'!I$4:I$5004),"N/A")</f>
        <v>N/A</v>
      </c>
      <c r="E967" s="21">
        <f>IF(B967&gt;0,SUMIF('Cleaned Data'!C$4:C$5004,Artists!B967,'Cleaned Data'!H$4:H$5004),0)</f>
        <v>0</v>
      </c>
      <c r="F967" s="17">
        <f>IF(B967&gt;0,SUMIF('Cleaned Data'!C$4:C$5004,B967,'Cleaned Data'!J$4:J$5004),0)</f>
        <v>0</v>
      </c>
    </row>
    <row r="968" spans="3:6" x14ac:dyDescent="0.3">
      <c r="C968" s="29" t="str">
        <f>IF(B968&gt;0,COUNTIF('Cleaned Data'!C$4:C$5004,Artists!B968),"N/A")</f>
        <v>N/A</v>
      </c>
      <c r="D968" s="19" t="str">
        <f>IF(B968&gt;0,SUMIF('Cleaned Data'!C$4:C$5004,Artists!B968,'Cleaned Data'!I$4:I$5004),"N/A")</f>
        <v>N/A</v>
      </c>
      <c r="E968" s="21">
        <f>IF(B968&gt;0,SUMIF('Cleaned Data'!C$4:C$5004,Artists!B968,'Cleaned Data'!H$4:H$5004),0)</f>
        <v>0</v>
      </c>
      <c r="F968" s="17">
        <f>IF(B968&gt;0,SUMIF('Cleaned Data'!C$4:C$5004,B968,'Cleaned Data'!J$4:J$5004),0)</f>
        <v>0</v>
      </c>
    </row>
    <row r="969" spans="3:6" x14ac:dyDescent="0.3">
      <c r="C969" s="29" t="str">
        <f>IF(B969&gt;0,COUNTIF('Cleaned Data'!C$4:C$5004,Artists!B969),"N/A")</f>
        <v>N/A</v>
      </c>
      <c r="D969" s="19" t="str">
        <f>IF(B969&gt;0,SUMIF('Cleaned Data'!C$4:C$5004,Artists!B969,'Cleaned Data'!I$4:I$5004),"N/A")</f>
        <v>N/A</v>
      </c>
      <c r="E969" s="21">
        <f>IF(B969&gt;0,SUMIF('Cleaned Data'!C$4:C$5004,Artists!B969,'Cleaned Data'!H$4:H$5004),0)</f>
        <v>0</v>
      </c>
      <c r="F969" s="17">
        <f>IF(B969&gt;0,SUMIF('Cleaned Data'!C$4:C$5004,B969,'Cleaned Data'!J$4:J$5004),0)</f>
        <v>0</v>
      </c>
    </row>
    <row r="970" spans="3:6" x14ac:dyDescent="0.3">
      <c r="C970" s="29" t="str">
        <f>IF(B970&gt;0,COUNTIF('Cleaned Data'!C$4:C$5004,Artists!B970),"N/A")</f>
        <v>N/A</v>
      </c>
      <c r="D970" s="19" t="str">
        <f>IF(B970&gt;0,SUMIF('Cleaned Data'!C$4:C$5004,Artists!B970,'Cleaned Data'!I$4:I$5004),"N/A")</f>
        <v>N/A</v>
      </c>
      <c r="E970" s="21">
        <f>IF(B970&gt;0,SUMIF('Cleaned Data'!C$4:C$5004,Artists!B970,'Cleaned Data'!H$4:H$5004),0)</f>
        <v>0</v>
      </c>
      <c r="F970" s="17">
        <f>IF(B970&gt;0,SUMIF('Cleaned Data'!C$4:C$5004,B970,'Cleaned Data'!J$4:J$5004),0)</f>
        <v>0</v>
      </c>
    </row>
    <row r="971" spans="3:6" x14ac:dyDescent="0.3">
      <c r="C971" s="29" t="str">
        <f>IF(B971&gt;0,COUNTIF('Cleaned Data'!C$4:C$5004,Artists!B971),"N/A")</f>
        <v>N/A</v>
      </c>
      <c r="D971" s="19" t="str">
        <f>IF(B971&gt;0,SUMIF('Cleaned Data'!C$4:C$5004,Artists!B971,'Cleaned Data'!I$4:I$5004),"N/A")</f>
        <v>N/A</v>
      </c>
      <c r="E971" s="21">
        <f>IF(B971&gt;0,SUMIF('Cleaned Data'!C$4:C$5004,Artists!B971,'Cleaned Data'!H$4:H$5004),0)</f>
        <v>0</v>
      </c>
      <c r="F971" s="17">
        <f>IF(B971&gt;0,SUMIF('Cleaned Data'!C$4:C$5004,B971,'Cleaned Data'!J$4:J$5004),0)</f>
        <v>0</v>
      </c>
    </row>
    <row r="972" spans="3:6" x14ac:dyDescent="0.3">
      <c r="C972" s="29" t="str">
        <f>IF(B972&gt;0,COUNTIF('Cleaned Data'!C$4:C$5004,Artists!B972),"N/A")</f>
        <v>N/A</v>
      </c>
      <c r="D972" s="19" t="str">
        <f>IF(B972&gt;0,SUMIF('Cleaned Data'!C$4:C$5004,Artists!B972,'Cleaned Data'!I$4:I$5004),"N/A")</f>
        <v>N/A</v>
      </c>
      <c r="E972" s="21">
        <f>IF(B972&gt;0,SUMIF('Cleaned Data'!C$4:C$5004,Artists!B972,'Cleaned Data'!H$4:H$5004),0)</f>
        <v>0</v>
      </c>
      <c r="F972" s="17">
        <f>IF(B972&gt;0,SUMIF('Cleaned Data'!C$4:C$5004,B972,'Cleaned Data'!J$4:J$5004),0)</f>
        <v>0</v>
      </c>
    </row>
    <row r="973" spans="3:6" x14ac:dyDescent="0.3">
      <c r="C973" s="29" t="str">
        <f>IF(B973&gt;0,COUNTIF('Cleaned Data'!C$4:C$5004,Artists!B973),"N/A")</f>
        <v>N/A</v>
      </c>
      <c r="D973" s="19" t="str">
        <f>IF(B973&gt;0,SUMIF('Cleaned Data'!C$4:C$5004,Artists!B973,'Cleaned Data'!I$4:I$5004),"N/A")</f>
        <v>N/A</v>
      </c>
      <c r="E973" s="21">
        <f>IF(B973&gt;0,SUMIF('Cleaned Data'!C$4:C$5004,Artists!B973,'Cleaned Data'!H$4:H$5004),0)</f>
        <v>0</v>
      </c>
      <c r="F973" s="17">
        <f>IF(B973&gt;0,SUMIF('Cleaned Data'!C$4:C$5004,B973,'Cleaned Data'!J$4:J$5004),0)</f>
        <v>0</v>
      </c>
    </row>
    <row r="974" spans="3:6" x14ac:dyDescent="0.3">
      <c r="C974" s="29" t="str">
        <f>IF(B974&gt;0,COUNTIF('Cleaned Data'!C$4:C$5004,Artists!B974),"N/A")</f>
        <v>N/A</v>
      </c>
      <c r="D974" s="19" t="str">
        <f>IF(B974&gt;0,SUMIF('Cleaned Data'!C$4:C$5004,Artists!B974,'Cleaned Data'!I$4:I$5004),"N/A")</f>
        <v>N/A</v>
      </c>
      <c r="E974" s="21">
        <f>IF(B974&gt;0,SUMIF('Cleaned Data'!C$4:C$5004,Artists!B974,'Cleaned Data'!H$4:H$5004),0)</f>
        <v>0</v>
      </c>
      <c r="F974" s="17">
        <f>IF(B974&gt;0,SUMIF('Cleaned Data'!C$4:C$5004,B974,'Cleaned Data'!J$4:J$5004),0)</f>
        <v>0</v>
      </c>
    </row>
    <row r="975" spans="3:6" x14ac:dyDescent="0.3">
      <c r="C975" s="29" t="str">
        <f>IF(B975&gt;0,COUNTIF('Cleaned Data'!C$4:C$5004,Artists!B975),"N/A")</f>
        <v>N/A</v>
      </c>
      <c r="D975" s="19" t="str">
        <f>IF(B975&gt;0,SUMIF('Cleaned Data'!C$4:C$5004,Artists!B975,'Cleaned Data'!I$4:I$5004),"N/A")</f>
        <v>N/A</v>
      </c>
      <c r="E975" s="21">
        <f>IF(B975&gt;0,SUMIF('Cleaned Data'!C$4:C$5004,Artists!B975,'Cleaned Data'!H$4:H$5004),0)</f>
        <v>0</v>
      </c>
      <c r="F975" s="17">
        <f>IF(B975&gt;0,SUMIF('Cleaned Data'!C$4:C$5004,B975,'Cleaned Data'!J$4:J$5004),0)</f>
        <v>0</v>
      </c>
    </row>
    <row r="976" spans="3:6" x14ac:dyDescent="0.3">
      <c r="C976" s="29" t="str">
        <f>IF(B976&gt;0,COUNTIF('Cleaned Data'!C$4:C$5004,Artists!B976),"N/A")</f>
        <v>N/A</v>
      </c>
      <c r="D976" s="19" t="str">
        <f>IF(B976&gt;0,SUMIF('Cleaned Data'!C$4:C$5004,Artists!B976,'Cleaned Data'!I$4:I$5004),"N/A")</f>
        <v>N/A</v>
      </c>
      <c r="E976" s="21">
        <f>IF(B976&gt;0,SUMIF('Cleaned Data'!C$4:C$5004,Artists!B976,'Cleaned Data'!H$4:H$5004),0)</f>
        <v>0</v>
      </c>
      <c r="F976" s="17">
        <f>IF(B976&gt;0,SUMIF('Cleaned Data'!C$4:C$5004,B976,'Cleaned Data'!J$4:J$5004),0)</f>
        <v>0</v>
      </c>
    </row>
    <row r="977" spans="3:6" x14ac:dyDescent="0.3">
      <c r="C977" s="29" t="str">
        <f>IF(B977&gt;0,COUNTIF('Cleaned Data'!C$4:C$5004,Artists!B977),"N/A")</f>
        <v>N/A</v>
      </c>
      <c r="D977" s="19" t="str">
        <f>IF(B977&gt;0,SUMIF('Cleaned Data'!C$4:C$5004,Artists!B977,'Cleaned Data'!I$4:I$5004),"N/A")</f>
        <v>N/A</v>
      </c>
      <c r="E977" s="21">
        <f>IF(B977&gt;0,SUMIF('Cleaned Data'!C$4:C$5004,Artists!B977,'Cleaned Data'!H$4:H$5004),0)</f>
        <v>0</v>
      </c>
      <c r="F977" s="17">
        <f>IF(B977&gt;0,SUMIF('Cleaned Data'!C$4:C$5004,B977,'Cleaned Data'!J$4:J$5004),0)</f>
        <v>0</v>
      </c>
    </row>
    <row r="978" spans="3:6" x14ac:dyDescent="0.3">
      <c r="C978" s="29" t="str">
        <f>IF(B978&gt;0,COUNTIF('Cleaned Data'!C$4:C$5004,Artists!B978),"N/A")</f>
        <v>N/A</v>
      </c>
      <c r="D978" s="19" t="str">
        <f>IF(B978&gt;0,SUMIF('Cleaned Data'!C$4:C$5004,Artists!B978,'Cleaned Data'!I$4:I$5004),"N/A")</f>
        <v>N/A</v>
      </c>
      <c r="E978" s="21">
        <f>IF(B978&gt;0,SUMIF('Cleaned Data'!C$4:C$5004,Artists!B978,'Cleaned Data'!H$4:H$5004),0)</f>
        <v>0</v>
      </c>
      <c r="F978" s="17">
        <f>IF(B978&gt;0,SUMIF('Cleaned Data'!C$4:C$5004,B978,'Cleaned Data'!J$4:J$5004),0)</f>
        <v>0</v>
      </c>
    </row>
    <row r="979" spans="3:6" x14ac:dyDescent="0.3">
      <c r="C979" s="29" t="str">
        <f>IF(B979&gt;0,COUNTIF('Cleaned Data'!C$4:C$5004,Artists!B979),"N/A")</f>
        <v>N/A</v>
      </c>
      <c r="D979" s="19" t="str">
        <f>IF(B979&gt;0,SUMIF('Cleaned Data'!C$4:C$5004,Artists!B979,'Cleaned Data'!I$4:I$5004),"N/A")</f>
        <v>N/A</v>
      </c>
      <c r="E979" s="21">
        <f>IF(B979&gt;0,SUMIF('Cleaned Data'!C$4:C$5004,Artists!B979,'Cleaned Data'!H$4:H$5004),0)</f>
        <v>0</v>
      </c>
      <c r="F979" s="17">
        <f>IF(B979&gt;0,SUMIF('Cleaned Data'!C$4:C$5004,B979,'Cleaned Data'!J$4:J$5004),0)</f>
        <v>0</v>
      </c>
    </row>
    <row r="980" spans="3:6" x14ac:dyDescent="0.3">
      <c r="C980" s="29" t="str">
        <f>IF(B980&gt;0,COUNTIF('Cleaned Data'!C$4:C$5004,Artists!B980),"N/A")</f>
        <v>N/A</v>
      </c>
      <c r="D980" s="19" t="str">
        <f>IF(B980&gt;0,SUMIF('Cleaned Data'!C$4:C$5004,Artists!B980,'Cleaned Data'!I$4:I$5004),"N/A")</f>
        <v>N/A</v>
      </c>
      <c r="E980" s="21">
        <f>IF(B980&gt;0,SUMIF('Cleaned Data'!C$4:C$5004,Artists!B980,'Cleaned Data'!H$4:H$5004),0)</f>
        <v>0</v>
      </c>
      <c r="F980" s="17">
        <f>IF(B980&gt;0,SUMIF('Cleaned Data'!C$4:C$5004,B980,'Cleaned Data'!J$4:J$5004),0)</f>
        <v>0</v>
      </c>
    </row>
    <row r="981" spans="3:6" x14ac:dyDescent="0.3">
      <c r="C981" s="29" t="str">
        <f>IF(B981&gt;0,COUNTIF('Cleaned Data'!C$4:C$5004,Artists!B981),"N/A")</f>
        <v>N/A</v>
      </c>
      <c r="D981" s="19" t="str">
        <f>IF(B981&gt;0,SUMIF('Cleaned Data'!C$4:C$5004,Artists!B981,'Cleaned Data'!I$4:I$5004),"N/A")</f>
        <v>N/A</v>
      </c>
      <c r="E981" s="21">
        <f>IF(B981&gt;0,SUMIF('Cleaned Data'!C$4:C$5004,Artists!B981,'Cleaned Data'!H$4:H$5004),0)</f>
        <v>0</v>
      </c>
      <c r="F981" s="17">
        <f>IF(B981&gt;0,SUMIF('Cleaned Data'!C$4:C$5004,B981,'Cleaned Data'!J$4:J$5004),0)</f>
        <v>0</v>
      </c>
    </row>
    <row r="982" spans="3:6" x14ac:dyDescent="0.3">
      <c r="C982" s="29" t="str">
        <f>IF(B982&gt;0,COUNTIF('Cleaned Data'!C$4:C$5004,Artists!B982),"N/A")</f>
        <v>N/A</v>
      </c>
      <c r="D982" s="19" t="str">
        <f>IF(B982&gt;0,SUMIF('Cleaned Data'!C$4:C$5004,Artists!B982,'Cleaned Data'!I$4:I$5004),"N/A")</f>
        <v>N/A</v>
      </c>
      <c r="E982" s="21">
        <f>IF(B982&gt;0,SUMIF('Cleaned Data'!C$4:C$5004,Artists!B982,'Cleaned Data'!H$4:H$5004),0)</f>
        <v>0</v>
      </c>
      <c r="F982" s="17">
        <f>IF(B982&gt;0,SUMIF('Cleaned Data'!C$4:C$5004,B982,'Cleaned Data'!J$4:J$5004),0)</f>
        <v>0</v>
      </c>
    </row>
    <row r="983" spans="3:6" x14ac:dyDescent="0.3">
      <c r="C983" s="29" t="str">
        <f>IF(B983&gt;0,COUNTIF('Cleaned Data'!C$4:C$5004,Artists!B983),"N/A")</f>
        <v>N/A</v>
      </c>
      <c r="D983" s="19" t="str">
        <f>IF(B983&gt;0,SUMIF('Cleaned Data'!C$4:C$5004,Artists!B983,'Cleaned Data'!I$4:I$5004),"N/A")</f>
        <v>N/A</v>
      </c>
      <c r="E983" s="21">
        <f>IF(B983&gt;0,SUMIF('Cleaned Data'!C$4:C$5004,Artists!B983,'Cleaned Data'!H$4:H$5004),0)</f>
        <v>0</v>
      </c>
      <c r="F983" s="17">
        <f>IF(B983&gt;0,SUMIF('Cleaned Data'!C$4:C$5004,B983,'Cleaned Data'!J$4:J$5004),0)</f>
        <v>0</v>
      </c>
    </row>
    <row r="984" spans="3:6" x14ac:dyDescent="0.3">
      <c r="C984" s="29" t="str">
        <f>IF(B984&gt;0,COUNTIF('Cleaned Data'!C$4:C$5004,Artists!B984),"N/A")</f>
        <v>N/A</v>
      </c>
      <c r="D984" s="19" t="str">
        <f>IF(B984&gt;0,SUMIF('Cleaned Data'!C$4:C$5004,Artists!B984,'Cleaned Data'!I$4:I$5004),"N/A")</f>
        <v>N/A</v>
      </c>
      <c r="E984" s="21">
        <f>IF(B984&gt;0,SUMIF('Cleaned Data'!C$4:C$5004,Artists!B984,'Cleaned Data'!H$4:H$5004),0)</f>
        <v>0</v>
      </c>
      <c r="F984" s="17">
        <f>IF(B984&gt;0,SUMIF('Cleaned Data'!C$4:C$5004,B984,'Cleaned Data'!J$4:J$5004),0)</f>
        <v>0</v>
      </c>
    </row>
    <row r="985" spans="3:6" x14ac:dyDescent="0.3">
      <c r="C985" s="29" t="str">
        <f>IF(B985&gt;0,COUNTIF('Cleaned Data'!C$4:C$5004,Artists!B985),"N/A")</f>
        <v>N/A</v>
      </c>
      <c r="D985" s="19" t="str">
        <f>IF(B985&gt;0,SUMIF('Cleaned Data'!C$4:C$5004,Artists!B985,'Cleaned Data'!I$4:I$5004),"N/A")</f>
        <v>N/A</v>
      </c>
      <c r="E985" s="21">
        <f>IF(B985&gt;0,SUMIF('Cleaned Data'!C$4:C$5004,Artists!B985,'Cleaned Data'!H$4:H$5004),0)</f>
        <v>0</v>
      </c>
      <c r="F985" s="17">
        <f>IF(B985&gt;0,SUMIF('Cleaned Data'!C$4:C$5004,B985,'Cleaned Data'!J$4:J$5004),0)</f>
        <v>0</v>
      </c>
    </row>
    <row r="986" spans="3:6" x14ac:dyDescent="0.3">
      <c r="C986" s="29" t="str">
        <f>IF(B986&gt;0,COUNTIF('Cleaned Data'!C$4:C$5004,Artists!B986),"N/A")</f>
        <v>N/A</v>
      </c>
      <c r="D986" s="19" t="str">
        <f>IF(B986&gt;0,SUMIF('Cleaned Data'!C$4:C$5004,Artists!B986,'Cleaned Data'!I$4:I$5004),"N/A")</f>
        <v>N/A</v>
      </c>
      <c r="E986" s="21">
        <f>IF(B986&gt;0,SUMIF('Cleaned Data'!C$4:C$5004,Artists!B986,'Cleaned Data'!H$4:H$5004),0)</f>
        <v>0</v>
      </c>
      <c r="F986" s="17">
        <f>IF(B986&gt;0,SUMIF('Cleaned Data'!C$4:C$5004,B986,'Cleaned Data'!J$4:J$5004),0)</f>
        <v>0</v>
      </c>
    </row>
    <row r="987" spans="3:6" x14ac:dyDescent="0.3">
      <c r="C987" s="29" t="str">
        <f>IF(B987&gt;0,COUNTIF('Cleaned Data'!C$4:C$5004,Artists!B987),"N/A")</f>
        <v>N/A</v>
      </c>
      <c r="D987" s="19" t="str">
        <f>IF(B987&gt;0,SUMIF('Cleaned Data'!C$4:C$5004,Artists!B987,'Cleaned Data'!I$4:I$5004),"N/A")</f>
        <v>N/A</v>
      </c>
      <c r="E987" s="21">
        <f>IF(B987&gt;0,SUMIF('Cleaned Data'!C$4:C$5004,Artists!B987,'Cleaned Data'!H$4:H$5004),0)</f>
        <v>0</v>
      </c>
      <c r="F987" s="17">
        <f>IF(B987&gt;0,SUMIF('Cleaned Data'!C$4:C$5004,B987,'Cleaned Data'!J$4:J$5004),0)</f>
        <v>0</v>
      </c>
    </row>
    <row r="988" spans="3:6" x14ac:dyDescent="0.3">
      <c r="C988" s="29" t="str">
        <f>IF(B988&gt;0,COUNTIF('Cleaned Data'!C$4:C$5004,Artists!B988),"N/A")</f>
        <v>N/A</v>
      </c>
      <c r="D988" s="19" t="str">
        <f>IF(B988&gt;0,SUMIF('Cleaned Data'!C$4:C$5004,Artists!B988,'Cleaned Data'!I$4:I$5004),"N/A")</f>
        <v>N/A</v>
      </c>
      <c r="E988" s="21">
        <f>IF(B988&gt;0,SUMIF('Cleaned Data'!C$4:C$5004,Artists!B988,'Cleaned Data'!H$4:H$5004),0)</f>
        <v>0</v>
      </c>
      <c r="F988" s="17">
        <f>IF(B988&gt;0,SUMIF('Cleaned Data'!C$4:C$5004,B988,'Cleaned Data'!J$4:J$5004),0)</f>
        <v>0</v>
      </c>
    </row>
    <row r="989" spans="3:6" x14ac:dyDescent="0.3">
      <c r="C989" s="29" t="str">
        <f>IF(B989&gt;0,COUNTIF('Cleaned Data'!C$4:C$5004,Artists!B989),"N/A")</f>
        <v>N/A</v>
      </c>
      <c r="D989" s="19" t="str">
        <f>IF(B989&gt;0,SUMIF('Cleaned Data'!C$4:C$5004,Artists!B989,'Cleaned Data'!I$4:I$5004),"N/A")</f>
        <v>N/A</v>
      </c>
      <c r="E989" s="21">
        <f>IF(B989&gt;0,SUMIF('Cleaned Data'!C$4:C$5004,Artists!B989,'Cleaned Data'!H$4:H$5004),0)</f>
        <v>0</v>
      </c>
      <c r="F989" s="17">
        <f>IF(B989&gt;0,SUMIF('Cleaned Data'!C$4:C$5004,B989,'Cleaned Data'!J$4:J$5004),0)</f>
        <v>0</v>
      </c>
    </row>
    <row r="990" spans="3:6" x14ac:dyDescent="0.3">
      <c r="C990" s="29" t="str">
        <f>IF(B990&gt;0,COUNTIF('Cleaned Data'!C$4:C$5004,Artists!B990),"N/A")</f>
        <v>N/A</v>
      </c>
      <c r="D990" s="19" t="str">
        <f>IF(B990&gt;0,SUMIF('Cleaned Data'!C$4:C$5004,Artists!B990,'Cleaned Data'!I$4:I$5004),"N/A")</f>
        <v>N/A</v>
      </c>
      <c r="E990" s="21">
        <f>IF(B990&gt;0,SUMIF('Cleaned Data'!C$4:C$5004,Artists!B990,'Cleaned Data'!H$4:H$5004),0)</f>
        <v>0</v>
      </c>
      <c r="F990" s="17">
        <f>IF(B990&gt;0,SUMIF('Cleaned Data'!C$4:C$5004,B990,'Cleaned Data'!J$4:J$5004),0)</f>
        <v>0</v>
      </c>
    </row>
    <row r="991" spans="3:6" x14ac:dyDescent="0.3">
      <c r="C991" s="29" t="str">
        <f>IF(B991&gt;0,COUNTIF('Cleaned Data'!C$4:C$5004,Artists!B991),"N/A")</f>
        <v>N/A</v>
      </c>
      <c r="D991" s="19" t="str">
        <f>IF(B991&gt;0,SUMIF('Cleaned Data'!C$4:C$5004,Artists!B991,'Cleaned Data'!I$4:I$5004),"N/A")</f>
        <v>N/A</v>
      </c>
      <c r="E991" s="21">
        <f>IF(B991&gt;0,SUMIF('Cleaned Data'!C$4:C$5004,Artists!B991,'Cleaned Data'!H$4:H$5004),0)</f>
        <v>0</v>
      </c>
      <c r="F991" s="17">
        <f>IF(B991&gt;0,SUMIF('Cleaned Data'!C$4:C$5004,B991,'Cleaned Data'!J$4:J$5004),0)</f>
        <v>0</v>
      </c>
    </row>
    <row r="992" spans="3:6" x14ac:dyDescent="0.3">
      <c r="C992" s="29" t="str">
        <f>IF(B992&gt;0,COUNTIF('Cleaned Data'!C$4:C$5004,Artists!B992),"N/A")</f>
        <v>N/A</v>
      </c>
      <c r="D992" s="19" t="str">
        <f>IF(B992&gt;0,SUMIF('Cleaned Data'!C$4:C$5004,Artists!B992,'Cleaned Data'!I$4:I$5004),"N/A")</f>
        <v>N/A</v>
      </c>
      <c r="E992" s="21">
        <f>IF(B992&gt;0,SUMIF('Cleaned Data'!C$4:C$5004,Artists!B992,'Cleaned Data'!H$4:H$5004),0)</f>
        <v>0</v>
      </c>
      <c r="F992" s="17">
        <f>IF(B992&gt;0,SUMIF('Cleaned Data'!C$4:C$5004,B992,'Cleaned Data'!J$4:J$5004),0)</f>
        <v>0</v>
      </c>
    </row>
    <row r="993" spans="3:6" x14ac:dyDescent="0.3">
      <c r="C993" s="29" t="str">
        <f>IF(B993&gt;0,COUNTIF('Cleaned Data'!C$4:C$5004,Artists!B993),"N/A")</f>
        <v>N/A</v>
      </c>
      <c r="D993" s="19" t="str">
        <f>IF(B993&gt;0,SUMIF('Cleaned Data'!C$4:C$5004,Artists!B993,'Cleaned Data'!I$4:I$5004),"N/A")</f>
        <v>N/A</v>
      </c>
      <c r="E993" s="21">
        <f>IF(B993&gt;0,SUMIF('Cleaned Data'!C$4:C$5004,Artists!B993,'Cleaned Data'!H$4:H$5004),0)</f>
        <v>0</v>
      </c>
      <c r="F993" s="17">
        <f>IF(B993&gt;0,SUMIF('Cleaned Data'!C$4:C$5004,B993,'Cleaned Data'!J$4:J$5004),0)</f>
        <v>0</v>
      </c>
    </row>
    <row r="994" spans="3:6" x14ac:dyDescent="0.3">
      <c r="C994" s="29" t="str">
        <f>IF(B994&gt;0,COUNTIF('Cleaned Data'!C$4:C$5004,Artists!B994),"N/A")</f>
        <v>N/A</v>
      </c>
      <c r="D994" s="19" t="str">
        <f>IF(B994&gt;0,SUMIF('Cleaned Data'!C$4:C$5004,Artists!B994,'Cleaned Data'!I$4:I$5004),"N/A")</f>
        <v>N/A</v>
      </c>
      <c r="E994" s="21">
        <f>IF(B994&gt;0,SUMIF('Cleaned Data'!C$4:C$5004,Artists!B994,'Cleaned Data'!H$4:H$5004),0)</f>
        <v>0</v>
      </c>
      <c r="F994" s="17">
        <f>IF(B994&gt;0,SUMIF('Cleaned Data'!C$4:C$5004,B994,'Cleaned Data'!J$4:J$5004),0)</f>
        <v>0</v>
      </c>
    </row>
    <row r="995" spans="3:6" x14ac:dyDescent="0.3">
      <c r="C995" s="29" t="str">
        <f>IF(B995&gt;0,COUNTIF('Cleaned Data'!C$4:C$5004,Artists!B995),"N/A")</f>
        <v>N/A</v>
      </c>
      <c r="D995" s="19" t="str">
        <f>IF(B995&gt;0,SUMIF('Cleaned Data'!C$4:C$5004,Artists!B995,'Cleaned Data'!I$4:I$5004),"N/A")</f>
        <v>N/A</v>
      </c>
      <c r="E995" s="21">
        <f>IF(B995&gt;0,SUMIF('Cleaned Data'!C$4:C$5004,Artists!B995,'Cleaned Data'!H$4:H$5004),0)</f>
        <v>0</v>
      </c>
      <c r="F995" s="17">
        <f>IF(B995&gt;0,SUMIF('Cleaned Data'!C$4:C$5004,B995,'Cleaned Data'!J$4:J$5004),0)</f>
        <v>0</v>
      </c>
    </row>
    <row r="996" spans="3:6" x14ac:dyDescent="0.3">
      <c r="C996" s="29" t="str">
        <f>IF(B996&gt;0,COUNTIF('Cleaned Data'!C$4:C$5004,Artists!B996),"N/A")</f>
        <v>N/A</v>
      </c>
      <c r="D996" s="19" t="str">
        <f>IF(B996&gt;0,SUMIF('Cleaned Data'!C$4:C$5004,Artists!B996,'Cleaned Data'!I$4:I$5004),"N/A")</f>
        <v>N/A</v>
      </c>
      <c r="E996" s="21">
        <f>IF(B996&gt;0,SUMIF('Cleaned Data'!C$4:C$5004,Artists!B996,'Cleaned Data'!H$4:H$5004),0)</f>
        <v>0</v>
      </c>
      <c r="F996" s="17">
        <f>IF(B996&gt;0,SUMIF('Cleaned Data'!C$4:C$5004,B996,'Cleaned Data'!J$4:J$5004),0)</f>
        <v>0</v>
      </c>
    </row>
    <row r="997" spans="3:6" x14ac:dyDescent="0.3">
      <c r="C997" s="29" t="str">
        <f>IF(B997&gt;0,COUNTIF('Cleaned Data'!C$4:C$5004,Artists!B997),"N/A")</f>
        <v>N/A</v>
      </c>
      <c r="D997" s="19" t="str">
        <f>IF(B997&gt;0,SUMIF('Cleaned Data'!C$4:C$5004,Artists!B997,'Cleaned Data'!I$4:I$5004),"N/A")</f>
        <v>N/A</v>
      </c>
      <c r="E997" s="21">
        <f>IF(B997&gt;0,SUMIF('Cleaned Data'!C$4:C$5004,Artists!B997,'Cleaned Data'!H$4:H$5004),0)</f>
        <v>0</v>
      </c>
      <c r="F997" s="17">
        <f>IF(B997&gt;0,SUMIF('Cleaned Data'!C$4:C$5004,B997,'Cleaned Data'!J$4:J$5004),0)</f>
        <v>0</v>
      </c>
    </row>
    <row r="998" spans="3:6" x14ac:dyDescent="0.3">
      <c r="C998" s="29" t="str">
        <f>IF(B998&gt;0,COUNTIF('Cleaned Data'!C$4:C$5004,Artists!B998),"N/A")</f>
        <v>N/A</v>
      </c>
      <c r="D998" s="19" t="str">
        <f>IF(B998&gt;0,SUMIF('Cleaned Data'!C$4:C$5004,Artists!B998,'Cleaned Data'!I$4:I$5004),"N/A")</f>
        <v>N/A</v>
      </c>
      <c r="E998" s="21">
        <f>IF(B998&gt;0,SUMIF('Cleaned Data'!C$4:C$5004,Artists!B998,'Cleaned Data'!H$4:H$5004),0)</f>
        <v>0</v>
      </c>
      <c r="F998" s="17">
        <f>IF(B998&gt;0,SUMIF('Cleaned Data'!C$4:C$5004,B998,'Cleaned Data'!J$4:J$5004),0)</f>
        <v>0</v>
      </c>
    </row>
    <row r="999" spans="3:6" x14ac:dyDescent="0.3">
      <c r="C999" s="29" t="str">
        <f>IF(B999&gt;0,COUNTIF('Cleaned Data'!C$4:C$5004,Artists!B999),"N/A")</f>
        <v>N/A</v>
      </c>
      <c r="D999" s="19" t="str">
        <f>IF(B999&gt;0,SUMIF('Cleaned Data'!C$4:C$5004,Artists!B999,'Cleaned Data'!I$4:I$5004),"N/A")</f>
        <v>N/A</v>
      </c>
      <c r="E999" s="21">
        <f>IF(B999&gt;0,SUMIF('Cleaned Data'!C$4:C$5004,Artists!B999,'Cleaned Data'!H$4:H$5004),0)</f>
        <v>0</v>
      </c>
      <c r="F999" s="17">
        <f>IF(B999&gt;0,SUMIF('Cleaned Data'!C$4:C$5004,B999,'Cleaned Data'!J$4:J$5004),0)</f>
        <v>0</v>
      </c>
    </row>
    <row r="1000" spans="3:6" x14ac:dyDescent="0.3">
      <c r="C1000" s="29" t="str">
        <f>IF(B1000&gt;0,COUNTIF('Cleaned Data'!C$4:C$5004,Artists!B1000),"N/A")</f>
        <v>N/A</v>
      </c>
      <c r="D1000" s="19" t="str">
        <f>IF(B1000&gt;0,SUMIF('Cleaned Data'!C$4:C$5004,Artists!B1000,'Cleaned Data'!I$4:I$5004),"N/A")</f>
        <v>N/A</v>
      </c>
      <c r="E1000" s="21">
        <f>IF(B1000&gt;0,SUMIF('Cleaned Data'!C$4:C$5004,Artists!B1000,'Cleaned Data'!H$4:H$5004),0)</f>
        <v>0</v>
      </c>
      <c r="F1000" s="17">
        <f>IF(B1000&gt;0,SUMIF('Cleaned Data'!C$4:C$5004,B1000,'Cleaned Data'!J$4:J$5004),0)</f>
        <v>0</v>
      </c>
    </row>
    <row r="1001" spans="3:6" x14ac:dyDescent="0.3">
      <c r="C1001" s="29" t="str">
        <f>IF(B1001&gt;0,COUNTIF('Cleaned Data'!C$4:C$5004,Artists!B1001),"N/A")</f>
        <v>N/A</v>
      </c>
      <c r="D1001" s="19" t="str">
        <f>IF(B1001&gt;0,SUMIF('Cleaned Data'!C$4:C$5004,Artists!B1001,'Cleaned Data'!I$4:I$5004),"N/A")</f>
        <v>N/A</v>
      </c>
      <c r="E1001" s="21">
        <f>IF(B1001&gt;0,SUMIF('Cleaned Data'!C$4:C$5004,Artists!B1001,'Cleaned Data'!H$4:H$5004),0)</f>
        <v>0</v>
      </c>
      <c r="F1001" s="17">
        <f>IF(B1001&gt;0,SUMIF('Cleaned Data'!C$4:C$5004,B1001,'Cleaned Data'!J$4:J$5004),0)</f>
        <v>0</v>
      </c>
    </row>
    <row r="1002" spans="3:6" x14ac:dyDescent="0.3">
      <c r="C1002" s="29" t="str">
        <f>IF(B1002&gt;0,COUNTIF('Cleaned Data'!C$4:C$5004,Artists!B1002),"N/A")</f>
        <v>N/A</v>
      </c>
      <c r="D1002" s="19" t="str">
        <f>IF(B1002&gt;0,SUMIF('Cleaned Data'!C$4:C$5004,Artists!B1002,'Cleaned Data'!I$4:I$5004),"N/A")</f>
        <v>N/A</v>
      </c>
      <c r="E1002" s="21">
        <f>IF(B1002&gt;0,SUMIF('Cleaned Data'!C$4:C$5004,Artists!B1002,'Cleaned Data'!H$4:H$5004),0)</f>
        <v>0</v>
      </c>
      <c r="F1002" s="17">
        <f>IF(B1002&gt;0,SUMIF('Cleaned Data'!C$4:C$5004,B1002,'Cleaned Data'!J$4:J$5004),0)</f>
        <v>0</v>
      </c>
    </row>
    <row r="1003" spans="3:6" x14ac:dyDescent="0.3">
      <c r="C1003" s="29" t="str">
        <f>IF(B1003&gt;0,COUNTIF('Cleaned Data'!C$4:C$5004,Artists!B1003),"N/A")</f>
        <v>N/A</v>
      </c>
      <c r="D1003" s="19" t="str">
        <f>IF(B1003&gt;0,SUMIF('Cleaned Data'!C$4:C$5004,Artists!B1003,'Cleaned Data'!I$4:I$5004),"N/A")</f>
        <v>N/A</v>
      </c>
      <c r="E1003" s="21">
        <f>IF(B1003&gt;0,SUMIF('Cleaned Data'!C$4:C$5004,Artists!B1003,'Cleaned Data'!H$4:H$5004),0)</f>
        <v>0</v>
      </c>
      <c r="F1003" s="17">
        <f>IF(B1003&gt;0,SUMIF('Cleaned Data'!C$4:C$5004,B1003,'Cleaned Data'!J$4:J$5004),0)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F9938-B31B-433E-B6DA-8892EF71A644}">
  <dimension ref="B1:F1500"/>
  <sheetViews>
    <sheetView workbookViewId="0">
      <selection activeCell="B3" sqref="B3"/>
    </sheetView>
  </sheetViews>
  <sheetFormatPr defaultRowHeight="14.4" x14ac:dyDescent="0.3"/>
  <cols>
    <col min="1" max="1" width="4" customWidth="1"/>
    <col min="2" max="2" width="63" style="2" customWidth="1"/>
    <col min="3" max="3" width="16.33203125" style="2" customWidth="1"/>
    <col min="4" max="4" width="26.6640625" style="16" customWidth="1"/>
    <col min="5" max="5" width="27.88671875" style="26" customWidth="1"/>
    <col min="6" max="6" width="35.6640625" style="16" customWidth="1"/>
    <col min="7" max="7" width="8.88671875" customWidth="1"/>
  </cols>
  <sheetData>
    <row r="1" spans="2:6" ht="15" thickBot="1" x14ac:dyDescent="0.35">
      <c r="B1"/>
      <c r="C1"/>
      <c r="D1"/>
      <c r="E1"/>
      <c r="F1"/>
    </row>
    <row r="2" spans="2:6" ht="15" thickBot="1" x14ac:dyDescent="0.35">
      <c r="B2" s="8" t="s">
        <v>0</v>
      </c>
      <c r="C2" s="8" t="s">
        <v>18</v>
      </c>
      <c r="D2" s="6" t="s">
        <v>4</v>
      </c>
      <c r="E2" s="25" t="s">
        <v>1</v>
      </c>
      <c r="F2" s="6" t="s">
        <v>2</v>
      </c>
    </row>
    <row r="3" spans="2:6" x14ac:dyDescent="0.3">
      <c r="B3" s="5"/>
      <c r="C3" s="21">
        <f>IF(B3&gt;0,COUNTIF('Cleaned Data'!D$4:D$5004,B3),0)</f>
        <v>0</v>
      </c>
      <c r="D3" s="17" t="str">
        <f>IF(B3&gt;0,SUMIF('Cleaned Data'!D$4:D$5000,B3,'Cleaned Data'!I$4:I$5004),"N/A")</f>
        <v>N/A</v>
      </c>
      <c r="E3" s="27">
        <f>IF(B3&gt;0,SUMIF('Cleaned Data'!D$4:D$5004,B3,'Cleaned Data'!H$4:H$5004),0)</f>
        <v>0</v>
      </c>
      <c r="F3" s="17">
        <f>IF(B3&gt;0,SUMIF('Cleaned Data'!D$4:D$5004,B3,'Cleaned Data'!J$4:J$5004),0)</f>
        <v>0</v>
      </c>
    </row>
    <row r="4" spans="2:6" x14ac:dyDescent="0.3">
      <c r="B4" s="1"/>
      <c r="C4" s="21">
        <f>IF(B4&gt;0,COUNTIF('Cleaned Data'!D$4:D$5004,B4),0)</f>
        <v>0</v>
      </c>
      <c r="D4" s="17" t="str">
        <f>IF(B4&gt;0,SUMIF('Cleaned Data'!D$4:D$5000,B4,'Cleaned Data'!I$4:I$5004),"N/A")</f>
        <v>N/A</v>
      </c>
      <c r="E4" s="27">
        <f>IF(B4&gt;0,SUMIF('Cleaned Data'!D$4:D$5004,B4,'Cleaned Data'!H$4:H$5004),0)</f>
        <v>0</v>
      </c>
      <c r="F4" s="17">
        <f>IF(B4&gt;0,SUMIF('Cleaned Data'!D$4:D$5004,B4,'Cleaned Data'!J$4:J$5004),0)</f>
        <v>0</v>
      </c>
    </row>
    <row r="5" spans="2:6" x14ac:dyDescent="0.3">
      <c r="B5" s="1"/>
      <c r="C5" s="21">
        <f>IF(B5&gt;0,COUNTIF('Cleaned Data'!D$4:D$5004,B5),0)</f>
        <v>0</v>
      </c>
      <c r="D5" s="17" t="str">
        <f>IF(B5&gt;0,SUMIF('Cleaned Data'!D$4:D$5000,B5,'Cleaned Data'!I$4:I$5004),"N/A")</f>
        <v>N/A</v>
      </c>
      <c r="E5" s="27">
        <f>IF(B5&gt;0,SUMIF('Cleaned Data'!D$4:D$5004,B5,'Cleaned Data'!H$4:H$5004),0)</f>
        <v>0</v>
      </c>
      <c r="F5" s="17">
        <f>IF(B5&gt;0,SUMIF('Cleaned Data'!D$4:D$5004,B5,'Cleaned Data'!J$4:J$5004),0)</f>
        <v>0</v>
      </c>
    </row>
    <row r="6" spans="2:6" x14ac:dyDescent="0.3">
      <c r="B6" s="1"/>
      <c r="C6" s="21">
        <f>IF(B6&gt;0,COUNTIF('Cleaned Data'!D$4:D$5004,B6),0)</f>
        <v>0</v>
      </c>
      <c r="D6" s="17" t="str">
        <f>IF(B6&gt;0,SUMIF('Cleaned Data'!D$4:D$5000,B6,'Cleaned Data'!I$4:I$5004),"N/A")</f>
        <v>N/A</v>
      </c>
      <c r="E6" s="27">
        <f>IF(B6&gt;0,SUMIF('Cleaned Data'!D$4:D$5004,B6,'Cleaned Data'!H$4:H$5004),0)</f>
        <v>0</v>
      </c>
      <c r="F6" s="17">
        <f>IF(B6&gt;0,SUMIF('Cleaned Data'!D$4:D$5004,B6,'Cleaned Data'!J$4:J$5004),0)</f>
        <v>0</v>
      </c>
    </row>
    <row r="7" spans="2:6" x14ac:dyDescent="0.3">
      <c r="B7" s="1"/>
      <c r="C7" s="21">
        <f>IF(B7&gt;0,COUNTIF('Cleaned Data'!D$4:D$5004,B7),0)</f>
        <v>0</v>
      </c>
      <c r="D7" s="17" t="str">
        <f>IF(B7&gt;0,SUMIF('Cleaned Data'!D$4:D$5000,B7,'Cleaned Data'!I$4:I$5004),"N/A")</f>
        <v>N/A</v>
      </c>
      <c r="E7" s="27">
        <f>IF(B7&gt;0,SUMIF('Cleaned Data'!D$4:D$5004,B7,'Cleaned Data'!H$4:H$5004),0)</f>
        <v>0</v>
      </c>
      <c r="F7" s="17">
        <f>IF(B7&gt;0,SUMIF('Cleaned Data'!D$4:D$5004,B7,'Cleaned Data'!J$4:J$5004),0)</f>
        <v>0</v>
      </c>
    </row>
    <row r="8" spans="2:6" x14ac:dyDescent="0.3">
      <c r="B8" s="1"/>
      <c r="C8" s="21">
        <f>IF(B8&gt;0,COUNTIF('Cleaned Data'!D$4:D$5004,B8),0)</f>
        <v>0</v>
      </c>
      <c r="D8" s="17" t="str">
        <f>IF(B8&gt;0,SUMIF('Cleaned Data'!D$4:D$5000,B8,'Cleaned Data'!I$4:I$5004),"N/A")</f>
        <v>N/A</v>
      </c>
      <c r="E8" s="27">
        <f>IF(B8&gt;0,SUMIF('Cleaned Data'!D$4:D$5004,B8,'Cleaned Data'!H$4:H$5004),0)</f>
        <v>0</v>
      </c>
      <c r="F8" s="17">
        <f>IF(B8&gt;0,SUMIF('Cleaned Data'!D$4:D$5004,B8,'Cleaned Data'!J$4:J$5004),0)</f>
        <v>0</v>
      </c>
    </row>
    <row r="9" spans="2:6" x14ac:dyDescent="0.3">
      <c r="B9" s="1"/>
      <c r="C9" s="21">
        <f>IF(B9&gt;0,COUNTIF('Cleaned Data'!D$4:D$5004,B9),0)</f>
        <v>0</v>
      </c>
      <c r="D9" s="17" t="str">
        <f>IF(B9&gt;0,SUMIF('Cleaned Data'!D$4:D$5000,B9,'Cleaned Data'!I$4:I$5004),"N/A")</f>
        <v>N/A</v>
      </c>
      <c r="E9" s="27">
        <f>IF(B9&gt;0,SUMIF('Cleaned Data'!D$4:D$5004,B9,'Cleaned Data'!H$4:H$5004),0)</f>
        <v>0</v>
      </c>
      <c r="F9" s="17">
        <f>IF(B9&gt;0,SUMIF('Cleaned Data'!D$4:D$5004,B9,'Cleaned Data'!J$4:J$5004),0)</f>
        <v>0</v>
      </c>
    </row>
    <row r="10" spans="2:6" x14ac:dyDescent="0.3">
      <c r="B10" s="1"/>
      <c r="C10" s="21">
        <f>IF(B10&gt;0,COUNTIF('Cleaned Data'!D$4:D$5004,B10),0)</f>
        <v>0</v>
      </c>
      <c r="D10" s="17" t="str">
        <f>IF(B10&gt;0,SUMIF('Cleaned Data'!D$4:D$5000,B10,'Cleaned Data'!I$4:I$5004),"N/A")</f>
        <v>N/A</v>
      </c>
      <c r="E10" s="27">
        <f>IF(B10&gt;0,SUMIF('Cleaned Data'!D$4:D$5004,B10,'Cleaned Data'!H$4:H$5004),0)</f>
        <v>0</v>
      </c>
      <c r="F10" s="17">
        <f>IF(B10&gt;0,SUMIF('Cleaned Data'!D$4:D$5004,B10,'Cleaned Data'!J$4:J$5004),0)</f>
        <v>0</v>
      </c>
    </row>
    <row r="11" spans="2:6" x14ac:dyDescent="0.3">
      <c r="B11" s="1"/>
      <c r="C11" s="21">
        <f>IF(B11&gt;0,COUNTIF('Cleaned Data'!D$4:D$5004,B11),0)</f>
        <v>0</v>
      </c>
      <c r="D11" s="17" t="str">
        <f>IF(B11&gt;0,SUMIF('Cleaned Data'!D$4:D$5000,B11,'Cleaned Data'!I$4:I$5004),"N/A")</f>
        <v>N/A</v>
      </c>
      <c r="E11" s="27">
        <f>IF(B11&gt;0,SUMIF('Cleaned Data'!D$4:D$5004,B11,'Cleaned Data'!H$4:H$5004),0)</f>
        <v>0</v>
      </c>
      <c r="F11" s="17">
        <f>IF(B11&gt;0,SUMIF('Cleaned Data'!D$4:D$5004,B11,'Cleaned Data'!J$4:J$5004),0)</f>
        <v>0</v>
      </c>
    </row>
    <row r="12" spans="2:6" x14ac:dyDescent="0.3">
      <c r="B12" s="1"/>
      <c r="C12" s="21">
        <f>IF(B12&gt;0,COUNTIF('Cleaned Data'!D$4:D$5004,B12),0)</f>
        <v>0</v>
      </c>
      <c r="D12" s="17" t="str">
        <f>IF(B12&gt;0,SUMIF('Cleaned Data'!D$4:D$5000,B12,'Cleaned Data'!I$4:I$5004),"N/A")</f>
        <v>N/A</v>
      </c>
      <c r="E12" s="27">
        <f>IF(B12&gt;0,SUMIF('Cleaned Data'!D$4:D$5004,B12,'Cleaned Data'!H$4:H$5004),0)</f>
        <v>0</v>
      </c>
      <c r="F12" s="17">
        <f>IF(B12&gt;0,SUMIF('Cleaned Data'!D$4:D$5004,B12,'Cleaned Data'!J$4:J$5004),0)</f>
        <v>0</v>
      </c>
    </row>
    <row r="13" spans="2:6" x14ac:dyDescent="0.3">
      <c r="B13" s="1"/>
      <c r="C13" s="21">
        <f>IF(B13&gt;0,COUNTIF('Cleaned Data'!D$4:D$5004,B13),0)</f>
        <v>0</v>
      </c>
      <c r="D13" s="17" t="str">
        <f>IF(B13&gt;0,SUMIF('Cleaned Data'!D$4:D$5000,B13,'Cleaned Data'!I$4:I$5004),"N/A")</f>
        <v>N/A</v>
      </c>
      <c r="E13" s="27">
        <f>IF(B13&gt;0,SUMIF('Cleaned Data'!D$4:D$5004,B13,'Cleaned Data'!H$4:H$5004),0)</f>
        <v>0</v>
      </c>
      <c r="F13" s="17">
        <f>IF(B13&gt;0,SUMIF('Cleaned Data'!D$4:D$5004,B13,'Cleaned Data'!J$4:J$5004),0)</f>
        <v>0</v>
      </c>
    </row>
    <row r="14" spans="2:6" x14ac:dyDescent="0.3">
      <c r="B14" s="1"/>
      <c r="C14" s="21">
        <f>IF(B14&gt;0,COUNTIF('Cleaned Data'!D$4:D$5004,B14),0)</f>
        <v>0</v>
      </c>
      <c r="D14" s="17" t="str">
        <f>IF(B14&gt;0,SUMIF('Cleaned Data'!D$4:D$5000,B14,'Cleaned Data'!I$4:I$5004),"N/A")</f>
        <v>N/A</v>
      </c>
      <c r="E14" s="27">
        <f>IF(B14&gt;0,SUMIF('Cleaned Data'!D$4:D$5004,B14,'Cleaned Data'!H$4:H$5004),0)</f>
        <v>0</v>
      </c>
      <c r="F14" s="17">
        <f>IF(B14&gt;0,SUMIF('Cleaned Data'!D$4:D$5004,B14,'Cleaned Data'!J$4:J$5004),0)</f>
        <v>0</v>
      </c>
    </row>
    <row r="15" spans="2:6" x14ac:dyDescent="0.3">
      <c r="B15" s="1"/>
      <c r="C15" s="21">
        <f>IF(B15&gt;0,COUNTIF('Cleaned Data'!D$4:D$5004,B15),0)</f>
        <v>0</v>
      </c>
      <c r="D15" s="17" t="str">
        <f>IF(B15&gt;0,SUMIF('Cleaned Data'!D$4:D$5000,B15,'Cleaned Data'!I$4:I$5004),"N/A")</f>
        <v>N/A</v>
      </c>
      <c r="E15" s="27">
        <f>IF(B15&gt;0,SUMIF('Cleaned Data'!D$4:D$5004,B15,'Cleaned Data'!H$4:H$5004),0)</f>
        <v>0</v>
      </c>
      <c r="F15" s="17">
        <f>IF(B15&gt;0,SUMIF('Cleaned Data'!D$4:D$5004,B15,'Cleaned Data'!J$4:J$5004),0)</f>
        <v>0</v>
      </c>
    </row>
    <row r="16" spans="2:6" x14ac:dyDescent="0.3">
      <c r="B16" s="1"/>
      <c r="C16" s="21">
        <f>IF(B16&gt;0,COUNTIF('Cleaned Data'!D$4:D$5004,B16),0)</f>
        <v>0</v>
      </c>
      <c r="D16" s="17" t="str">
        <f>IF(B16&gt;0,SUMIF('Cleaned Data'!D$4:D$5000,B16,'Cleaned Data'!I$4:I$5004),"N/A")</f>
        <v>N/A</v>
      </c>
      <c r="E16" s="27">
        <f>IF(B16&gt;0,SUMIF('Cleaned Data'!D$4:D$5004,B16,'Cleaned Data'!H$4:H$5004),0)</f>
        <v>0</v>
      </c>
      <c r="F16" s="17">
        <f>IF(B16&gt;0,SUMIF('Cleaned Data'!D$4:D$5004,B16,'Cleaned Data'!J$4:J$5004),0)</f>
        <v>0</v>
      </c>
    </row>
    <row r="17" spans="2:6" x14ac:dyDescent="0.3">
      <c r="B17" s="1"/>
      <c r="C17" s="21">
        <f>IF(B17&gt;0,COUNTIF('Cleaned Data'!D$4:D$5004,B17),0)</f>
        <v>0</v>
      </c>
      <c r="D17" s="17" t="str">
        <f>IF(B17&gt;0,SUMIF('Cleaned Data'!D$4:D$5000,B17,'Cleaned Data'!I$4:I$5004),"N/A")</f>
        <v>N/A</v>
      </c>
      <c r="E17" s="27">
        <f>IF(B17&gt;0,SUMIF('Cleaned Data'!D$4:D$5004,B17,'Cleaned Data'!H$4:H$5004),0)</f>
        <v>0</v>
      </c>
      <c r="F17" s="17">
        <f>IF(B17&gt;0,SUMIF('Cleaned Data'!D$4:D$5004,B17,'Cleaned Data'!J$4:J$5004),0)</f>
        <v>0</v>
      </c>
    </row>
    <row r="18" spans="2:6" x14ac:dyDescent="0.3">
      <c r="B18" s="1"/>
      <c r="C18" s="21">
        <f>IF(B18&gt;0,COUNTIF('Cleaned Data'!D$4:D$5004,B18),0)</f>
        <v>0</v>
      </c>
      <c r="D18" s="17" t="str">
        <f>IF(B18&gt;0,SUMIF('Cleaned Data'!D$4:D$5000,B18,'Cleaned Data'!I$4:I$5004),"N/A")</f>
        <v>N/A</v>
      </c>
      <c r="E18" s="27">
        <f>IF(B18&gt;0,SUMIF('Cleaned Data'!D$4:D$5004,B18,'Cleaned Data'!H$4:H$5004),0)</f>
        <v>0</v>
      </c>
      <c r="F18" s="17">
        <f>IF(B18&gt;0,SUMIF('Cleaned Data'!D$4:D$5004,B18,'Cleaned Data'!J$4:J$5004),0)</f>
        <v>0</v>
      </c>
    </row>
    <row r="19" spans="2:6" x14ac:dyDescent="0.3">
      <c r="B19" s="1"/>
      <c r="C19" s="21">
        <f>IF(B19&gt;0,COUNTIF('Cleaned Data'!D$4:D$5004,B19),0)</f>
        <v>0</v>
      </c>
      <c r="D19" s="17" t="str">
        <f>IF(B19&gt;0,SUMIF('Cleaned Data'!D$4:D$5000,B19,'Cleaned Data'!I$4:I$5004),"N/A")</f>
        <v>N/A</v>
      </c>
      <c r="E19" s="27">
        <f>IF(B19&gt;0,SUMIF('Cleaned Data'!D$4:D$5004,B19,'Cleaned Data'!H$4:H$5004),0)</f>
        <v>0</v>
      </c>
      <c r="F19" s="17">
        <f>IF(B19&gt;0,SUMIF('Cleaned Data'!D$4:D$5004,B19,'Cleaned Data'!J$4:J$5004),0)</f>
        <v>0</v>
      </c>
    </row>
    <row r="20" spans="2:6" x14ac:dyDescent="0.3">
      <c r="B20" s="1"/>
      <c r="C20" s="21">
        <f>IF(B20&gt;0,COUNTIF('Cleaned Data'!D$4:D$5004,B20),0)</f>
        <v>0</v>
      </c>
      <c r="D20" s="17" t="str">
        <f>IF(B20&gt;0,SUMIF('Cleaned Data'!D$4:D$5000,B20,'Cleaned Data'!I$4:I$5004),"N/A")</f>
        <v>N/A</v>
      </c>
      <c r="E20" s="27">
        <f>IF(B20&gt;0,SUMIF('Cleaned Data'!D$4:D$5004,B20,'Cleaned Data'!H$4:H$5004),0)</f>
        <v>0</v>
      </c>
      <c r="F20" s="17">
        <f>IF(B20&gt;0,SUMIF('Cleaned Data'!D$4:D$5004,B20,'Cleaned Data'!J$4:J$5004),0)</f>
        <v>0</v>
      </c>
    </row>
    <row r="21" spans="2:6" x14ac:dyDescent="0.3">
      <c r="B21" s="1"/>
      <c r="C21" s="21">
        <f>IF(B21&gt;0,COUNTIF('Cleaned Data'!D$4:D$5004,B21),0)</f>
        <v>0</v>
      </c>
      <c r="D21" s="17" t="str">
        <f>IF(B21&gt;0,SUMIF('Cleaned Data'!D$4:D$5000,B21,'Cleaned Data'!I$4:I$5004),"N/A")</f>
        <v>N/A</v>
      </c>
      <c r="E21" s="27">
        <f>IF(B21&gt;0,SUMIF('Cleaned Data'!D$4:D$5004,B21,'Cleaned Data'!H$4:H$5004),0)</f>
        <v>0</v>
      </c>
      <c r="F21" s="17">
        <f>IF(B21&gt;0,SUMIF('Cleaned Data'!D$4:D$5004,B21,'Cleaned Data'!J$4:J$5004),0)</f>
        <v>0</v>
      </c>
    </row>
    <row r="22" spans="2:6" x14ac:dyDescent="0.3">
      <c r="B22" s="1"/>
      <c r="C22" s="21">
        <f>IF(B22&gt;0,COUNTIF('Cleaned Data'!D$4:D$5004,B22),0)</f>
        <v>0</v>
      </c>
      <c r="D22" s="17" t="str">
        <f>IF(B22&gt;0,SUMIF('Cleaned Data'!D$4:D$5000,B22,'Cleaned Data'!I$4:I$5004),"N/A")</f>
        <v>N/A</v>
      </c>
      <c r="E22" s="27">
        <f>IF(B22&gt;0,SUMIF('Cleaned Data'!D$4:D$5004,B22,'Cleaned Data'!H$4:H$5004),0)</f>
        <v>0</v>
      </c>
      <c r="F22" s="17">
        <f>IF(B22&gt;0,SUMIF('Cleaned Data'!D$4:D$5004,B22,'Cleaned Data'!J$4:J$5004),0)</f>
        <v>0</v>
      </c>
    </row>
    <row r="23" spans="2:6" x14ac:dyDescent="0.3">
      <c r="B23" s="1"/>
      <c r="C23" s="21">
        <f>IF(B23&gt;0,COUNTIF('Cleaned Data'!D$4:D$5004,B23),0)</f>
        <v>0</v>
      </c>
      <c r="D23" s="17" t="str">
        <f>IF(B23&gt;0,SUMIF('Cleaned Data'!D$4:D$5000,B23,'Cleaned Data'!I$4:I$5004),"N/A")</f>
        <v>N/A</v>
      </c>
      <c r="E23" s="27">
        <f>IF(B23&gt;0,SUMIF('Cleaned Data'!D$4:D$5004,B23,'Cleaned Data'!H$4:H$5004),0)</f>
        <v>0</v>
      </c>
      <c r="F23" s="17">
        <f>IF(B23&gt;0,SUMIF('Cleaned Data'!D$4:D$5004,B23,'Cleaned Data'!J$4:J$5004),0)</f>
        <v>0</v>
      </c>
    </row>
    <row r="24" spans="2:6" x14ac:dyDescent="0.3">
      <c r="B24" s="1"/>
      <c r="C24" s="21">
        <f>IF(B24&gt;0,COUNTIF('Cleaned Data'!D$4:D$5004,B24),0)</f>
        <v>0</v>
      </c>
      <c r="D24" s="17" t="str">
        <f>IF(B24&gt;0,SUMIF('Cleaned Data'!D$4:D$5000,B24,'Cleaned Data'!I$4:I$5004),"N/A")</f>
        <v>N/A</v>
      </c>
      <c r="E24" s="27">
        <f>IF(B24&gt;0,SUMIF('Cleaned Data'!D$4:D$5004,B24,'Cleaned Data'!H$4:H$5004),0)</f>
        <v>0</v>
      </c>
      <c r="F24" s="17">
        <f>IF(B24&gt;0,SUMIF('Cleaned Data'!D$4:D$5004,B24,'Cleaned Data'!J$4:J$5004),0)</f>
        <v>0</v>
      </c>
    </row>
    <row r="25" spans="2:6" x14ac:dyDescent="0.3">
      <c r="B25" s="1"/>
      <c r="C25" s="21">
        <f>IF(B25&gt;0,COUNTIF('Cleaned Data'!D$4:D$5004,B25),0)</f>
        <v>0</v>
      </c>
      <c r="D25" s="17" t="str">
        <f>IF(B25&gt;0,SUMIF('Cleaned Data'!D$4:D$5000,B25,'Cleaned Data'!I$4:I$5004),"N/A")</f>
        <v>N/A</v>
      </c>
      <c r="E25" s="27">
        <f>IF(B25&gt;0,SUMIF('Cleaned Data'!D$4:D$5004,B25,'Cleaned Data'!H$4:H$5004),0)</f>
        <v>0</v>
      </c>
      <c r="F25" s="17">
        <f>IF(B25&gt;0,SUMIF('Cleaned Data'!D$4:D$5004,B25,'Cleaned Data'!J$4:J$5004),0)</f>
        <v>0</v>
      </c>
    </row>
    <row r="26" spans="2:6" x14ac:dyDescent="0.3">
      <c r="B26" s="1"/>
      <c r="C26" s="21">
        <f>IF(B26&gt;0,COUNTIF('Cleaned Data'!D$4:D$5004,B26),0)</f>
        <v>0</v>
      </c>
      <c r="D26" s="17" t="str">
        <f>IF(B26&gt;0,SUMIF('Cleaned Data'!D$4:D$5000,B26,'Cleaned Data'!I$4:I$5004),"N/A")</f>
        <v>N/A</v>
      </c>
      <c r="E26" s="27">
        <f>IF(B26&gt;0,SUMIF('Cleaned Data'!D$4:D$5004,B26,'Cleaned Data'!H$4:H$5004),0)</f>
        <v>0</v>
      </c>
      <c r="F26" s="17">
        <f>IF(B26&gt;0,SUMIF('Cleaned Data'!D$4:D$5004,B26,'Cleaned Data'!J$4:J$5004),0)</f>
        <v>0</v>
      </c>
    </row>
    <row r="27" spans="2:6" x14ac:dyDescent="0.3">
      <c r="B27" s="1"/>
      <c r="C27" s="21">
        <f>IF(B27&gt;0,COUNTIF('Cleaned Data'!D$4:D$5004,B27),0)</f>
        <v>0</v>
      </c>
      <c r="D27" s="17" t="str">
        <f>IF(B27&gt;0,SUMIF('Cleaned Data'!D$4:D$5000,B27,'Cleaned Data'!I$4:I$5004),"N/A")</f>
        <v>N/A</v>
      </c>
      <c r="E27" s="27">
        <f>IF(B27&gt;0,SUMIF('Cleaned Data'!D$4:D$5004,B27,'Cleaned Data'!H$4:H$5004),0)</f>
        <v>0</v>
      </c>
      <c r="F27" s="17">
        <f>IF(B27&gt;0,SUMIF('Cleaned Data'!D$4:D$5004,B27,'Cleaned Data'!J$4:J$5004),0)</f>
        <v>0</v>
      </c>
    </row>
    <row r="28" spans="2:6" x14ac:dyDescent="0.3">
      <c r="B28" s="1"/>
      <c r="C28" s="21">
        <f>IF(B28&gt;0,COUNTIF('Cleaned Data'!D$4:D$5004,B28),0)</f>
        <v>0</v>
      </c>
      <c r="D28" s="17" t="str">
        <f>IF(B28&gt;0,SUMIF('Cleaned Data'!D$4:D$5000,B28,'Cleaned Data'!I$4:I$5004),"N/A")</f>
        <v>N/A</v>
      </c>
      <c r="E28" s="27">
        <f>IF(B28&gt;0,SUMIF('Cleaned Data'!D$4:D$5004,B28,'Cleaned Data'!H$4:H$5004),0)</f>
        <v>0</v>
      </c>
      <c r="F28" s="17">
        <f>IF(B28&gt;0,SUMIF('Cleaned Data'!D$4:D$5004,B28,'Cleaned Data'!J$4:J$5004),0)</f>
        <v>0</v>
      </c>
    </row>
    <row r="29" spans="2:6" x14ac:dyDescent="0.3">
      <c r="B29" s="1"/>
      <c r="C29" s="21">
        <f>IF(B29&gt;0,COUNTIF('Cleaned Data'!D$4:D$5004,B29),0)</f>
        <v>0</v>
      </c>
      <c r="D29" s="17" t="str">
        <f>IF(B29&gt;0,SUMIF('Cleaned Data'!D$4:D$5000,B29,'Cleaned Data'!I$4:I$5004),"N/A")</f>
        <v>N/A</v>
      </c>
      <c r="E29" s="27">
        <f>IF(B29&gt;0,SUMIF('Cleaned Data'!D$4:D$5004,B29,'Cleaned Data'!H$4:H$5004),0)</f>
        <v>0</v>
      </c>
      <c r="F29" s="17">
        <f>IF(B29&gt;0,SUMIF('Cleaned Data'!D$4:D$5004,B29,'Cleaned Data'!J$4:J$5004),0)</f>
        <v>0</v>
      </c>
    </row>
    <row r="30" spans="2:6" x14ac:dyDescent="0.3">
      <c r="B30" s="1"/>
      <c r="C30" s="21">
        <f>IF(B30&gt;0,COUNTIF('Cleaned Data'!D$4:D$5004,B30),0)</f>
        <v>0</v>
      </c>
      <c r="D30" s="17" t="str">
        <f>IF(B30&gt;0,SUMIF('Cleaned Data'!D$4:D$5000,B30,'Cleaned Data'!I$4:I$5004),"N/A")</f>
        <v>N/A</v>
      </c>
      <c r="E30" s="27">
        <f>IF(B30&gt;0,SUMIF('Cleaned Data'!D$4:D$5004,B30,'Cleaned Data'!H$4:H$5004),0)</f>
        <v>0</v>
      </c>
      <c r="F30" s="17">
        <f>IF(B30&gt;0,SUMIF('Cleaned Data'!D$4:D$5004,B30,'Cleaned Data'!J$4:J$5004),0)</f>
        <v>0</v>
      </c>
    </row>
    <row r="31" spans="2:6" x14ac:dyDescent="0.3">
      <c r="B31" s="1"/>
      <c r="C31" s="21">
        <f>IF(B31&gt;0,COUNTIF('Cleaned Data'!D$4:D$5004,B31),0)</f>
        <v>0</v>
      </c>
      <c r="D31" s="17" t="str">
        <f>IF(B31&gt;0,SUMIF('Cleaned Data'!D$4:D$5000,B31,'Cleaned Data'!I$4:I$5004),"N/A")</f>
        <v>N/A</v>
      </c>
      <c r="E31" s="27">
        <f>IF(B31&gt;0,SUMIF('Cleaned Data'!D$4:D$5004,B31,'Cleaned Data'!H$4:H$5004),0)</f>
        <v>0</v>
      </c>
      <c r="F31" s="17">
        <f>IF(B31&gt;0,SUMIF('Cleaned Data'!D$4:D$5004,B31,'Cleaned Data'!J$4:J$5004),0)</f>
        <v>0</v>
      </c>
    </row>
    <row r="32" spans="2:6" x14ac:dyDescent="0.3">
      <c r="B32" s="1"/>
      <c r="C32" s="21">
        <f>IF(B32&gt;0,COUNTIF('Cleaned Data'!D$4:D$5004,B32),0)</f>
        <v>0</v>
      </c>
      <c r="D32" s="17" t="str">
        <f>IF(B32&gt;0,SUMIF('Cleaned Data'!D$4:D$5000,B32,'Cleaned Data'!I$4:I$5004),"N/A")</f>
        <v>N/A</v>
      </c>
      <c r="E32" s="27">
        <f>IF(B32&gt;0,SUMIF('Cleaned Data'!D$4:D$5004,B32,'Cleaned Data'!H$4:H$5004),0)</f>
        <v>0</v>
      </c>
      <c r="F32" s="17">
        <f>IF(B32&gt;0,SUMIF('Cleaned Data'!D$4:D$5004,B32,'Cleaned Data'!J$4:J$5004),0)</f>
        <v>0</v>
      </c>
    </row>
    <row r="33" spans="2:6" x14ac:dyDescent="0.3">
      <c r="B33" s="1"/>
      <c r="C33" s="21">
        <f>IF(B33&gt;0,COUNTIF('Cleaned Data'!D$4:D$5004,B33),0)</f>
        <v>0</v>
      </c>
      <c r="D33" s="17" t="str">
        <f>IF(B33&gt;0,SUMIF('Cleaned Data'!D$4:D$5000,B33,'Cleaned Data'!I$4:I$5004),"N/A")</f>
        <v>N/A</v>
      </c>
      <c r="E33" s="27">
        <f>IF(B33&gt;0,SUMIF('Cleaned Data'!D$4:D$5004,B33,'Cleaned Data'!H$4:H$5004),0)</f>
        <v>0</v>
      </c>
      <c r="F33" s="17">
        <f>IF(B33&gt;0,SUMIF('Cleaned Data'!D$4:D$5004,B33,'Cleaned Data'!J$4:J$5004),0)</f>
        <v>0</v>
      </c>
    </row>
    <row r="34" spans="2:6" x14ac:dyDescent="0.3">
      <c r="B34" s="1"/>
      <c r="C34" s="21">
        <f>IF(B34&gt;0,COUNTIF('Cleaned Data'!D$4:D$5004,B34),0)</f>
        <v>0</v>
      </c>
      <c r="D34" s="17" t="str">
        <f>IF(B34&gt;0,SUMIF('Cleaned Data'!D$4:D$5000,B34,'Cleaned Data'!I$4:I$5004),"N/A")</f>
        <v>N/A</v>
      </c>
      <c r="E34" s="27">
        <f>IF(B34&gt;0,SUMIF('Cleaned Data'!D$4:D$5004,B34,'Cleaned Data'!H$4:H$5004),0)</f>
        <v>0</v>
      </c>
      <c r="F34" s="17">
        <f>IF(B34&gt;0,SUMIF('Cleaned Data'!D$4:D$5004,B34,'Cleaned Data'!J$4:J$5004),0)</f>
        <v>0</v>
      </c>
    </row>
    <row r="35" spans="2:6" x14ac:dyDescent="0.3">
      <c r="B35" s="1"/>
      <c r="C35" s="21">
        <f>IF(B35&gt;0,COUNTIF('Cleaned Data'!D$4:D$5004,B35),0)</f>
        <v>0</v>
      </c>
      <c r="D35" s="17" t="str">
        <f>IF(B35&gt;0,SUMIF('Cleaned Data'!D$4:D$5000,B35,'Cleaned Data'!I$4:I$5004),"N/A")</f>
        <v>N/A</v>
      </c>
      <c r="E35" s="27">
        <f>IF(B35&gt;0,SUMIF('Cleaned Data'!D$4:D$5004,B35,'Cleaned Data'!H$4:H$5004),0)</f>
        <v>0</v>
      </c>
      <c r="F35" s="17">
        <f>IF(B35&gt;0,SUMIF('Cleaned Data'!D$4:D$5004,B35,'Cleaned Data'!J$4:J$5004),0)</f>
        <v>0</v>
      </c>
    </row>
    <row r="36" spans="2:6" x14ac:dyDescent="0.3">
      <c r="B36" s="1"/>
      <c r="C36" s="21">
        <f>IF(B36&gt;0,COUNTIF('Cleaned Data'!D$4:D$5004,B36),0)</f>
        <v>0</v>
      </c>
      <c r="D36" s="17" t="str">
        <f>IF(B36&gt;0,SUMIF('Cleaned Data'!D$4:D$5000,B36,'Cleaned Data'!I$4:I$5004),"N/A")</f>
        <v>N/A</v>
      </c>
      <c r="E36" s="27">
        <f>IF(B36&gt;0,SUMIF('Cleaned Data'!D$4:D$5004,B36,'Cleaned Data'!H$4:H$5004),0)</f>
        <v>0</v>
      </c>
      <c r="F36" s="17">
        <f>IF(B36&gt;0,SUMIF('Cleaned Data'!D$4:D$5004,B36,'Cleaned Data'!J$4:J$5004),0)</f>
        <v>0</v>
      </c>
    </row>
    <row r="37" spans="2:6" x14ac:dyDescent="0.3">
      <c r="B37" s="1"/>
      <c r="C37" s="21">
        <f>IF(B37&gt;0,COUNTIF('Cleaned Data'!D$4:D$5004,B37),0)</f>
        <v>0</v>
      </c>
      <c r="D37" s="17" t="str">
        <f>IF(B37&gt;0,SUMIF('Cleaned Data'!D$4:D$5000,B37,'Cleaned Data'!I$4:I$5004),"N/A")</f>
        <v>N/A</v>
      </c>
      <c r="E37" s="27">
        <f>IF(B37&gt;0,SUMIF('Cleaned Data'!D$4:D$5004,B37,'Cleaned Data'!H$4:H$5004),0)</f>
        <v>0</v>
      </c>
      <c r="F37" s="17">
        <f>IF(B37&gt;0,SUMIF('Cleaned Data'!D$4:D$5004,B37,'Cleaned Data'!J$4:J$5004),0)</f>
        <v>0</v>
      </c>
    </row>
    <row r="38" spans="2:6" x14ac:dyDescent="0.3">
      <c r="B38" s="1"/>
      <c r="C38" s="21">
        <f>IF(B38&gt;0,COUNTIF('Cleaned Data'!D$4:D$5004,B38),0)</f>
        <v>0</v>
      </c>
      <c r="D38" s="17" t="str">
        <f>IF(B38&gt;0,SUMIF('Cleaned Data'!D$4:D$5000,B38,'Cleaned Data'!I$4:I$5004),"N/A")</f>
        <v>N/A</v>
      </c>
      <c r="E38" s="27">
        <f>IF(B38&gt;0,SUMIF('Cleaned Data'!D$4:D$5004,B38,'Cleaned Data'!H$4:H$5004),0)</f>
        <v>0</v>
      </c>
      <c r="F38" s="17">
        <f>IF(B38&gt;0,SUMIF('Cleaned Data'!D$4:D$5004,B38,'Cleaned Data'!J$4:J$5004),0)</f>
        <v>0</v>
      </c>
    </row>
    <row r="39" spans="2:6" x14ac:dyDescent="0.3">
      <c r="B39" s="1"/>
      <c r="C39" s="21">
        <f>IF(B39&gt;0,COUNTIF('Cleaned Data'!D$4:D$5004,B39),0)</f>
        <v>0</v>
      </c>
      <c r="D39" s="17" t="str">
        <f>IF(B39&gt;0,SUMIF('Cleaned Data'!D$4:D$5000,B39,'Cleaned Data'!I$4:I$5004),"N/A")</f>
        <v>N/A</v>
      </c>
      <c r="E39" s="27">
        <f>IF(B39&gt;0,SUMIF('Cleaned Data'!D$4:D$5004,B39,'Cleaned Data'!H$4:H$5004),0)</f>
        <v>0</v>
      </c>
      <c r="F39" s="17">
        <f>IF(B39&gt;0,SUMIF('Cleaned Data'!D$4:D$5004,B39,'Cleaned Data'!J$4:J$5004),0)</f>
        <v>0</v>
      </c>
    </row>
    <row r="40" spans="2:6" x14ac:dyDescent="0.3">
      <c r="B40" s="1"/>
      <c r="C40" s="21">
        <f>IF(B40&gt;0,COUNTIF('Cleaned Data'!D$4:D$5004,B40),0)</f>
        <v>0</v>
      </c>
      <c r="D40" s="17" t="str">
        <f>IF(B40&gt;0,SUMIF('Cleaned Data'!D$4:D$5000,B40,'Cleaned Data'!I$4:I$5004),"N/A")</f>
        <v>N/A</v>
      </c>
      <c r="E40" s="27">
        <f>IF(B40&gt;0,SUMIF('Cleaned Data'!D$4:D$5004,B40,'Cleaned Data'!H$4:H$5004),0)</f>
        <v>0</v>
      </c>
      <c r="F40" s="17">
        <f>IF(B40&gt;0,SUMIF('Cleaned Data'!D$4:D$5004,B40,'Cleaned Data'!J$4:J$5004),0)</f>
        <v>0</v>
      </c>
    </row>
    <row r="41" spans="2:6" x14ac:dyDescent="0.3">
      <c r="B41" s="1"/>
      <c r="C41" s="21">
        <f>IF(B41&gt;0,COUNTIF('Cleaned Data'!D$4:D$5004,B41),0)</f>
        <v>0</v>
      </c>
      <c r="D41" s="17" t="str">
        <f>IF(B41&gt;0,SUMIF('Cleaned Data'!D$4:D$5000,B41,'Cleaned Data'!I$4:I$5004),"N/A")</f>
        <v>N/A</v>
      </c>
      <c r="E41" s="27">
        <f>IF(B41&gt;0,SUMIF('Cleaned Data'!D$4:D$5004,B41,'Cleaned Data'!H$4:H$5004),0)</f>
        <v>0</v>
      </c>
      <c r="F41" s="17">
        <f>IF(B41&gt;0,SUMIF('Cleaned Data'!D$4:D$5004,B41,'Cleaned Data'!J$4:J$5004),0)</f>
        <v>0</v>
      </c>
    </row>
    <row r="42" spans="2:6" x14ac:dyDescent="0.3">
      <c r="B42" s="1"/>
      <c r="C42" s="21">
        <f>IF(B42&gt;0,COUNTIF('Cleaned Data'!D$4:D$5004,B42),0)</f>
        <v>0</v>
      </c>
      <c r="D42" s="17" t="str">
        <f>IF(B42&gt;0,SUMIF('Cleaned Data'!D$4:D$5000,B42,'Cleaned Data'!I$4:I$5004),"N/A")</f>
        <v>N/A</v>
      </c>
      <c r="E42" s="27">
        <f>IF(B42&gt;0,SUMIF('Cleaned Data'!D$4:D$5004,B42,'Cleaned Data'!H$4:H$5004),0)</f>
        <v>0</v>
      </c>
      <c r="F42" s="17">
        <f>IF(B42&gt;0,SUMIF('Cleaned Data'!D$4:D$5004,B42,'Cleaned Data'!J$4:J$5004),0)</f>
        <v>0</v>
      </c>
    </row>
    <row r="43" spans="2:6" x14ac:dyDescent="0.3">
      <c r="B43" s="1"/>
      <c r="C43" s="21">
        <f>IF(B43&gt;0,COUNTIF('Cleaned Data'!D$4:D$5004,B43),0)</f>
        <v>0</v>
      </c>
      <c r="D43" s="17" t="str">
        <f>IF(B43&gt;0,SUMIF('Cleaned Data'!D$4:D$5000,B43,'Cleaned Data'!I$4:I$5004),"N/A")</f>
        <v>N/A</v>
      </c>
      <c r="E43" s="27">
        <f>IF(B43&gt;0,SUMIF('Cleaned Data'!D$4:D$5004,B43,'Cleaned Data'!H$4:H$5004),0)</f>
        <v>0</v>
      </c>
      <c r="F43" s="17">
        <f>IF(B43&gt;0,SUMIF('Cleaned Data'!D$4:D$5004,B43,'Cleaned Data'!J$4:J$5004),0)</f>
        <v>0</v>
      </c>
    </row>
    <row r="44" spans="2:6" x14ac:dyDescent="0.3">
      <c r="B44" s="1"/>
      <c r="C44" s="21">
        <f>IF(B44&gt;0,COUNTIF('Cleaned Data'!D$4:D$5004,B44),0)</f>
        <v>0</v>
      </c>
      <c r="D44" s="17" t="str">
        <f>IF(B44&gt;0,SUMIF('Cleaned Data'!D$4:D$5000,B44,'Cleaned Data'!I$4:I$5004),"N/A")</f>
        <v>N/A</v>
      </c>
      <c r="E44" s="27">
        <f>IF(B44&gt;0,SUMIF('Cleaned Data'!D$4:D$5004,B44,'Cleaned Data'!H$4:H$5004),0)</f>
        <v>0</v>
      </c>
      <c r="F44" s="17">
        <f>IF(B44&gt;0,SUMIF('Cleaned Data'!D$4:D$5004,B44,'Cleaned Data'!J$4:J$5004),0)</f>
        <v>0</v>
      </c>
    </row>
    <row r="45" spans="2:6" x14ac:dyDescent="0.3">
      <c r="B45" s="1"/>
      <c r="C45" s="21">
        <f>IF(B45&gt;0,COUNTIF('Cleaned Data'!D$4:D$5004,B45),0)</f>
        <v>0</v>
      </c>
      <c r="D45" s="17" t="str">
        <f>IF(B45&gt;0,SUMIF('Cleaned Data'!D$4:D$5000,B45,'Cleaned Data'!I$4:I$5004),"N/A")</f>
        <v>N/A</v>
      </c>
      <c r="E45" s="27">
        <f>IF(B45&gt;0,SUMIF('Cleaned Data'!D$4:D$5004,B45,'Cleaned Data'!H$4:H$5004),0)</f>
        <v>0</v>
      </c>
      <c r="F45" s="17">
        <f>IF(B45&gt;0,SUMIF('Cleaned Data'!D$4:D$5004,B45,'Cleaned Data'!J$4:J$5004),0)</f>
        <v>0</v>
      </c>
    </row>
    <row r="46" spans="2:6" x14ac:dyDescent="0.3">
      <c r="B46" s="1"/>
      <c r="C46" s="21">
        <f>IF(B46&gt;0,COUNTIF('Cleaned Data'!D$4:D$5004,B46),0)</f>
        <v>0</v>
      </c>
      <c r="D46" s="17" t="str">
        <f>IF(B46&gt;0,SUMIF('Cleaned Data'!D$4:D$5000,B46,'Cleaned Data'!I$4:I$5004),"N/A")</f>
        <v>N/A</v>
      </c>
      <c r="E46" s="27">
        <f>IF(B46&gt;0,SUMIF('Cleaned Data'!D$4:D$5004,B46,'Cleaned Data'!H$4:H$5004),0)</f>
        <v>0</v>
      </c>
      <c r="F46" s="17">
        <f>IF(B46&gt;0,SUMIF('Cleaned Data'!D$4:D$5004,B46,'Cleaned Data'!J$4:J$5004),0)</f>
        <v>0</v>
      </c>
    </row>
    <row r="47" spans="2:6" x14ac:dyDescent="0.3">
      <c r="B47" s="1"/>
      <c r="C47" s="21">
        <f>IF(B47&gt;0,COUNTIF('Cleaned Data'!D$4:D$5004,B47),0)</f>
        <v>0</v>
      </c>
      <c r="D47" s="17" t="str">
        <f>IF(B47&gt;0,SUMIF('Cleaned Data'!D$4:D$5000,B47,'Cleaned Data'!I$4:I$5004),"N/A")</f>
        <v>N/A</v>
      </c>
      <c r="E47" s="27">
        <f>IF(B47&gt;0,SUMIF('Cleaned Data'!D$4:D$5004,B47,'Cleaned Data'!H$4:H$5004),0)</f>
        <v>0</v>
      </c>
      <c r="F47" s="17">
        <f>IF(B47&gt;0,SUMIF('Cleaned Data'!D$4:D$5004,B47,'Cleaned Data'!J$4:J$5004),0)</f>
        <v>0</v>
      </c>
    </row>
    <row r="48" spans="2:6" x14ac:dyDescent="0.3">
      <c r="B48" s="1"/>
      <c r="C48" s="21">
        <f>IF(B48&gt;0,COUNTIF('Cleaned Data'!D$4:D$5004,B48),0)</f>
        <v>0</v>
      </c>
      <c r="D48" s="17" t="str">
        <f>IF(B48&gt;0,SUMIF('Cleaned Data'!D$4:D$5000,B48,'Cleaned Data'!I$4:I$5004),"N/A")</f>
        <v>N/A</v>
      </c>
      <c r="E48" s="27">
        <f>IF(B48&gt;0,SUMIF('Cleaned Data'!D$4:D$5004,B48,'Cleaned Data'!H$4:H$5004),0)</f>
        <v>0</v>
      </c>
      <c r="F48" s="17">
        <f>IF(B48&gt;0,SUMIF('Cleaned Data'!D$4:D$5004,B48,'Cleaned Data'!J$4:J$5004),0)</f>
        <v>0</v>
      </c>
    </row>
    <row r="49" spans="2:6" x14ac:dyDescent="0.3">
      <c r="B49" s="1"/>
      <c r="C49" s="21">
        <f>IF(B49&gt;0,COUNTIF('Cleaned Data'!D$4:D$5004,B49),0)</f>
        <v>0</v>
      </c>
      <c r="D49" s="17" t="str">
        <f>IF(B49&gt;0,SUMIF('Cleaned Data'!D$4:D$5000,B49,'Cleaned Data'!I$4:I$5004),"N/A")</f>
        <v>N/A</v>
      </c>
      <c r="E49" s="27">
        <f>IF(B49&gt;0,SUMIF('Cleaned Data'!D$4:D$5004,B49,'Cleaned Data'!H$4:H$5004),0)</f>
        <v>0</v>
      </c>
      <c r="F49" s="17">
        <f>IF(B49&gt;0,SUMIF('Cleaned Data'!D$4:D$5004,B49,'Cleaned Data'!J$4:J$5004),0)</f>
        <v>0</v>
      </c>
    </row>
    <row r="50" spans="2:6" x14ac:dyDescent="0.3">
      <c r="B50" s="1"/>
      <c r="C50" s="21">
        <f>IF(B50&gt;0,COUNTIF('Cleaned Data'!D$4:D$5004,B50),0)</f>
        <v>0</v>
      </c>
      <c r="D50" s="17" t="str">
        <f>IF(B50&gt;0,SUMIF('Cleaned Data'!D$4:D$5000,B50,'Cleaned Data'!I$4:I$5004),"N/A")</f>
        <v>N/A</v>
      </c>
      <c r="E50" s="27">
        <f>IF(B50&gt;0,SUMIF('Cleaned Data'!D$4:D$5004,B50,'Cleaned Data'!H$4:H$5004),0)</f>
        <v>0</v>
      </c>
      <c r="F50" s="17">
        <f>IF(B50&gt;0,SUMIF('Cleaned Data'!D$4:D$5004,B50,'Cleaned Data'!J$4:J$5004),0)</f>
        <v>0</v>
      </c>
    </row>
    <row r="51" spans="2:6" x14ac:dyDescent="0.3">
      <c r="B51" s="1"/>
      <c r="C51" s="21">
        <f>IF(B51&gt;0,COUNTIF('Cleaned Data'!D$4:D$5004,B51),0)</f>
        <v>0</v>
      </c>
      <c r="D51" s="17" t="str">
        <f>IF(B51&gt;0,SUMIF('Cleaned Data'!D$4:D$5000,B51,'Cleaned Data'!I$4:I$5004),"N/A")</f>
        <v>N/A</v>
      </c>
      <c r="E51" s="27">
        <f>IF(B51&gt;0,SUMIF('Cleaned Data'!D$4:D$5004,B51,'Cleaned Data'!H$4:H$5004),0)</f>
        <v>0</v>
      </c>
      <c r="F51" s="17">
        <f>IF(B51&gt;0,SUMIF('Cleaned Data'!D$4:D$5004,B51,'Cleaned Data'!J$4:J$5004),0)</f>
        <v>0</v>
      </c>
    </row>
    <row r="52" spans="2:6" x14ac:dyDescent="0.3">
      <c r="B52" s="1"/>
      <c r="C52" s="21">
        <f>IF(B52&gt;0,COUNTIF('Cleaned Data'!D$4:D$5004,B52),0)</f>
        <v>0</v>
      </c>
      <c r="D52" s="17" t="str">
        <f>IF(B52&gt;0,SUMIF('Cleaned Data'!D$4:D$5000,B52,'Cleaned Data'!I$4:I$5004),"N/A")</f>
        <v>N/A</v>
      </c>
      <c r="E52" s="27">
        <f>IF(B52&gt;0,SUMIF('Cleaned Data'!D$4:D$5004,B52,'Cleaned Data'!H$4:H$5004),0)</f>
        <v>0</v>
      </c>
      <c r="F52" s="17">
        <f>IF(B52&gt;0,SUMIF('Cleaned Data'!D$4:D$5004,B52,'Cleaned Data'!J$4:J$5004),0)</f>
        <v>0</v>
      </c>
    </row>
    <row r="53" spans="2:6" x14ac:dyDescent="0.3">
      <c r="B53" s="1"/>
      <c r="C53" s="21">
        <f>IF(B53&gt;0,COUNTIF('Cleaned Data'!D$4:D$5004,B53),0)</f>
        <v>0</v>
      </c>
      <c r="D53" s="17" t="str">
        <f>IF(B53&gt;0,SUMIF('Cleaned Data'!D$4:D$5000,B53,'Cleaned Data'!I$4:I$5004),"N/A")</f>
        <v>N/A</v>
      </c>
      <c r="E53" s="27">
        <f>IF(B53&gt;0,SUMIF('Cleaned Data'!D$4:D$5004,B53,'Cleaned Data'!H$4:H$5004),0)</f>
        <v>0</v>
      </c>
      <c r="F53" s="17">
        <f>IF(B53&gt;0,SUMIF('Cleaned Data'!D$4:D$5004,B53,'Cleaned Data'!J$4:J$5004),0)</f>
        <v>0</v>
      </c>
    </row>
    <row r="54" spans="2:6" x14ac:dyDescent="0.3">
      <c r="B54" s="1"/>
      <c r="C54" s="21">
        <f>IF(B54&gt;0,COUNTIF('Cleaned Data'!D$4:D$5004,B54),0)</f>
        <v>0</v>
      </c>
      <c r="D54" s="17" t="str">
        <f>IF(B54&gt;0,SUMIF('Cleaned Data'!D$4:D$5000,B54,'Cleaned Data'!I$4:I$5004),"N/A")</f>
        <v>N/A</v>
      </c>
      <c r="E54" s="27">
        <f>IF(B54&gt;0,SUMIF('Cleaned Data'!D$4:D$5004,B54,'Cleaned Data'!H$4:H$5004),0)</f>
        <v>0</v>
      </c>
      <c r="F54" s="17">
        <f>IF(B54&gt;0,SUMIF('Cleaned Data'!D$4:D$5004,B54,'Cleaned Data'!J$4:J$5004),0)</f>
        <v>0</v>
      </c>
    </row>
    <row r="55" spans="2:6" x14ac:dyDescent="0.3">
      <c r="B55" s="1"/>
      <c r="C55" s="21">
        <f>IF(B55&gt;0,COUNTIF('Cleaned Data'!D$4:D$5004,B55),0)</f>
        <v>0</v>
      </c>
      <c r="D55" s="17" t="str">
        <f>IF(B55&gt;0,SUMIF('Cleaned Data'!D$4:D$5000,B55,'Cleaned Data'!I$4:I$5004),"N/A")</f>
        <v>N/A</v>
      </c>
      <c r="E55" s="27">
        <f>IF(B55&gt;0,SUMIF('Cleaned Data'!D$4:D$5004,B55,'Cleaned Data'!H$4:H$5004),0)</f>
        <v>0</v>
      </c>
      <c r="F55" s="17">
        <f>IF(B55&gt;0,SUMIF('Cleaned Data'!D$4:D$5004,B55,'Cleaned Data'!J$4:J$5004),0)</f>
        <v>0</v>
      </c>
    </row>
    <row r="56" spans="2:6" x14ac:dyDescent="0.3">
      <c r="B56" s="1"/>
      <c r="C56" s="21">
        <f>IF(B56&gt;0,COUNTIF('Cleaned Data'!D$4:D$5004,B56),0)</f>
        <v>0</v>
      </c>
      <c r="D56" s="17" t="str">
        <f>IF(B56&gt;0,SUMIF('Cleaned Data'!D$4:D$5000,B56,'Cleaned Data'!I$4:I$5004),"N/A")</f>
        <v>N/A</v>
      </c>
      <c r="E56" s="27">
        <f>IF(B56&gt;0,SUMIF('Cleaned Data'!D$4:D$5004,B56,'Cleaned Data'!H$4:H$5004),0)</f>
        <v>0</v>
      </c>
      <c r="F56" s="17">
        <f>IF(B56&gt;0,SUMIF('Cleaned Data'!D$4:D$5004,B56,'Cleaned Data'!J$4:J$5004),0)</f>
        <v>0</v>
      </c>
    </row>
    <row r="57" spans="2:6" x14ac:dyDescent="0.3">
      <c r="B57" s="1"/>
      <c r="C57" s="21">
        <f>IF(B57&gt;0,COUNTIF('Cleaned Data'!D$4:D$5004,B57),0)</f>
        <v>0</v>
      </c>
      <c r="D57" s="17" t="str">
        <f>IF(B57&gt;0,SUMIF('Cleaned Data'!D$4:D$5000,B57,'Cleaned Data'!I$4:I$5004),"N/A")</f>
        <v>N/A</v>
      </c>
      <c r="E57" s="27">
        <f>IF(B57&gt;0,SUMIF('Cleaned Data'!D$4:D$5004,B57,'Cleaned Data'!H$4:H$5004),0)</f>
        <v>0</v>
      </c>
      <c r="F57" s="17">
        <f>IF(B57&gt;0,SUMIF('Cleaned Data'!D$4:D$5004,B57,'Cleaned Data'!J$4:J$5004),0)</f>
        <v>0</v>
      </c>
    </row>
    <row r="58" spans="2:6" x14ac:dyDescent="0.3">
      <c r="B58" s="1"/>
      <c r="C58" s="21">
        <f>IF(B58&gt;0,COUNTIF('Cleaned Data'!D$4:D$5004,B58),0)</f>
        <v>0</v>
      </c>
      <c r="D58" s="17" t="str">
        <f>IF(B58&gt;0,SUMIF('Cleaned Data'!D$4:D$5000,B58,'Cleaned Data'!I$4:I$5004),"N/A")</f>
        <v>N/A</v>
      </c>
      <c r="E58" s="27">
        <f>IF(B58&gt;0,SUMIF('Cleaned Data'!D$4:D$5004,B58,'Cleaned Data'!H$4:H$5004),0)</f>
        <v>0</v>
      </c>
      <c r="F58" s="17">
        <f>IF(B58&gt;0,SUMIF('Cleaned Data'!D$4:D$5004,B58,'Cleaned Data'!J$4:J$5004),0)</f>
        <v>0</v>
      </c>
    </row>
    <row r="59" spans="2:6" x14ac:dyDescent="0.3">
      <c r="B59" s="1"/>
      <c r="C59" s="21">
        <f>IF(B59&gt;0,COUNTIF('Cleaned Data'!D$4:D$5004,B59),0)</f>
        <v>0</v>
      </c>
      <c r="D59" s="17" t="str">
        <f>IF(B59&gt;0,SUMIF('Cleaned Data'!D$4:D$5000,B59,'Cleaned Data'!I$4:I$5004),"N/A")</f>
        <v>N/A</v>
      </c>
      <c r="E59" s="27">
        <f>IF(B59&gt;0,SUMIF('Cleaned Data'!D$4:D$5004,B59,'Cleaned Data'!H$4:H$5004),0)</f>
        <v>0</v>
      </c>
      <c r="F59" s="17">
        <f>IF(B59&gt;0,SUMIF('Cleaned Data'!D$4:D$5004,B59,'Cleaned Data'!J$4:J$5004),0)</f>
        <v>0</v>
      </c>
    </row>
    <row r="60" spans="2:6" x14ac:dyDescent="0.3">
      <c r="B60" s="1"/>
      <c r="C60" s="21">
        <f>IF(B60&gt;0,COUNTIF('Cleaned Data'!D$4:D$5004,B60),0)</f>
        <v>0</v>
      </c>
      <c r="D60" s="17" t="str">
        <f>IF(B60&gt;0,SUMIF('Cleaned Data'!D$4:D$5000,B60,'Cleaned Data'!I$4:I$5004),"N/A")</f>
        <v>N/A</v>
      </c>
      <c r="E60" s="27">
        <f>IF(B60&gt;0,SUMIF('Cleaned Data'!D$4:D$5004,B60,'Cleaned Data'!H$4:H$5004),0)</f>
        <v>0</v>
      </c>
      <c r="F60" s="17">
        <f>IF(B60&gt;0,SUMIF('Cleaned Data'!D$4:D$5004,B60,'Cleaned Data'!J$4:J$5004),0)</f>
        <v>0</v>
      </c>
    </row>
    <row r="61" spans="2:6" x14ac:dyDescent="0.3">
      <c r="B61" s="1"/>
      <c r="C61" s="21">
        <f>IF(B61&gt;0,COUNTIF('Cleaned Data'!D$4:D$5004,B61),0)</f>
        <v>0</v>
      </c>
      <c r="D61" s="17" t="str">
        <f>IF(B61&gt;0,SUMIF('Cleaned Data'!D$4:D$5000,B61,'Cleaned Data'!I$4:I$5004),"N/A")</f>
        <v>N/A</v>
      </c>
      <c r="E61" s="27">
        <f>IF(B61&gt;0,SUMIF('Cleaned Data'!D$4:D$5004,B61,'Cleaned Data'!H$4:H$5004),0)</f>
        <v>0</v>
      </c>
      <c r="F61" s="17">
        <f>IF(B61&gt;0,SUMIF('Cleaned Data'!D$4:D$5004,B61,'Cleaned Data'!J$4:J$5004),0)</f>
        <v>0</v>
      </c>
    </row>
    <row r="62" spans="2:6" x14ac:dyDescent="0.3">
      <c r="B62" s="1"/>
      <c r="C62" s="21">
        <f>IF(B62&gt;0,COUNTIF('Cleaned Data'!D$4:D$5004,B62),0)</f>
        <v>0</v>
      </c>
      <c r="D62" s="17" t="str">
        <f>IF(B62&gt;0,SUMIF('Cleaned Data'!D$4:D$5000,B62,'Cleaned Data'!I$4:I$5004),"N/A")</f>
        <v>N/A</v>
      </c>
      <c r="E62" s="27">
        <f>IF(B62&gt;0,SUMIF('Cleaned Data'!D$4:D$5004,B62,'Cleaned Data'!H$4:H$5004),0)</f>
        <v>0</v>
      </c>
      <c r="F62" s="17">
        <f>IF(B62&gt;0,SUMIF('Cleaned Data'!D$4:D$5004,B62,'Cleaned Data'!J$4:J$5004),0)</f>
        <v>0</v>
      </c>
    </row>
    <row r="63" spans="2:6" x14ac:dyDescent="0.3">
      <c r="B63" s="1"/>
      <c r="C63" s="21">
        <f>IF(B63&gt;0,COUNTIF('Cleaned Data'!D$4:D$5004,B63),0)</f>
        <v>0</v>
      </c>
      <c r="D63" s="17" t="str">
        <f>IF(B63&gt;0,SUMIF('Cleaned Data'!D$4:D$5000,B63,'Cleaned Data'!I$4:I$5004),"N/A")</f>
        <v>N/A</v>
      </c>
      <c r="E63" s="27">
        <f>IF(B63&gt;0,SUMIF('Cleaned Data'!D$4:D$5004,B63,'Cleaned Data'!H$4:H$5004),0)</f>
        <v>0</v>
      </c>
      <c r="F63" s="17">
        <f>IF(B63&gt;0,SUMIF('Cleaned Data'!D$4:D$5004,B63,'Cleaned Data'!J$4:J$5004),0)</f>
        <v>0</v>
      </c>
    </row>
    <row r="64" spans="2:6" x14ac:dyDescent="0.3">
      <c r="B64" s="1"/>
      <c r="C64" s="21">
        <f>IF(B64&gt;0,COUNTIF('Cleaned Data'!D$4:D$5004,B64),0)</f>
        <v>0</v>
      </c>
      <c r="D64" s="17" t="str">
        <f>IF(B64&gt;0,SUMIF('Cleaned Data'!D$4:D$5000,B64,'Cleaned Data'!I$4:I$5004),"N/A")</f>
        <v>N/A</v>
      </c>
      <c r="E64" s="27">
        <f>IF(B64&gt;0,SUMIF('Cleaned Data'!D$4:D$5004,B64,'Cleaned Data'!H$4:H$5004),0)</f>
        <v>0</v>
      </c>
      <c r="F64" s="17">
        <f>IF(B64&gt;0,SUMIF('Cleaned Data'!D$4:D$5004,B64,'Cleaned Data'!J$4:J$5004),0)</f>
        <v>0</v>
      </c>
    </row>
    <row r="65" spans="2:6" x14ac:dyDescent="0.3">
      <c r="B65" s="1"/>
      <c r="C65" s="21">
        <f>IF(B65&gt;0,COUNTIF('Cleaned Data'!D$4:D$5004,B65),0)</f>
        <v>0</v>
      </c>
      <c r="D65" s="17" t="str">
        <f>IF(B65&gt;0,SUMIF('Cleaned Data'!D$4:D$5000,B65,'Cleaned Data'!I$4:I$5004),"N/A")</f>
        <v>N/A</v>
      </c>
      <c r="E65" s="27">
        <f>IF(B65&gt;0,SUMIF('Cleaned Data'!D$4:D$5004,B65,'Cleaned Data'!H$4:H$5004),0)</f>
        <v>0</v>
      </c>
      <c r="F65" s="17">
        <f>IF(B65&gt;0,SUMIF('Cleaned Data'!D$4:D$5004,B65,'Cleaned Data'!J$4:J$5004),0)</f>
        <v>0</v>
      </c>
    </row>
    <row r="66" spans="2:6" x14ac:dyDescent="0.3">
      <c r="B66" s="1"/>
      <c r="C66" s="21">
        <f>IF(B66&gt;0,COUNTIF('Cleaned Data'!D$4:D$5004,B66),0)</f>
        <v>0</v>
      </c>
      <c r="D66" s="17" t="str">
        <f>IF(B66&gt;0,SUMIF('Cleaned Data'!D$4:D$5000,B66,'Cleaned Data'!I$4:I$5004),"N/A")</f>
        <v>N/A</v>
      </c>
      <c r="E66" s="27">
        <f>IF(B66&gt;0,SUMIF('Cleaned Data'!D$4:D$5004,B66,'Cleaned Data'!H$4:H$5004),0)</f>
        <v>0</v>
      </c>
      <c r="F66" s="17">
        <f>IF(B66&gt;0,SUMIF('Cleaned Data'!D$4:D$5004,B66,'Cleaned Data'!J$4:J$5004),0)</f>
        <v>0</v>
      </c>
    </row>
    <row r="67" spans="2:6" x14ac:dyDescent="0.3">
      <c r="B67" s="1"/>
      <c r="C67" s="21">
        <f>IF(B67&gt;0,COUNTIF('Cleaned Data'!D$4:D$5004,B67),0)</f>
        <v>0</v>
      </c>
      <c r="D67" s="17" t="str">
        <f>IF(B67&gt;0,SUMIF('Cleaned Data'!D$4:D$5000,B67,'Cleaned Data'!I$4:I$5004),"N/A")</f>
        <v>N/A</v>
      </c>
      <c r="E67" s="27">
        <f>IF(B67&gt;0,SUMIF('Cleaned Data'!D$4:D$5004,B67,'Cleaned Data'!H$4:H$5004),0)</f>
        <v>0</v>
      </c>
      <c r="F67" s="17">
        <f>IF(B67&gt;0,SUMIF('Cleaned Data'!D$4:D$5004,B67,'Cleaned Data'!J$4:J$5004),0)</f>
        <v>0</v>
      </c>
    </row>
    <row r="68" spans="2:6" x14ac:dyDescent="0.3">
      <c r="B68" s="1"/>
      <c r="C68" s="21">
        <f>IF(B68&gt;0,COUNTIF('Cleaned Data'!D$4:D$5004,B68),0)</f>
        <v>0</v>
      </c>
      <c r="D68" s="17" t="str">
        <f>IF(B68&gt;0,SUMIF('Cleaned Data'!D$4:D$5000,B68,'Cleaned Data'!I$4:I$5004),"N/A")</f>
        <v>N/A</v>
      </c>
      <c r="E68" s="27">
        <f>IF(B68&gt;0,SUMIF('Cleaned Data'!D$4:D$5004,B68,'Cleaned Data'!H$4:H$5004),0)</f>
        <v>0</v>
      </c>
      <c r="F68" s="17">
        <f>IF(B68&gt;0,SUMIF('Cleaned Data'!D$4:D$5004,B68,'Cleaned Data'!J$4:J$5004),0)</f>
        <v>0</v>
      </c>
    </row>
    <row r="69" spans="2:6" x14ac:dyDescent="0.3">
      <c r="B69" s="1"/>
      <c r="C69" s="21">
        <f>IF(B69&gt;0,COUNTIF('Cleaned Data'!D$4:D$5004,B69),0)</f>
        <v>0</v>
      </c>
      <c r="D69" s="17" t="str">
        <f>IF(B69&gt;0,SUMIF('Cleaned Data'!D$4:D$5000,B69,'Cleaned Data'!I$4:I$5004),"N/A")</f>
        <v>N/A</v>
      </c>
      <c r="E69" s="27">
        <f>IF(B69&gt;0,SUMIF('Cleaned Data'!D$4:D$5004,B69,'Cleaned Data'!H$4:H$5004),0)</f>
        <v>0</v>
      </c>
      <c r="F69" s="17">
        <f>IF(B69&gt;0,SUMIF('Cleaned Data'!D$4:D$5004,B69,'Cleaned Data'!J$4:J$5004),0)</f>
        <v>0</v>
      </c>
    </row>
    <row r="70" spans="2:6" x14ac:dyDescent="0.3">
      <c r="B70" s="1"/>
      <c r="C70" s="21">
        <f>IF(B70&gt;0,COUNTIF('Cleaned Data'!D$4:D$5004,B70),0)</f>
        <v>0</v>
      </c>
      <c r="D70" s="17" t="str">
        <f>IF(B70&gt;0,SUMIF('Cleaned Data'!D$4:D$5000,B70,'Cleaned Data'!I$4:I$5004),"N/A")</f>
        <v>N/A</v>
      </c>
      <c r="E70" s="27">
        <f>IF(B70&gt;0,SUMIF('Cleaned Data'!D$4:D$5004,B70,'Cleaned Data'!H$4:H$5004),0)</f>
        <v>0</v>
      </c>
      <c r="F70" s="17">
        <f>IF(B70&gt;0,SUMIF('Cleaned Data'!D$4:D$5004,B70,'Cleaned Data'!J$4:J$5004),0)</f>
        <v>0</v>
      </c>
    </row>
    <row r="71" spans="2:6" x14ac:dyDescent="0.3">
      <c r="B71" s="1"/>
      <c r="C71" s="21">
        <f>IF(B71&gt;0,COUNTIF('Cleaned Data'!D$4:D$5004,B71),0)</f>
        <v>0</v>
      </c>
      <c r="D71" s="17" t="str">
        <f>IF(B71&gt;0,SUMIF('Cleaned Data'!D$4:D$5000,B71,'Cleaned Data'!I$4:I$5004),"N/A")</f>
        <v>N/A</v>
      </c>
      <c r="E71" s="27">
        <f>IF(B71&gt;0,SUMIF('Cleaned Data'!D$4:D$5004,B71,'Cleaned Data'!H$4:H$5004),0)</f>
        <v>0</v>
      </c>
      <c r="F71" s="17">
        <f>IF(B71&gt;0,SUMIF('Cleaned Data'!D$4:D$5004,B71,'Cleaned Data'!J$4:J$5004),0)</f>
        <v>0</v>
      </c>
    </row>
    <row r="72" spans="2:6" x14ac:dyDescent="0.3">
      <c r="B72" s="1"/>
      <c r="C72" s="21">
        <f>IF(B72&gt;0,COUNTIF('Cleaned Data'!D$4:D$5004,B72),0)</f>
        <v>0</v>
      </c>
      <c r="D72" s="17" t="str">
        <f>IF(B72&gt;0,SUMIF('Cleaned Data'!D$4:D$5000,B72,'Cleaned Data'!I$4:I$5004),"N/A")</f>
        <v>N/A</v>
      </c>
      <c r="E72" s="27">
        <f>IF(B72&gt;0,SUMIF('Cleaned Data'!D$4:D$5004,B72,'Cleaned Data'!H$4:H$5004),0)</f>
        <v>0</v>
      </c>
      <c r="F72" s="17">
        <f>IF(B72&gt;0,SUMIF('Cleaned Data'!D$4:D$5004,B72,'Cleaned Data'!J$4:J$5004),0)</f>
        <v>0</v>
      </c>
    </row>
    <row r="73" spans="2:6" x14ac:dyDescent="0.3">
      <c r="B73" s="1"/>
      <c r="C73" s="21">
        <f>IF(B73&gt;0,COUNTIF('Cleaned Data'!D$4:D$5004,B73),0)</f>
        <v>0</v>
      </c>
      <c r="D73" s="17" t="str">
        <f>IF(B73&gt;0,SUMIF('Cleaned Data'!D$4:D$5000,B73,'Cleaned Data'!I$4:I$5004),"N/A")</f>
        <v>N/A</v>
      </c>
      <c r="E73" s="27">
        <f>IF(B73&gt;0,SUMIF('Cleaned Data'!D$4:D$5004,B73,'Cleaned Data'!H$4:H$5004),0)</f>
        <v>0</v>
      </c>
      <c r="F73" s="17">
        <f>IF(B73&gt;0,SUMIF('Cleaned Data'!D$4:D$5004,B73,'Cleaned Data'!J$4:J$5004),0)</f>
        <v>0</v>
      </c>
    </row>
    <row r="74" spans="2:6" x14ac:dyDescent="0.3">
      <c r="B74" s="1"/>
      <c r="C74" s="21">
        <f>IF(B74&gt;0,COUNTIF('Cleaned Data'!D$4:D$5004,B74),0)</f>
        <v>0</v>
      </c>
      <c r="D74" s="17" t="str">
        <f>IF(B74&gt;0,SUMIF('Cleaned Data'!D$4:D$5000,B74,'Cleaned Data'!I$4:I$5004),"N/A")</f>
        <v>N/A</v>
      </c>
      <c r="E74" s="27">
        <f>IF(B74&gt;0,SUMIF('Cleaned Data'!D$4:D$5004,B74,'Cleaned Data'!H$4:H$5004),0)</f>
        <v>0</v>
      </c>
      <c r="F74" s="17">
        <f>IF(B74&gt;0,SUMIF('Cleaned Data'!D$4:D$5004,B74,'Cleaned Data'!J$4:J$5004),0)</f>
        <v>0</v>
      </c>
    </row>
    <row r="75" spans="2:6" x14ac:dyDescent="0.3">
      <c r="B75" s="1"/>
      <c r="C75" s="21">
        <f>IF(B75&gt;0,COUNTIF('Cleaned Data'!D$4:D$5004,B75),0)</f>
        <v>0</v>
      </c>
      <c r="D75" s="17" t="str">
        <f>IF(B75&gt;0,SUMIF('Cleaned Data'!D$4:D$5000,B75,'Cleaned Data'!I$4:I$5004),"N/A")</f>
        <v>N/A</v>
      </c>
      <c r="E75" s="27">
        <f>IF(B75&gt;0,SUMIF('Cleaned Data'!D$4:D$5004,B75,'Cleaned Data'!H$4:H$5004),0)</f>
        <v>0</v>
      </c>
      <c r="F75" s="17">
        <f>IF(B75&gt;0,SUMIF('Cleaned Data'!D$4:D$5004,B75,'Cleaned Data'!J$4:J$5004),0)</f>
        <v>0</v>
      </c>
    </row>
    <row r="76" spans="2:6" x14ac:dyDescent="0.3">
      <c r="B76" s="1"/>
      <c r="C76" s="21">
        <f>IF(B76&gt;0,COUNTIF('Cleaned Data'!D$4:D$5004,B76),0)</f>
        <v>0</v>
      </c>
      <c r="D76" s="17" t="str">
        <f>IF(B76&gt;0,SUMIF('Cleaned Data'!D$4:D$5000,B76,'Cleaned Data'!I$4:I$5004),"N/A")</f>
        <v>N/A</v>
      </c>
      <c r="E76" s="27">
        <f>IF(B76&gt;0,SUMIF('Cleaned Data'!D$4:D$5004,B76,'Cleaned Data'!H$4:H$5004),0)</f>
        <v>0</v>
      </c>
      <c r="F76" s="17">
        <f>IF(B76&gt;0,SUMIF('Cleaned Data'!D$4:D$5004,B76,'Cleaned Data'!J$4:J$5004),0)</f>
        <v>0</v>
      </c>
    </row>
    <row r="77" spans="2:6" x14ac:dyDescent="0.3">
      <c r="B77" s="1"/>
      <c r="C77" s="21">
        <f>IF(B77&gt;0,COUNTIF('Cleaned Data'!D$4:D$5004,B77),0)</f>
        <v>0</v>
      </c>
      <c r="D77" s="17" t="str">
        <f>IF(B77&gt;0,SUMIF('Cleaned Data'!D$4:D$5000,B77,'Cleaned Data'!I$4:I$5004),"N/A")</f>
        <v>N/A</v>
      </c>
      <c r="E77" s="27">
        <f>IF(B77&gt;0,SUMIF('Cleaned Data'!D$4:D$5004,B77,'Cleaned Data'!H$4:H$5004),0)</f>
        <v>0</v>
      </c>
      <c r="F77" s="17">
        <f>IF(B77&gt;0,SUMIF('Cleaned Data'!D$4:D$5004,B77,'Cleaned Data'!J$4:J$5004),0)</f>
        <v>0</v>
      </c>
    </row>
    <row r="78" spans="2:6" x14ac:dyDescent="0.3">
      <c r="B78" s="1"/>
      <c r="C78" s="21">
        <f>IF(B78&gt;0,COUNTIF('Cleaned Data'!D$4:D$5004,B78),0)</f>
        <v>0</v>
      </c>
      <c r="D78" s="17" t="str">
        <f>IF(B78&gt;0,SUMIF('Cleaned Data'!D$4:D$5000,B78,'Cleaned Data'!I$4:I$5004),"N/A")</f>
        <v>N/A</v>
      </c>
      <c r="E78" s="27">
        <f>IF(B78&gt;0,SUMIF('Cleaned Data'!D$4:D$5004,B78,'Cleaned Data'!H$4:H$5004),0)</f>
        <v>0</v>
      </c>
      <c r="F78" s="17">
        <f>IF(B78&gt;0,SUMIF('Cleaned Data'!D$4:D$5004,B78,'Cleaned Data'!J$4:J$5004),0)</f>
        <v>0</v>
      </c>
    </row>
    <row r="79" spans="2:6" x14ac:dyDescent="0.3">
      <c r="B79" s="1"/>
      <c r="C79" s="21">
        <f>IF(B79&gt;0,COUNTIF('Cleaned Data'!D$4:D$5004,B79),0)</f>
        <v>0</v>
      </c>
      <c r="D79" s="17" t="str">
        <f>IF(B79&gt;0,SUMIF('Cleaned Data'!D$4:D$5000,B79,'Cleaned Data'!I$4:I$5004),"N/A")</f>
        <v>N/A</v>
      </c>
      <c r="E79" s="27">
        <f>IF(B79&gt;0,SUMIF('Cleaned Data'!D$4:D$5004,B79,'Cleaned Data'!H$4:H$5004),0)</f>
        <v>0</v>
      </c>
      <c r="F79" s="17">
        <f>IF(B79&gt;0,SUMIF('Cleaned Data'!D$4:D$5004,B79,'Cleaned Data'!J$4:J$5004),0)</f>
        <v>0</v>
      </c>
    </row>
    <row r="80" spans="2:6" x14ac:dyDescent="0.3">
      <c r="B80" s="1"/>
      <c r="C80" s="21">
        <f>IF(B80&gt;0,COUNTIF('Cleaned Data'!D$4:D$5004,B80),0)</f>
        <v>0</v>
      </c>
      <c r="D80" s="17" t="str">
        <f>IF(B80&gt;0,SUMIF('Cleaned Data'!D$4:D$5000,B80,'Cleaned Data'!I$4:I$5004),"N/A")</f>
        <v>N/A</v>
      </c>
      <c r="E80" s="27">
        <f>IF(B80&gt;0,SUMIF('Cleaned Data'!D$4:D$5004,B80,'Cleaned Data'!H$4:H$5004),0)</f>
        <v>0</v>
      </c>
      <c r="F80" s="17">
        <f>IF(B80&gt;0,SUMIF('Cleaned Data'!D$4:D$5004,B80,'Cleaned Data'!J$4:J$5004),0)</f>
        <v>0</v>
      </c>
    </row>
    <row r="81" spans="2:6" x14ac:dyDescent="0.3">
      <c r="B81" s="1"/>
      <c r="C81" s="21">
        <f>IF(B81&gt;0,COUNTIF('Cleaned Data'!D$4:D$5004,B81),0)</f>
        <v>0</v>
      </c>
      <c r="D81" s="17" t="str">
        <f>IF(B81&gt;0,SUMIF('Cleaned Data'!D$4:D$5000,B81,'Cleaned Data'!I$4:I$5004),"N/A")</f>
        <v>N/A</v>
      </c>
      <c r="E81" s="27">
        <f>IF(B81&gt;0,SUMIF('Cleaned Data'!D$4:D$5004,B81,'Cleaned Data'!H$4:H$5004),0)</f>
        <v>0</v>
      </c>
      <c r="F81" s="17">
        <f>IF(B81&gt;0,SUMIF('Cleaned Data'!D$4:D$5004,B81,'Cleaned Data'!J$4:J$5004),0)</f>
        <v>0</v>
      </c>
    </row>
    <row r="82" spans="2:6" x14ac:dyDescent="0.3">
      <c r="B82" s="1"/>
      <c r="C82" s="21">
        <f>IF(B82&gt;0,COUNTIF('Cleaned Data'!D$4:D$5004,B82),0)</f>
        <v>0</v>
      </c>
      <c r="D82" s="17" t="str">
        <f>IF(B82&gt;0,SUMIF('Cleaned Data'!D$4:D$5000,B82,'Cleaned Data'!I$4:I$5004),"N/A")</f>
        <v>N/A</v>
      </c>
      <c r="E82" s="27">
        <f>IF(B82&gt;0,SUMIF('Cleaned Data'!D$4:D$5004,B82,'Cleaned Data'!H$4:H$5004),0)</f>
        <v>0</v>
      </c>
      <c r="F82" s="17">
        <f>IF(B82&gt;0,SUMIF('Cleaned Data'!D$4:D$5004,B82,'Cleaned Data'!J$4:J$5004),0)</f>
        <v>0</v>
      </c>
    </row>
    <row r="83" spans="2:6" x14ac:dyDescent="0.3">
      <c r="B83" s="1"/>
      <c r="C83" s="21">
        <f>IF(B83&gt;0,COUNTIF('Cleaned Data'!D$4:D$5004,B83),0)</f>
        <v>0</v>
      </c>
      <c r="D83" s="17" t="str">
        <f>IF(B83&gt;0,SUMIF('Cleaned Data'!D$4:D$5000,B83,'Cleaned Data'!I$4:I$5004),"N/A")</f>
        <v>N/A</v>
      </c>
      <c r="E83" s="27">
        <f>IF(B83&gt;0,SUMIF('Cleaned Data'!D$4:D$5004,B83,'Cleaned Data'!H$4:H$5004),0)</f>
        <v>0</v>
      </c>
      <c r="F83" s="17">
        <f>IF(B83&gt;0,SUMIF('Cleaned Data'!D$4:D$5004,B83,'Cleaned Data'!J$4:J$5004),0)</f>
        <v>0</v>
      </c>
    </row>
    <row r="84" spans="2:6" x14ac:dyDescent="0.3">
      <c r="B84" s="1"/>
      <c r="C84" s="21">
        <f>IF(B84&gt;0,COUNTIF('Cleaned Data'!D$4:D$5004,B84),0)</f>
        <v>0</v>
      </c>
      <c r="D84" s="17" t="str">
        <f>IF(B84&gt;0,SUMIF('Cleaned Data'!D$4:D$5000,B84,'Cleaned Data'!I$4:I$5004),"N/A")</f>
        <v>N/A</v>
      </c>
      <c r="E84" s="27">
        <f>IF(B84&gt;0,SUMIF('Cleaned Data'!D$4:D$5004,B84,'Cleaned Data'!H$4:H$5004),0)</f>
        <v>0</v>
      </c>
      <c r="F84" s="17">
        <f>IF(B84&gt;0,SUMIF('Cleaned Data'!D$4:D$5004,B84,'Cleaned Data'!J$4:J$5004),0)</f>
        <v>0</v>
      </c>
    </row>
    <row r="85" spans="2:6" x14ac:dyDescent="0.3">
      <c r="B85" s="1"/>
      <c r="C85" s="21">
        <f>IF(B85&gt;0,COUNTIF('Cleaned Data'!D$4:D$5004,B85),0)</f>
        <v>0</v>
      </c>
      <c r="D85" s="17" t="str">
        <f>IF(B85&gt;0,SUMIF('Cleaned Data'!D$4:D$5000,B85,'Cleaned Data'!I$4:I$5004),"N/A")</f>
        <v>N/A</v>
      </c>
      <c r="E85" s="27">
        <f>IF(B85&gt;0,SUMIF('Cleaned Data'!D$4:D$5004,B85,'Cleaned Data'!H$4:H$5004),0)</f>
        <v>0</v>
      </c>
      <c r="F85" s="17">
        <f>IF(B85&gt;0,SUMIF('Cleaned Data'!D$4:D$5004,B85,'Cleaned Data'!J$4:J$5004),0)</f>
        <v>0</v>
      </c>
    </row>
    <row r="86" spans="2:6" x14ac:dyDescent="0.3">
      <c r="B86" s="1"/>
      <c r="C86" s="21">
        <f>IF(B86&gt;0,COUNTIF('Cleaned Data'!D$4:D$5004,B86),0)</f>
        <v>0</v>
      </c>
      <c r="D86" s="17" t="str">
        <f>IF(B86&gt;0,SUMIF('Cleaned Data'!D$4:D$5000,B86,'Cleaned Data'!I$4:I$5004),"N/A")</f>
        <v>N/A</v>
      </c>
      <c r="E86" s="27">
        <f>IF(B86&gt;0,SUMIF('Cleaned Data'!D$4:D$5004,B86,'Cleaned Data'!H$4:H$5004),0)</f>
        <v>0</v>
      </c>
      <c r="F86" s="17">
        <f>IF(B86&gt;0,SUMIF('Cleaned Data'!D$4:D$5004,B86,'Cleaned Data'!J$4:J$5004),0)</f>
        <v>0</v>
      </c>
    </row>
    <row r="87" spans="2:6" x14ac:dyDescent="0.3">
      <c r="B87" s="1"/>
      <c r="C87" s="21">
        <f>IF(B87&gt;0,COUNTIF('Cleaned Data'!D$4:D$5004,B87),0)</f>
        <v>0</v>
      </c>
      <c r="D87" s="17" t="str">
        <f>IF(B87&gt;0,SUMIF('Cleaned Data'!D$4:D$5000,B87,'Cleaned Data'!I$4:I$5004),"N/A")</f>
        <v>N/A</v>
      </c>
      <c r="E87" s="27">
        <f>IF(B87&gt;0,SUMIF('Cleaned Data'!D$4:D$5004,B87,'Cleaned Data'!H$4:H$5004),0)</f>
        <v>0</v>
      </c>
      <c r="F87" s="17">
        <f>IF(B87&gt;0,SUMIF('Cleaned Data'!D$4:D$5004,B87,'Cleaned Data'!J$4:J$5004),0)</f>
        <v>0</v>
      </c>
    </row>
    <row r="88" spans="2:6" x14ac:dyDescent="0.3">
      <c r="B88" s="1"/>
      <c r="C88" s="21">
        <f>IF(B88&gt;0,COUNTIF('Cleaned Data'!D$4:D$5004,B88),0)</f>
        <v>0</v>
      </c>
      <c r="D88" s="17" t="str">
        <f>IF(B88&gt;0,SUMIF('Cleaned Data'!D$4:D$5000,B88,'Cleaned Data'!I$4:I$5004),"N/A")</f>
        <v>N/A</v>
      </c>
      <c r="E88" s="27">
        <f>IF(B88&gt;0,SUMIF('Cleaned Data'!D$4:D$5004,B88,'Cleaned Data'!H$4:H$5004),0)</f>
        <v>0</v>
      </c>
      <c r="F88" s="17">
        <f>IF(B88&gt;0,SUMIF('Cleaned Data'!D$4:D$5004,B88,'Cleaned Data'!J$4:J$5004),0)</f>
        <v>0</v>
      </c>
    </row>
    <row r="89" spans="2:6" x14ac:dyDescent="0.3">
      <c r="B89" s="1"/>
      <c r="C89" s="21">
        <f>IF(B89&gt;0,COUNTIF('Cleaned Data'!D$4:D$5004,B89),0)</f>
        <v>0</v>
      </c>
      <c r="D89" s="17" t="str">
        <f>IF(B89&gt;0,SUMIF('Cleaned Data'!D$4:D$5000,B89,'Cleaned Data'!I$4:I$5004),"N/A")</f>
        <v>N/A</v>
      </c>
      <c r="E89" s="27">
        <f>IF(B89&gt;0,SUMIF('Cleaned Data'!D$4:D$5004,B89,'Cleaned Data'!H$4:H$5004),0)</f>
        <v>0</v>
      </c>
      <c r="F89" s="17">
        <f>IF(B89&gt;0,SUMIF('Cleaned Data'!D$4:D$5004,B89,'Cleaned Data'!J$4:J$5004),0)</f>
        <v>0</v>
      </c>
    </row>
    <row r="90" spans="2:6" x14ac:dyDescent="0.3">
      <c r="B90" s="1"/>
      <c r="C90" s="21">
        <f>IF(B90&gt;0,COUNTIF('Cleaned Data'!D$4:D$5004,B90),0)</f>
        <v>0</v>
      </c>
      <c r="D90" s="17" t="str">
        <f>IF(B90&gt;0,SUMIF('Cleaned Data'!D$4:D$5000,B90,'Cleaned Data'!I$4:I$5004),"N/A")</f>
        <v>N/A</v>
      </c>
      <c r="E90" s="27">
        <f>IF(B90&gt;0,SUMIF('Cleaned Data'!D$4:D$5004,B90,'Cleaned Data'!H$4:H$5004),0)</f>
        <v>0</v>
      </c>
      <c r="F90" s="17">
        <f>IF(B90&gt;0,SUMIF('Cleaned Data'!D$4:D$5004,B90,'Cleaned Data'!J$4:J$5004),0)</f>
        <v>0</v>
      </c>
    </row>
    <row r="91" spans="2:6" x14ac:dyDescent="0.3">
      <c r="B91" s="1"/>
      <c r="C91" s="21">
        <f>IF(B91&gt;0,COUNTIF('Cleaned Data'!D$4:D$5004,B91),0)</f>
        <v>0</v>
      </c>
      <c r="D91" s="17" t="str">
        <f>IF(B91&gt;0,SUMIF('Cleaned Data'!D$4:D$5000,B91,'Cleaned Data'!I$4:I$5004),"N/A")</f>
        <v>N/A</v>
      </c>
      <c r="E91" s="27">
        <f>IF(B91&gt;0,SUMIF('Cleaned Data'!D$4:D$5004,B91,'Cleaned Data'!H$4:H$5004),0)</f>
        <v>0</v>
      </c>
      <c r="F91" s="17">
        <f>IF(B91&gt;0,SUMIF('Cleaned Data'!D$4:D$5004,B91,'Cleaned Data'!J$4:J$5004),0)</f>
        <v>0</v>
      </c>
    </row>
    <row r="92" spans="2:6" x14ac:dyDescent="0.3">
      <c r="B92" s="1"/>
      <c r="C92" s="21">
        <f>IF(B92&gt;0,COUNTIF('Cleaned Data'!D$4:D$5004,B92),0)</f>
        <v>0</v>
      </c>
      <c r="D92" s="17" t="str">
        <f>IF(B92&gt;0,SUMIF('Cleaned Data'!D$4:D$5000,B92,'Cleaned Data'!I$4:I$5004),"N/A")</f>
        <v>N/A</v>
      </c>
      <c r="E92" s="27">
        <f>IF(B92&gt;0,SUMIF('Cleaned Data'!D$4:D$5004,B92,'Cleaned Data'!H$4:H$5004),0)</f>
        <v>0</v>
      </c>
      <c r="F92" s="17">
        <f>IF(B92&gt;0,SUMIF('Cleaned Data'!D$4:D$5004,B92,'Cleaned Data'!J$4:J$5004),0)</f>
        <v>0</v>
      </c>
    </row>
    <row r="93" spans="2:6" x14ac:dyDescent="0.3">
      <c r="B93" s="1"/>
      <c r="C93" s="21">
        <f>IF(B93&gt;0,COUNTIF('Cleaned Data'!D$4:D$5004,B93),0)</f>
        <v>0</v>
      </c>
      <c r="D93" s="17" t="str">
        <f>IF(B93&gt;0,SUMIF('Cleaned Data'!D$4:D$5000,B93,'Cleaned Data'!I$4:I$5004),"N/A")</f>
        <v>N/A</v>
      </c>
      <c r="E93" s="27">
        <f>IF(B93&gt;0,SUMIF('Cleaned Data'!D$4:D$5004,B93,'Cleaned Data'!H$4:H$5004),0)</f>
        <v>0</v>
      </c>
      <c r="F93" s="17">
        <f>IF(B93&gt;0,SUMIF('Cleaned Data'!D$4:D$5004,B93,'Cleaned Data'!J$4:J$5004),0)</f>
        <v>0</v>
      </c>
    </row>
    <row r="94" spans="2:6" x14ac:dyDescent="0.3">
      <c r="B94" s="1"/>
      <c r="C94" s="21">
        <f>IF(B94&gt;0,COUNTIF('Cleaned Data'!D$4:D$5004,B94),0)</f>
        <v>0</v>
      </c>
      <c r="D94" s="17" t="str">
        <f>IF(B94&gt;0,SUMIF('Cleaned Data'!D$4:D$5000,B94,'Cleaned Data'!I$4:I$5004),"N/A")</f>
        <v>N/A</v>
      </c>
      <c r="E94" s="27">
        <f>IF(B94&gt;0,SUMIF('Cleaned Data'!D$4:D$5004,B94,'Cleaned Data'!H$4:H$5004),0)</f>
        <v>0</v>
      </c>
      <c r="F94" s="17">
        <f>IF(B94&gt;0,SUMIF('Cleaned Data'!D$4:D$5004,B94,'Cleaned Data'!J$4:J$5004),0)</f>
        <v>0</v>
      </c>
    </row>
    <row r="95" spans="2:6" x14ac:dyDescent="0.3">
      <c r="B95" s="1"/>
      <c r="C95" s="21">
        <f>IF(B95&gt;0,COUNTIF('Cleaned Data'!D$4:D$5004,B95),0)</f>
        <v>0</v>
      </c>
      <c r="D95" s="17" t="str">
        <f>IF(B95&gt;0,SUMIF('Cleaned Data'!D$4:D$5000,B95,'Cleaned Data'!I$4:I$5004),"N/A")</f>
        <v>N/A</v>
      </c>
      <c r="E95" s="27">
        <f>IF(B95&gt;0,SUMIF('Cleaned Data'!D$4:D$5004,B95,'Cleaned Data'!H$4:H$5004),0)</f>
        <v>0</v>
      </c>
      <c r="F95" s="17">
        <f>IF(B95&gt;0,SUMIF('Cleaned Data'!D$4:D$5004,B95,'Cleaned Data'!J$4:J$5004),0)</f>
        <v>0</v>
      </c>
    </row>
    <row r="96" spans="2:6" x14ac:dyDescent="0.3">
      <c r="B96" s="1"/>
      <c r="C96" s="21">
        <f>IF(B96&gt;0,COUNTIF('Cleaned Data'!D$4:D$5004,B96),0)</f>
        <v>0</v>
      </c>
      <c r="D96" s="17" t="str">
        <f>IF(B96&gt;0,SUMIF('Cleaned Data'!D$4:D$5000,B96,'Cleaned Data'!I$4:I$5004),"N/A")</f>
        <v>N/A</v>
      </c>
      <c r="E96" s="27">
        <f>IF(B96&gt;0,SUMIF('Cleaned Data'!D$4:D$5004,B96,'Cleaned Data'!H$4:H$5004),0)</f>
        <v>0</v>
      </c>
      <c r="F96" s="17">
        <f>IF(B96&gt;0,SUMIF('Cleaned Data'!D$4:D$5004,B96,'Cleaned Data'!J$4:J$5004),0)</f>
        <v>0</v>
      </c>
    </row>
    <row r="97" spans="2:6" x14ac:dyDescent="0.3">
      <c r="B97" s="1"/>
      <c r="C97" s="21">
        <f>IF(B97&gt;0,COUNTIF('Cleaned Data'!D$4:D$5004,B97),0)</f>
        <v>0</v>
      </c>
      <c r="D97" s="17" t="str">
        <f>IF(B97&gt;0,SUMIF('Cleaned Data'!D$4:D$5000,B97,'Cleaned Data'!I$4:I$5004),"N/A")</f>
        <v>N/A</v>
      </c>
      <c r="E97" s="27">
        <f>IF(B97&gt;0,SUMIF('Cleaned Data'!D$4:D$5004,B97,'Cleaned Data'!H$4:H$5004),0)</f>
        <v>0</v>
      </c>
      <c r="F97" s="17">
        <f>IF(B97&gt;0,SUMIF('Cleaned Data'!D$4:D$5004,B97,'Cleaned Data'!J$4:J$5004),0)</f>
        <v>0</v>
      </c>
    </row>
    <row r="98" spans="2:6" x14ac:dyDescent="0.3">
      <c r="B98" s="1"/>
      <c r="C98" s="21">
        <f>IF(B98&gt;0,COUNTIF('Cleaned Data'!D$4:D$5004,B98),0)</f>
        <v>0</v>
      </c>
      <c r="D98" s="17" t="str">
        <f>IF(B98&gt;0,SUMIF('Cleaned Data'!D$4:D$5000,B98,'Cleaned Data'!I$4:I$5004),"N/A")</f>
        <v>N/A</v>
      </c>
      <c r="E98" s="27">
        <f>IF(B98&gt;0,SUMIF('Cleaned Data'!D$4:D$5004,B98,'Cleaned Data'!H$4:H$5004),0)</f>
        <v>0</v>
      </c>
      <c r="F98" s="17">
        <f>IF(B98&gt;0,SUMIF('Cleaned Data'!D$4:D$5004,B98,'Cleaned Data'!J$4:J$5004),0)</f>
        <v>0</v>
      </c>
    </row>
    <row r="99" spans="2:6" x14ac:dyDescent="0.3">
      <c r="B99" s="1"/>
      <c r="C99" s="21">
        <f>IF(B99&gt;0,COUNTIF('Cleaned Data'!D$4:D$5004,B99),0)</f>
        <v>0</v>
      </c>
      <c r="D99" s="17" t="str">
        <f>IF(B99&gt;0,SUMIF('Cleaned Data'!D$4:D$5000,B99,'Cleaned Data'!I$4:I$5004),"N/A")</f>
        <v>N/A</v>
      </c>
      <c r="E99" s="27">
        <f>IF(B99&gt;0,SUMIF('Cleaned Data'!D$4:D$5004,B99,'Cleaned Data'!H$4:H$5004),0)</f>
        <v>0</v>
      </c>
      <c r="F99" s="17">
        <f>IF(B99&gt;0,SUMIF('Cleaned Data'!D$4:D$5004,B99,'Cleaned Data'!J$4:J$5004),0)</f>
        <v>0</v>
      </c>
    </row>
    <row r="100" spans="2:6" x14ac:dyDescent="0.3">
      <c r="B100" s="1"/>
      <c r="C100" s="21">
        <f>IF(B100&gt;0,COUNTIF('Cleaned Data'!D$4:D$5004,B100),0)</f>
        <v>0</v>
      </c>
      <c r="D100" s="17" t="str">
        <f>IF(B100&gt;0,SUMIF('Cleaned Data'!D$4:D$5000,B100,'Cleaned Data'!I$4:I$5004),"N/A")</f>
        <v>N/A</v>
      </c>
      <c r="E100" s="27">
        <f>IF(B100&gt;0,SUMIF('Cleaned Data'!D$4:D$5004,B100,'Cleaned Data'!H$4:H$5004),0)</f>
        <v>0</v>
      </c>
      <c r="F100" s="17">
        <f>IF(B100&gt;0,SUMIF('Cleaned Data'!D$4:D$5004,B100,'Cleaned Data'!J$4:J$5004),0)</f>
        <v>0</v>
      </c>
    </row>
    <row r="101" spans="2:6" x14ac:dyDescent="0.3">
      <c r="B101" s="1"/>
      <c r="C101" s="21">
        <f>IF(B101&gt;0,COUNTIF('Cleaned Data'!D$4:D$5004,B101),0)</f>
        <v>0</v>
      </c>
      <c r="D101" s="17" t="str">
        <f>IF(B101&gt;0,SUMIF('Cleaned Data'!D$4:D$5000,B101,'Cleaned Data'!I$4:I$5004),"N/A")</f>
        <v>N/A</v>
      </c>
      <c r="E101" s="27">
        <f>IF(B101&gt;0,SUMIF('Cleaned Data'!D$4:D$5004,B101,'Cleaned Data'!H$4:H$5004),0)</f>
        <v>0</v>
      </c>
      <c r="F101" s="17">
        <f>IF(B101&gt;0,SUMIF('Cleaned Data'!D$4:D$5004,B101,'Cleaned Data'!J$4:J$5004),0)</f>
        <v>0</v>
      </c>
    </row>
    <row r="102" spans="2:6" x14ac:dyDescent="0.3">
      <c r="B102" s="1"/>
      <c r="C102" s="21">
        <f>IF(B102&gt;0,COUNTIF('Cleaned Data'!D$4:D$5004,B102),0)</f>
        <v>0</v>
      </c>
      <c r="D102" s="17" t="str">
        <f>IF(B102&gt;0,SUMIF('Cleaned Data'!D$4:D$5000,B102,'Cleaned Data'!I$4:I$5004),"N/A")</f>
        <v>N/A</v>
      </c>
      <c r="E102" s="27">
        <f>IF(B102&gt;0,SUMIF('Cleaned Data'!D$4:D$5004,B102,'Cleaned Data'!H$4:H$5004),0)</f>
        <v>0</v>
      </c>
      <c r="F102" s="17">
        <f>IF(B102&gt;0,SUMIF('Cleaned Data'!D$4:D$5004,B102,'Cleaned Data'!J$4:J$5004),0)</f>
        <v>0</v>
      </c>
    </row>
    <row r="103" spans="2:6" x14ac:dyDescent="0.3">
      <c r="B103" s="1"/>
      <c r="C103" s="21">
        <f>IF(B103&gt;0,COUNTIF('Cleaned Data'!D$4:D$5004,B103),0)</f>
        <v>0</v>
      </c>
      <c r="D103" s="17" t="str">
        <f>IF(B103&gt;0,SUMIF('Cleaned Data'!D$4:D$5000,B103,'Cleaned Data'!I$4:I$5004),"N/A")</f>
        <v>N/A</v>
      </c>
      <c r="E103" s="27">
        <f>IF(B103&gt;0,SUMIF('Cleaned Data'!D$4:D$5004,B103,'Cleaned Data'!H$4:H$5004),0)</f>
        <v>0</v>
      </c>
      <c r="F103" s="17">
        <f>IF(B103&gt;0,SUMIF('Cleaned Data'!D$4:D$5004,B103,'Cleaned Data'!J$4:J$5004),0)</f>
        <v>0</v>
      </c>
    </row>
    <row r="104" spans="2:6" x14ac:dyDescent="0.3">
      <c r="B104" s="1"/>
      <c r="C104" s="21">
        <f>IF(B104&gt;0,COUNTIF('Cleaned Data'!D$4:D$5004,B104),0)</f>
        <v>0</v>
      </c>
      <c r="D104" s="17" t="str">
        <f>IF(B104&gt;0,SUMIF('Cleaned Data'!D$4:D$5000,B104,'Cleaned Data'!I$4:I$5004),"N/A")</f>
        <v>N/A</v>
      </c>
      <c r="E104" s="27">
        <f>IF(B104&gt;0,SUMIF('Cleaned Data'!D$4:D$5004,B104,'Cleaned Data'!H$4:H$5004),0)</f>
        <v>0</v>
      </c>
      <c r="F104" s="17">
        <f>IF(B104&gt;0,SUMIF('Cleaned Data'!D$4:D$5004,B104,'Cleaned Data'!J$4:J$5004),0)</f>
        <v>0</v>
      </c>
    </row>
    <row r="105" spans="2:6" x14ac:dyDescent="0.3">
      <c r="B105" s="1"/>
      <c r="C105" s="21">
        <f>IF(B105&gt;0,COUNTIF('Cleaned Data'!D$4:D$5004,B105),0)</f>
        <v>0</v>
      </c>
      <c r="D105" s="17" t="str">
        <f>IF(B105&gt;0,SUMIF('Cleaned Data'!D$4:D$5000,B105,'Cleaned Data'!I$4:I$5004),"N/A")</f>
        <v>N/A</v>
      </c>
      <c r="E105" s="27">
        <f>IF(B105&gt;0,SUMIF('Cleaned Data'!D$4:D$5004,B105,'Cleaned Data'!H$4:H$5004),0)</f>
        <v>0</v>
      </c>
      <c r="F105" s="17">
        <f>IF(B105&gt;0,SUMIF('Cleaned Data'!D$4:D$5004,B105,'Cleaned Data'!J$4:J$5004),0)</f>
        <v>0</v>
      </c>
    </row>
    <row r="106" spans="2:6" x14ac:dyDescent="0.3">
      <c r="B106" s="1"/>
      <c r="C106" s="21">
        <f>IF(B106&gt;0,COUNTIF('Cleaned Data'!D$4:D$5004,B106),0)</f>
        <v>0</v>
      </c>
      <c r="D106" s="17" t="str">
        <f>IF(B106&gt;0,SUMIF('Cleaned Data'!D$4:D$5000,B106,'Cleaned Data'!I$4:I$5004),"N/A")</f>
        <v>N/A</v>
      </c>
      <c r="E106" s="27">
        <f>IF(B106&gt;0,SUMIF('Cleaned Data'!D$4:D$5004,B106,'Cleaned Data'!H$4:H$5004),0)</f>
        <v>0</v>
      </c>
      <c r="F106" s="17">
        <f>IF(B106&gt;0,SUMIF('Cleaned Data'!D$4:D$5004,B106,'Cleaned Data'!J$4:J$5004),0)</f>
        <v>0</v>
      </c>
    </row>
    <row r="107" spans="2:6" x14ac:dyDescent="0.3">
      <c r="B107" s="1"/>
      <c r="C107" s="21">
        <f>IF(B107&gt;0,COUNTIF('Cleaned Data'!D$4:D$5004,B107),0)</f>
        <v>0</v>
      </c>
      <c r="D107" s="17" t="str">
        <f>IF(B107&gt;0,SUMIF('Cleaned Data'!D$4:D$5000,B107,'Cleaned Data'!I$4:I$5004),"N/A")</f>
        <v>N/A</v>
      </c>
      <c r="E107" s="27">
        <f>IF(B107&gt;0,SUMIF('Cleaned Data'!D$4:D$5004,B107,'Cleaned Data'!H$4:H$5004),0)</f>
        <v>0</v>
      </c>
      <c r="F107" s="17">
        <f>IF(B107&gt;0,SUMIF('Cleaned Data'!D$4:D$5004,B107,'Cleaned Data'!J$4:J$5004),0)</f>
        <v>0</v>
      </c>
    </row>
    <row r="108" spans="2:6" x14ac:dyDescent="0.3">
      <c r="B108" s="1"/>
      <c r="C108" s="21">
        <f>IF(B108&gt;0,COUNTIF('Cleaned Data'!D$4:D$5004,B108),0)</f>
        <v>0</v>
      </c>
      <c r="D108" s="17" t="str">
        <f>IF(B108&gt;0,SUMIF('Cleaned Data'!D$4:D$5000,B108,'Cleaned Data'!I$4:I$5004),"N/A")</f>
        <v>N/A</v>
      </c>
      <c r="E108" s="27">
        <f>IF(B108&gt;0,SUMIF('Cleaned Data'!D$4:D$5004,B108,'Cleaned Data'!H$4:H$5004),0)</f>
        <v>0</v>
      </c>
      <c r="F108" s="17">
        <f>IF(B108&gt;0,SUMIF('Cleaned Data'!D$4:D$5004,B108,'Cleaned Data'!J$4:J$5004),0)</f>
        <v>0</v>
      </c>
    </row>
    <row r="109" spans="2:6" x14ac:dyDescent="0.3">
      <c r="B109" s="1"/>
      <c r="C109" s="21">
        <f>IF(B109&gt;0,COUNTIF('Cleaned Data'!D$4:D$5004,B109),0)</f>
        <v>0</v>
      </c>
      <c r="D109" s="17" t="str">
        <f>IF(B109&gt;0,SUMIF('Cleaned Data'!D$4:D$5000,B109,'Cleaned Data'!I$4:I$5004),"N/A")</f>
        <v>N/A</v>
      </c>
      <c r="E109" s="27">
        <f>IF(B109&gt;0,SUMIF('Cleaned Data'!D$4:D$5004,B109,'Cleaned Data'!H$4:H$5004),0)</f>
        <v>0</v>
      </c>
      <c r="F109" s="17">
        <f>IF(B109&gt;0,SUMIF('Cleaned Data'!D$4:D$5004,B109,'Cleaned Data'!J$4:J$5004),0)</f>
        <v>0</v>
      </c>
    </row>
    <row r="110" spans="2:6" x14ac:dyDescent="0.3">
      <c r="B110" s="1"/>
      <c r="C110" s="21">
        <f>IF(B110&gt;0,COUNTIF('Cleaned Data'!D$4:D$5004,B110),0)</f>
        <v>0</v>
      </c>
      <c r="D110" s="17" t="str">
        <f>IF(B110&gt;0,SUMIF('Cleaned Data'!D$4:D$5000,B110,'Cleaned Data'!I$4:I$5004),"N/A")</f>
        <v>N/A</v>
      </c>
      <c r="E110" s="27">
        <f>IF(B110&gt;0,SUMIF('Cleaned Data'!D$4:D$5004,B110,'Cleaned Data'!H$4:H$5004),0)</f>
        <v>0</v>
      </c>
      <c r="F110" s="17">
        <f>IF(B110&gt;0,SUMIF('Cleaned Data'!D$4:D$5004,B110,'Cleaned Data'!J$4:J$5004),0)</f>
        <v>0</v>
      </c>
    </row>
    <row r="111" spans="2:6" x14ac:dyDescent="0.3">
      <c r="B111" s="1"/>
      <c r="C111" s="21">
        <f>IF(B111&gt;0,COUNTIF('Cleaned Data'!D$4:D$5004,B111),0)</f>
        <v>0</v>
      </c>
      <c r="D111" s="17" t="str">
        <f>IF(B111&gt;0,SUMIF('Cleaned Data'!D$4:D$5000,B111,'Cleaned Data'!I$4:I$5004),"N/A")</f>
        <v>N/A</v>
      </c>
      <c r="E111" s="27">
        <f>IF(B111&gt;0,SUMIF('Cleaned Data'!D$4:D$5004,B111,'Cleaned Data'!H$4:H$5004),0)</f>
        <v>0</v>
      </c>
      <c r="F111" s="17">
        <f>IF(B111&gt;0,SUMIF('Cleaned Data'!D$4:D$5004,B111,'Cleaned Data'!J$4:J$5004),0)</f>
        <v>0</v>
      </c>
    </row>
    <row r="112" spans="2:6" x14ac:dyDescent="0.3">
      <c r="B112" s="1"/>
      <c r="C112" s="21">
        <f>IF(B112&gt;0,COUNTIF('Cleaned Data'!D$4:D$5004,B112),0)</f>
        <v>0</v>
      </c>
      <c r="D112" s="17" t="str">
        <f>IF(B112&gt;0,SUMIF('Cleaned Data'!D$4:D$5000,B112,'Cleaned Data'!I$4:I$5004),"N/A")</f>
        <v>N/A</v>
      </c>
      <c r="E112" s="27">
        <f>IF(B112&gt;0,SUMIF('Cleaned Data'!D$4:D$5004,B112,'Cleaned Data'!H$4:H$5004),0)</f>
        <v>0</v>
      </c>
      <c r="F112" s="17">
        <f>IF(B112&gt;0,SUMIF('Cleaned Data'!D$4:D$5004,B112,'Cleaned Data'!J$4:J$5004),0)</f>
        <v>0</v>
      </c>
    </row>
    <row r="113" spans="2:6" x14ac:dyDescent="0.3">
      <c r="B113" s="1"/>
      <c r="C113" s="21">
        <f>IF(B113&gt;0,COUNTIF('Cleaned Data'!D$4:D$5004,B113),0)</f>
        <v>0</v>
      </c>
      <c r="D113" s="17" t="str">
        <f>IF(B113&gt;0,SUMIF('Cleaned Data'!D$4:D$5000,B113,'Cleaned Data'!I$4:I$5004),"N/A")</f>
        <v>N/A</v>
      </c>
      <c r="E113" s="27">
        <f>IF(B113&gt;0,SUMIF('Cleaned Data'!D$4:D$5004,B113,'Cleaned Data'!H$4:H$5004),0)</f>
        <v>0</v>
      </c>
      <c r="F113" s="17">
        <f>IF(B113&gt;0,SUMIF('Cleaned Data'!D$4:D$5004,B113,'Cleaned Data'!J$4:J$5004),0)</f>
        <v>0</v>
      </c>
    </row>
    <row r="114" spans="2:6" x14ac:dyDescent="0.3">
      <c r="B114" s="1"/>
      <c r="C114" s="21">
        <f>IF(B114&gt;0,COUNTIF('Cleaned Data'!D$4:D$5004,B114),0)</f>
        <v>0</v>
      </c>
      <c r="D114" s="17" t="str">
        <f>IF(B114&gt;0,SUMIF('Cleaned Data'!D$4:D$5000,B114,'Cleaned Data'!I$4:I$5004),"N/A")</f>
        <v>N/A</v>
      </c>
      <c r="E114" s="27">
        <f>IF(B114&gt;0,SUMIF('Cleaned Data'!D$4:D$5004,B114,'Cleaned Data'!H$4:H$5004),0)</f>
        <v>0</v>
      </c>
      <c r="F114" s="17">
        <f>IF(B114&gt;0,SUMIF('Cleaned Data'!D$4:D$5004,B114,'Cleaned Data'!J$4:J$5004),0)</f>
        <v>0</v>
      </c>
    </row>
    <row r="115" spans="2:6" x14ac:dyDescent="0.3">
      <c r="B115" s="1"/>
      <c r="C115" s="21">
        <f>IF(B115&gt;0,COUNTIF('Cleaned Data'!D$4:D$5004,B115),0)</f>
        <v>0</v>
      </c>
      <c r="D115" s="17" t="str">
        <f>IF(B115&gt;0,SUMIF('Cleaned Data'!D$4:D$5000,B115,'Cleaned Data'!I$4:I$5004),"N/A")</f>
        <v>N/A</v>
      </c>
      <c r="E115" s="27">
        <f>IF(B115&gt;0,SUMIF('Cleaned Data'!D$4:D$5004,B115,'Cleaned Data'!H$4:H$5004),0)</f>
        <v>0</v>
      </c>
      <c r="F115" s="17">
        <f>IF(B115&gt;0,SUMIF('Cleaned Data'!D$4:D$5004,B115,'Cleaned Data'!J$4:J$5004),0)</f>
        <v>0</v>
      </c>
    </row>
    <row r="116" spans="2:6" x14ac:dyDescent="0.3">
      <c r="B116" s="1"/>
      <c r="C116" s="21">
        <f>IF(B116&gt;0,COUNTIF('Cleaned Data'!D$4:D$5004,B116),0)</f>
        <v>0</v>
      </c>
      <c r="D116" s="17" t="str">
        <f>IF(B116&gt;0,SUMIF('Cleaned Data'!D$4:D$5000,B116,'Cleaned Data'!I$4:I$5004),"N/A")</f>
        <v>N/A</v>
      </c>
      <c r="E116" s="27">
        <f>IF(B116&gt;0,SUMIF('Cleaned Data'!D$4:D$5004,B116,'Cleaned Data'!H$4:H$5004),0)</f>
        <v>0</v>
      </c>
      <c r="F116" s="17">
        <f>IF(B116&gt;0,SUMIF('Cleaned Data'!D$4:D$5004,B116,'Cleaned Data'!J$4:J$5004),0)</f>
        <v>0</v>
      </c>
    </row>
    <row r="117" spans="2:6" x14ac:dyDescent="0.3">
      <c r="B117" s="1"/>
      <c r="C117" s="21">
        <f>IF(B117&gt;0,COUNTIF('Cleaned Data'!D$4:D$5004,B117),0)</f>
        <v>0</v>
      </c>
      <c r="D117" s="17" t="str">
        <f>IF(B117&gt;0,SUMIF('Cleaned Data'!D$4:D$5000,B117,'Cleaned Data'!I$4:I$5004),"N/A")</f>
        <v>N/A</v>
      </c>
      <c r="E117" s="27">
        <f>IF(B117&gt;0,SUMIF('Cleaned Data'!D$4:D$5004,B117,'Cleaned Data'!H$4:H$5004),0)</f>
        <v>0</v>
      </c>
      <c r="F117" s="17">
        <f>IF(B117&gt;0,SUMIF('Cleaned Data'!D$4:D$5004,B117,'Cleaned Data'!J$4:J$5004),0)</f>
        <v>0</v>
      </c>
    </row>
    <row r="118" spans="2:6" x14ac:dyDescent="0.3">
      <c r="B118" s="1"/>
      <c r="C118" s="21">
        <f>IF(B118&gt;0,COUNTIF('Cleaned Data'!D$4:D$5004,B118),0)</f>
        <v>0</v>
      </c>
      <c r="D118" s="17" t="str">
        <f>IF(B118&gt;0,SUMIF('Cleaned Data'!D$4:D$5000,B118,'Cleaned Data'!I$4:I$5004),"N/A")</f>
        <v>N/A</v>
      </c>
      <c r="E118" s="27">
        <f>IF(B118&gt;0,SUMIF('Cleaned Data'!D$4:D$5004,B118,'Cleaned Data'!H$4:H$5004),0)</f>
        <v>0</v>
      </c>
      <c r="F118" s="17">
        <f>IF(B118&gt;0,SUMIF('Cleaned Data'!D$4:D$5004,B118,'Cleaned Data'!J$4:J$5004),0)</f>
        <v>0</v>
      </c>
    </row>
    <row r="119" spans="2:6" x14ac:dyDescent="0.3">
      <c r="B119" s="1"/>
      <c r="C119" s="21">
        <f>IF(B119&gt;0,COUNTIF('Cleaned Data'!D$4:D$5004,B119),0)</f>
        <v>0</v>
      </c>
      <c r="D119" s="17" t="str">
        <f>IF(B119&gt;0,SUMIF('Cleaned Data'!D$4:D$5000,B119,'Cleaned Data'!I$4:I$5004),"N/A")</f>
        <v>N/A</v>
      </c>
      <c r="E119" s="27">
        <f>IF(B119&gt;0,SUMIF('Cleaned Data'!D$4:D$5004,B119,'Cleaned Data'!H$4:H$5004),0)</f>
        <v>0</v>
      </c>
      <c r="F119" s="17">
        <f>IF(B119&gt;0,SUMIF('Cleaned Data'!D$4:D$5004,B119,'Cleaned Data'!J$4:J$5004),0)</f>
        <v>0</v>
      </c>
    </row>
    <row r="120" spans="2:6" x14ac:dyDescent="0.3">
      <c r="B120" s="1"/>
      <c r="C120" s="21">
        <f>IF(B120&gt;0,COUNTIF('Cleaned Data'!D$4:D$5004,B120),0)</f>
        <v>0</v>
      </c>
      <c r="D120" s="17" t="str">
        <f>IF(B120&gt;0,SUMIF('Cleaned Data'!D$4:D$5000,B120,'Cleaned Data'!I$4:I$5004),"N/A")</f>
        <v>N/A</v>
      </c>
      <c r="E120" s="27">
        <f>IF(B120&gt;0,SUMIF('Cleaned Data'!D$4:D$5004,B120,'Cleaned Data'!H$4:H$5004),0)</f>
        <v>0</v>
      </c>
      <c r="F120" s="17">
        <f>IF(B120&gt;0,SUMIF('Cleaned Data'!D$4:D$5004,B120,'Cleaned Data'!J$4:J$5004),0)</f>
        <v>0</v>
      </c>
    </row>
    <row r="121" spans="2:6" x14ac:dyDescent="0.3">
      <c r="B121" s="1"/>
      <c r="C121" s="21">
        <f>IF(B121&gt;0,COUNTIF('Cleaned Data'!D$4:D$5004,B121),0)</f>
        <v>0</v>
      </c>
      <c r="D121" s="17" t="str">
        <f>IF(B121&gt;0,SUMIF('Cleaned Data'!D$4:D$5000,B121,'Cleaned Data'!I$4:I$5004),"N/A")</f>
        <v>N/A</v>
      </c>
      <c r="E121" s="27">
        <f>IF(B121&gt;0,SUMIF('Cleaned Data'!D$4:D$5004,B121,'Cleaned Data'!H$4:H$5004),0)</f>
        <v>0</v>
      </c>
      <c r="F121" s="17">
        <f>IF(B121&gt;0,SUMIF('Cleaned Data'!D$4:D$5004,B121,'Cleaned Data'!J$4:J$5004),0)</f>
        <v>0</v>
      </c>
    </row>
    <row r="122" spans="2:6" x14ac:dyDescent="0.3">
      <c r="B122" s="1"/>
      <c r="C122" s="21">
        <f>IF(B122&gt;0,COUNTIF('Cleaned Data'!D$4:D$5004,B122),0)</f>
        <v>0</v>
      </c>
      <c r="D122" s="17" t="str">
        <f>IF(B122&gt;0,SUMIF('Cleaned Data'!D$4:D$5000,B122,'Cleaned Data'!I$4:I$5004),"N/A")</f>
        <v>N/A</v>
      </c>
      <c r="E122" s="27">
        <f>IF(B122&gt;0,SUMIF('Cleaned Data'!D$4:D$5004,B122,'Cleaned Data'!H$4:H$5004),0)</f>
        <v>0</v>
      </c>
      <c r="F122" s="17">
        <f>IF(B122&gt;0,SUMIF('Cleaned Data'!D$4:D$5004,B122,'Cleaned Data'!J$4:J$5004),0)</f>
        <v>0</v>
      </c>
    </row>
    <row r="123" spans="2:6" x14ac:dyDescent="0.3">
      <c r="B123" s="1"/>
      <c r="C123" s="21">
        <f>IF(B123&gt;0,COUNTIF('Cleaned Data'!D$4:D$5004,B123),0)</f>
        <v>0</v>
      </c>
      <c r="D123" s="17" t="str">
        <f>IF(B123&gt;0,SUMIF('Cleaned Data'!D$4:D$5000,B123,'Cleaned Data'!I$4:I$5004),"N/A")</f>
        <v>N/A</v>
      </c>
      <c r="E123" s="27">
        <f>IF(B123&gt;0,SUMIF('Cleaned Data'!D$4:D$5004,B123,'Cleaned Data'!H$4:H$5004),0)</f>
        <v>0</v>
      </c>
      <c r="F123" s="17">
        <f>IF(B123&gt;0,SUMIF('Cleaned Data'!D$4:D$5004,B123,'Cleaned Data'!J$4:J$5004),0)</f>
        <v>0</v>
      </c>
    </row>
    <row r="124" spans="2:6" x14ac:dyDescent="0.3">
      <c r="B124" s="1"/>
      <c r="C124" s="21">
        <f>IF(B124&gt;0,COUNTIF('Cleaned Data'!D$4:D$5004,B124),0)</f>
        <v>0</v>
      </c>
      <c r="D124" s="17" t="str">
        <f>IF(B124&gt;0,SUMIF('Cleaned Data'!D$4:D$5000,B124,'Cleaned Data'!I$4:I$5004),"N/A")</f>
        <v>N/A</v>
      </c>
      <c r="E124" s="27">
        <f>IF(B124&gt;0,SUMIF('Cleaned Data'!D$4:D$5004,B124,'Cleaned Data'!H$4:H$5004),0)</f>
        <v>0</v>
      </c>
      <c r="F124" s="17">
        <f>IF(B124&gt;0,SUMIF('Cleaned Data'!D$4:D$5004,B124,'Cleaned Data'!J$4:J$5004),0)</f>
        <v>0</v>
      </c>
    </row>
    <row r="125" spans="2:6" x14ac:dyDescent="0.3">
      <c r="B125" s="1"/>
      <c r="C125" s="21">
        <f>IF(B125&gt;0,COUNTIF('Cleaned Data'!D$4:D$5004,B125),0)</f>
        <v>0</v>
      </c>
      <c r="D125" s="17" t="str">
        <f>IF(B125&gt;0,SUMIF('Cleaned Data'!D$4:D$5000,B125,'Cleaned Data'!I$4:I$5004),"N/A")</f>
        <v>N/A</v>
      </c>
      <c r="E125" s="27">
        <f>IF(B125&gt;0,SUMIF('Cleaned Data'!D$4:D$5004,B125,'Cleaned Data'!H$4:H$5004),0)</f>
        <v>0</v>
      </c>
      <c r="F125" s="17">
        <f>IF(B125&gt;0,SUMIF('Cleaned Data'!D$4:D$5004,B125,'Cleaned Data'!J$4:J$5004),0)</f>
        <v>0</v>
      </c>
    </row>
    <row r="126" spans="2:6" x14ac:dyDescent="0.3">
      <c r="B126" s="1"/>
      <c r="C126" s="21">
        <f>IF(B126&gt;0,COUNTIF('Cleaned Data'!D$4:D$5004,B126),0)</f>
        <v>0</v>
      </c>
      <c r="D126" s="17" t="str">
        <f>IF(B126&gt;0,SUMIF('Cleaned Data'!D$4:D$5000,B126,'Cleaned Data'!I$4:I$5004),"N/A")</f>
        <v>N/A</v>
      </c>
      <c r="E126" s="27">
        <f>IF(B126&gt;0,SUMIF('Cleaned Data'!D$4:D$5004,B126,'Cleaned Data'!H$4:H$5004),0)</f>
        <v>0</v>
      </c>
      <c r="F126" s="17">
        <f>IF(B126&gt;0,SUMIF('Cleaned Data'!D$4:D$5004,B126,'Cleaned Data'!J$4:J$5004),0)</f>
        <v>0</v>
      </c>
    </row>
    <row r="127" spans="2:6" x14ac:dyDescent="0.3">
      <c r="B127" s="1"/>
      <c r="C127" s="21">
        <f>IF(B127&gt;0,COUNTIF('Cleaned Data'!D$4:D$5004,B127),0)</f>
        <v>0</v>
      </c>
      <c r="D127" s="17" t="str">
        <f>IF(B127&gt;0,SUMIF('Cleaned Data'!D$4:D$5000,B127,'Cleaned Data'!I$4:I$5004),"N/A")</f>
        <v>N/A</v>
      </c>
      <c r="E127" s="27">
        <f>IF(B127&gt;0,SUMIF('Cleaned Data'!D$4:D$5004,B127,'Cleaned Data'!H$4:H$5004),0)</f>
        <v>0</v>
      </c>
      <c r="F127" s="17">
        <f>IF(B127&gt;0,SUMIF('Cleaned Data'!D$4:D$5004,B127,'Cleaned Data'!J$4:J$5004),0)</f>
        <v>0</v>
      </c>
    </row>
    <row r="128" spans="2:6" x14ac:dyDescent="0.3">
      <c r="B128" s="1"/>
      <c r="C128" s="21">
        <f>IF(B128&gt;0,COUNTIF('Cleaned Data'!D$4:D$5004,B128),0)</f>
        <v>0</v>
      </c>
      <c r="D128" s="17" t="str">
        <f>IF(B128&gt;0,SUMIF('Cleaned Data'!D$4:D$5000,B128,'Cleaned Data'!I$4:I$5004),"N/A")</f>
        <v>N/A</v>
      </c>
      <c r="E128" s="27">
        <f>IF(B128&gt;0,SUMIF('Cleaned Data'!D$4:D$5004,B128,'Cleaned Data'!H$4:H$5004),0)</f>
        <v>0</v>
      </c>
      <c r="F128" s="17">
        <f>IF(B128&gt;0,SUMIF('Cleaned Data'!D$4:D$5004,B128,'Cleaned Data'!J$4:J$5004),0)</f>
        <v>0</v>
      </c>
    </row>
    <row r="129" spans="2:6" x14ac:dyDescent="0.3">
      <c r="B129" s="1"/>
      <c r="C129" s="21">
        <f>IF(B129&gt;0,COUNTIF('Cleaned Data'!D$4:D$5004,B129),0)</f>
        <v>0</v>
      </c>
      <c r="D129" s="17" t="str">
        <f>IF(B129&gt;0,SUMIF('Cleaned Data'!D$4:D$5000,B129,'Cleaned Data'!I$4:I$5004),"N/A")</f>
        <v>N/A</v>
      </c>
      <c r="E129" s="27">
        <f>IF(B129&gt;0,SUMIF('Cleaned Data'!D$4:D$5004,B129,'Cleaned Data'!H$4:H$5004),0)</f>
        <v>0</v>
      </c>
      <c r="F129" s="17">
        <f>IF(B129&gt;0,SUMIF('Cleaned Data'!D$4:D$5004,B129,'Cleaned Data'!J$4:J$5004),0)</f>
        <v>0</v>
      </c>
    </row>
    <row r="130" spans="2:6" x14ac:dyDescent="0.3">
      <c r="B130" s="1"/>
      <c r="C130" s="21">
        <f>IF(B130&gt;0,COUNTIF('Cleaned Data'!D$4:D$5004,B130),0)</f>
        <v>0</v>
      </c>
      <c r="D130" s="17" t="str">
        <f>IF(B130&gt;0,SUMIF('Cleaned Data'!D$4:D$5000,B130,'Cleaned Data'!I$4:I$5004),"N/A")</f>
        <v>N/A</v>
      </c>
      <c r="E130" s="27">
        <f>IF(B130&gt;0,SUMIF('Cleaned Data'!D$4:D$5004,B130,'Cleaned Data'!H$4:H$5004),0)</f>
        <v>0</v>
      </c>
      <c r="F130" s="17">
        <f>IF(B130&gt;0,SUMIF('Cleaned Data'!D$4:D$5004,B130,'Cleaned Data'!J$4:J$5004),0)</f>
        <v>0</v>
      </c>
    </row>
    <row r="131" spans="2:6" x14ac:dyDescent="0.3">
      <c r="B131" s="1"/>
      <c r="C131" s="21">
        <f>IF(B131&gt;0,COUNTIF('Cleaned Data'!D$4:D$5004,B131),0)</f>
        <v>0</v>
      </c>
      <c r="D131" s="17" t="str">
        <f>IF(B131&gt;0,SUMIF('Cleaned Data'!D$4:D$5000,B131,'Cleaned Data'!I$4:I$5004),"N/A")</f>
        <v>N/A</v>
      </c>
      <c r="E131" s="27">
        <f>IF(B131&gt;0,SUMIF('Cleaned Data'!D$4:D$5004,B131,'Cleaned Data'!H$4:H$5004),0)</f>
        <v>0</v>
      </c>
      <c r="F131" s="17">
        <f>IF(B131&gt;0,SUMIF('Cleaned Data'!D$4:D$5004,B131,'Cleaned Data'!J$4:J$5004),0)</f>
        <v>0</v>
      </c>
    </row>
    <row r="132" spans="2:6" x14ac:dyDescent="0.3">
      <c r="B132" s="1"/>
      <c r="C132" s="21">
        <f>IF(B132&gt;0,COUNTIF('Cleaned Data'!D$4:D$5004,B132),0)</f>
        <v>0</v>
      </c>
      <c r="D132" s="17" t="str">
        <f>IF(B132&gt;0,SUMIF('Cleaned Data'!D$4:D$5000,B132,'Cleaned Data'!I$4:I$5004),"N/A")</f>
        <v>N/A</v>
      </c>
      <c r="E132" s="27">
        <f>IF(B132&gt;0,SUMIF('Cleaned Data'!D$4:D$5004,B132,'Cleaned Data'!H$4:H$5004),0)</f>
        <v>0</v>
      </c>
      <c r="F132" s="17">
        <f>IF(B132&gt;0,SUMIF('Cleaned Data'!D$4:D$5004,B132,'Cleaned Data'!J$4:J$5004),0)</f>
        <v>0</v>
      </c>
    </row>
    <row r="133" spans="2:6" x14ac:dyDescent="0.3">
      <c r="B133" s="1"/>
      <c r="C133" s="21">
        <f>IF(B133&gt;0,COUNTIF('Cleaned Data'!D$4:D$5004,B133),0)</f>
        <v>0</v>
      </c>
      <c r="D133" s="17" t="str">
        <f>IF(B133&gt;0,SUMIF('Cleaned Data'!D$4:D$5000,B133,'Cleaned Data'!I$4:I$5004),"N/A")</f>
        <v>N/A</v>
      </c>
      <c r="E133" s="27">
        <f>IF(B133&gt;0,SUMIF('Cleaned Data'!D$4:D$5004,B133,'Cleaned Data'!H$4:H$5004),0)</f>
        <v>0</v>
      </c>
      <c r="F133" s="17">
        <f>IF(B133&gt;0,SUMIF('Cleaned Data'!D$4:D$5004,B133,'Cleaned Data'!J$4:J$5004),0)</f>
        <v>0</v>
      </c>
    </row>
    <row r="134" spans="2:6" x14ac:dyDescent="0.3">
      <c r="B134" s="1"/>
      <c r="C134" s="21">
        <f>IF(B134&gt;0,COUNTIF('Cleaned Data'!D$4:D$5004,B134),0)</f>
        <v>0</v>
      </c>
      <c r="D134" s="17" t="str">
        <f>IF(B134&gt;0,SUMIF('Cleaned Data'!D$4:D$5000,B134,'Cleaned Data'!I$4:I$5004),"N/A")</f>
        <v>N/A</v>
      </c>
      <c r="E134" s="27">
        <f>IF(B134&gt;0,SUMIF('Cleaned Data'!D$4:D$5004,B134,'Cleaned Data'!H$4:H$5004),0)</f>
        <v>0</v>
      </c>
      <c r="F134" s="17">
        <f>IF(B134&gt;0,SUMIF('Cleaned Data'!D$4:D$5004,B134,'Cleaned Data'!J$4:J$5004),0)</f>
        <v>0</v>
      </c>
    </row>
    <row r="135" spans="2:6" x14ac:dyDescent="0.3">
      <c r="B135" s="1"/>
      <c r="C135" s="21">
        <f>IF(B135&gt;0,COUNTIF('Cleaned Data'!D$4:D$5004,B135),0)</f>
        <v>0</v>
      </c>
      <c r="D135" s="17" t="str">
        <f>IF(B135&gt;0,SUMIF('Cleaned Data'!D$4:D$5000,B135,'Cleaned Data'!I$4:I$5004),"N/A")</f>
        <v>N/A</v>
      </c>
      <c r="E135" s="27">
        <f>IF(B135&gt;0,SUMIF('Cleaned Data'!D$4:D$5004,B135,'Cleaned Data'!H$4:H$5004),0)</f>
        <v>0</v>
      </c>
      <c r="F135" s="17">
        <f>IF(B135&gt;0,SUMIF('Cleaned Data'!D$4:D$5004,B135,'Cleaned Data'!J$4:J$5004),0)</f>
        <v>0</v>
      </c>
    </row>
    <row r="136" spans="2:6" x14ac:dyDescent="0.3">
      <c r="B136" s="1"/>
      <c r="C136" s="21">
        <f>IF(B136&gt;0,COUNTIF('Cleaned Data'!D$4:D$5004,B136),0)</f>
        <v>0</v>
      </c>
      <c r="D136" s="17" t="str">
        <f>IF(B136&gt;0,SUMIF('Cleaned Data'!D$4:D$5000,B136,'Cleaned Data'!I$4:I$5004),"N/A")</f>
        <v>N/A</v>
      </c>
      <c r="E136" s="27">
        <f>IF(B136&gt;0,SUMIF('Cleaned Data'!D$4:D$5004,B136,'Cleaned Data'!H$4:H$5004),0)</f>
        <v>0</v>
      </c>
      <c r="F136" s="17">
        <f>IF(B136&gt;0,SUMIF('Cleaned Data'!D$4:D$5004,B136,'Cleaned Data'!J$4:J$5004),0)</f>
        <v>0</v>
      </c>
    </row>
    <row r="137" spans="2:6" x14ac:dyDescent="0.3">
      <c r="B137" s="1"/>
      <c r="C137" s="21">
        <f>IF(B137&gt;0,COUNTIF('Cleaned Data'!D$4:D$5004,B137),0)</f>
        <v>0</v>
      </c>
      <c r="D137" s="17" t="str">
        <f>IF(B137&gt;0,SUMIF('Cleaned Data'!D$4:D$5000,B137,'Cleaned Data'!I$4:I$5004),"N/A")</f>
        <v>N/A</v>
      </c>
      <c r="E137" s="27">
        <f>IF(B137&gt;0,SUMIF('Cleaned Data'!D$4:D$5004,B137,'Cleaned Data'!H$4:H$5004),0)</f>
        <v>0</v>
      </c>
      <c r="F137" s="17">
        <f>IF(B137&gt;0,SUMIF('Cleaned Data'!D$4:D$5004,B137,'Cleaned Data'!J$4:J$5004),0)</f>
        <v>0</v>
      </c>
    </row>
    <row r="138" spans="2:6" x14ac:dyDescent="0.3">
      <c r="B138" s="1"/>
      <c r="C138" s="21">
        <f>IF(B138&gt;0,COUNTIF('Cleaned Data'!D$4:D$5004,B138),0)</f>
        <v>0</v>
      </c>
      <c r="D138" s="17" t="str">
        <f>IF(B138&gt;0,SUMIF('Cleaned Data'!D$4:D$5000,B138,'Cleaned Data'!I$4:I$5004),"N/A")</f>
        <v>N/A</v>
      </c>
      <c r="E138" s="27">
        <f>IF(B138&gt;0,SUMIF('Cleaned Data'!D$4:D$5004,B138,'Cleaned Data'!H$4:H$5004),0)</f>
        <v>0</v>
      </c>
      <c r="F138" s="17">
        <f>IF(B138&gt;0,SUMIF('Cleaned Data'!D$4:D$5004,B138,'Cleaned Data'!J$4:J$5004),0)</f>
        <v>0</v>
      </c>
    </row>
    <row r="139" spans="2:6" x14ac:dyDescent="0.3">
      <c r="B139" s="1"/>
      <c r="C139" s="21">
        <f>IF(B139&gt;0,COUNTIF('Cleaned Data'!D$4:D$5004,B139),0)</f>
        <v>0</v>
      </c>
      <c r="D139" s="17" t="str">
        <f>IF(B139&gt;0,SUMIF('Cleaned Data'!D$4:D$5000,B139,'Cleaned Data'!I$4:I$5004),"N/A")</f>
        <v>N/A</v>
      </c>
      <c r="E139" s="27">
        <f>IF(B139&gt;0,SUMIF('Cleaned Data'!D$4:D$5004,B139,'Cleaned Data'!H$4:H$5004),0)</f>
        <v>0</v>
      </c>
      <c r="F139" s="17">
        <f>IF(B139&gt;0,SUMIF('Cleaned Data'!D$4:D$5004,B139,'Cleaned Data'!J$4:J$5004),0)</f>
        <v>0</v>
      </c>
    </row>
    <row r="140" spans="2:6" x14ac:dyDescent="0.3">
      <c r="B140" s="1"/>
      <c r="C140" s="21">
        <f>IF(B140&gt;0,COUNTIF('Cleaned Data'!D$4:D$5004,B140),0)</f>
        <v>0</v>
      </c>
      <c r="D140" s="17" t="str">
        <f>IF(B140&gt;0,SUMIF('Cleaned Data'!D$4:D$5000,B140,'Cleaned Data'!I$4:I$5004),"N/A")</f>
        <v>N/A</v>
      </c>
      <c r="E140" s="27">
        <f>IF(B140&gt;0,SUMIF('Cleaned Data'!D$4:D$5004,B140,'Cleaned Data'!H$4:H$5004),0)</f>
        <v>0</v>
      </c>
      <c r="F140" s="17">
        <f>IF(B140&gt;0,SUMIF('Cleaned Data'!D$4:D$5004,B140,'Cleaned Data'!J$4:J$5004),0)</f>
        <v>0</v>
      </c>
    </row>
    <row r="141" spans="2:6" x14ac:dyDescent="0.3">
      <c r="B141" s="1"/>
      <c r="C141" s="21">
        <f>IF(B141&gt;0,COUNTIF('Cleaned Data'!D$4:D$5004,B141),0)</f>
        <v>0</v>
      </c>
      <c r="D141" s="17" t="str">
        <f>IF(B141&gt;0,SUMIF('Cleaned Data'!D$4:D$5000,B141,'Cleaned Data'!I$4:I$5004),"N/A")</f>
        <v>N/A</v>
      </c>
      <c r="E141" s="27">
        <f>IF(B141&gt;0,SUMIF('Cleaned Data'!D$4:D$5004,B141,'Cleaned Data'!H$4:H$5004),0)</f>
        <v>0</v>
      </c>
      <c r="F141" s="17">
        <f>IF(B141&gt;0,SUMIF('Cleaned Data'!D$4:D$5004,B141,'Cleaned Data'!J$4:J$5004),0)</f>
        <v>0</v>
      </c>
    </row>
    <row r="142" spans="2:6" x14ac:dyDescent="0.3">
      <c r="B142" s="1"/>
      <c r="C142" s="21">
        <f>IF(B142&gt;0,COUNTIF('Cleaned Data'!D$4:D$5004,B142),0)</f>
        <v>0</v>
      </c>
      <c r="D142" s="17" t="str">
        <f>IF(B142&gt;0,SUMIF('Cleaned Data'!D$4:D$5000,B142,'Cleaned Data'!I$4:I$5004),"N/A")</f>
        <v>N/A</v>
      </c>
      <c r="E142" s="27">
        <f>IF(B142&gt;0,SUMIF('Cleaned Data'!D$4:D$5004,B142,'Cleaned Data'!H$4:H$5004),0)</f>
        <v>0</v>
      </c>
      <c r="F142" s="17">
        <f>IF(B142&gt;0,SUMIF('Cleaned Data'!D$4:D$5004,B142,'Cleaned Data'!J$4:J$5004),0)</f>
        <v>0</v>
      </c>
    </row>
    <row r="143" spans="2:6" x14ac:dyDescent="0.3">
      <c r="B143" s="1"/>
      <c r="C143" s="21">
        <f>IF(B143&gt;0,COUNTIF('Cleaned Data'!D$4:D$5004,B143),0)</f>
        <v>0</v>
      </c>
      <c r="D143" s="17" t="str">
        <f>IF(B143&gt;0,SUMIF('Cleaned Data'!D$4:D$5000,B143,'Cleaned Data'!I$4:I$5004),"N/A")</f>
        <v>N/A</v>
      </c>
      <c r="E143" s="27">
        <f>IF(B143&gt;0,SUMIF('Cleaned Data'!D$4:D$5004,B143,'Cleaned Data'!H$4:H$5004),0)</f>
        <v>0</v>
      </c>
      <c r="F143" s="17">
        <f>IF(B143&gt;0,SUMIF('Cleaned Data'!D$4:D$5004,B143,'Cleaned Data'!J$4:J$5004),0)</f>
        <v>0</v>
      </c>
    </row>
    <row r="144" spans="2:6" x14ac:dyDescent="0.3">
      <c r="B144" s="1"/>
      <c r="C144" s="21">
        <f>IF(B144&gt;0,COUNTIF('Cleaned Data'!D$4:D$5004,B144),0)</f>
        <v>0</v>
      </c>
      <c r="D144" s="17" t="str">
        <f>IF(B144&gt;0,SUMIF('Cleaned Data'!D$4:D$5000,B144,'Cleaned Data'!I$4:I$5004),"N/A")</f>
        <v>N/A</v>
      </c>
      <c r="E144" s="27">
        <f>IF(B144&gt;0,SUMIF('Cleaned Data'!D$4:D$5004,B144,'Cleaned Data'!H$4:H$5004),0)</f>
        <v>0</v>
      </c>
      <c r="F144" s="17">
        <f>IF(B144&gt;0,SUMIF('Cleaned Data'!D$4:D$5004,B144,'Cleaned Data'!J$4:J$5004),0)</f>
        <v>0</v>
      </c>
    </row>
    <row r="145" spans="2:6" x14ac:dyDescent="0.3">
      <c r="B145" s="1"/>
      <c r="C145" s="21">
        <f>IF(B145&gt;0,COUNTIF('Cleaned Data'!D$4:D$5004,B145),0)</f>
        <v>0</v>
      </c>
      <c r="D145" s="17" t="str">
        <f>IF(B145&gt;0,SUMIF('Cleaned Data'!D$4:D$5000,B145,'Cleaned Data'!I$4:I$5004),"N/A")</f>
        <v>N/A</v>
      </c>
      <c r="E145" s="27">
        <f>IF(B145&gt;0,SUMIF('Cleaned Data'!D$4:D$5004,B145,'Cleaned Data'!H$4:H$5004),0)</f>
        <v>0</v>
      </c>
      <c r="F145" s="17">
        <f>IF(B145&gt;0,SUMIF('Cleaned Data'!D$4:D$5004,B145,'Cleaned Data'!J$4:J$5004),0)</f>
        <v>0</v>
      </c>
    </row>
    <row r="146" spans="2:6" x14ac:dyDescent="0.3">
      <c r="B146" s="1"/>
      <c r="C146" s="21">
        <f>IF(B146&gt;0,COUNTIF('Cleaned Data'!D$4:D$5004,B146),0)</f>
        <v>0</v>
      </c>
      <c r="D146" s="17" t="str">
        <f>IF(B146&gt;0,SUMIF('Cleaned Data'!D$4:D$5000,B146,'Cleaned Data'!I$4:I$5004),"N/A")</f>
        <v>N/A</v>
      </c>
      <c r="E146" s="27">
        <f>IF(B146&gt;0,SUMIF('Cleaned Data'!D$4:D$5004,B146,'Cleaned Data'!H$4:H$5004),0)</f>
        <v>0</v>
      </c>
      <c r="F146" s="17">
        <f>IF(B146&gt;0,SUMIF('Cleaned Data'!D$4:D$5004,B146,'Cleaned Data'!J$4:J$5004),0)</f>
        <v>0</v>
      </c>
    </row>
    <row r="147" spans="2:6" x14ac:dyDescent="0.3">
      <c r="B147" s="1"/>
      <c r="C147" s="21">
        <f>IF(B147&gt;0,COUNTIF('Cleaned Data'!D$4:D$5004,B147),0)</f>
        <v>0</v>
      </c>
      <c r="D147" s="17" t="str">
        <f>IF(B147&gt;0,SUMIF('Cleaned Data'!D$4:D$5000,B147,'Cleaned Data'!I$4:I$5004),"N/A")</f>
        <v>N/A</v>
      </c>
      <c r="E147" s="27">
        <f>IF(B147&gt;0,SUMIF('Cleaned Data'!D$4:D$5004,B147,'Cleaned Data'!H$4:H$5004),0)</f>
        <v>0</v>
      </c>
      <c r="F147" s="17">
        <f>IF(B147&gt;0,SUMIF('Cleaned Data'!D$4:D$5004,B147,'Cleaned Data'!J$4:J$5004),0)</f>
        <v>0</v>
      </c>
    </row>
    <row r="148" spans="2:6" x14ac:dyDescent="0.3">
      <c r="B148" s="1"/>
      <c r="C148" s="21">
        <f>IF(B148&gt;0,COUNTIF('Cleaned Data'!D$4:D$5004,B148),0)</f>
        <v>0</v>
      </c>
      <c r="D148" s="17" t="str">
        <f>IF(B148&gt;0,SUMIF('Cleaned Data'!D$4:D$5000,B148,'Cleaned Data'!I$4:I$5004),"N/A")</f>
        <v>N/A</v>
      </c>
      <c r="E148" s="27">
        <f>IF(B148&gt;0,SUMIF('Cleaned Data'!D$4:D$5004,B148,'Cleaned Data'!H$4:H$5004),0)</f>
        <v>0</v>
      </c>
      <c r="F148" s="17">
        <f>IF(B148&gt;0,SUMIF('Cleaned Data'!D$4:D$5004,B148,'Cleaned Data'!J$4:J$5004),0)</f>
        <v>0</v>
      </c>
    </row>
    <row r="149" spans="2:6" x14ac:dyDescent="0.3">
      <c r="B149" s="1"/>
      <c r="C149" s="21">
        <f>IF(B149&gt;0,COUNTIF('Cleaned Data'!D$4:D$5004,B149),0)</f>
        <v>0</v>
      </c>
      <c r="D149" s="17" t="str">
        <f>IF(B149&gt;0,SUMIF('Cleaned Data'!D$4:D$5000,B149,'Cleaned Data'!I$4:I$5004),"N/A")</f>
        <v>N/A</v>
      </c>
      <c r="E149" s="27">
        <f>IF(B149&gt;0,SUMIF('Cleaned Data'!D$4:D$5004,B149,'Cleaned Data'!H$4:H$5004),0)</f>
        <v>0</v>
      </c>
      <c r="F149" s="17">
        <f>IF(B149&gt;0,SUMIF('Cleaned Data'!D$4:D$5004,B149,'Cleaned Data'!J$4:J$5004),0)</f>
        <v>0</v>
      </c>
    </row>
    <row r="150" spans="2:6" x14ac:dyDescent="0.3">
      <c r="B150" s="1"/>
      <c r="C150" s="21">
        <f>IF(B150&gt;0,COUNTIF('Cleaned Data'!D$4:D$5004,B150),0)</f>
        <v>0</v>
      </c>
      <c r="D150" s="17" t="str">
        <f>IF(B150&gt;0,SUMIF('Cleaned Data'!D$4:D$5000,B150,'Cleaned Data'!I$4:I$5004),"N/A")</f>
        <v>N/A</v>
      </c>
      <c r="E150" s="27">
        <f>IF(B150&gt;0,SUMIF('Cleaned Data'!D$4:D$5004,B150,'Cleaned Data'!H$4:H$5004),0)</f>
        <v>0</v>
      </c>
      <c r="F150" s="17">
        <f>IF(B150&gt;0,SUMIF('Cleaned Data'!D$4:D$5004,B150,'Cleaned Data'!J$4:J$5004),0)</f>
        <v>0</v>
      </c>
    </row>
    <row r="151" spans="2:6" x14ac:dyDescent="0.3">
      <c r="B151" s="1"/>
      <c r="C151" s="21">
        <f>IF(B151&gt;0,COUNTIF('Cleaned Data'!D$4:D$5004,B151),0)</f>
        <v>0</v>
      </c>
      <c r="D151" s="17" t="str">
        <f>IF(B151&gt;0,SUMIF('Cleaned Data'!D$4:D$5000,B151,'Cleaned Data'!I$4:I$5004),"N/A")</f>
        <v>N/A</v>
      </c>
      <c r="E151" s="27">
        <f>IF(B151&gt;0,SUMIF('Cleaned Data'!D$4:D$5004,B151,'Cleaned Data'!H$4:H$5004),0)</f>
        <v>0</v>
      </c>
      <c r="F151" s="17">
        <f>IF(B151&gt;0,SUMIF('Cleaned Data'!D$4:D$5004,B151,'Cleaned Data'!J$4:J$5004),0)</f>
        <v>0</v>
      </c>
    </row>
    <row r="152" spans="2:6" x14ac:dyDescent="0.3">
      <c r="B152" s="1"/>
      <c r="C152" s="21">
        <f>IF(B152&gt;0,COUNTIF('Cleaned Data'!D$4:D$5004,B152),0)</f>
        <v>0</v>
      </c>
      <c r="D152" s="17" t="str">
        <f>IF(B152&gt;0,SUMIF('Cleaned Data'!D$4:D$5000,B152,'Cleaned Data'!I$4:I$5004),"N/A")</f>
        <v>N/A</v>
      </c>
      <c r="E152" s="27">
        <f>IF(B152&gt;0,SUMIF('Cleaned Data'!D$4:D$5004,B152,'Cleaned Data'!H$4:H$5004),0)</f>
        <v>0</v>
      </c>
      <c r="F152" s="17">
        <f>IF(B152&gt;0,SUMIF('Cleaned Data'!D$4:D$5004,B152,'Cleaned Data'!J$4:J$5004),0)</f>
        <v>0</v>
      </c>
    </row>
    <row r="153" spans="2:6" x14ac:dyDescent="0.3">
      <c r="B153" s="1"/>
      <c r="C153" s="21">
        <f>IF(B153&gt;0,COUNTIF('Cleaned Data'!D$4:D$5004,B153),0)</f>
        <v>0</v>
      </c>
      <c r="D153" s="17" t="str">
        <f>IF(B153&gt;0,SUMIF('Cleaned Data'!D$4:D$5000,B153,'Cleaned Data'!I$4:I$5004),"N/A")</f>
        <v>N/A</v>
      </c>
      <c r="E153" s="27">
        <f>IF(B153&gt;0,SUMIF('Cleaned Data'!D$4:D$5004,B153,'Cleaned Data'!H$4:H$5004),0)</f>
        <v>0</v>
      </c>
      <c r="F153" s="17">
        <f>IF(B153&gt;0,SUMIF('Cleaned Data'!D$4:D$5004,B153,'Cleaned Data'!J$4:J$5004),0)</f>
        <v>0</v>
      </c>
    </row>
    <row r="154" spans="2:6" x14ac:dyDescent="0.3">
      <c r="B154" s="1"/>
      <c r="C154" s="21">
        <f>IF(B154&gt;0,COUNTIF('Cleaned Data'!D$4:D$5004,B154),0)</f>
        <v>0</v>
      </c>
      <c r="D154" s="17" t="str">
        <f>IF(B154&gt;0,SUMIF('Cleaned Data'!D$4:D$5000,B154,'Cleaned Data'!I$4:I$5004),"N/A")</f>
        <v>N/A</v>
      </c>
      <c r="E154" s="27">
        <f>IF(B154&gt;0,SUMIF('Cleaned Data'!D$4:D$5004,B154,'Cleaned Data'!H$4:H$5004),0)</f>
        <v>0</v>
      </c>
      <c r="F154" s="17">
        <f>IF(B154&gt;0,SUMIF('Cleaned Data'!D$4:D$5004,B154,'Cleaned Data'!J$4:J$5004),0)</f>
        <v>0</v>
      </c>
    </row>
    <row r="155" spans="2:6" x14ac:dyDescent="0.3">
      <c r="B155" s="1"/>
      <c r="C155" s="21">
        <f>IF(B155&gt;0,COUNTIF('Cleaned Data'!D$4:D$5004,B155),0)</f>
        <v>0</v>
      </c>
      <c r="D155" s="17" t="str">
        <f>IF(B155&gt;0,SUMIF('Cleaned Data'!D$4:D$5000,B155,'Cleaned Data'!I$4:I$5004),"N/A")</f>
        <v>N/A</v>
      </c>
      <c r="E155" s="27">
        <f>IF(B155&gt;0,SUMIF('Cleaned Data'!D$4:D$5004,B155,'Cleaned Data'!H$4:H$5004),0)</f>
        <v>0</v>
      </c>
      <c r="F155" s="17">
        <f>IF(B155&gt;0,SUMIF('Cleaned Data'!D$4:D$5004,B155,'Cleaned Data'!J$4:J$5004),0)</f>
        <v>0</v>
      </c>
    </row>
    <row r="156" spans="2:6" x14ac:dyDescent="0.3">
      <c r="B156" s="1"/>
      <c r="C156" s="21">
        <f>IF(B156&gt;0,COUNTIF('Cleaned Data'!D$4:D$5004,B156),0)</f>
        <v>0</v>
      </c>
      <c r="D156" s="17" t="str">
        <f>IF(B156&gt;0,SUMIF('Cleaned Data'!D$4:D$5000,B156,'Cleaned Data'!I$4:I$5004),"N/A")</f>
        <v>N/A</v>
      </c>
      <c r="E156" s="27">
        <f>IF(B156&gt;0,SUMIF('Cleaned Data'!D$4:D$5004,B156,'Cleaned Data'!H$4:H$5004),0)</f>
        <v>0</v>
      </c>
      <c r="F156" s="17">
        <f>IF(B156&gt;0,SUMIF('Cleaned Data'!D$4:D$5004,B156,'Cleaned Data'!J$4:J$5004),0)</f>
        <v>0</v>
      </c>
    </row>
    <row r="157" spans="2:6" x14ac:dyDescent="0.3">
      <c r="B157" s="1"/>
      <c r="C157" s="21">
        <f>IF(B157&gt;0,COUNTIF('Cleaned Data'!D$4:D$5004,B157),0)</f>
        <v>0</v>
      </c>
      <c r="D157" s="17" t="str">
        <f>IF(B157&gt;0,SUMIF('Cleaned Data'!D$4:D$5000,B157,'Cleaned Data'!I$4:I$5004),"N/A")</f>
        <v>N/A</v>
      </c>
      <c r="E157" s="27">
        <f>IF(B157&gt;0,SUMIF('Cleaned Data'!D$4:D$5004,B157,'Cleaned Data'!H$4:H$5004),0)</f>
        <v>0</v>
      </c>
      <c r="F157" s="17">
        <f>IF(B157&gt;0,SUMIF('Cleaned Data'!D$4:D$5004,B157,'Cleaned Data'!J$4:J$5004),0)</f>
        <v>0</v>
      </c>
    </row>
    <row r="158" spans="2:6" x14ac:dyDescent="0.3">
      <c r="B158" s="1"/>
      <c r="C158" s="21">
        <f>IF(B158&gt;0,COUNTIF('Cleaned Data'!D$4:D$5004,B158),0)</f>
        <v>0</v>
      </c>
      <c r="D158" s="17" t="str">
        <f>IF(B158&gt;0,SUMIF('Cleaned Data'!D$4:D$5000,B158,'Cleaned Data'!I$4:I$5004),"N/A")</f>
        <v>N/A</v>
      </c>
      <c r="E158" s="27">
        <f>IF(B158&gt;0,SUMIF('Cleaned Data'!D$4:D$5004,B158,'Cleaned Data'!H$4:H$5004),0)</f>
        <v>0</v>
      </c>
      <c r="F158" s="17">
        <f>IF(B158&gt;0,SUMIF('Cleaned Data'!D$4:D$5004,B158,'Cleaned Data'!J$4:J$5004),0)</f>
        <v>0</v>
      </c>
    </row>
    <row r="159" spans="2:6" x14ac:dyDescent="0.3">
      <c r="B159" s="1"/>
      <c r="C159" s="21">
        <f>IF(B159&gt;0,COUNTIF('Cleaned Data'!D$4:D$5004,B159),0)</f>
        <v>0</v>
      </c>
      <c r="D159" s="17" t="str">
        <f>IF(B159&gt;0,SUMIF('Cleaned Data'!D$4:D$5000,B159,'Cleaned Data'!I$4:I$5004),"N/A")</f>
        <v>N/A</v>
      </c>
      <c r="E159" s="27">
        <f>IF(B159&gt;0,SUMIF('Cleaned Data'!D$4:D$5004,B159,'Cleaned Data'!H$4:H$5004),0)</f>
        <v>0</v>
      </c>
      <c r="F159" s="17">
        <f>IF(B159&gt;0,SUMIF('Cleaned Data'!D$4:D$5004,B159,'Cleaned Data'!J$4:J$5004),0)</f>
        <v>0</v>
      </c>
    </row>
    <row r="160" spans="2:6" x14ac:dyDescent="0.3">
      <c r="B160" s="1"/>
      <c r="C160" s="21">
        <f>IF(B160&gt;0,COUNTIF('Cleaned Data'!D$4:D$5004,B160),0)</f>
        <v>0</v>
      </c>
      <c r="D160" s="17" t="str">
        <f>IF(B160&gt;0,SUMIF('Cleaned Data'!D$4:D$5000,B160,'Cleaned Data'!I$4:I$5004),"N/A")</f>
        <v>N/A</v>
      </c>
      <c r="E160" s="27">
        <f>IF(B160&gt;0,SUMIF('Cleaned Data'!D$4:D$5004,B160,'Cleaned Data'!H$4:H$5004),0)</f>
        <v>0</v>
      </c>
      <c r="F160" s="17">
        <f>IF(B160&gt;0,SUMIF('Cleaned Data'!D$4:D$5004,B160,'Cleaned Data'!J$4:J$5004),0)</f>
        <v>0</v>
      </c>
    </row>
    <row r="161" spans="2:6" x14ac:dyDescent="0.3">
      <c r="B161" s="1"/>
      <c r="C161" s="21">
        <f>IF(B161&gt;0,COUNTIF('Cleaned Data'!D$4:D$5004,B161),0)</f>
        <v>0</v>
      </c>
      <c r="D161" s="17" t="str">
        <f>IF(B161&gt;0,SUMIF('Cleaned Data'!D$4:D$5000,B161,'Cleaned Data'!I$4:I$5004),"N/A")</f>
        <v>N/A</v>
      </c>
      <c r="E161" s="27">
        <f>IF(B161&gt;0,SUMIF('Cleaned Data'!D$4:D$5004,B161,'Cleaned Data'!H$4:H$5004),0)</f>
        <v>0</v>
      </c>
      <c r="F161" s="17">
        <f>IF(B161&gt;0,SUMIF('Cleaned Data'!D$4:D$5004,B161,'Cleaned Data'!J$4:J$5004),0)</f>
        <v>0</v>
      </c>
    </row>
    <row r="162" spans="2:6" x14ac:dyDescent="0.3">
      <c r="B162" s="1"/>
      <c r="C162" s="21">
        <f>IF(B162&gt;0,COUNTIF('Cleaned Data'!D$4:D$5004,B162),0)</f>
        <v>0</v>
      </c>
      <c r="D162" s="17" t="str">
        <f>IF(B162&gt;0,SUMIF('Cleaned Data'!D$4:D$5000,B162,'Cleaned Data'!I$4:I$5004),"N/A")</f>
        <v>N/A</v>
      </c>
      <c r="E162" s="27">
        <f>IF(B162&gt;0,SUMIF('Cleaned Data'!D$4:D$5004,B162,'Cleaned Data'!H$4:H$5004),0)</f>
        <v>0</v>
      </c>
      <c r="F162" s="17">
        <f>IF(B162&gt;0,SUMIF('Cleaned Data'!D$4:D$5004,B162,'Cleaned Data'!J$4:J$5004),0)</f>
        <v>0</v>
      </c>
    </row>
    <row r="163" spans="2:6" x14ac:dyDescent="0.3">
      <c r="B163" s="1"/>
      <c r="C163" s="21">
        <f>IF(B163&gt;0,COUNTIF('Cleaned Data'!D$4:D$5004,B163),0)</f>
        <v>0</v>
      </c>
      <c r="D163" s="17" t="str">
        <f>IF(B163&gt;0,SUMIF('Cleaned Data'!D$4:D$5000,B163,'Cleaned Data'!I$4:I$5004),"N/A")</f>
        <v>N/A</v>
      </c>
      <c r="E163" s="27">
        <f>IF(B163&gt;0,SUMIF('Cleaned Data'!D$4:D$5004,B163,'Cleaned Data'!H$4:H$5004),0)</f>
        <v>0</v>
      </c>
      <c r="F163" s="17">
        <f>IF(B163&gt;0,SUMIF('Cleaned Data'!D$4:D$5004,B163,'Cleaned Data'!J$4:J$5004),0)</f>
        <v>0</v>
      </c>
    </row>
    <row r="164" spans="2:6" x14ac:dyDescent="0.3">
      <c r="B164" s="1"/>
      <c r="C164" s="21">
        <f>IF(B164&gt;0,COUNTIF('Cleaned Data'!D$4:D$5004,B164),0)</f>
        <v>0</v>
      </c>
      <c r="D164" s="17" t="str">
        <f>IF(B164&gt;0,SUMIF('Cleaned Data'!D$4:D$5000,B164,'Cleaned Data'!I$4:I$5004),"N/A")</f>
        <v>N/A</v>
      </c>
      <c r="E164" s="27">
        <f>IF(B164&gt;0,SUMIF('Cleaned Data'!D$4:D$5004,B164,'Cleaned Data'!H$4:H$5004),0)</f>
        <v>0</v>
      </c>
      <c r="F164" s="17">
        <f>IF(B164&gt;0,SUMIF('Cleaned Data'!D$4:D$5004,B164,'Cleaned Data'!J$4:J$5004),0)</f>
        <v>0</v>
      </c>
    </row>
    <row r="165" spans="2:6" x14ac:dyDescent="0.3">
      <c r="B165" s="1"/>
      <c r="C165" s="21">
        <f>IF(B165&gt;0,COUNTIF('Cleaned Data'!D$4:D$5004,B165),0)</f>
        <v>0</v>
      </c>
      <c r="D165" s="17" t="str">
        <f>IF(B165&gt;0,SUMIF('Cleaned Data'!D$4:D$5000,B165,'Cleaned Data'!I$4:I$5004),"N/A")</f>
        <v>N/A</v>
      </c>
      <c r="E165" s="27">
        <f>IF(B165&gt;0,SUMIF('Cleaned Data'!D$4:D$5004,B165,'Cleaned Data'!H$4:H$5004),0)</f>
        <v>0</v>
      </c>
      <c r="F165" s="17">
        <f>IF(B165&gt;0,SUMIF('Cleaned Data'!D$4:D$5004,B165,'Cleaned Data'!J$4:J$5004),0)</f>
        <v>0</v>
      </c>
    </row>
    <row r="166" spans="2:6" x14ac:dyDescent="0.3">
      <c r="B166" s="1"/>
      <c r="C166" s="21">
        <f>IF(B166&gt;0,COUNTIF('Cleaned Data'!D$4:D$5004,B166),0)</f>
        <v>0</v>
      </c>
      <c r="D166" s="17" t="str">
        <f>IF(B166&gt;0,SUMIF('Cleaned Data'!D$4:D$5000,B166,'Cleaned Data'!I$4:I$5004),"N/A")</f>
        <v>N/A</v>
      </c>
      <c r="E166" s="27">
        <f>IF(B166&gt;0,SUMIF('Cleaned Data'!D$4:D$5004,B166,'Cleaned Data'!H$4:H$5004),0)</f>
        <v>0</v>
      </c>
      <c r="F166" s="17">
        <f>IF(B166&gt;0,SUMIF('Cleaned Data'!D$4:D$5004,B166,'Cleaned Data'!J$4:J$5004),0)</f>
        <v>0</v>
      </c>
    </row>
    <row r="167" spans="2:6" x14ac:dyDescent="0.3">
      <c r="B167" s="1"/>
      <c r="C167" s="21">
        <f>IF(B167&gt;0,COUNTIF('Cleaned Data'!D$4:D$5004,B167),0)</f>
        <v>0</v>
      </c>
      <c r="D167" s="17" t="str">
        <f>IF(B167&gt;0,SUMIF('Cleaned Data'!D$4:D$5000,B167,'Cleaned Data'!I$4:I$5004),"N/A")</f>
        <v>N/A</v>
      </c>
      <c r="E167" s="27">
        <f>IF(B167&gt;0,SUMIF('Cleaned Data'!D$4:D$5004,B167,'Cleaned Data'!H$4:H$5004),0)</f>
        <v>0</v>
      </c>
      <c r="F167" s="17">
        <f>IF(B167&gt;0,SUMIF('Cleaned Data'!D$4:D$5004,B167,'Cleaned Data'!J$4:J$5004),0)</f>
        <v>0</v>
      </c>
    </row>
    <row r="168" spans="2:6" x14ac:dyDescent="0.3">
      <c r="B168" s="1"/>
      <c r="C168" s="21">
        <f>IF(B168&gt;0,COUNTIF('Cleaned Data'!D$4:D$5004,B168),0)</f>
        <v>0</v>
      </c>
      <c r="D168" s="17" t="str">
        <f>IF(B168&gt;0,SUMIF('Cleaned Data'!D$4:D$5000,B168,'Cleaned Data'!I$4:I$5004),"N/A")</f>
        <v>N/A</v>
      </c>
      <c r="E168" s="27">
        <f>IF(B168&gt;0,SUMIF('Cleaned Data'!D$4:D$5004,B168,'Cleaned Data'!H$4:H$5004),0)</f>
        <v>0</v>
      </c>
      <c r="F168" s="17">
        <f>IF(B168&gt;0,SUMIF('Cleaned Data'!D$4:D$5004,B168,'Cleaned Data'!J$4:J$5004),0)</f>
        <v>0</v>
      </c>
    </row>
    <row r="169" spans="2:6" x14ac:dyDescent="0.3">
      <c r="B169" s="1"/>
      <c r="C169" s="21">
        <f>IF(B169&gt;0,COUNTIF('Cleaned Data'!D$4:D$5004,B169),0)</f>
        <v>0</v>
      </c>
      <c r="D169" s="17" t="str">
        <f>IF(B169&gt;0,SUMIF('Cleaned Data'!D$4:D$5000,B169,'Cleaned Data'!I$4:I$5004),"N/A")</f>
        <v>N/A</v>
      </c>
      <c r="E169" s="27">
        <f>IF(B169&gt;0,SUMIF('Cleaned Data'!D$4:D$5004,B169,'Cleaned Data'!H$4:H$5004),0)</f>
        <v>0</v>
      </c>
      <c r="F169" s="17">
        <f>IF(B169&gt;0,SUMIF('Cleaned Data'!D$4:D$5004,B169,'Cleaned Data'!J$4:J$5004),0)</f>
        <v>0</v>
      </c>
    </row>
    <row r="170" spans="2:6" x14ac:dyDescent="0.3">
      <c r="B170" s="1"/>
      <c r="C170" s="21">
        <f>IF(B170&gt;0,COUNTIF('Cleaned Data'!D$4:D$5004,B170),0)</f>
        <v>0</v>
      </c>
      <c r="D170" s="17" t="str">
        <f>IF(B170&gt;0,SUMIF('Cleaned Data'!D$4:D$5000,B170,'Cleaned Data'!I$4:I$5004),"N/A")</f>
        <v>N/A</v>
      </c>
      <c r="E170" s="27">
        <f>IF(B170&gt;0,SUMIF('Cleaned Data'!D$4:D$5004,B170,'Cleaned Data'!H$4:H$5004),0)</f>
        <v>0</v>
      </c>
      <c r="F170" s="17">
        <f>IF(B170&gt;0,SUMIF('Cleaned Data'!D$4:D$5004,B170,'Cleaned Data'!J$4:J$5004),0)</f>
        <v>0</v>
      </c>
    </row>
    <row r="171" spans="2:6" x14ac:dyDescent="0.3">
      <c r="B171" s="1"/>
      <c r="C171" s="21">
        <f>IF(B171&gt;0,COUNTIF('Cleaned Data'!D$4:D$5004,B171),0)</f>
        <v>0</v>
      </c>
      <c r="D171" s="17" t="str">
        <f>IF(B171&gt;0,SUMIF('Cleaned Data'!D$4:D$5000,B171,'Cleaned Data'!I$4:I$5004),"N/A")</f>
        <v>N/A</v>
      </c>
      <c r="E171" s="27">
        <f>IF(B171&gt;0,SUMIF('Cleaned Data'!D$4:D$5004,B171,'Cleaned Data'!H$4:H$5004),0)</f>
        <v>0</v>
      </c>
      <c r="F171" s="17">
        <f>IF(B171&gt;0,SUMIF('Cleaned Data'!D$4:D$5004,B171,'Cleaned Data'!J$4:J$5004),0)</f>
        <v>0</v>
      </c>
    </row>
    <row r="172" spans="2:6" x14ac:dyDescent="0.3">
      <c r="B172" s="1"/>
      <c r="C172" s="21">
        <f>IF(B172&gt;0,COUNTIF('Cleaned Data'!D$4:D$5004,B172),0)</f>
        <v>0</v>
      </c>
      <c r="D172" s="17" t="str">
        <f>IF(B172&gt;0,SUMIF('Cleaned Data'!D$4:D$5000,B172,'Cleaned Data'!I$4:I$5004),"N/A")</f>
        <v>N/A</v>
      </c>
      <c r="E172" s="27">
        <f>IF(B172&gt;0,SUMIF('Cleaned Data'!D$4:D$5004,B172,'Cleaned Data'!H$4:H$5004),0)</f>
        <v>0</v>
      </c>
      <c r="F172" s="17">
        <f>IF(B172&gt;0,SUMIF('Cleaned Data'!D$4:D$5004,B172,'Cleaned Data'!J$4:J$5004),0)</f>
        <v>0</v>
      </c>
    </row>
    <row r="173" spans="2:6" x14ac:dyDescent="0.3">
      <c r="B173" s="1"/>
      <c r="C173" s="21">
        <f>IF(B173&gt;0,COUNTIF('Cleaned Data'!D$4:D$5004,B173),0)</f>
        <v>0</v>
      </c>
      <c r="D173" s="17" t="str">
        <f>IF(B173&gt;0,SUMIF('Cleaned Data'!D$4:D$5000,B173,'Cleaned Data'!I$4:I$5004),"N/A")</f>
        <v>N/A</v>
      </c>
      <c r="E173" s="27">
        <f>IF(B173&gt;0,SUMIF('Cleaned Data'!D$4:D$5004,B173,'Cleaned Data'!H$4:H$5004),0)</f>
        <v>0</v>
      </c>
      <c r="F173" s="17">
        <f>IF(B173&gt;0,SUMIF('Cleaned Data'!D$4:D$5004,B173,'Cleaned Data'!J$4:J$5004),0)</f>
        <v>0</v>
      </c>
    </row>
    <row r="174" spans="2:6" x14ac:dyDescent="0.3">
      <c r="B174" s="1"/>
      <c r="C174" s="21">
        <f>IF(B174&gt;0,COUNTIF('Cleaned Data'!D$4:D$5004,B174),0)</f>
        <v>0</v>
      </c>
      <c r="D174" s="17" t="str">
        <f>IF(B174&gt;0,SUMIF('Cleaned Data'!D$4:D$5000,B174,'Cleaned Data'!I$4:I$5004),"N/A")</f>
        <v>N/A</v>
      </c>
      <c r="E174" s="27">
        <f>IF(B174&gt;0,SUMIF('Cleaned Data'!D$4:D$5004,B174,'Cleaned Data'!H$4:H$5004),0)</f>
        <v>0</v>
      </c>
      <c r="F174" s="17">
        <f>IF(B174&gt;0,SUMIF('Cleaned Data'!D$4:D$5004,B174,'Cleaned Data'!J$4:J$5004),0)</f>
        <v>0</v>
      </c>
    </row>
    <row r="175" spans="2:6" x14ac:dyDescent="0.3">
      <c r="B175" s="1"/>
      <c r="C175" s="21">
        <f>IF(B175&gt;0,COUNTIF('Cleaned Data'!D$4:D$5004,B175),0)</f>
        <v>0</v>
      </c>
      <c r="D175" s="17" t="str">
        <f>IF(B175&gt;0,SUMIF('Cleaned Data'!D$4:D$5000,B175,'Cleaned Data'!I$4:I$5004),"N/A")</f>
        <v>N/A</v>
      </c>
      <c r="E175" s="27">
        <f>IF(B175&gt;0,SUMIF('Cleaned Data'!D$4:D$5004,B175,'Cleaned Data'!H$4:H$5004),0)</f>
        <v>0</v>
      </c>
      <c r="F175" s="17">
        <f>IF(B175&gt;0,SUMIF('Cleaned Data'!D$4:D$5004,B175,'Cleaned Data'!J$4:J$5004),0)</f>
        <v>0</v>
      </c>
    </row>
    <row r="176" spans="2:6" x14ac:dyDescent="0.3">
      <c r="B176" s="1"/>
      <c r="C176" s="21">
        <f>IF(B176&gt;0,COUNTIF('Cleaned Data'!D$4:D$5004,B176),0)</f>
        <v>0</v>
      </c>
      <c r="D176" s="17" t="str">
        <f>IF(B176&gt;0,SUMIF('Cleaned Data'!D$4:D$5000,B176,'Cleaned Data'!I$4:I$5004),"N/A")</f>
        <v>N/A</v>
      </c>
      <c r="E176" s="27">
        <f>IF(B176&gt;0,SUMIF('Cleaned Data'!D$4:D$5004,B176,'Cleaned Data'!H$4:H$5004),0)</f>
        <v>0</v>
      </c>
      <c r="F176" s="17">
        <f>IF(B176&gt;0,SUMIF('Cleaned Data'!D$4:D$5004,B176,'Cleaned Data'!J$4:J$5004),0)</f>
        <v>0</v>
      </c>
    </row>
    <row r="177" spans="2:6" x14ac:dyDescent="0.3">
      <c r="B177" s="1"/>
      <c r="C177" s="21">
        <f>IF(B177&gt;0,COUNTIF('Cleaned Data'!D$4:D$5004,B177),0)</f>
        <v>0</v>
      </c>
      <c r="D177" s="17" t="str">
        <f>IF(B177&gt;0,SUMIF('Cleaned Data'!D$4:D$5000,B177,'Cleaned Data'!I$4:I$5004),"N/A")</f>
        <v>N/A</v>
      </c>
      <c r="E177" s="27">
        <f>IF(B177&gt;0,SUMIF('Cleaned Data'!D$4:D$5004,B177,'Cleaned Data'!H$4:H$5004),0)</f>
        <v>0</v>
      </c>
      <c r="F177" s="17">
        <f>IF(B177&gt;0,SUMIF('Cleaned Data'!D$4:D$5004,B177,'Cleaned Data'!J$4:J$5004),0)</f>
        <v>0</v>
      </c>
    </row>
    <row r="178" spans="2:6" x14ac:dyDescent="0.3">
      <c r="B178" s="1"/>
      <c r="C178" s="21">
        <f>IF(B178&gt;0,COUNTIF('Cleaned Data'!D$4:D$5004,B178),0)</f>
        <v>0</v>
      </c>
      <c r="D178" s="17" t="str">
        <f>IF(B178&gt;0,SUMIF('Cleaned Data'!D$4:D$5000,B178,'Cleaned Data'!I$4:I$5004),"N/A")</f>
        <v>N/A</v>
      </c>
      <c r="E178" s="27">
        <f>IF(B178&gt;0,SUMIF('Cleaned Data'!D$4:D$5004,B178,'Cleaned Data'!H$4:H$5004),0)</f>
        <v>0</v>
      </c>
      <c r="F178" s="17">
        <f>IF(B178&gt;0,SUMIF('Cleaned Data'!D$4:D$5004,B178,'Cleaned Data'!J$4:J$5004),0)</f>
        <v>0</v>
      </c>
    </row>
    <row r="179" spans="2:6" x14ac:dyDescent="0.3">
      <c r="B179" s="1"/>
      <c r="C179" s="21">
        <f>IF(B179&gt;0,COUNTIF('Cleaned Data'!D$4:D$5004,B179),0)</f>
        <v>0</v>
      </c>
      <c r="D179" s="17" t="str">
        <f>IF(B179&gt;0,SUMIF('Cleaned Data'!D$4:D$5000,B179,'Cleaned Data'!I$4:I$5004),"N/A")</f>
        <v>N/A</v>
      </c>
      <c r="E179" s="27">
        <f>IF(B179&gt;0,SUMIF('Cleaned Data'!D$4:D$5004,B179,'Cleaned Data'!H$4:H$5004),0)</f>
        <v>0</v>
      </c>
      <c r="F179" s="17">
        <f>IF(B179&gt;0,SUMIF('Cleaned Data'!D$4:D$5004,B179,'Cleaned Data'!J$4:J$5004),0)</f>
        <v>0</v>
      </c>
    </row>
    <row r="180" spans="2:6" x14ac:dyDescent="0.3">
      <c r="B180" s="1"/>
      <c r="C180" s="21">
        <f>IF(B180&gt;0,COUNTIF('Cleaned Data'!D$4:D$5004,B180),0)</f>
        <v>0</v>
      </c>
      <c r="D180" s="17" t="str">
        <f>IF(B180&gt;0,SUMIF('Cleaned Data'!D$4:D$5000,B180,'Cleaned Data'!I$4:I$5004),"N/A")</f>
        <v>N/A</v>
      </c>
      <c r="E180" s="27">
        <f>IF(B180&gt;0,SUMIF('Cleaned Data'!D$4:D$5004,B180,'Cleaned Data'!H$4:H$5004),0)</f>
        <v>0</v>
      </c>
      <c r="F180" s="17">
        <f>IF(B180&gt;0,SUMIF('Cleaned Data'!D$4:D$5004,B180,'Cleaned Data'!J$4:J$5004),0)</f>
        <v>0</v>
      </c>
    </row>
    <row r="181" spans="2:6" x14ac:dyDescent="0.3">
      <c r="B181" s="1"/>
      <c r="C181" s="21">
        <f>IF(B181&gt;0,COUNTIF('Cleaned Data'!D$4:D$5004,B181),0)</f>
        <v>0</v>
      </c>
      <c r="D181" s="17" t="str">
        <f>IF(B181&gt;0,SUMIF('Cleaned Data'!D$4:D$5000,B181,'Cleaned Data'!I$4:I$5004),"N/A")</f>
        <v>N/A</v>
      </c>
      <c r="E181" s="27">
        <f>IF(B181&gt;0,SUMIF('Cleaned Data'!D$4:D$5004,B181,'Cleaned Data'!H$4:H$5004),0)</f>
        <v>0</v>
      </c>
      <c r="F181" s="17">
        <f>IF(B181&gt;0,SUMIF('Cleaned Data'!D$4:D$5004,B181,'Cleaned Data'!J$4:J$5004),0)</f>
        <v>0</v>
      </c>
    </row>
    <row r="182" spans="2:6" x14ac:dyDescent="0.3">
      <c r="B182" s="1"/>
      <c r="C182" s="21">
        <f>IF(B182&gt;0,COUNTIF('Cleaned Data'!D$4:D$5004,B182),0)</f>
        <v>0</v>
      </c>
      <c r="D182" s="17" t="str">
        <f>IF(B182&gt;0,SUMIF('Cleaned Data'!D$4:D$5000,B182,'Cleaned Data'!I$4:I$5004),"N/A")</f>
        <v>N/A</v>
      </c>
      <c r="E182" s="27">
        <f>IF(B182&gt;0,SUMIF('Cleaned Data'!D$4:D$5004,B182,'Cleaned Data'!H$4:H$5004),0)</f>
        <v>0</v>
      </c>
      <c r="F182" s="17">
        <f>IF(B182&gt;0,SUMIF('Cleaned Data'!D$4:D$5004,B182,'Cleaned Data'!J$4:J$5004),0)</f>
        <v>0</v>
      </c>
    </row>
    <row r="183" spans="2:6" x14ac:dyDescent="0.3">
      <c r="B183" s="1"/>
      <c r="C183" s="21">
        <f>IF(B183&gt;0,COUNTIF('Cleaned Data'!D$4:D$5004,B183),0)</f>
        <v>0</v>
      </c>
      <c r="D183" s="17" t="str">
        <f>IF(B183&gt;0,SUMIF('Cleaned Data'!D$4:D$5000,B183,'Cleaned Data'!I$4:I$5004),"N/A")</f>
        <v>N/A</v>
      </c>
      <c r="E183" s="27">
        <f>IF(B183&gt;0,SUMIF('Cleaned Data'!D$4:D$5004,B183,'Cleaned Data'!H$4:H$5004),0)</f>
        <v>0</v>
      </c>
      <c r="F183" s="17">
        <f>IF(B183&gt;0,SUMIF('Cleaned Data'!D$4:D$5004,B183,'Cleaned Data'!J$4:J$5004),0)</f>
        <v>0</v>
      </c>
    </row>
    <row r="184" spans="2:6" x14ac:dyDescent="0.3">
      <c r="B184" s="1"/>
      <c r="C184" s="21">
        <f>IF(B184&gt;0,COUNTIF('Cleaned Data'!D$4:D$5004,B184),0)</f>
        <v>0</v>
      </c>
      <c r="D184" s="17" t="str">
        <f>IF(B184&gt;0,SUMIF('Cleaned Data'!D$4:D$5000,B184,'Cleaned Data'!I$4:I$5004),"N/A")</f>
        <v>N/A</v>
      </c>
      <c r="E184" s="27">
        <f>IF(B184&gt;0,SUMIF('Cleaned Data'!D$4:D$5004,B184,'Cleaned Data'!H$4:H$5004),0)</f>
        <v>0</v>
      </c>
      <c r="F184" s="17">
        <f>IF(B184&gt;0,SUMIF('Cleaned Data'!D$4:D$5004,B184,'Cleaned Data'!J$4:J$5004),0)</f>
        <v>0</v>
      </c>
    </row>
    <row r="185" spans="2:6" x14ac:dyDescent="0.3">
      <c r="B185" s="1"/>
      <c r="C185" s="21">
        <f>IF(B185&gt;0,COUNTIF('Cleaned Data'!D$4:D$5004,B185),0)</f>
        <v>0</v>
      </c>
      <c r="D185" s="17" t="str">
        <f>IF(B185&gt;0,SUMIF('Cleaned Data'!D$4:D$5000,B185,'Cleaned Data'!I$4:I$5004),"N/A")</f>
        <v>N/A</v>
      </c>
      <c r="E185" s="27">
        <f>IF(B185&gt;0,SUMIF('Cleaned Data'!D$4:D$5004,B185,'Cleaned Data'!H$4:H$5004),0)</f>
        <v>0</v>
      </c>
      <c r="F185" s="17">
        <f>IF(B185&gt;0,SUMIF('Cleaned Data'!D$4:D$5004,B185,'Cleaned Data'!J$4:J$5004),0)</f>
        <v>0</v>
      </c>
    </row>
    <row r="186" spans="2:6" x14ac:dyDescent="0.3">
      <c r="B186" s="1"/>
      <c r="C186" s="21">
        <f>IF(B186&gt;0,COUNTIF('Cleaned Data'!D$4:D$5004,B186),0)</f>
        <v>0</v>
      </c>
      <c r="D186" s="17" t="str">
        <f>IF(B186&gt;0,SUMIF('Cleaned Data'!D$4:D$5000,B186,'Cleaned Data'!I$4:I$5004),"N/A")</f>
        <v>N/A</v>
      </c>
      <c r="E186" s="27">
        <f>IF(B186&gt;0,SUMIF('Cleaned Data'!D$4:D$5004,B186,'Cleaned Data'!H$4:H$5004),0)</f>
        <v>0</v>
      </c>
      <c r="F186" s="17">
        <f>IF(B186&gt;0,SUMIF('Cleaned Data'!D$4:D$5004,B186,'Cleaned Data'!J$4:J$5004),0)</f>
        <v>0</v>
      </c>
    </row>
    <row r="187" spans="2:6" x14ac:dyDescent="0.3">
      <c r="B187" s="1"/>
      <c r="C187" s="21">
        <f>IF(B187&gt;0,COUNTIF('Cleaned Data'!D$4:D$5004,B187),0)</f>
        <v>0</v>
      </c>
      <c r="D187" s="17" t="str">
        <f>IF(B187&gt;0,SUMIF('Cleaned Data'!D$4:D$5000,B187,'Cleaned Data'!I$4:I$5004),"N/A")</f>
        <v>N/A</v>
      </c>
      <c r="E187" s="27">
        <f>IF(B187&gt;0,SUMIF('Cleaned Data'!D$4:D$5004,B187,'Cleaned Data'!H$4:H$5004),0)</f>
        <v>0</v>
      </c>
      <c r="F187" s="17">
        <f>IF(B187&gt;0,SUMIF('Cleaned Data'!D$4:D$5004,B187,'Cleaned Data'!J$4:J$5004),0)</f>
        <v>0</v>
      </c>
    </row>
    <row r="188" spans="2:6" x14ac:dyDescent="0.3">
      <c r="B188" s="1"/>
      <c r="C188" s="21">
        <f>IF(B188&gt;0,COUNTIF('Cleaned Data'!D$4:D$5004,B188),0)</f>
        <v>0</v>
      </c>
      <c r="D188" s="17" t="str">
        <f>IF(B188&gt;0,SUMIF('Cleaned Data'!D$4:D$5000,B188,'Cleaned Data'!I$4:I$5004),"N/A")</f>
        <v>N/A</v>
      </c>
      <c r="E188" s="27">
        <f>IF(B188&gt;0,SUMIF('Cleaned Data'!D$4:D$5004,B188,'Cleaned Data'!H$4:H$5004),0)</f>
        <v>0</v>
      </c>
      <c r="F188" s="17">
        <f>IF(B188&gt;0,SUMIF('Cleaned Data'!D$4:D$5004,B188,'Cleaned Data'!J$4:J$5004),0)</f>
        <v>0</v>
      </c>
    </row>
    <row r="189" spans="2:6" x14ac:dyDescent="0.3">
      <c r="B189" s="1"/>
      <c r="C189" s="21">
        <f>IF(B189&gt;0,COUNTIF('Cleaned Data'!D$4:D$5004,B189),0)</f>
        <v>0</v>
      </c>
      <c r="D189" s="17" t="str">
        <f>IF(B189&gt;0,SUMIF('Cleaned Data'!D$4:D$5000,B189,'Cleaned Data'!I$4:I$5004),"N/A")</f>
        <v>N/A</v>
      </c>
      <c r="E189" s="27">
        <f>IF(B189&gt;0,SUMIF('Cleaned Data'!D$4:D$5004,B189,'Cleaned Data'!H$4:H$5004),0)</f>
        <v>0</v>
      </c>
      <c r="F189" s="17">
        <f>IF(B189&gt;0,SUMIF('Cleaned Data'!D$4:D$5004,B189,'Cleaned Data'!J$4:J$5004),0)</f>
        <v>0</v>
      </c>
    </row>
    <row r="190" spans="2:6" x14ac:dyDescent="0.3">
      <c r="B190" s="1"/>
      <c r="C190" s="21">
        <f>IF(B190&gt;0,COUNTIF('Cleaned Data'!D$4:D$5004,B190),0)</f>
        <v>0</v>
      </c>
      <c r="D190" s="17" t="str">
        <f>IF(B190&gt;0,SUMIF('Cleaned Data'!D$4:D$5000,B190,'Cleaned Data'!I$4:I$5004),"N/A")</f>
        <v>N/A</v>
      </c>
      <c r="E190" s="27">
        <f>IF(B190&gt;0,SUMIF('Cleaned Data'!D$4:D$5004,B190,'Cleaned Data'!H$4:H$5004),0)</f>
        <v>0</v>
      </c>
      <c r="F190" s="17">
        <f>IF(B190&gt;0,SUMIF('Cleaned Data'!D$4:D$5004,B190,'Cleaned Data'!J$4:J$5004),0)</f>
        <v>0</v>
      </c>
    </row>
    <row r="191" spans="2:6" x14ac:dyDescent="0.3">
      <c r="B191" s="1"/>
      <c r="C191" s="21">
        <f>IF(B191&gt;0,COUNTIF('Cleaned Data'!D$4:D$5004,B191),0)</f>
        <v>0</v>
      </c>
      <c r="D191" s="17" t="str">
        <f>IF(B191&gt;0,SUMIF('Cleaned Data'!D$4:D$5000,B191,'Cleaned Data'!I$4:I$5004),"N/A")</f>
        <v>N/A</v>
      </c>
      <c r="E191" s="27">
        <f>IF(B191&gt;0,SUMIF('Cleaned Data'!D$4:D$5004,B191,'Cleaned Data'!H$4:H$5004),0)</f>
        <v>0</v>
      </c>
      <c r="F191" s="17">
        <f>IF(B191&gt;0,SUMIF('Cleaned Data'!D$4:D$5004,B191,'Cleaned Data'!J$4:J$5004),0)</f>
        <v>0</v>
      </c>
    </row>
    <row r="192" spans="2:6" x14ac:dyDescent="0.3">
      <c r="B192" s="1"/>
      <c r="C192" s="21">
        <f>IF(B192&gt;0,COUNTIF('Cleaned Data'!D$4:D$5004,B192),0)</f>
        <v>0</v>
      </c>
      <c r="D192" s="17" t="str">
        <f>IF(B192&gt;0,SUMIF('Cleaned Data'!D$4:D$5000,B192,'Cleaned Data'!I$4:I$5004),"N/A")</f>
        <v>N/A</v>
      </c>
      <c r="E192" s="27">
        <f>IF(B192&gt;0,SUMIF('Cleaned Data'!D$4:D$5004,B192,'Cleaned Data'!H$4:H$5004),0)</f>
        <v>0</v>
      </c>
      <c r="F192" s="17">
        <f>IF(B192&gt;0,SUMIF('Cleaned Data'!D$4:D$5004,B192,'Cleaned Data'!J$4:J$5004),0)</f>
        <v>0</v>
      </c>
    </row>
    <row r="193" spans="2:6" x14ac:dyDescent="0.3">
      <c r="B193" s="1"/>
      <c r="C193" s="21">
        <f>IF(B193&gt;0,COUNTIF('Cleaned Data'!D$4:D$5004,B193),0)</f>
        <v>0</v>
      </c>
      <c r="D193" s="17" t="str">
        <f>IF(B193&gt;0,SUMIF('Cleaned Data'!D$4:D$5000,B193,'Cleaned Data'!I$4:I$5004),"N/A")</f>
        <v>N/A</v>
      </c>
      <c r="E193" s="27">
        <f>IF(B193&gt;0,SUMIF('Cleaned Data'!D$4:D$5004,B193,'Cleaned Data'!H$4:H$5004),0)</f>
        <v>0</v>
      </c>
      <c r="F193" s="17">
        <f>IF(B193&gt;0,SUMIF('Cleaned Data'!D$4:D$5004,B193,'Cleaned Data'!J$4:J$5004),0)</f>
        <v>0</v>
      </c>
    </row>
    <row r="194" spans="2:6" x14ac:dyDescent="0.3">
      <c r="B194" s="1"/>
      <c r="C194" s="21">
        <f>IF(B194&gt;0,COUNTIF('Cleaned Data'!D$4:D$5004,B194),0)</f>
        <v>0</v>
      </c>
      <c r="D194" s="17" t="str">
        <f>IF(B194&gt;0,SUMIF('Cleaned Data'!D$4:D$5000,B194,'Cleaned Data'!I$4:I$5004),"N/A")</f>
        <v>N/A</v>
      </c>
      <c r="E194" s="27">
        <f>IF(B194&gt;0,SUMIF('Cleaned Data'!D$4:D$5004,B194,'Cleaned Data'!H$4:H$5004),0)</f>
        <v>0</v>
      </c>
      <c r="F194" s="17">
        <f>IF(B194&gt;0,SUMIF('Cleaned Data'!D$4:D$5004,B194,'Cleaned Data'!J$4:J$5004),0)</f>
        <v>0</v>
      </c>
    </row>
    <row r="195" spans="2:6" x14ac:dyDescent="0.3">
      <c r="B195" s="1"/>
      <c r="C195" s="21">
        <f>IF(B195&gt;0,COUNTIF('Cleaned Data'!D$4:D$5004,B195),0)</f>
        <v>0</v>
      </c>
      <c r="D195" s="17" t="str">
        <f>IF(B195&gt;0,SUMIF('Cleaned Data'!D$4:D$5000,B195,'Cleaned Data'!I$4:I$5004),"N/A")</f>
        <v>N/A</v>
      </c>
      <c r="E195" s="27">
        <f>IF(B195&gt;0,SUMIF('Cleaned Data'!D$4:D$5004,B195,'Cleaned Data'!H$4:H$5004),0)</f>
        <v>0</v>
      </c>
      <c r="F195" s="17">
        <f>IF(B195&gt;0,SUMIF('Cleaned Data'!D$4:D$5004,B195,'Cleaned Data'!J$4:J$5004),0)</f>
        <v>0</v>
      </c>
    </row>
    <row r="196" spans="2:6" x14ac:dyDescent="0.3">
      <c r="B196" s="1"/>
      <c r="C196" s="21">
        <f>IF(B196&gt;0,COUNTIF('Cleaned Data'!D$4:D$5004,B196),0)</f>
        <v>0</v>
      </c>
      <c r="D196" s="17" t="str">
        <f>IF(B196&gt;0,SUMIF('Cleaned Data'!D$4:D$5000,B196,'Cleaned Data'!I$4:I$5004),"N/A")</f>
        <v>N/A</v>
      </c>
      <c r="E196" s="27">
        <f>IF(B196&gt;0,SUMIF('Cleaned Data'!D$4:D$5004,B196,'Cleaned Data'!H$4:H$5004),0)</f>
        <v>0</v>
      </c>
      <c r="F196" s="17">
        <f>IF(B196&gt;0,SUMIF('Cleaned Data'!D$4:D$5004,B196,'Cleaned Data'!J$4:J$5004),0)</f>
        <v>0</v>
      </c>
    </row>
    <row r="197" spans="2:6" x14ac:dyDescent="0.3">
      <c r="B197" s="1"/>
      <c r="C197" s="21">
        <f>IF(B197&gt;0,COUNTIF('Cleaned Data'!D$4:D$5004,B197),0)</f>
        <v>0</v>
      </c>
      <c r="D197" s="17" t="str">
        <f>IF(B197&gt;0,SUMIF('Cleaned Data'!D$4:D$5000,B197,'Cleaned Data'!I$4:I$5004),"N/A")</f>
        <v>N/A</v>
      </c>
      <c r="E197" s="27">
        <f>IF(B197&gt;0,SUMIF('Cleaned Data'!D$4:D$5004,B197,'Cleaned Data'!H$4:H$5004),0)</f>
        <v>0</v>
      </c>
      <c r="F197" s="17">
        <f>IF(B197&gt;0,SUMIF('Cleaned Data'!D$4:D$5004,B197,'Cleaned Data'!J$4:J$5004),0)</f>
        <v>0</v>
      </c>
    </row>
    <row r="198" spans="2:6" x14ac:dyDescent="0.3">
      <c r="B198" s="1"/>
      <c r="C198" s="21">
        <f>IF(B198&gt;0,COUNTIF('Cleaned Data'!D$4:D$5004,B198),0)</f>
        <v>0</v>
      </c>
      <c r="D198" s="17" t="str">
        <f>IF(B198&gt;0,SUMIF('Cleaned Data'!D$4:D$5000,B198,'Cleaned Data'!I$4:I$5004),"N/A")</f>
        <v>N/A</v>
      </c>
      <c r="E198" s="27">
        <f>IF(B198&gt;0,SUMIF('Cleaned Data'!D$4:D$5004,B198,'Cleaned Data'!H$4:H$5004),0)</f>
        <v>0</v>
      </c>
      <c r="F198" s="17">
        <f>IF(B198&gt;0,SUMIF('Cleaned Data'!D$4:D$5004,B198,'Cleaned Data'!J$4:J$5004),0)</f>
        <v>0</v>
      </c>
    </row>
    <row r="199" spans="2:6" x14ac:dyDescent="0.3">
      <c r="B199" s="1"/>
      <c r="C199" s="21">
        <f>IF(B199&gt;0,COUNTIF('Cleaned Data'!D$4:D$5004,B199),0)</f>
        <v>0</v>
      </c>
      <c r="D199" s="17" t="str">
        <f>IF(B199&gt;0,SUMIF('Cleaned Data'!D$4:D$5000,B199,'Cleaned Data'!I$4:I$5004),"N/A")</f>
        <v>N/A</v>
      </c>
      <c r="E199" s="27">
        <f>IF(B199&gt;0,SUMIF('Cleaned Data'!D$4:D$5004,B199,'Cleaned Data'!H$4:H$5004),0)</f>
        <v>0</v>
      </c>
      <c r="F199" s="17">
        <f>IF(B199&gt;0,SUMIF('Cleaned Data'!D$4:D$5004,B199,'Cleaned Data'!J$4:J$5004),0)</f>
        <v>0</v>
      </c>
    </row>
    <row r="200" spans="2:6" x14ac:dyDescent="0.3">
      <c r="B200" s="1"/>
      <c r="C200" s="21">
        <f>IF(B200&gt;0,COUNTIF('Cleaned Data'!D$4:D$5004,B200),0)</f>
        <v>0</v>
      </c>
      <c r="D200" s="17" t="str">
        <f>IF(B200&gt;0,SUMIF('Cleaned Data'!D$4:D$5000,B200,'Cleaned Data'!I$4:I$5004),"N/A")</f>
        <v>N/A</v>
      </c>
      <c r="E200" s="27">
        <f>IF(B200&gt;0,SUMIF('Cleaned Data'!D$4:D$5004,B200,'Cleaned Data'!H$4:H$5004),0)</f>
        <v>0</v>
      </c>
      <c r="F200" s="17">
        <f>IF(B200&gt;0,SUMIF('Cleaned Data'!D$4:D$5004,B200,'Cleaned Data'!J$4:J$5004),0)</f>
        <v>0</v>
      </c>
    </row>
    <row r="201" spans="2:6" x14ac:dyDescent="0.3">
      <c r="B201" s="1"/>
      <c r="C201" s="21">
        <f>IF(B201&gt;0,COUNTIF('Cleaned Data'!D$4:D$5004,B201),0)</f>
        <v>0</v>
      </c>
      <c r="D201" s="17" t="str">
        <f>IF(B201&gt;0,SUMIF('Cleaned Data'!D$4:D$5000,B201,'Cleaned Data'!I$4:I$5004),"N/A")</f>
        <v>N/A</v>
      </c>
      <c r="E201" s="27">
        <f>IF(B201&gt;0,SUMIF('Cleaned Data'!D$4:D$5004,B201,'Cleaned Data'!H$4:H$5004),0)</f>
        <v>0</v>
      </c>
      <c r="F201" s="17">
        <f>IF(B201&gt;0,SUMIF('Cleaned Data'!D$4:D$5004,B201,'Cleaned Data'!J$4:J$5004),0)</f>
        <v>0</v>
      </c>
    </row>
    <row r="202" spans="2:6" x14ac:dyDescent="0.3">
      <c r="B202" s="1"/>
      <c r="C202" s="21">
        <f>IF(B202&gt;0,COUNTIF('Cleaned Data'!D$4:D$5004,B202),0)</f>
        <v>0</v>
      </c>
      <c r="D202" s="17" t="str">
        <f>IF(B202&gt;0,SUMIF('Cleaned Data'!D$4:D$5000,B202,'Cleaned Data'!I$4:I$5004),"N/A")</f>
        <v>N/A</v>
      </c>
      <c r="E202" s="27">
        <f>IF(B202&gt;0,SUMIF('Cleaned Data'!D$4:D$5004,B202,'Cleaned Data'!H$4:H$5004),0)</f>
        <v>0</v>
      </c>
      <c r="F202" s="17">
        <f>IF(B202&gt;0,SUMIF('Cleaned Data'!D$4:D$5004,B202,'Cleaned Data'!J$4:J$5004),0)</f>
        <v>0</v>
      </c>
    </row>
    <row r="203" spans="2:6" x14ac:dyDescent="0.3">
      <c r="B203" s="1"/>
      <c r="C203" s="21">
        <f>IF(B203&gt;0,COUNTIF('Cleaned Data'!D$4:D$5004,B203),0)</f>
        <v>0</v>
      </c>
      <c r="D203" s="17" t="str">
        <f>IF(B203&gt;0,SUMIF('Cleaned Data'!D$4:D$5000,B203,'Cleaned Data'!I$4:I$5004),"N/A")</f>
        <v>N/A</v>
      </c>
      <c r="E203" s="27">
        <f>IF(B203&gt;0,SUMIF('Cleaned Data'!D$4:D$5004,B203,'Cleaned Data'!H$4:H$5004),0)</f>
        <v>0</v>
      </c>
      <c r="F203" s="17">
        <f>IF(B203&gt;0,SUMIF('Cleaned Data'!D$4:D$5004,B203,'Cleaned Data'!J$4:J$5004),0)</f>
        <v>0</v>
      </c>
    </row>
    <row r="204" spans="2:6" x14ac:dyDescent="0.3">
      <c r="B204" s="1"/>
      <c r="C204" s="21">
        <f>IF(B204&gt;0,COUNTIF('Cleaned Data'!D$4:D$5004,B204),0)</f>
        <v>0</v>
      </c>
      <c r="D204" s="17" t="str">
        <f>IF(B204&gt;0,SUMIF('Cleaned Data'!D$4:D$5000,B204,'Cleaned Data'!I$4:I$5004),"N/A")</f>
        <v>N/A</v>
      </c>
      <c r="E204" s="27">
        <f>IF(B204&gt;0,SUMIF('Cleaned Data'!D$4:D$5004,B204,'Cleaned Data'!H$4:H$5004),0)</f>
        <v>0</v>
      </c>
      <c r="F204" s="17">
        <f>IF(B204&gt;0,SUMIF('Cleaned Data'!D$4:D$5004,B204,'Cleaned Data'!J$4:J$5004),0)</f>
        <v>0</v>
      </c>
    </row>
    <row r="205" spans="2:6" x14ac:dyDescent="0.3">
      <c r="B205" s="1"/>
      <c r="C205" s="21">
        <f>IF(B205&gt;0,COUNTIF('Cleaned Data'!D$4:D$5004,B205),0)</f>
        <v>0</v>
      </c>
      <c r="D205" s="17" t="str">
        <f>IF(B205&gt;0,SUMIF('Cleaned Data'!D$4:D$5000,B205,'Cleaned Data'!I$4:I$5004),"N/A")</f>
        <v>N/A</v>
      </c>
      <c r="E205" s="27">
        <f>IF(B205&gt;0,SUMIF('Cleaned Data'!D$4:D$5004,B205,'Cleaned Data'!H$4:H$5004),0)</f>
        <v>0</v>
      </c>
      <c r="F205" s="17">
        <f>IF(B205&gt;0,SUMIF('Cleaned Data'!D$4:D$5004,B205,'Cleaned Data'!J$4:J$5004),0)</f>
        <v>0</v>
      </c>
    </row>
    <row r="206" spans="2:6" x14ac:dyDescent="0.3">
      <c r="B206" s="1"/>
      <c r="C206" s="21">
        <f>IF(B206&gt;0,COUNTIF('Cleaned Data'!D$4:D$5004,B206),0)</f>
        <v>0</v>
      </c>
      <c r="D206" s="17" t="str">
        <f>IF(B206&gt;0,SUMIF('Cleaned Data'!D$4:D$5000,B206,'Cleaned Data'!I$4:I$5004),"N/A")</f>
        <v>N/A</v>
      </c>
      <c r="E206" s="27">
        <f>IF(B206&gt;0,SUMIF('Cleaned Data'!D$4:D$5004,B206,'Cleaned Data'!H$4:H$5004),0)</f>
        <v>0</v>
      </c>
      <c r="F206" s="17">
        <f>IF(B206&gt;0,SUMIF('Cleaned Data'!D$4:D$5004,B206,'Cleaned Data'!J$4:J$5004),0)</f>
        <v>0</v>
      </c>
    </row>
    <row r="207" spans="2:6" x14ac:dyDescent="0.3">
      <c r="B207" s="1"/>
      <c r="C207" s="21">
        <f>IF(B207&gt;0,COUNTIF('Cleaned Data'!D$4:D$5004,B207),0)</f>
        <v>0</v>
      </c>
      <c r="D207" s="17" t="str">
        <f>IF(B207&gt;0,SUMIF('Cleaned Data'!D$4:D$5000,B207,'Cleaned Data'!I$4:I$5004),"N/A")</f>
        <v>N/A</v>
      </c>
      <c r="E207" s="27">
        <f>IF(B207&gt;0,SUMIF('Cleaned Data'!D$4:D$5004,B207,'Cleaned Data'!H$4:H$5004),0)</f>
        <v>0</v>
      </c>
      <c r="F207" s="17">
        <f>IF(B207&gt;0,SUMIF('Cleaned Data'!D$4:D$5004,B207,'Cleaned Data'!J$4:J$5004),0)</f>
        <v>0</v>
      </c>
    </row>
    <row r="208" spans="2:6" x14ac:dyDescent="0.3">
      <c r="B208" s="1"/>
      <c r="C208" s="21">
        <f>IF(B208&gt;0,COUNTIF('Cleaned Data'!D$4:D$5004,B208),0)</f>
        <v>0</v>
      </c>
      <c r="D208" s="17" t="str">
        <f>IF(B208&gt;0,SUMIF('Cleaned Data'!D$4:D$5000,B208,'Cleaned Data'!I$4:I$5004),"N/A")</f>
        <v>N/A</v>
      </c>
      <c r="E208" s="27">
        <f>IF(B208&gt;0,SUMIF('Cleaned Data'!D$4:D$5004,B208,'Cleaned Data'!H$4:H$5004),0)</f>
        <v>0</v>
      </c>
      <c r="F208" s="17">
        <f>IF(B208&gt;0,SUMIF('Cleaned Data'!D$4:D$5004,B208,'Cleaned Data'!J$4:J$5004),0)</f>
        <v>0</v>
      </c>
    </row>
    <row r="209" spans="2:6" x14ac:dyDescent="0.3">
      <c r="B209" s="1"/>
      <c r="C209" s="21">
        <f>IF(B209&gt;0,COUNTIF('Cleaned Data'!D$4:D$5004,B209),0)</f>
        <v>0</v>
      </c>
      <c r="D209" s="17" t="str">
        <f>IF(B209&gt;0,SUMIF('Cleaned Data'!D$4:D$5000,B209,'Cleaned Data'!I$4:I$5004),"N/A")</f>
        <v>N/A</v>
      </c>
      <c r="E209" s="27">
        <f>IF(B209&gt;0,SUMIF('Cleaned Data'!D$4:D$5004,B209,'Cleaned Data'!H$4:H$5004),0)</f>
        <v>0</v>
      </c>
      <c r="F209" s="17">
        <f>IF(B209&gt;0,SUMIF('Cleaned Data'!D$4:D$5004,B209,'Cleaned Data'!J$4:J$5004),0)</f>
        <v>0</v>
      </c>
    </row>
    <row r="210" spans="2:6" x14ac:dyDescent="0.3">
      <c r="B210" s="1"/>
      <c r="C210" s="21">
        <f>IF(B210&gt;0,COUNTIF('Cleaned Data'!D$4:D$5004,B210),0)</f>
        <v>0</v>
      </c>
      <c r="D210" s="17" t="str">
        <f>IF(B210&gt;0,SUMIF('Cleaned Data'!D$4:D$5000,B210,'Cleaned Data'!I$4:I$5004),"N/A")</f>
        <v>N/A</v>
      </c>
      <c r="E210" s="27">
        <f>IF(B210&gt;0,SUMIF('Cleaned Data'!D$4:D$5004,B210,'Cleaned Data'!H$4:H$5004),0)</f>
        <v>0</v>
      </c>
      <c r="F210" s="17">
        <f>IF(B210&gt;0,SUMIF('Cleaned Data'!D$4:D$5004,B210,'Cleaned Data'!J$4:J$5004),0)</f>
        <v>0</v>
      </c>
    </row>
    <row r="211" spans="2:6" x14ac:dyDescent="0.3">
      <c r="B211" s="1"/>
      <c r="C211" s="21">
        <f>IF(B211&gt;0,COUNTIF('Cleaned Data'!D$4:D$5004,B211),0)</f>
        <v>0</v>
      </c>
      <c r="D211" s="17" t="str">
        <f>IF(B211&gt;0,SUMIF('Cleaned Data'!D$4:D$5000,B211,'Cleaned Data'!I$4:I$5004),"N/A")</f>
        <v>N/A</v>
      </c>
      <c r="E211" s="27">
        <f>IF(B211&gt;0,SUMIF('Cleaned Data'!D$4:D$5004,B211,'Cleaned Data'!H$4:H$5004),0)</f>
        <v>0</v>
      </c>
      <c r="F211" s="17">
        <f>IF(B211&gt;0,SUMIF('Cleaned Data'!D$4:D$5004,B211,'Cleaned Data'!J$4:J$5004),0)</f>
        <v>0</v>
      </c>
    </row>
    <row r="212" spans="2:6" x14ac:dyDescent="0.3">
      <c r="B212" s="1"/>
      <c r="C212" s="21">
        <f>IF(B212&gt;0,COUNTIF('Cleaned Data'!D$4:D$5004,B212),0)</f>
        <v>0</v>
      </c>
      <c r="D212" s="17" t="str">
        <f>IF(B212&gt;0,SUMIF('Cleaned Data'!D$4:D$5000,B212,'Cleaned Data'!I$4:I$5004),"N/A")</f>
        <v>N/A</v>
      </c>
      <c r="E212" s="27">
        <f>IF(B212&gt;0,SUMIF('Cleaned Data'!D$4:D$5004,B212,'Cleaned Data'!H$4:H$5004),0)</f>
        <v>0</v>
      </c>
      <c r="F212" s="17">
        <f>IF(B212&gt;0,SUMIF('Cleaned Data'!D$4:D$5004,B212,'Cleaned Data'!J$4:J$5004),0)</f>
        <v>0</v>
      </c>
    </row>
    <row r="213" spans="2:6" x14ac:dyDescent="0.3">
      <c r="B213" s="1"/>
      <c r="C213" s="21">
        <f>IF(B213&gt;0,COUNTIF('Cleaned Data'!D$4:D$5004,B213),0)</f>
        <v>0</v>
      </c>
      <c r="D213" s="17" t="str">
        <f>IF(B213&gt;0,SUMIF('Cleaned Data'!D$4:D$5000,B213,'Cleaned Data'!I$4:I$5004),"N/A")</f>
        <v>N/A</v>
      </c>
      <c r="E213" s="27">
        <f>IF(B213&gt;0,SUMIF('Cleaned Data'!D$4:D$5004,B213,'Cleaned Data'!H$4:H$5004),0)</f>
        <v>0</v>
      </c>
      <c r="F213" s="17">
        <f>IF(B213&gt;0,SUMIF('Cleaned Data'!D$4:D$5004,B213,'Cleaned Data'!J$4:J$5004),0)</f>
        <v>0</v>
      </c>
    </row>
    <row r="214" spans="2:6" x14ac:dyDescent="0.3">
      <c r="B214" s="1"/>
      <c r="C214" s="21">
        <f>IF(B214&gt;0,COUNTIF('Cleaned Data'!D$4:D$5004,B214),0)</f>
        <v>0</v>
      </c>
      <c r="D214" s="17" t="str">
        <f>IF(B214&gt;0,SUMIF('Cleaned Data'!D$4:D$5000,B214,'Cleaned Data'!I$4:I$5004),"N/A")</f>
        <v>N/A</v>
      </c>
      <c r="E214" s="27">
        <f>IF(B214&gt;0,SUMIF('Cleaned Data'!D$4:D$5004,B214,'Cleaned Data'!H$4:H$5004),0)</f>
        <v>0</v>
      </c>
      <c r="F214" s="17">
        <f>IF(B214&gt;0,SUMIF('Cleaned Data'!D$4:D$5004,B214,'Cleaned Data'!J$4:J$5004),0)</f>
        <v>0</v>
      </c>
    </row>
    <row r="215" spans="2:6" x14ac:dyDescent="0.3">
      <c r="B215" s="1"/>
      <c r="C215" s="21">
        <f>IF(B215&gt;0,COUNTIF('Cleaned Data'!D$4:D$5004,B215),0)</f>
        <v>0</v>
      </c>
      <c r="D215" s="17" t="str">
        <f>IF(B215&gt;0,SUMIF('Cleaned Data'!D$4:D$5000,B215,'Cleaned Data'!I$4:I$5004),"N/A")</f>
        <v>N/A</v>
      </c>
      <c r="E215" s="27">
        <f>IF(B215&gt;0,SUMIF('Cleaned Data'!D$4:D$5004,B215,'Cleaned Data'!H$4:H$5004),0)</f>
        <v>0</v>
      </c>
      <c r="F215" s="17">
        <f>IF(B215&gt;0,SUMIF('Cleaned Data'!D$4:D$5004,B215,'Cleaned Data'!J$4:J$5004),0)</f>
        <v>0</v>
      </c>
    </row>
    <row r="216" spans="2:6" x14ac:dyDescent="0.3">
      <c r="B216" s="1"/>
      <c r="C216" s="21">
        <f>IF(B216&gt;0,COUNTIF('Cleaned Data'!D$4:D$5004,B216),0)</f>
        <v>0</v>
      </c>
      <c r="D216" s="17" t="str">
        <f>IF(B216&gt;0,SUMIF('Cleaned Data'!D$4:D$5000,B216,'Cleaned Data'!I$4:I$5004),"N/A")</f>
        <v>N/A</v>
      </c>
      <c r="E216" s="27">
        <f>IF(B216&gt;0,SUMIF('Cleaned Data'!D$4:D$5004,B216,'Cleaned Data'!H$4:H$5004),0)</f>
        <v>0</v>
      </c>
      <c r="F216" s="17">
        <f>IF(B216&gt;0,SUMIF('Cleaned Data'!D$4:D$5004,B216,'Cleaned Data'!J$4:J$5004),0)</f>
        <v>0</v>
      </c>
    </row>
    <row r="217" spans="2:6" x14ac:dyDescent="0.3">
      <c r="B217" s="1"/>
      <c r="C217" s="21">
        <f>IF(B217&gt;0,COUNTIF('Cleaned Data'!D$4:D$5004,B217),0)</f>
        <v>0</v>
      </c>
      <c r="D217" s="17" t="str">
        <f>IF(B217&gt;0,SUMIF('Cleaned Data'!D$4:D$5000,B217,'Cleaned Data'!I$4:I$5004),"N/A")</f>
        <v>N/A</v>
      </c>
      <c r="E217" s="27">
        <f>IF(B217&gt;0,SUMIF('Cleaned Data'!D$4:D$5004,B217,'Cleaned Data'!H$4:H$5004),0)</f>
        <v>0</v>
      </c>
      <c r="F217" s="17">
        <f>IF(B217&gt;0,SUMIF('Cleaned Data'!D$4:D$5004,B217,'Cleaned Data'!J$4:J$5004),0)</f>
        <v>0</v>
      </c>
    </row>
    <row r="218" spans="2:6" x14ac:dyDescent="0.3">
      <c r="B218" s="1"/>
      <c r="C218" s="21">
        <f>IF(B218&gt;0,COUNTIF('Cleaned Data'!D$4:D$5004,B218),0)</f>
        <v>0</v>
      </c>
      <c r="D218" s="17" t="str">
        <f>IF(B218&gt;0,SUMIF('Cleaned Data'!D$4:D$5000,B218,'Cleaned Data'!I$4:I$5004),"N/A")</f>
        <v>N/A</v>
      </c>
      <c r="E218" s="27">
        <f>IF(B218&gt;0,SUMIF('Cleaned Data'!D$4:D$5004,B218,'Cleaned Data'!H$4:H$5004),0)</f>
        <v>0</v>
      </c>
      <c r="F218" s="17">
        <f>IF(B218&gt;0,SUMIF('Cleaned Data'!D$4:D$5004,B218,'Cleaned Data'!J$4:J$5004),0)</f>
        <v>0</v>
      </c>
    </row>
    <row r="219" spans="2:6" x14ac:dyDescent="0.3">
      <c r="B219" s="1"/>
      <c r="C219" s="21">
        <f>IF(B219&gt;0,COUNTIF('Cleaned Data'!D$4:D$5004,B219),0)</f>
        <v>0</v>
      </c>
      <c r="D219" s="17" t="str">
        <f>IF(B219&gt;0,SUMIF('Cleaned Data'!D$4:D$5000,B219,'Cleaned Data'!I$4:I$5004),"N/A")</f>
        <v>N/A</v>
      </c>
      <c r="E219" s="27">
        <f>IF(B219&gt;0,SUMIF('Cleaned Data'!D$4:D$5004,B219,'Cleaned Data'!H$4:H$5004),0)</f>
        <v>0</v>
      </c>
      <c r="F219" s="17">
        <f>IF(B219&gt;0,SUMIF('Cleaned Data'!D$4:D$5004,B219,'Cleaned Data'!J$4:J$5004),0)</f>
        <v>0</v>
      </c>
    </row>
    <row r="220" spans="2:6" x14ac:dyDescent="0.3">
      <c r="B220" s="1"/>
      <c r="C220" s="21">
        <f>IF(B220&gt;0,COUNTIF('Cleaned Data'!D$4:D$5004,B220),0)</f>
        <v>0</v>
      </c>
      <c r="D220" s="17" t="str">
        <f>IF(B220&gt;0,SUMIF('Cleaned Data'!D$4:D$5000,B220,'Cleaned Data'!I$4:I$5004),"N/A")</f>
        <v>N/A</v>
      </c>
      <c r="E220" s="27">
        <f>IF(B220&gt;0,SUMIF('Cleaned Data'!D$4:D$5004,B220,'Cleaned Data'!H$4:H$5004),0)</f>
        <v>0</v>
      </c>
      <c r="F220" s="17">
        <f>IF(B220&gt;0,SUMIF('Cleaned Data'!D$4:D$5004,B220,'Cleaned Data'!J$4:J$5004),0)</f>
        <v>0</v>
      </c>
    </row>
    <row r="221" spans="2:6" x14ac:dyDescent="0.3">
      <c r="B221" s="1"/>
      <c r="C221" s="21">
        <f>IF(B221&gt;0,COUNTIF('Cleaned Data'!D$4:D$5004,B221),0)</f>
        <v>0</v>
      </c>
      <c r="D221" s="17" t="str">
        <f>IF(B221&gt;0,SUMIF('Cleaned Data'!D$4:D$5000,B221,'Cleaned Data'!I$4:I$5004),"N/A")</f>
        <v>N/A</v>
      </c>
      <c r="E221" s="27">
        <f>IF(B221&gt;0,SUMIF('Cleaned Data'!D$4:D$5004,B221,'Cleaned Data'!H$4:H$5004),0)</f>
        <v>0</v>
      </c>
      <c r="F221" s="17">
        <f>IF(B221&gt;0,SUMIF('Cleaned Data'!D$4:D$5004,B221,'Cleaned Data'!J$4:J$5004),0)</f>
        <v>0</v>
      </c>
    </row>
    <row r="222" spans="2:6" x14ac:dyDescent="0.3">
      <c r="B222" s="1"/>
      <c r="C222" s="21">
        <f>IF(B222&gt;0,COUNTIF('Cleaned Data'!D$4:D$5004,B222),0)</f>
        <v>0</v>
      </c>
      <c r="D222" s="17" t="str">
        <f>IF(B222&gt;0,SUMIF('Cleaned Data'!D$4:D$5000,B222,'Cleaned Data'!I$4:I$5004),"N/A")</f>
        <v>N/A</v>
      </c>
      <c r="E222" s="27">
        <f>IF(B222&gt;0,SUMIF('Cleaned Data'!D$4:D$5004,B222,'Cleaned Data'!H$4:H$5004),0)</f>
        <v>0</v>
      </c>
      <c r="F222" s="17">
        <f>IF(B222&gt;0,SUMIF('Cleaned Data'!D$4:D$5004,B222,'Cleaned Data'!J$4:J$5004),0)</f>
        <v>0</v>
      </c>
    </row>
    <row r="223" spans="2:6" x14ac:dyDescent="0.3">
      <c r="B223" s="1"/>
      <c r="C223" s="21">
        <f>IF(B223&gt;0,COUNTIF('Cleaned Data'!D$4:D$5004,B223),0)</f>
        <v>0</v>
      </c>
      <c r="D223" s="17" t="str">
        <f>IF(B223&gt;0,SUMIF('Cleaned Data'!D$4:D$5000,B223,'Cleaned Data'!I$4:I$5004),"N/A")</f>
        <v>N/A</v>
      </c>
      <c r="E223" s="27">
        <f>IF(B223&gt;0,SUMIF('Cleaned Data'!D$4:D$5004,B223,'Cleaned Data'!H$4:H$5004),0)</f>
        <v>0</v>
      </c>
      <c r="F223" s="17">
        <f>IF(B223&gt;0,SUMIF('Cleaned Data'!D$4:D$5004,B223,'Cleaned Data'!J$4:J$5004),0)</f>
        <v>0</v>
      </c>
    </row>
    <row r="224" spans="2:6" x14ac:dyDescent="0.3">
      <c r="B224" s="1"/>
      <c r="C224" s="21">
        <f>IF(B224&gt;0,COUNTIF('Cleaned Data'!D$4:D$5004,B224),0)</f>
        <v>0</v>
      </c>
      <c r="D224" s="17" t="str">
        <f>IF(B224&gt;0,SUMIF('Cleaned Data'!D$4:D$5000,B224,'Cleaned Data'!I$4:I$5004),"N/A")</f>
        <v>N/A</v>
      </c>
      <c r="E224" s="27">
        <f>IF(B224&gt;0,SUMIF('Cleaned Data'!D$4:D$5004,B224,'Cleaned Data'!H$4:H$5004),0)</f>
        <v>0</v>
      </c>
      <c r="F224" s="17">
        <f>IF(B224&gt;0,SUMIF('Cleaned Data'!D$4:D$5004,B224,'Cleaned Data'!J$4:J$5004),0)</f>
        <v>0</v>
      </c>
    </row>
    <row r="225" spans="2:6" x14ac:dyDescent="0.3">
      <c r="B225" s="1"/>
      <c r="C225" s="21">
        <f>IF(B225&gt;0,COUNTIF('Cleaned Data'!D$4:D$5004,B225),0)</f>
        <v>0</v>
      </c>
      <c r="D225" s="17" t="str">
        <f>IF(B225&gt;0,SUMIF('Cleaned Data'!D$4:D$5000,B225,'Cleaned Data'!I$4:I$5004),"N/A")</f>
        <v>N/A</v>
      </c>
      <c r="E225" s="27">
        <f>IF(B225&gt;0,SUMIF('Cleaned Data'!D$4:D$5004,B225,'Cleaned Data'!H$4:H$5004),0)</f>
        <v>0</v>
      </c>
      <c r="F225" s="17">
        <f>IF(B225&gt;0,SUMIF('Cleaned Data'!D$4:D$5004,B225,'Cleaned Data'!J$4:J$5004),0)</f>
        <v>0</v>
      </c>
    </row>
    <row r="226" spans="2:6" x14ac:dyDescent="0.3">
      <c r="B226" s="1"/>
      <c r="C226" s="21">
        <f>IF(B226&gt;0,COUNTIF('Cleaned Data'!D$4:D$5004,B226),0)</f>
        <v>0</v>
      </c>
      <c r="D226" s="17" t="str">
        <f>IF(B226&gt;0,SUMIF('Cleaned Data'!D$4:D$5000,B226,'Cleaned Data'!I$4:I$5004),"N/A")</f>
        <v>N/A</v>
      </c>
      <c r="E226" s="27">
        <f>IF(B226&gt;0,SUMIF('Cleaned Data'!D$4:D$5004,B226,'Cleaned Data'!H$4:H$5004),0)</f>
        <v>0</v>
      </c>
      <c r="F226" s="17">
        <f>IF(B226&gt;0,SUMIF('Cleaned Data'!D$4:D$5004,B226,'Cleaned Data'!J$4:J$5004),0)</f>
        <v>0</v>
      </c>
    </row>
    <row r="227" spans="2:6" x14ac:dyDescent="0.3">
      <c r="B227" s="1"/>
      <c r="C227" s="21">
        <f>IF(B227&gt;0,COUNTIF('Cleaned Data'!D$4:D$5004,B227),0)</f>
        <v>0</v>
      </c>
      <c r="D227" s="17" t="str">
        <f>IF(B227&gt;0,SUMIF('Cleaned Data'!D$4:D$5000,B227,'Cleaned Data'!I$4:I$5004),"N/A")</f>
        <v>N/A</v>
      </c>
      <c r="E227" s="27">
        <f>IF(B227&gt;0,SUMIF('Cleaned Data'!D$4:D$5004,B227,'Cleaned Data'!H$4:H$5004),0)</f>
        <v>0</v>
      </c>
      <c r="F227" s="17">
        <f>IF(B227&gt;0,SUMIF('Cleaned Data'!D$4:D$5004,B227,'Cleaned Data'!J$4:J$5004),0)</f>
        <v>0</v>
      </c>
    </row>
    <row r="228" spans="2:6" x14ac:dyDescent="0.3">
      <c r="B228" s="1"/>
      <c r="C228" s="21">
        <f>IF(B228&gt;0,COUNTIF('Cleaned Data'!D$4:D$5004,B228),0)</f>
        <v>0</v>
      </c>
      <c r="D228" s="17" t="str">
        <f>IF(B228&gt;0,SUMIF('Cleaned Data'!D$4:D$5000,B228,'Cleaned Data'!I$4:I$5004),"N/A")</f>
        <v>N/A</v>
      </c>
      <c r="E228" s="27">
        <f>IF(B228&gt;0,SUMIF('Cleaned Data'!D$4:D$5004,B228,'Cleaned Data'!H$4:H$5004),0)</f>
        <v>0</v>
      </c>
      <c r="F228" s="17">
        <f>IF(B228&gt;0,SUMIF('Cleaned Data'!D$4:D$5004,B228,'Cleaned Data'!J$4:J$5004),0)</f>
        <v>0</v>
      </c>
    </row>
    <row r="229" spans="2:6" x14ac:dyDescent="0.3">
      <c r="B229" s="1"/>
      <c r="C229" s="21">
        <f>IF(B229&gt;0,COUNTIF('Cleaned Data'!D$4:D$5004,B229),0)</f>
        <v>0</v>
      </c>
      <c r="D229" s="17" t="str">
        <f>IF(B229&gt;0,SUMIF('Cleaned Data'!D$4:D$5000,B229,'Cleaned Data'!I$4:I$5004),"N/A")</f>
        <v>N/A</v>
      </c>
      <c r="E229" s="27">
        <f>IF(B229&gt;0,SUMIF('Cleaned Data'!D$4:D$5004,B229,'Cleaned Data'!H$4:H$5004),0)</f>
        <v>0</v>
      </c>
      <c r="F229" s="17">
        <f>IF(B229&gt;0,SUMIF('Cleaned Data'!D$4:D$5004,B229,'Cleaned Data'!J$4:J$5004),0)</f>
        <v>0</v>
      </c>
    </row>
    <row r="230" spans="2:6" x14ac:dyDescent="0.3">
      <c r="B230" s="1"/>
      <c r="C230" s="21">
        <f>IF(B230&gt;0,COUNTIF('Cleaned Data'!D$4:D$5004,B230),0)</f>
        <v>0</v>
      </c>
      <c r="D230" s="17" t="str">
        <f>IF(B230&gt;0,SUMIF('Cleaned Data'!D$4:D$5000,B230,'Cleaned Data'!I$4:I$5004),"N/A")</f>
        <v>N/A</v>
      </c>
      <c r="E230" s="27">
        <f>IF(B230&gt;0,SUMIF('Cleaned Data'!D$4:D$5004,B230,'Cleaned Data'!H$4:H$5004),0)</f>
        <v>0</v>
      </c>
      <c r="F230" s="17">
        <f>IF(B230&gt;0,SUMIF('Cleaned Data'!D$4:D$5004,B230,'Cleaned Data'!J$4:J$5004),0)</f>
        <v>0</v>
      </c>
    </row>
    <row r="231" spans="2:6" x14ac:dyDescent="0.3">
      <c r="B231" s="1"/>
      <c r="C231" s="21">
        <f>IF(B231&gt;0,COUNTIF('Cleaned Data'!D$4:D$5004,B231),0)</f>
        <v>0</v>
      </c>
      <c r="D231" s="17" t="str">
        <f>IF(B231&gt;0,SUMIF('Cleaned Data'!D$4:D$5000,B231,'Cleaned Data'!I$4:I$5004),"N/A")</f>
        <v>N/A</v>
      </c>
      <c r="E231" s="27">
        <f>IF(B231&gt;0,SUMIF('Cleaned Data'!D$4:D$5004,B231,'Cleaned Data'!H$4:H$5004),0)</f>
        <v>0</v>
      </c>
      <c r="F231" s="17">
        <f>IF(B231&gt;0,SUMIF('Cleaned Data'!D$4:D$5004,B231,'Cleaned Data'!J$4:J$5004),0)</f>
        <v>0</v>
      </c>
    </row>
    <row r="232" spans="2:6" x14ac:dyDescent="0.3">
      <c r="B232" s="1"/>
      <c r="C232" s="21">
        <f>IF(B232&gt;0,COUNTIF('Cleaned Data'!D$4:D$5004,B232),0)</f>
        <v>0</v>
      </c>
      <c r="D232" s="17" t="str">
        <f>IF(B232&gt;0,SUMIF('Cleaned Data'!D$4:D$5000,B232,'Cleaned Data'!I$4:I$5004),"N/A")</f>
        <v>N/A</v>
      </c>
      <c r="E232" s="27">
        <f>IF(B232&gt;0,SUMIF('Cleaned Data'!D$4:D$5004,B232,'Cleaned Data'!H$4:H$5004),0)</f>
        <v>0</v>
      </c>
      <c r="F232" s="17">
        <f>IF(B232&gt;0,SUMIF('Cleaned Data'!D$4:D$5004,B232,'Cleaned Data'!J$4:J$5004),0)</f>
        <v>0</v>
      </c>
    </row>
    <row r="233" spans="2:6" x14ac:dyDescent="0.3">
      <c r="B233" s="1"/>
      <c r="C233" s="21">
        <f>IF(B233&gt;0,COUNTIF('Cleaned Data'!D$4:D$5004,B233),0)</f>
        <v>0</v>
      </c>
      <c r="D233" s="17" t="str">
        <f>IF(B233&gt;0,SUMIF('Cleaned Data'!D$4:D$5000,B233,'Cleaned Data'!I$4:I$5004),"N/A")</f>
        <v>N/A</v>
      </c>
      <c r="E233" s="27">
        <f>IF(B233&gt;0,SUMIF('Cleaned Data'!D$4:D$5004,B233,'Cleaned Data'!H$4:H$5004),0)</f>
        <v>0</v>
      </c>
      <c r="F233" s="17">
        <f>IF(B233&gt;0,SUMIF('Cleaned Data'!D$4:D$5004,B233,'Cleaned Data'!J$4:J$5004),0)</f>
        <v>0</v>
      </c>
    </row>
    <row r="234" spans="2:6" x14ac:dyDescent="0.3">
      <c r="B234" s="1"/>
      <c r="C234" s="21">
        <f>IF(B234&gt;0,COUNTIF('Cleaned Data'!D$4:D$5004,B234),0)</f>
        <v>0</v>
      </c>
      <c r="D234" s="17" t="str">
        <f>IF(B234&gt;0,SUMIF('Cleaned Data'!D$4:D$5000,B234,'Cleaned Data'!I$4:I$5004),"N/A")</f>
        <v>N/A</v>
      </c>
      <c r="E234" s="27">
        <f>IF(B234&gt;0,SUMIF('Cleaned Data'!D$4:D$5004,B234,'Cleaned Data'!H$4:H$5004),0)</f>
        <v>0</v>
      </c>
      <c r="F234" s="17">
        <f>IF(B234&gt;0,SUMIF('Cleaned Data'!D$4:D$5004,B234,'Cleaned Data'!J$4:J$5004),0)</f>
        <v>0</v>
      </c>
    </row>
    <row r="235" spans="2:6" x14ac:dyDescent="0.3">
      <c r="B235" s="1"/>
      <c r="C235" s="21">
        <f>IF(B235&gt;0,COUNTIF('Cleaned Data'!D$4:D$5004,B235),0)</f>
        <v>0</v>
      </c>
      <c r="D235" s="17" t="str">
        <f>IF(B235&gt;0,SUMIF('Cleaned Data'!D$4:D$5000,B235,'Cleaned Data'!I$4:I$5004),"N/A")</f>
        <v>N/A</v>
      </c>
      <c r="E235" s="27">
        <f>IF(B235&gt;0,SUMIF('Cleaned Data'!D$4:D$5004,B235,'Cleaned Data'!H$4:H$5004),0)</f>
        <v>0</v>
      </c>
      <c r="F235" s="17">
        <f>IF(B235&gt;0,SUMIF('Cleaned Data'!D$4:D$5004,B235,'Cleaned Data'!J$4:J$5004),0)</f>
        <v>0</v>
      </c>
    </row>
    <row r="236" spans="2:6" x14ac:dyDescent="0.3">
      <c r="B236" s="1"/>
      <c r="C236" s="21">
        <f>IF(B236&gt;0,COUNTIF('Cleaned Data'!D$4:D$5004,B236),0)</f>
        <v>0</v>
      </c>
      <c r="D236" s="17" t="str">
        <f>IF(B236&gt;0,SUMIF('Cleaned Data'!D$4:D$5000,B236,'Cleaned Data'!I$4:I$5004),"N/A")</f>
        <v>N/A</v>
      </c>
      <c r="E236" s="27">
        <f>IF(B236&gt;0,SUMIF('Cleaned Data'!D$4:D$5004,B236,'Cleaned Data'!H$4:H$5004),0)</f>
        <v>0</v>
      </c>
      <c r="F236" s="17">
        <f>IF(B236&gt;0,SUMIF('Cleaned Data'!D$4:D$5004,B236,'Cleaned Data'!J$4:J$5004),0)</f>
        <v>0</v>
      </c>
    </row>
    <row r="237" spans="2:6" x14ac:dyDescent="0.3">
      <c r="B237" s="1"/>
      <c r="C237" s="21">
        <f>IF(B237&gt;0,COUNTIF('Cleaned Data'!D$4:D$5004,B237),0)</f>
        <v>0</v>
      </c>
      <c r="D237" s="17" t="str">
        <f>IF(B237&gt;0,SUMIF('Cleaned Data'!D$4:D$5000,B237,'Cleaned Data'!I$4:I$5004),"N/A")</f>
        <v>N/A</v>
      </c>
      <c r="E237" s="27">
        <f>IF(B237&gt;0,SUMIF('Cleaned Data'!D$4:D$5004,B237,'Cleaned Data'!H$4:H$5004),0)</f>
        <v>0</v>
      </c>
      <c r="F237" s="17">
        <f>IF(B237&gt;0,SUMIF('Cleaned Data'!D$4:D$5004,B237,'Cleaned Data'!J$4:J$5004),0)</f>
        <v>0</v>
      </c>
    </row>
    <row r="238" spans="2:6" x14ac:dyDescent="0.3">
      <c r="B238" s="1"/>
      <c r="C238" s="21">
        <f>IF(B238&gt;0,COUNTIF('Cleaned Data'!D$4:D$5004,B238),0)</f>
        <v>0</v>
      </c>
      <c r="D238" s="17" t="str">
        <f>IF(B238&gt;0,SUMIF('Cleaned Data'!D$4:D$5000,B238,'Cleaned Data'!I$4:I$5004),"N/A")</f>
        <v>N/A</v>
      </c>
      <c r="E238" s="27">
        <f>IF(B238&gt;0,SUMIF('Cleaned Data'!D$4:D$5004,B238,'Cleaned Data'!H$4:H$5004),0)</f>
        <v>0</v>
      </c>
      <c r="F238" s="17">
        <f>IF(B238&gt;0,SUMIF('Cleaned Data'!D$4:D$5004,B238,'Cleaned Data'!J$4:J$5004),0)</f>
        <v>0</v>
      </c>
    </row>
    <row r="239" spans="2:6" x14ac:dyDescent="0.3">
      <c r="B239" s="1"/>
      <c r="C239" s="21">
        <f>IF(B239&gt;0,COUNTIF('Cleaned Data'!D$4:D$5004,B239),0)</f>
        <v>0</v>
      </c>
      <c r="D239" s="17" t="str">
        <f>IF(B239&gt;0,SUMIF('Cleaned Data'!D$4:D$5000,B239,'Cleaned Data'!I$4:I$5004),"N/A")</f>
        <v>N/A</v>
      </c>
      <c r="E239" s="27">
        <f>IF(B239&gt;0,SUMIF('Cleaned Data'!D$4:D$5004,B239,'Cleaned Data'!H$4:H$5004),0)</f>
        <v>0</v>
      </c>
      <c r="F239" s="17">
        <f>IF(B239&gt;0,SUMIF('Cleaned Data'!D$4:D$5004,B239,'Cleaned Data'!J$4:J$5004),0)</f>
        <v>0</v>
      </c>
    </row>
    <row r="240" spans="2:6" x14ac:dyDescent="0.3">
      <c r="B240" s="1"/>
      <c r="C240" s="21">
        <f>IF(B240&gt;0,COUNTIF('Cleaned Data'!D$4:D$5004,B240),0)</f>
        <v>0</v>
      </c>
      <c r="D240" s="17" t="str">
        <f>IF(B240&gt;0,SUMIF('Cleaned Data'!D$4:D$5000,B240,'Cleaned Data'!I$4:I$5004),"N/A")</f>
        <v>N/A</v>
      </c>
      <c r="E240" s="27">
        <f>IF(B240&gt;0,SUMIF('Cleaned Data'!D$4:D$5004,B240,'Cleaned Data'!H$4:H$5004),0)</f>
        <v>0</v>
      </c>
      <c r="F240" s="17">
        <f>IF(B240&gt;0,SUMIF('Cleaned Data'!D$4:D$5004,B240,'Cleaned Data'!J$4:J$5004),0)</f>
        <v>0</v>
      </c>
    </row>
    <row r="241" spans="2:6" x14ac:dyDescent="0.3">
      <c r="B241" s="1"/>
      <c r="C241" s="21">
        <f>IF(B241&gt;0,COUNTIF('Cleaned Data'!D$4:D$5004,B241),0)</f>
        <v>0</v>
      </c>
      <c r="D241" s="17" t="str">
        <f>IF(B241&gt;0,SUMIF('Cleaned Data'!D$4:D$5000,B241,'Cleaned Data'!I$4:I$5004),"N/A")</f>
        <v>N/A</v>
      </c>
      <c r="E241" s="27">
        <f>IF(B241&gt;0,SUMIF('Cleaned Data'!D$4:D$5004,B241,'Cleaned Data'!H$4:H$5004),0)</f>
        <v>0</v>
      </c>
      <c r="F241" s="17">
        <f>IF(B241&gt;0,SUMIF('Cleaned Data'!D$4:D$5004,B241,'Cleaned Data'!J$4:J$5004),0)</f>
        <v>0</v>
      </c>
    </row>
    <row r="242" spans="2:6" x14ac:dyDescent="0.3">
      <c r="B242" s="1"/>
      <c r="C242" s="21">
        <f>IF(B242&gt;0,COUNTIF('Cleaned Data'!D$4:D$5004,B242),0)</f>
        <v>0</v>
      </c>
      <c r="D242" s="17" t="str">
        <f>IF(B242&gt;0,SUMIF('Cleaned Data'!D$4:D$5000,B242,'Cleaned Data'!I$4:I$5004),"N/A")</f>
        <v>N/A</v>
      </c>
      <c r="E242" s="27">
        <f>IF(B242&gt;0,SUMIF('Cleaned Data'!D$4:D$5004,B242,'Cleaned Data'!H$4:H$5004),0)</f>
        <v>0</v>
      </c>
      <c r="F242" s="17">
        <f>IF(B242&gt;0,SUMIF('Cleaned Data'!D$4:D$5004,B242,'Cleaned Data'!J$4:J$5004),0)</f>
        <v>0</v>
      </c>
    </row>
    <row r="243" spans="2:6" x14ac:dyDescent="0.3">
      <c r="B243" s="1"/>
      <c r="C243" s="21">
        <f>IF(B243&gt;0,COUNTIF('Cleaned Data'!D$4:D$5004,B243),0)</f>
        <v>0</v>
      </c>
      <c r="D243" s="17" t="str">
        <f>IF(B243&gt;0,SUMIF('Cleaned Data'!D$4:D$5000,B243,'Cleaned Data'!I$4:I$5004),"N/A")</f>
        <v>N/A</v>
      </c>
      <c r="E243" s="27">
        <f>IF(B243&gt;0,SUMIF('Cleaned Data'!D$4:D$5004,B243,'Cleaned Data'!H$4:H$5004),0)</f>
        <v>0</v>
      </c>
      <c r="F243" s="17">
        <f>IF(B243&gt;0,SUMIF('Cleaned Data'!D$4:D$5004,B243,'Cleaned Data'!J$4:J$5004),0)</f>
        <v>0</v>
      </c>
    </row>
    <row r="244" spans="2:6" x14ac:dyDescent="0.3">
      <c r="B244" s="1"/>
      <c r="C244" s="21">
        <f>IF(B244&gt;0,COUNTIF('Cleaned Data'!D$4:D$5004,B244),0)</f>
        <v>0</v>
      </c>
      <c r="D244" s="17" t="str">
        <f>IF(B244&gt;0,SUMIF('Cleaned Data'!D$4:D$5000,B244,'Cleaned Data'!I$4:I$5004),"N/A")</f>
        <v>N/A</v>
      </c>
      <c r="E244" s="27">
        <f>IF(B244&gt;0,SUMIF('Cleaned Data'!D$4:D$5004,B244,'Cleaned Data'!H$4:H$5004),0)</f>
        <v>0</v>
      </c>
      <c r="F244" s="17">
        <f>IF(B244&gt;0,SUMIF('Cleaned Data'!D$4:D$5004,B244,'Cleaned Data'!J$4:J$5004),0)</f>
        <v>0</v>
      </c>
    </row>
    <row r="245" spans="2:6" x14ac:dyDescent="0.3">
      <c r="B245" s="1"/>
      <c r="C245" s="21">
        <f>IF(B245&gt;0,COUNTIF('Cleaned Data'!D$4:D$5004,B245),0)</f>
        <v>0</v>
      </c>
      <c r="D245" s="17" t="str">
        <f>IF(B245&gt;0,SUMIF('Cleaned Data'!D$4:D$5000,B245,'Cleaned Data'!I$4:I$5004),"N/A")</f>
        <v>N/A</v>
      </c>
      <c r="E245" s="27">
        <f>IF(B245&gt;0,SUMIF('Cleaned Data'!D$4:D$5004,B245,'Cleaned Data'!H$4:H$5004),0)</f>
        <v>0</v>
      </c>
      <c r="F245" s="17">
        <f>IF(B245&gt;0,SUMIF('Cleaned Data'!D$4:D$5004,B245,'Cleaned Data'!J$4:J$5004),0)</f>
        <v>0</v>
      </c>
    </row>
    <row r="246" spans="2:6" x14ac:dyDescent="0.3">
      <c r="B246" s="1"/>
      <c r="C246" s="21">
        <f>IF(B246&gt;0,COUNTIF('Cleaned Data'!D$4:D$5004,B246),0)</f>
        <v>0</v>
      </c>
      <c r="D246" s="17" t="str">
        <f>IF(B246&gt;0,SUMIF('Cleaned Data'!D$4:D$5000,B246,'Cleaned Data'!I$4:I$5004),"N/A")</f>
        <v>N/A</v>
      </c>
      <c r="E246" s="27">
        <f>IF(B246&gt;0,SUMIF('Cleaned Data'!D$4:D$5004,B246,'Cleaned Data'!H$4:H$5004),0)</f>
        <v>0</v>
      </c>
      <c r="F246" s="17">
        <f>IF(B246&gt;0,SUMIF('Cleaned Data'!D$4:D$5004,B246,'Cleaned Data'!J$4:J$5004),0)</f>
        <v>0</v>
      </c>
    </row>
    <row r="247" spans="2:6" x14ac:dyDescent="0.3">
      <c r="B247" s="1"/>
      <c r="C247" s="21">
        <f>IF(B247&gt;0,COUNTIF('Cleaned Data'!D$4:D$5004,B247),0)</f>
        <v>0</v>
      </c>
      <c r="D247" s="17" t="str">
        <f>IF(B247&gt;0,SUMIF('Cleaned Data'!D$4:D$5000,B247,'Cleaned Data'!I$4:I$5004),"N/A")</f>
        <v>N/A</v>
      </c>
      <c r="E247" s="27">
        <f>IF(B247&gt;0,SUMIF('Cleaned Data'!D$4:D$5004,B247,'Cleaned Data'!H$4:H$5004),0)</f>
        <v>0</v>
      </c>
      <c r="F247" s="17">
        <f>IF(B247&gt;0,SUMIF('Cleaned Data'!D$4:D$5004,B247,'Cleaned Data'!J$4:J$5004),0)</f>
        <v>0</v>
      </c>
    </row>
    <row r="248" spans="2:6" x14ac:dyDescent="0.3">
      <c r="B248" s="1"/>
      <c r="C248" s="21">
        <f>IF(B248&gt;0,COUNTIF('Cleaned Data'!D$4:D$5004,B248),0)</f>
        <v>0</v>
      </c>
      <c r="D248" s="17" t="str">
        <f>IF(B248&gt;0,SUMIF('Cleaned Data'!D$4:D$5000,B248,'Cleaned Data'!I$4:I$5004),"N/A")</f>
        <v>N/A</v>
      </c>
      <c r="E248" s="27">
        <f>IF(B248&gt;0,SUMIF('Cleaned Data'!D$4:D$5004,B248,'Cleaned Data'!H$4:H$5004),0)</f>
        <v>0</v>
      </c>
      <c r="F248" s="17">
        <f>IF(B248&gt;0,SUMIF('Cleaned Data'!D$4:D$5004,B248,'Cleaned Data'!J$4:J$5004),0)</f>
        <v>0</v>
      </c>
    </row>
    <row r="249" spans="2:6" x14ac:dyDescent="0.3">
      <c r="B249" s="1"/>
      <c r="C249" s="21">
        <f>IF(B249&gt;0,COUNTIF('Cleaned Data'!D$4:D$5004,B249),0)</f>
        <v>0</v>
      </c>
      <c r="D249" s="17" t="str">
        <f>IF(B249&gt;0,SUMIF('Cleaned Data'!D$4:D$5000,B249,'Cleaned Data'!I$4:I$5004),"N/A")</f>
        <v>N/A</v>
      </c>
      <c r="E249" s="27">
        <f>IF(B249&gt;0,SUMIF('Cleaned Data'!D$4:D$5004,B249,'Cleaned Data'!H$4:H$5004),0)</f>
        <v>0</v>
      </c>
      <c r="F249" s="17">
        <f>IF(B249&gt;0,SUMIF('Cleaned Data'!D$4:D$5004,B249,'Cleaned Data'!J$4:J$5004),0)</f>
        <v>0</v>
      </c>
    </row>
    <row r="250" spans="2:6" x14ac:dyDescent="0.3">
      <c r="B250" s="1"/>
      <c r="C250" s="21">
        <f>IF(B250&gt;0,COUNTIF('Cleaned Data'!D$4:D$5004,B250),0)</f>
        <v>0</v>
      </c>
      <c r="D250" s="17" t="str">
        <f>IF(B250&gt;0,SUMIF('Cleaned Data'!D$4:D$5000,B250,'Cleaned Data'!I$4:I$5004),"N/A")</f>
        <v>N/A</v>
      </c>
      <c r="E250" s="27">
        <f>IF(B250&gt;0,SUMIF('Cleaned Data'!D$4:D$5004,B250,'Cleaned Data'!H$4:H$5004),0)</f>
        <v>0</v>
      </c>
      <c r="F250" s="17">
        <f>IF(B250&gt;0,SUMIF('Cleaned Data'!D$4:D$5004,B250,'Cleaned Data'!J$4:J$5004),0)</f>
        <v>0</v>
      </c>
    </row>
    <row r="251" spans="2:6" x14ac:dyDescent="0.3">
      <c r="B251" s="1"/>
      <c r="C251" s="21">
        <f>IF(B251&gt;0,COUNTIF('Cleaned Data'!D$4:D$5004,B251),0)</f>
        <v>0</v>
      </c>
      <c r="D251" s="17" t="str">
        <f>IF(B251&gt;0,SUMIF('Cleaned Data'!D$4:D$5000,B251,'Cleaned Data'!I$4:I$5004),"N/A")</f>
        <v>N/A</v>
      </c>
      <c r="E251" s="27">
        <f>IF(B251&gt;0,SUMIF('Cleaned Data'!D$4:D$5004,B251,'Cleaned Data'!H$4:H$5004),0)</f>
        <v>0</v>
      </c>
      <c r="F251" s="17">
        <f>IF(B251&gt;0,SUMIF('Cleaned Data'!D$4:D$5004,B251,'Cleaned Data'!J$4:J$5004),0)</f>
        <v>0</v>
      </c>
    </row>
    <row r="252" spans="2:6" x14ac:dyDescent="0.3">
      <c r="B252" s="1"/>
      <c r="C252" s="21">
        <f>IF(B252&gt;0,COUNTIF('Cleaned Data'!D$4:D$5004,B252),0)</f>
        <v>0</v>
      </c>
      <c r="D252" s="17" t="str">
        <f>IF(B252&gt;0,SUMIF('Cleaned Data'!D$4:D$5000,B252,'Cleaned Data'!I$4:I$5004),"N/A")</f>
        <v>N/A</v>
      </c>
      <c r="E252" s="27">
        <f>IF(B252&gt;0,SUMIF('Cleaned Data'!D$4:D$5004,B252,'Cleaned Data'!H$4:H$5004),0)</f>
        <v>0</v>
      </c>
      <c r="F252" s="17">
        <f>IF(B252&gt;0,SUMIF('Cleaned Data'!D$4:D$5004,B252,'Cleaned Data'!J$4:J$5004),0)</f>
        <v>0</v>
      </c>
    </row>
    <row r="253" spans="2:6" x14ac:dyDescent="0.3">
      <c r="B253" s="1"/>
      <c r="C253" s="21">
        <f>IF(B253&gt;0,COUNTIF('Cleaned Data'!D$4:D$5004,B253),0)</f>
        <v>0</v>
      </c>
      <c r="D253" s="17" t="str">
        <f>IF(B253&gt;0,SUMIF('Cleaned Data'!D$4:D$5000,B253,'Cleaned Data'!I$4:I$5004),"N/A")</f>
        <v>N/A</v>
      </c>
      <c r="E253" s="27">
        <f>IF(B253&gt;0,SUMIF('Cleaned Data'!D$4:D$5004,B253,'Cleaned Data'!H$4:H$5004),0)</f>
        <v>0</v>
      </c>
      <c r="F253" s="17">
        <f>IF(B253&gt;0,SUMIF('Cleaned Data'!D$4:D$5004,B253,'Cleaned Data'!J$4:J$5004),0)</f>
        <v>0</v>
      </c>
    </row>
    <row r="254" spans="2:6" x14ac:dyDescent="0.3">
      <c r="B254" s="1"/>
      <c r="C254" s="21">
        <f>IF(B254&gt;0,COUNTIF('Cleaned Data'!D$4:D$5004,B254),0)</f>
        <v>0</v>
      </c>
      <c r="D254" s="17" t="str">
        <f>IF(B254&gt;0,SUMIF('Cleaned Data'!D$4:D$5000,B254,'Cleaned Data'!I$4:I$5004),"N/A")</f>
        <v>N/A</v>
      </c>
      <c r="E254" s="27">
        <f>IF(B254&gt;0,SUMIF('Cleaned Data'!D$4:D$5004,B254,'Cleaned Data'!H$4:H$5004),0)</f>
        <v>0</v>
      </c>
      <c r="F254" s="17">
        <f>IF(B254&gt;0,SUMIF('Cleaned Data'!D$4:D$5004,B254,'Cleaned Data'!J$4:J$5004),0)</f>
        <v>0</v>
      </c>
    </row>
    <row r="255" spans="2:6" x14ac:dyDescent="0.3">
      <c r="B255" s="1"/>
      <c r="C255" s="21">
        <f>IF(B255&gt;0,COUNTIF('Cleaned Data'!D$4:D$5004,B255),0)</f>
        <v>0</v>
      </c>
      <c r="D255" s="17" t="str">
        <f>IF(B255&gt;0,SUMIF('Cleaned Data'!D$4:D$5000,B255,'Cleaned Data'!I$4:I$5004),"N/A")</f>
        <v>N/A</v>
      </c>
      <c r="E255" s="27">
        <f>IF(B255&gt;0,SUMIF('Cleaned Data'!D$4:D$5004,B255,'Cleaned Data'!H$4:H$5004),0)</f>
        <v>0</v>
      </c>
      <c r="F255" s="17">
        <f>IF(B255&gt;0,SUMIF('Cleaned Data'!D$4:D$5004,B255,'Cleaned Data'!J$4:J$5004),0)</f>
        <v>0</v>
      </c>
    </row>
    <row r="256" spans="2:6" x14ac:dyDescent="0.3">
      <c r="B256" s="1"/>
      <c r="C256" s="21">
        <f>IF(B256&gt;0,COUNTIF('Cleaned Data'!D$4:D$5004,B256),0)</f>
        <v>0</v>
      </c>
      <c r="D256" s="17" t="str">
        <f>IF(B256&gt;0,SUMIF('Cleaned Data'!D$4:D$5000,B256,'Cleaned Data'!I$4:I$5004),"N/A")</f>
        <v>N/A</v>
      </c>
      <c r="E256" s="27">
        <f>IF(B256&gt;0,SUMIF('Cleaned Data'!D$4:D$5004,B256,'Cleaned Data'!H$4:H$5004),0)</f>
        <v>0</v>
      </c>
      <c r="F256" s="17">
        <f>IF(B256&gt;0,SUMIF('Cleaned Data'!D$4:D$5004,B256,'Cleaned Data'!J$4:J$5004),0)</f>
        <v>0</v>
      </c>
    </row>
    <row r="257" spans="2:6" x14ac:dyDescent="0.3">
      <c r="B257" s="1"/>
      <c r="C257" s="21">
        <f>IF(B257&gt;0,COUNTIF('Cleaned Data'!D$4:D$5004,B257),0)</f>
        <v>0</v>
      </c>
      <c r="D257" s="17" t="str">
        <f>IF(B257&gt;0,SUMIF('Cleaned Data'!D$4:D$5000,B257,'Cleaned Data'!I$4:I$5004),"N/A")</f>
        <v>N/A</v>
      </c>
      <c r="E257" s="27">
        <f>IF(B257&gt;0,SUMIF('Cleaned Data'!D$4:D$5004,B257,'Cleaned Data'!H$4:H$5004),0)</f>
        <v>0</v>
      </c>
      <c r="F257" s="17">
        <f>IF(B257&gt;0,SUMIF('Cleaned Data'!D$4:D$5004,B257,'Cleaned Data'!J$4:J$5004),0)</f>
        <v>0</v>
      </c>
    </row>
    <row r="258" spans="2:6" x14ac:dyDescent="0.3">
      <c r="B258" s="1"/>
      <c r="C258" s="21">
        <f>IF(B258&gt;0,COUNTIF('Cleaned Data'!D$4:D$5004,B258),0)</f>
        <v>0</v>
      </c>
      <c r="D258" s="17" t="str">
        <f>IF(B258&gt;0,SUMIF('Cleaned Data'!D$4:D$5000,B258,'Cleaned Data'!I$4:I$5004),"N/A")</f>
        <v>N/A</v>
      </c>
      <c r="E258" s="27">
        <f>IF(B258&gt;0,SUMIF('Cleaned Data'!D$4:D$5004,B258,'Cleaned Data'!H$4:H$5004),0)</f>
        <v>0</v>
      </c>
      <c r="F258" s="17">
        <f>IF(B258&gt;0,SUMIF('Cleaned Data'!D$4:D$5004,B258,'Cleaned Data'!J$4:J$5004),0)</f>
        <v>0</v>
      </c>
    </row>
    <row r="259" spans="2:6" x14ac:dyDescent="0.3">
      <c r="B259" s="1"/>
      <c r="C259" s="21">
        <f>IF(B259&gt;0,COUNTIF('Cleaned Data'!D$4:D$5004,B259),0)</f>
        <v>0</v>
      </c>
      <c r="D259" s="17" t="str">
        <f>IF(B259&gt;0,SUMIF('Cleaned Data'!D$4:D$5000,B259,'Cleaned Data'!I$4:I$5004),"N/A")</f>
        <v>N/A</v>
      </c>
      <c r="E259" s="27">
        <f>IF(B259&gt;0,SUMIF('Cleaned Data'!D$4:D$5004,B259,'Cleaned Data'!H$4:H$5004),0)</f>
        <v>0</v>
      </c>
      <c r="F259" s="17">
        <f>IF(B259&gt;0,SUMIF('Cleaned Data'!D$4:D$5004,B259,'Cleaned Data'!J$4:J$5004),0)</f>
        <v>0</v>
      </c>
    </row>
    <row r="260" spans="2:6" x14ac:dyDescent="0.3">
      <c r="B260" s="1"/>
      <c r="C260" s="21">
        <f>IF(B260&gt;0,COUNTIF('Cleaned Data'!D$4:D$5004,B260),0)</f>
        <v>0</v>
      </c>
      <c r="D260" s="17" t="str">
        <f>IF(B260&gt;0,SUMIF('Cleaned Data'!D$4:D$5000,B260,'Cleaned Data'!I$4:I$5004),"N/A")</f>
        <v>N/A</v>
      </c>
      <c r="E260" s="27">
        <f>IF(B260&gt;0,SUMIF('Cleaned Data'!D$4:D$5004,B260,'Cleaned Data'!H$4:H$5004),0)</f>
        <v>0</v>
      </c>
      <c r="F260" s="17">
        <f>IF(B260&gt;0,SUMIF('Cleaned Data'!D$4:D$5004,B260,'Cleaned Data'!J$4:J$5004),0)</f>
        <v>0</v>
      </c>
    </row>
    <row r="261" spans="2:6" x14ac:dyDescent="0.3">
      <c r="B261" s="1"/>
      <c r="C261" s="21">
        <f>IF(B261&gt;0,COUNTIF('Cleaned Data'!D$4:D$5004,B261),0)</f>
        <v>0</v>
      </c>
      <c r="D261" s="17" t="str">
        <f>IF(B261&gt;0,SUMIF('Cleaned Data'!D$4:D$5000,B261,'Cleaned Data'!I$4:I$5004),"N/A")</f>
        <v>N/A</v>
      </c>
      <c r="E261" s="27">
        <f>IF(B261&gt;0,SUMIF('Cleaned Data'!D$4:D$5004,B261,'Cleaned Data'!H$4:H$5004),0)</f>
        <v>0</v>
      </c>
      <c r="F261" s="17">
        <f>IF(B261&gt;0,SUMIF('Cleaned Data'!D$4:D$5004,B261,'Cleaned Data'!J$4:J$5004),0)</f>
        <v>0</v>
      </c>
    </row>
    <row r="262" spans="2:6" x14ac:dyDescent="0.3">
      <c r="B262" s="1"/>
      <c r="C262" s="21">
        <f>IF(B262&gt;0,COUNTIF('Cleaned Data'!D$4:D$5004,B262),0)</f>
        <v>0</v>
      </c>
      <c r="D262" s="17" t="str">
        <f>IF(B262&gt;0,SUMIF('Cleaned Data'!D$4:D$5000,B262,'Cleaned Data'!I$4:I$5004),"N/A")</f>
        <v>N/A</v>
      </c>
      <c r="E262" s="27">
        <f>IF(B262&gt;0,SUMIF('Cleaned Data'!D$4:D$5004,B262,'Cleaned Data'!H$4:H$5004),0)</f>
        <v>0</v>
      </c>
      <c r="F262" s="17">
        <f>IF(B262&gt;0,SUMIF('Cleaned Data'!D$4:D$5004,B262,'Cleaned Data'!J$4:J$5004),0)</f>
        <v>0</v>
      </c>
    </row>
    <row r="263" spans="2:6" x14ac:dyDescent="0.3">
      <c r="B263" s="1"/>
      <c r="C263" s="21">
        <f>IF(B263&gt;0,COUNTIF('Cleaned Data'!D$4:D$5004,B263),0)</f>
        <v>0</v>
      </c>
      <c r="D263" s="17" t="str">
        <f>IF(B263&gt;0,SUMIF('Cleaned Data'!D$4:D$5000,B263,'Cleaned Data'!I$4:I$5004),"N/A")</f>
        <v>N/A</v>
      </c>
      <c r="E263" s="27">
        <f>IF(B263&gt;0,SUMIF('Cleaned Data'!D$4:D$5004,B263,'Cleaned Data'!H$4:H$5004),0)</f>
        <v>0</v>
      </c>
      <c r="F263" s="17">
        <f>IF(B263&gt;0,SUMIF('Cleaned Data'!D$4:D$5004,B263,'Cleaned Data'!J$4:J$5004),0)</f>
        <v>0</v>
      </c>
    </row>
    <row r="264" spans="2:6" x14ac:dyDescent="0.3">
      <c r="B264" s="1"/>
      <c r="C264" s="21">
        <f>IF(B264&gt;0,COUNTIF('Cleaned Data'!D$4:D$5004,B264),0)</f>
        <v>0</v>
      </c>
      <c r="D264" s="17" t="str">
        <f>IF(B264&gt;0,SUMIF('Cleaned Data'!D$4:D$5000,B264,'Cleaned Data'!I$4:I$5004),"N/A")</f>
        <v>N/A</v>
      </c>
      <c r="E264" s="27">
        <f>IF(B264&gt;0,SUMIF('Cleaned Data'!D$4:D$5004,B264,'Cleaned Data'!H$4:H$5004),0)</f>
        <v>0</v>
      </c>
      <c r="F264" s="17">
        <f>IF(B264&gt;0,SUMIF('Cleaned Data'!D$4:D$5004,B264,'Cleaned Data'!J$4:J$5004),0)</f>
        <v>0</v>
      </c>
    </row>
    <row r="265" spans="2:6" x14ac:dyDescent="0.3">
      <c r="B265" s="1"/>
      <c r="C265" s="21">
        <f>IF(B265&gt;0,COUNTIF('Cleaned Data'!D$4:D$5004,B265),0)</f>
        <v>0</v>
      </c>
      <c r="D265" s="17" t="str">
        <f>IF(B265&gt;0,SUMIF('Cleaned Data'!D$4:D$5000,B265,'Cleaned Data'!I$4:I$5004),"N/A")</f>
        <v>N/A</v>
      </c>
      <c r="E265" s="27">
        <f>IF(B265&gt;0,SUMIF('Cleaned Data'!D$4:D$5004,B265,'Cleaned Data'!H$4:H$5004),0)</f>
        <v>0</v>
      </c>
      <c r="F265" s="17">
        <f>IF(B265&gt;0,SUMIF('Cleaned Data'!D$4:D$5004,B265,'Cleaned Data'!J$4:J$5004),0)</f>
        <v>0</v>
      </c>
    </row>
    <row r="266" spans="2:6" x14ac:dyDescent="0.3">
      <c r="B266" s="1"/>
      <c r="C266" s="21">
        <f>IF(B266&gt;0,COUNTIF('Cleaned Data'!D$4:D$5004,B266),0)</f>
        <v>0</v>
      </c>
      <c r="D266" s="17" t="str">
        <f>IF(B266&gt;0,SUMIF('Cleaned Data'!D$4:D$5000,B266,'Cleaned Data'!I$4:I$5004),"N/A")</f>
        <v>N/A</v>
      </c>
      <c r="E266" s="27">
        <f>IF(B266&gt;0,SUMIF('Cleaned Data'!D$4:D$5004,B266,'Cleaned Data'!H$4:H$5004),0)</f>
        <v>0</v>
      </c>
      <c r="F266" s="17">
        <f>IF(B266&gt;0,SUMIF('Cleaned Data'!D$4:D$5004,B266,'Cleaned Data'!J$4:J$5004),0)</f>
        <v>0</v>
      </c>
    </row>
    <row r="267" spans="2:6" x14ac:dyDescent="0.3">
      <c r="B267" s="1"/>
      <c r="C267" s="21">
        <f>IF(B267&gt;0,COUNTIF('Cleaned Data'!D$4:D$5004,B267),0)</f>
        <v>0</v>
      </c>
      <c r="D267" s="17" t="str">
        <f>IF(B267&gt;0,SUMIF('Cleaned Data'!D$4:D$5000,B267,'Cleaned Data'!I$4:I$5004),"N/A")</f>
        <v>N/A</v>
      </c>
      <c r="E267" s="27">
        <f>IF(B267&gt;0,SUMIF('Cleaned Data'!D$4:D$5004,B267,'Cleaned Data'!H$4:H$5004),0)</f>
        <v>0</v>
      </c>
      <c r="F267" s="17">
        <f>IF(B267&gt;0,SUMIF('Cleaned Data'!D$4:D$5004,B267,'Cleaned Data'!J$4:J$5004),0)</f>
        <v>0</v>
      </c>
    </row>
    <row r="268" spans="2:6" x14ac:dyDescent="0.3">
      <c r="B268" s="1"/>
      <c r="C268" s="21">
        <f>IF(B268&gt;0,COUNTIF('Cleaned Data'!D$4:D$5004,B268),0)</f>
        <v>0</v>
      </c>
      <c r="D268" s="17" t="str">
        <f>IF(B268&gt;0,SUMIF('Cleaned Data'!D$4:D$5000,B268,'Cleaned Data'!I$4:I$5004),"N/A")</f>
        <v>N/A</v>
      </c>
      <c r="E268" s="27">
        <f>IF(B268&gt;0,SUMIF('Cleaned Data'!D$4:D$5004,B268,'Cleaned Data'!H$4:H$5004),0)</f>
        <v>0</v>
      </c>
      <c r="F268" s="17">
        <f>IF(B268&gt;0,SUMIF('Cleaned Data'!D$4:D$5004,B268,'Cleaned Data'!J$4:J$5004),0)</f>
        <v>0</v>
      </c>
    </row>
    <row r="269" spans="2:6" x14ac:dyDescent="0.3">
      <c r="B269" s="1"/>
      <c r="C269" s="21">
        <f>IF(B269&gt;0,COUNTIF('Cleaned Data'!D$4:D$5004,B269),0)</f>
        <v>0</v>
      </c>
      <c r="D269" s="17" t="str">
        <f>IF(B269&gt;0,SUMIF('Cleaned Data'!D$4:D$5000,B269,'Cleaned Data'!I$4:I$5004),"N/A")</f>
        <v>N/A</v>
      </c>
      <c r="E269" s="27">
        <f>IF(B269&gt;0,SUMIF('Cleaned Data'!D$4:D$5004,B269,'Cleaned Data'!H$4:H$5004),0)</f>
        <v>0</v>
      </c>
      <c r="F269" s="17">
        <f>IF(B269&gt;0,SUMIF('Cleaned Data'!D$4:D$5004,B269,'Cleaned Data'!J$4:J$5004),0)</f>
        <v>0</v>
      </c>
    </row>
    <row r="270" spans="2:6" x14ac:dyDescent="0.3">
      <c r="B270" s="1"/>
      <c r="C270" s="21">
        <f>IF(B270&gt;0,COUNTIF('Cleaned Data'!D$4:D$5004,B270),0)</f>
        <v>0</v>
      </c>
      <c r="D270" s="17" t="str">
        <f>IF(B270&gt;0,SUMIF('Cleaned Data'!D$4:D$5000,B270,'Cleaned Data'!I$4:I$5004),"N/A")</f>
        <v>N/A</v>
      </c>
      <c r="E270" s="27">
        <f>IF(B270&gt;0,SUMIF('Cleaned Data'!D$4:D$5004,B270,'Cleaned Data'!H$4:H$5004),0)</f>
        <v>0</v>
      </c>
      <c r="F270" s="17">
        <f>IF(B270&gt;0,SUMIF('Cleaned Data'!D$4:D$5004,B270,'Cleaned Data'!J$4:J$5004),0)</f>
        <v>0</v>
      </c>
    </row>
    <row r="271" spans="2:6" x14ac:dyDescent="0.3">
      <c r="B271" s="1"/>
      <c r="C271" s="21">
        <f>IF(B271&gt;0,COUNTIF('Cleaned Data'!D$4:D$5004,B271),0)</f>
        <v>0</v>
      </c>
      <c r="D271" s="17" t="str">
        <f>IF(B271&gt;0,SUMIF('Cleaned Data'!D$4:D$5000,B271,'Cleaned Data'!I$4:I$5004),"N/A")</f>
        <v>N/A</v>
      </c>
      <c r="E271" s="27">
        <f>IF(B271&gt;0,SUMIF('Cleaned Data'!D$4:D$5004,B271,'Cleaned Data'!H$4:H$5004),0)</f>
        <v>0</v>
      </c>
      <c r="F271" s="17">
        <f>IF(B271&gt;0,SUMIF('Cleaned Data'!D$4:D$5004,B271,'Cleaned Data'!J$4:J$5004),0)</f>
        <v>0</v>
      </c>
    </row>
    <row r="272" spans="2:6" x14ac:dyDescent="0.3">
      <c r="B272" s="1"/>
      <c r="C272" s="21">
        <f>IF(B272&gt;0,COUNTIF('Cleaned Data'!D$4:D$5004,B272),0)</f>
        <v>0</v>
      </c>
      <c r="D272" s="17" t="str">
        <f>IF(B272&gt;0,SUMIF('Cleaned Data'!D$4:D$5000,B272,'Cleaned Data'!I$4:I$5004),"N/A")</f>
        <v>N/A</v>
      </c>
      <c r="E272" s="27">
        <f>IF(B272&gt;0,SUMIF('Cleaned Data'!D$4:D$5004,B272,'Cleaned Data'!H$4:H$5004),0)</f>
        <v>0</v>
      </c>
      <c r="F272" s="17">
        <f>IF(B272&gt;0,SUMIF('Cleaned Data'!D$4:D$5004,B272,'Cleaned Data'!J$4:J$5004),0)</f>
        <v>0</v>
      </c>
    </row>
    <row r="273" spans="2:6" x14ac:dyDescent="0.3">
      <c r="B273" s="1"/>
      <c r="C273" s="21">
        <f>IF(B273&gt;0,COUNTIF('Cleaned Data'!D$4:D$5004,B273),0)</f>
        <v>0</v>
      </c>
      <c r="D273" s="17" t="str">
        <f>IF(B273&gt;0,SUMIF('Cleaned Data'!D$4:D$5000,B273,'Cleaned Data'!I$4:I$5004),"N/A")</f>
        <v>N/A</v>
      </c>
      <c r="E273" s="27">
        <f>IF(B273&gt;0,SUMIF('Cleaned Data'!D$4:D$5004,B273,'Cleaned Data'!H$4:H$5004),0)</f>
        <v>0</v>
      </c>
      <c r="F273" s="17">
        <f>IF(B273&gt;0,SUMIF('Cleaned Data'!D$4:D$5004,B273,'Cleaned Data'!J$4:J$5004),0)</f>
        <v>0</v>
      </c>
    </row>
    <row r="274" spans="2:6" x14ac:dyDescent="0.3">
      <c r="B274" s="1"/>
      <c r="C274" s="21">
        <f>IF(B274&gt;0,COUNTIF('Cleaned Data'!D$4:D$5004,B274),0)</f>
        <v>0</v>
      </c>
      <c r="D274" s="17" t="str">
        <f>IF(B274&gt;0,SUMIF('Cleaned Data'!D$4:D$5000,B274,'Cleaned Data'!I$4:I$5004),"N/A")</f>
        <v>N/A</v>
      </c>
      <c r="E274" s="27">
        <f>IF(B274&gt;0,SUMIF('Cleaned Data'!D$4:D$5004,B274,'Cleaned Data'!H$4:H$5004),0)</f>
        <v>0</v>
      </c>
      <c r="F274" s="17">
        <f>IF(B274&gt;0,SUMIF('Cleaned Data'!D$4:D$5004,B274,'Cleaned Data'!J$4:J$5004),0)</f>
        <v>0</v>
      </c>
    </row>
    <row r="275" spans="2:6" x14ac:dyDescent="0.3">
      <c r="B275" s="1"/>
      <c r="C275" s="21">
        <f>IF(B275&gt;0,COUNTIF('Cleaned Data'!D$4:D$5004,B275),0)</f>
        <v>0</v>
      </c>
      <c r="D275" s="17" t="str">
        <f>IF(B275&gt;0,SUMIF('Cleaned Data'!D$4:D$5000,B275,'Cleaned Data'!I$4:I$5004),"N/A")</f>
        <v>N/A</v>
      </c>
      <c r="E275" s="27">
        <f>IF(B275&gt;0,SUMIF('Cleaned Data'!D$4:D$5004,B275,'Cleaned Data'!H$4:H$5004),0)</f>
        <v>0</v>
      </c>
      <c r="F275" s="17">
        <f>IF(B275&gt;0,SUMIF('Cleaned Data'!D$4:D$5004,B275,'Cleaned Data'!J$4:J$5004),0)</f>
        <v>0</v>
      </c>
    </row>
    <row r="276" spans="2:6" x14ac:dyDescent="0.3">
      <c r="B276" s="1"/>
      <c r="C276" s="21">
        <f>IF(B276&gt;0,COUNTIF('Cleaned Data'!D$4:D$5004,B276),0)</f>
        <v>0</v>
      </c>
      <c r="D276" s="17" t="str">
        <f>IF(B276&gt;0,SUMIF('Cleaned Data'!D$4:D$5000,B276,'Cleaned Data'!I$4:I$5004),"N/A")</f>
        <v>N/A</v>
      </c>
      <c r="E276" s="27">
        <f>IF(B276&gt;0,SUMIF('Cleaned Data'!D$4:D$5004,B276,'Cleaned Data'!H$4:H$5004),0)</f>
        <v>0</v>
      </c>
      <c r="F276" s="17">
        <f>IF(B276&gt;0,SUMIF('Cleaned Data'!D$4:D$5004,B276,'Cleaned Data'!J$4:J$5004),0)</f>
        <v>0</v>
      </c>
    </row>
    <row r="277" spans="2:6" x14ac:dyDescent="0.3">
      <c r="B277" s="1"/>
      <c r="C277" s="21">
        <f>IF(B277&gt;0,COUNTIF('Cleaned Data'!D$4:D$5004,B277),0)</f>
        <v>0</v>
      </c>
      <c r="D277" s="17" t="str">
        <f>IF(B277&gt;0,SUMIF('Cleaned Data'!D$4:D$5000,B277,'Cleaned Data'!I$4:I$5004),"N/A")</f>
        <v>N/A</v>
      </c>
      <c r="E277" s="27">
        <f>IF(B277&gt;0,SUMIF('Cleaned Data'!D$4:D$5004,B277,'Cleaned Data'!H$4:H$5004),0)</f>
        <v>0</v>
      </c>
      <c r="F277" s="17">
        <f>IF(B277&gt;0,SUMIF('Cleaned Data'!D$4:D$5004,B277,'Cleaned Data'!J$4:J$5004),0)</f>
        <v>0</v>
      </c>
    </row>
    <row r="278" spans="2:6" x14ac:dyDescent="0.3">
      <c r="B278" s="1"/>
      <c r="C278" s="21">
        <f>IF(B278&gt;0,COUNTIF('Cleaned Data'!D$4:D$5004,B278),0)</f>
        <v>0</v>
      </c>
      <c r="D278" s="17" t="str">
        <f>IF(B278&gt;0,SUMIF('Cleaned Data'!D$4:D$5000,B278,'Cleaned Data'!I$4:I$5004),"N/A")</f>
        <v>N/A</v>
      </c>
      <c r="E278" s="27">
        <f>IF(B278&gt;0,SUMIF('Cleaned Data'!D$4:D$5004,B278,'Cleaned Data'!H$4:H$5004),0)</f>
        <v>0</v>
      </c>
      <c r="F278" s="17">
        <f>IF(B278&gt;0,SUMIF('Cleaned Data'!D$4:D$5004,B278,'Cleaned Data'!J$4:J$5004),0)</f>
        <v>0</v>
      </c>
    </row>
    <row r="279" spans="2:6" x14ac:dyDescent="0.3">
      <c r="B279" s="1"/>
      <c r="C279" s="21">
        <f>IF(B279&gt;0,COUNTIF('Cleaned Data'!D$4:D$5004,B279),0)</f>
        <v>0</v>
      </c>
      <c r="D279" s="17" t="str">
        <f>IF(B279&gt;0,SUMIF('Cleaned Data'!D$4:D$5000,B279,'Cleaned Data'!I$4:I$5004),"N/A")</f>
        <v>N/A</v>
      </c>
      <c r="E279" s="27">
        <f>IF(B279&gt;0,SUMIF('Cleaned Data'!D$4:D$5004,B279,'Cleaned Data'!H$4:H$5004),0)</f>
        <v>0</v>
      </c>
      <c r="F279" s="17">
        <f>IF(B279&gt;0,SUMIF('Cleaned Data'!D$4:D$5004,B279,'Cleaned Data'!J$4:J$5004),0)</f>
        <v>0</v>
      </c>
    </row>
    <row r="280" spans="2:6" x14ac:dyDescent="0.3">
      <c r="B280" s="1"/>
      <c r="C280" s="21">
        <f>IF(B280&gt;0,COUNTIF('Cleaned Data'!D$4:D$5004,B280),0)</f>
        <v>0</v>
      </c>
      <c r="D280" s="17" t="str">
        <f>IF(B280&gt;0,SUMIF('Cleaned Data'!D$4:D$5000,B280,'Cleaned Data'!I$4:I$5004),"N/A")</f>
        <v>N/A</v>
      </c>
      <c r="E280" s="27">
        <f>IF(B280&gt;0,SUMIF('Cleaned Data'!D$4:D$5004,B280,'Cleaned Data'!H$4:H$5004),0)</f>
        <v>0</v>
      </c>
      <c r="F280" s="17">
        <f>IF(B280&gt;0,SUMIF('Cleaned Data'!D$4:D$5004,B280,'Cleaned Data'!J$4:J$5004),0)</f>
        <v>0</v>
      </c>
    </row>
    <row r="281" spans="2:6" x14ac:dyDescent="0.3">
      <c r="B281" s="1"/>
      <c r="C281" s="21">
        <f>IF(B281&gt;0,COUNTIF('Cleaned Data'!D$4:D$5004,B281),0)</f>
        <v>0</v>
      </c>
      <c r="D281" s="17" t="str">
        <f>IF(B281&gt;0,SUMIF('Cleaned Data'!D$4:D$5000,B281,'Cleaned Data'!I$4:I$5004),"N/A")</f>
        <v>N/A</v>
      </c>
      <c r="E281" s="27">
        <f>IF(B281&gt;0,SUMIF('Cleaned Data'!D$4:D$5004,B281,'Cleaned Data'!H$4:H$5004),0)</f>
        <v>0</v>
      </c>
      <c r="F281" s="17">
        <f>IF(B281&gt;0,SUMIF('Cleaned Data'!D$4:D$5004,B281,'Cleaned Data'!J$4:J$5004),0)</f>
        <v>0</v>
      </c>
    </row>
    <row r="282" spans="2:6" x14ac:dyDescent="0.3">
      <c r="B282" s="1"/>
      <c r="C282" s="21">
        <f>IF(B282&gt;0,COUNTIF('Cleaned Data'!D$4:D$5004,B282),0)</f>
        <v>0</v>
      </c>
      <c r="D282" s="17" t="str">
        <f>IF(B282&gt;0,SUMIF('Cleaned Data'!D$4:D$5000,B282,'Cleaned Data'!I$4:I$5004),"N/A")</f>
        <v>N/A</v>
      </c>
      <c r="E282" s="27">
        <f>IF(B282&gt;0,SUMIF('Cleaned Data'!D$4:D$5004,B282,'Cleaned Data'!H$4:H$5004),0)</f>
        <v>0</v>
      </c>
      <c r="F282" s="17">
        <f>IF(B282&gt;0,SUMIF('Cleaned Data'!D$4:D$5004,B282,'Cleaned Data'!J$4:J$5004),0)</f>
        <v>0</v>
      </c>
    </row>
    <row r="283" spans="2:6" x14ac:dyDescent="0.3">
      <c r="B283" s="1"/>
      <c r="C283" s="21">
        <f>IF(B283&gt;0,COUNTIF('Cleaned Data'!D$4:D$5004,B283),0)</f>
        <v>0</v>
      </c>
      <c r="D283" s="17" t="str">
        <f>IF(B283&gt;0,SUMIF('Cleaned Data'!D$4:D$5000,B283,'Cleaned Data'!I$4:I$5004),"N/A")</f>
        <v>N/A</v>
      </c>
      <c r="E283" s="27">
        <f>IF(B283&gt;0,SUMIF('Cleaned Data'!D$4:D$5004,B283,'Cleaned Data'!H$4:H$5004),0)</f>
        <v>0</v>
      </c>
      <c r="F283" s="17">
        <f>IF(B283&gt;0,SUMIF('Cleaned Data'!D$4:D$5004,B283,'Cleaned Data'!J$4:J$5004),0)</f>
        <v>0</v>
      </c>
    </row>
    <row r="284" spans="2:6" x14ac:dyDescent="0.3">
      <c r="B284" s="1"/>
      <c r="C284" s="21">
        <f>IF(B284&gt;0,COUNTIF('Cleaned Data'!D$4:D$5004,B284),0)</f>
        <v>0</v>
      </c>
      <c r="D284" s="17" t="str">
        <f>IF(B284&gt;0,SUMIF('Cleaned Data'!D$4:D$5000,B284,'Cleaned Data'!I$4:I$5004),"N/A")</f>
        <v>N/A</v>
      </c>
      <c r="E284" s="27">
        <f>IF(B284&gt;0,SUMIF('Cleaned Data'!D$4:D$5004,B284,'Cleaned Data'!H$4:H$5004),0)</f>
        <v>0</v>
      </c>
      <c r="F284" s="17">
        <f>IF(B284&gt;0,SUMIF('Cleaned Data'!D$4:D$5004,B284,'Cleaned Data'!J$4:J$5004),0)</f>
        <v>0</v>
      </c>
    </row>
    <row r="285" spans="2:6" x14ac:dyDescent="0.3">
      <c r="B285" s="1"/>
      <c r="C285" s="21">
        <f>IF(B285&gt;0,COUNTIF('Cleaned Data'!D$4:D$5004,B285),0)</f>
        <v>0</v>
      </c>
      <c r="D285" s="17" t="str">
        <f>IF(B285&gt;0,SUMIF('Cleaned Data'!D$4:D$5000,B285,'Cleaned Data'!I$4:I$5004),"N/A")</f>
        <v>N/A</v>
      </c>
      <c r="E285" s="27">
        <f>IF(B285&gt;0,SUMIF('Cleaned Data'!D$4:D$5004,B285,'Cleaned Data'!H$4:H$5004),0)</f>
        <v>0</v>
      </c>
      <c r="F285" s="17">
        <f>IF(B285&gt;0,SUMIF('Cleaned Data'!D$4:D$5004,B285,'Cleaned Data'!J$4:J$5004),0)</f>
        <v>0</v>
      </c>
    </row>
    <row r="286" spans="2:6" x14ac:dyDescent="0.3">
      <c r="B286" s="1"/>
      <c r="C286" s="21">
        <f>IF(B286&gt;0,COUNTIF('Cleaned Data'!D$4:D$5004,B286),0)</f>
        <v>0</v>
      </c>
      <c r="D286" s="17" t="str">
        <f>IF(B286&gt;0,SUMIF('Cleaned Data'!D$4:D$5000,B286,'Cleaned Data'!I$4:I$5004),"N/A")</f>
        <v>N/A</v>
      </c>
      <c r="E286" s="27">
        <f>IF(B286&gt;0,SUMIF('Cleaned Data'!D$4:D$5004,B286,'Cleaned Data'!H$4:H$5004),0)</f>
        <v>0</v>
      </c>
      <c r="F286" s="17">
        <f>IF(B286&gt;0,SUMIF('Cleaned Data'!D$4:D$5004,B286,'Cleaned Data'!J$4:J$5004),0)</f>
        <v>0</v>
      </c>
    </row>
    <row r="287" spans="2:6" x14ac:dyDescent="0.3">
      <c r="B287" s="1"/>
      <c r="C287" s="21">
        <f>IF(B287&gt;0,COUNTIF('Cleaned Data'!D$4:D$5004,B287),0)</f>
        <v>0</v>
      </c>
      <c r="D287" s="17" t="str">
        <f>IF(B287&gt;0,SUMIF('Cleaned Data'!D$4:D$5000,B287,'Cleaned Data'!I$4:I$5004),"N/A")</f>
        <v>N/A</v>
      </c>
      <c r="E287" s="27">
        <f>IF(B287&gt;0,SUMIF('Cleaned Data'!D$4:D$5004,B287,'Cleaned Data'!H$4:H$5004),0)</f>
        <v>0</v>
      </c>
      <c r="F287" s="17">
        <f>IF(B287&gt;0,SUMIF('Cleaned Data'!D$4:D$5004,B287,'Cleaned Data'!J$4:J$5004),0)</f>
        <v>0</v>
      </c>
    </row>
    <row r="288" spans="2:6" x14ac:dyDescent="0.3">
      <c r="B288" s="1"/>
      <c r="C288" s="21">
        <f>IF(B288&gt;0,COUNTIF('Cleaned Data'!D$4:D$5004,B288),0)</f>
        <v>0</v>
      </c>
      <c r="D288" s="17" t="str">
        <f>IF(B288&gt;0,SUMIF('Cleaned Data'!D$4:D$5000,B288,'Cleaned Data'!I$4:I$5004),"N/A")</f>
        <v>N/A</v>
      </c>
      <c r="E288" s="27">
        <f>IF(B288&gt;0,SUMIF('Cleaned Data'!D$4:D$5004,B288,'Cleaned Data'!H$4:H$5004),0)</f>
        <v>0</v>
      </c>
      <c r="F288" s="17">
        <f>IF(B288&gt;0,SUMIF('Cleaned Data'!D$4:D$5004,B288,'Cleaned Data'!J$4:J$5004),0)</f>
        <v>0</v>
      </c>
    </row>
    <row r="289" spans="2:6" x14ac:dyDescent="0.3">
      <c r="B289" s="1"/>
      <c r="C289" s="21">
        <f>IF(B289&gt;0,COUNTIF('Cleaned Data'!D$4:D$5004,B289),0)</f>
        <v>0</v>
      </c>
      <c r="D289" s="17" t="str">
        <f>IF(B289&gt;0,SUMIF('Cleaned Data'!D$4:D$5000,B289,'Cleaned Data'!I$4:I$5004),"N/A")</f>
        <v>N/A</v>
      </c>
      <c r="E289" s="27">
        <f>IF(B289&gt;0,SUMIF('Cleaned Data'!D$4:D$5004,B289,'Cleaned Data'!H$4:H$5004),0)</f>
        <v>0</v>
      </c>
      <c r="F289" s="17">
        <f>IF(B289&gt;0,SUMIF('Cleaned Data'!D$4:D$5004,B289,'Cleaned Data'!J$4:J$5004),0)</f>
        <v>0</v>
      </c>
    </row>
    <row r="290" spans="2:6" x14ac:dyDescent="0.3">
      <c r="B290" s="1"/>
      <c r="C290" s="21">
        <f>IF(B290&gt;0,COUNTIF('Cleaned Data'!D$4:D$5004,B290),0)</f>
        <v>0</v>
      </c>
      <c r="D290" s="17" t="str">
        <f>IF(B290&gt;0,SUMIF('Cleaned Data'!D$4:D$5000,B290,'Cleaned Data'!I$4:I$5004),"N/A")</f>
        <v>N/A</v>
      </c>
      <c r="E290" s="27">
        <f>IF(B290&gt;0,SUMIF('Cleaned Data'!D$4:D$5004,B290,'Cleaned Data'!H$4:H$5004),0)</f>
        <v>0</v>
      </c>
      <c r="F290" s="17">
        <f>IF(B290&gt;0,SUMIF('Cleaned Data'!D$4:D$5004,B290,'Cleaned Data'!J$4:J$5004),0)</f>
        <v>0</v>
      </c>
    </row>
    <row r="291" spans="2:6" x14ac:dyDescent="0.3">
      <c r="B291" s="1"/>
      <c r="C291" s="21">
        <f>IF(B291&gt;0,COUNTIF('Cleaned Data'!D$4:D$5004,B291),0)</f>
        <v>0</v>
      </c>
      <c r="D291" s="17" t="str">
        <f>IF(B291&gt;0,SUMIF('Cleaned Data'!D$4:D$5000,B291,'Cleaned Data'!I$4:I$5004),"N/A")</f>
        <v>N/A</v>
      </c>
      <c r="E291" s="27">
        <f>IF(B291&gt;0,SUMIF('Cleaned Data'!D$4:D$5004,B291,'Cleaned Data'!H$4:H$5004),0)</f>
        <v>0</v>
      </c>
      <c r="F291" s="17">
        <f>IF(B291&gt;0,SUMIF('Cleaned Data'!D$4:D$5004,B291,'Cleaned Data'!J$4:J$5004),0)</f>
        <v>0</v>
      </c>
    </row>
    <row r="292" spans="2:6" x14ac:dyDescent="0.3">
      <c r="B292" s="1"/>
      <c r="C292" s="21">
        <f>IF(B292&gt;0,COUNTIF('Cleaned Data'!D$4:D$5004,B292),0)</f>
        <v>0</v>
      </c>
      <c r="D292" s="17" t="str">
        <f>IF(B292&gt;0,SUMIF('Cleaned Data'!D$4:D$5000,B292,'Cleaned Data'!I$4:I$5004),"N/A")</f>
        <v>N/A</v>
      </c>
      <c r="E292" s="27">
        <f>IF(B292&gt;0,SUMIF('Cleaned Data'!D$4:D$5004,B292,'Cleaned Data'!H$4:H$5004),0)</f>
        <v>0</v>
      </c>
      <c r="F292" s="17">
        <f>IF(B292&gt;0,SUMIF('Cleaned Data'!D$4:D$5004,B292,'Cleaned Data'!J$4:J$5004),0)</f>
        <v>0</v>
      </c>
    </row>
    <row r="293" spans="2:6" x14ac:dyDescent="0.3">
      <c r="B293" s="1"/>
      <c r="C293" s="21">
        <f>IF(B293&gt;0,COUNTIF('Cleaned Data'!D$4:D$5004,B293),0)</f>
        <v>0</v>
      </c>
      <c r="D293" s="17" t="str">
        <f>IF(B293&gt;0,SUMIF('Cleaned Data'!D$4:D$5000,B293,'Cleaned Data'!I$4:I$5004),"N/A")</f>
        <v>N/A</v>
      </c>
      <c r="E293" s="27">
        <f>IF(B293&gt;0,SUMIF('Cleaned Data'!D$4:D$5004,B293,'Cleaned Data'!H$4:H$5004),0)</f>
        <v>0</v>
      </c>
      <c r="F293" s="17">
        <f>IF(B293&gt;0,SUMIF('Cleaned Data'!D$4:D$5004,B293,'Cleaned Data'!J$4:J$5004),0)</f>
        <v>0</v>
      </c>
    </row>
    <row r="294" spans="2:6" x14ac:dyDescent="0.3">
      <c r="B294" s="1"/>
      <c r="C294" s="21">
        <f>IF(B294&gt;0,COUNTIF('Cleaned Data'!D$4:D$5004,B294),0)</f>
        <v>0</v>
      </c>
      <c r="D294" s="17" t="str">
        <f>IF(B294&gt;0,SUMIF('Cleaned Data'!D$4:D$5000,B294,'Cleaned Data'!I$4:I$5004),"N/A")</f>
        <v>N/A</v>
      </c>
      <c r="E294" s="27">
        <f>IF(B294&gt;0,SUMIF('Cleaned Data'!D$4:D$5004,B294,'Cleaned Data'!H$4:H$5004),0)</f>
        <v>0</v>
      </c>
      <c r="F294" s="17">
        <f>IF(B294&gt;0,SUMIF('Cleaned Data'!D$4:D$5004,B294,'Cleaned Data'!J$4:J$5004),0)</f>
        <v>0</v>
      </c>
    </row>
    <row r="295" spans="2:6" x14ac:dyDescent="0.3">
      <c r="B295" s="1"/>
      <c r="C295" s="21">
        <f>IF(B295&gt;0,COUNTIF('Cleaned Data'!D$4:D$5004,B295),0)</f>
        <v>0</v>
      </c>
      <c r="D295" s="17" t="str">
        <f>IF(B295&gt;0,SUMIF('Cleaned Data'!D$4:D$5000,B295,'Cleaned Data'!I$4:I$5004),"N/A")</f>
        <v>N/A</v>
      </c>
      <c r="E295" s="27">
        <f>IF(B295&gt;0,SUMIF('Cleaned Data'!D$4:D$5004,B295,'Cleaned Data'!H$4:H$5004),0)</f>
        <v>0</v>
      </c>
      <c r="F295" s="17">
        <f>IF(B295&gt;0,SUMIF('Cleaned Data'!D$4:D$5004,B295,'Cleaned Data'!J$4:J$5004),0)</f>
        <v>0</v>
      </c>
    </row>
    <row r="296" spans="2:6" x14ac:dyDescent="0.3">
      <c r="B296" s="1"/>
      <c r="C296" s="21">
        <f>IF(B296&gt;0,COUNTIF('Cleaned Data'!D$4:D$5004,B296),0)</f>
        <v>0</v>
      </c>
      <c r="D296" s="17" t="str">
        <f>IF(B296&gt;0,SUMIF('Cleaned Data'!D$4:D$5000,B296,'Cleaned Data'!I$4:I$5004),"N/A")</f>
        <v>N/A</v>
      </c>
      <c r="E296" s="27">
        <f>IF(B296&gt;0,SUMIF('Cleaned Data'!D$4:D$5004,B296,'Cleaned Data'!H$4:H$5004),0)</f>
        <v>0</v>
      </c>
      <c r="F296" s="17">
        <f>IF(B296&gt;0,SUMIF('Cleaned Data'!D$4:D$5004,B296,'Cleaned Data'!J$4:J$5004),0)</f>
        <v>0</v>
      </c>
    </row>
    <row r="297" spans="2:6" x14ac:dyDescent="0.3">
      <c r="B297" s="1"/>
      <c r="C297" s="21">
        <f>IF(B297&gt;0,COUNTIF('Cleaned Data'!D$4:D$5004,B297),0)</f>
        <v>0</v>
      </c>
      <c r="D297" s="17" t="str">
        <f>IF(B297&gt;0,SUMIF('Cleaned Data'!D$4:D$5000,B297,'Cleaned Data'!I$4:I$5004),"N/A")</f>
        <v>N/A</v>
      </c>
      <c r="E297" s="27">
        <f>IF(B297&gt;0,SUMIF('Cleaned Data'!D$4:D$5004,B297,'Cleaned Data'!H$4:H$5004),0)</f>
        <v>0</v>
      </c>
      <c r="F297" s="17">
        <f>IF(B297&gt;0,SUMIF('Cleaned Data'!D$4:D$5004,B297,'Cleaned Data'!J$4:J$5004),0)</f>
        <v>0</v>
      </c>
    </row>
    <row r="298" spans="2:6" x14ac:dyDescent="0.3">
      <c r="B298" s="1"/>
      <c r="C298" s="21">
        <f>IF(B298&gt;0,COUNTIF('Cleaned Data'!D$4:D$5004,B298),0)</f>
        <v>0</v>
      </c>
      <c r="D298" s="17" t="str">
        <f>IF(B298&gt;0,SUMIF('Cleaned Data'!D$4:D$5000,B298,'Cleaned Data'!I$4:I$5004),"N/A")</f>
        <v>N/A</v>
      </c>
      <c r="E298" s="27">
        <f>IF(B298&gt;0,SUMIF('Cleaned Data'!D$4:D$5004,B298,'Cleaned Data'!H$4:H$5004),0)</f>
        <v>0</v>
      </c>
      <c r="F298" s="17">
        <f>IF(B298&gt;0,SUMIF('Cleaned Data'!D$4:D$5004,B298,'Cleaned Data'!J$4:J$5004),0)</f>
        <v>0</v>
      </c>
    </row>
    <row r="299" spans="2:6" x14ac:dyDescent="0.3">
      <c r="B299" s="1"/>
      <c r="C299" s="21">
        <f>IF(B299&gt;0,COUNTIF('Cleaned Data'!D$4:D$5004,B299),0)</f>
        <v>0</v>
      </c>
      <c r="D299" s="17" t="str">
        <f>IF(B299&gt;0,SUMIF('Cleaned Data'!D$4:D$5000,B299,'Cleaned Data'!I$4:I$5004),"N/A")</f>
        <v>N/A</v>
      </c>
      <c r="E299" s="27">
        <f>IF(B299&gt;0,SUMIF('Cleaned Data'!D$4:D$5004,B299,'Cleaned Data'!H$4:H$5004),0)</f>
        <v>0</v>
      </c>
      <c r="F299" s="17">
        <f>IF(B299&gt;0,SUMIF('Cleaned Data'!D$4:D$5004,B299,'Cleaned Data'!J$4:J$5004),0)</f>
        <v>0</v>
      </c>
    </row>
    <row r="300" spans="2:6" x14ac:dyDescent="0.3">
      <c r="B300" s="1"/>
      <c r="C300" s="21">
        <f>IF(B300&gt;0,COUNTIF('Cleaned Data'!D$4:D$5004,B300),0)</f>
        <v>0</v>
      </c>
      <c r="D300" s="17" t="str">
        <f>IF(B300&gt;0,SUMIF('Cleaned Data'!D$4:D$5000,B300,'Cleaned Data'!I$4:I$5004),"N/A")</f>
        <v>N/A</v>
      </c>
      <c r="E300" s="27">
        <f>IF(B300&gt;0,SUMIF('Cleaned Data'!D$4:D$5004,B300,'Cleaned Data'!H$4:H$5004),0)</f>
        <v>0</v>
      </c>
      <c r="F300" s="17">
        <f>IF(B300&gt;0,SUMIF('Cleaned Data'!D$4:D$5004,B300,'Cleaned Data'!J$4:J$5004),0)</f>
        <v>0</v>
      </c>
    </row>
    <row r="301" spans="2:6" x14ac:dyDescent="0.3">
      <c r="B301" s="1"/>
      <c r="C301" s="21">
        <f>IF(B301&gt;0,COUNTIF('Cleaned Data'!D$4:D$5004,B301),0)</f>
        <v>0</v>
      </c>
      <c r="D301" s="17" t="str">
        <f>IF(B301&gt;0,SUMIF('Cleaned Data'!D$4:D$5000,B301,'Cleaned Data'!I$4:I$5004),"N/A")</f>
        <v>N/A</v>
      </c>
      <c r="E301" s="27">
        <f>IF(B301&gt;0,SUMIF('Cleaned Data'!D$4:D$5004,B301,'Cleaned Data'!H$4:H$5004),0)</f>
        <v>0</v>
      </c>
      <c r="F301" s="17">
        <f>IF(B301&gt;0,SUMIF('Cleaned Data'!D$4:D$5004,B301,'Cleaned Data'!J$4:J$5004),0)</f>
        <v>0</v>
      </c>
    </row>
    <row r="302" spans="2:6" x14ac:dyDescent="0.3">
      <c r="B302" s="1"/>
      <c r="C302" s="21">
        <f>IF(B302&gt;0,COUNTIF('Cleaned Data'!D$4:D$5004,B302),0)</f>
        <v>0</v>
      </c>
      <c r="D302" s="17" t="str">
        <f>IF(B302&gt;0,SUMIF('Cleaned Data'!D$4:D$5000,B302,'Cleaned Data'!I$4:I$5004),"N/A")</f>
        <v>N/A</v>
      </c>
      <c r="E302" s="27">
        <f>IF(B302&gt;0,SUMIF('Cleaned Data'!D$4:D$5004,B302,'Cleaned Data'!H$4:H$5004),0)</f>
        <v>0</v>
      </c>
      <c r="F302" s="17">
        <f>IF(B302&gt;0,SUMIF('Cleaned Data'!D$4:D$5004,B302,'Cleaned Data'!J$4:J$5004),0)</f>
        <v>0</v>
      </c>
    </row>
    <row r="303" spans="2:6" x14ac:dyDescent="0.3">
      <c r="B303" s="1"/>
      <c r="C303" s="21">
        <f>IF(B303&gt;0,COUNTIF('Cleaned Data'!D$4:D$5004,B303),0)</f>
        <v>0</v>
      </c>
      <c r="D303" s="17" t="str">
        <f>IF(B303&gt;0,SUMIF('Cleaned Data'!D$4:D$5000,B303,'Cleaned Data'!I$4:I$5004),"N/A")</f>
        <v>N/A</v>
      </c>
      <c r="E303" s="27">
        <f>IF(B303&gt;0,SUMIF('Cleaned Data'!D$4:D$5004,B303,'Cleaned Data'!H$4:H$5004),0)</f>
        <v>0</v>
      </c>
      <c r="F303" s="17">
        <f>IF(B303&gt;0,SUMIF('Cleaned Data'!D$4:D$5004,B303,'Cleaned Data'!J$4:J$5004),0)</f>
        <v>0</v>
      </c>
    </row>
    <row r="304" spans="2:6" x14ac:dyDescent="0.3">
      <c r="B304" s="1"/>
      <c r="C304" s="21">
        <f>IF(B304&gt;0,COUNTIF('Cleaned Data'!D$4:D$5004,B304),0)</f>
        <v>0</v>
      </c>
      <c r="D304" s="17" t="str">
        <f>IF(B304&gt;0,SUMIF('Cleaned Data'!D$4:D$5000,B304,'Cleaned Data'!I$4:I$5004),"N/A")</f>
        <v>N/A</v>
      </c>
      <c r="E304" s="27">
        <f>IF(B304&gt;0,SUMIF('Cleaned Data'!D$4:D$5004,B304,'Cleaned Data'!H$4:H$5004),0)</f>
        <v>0</v>
      </c>
      <c r="F304" s="17">
        <f>IF(B304&gt;0,SUMIF('Cleaned Data'!D$4:D$5004,B304,'Cleaned Data'!J$4:J$5004),0)</f>
        <v>0</v>
      </c>
    </row>
    <row r="305" spans="2:6" x14ac:dyDescent="0.3">
      <c r="B305" s="1"/>
      <c r="C305" s="21">
        <f>IF(B305&gt;0,COUNTIF('Cleaned Data'!D$4:D$5004,B305),0)</f>
        <v>0</v>
      </c>
      <c r="D305" s="17" t="str">
        <f>IF(B305&gt;0,SUMIF('Cleaned Data'!D$4:D$5000,B305,'Cleaned Data'!I$4:I$5004),"N/A")</f>
        <v>N/A</v>
      </c>
      <c r="E305" s="27">
        <f>IF(B305&gt;0,SUMIF('Cleaned Data'!D$4:D$5004,B305,'Cleaned Data'!H$4:H$5004),0)</f>
        <v>0</v>
      </c>
      <c r="F305" s="17">
        <f>IF(B305&gt;0,SUMIF('Cleaned Data'!D$4:D$5004,B305,'Cleaned Data'!J$4:J$5004),0)</f>
        <v>0</v>
      </c>
    </row>
    <row r="306" spans="2:6" x14ac:dyDescent="0.3">
      <c r="B306" s="1"/>
      <c r="C306" s="21">
        <f>IF(B306&gt;0,COUNTIF('Cleaned Data'!D$4:D$5004,B306),0)</f>
        <v>0</v>
      </c>
      <c r="D306" s="17" t="str">
        <f>IF(B306&gt;0,SUMIF('Cleaned Data'!D$4:D$5000,B306,'Cleaned Data'!I$4:I$5004),"N/A")</f>
        <v>N/A</v>
      </c>
      <c r="E306" s="27">
        <f>IF(B306&gt;0,SUMIF('Cleaned Data'!D$4:D$5004,B306,'Cleaned Data'!H$4:H$5004),0)</f>
        <v>0</v>
      </c>
      <c r="F306" s="17">
        <f>IF(B306&gt;0,SUMIF('Cleaned Data'!D$4:D$5004,B306,'Cleaned Data'!J$4:J$5004),0)</f>
        <v>0</v>
      </c>
    </row>
    <row r="307" spans="2:6" x14ac:dyDescent="0.3">
      <c r="B307" s="1"/>
      <c r="C307" s="21">
        <f>IF(B307&gt;0,COUNTIF('Cleaned Data'!D$4:D$5004,B307),0)</f>
        <v>0</v>
      </c>
      <c r="D307" s="17" t="str">
        <f>IF(B307&gt;0,SUMIF('Cleaned Data'!D$4:D$5000,B307,'Cleaned Data'!I$4:I$5004),"N/A")</f>
        <v>N/A</v>
      </c>
      <c r="E307" s="27">
        <f>IF(B307&gt;0,SUMIF('Cleaned Data'!D$4:D$5004,B307,'Cleaned Data'!H$4:H$5004),0)</f>
        <v>0</v>
      </c>
      <c r="F307" s="17">
        <f>IF(B307&gt;0,SUMIF('Cleaned Data'!D$4:D$5004,B307,'Cleaned Data'!J$4:J$5004),0)</f>
        <v>0</v>
      </c>
    </row>
    <row r="308" spans="2:6" x14ac:dyDescent="0.3">
      <c r="B308" s="1"/>
      <c r="C308" s="21">
        <f>IF(B308&gt;0,COUNTIF('Cleaned Data'!D$4:D$5004,B308),0)</f>
        <v>0</v>
      </c>
      <c r="D308" s="17" t="str">
        <f>IF(B308&gt;0,SUMIF('Cleaned Data'!D$4:D$5000,B308,'Cleaned Data'!I$4:I$5004),"N/A")</f>
        <v>N/A</v>
      </c>
      <c r="E308" s="27">
        <f>IF(B308&gt;0,SUMIF('Cleaned Data'!D$4:D$5004,B308,'Cleaned Data'!H$4:H$5004),0)</f>
        <v>0</v>
      </c>
      <c r="F308" s="17">
        <f>IF(B308&gt;0,SUMIF('Cleaned Data'!D$4:D$5004,B308,'Cleaned Data'!J$4:J$5004),0)</f>
        <v>0</v>
      </c>
    </row>
    <row r="309" spans="2:6" x14ac:dyDescent="0.3">
      <c r="B309" s="1"/>
      <c r="C309" s="21">
        <f>IF(B309&gt;0,COUNTIF('Cleaned Data'!D$4:D$5004,B309),0)</f>
        <v>0</v>
      </c>
      <c r="D309" s="17" t="str">
        <f>IF(B309&gt;0,SUMIF('Cleaned Data'!D$4:D$5000,B309,'Cleaned Data'!I$4:I$5004),"N/A")</f>
        <v>N/A</v>
      </c>
      <c r="E309" s="27">
        <f>IF(B309&gt;0,SUMIF('Cleaned Data'!D$4:D$5004,B309,'Cleaned Data'!H$4:H$5004),0)</f>
        <v>0</v>
      </c>
      <c r="F309" s="17">
        <f>IF(B309&gt;0,SUMIF('Cleaned Data'!D$4:D$5004,B309,'Cleaned Data'!J$4:J$5004),0)</f>
        <v>0</v>
      </c>
    </row>
    <row r="310" spans="2:6" x14ac:dyDescent="0.3">
      <c r="B310" s="1"/>
      <c r="C310" s="21">
        <f>IF(B310&gt;0,COUNTIF('Cleaned Data'!D$4:D$5004,B310),0)</f>
        <v>0</v>
      </c>
      <c r="D310" s="17" t="str">
        <f>IF(B310&gt;0,SUMIF('Cleaned Data'!D$4:D$5000,B310,'Cleaned Data'!I$4:I$5004),"N/A")</f>
        <v>N/A</v>
      </c>
      <c r="E310" s="27">
        <f>IF(B310&gt;0,SUMIF('Cleaned Data'!D$4:D$5004,B310,'Cleaned Data'!H$4:H$5004),0)</f>
        <v>0</v>
      </c>
      <c r="F310" s="17">
        <f>IF(B310&gt;0,SUMIF('Cleaned Data'!D$4:D$5004,B310,'Cleaned Data'!J$4:J$5004),0)</f>
        <v>0</v>
      </c>
    </row>
    <row r="311" spans="2:6" x14ac:dyDescent="0.3">
      <c r="B311" s="1"/>
      <c r="C311" s="21">
        <f>IF(B311&gt;0,COUNTIF('Cleaned Data'!D$4:D$5004,B311),0)</f>
        <v>0</v>
      </c>
      <c r="D311" s="17" t="str">
        <f>IF(B311&gt;0,SUMIF('Cleaned Data'!D$4:D$5000,B311,'Cleaned Data'!I$4:I$5004),"N/A")</f>
        <v>N/A</v>
      </c>
      <c r="E311" s="27">
        <f>IF(B311&gt;0,SUMIF('Cleaned Data'!D$4:D$5004,B311,'Cleaned Data'!H$4:H$5004),0)</f>
        <v>0</v>
      </c>
      <c r="F311" s="17">
        <f>IF(B311&gt;0,SUMIF('Cleaned Data'!D$4:D$5004,B311,'Cleaned Data'!J$4:J$5004),0)</f>
        <v>0</v>
      </c>
    </row>
    <row r="312" spans="2:6" x14ac:dyDescent="0.3">
      <c r="B312" s="1"/>
      <c r="C312" s="21">
        <f>IF(B312&gt;0,COUNTIF('Cleaned Data'!D$4:D$5004,B312),0)</f>
        <v>0</v>
      </c>
      <c r="D312" s="17" t="str">
        <f>IF(B312&gt;0,SUMIF('Cleaned Data'!D$4:D$5000,B312,'Cleaned Data'!I$4:I$5004),"N/A")</f>
        <v>N/A</v>
      </c>
      <c r="E312" s="27">
        <f>IF(B312&gt;0,SUMIF('Cleaned Data'!D$4:D$5004,B312,'Cleaned Data'!H$4:H$5004),0)</f>
        <v>0</v>
      </c>
      <c r="F312" s="17">
        <f>IF(B312&gt;0,SUMIF('Cleaned Data'!D$4:D$5004,B312,'Cleaned Data'!J$4:J$5004),0)</f>
        <v>0</v>
      </c>
    </row>
    <row r="313" spans="2:6" x14ac:dyDescent="0.3">
      <c r="B313" s="1"/>
      <c r="C313" s="21">
        <f>IF(B313&gt;0,COUNTIF('Cleaned Data'!D$4:D$5004,B313),0)</f>
        <v>0</v>
      </c>
      <c r="D313" s="17" t="str">
        <f>IF(B313&gt;0,SUMIF('Cleaned Data'!D$4:D$5000,B313,'Cleaned Data'!I$4:I$5004),"N/A")</f>
        <v>N/A</v>
      </c>
      <c r="E313" s="27">
        <f>IF(B313&gt;0,SUMIF('Cleaned Data'!D$4:D$5004,B313,'Cleaned Data'!H$4:H$5004),0)</f>
        <v>0</v>
      </c>
      <c r="F313" s="17">
        <f>IF(B313&gt;0,SUMIF('Cleaned Data'!D$4:D$5004,B313,'Cleaned Data'!J$4:J$5004),0)</f>
        <v>0</v>
      </c>
    </row>
    <row r="314" spans="2:6" x14ac:dyDescent="0.3">
      <c r="B314" s="1"/>
      <c r="C314" s="21">
        <f>IF(B314&gt;0,COUNTIF('Cleaned Data'!D$4:D$5004,B314),0)</f>
        <v>0</v>
      </c>
      <c r="D314" s="17" t="str">
        <f>IF(B314&gt;0,SUMIF('Cleaned Data'!D$4:D$5000,B314,'Cleaned Data'!I$4:I$5004),"N/A")</f>
        <v>N/A</v>
      </c>
      <c r="E314" s="27">
        <f>IF(B314&gt;0,SUMIF('Cleaned Data'!D$4:D$5004,B314,'Cleaned Data'!H$4:H$5004),0)</f>
        <v>0</v>
      </c>
      <c r="F314" s="17">
        <f>IF(B314&gt;0,SUMIF('Cleaned Data'!D$4:D$5004,B314,'Cleaned Data'!J$4:J$5004),0)</f>
        <v>0</v>
      </c>
    </row>
    <row r="315" spans="2:6" x14ac:dyDescent="0.3">
      <c r="B315" s="1"/>
      <c r="C315" s="21">
        <f>IF(B315&gt;0,COUNTIF('Cleaned Data'!D$4:D$5004,B315),0)</f>
        <v>0</v>
      </c>
      <c r="D315" s="17" t="str">
        <f>IF(B315&gt;0,SUMIF('Cleaned Data'!D$4:D$5000,B315,'Cleaned Data'!I$4:I$5004),"N/A")</f>
        <v>N/A</v>
      </c>
      <c r="E315" s="27">
        <f>IF(B315&gt;0,SUMIF('Cleaned Data'!D$4:D$5004,B315,'Cleaned Data'!H$4:H$5004),0)</f>
        <v>0</v>
      </c>
      <c r="F315" s="17">
        <f>IF(B315&gt;0,SUMIF('Cleaned Data'!D$4:D$5004,B315,'Cleaned Data'!J$4:J$5004),0)</f>
        <v>0</v>
      </c>
    </row>
    <row r="316" spans="2:6" x14ac:dyDescent="0.3">
      <c r="B316" s="1"/>
      <c r="C316" s="21">
        <f>IF(B316&gt;0,COUNTIF('Cleaned Data'!D$4:D$5004,B316),0)</f>
        <v>0</v>
      </c>
      <c r="D316" s="17" t="str">
        <f>IF(B316&gt;0,SUMIF('Cleaned Data'!D$4:D$5000,B316,'Cleaned Data'!I$4:I$5004),"N/A")</f>
        <v>N/A</v>
      </c>
      <c r="E316" s="27">
        <f>IF(B316&gt;0,SUMIF('Cleaned Data'!D$4:D$5004,B316,'Cleaned Data'!H$4:H$5004),0)</f>
        <v>0</v>
      </c>
      <c r="F316" s="17">
        <f>IF(B316&gt;0,SUMIF('Cleaned Data'!D$4:D$5004,B316,'Cleaned Data'!J$4:J$5004),0)</f>
        <v>0</v>
      </c>
    </row>
    <row r="317" spans="2:6" x14ac:dyDescent="0.3">
      <c r="B317" s="1"/>
      <c r="C317" s="21">
        <f>IF(B317&gt;0,COUNTIF('Cleaned Data'!D$4:D$5004,B317),0)</f>
        <v>0</v>
      </c>
      <c r="D317" s="17" t="str">
        <f>IF(B317&gt;0,SUMIF('Cleaned Data'!D$4:D$5000,B317,'Cleaned Data'!I$4:I$5004),"N/A")</f>
        <v>N/A</v>
      </c>
      <c r="E317" s="27">
        <f>IF(B317&gt;0,SUMIF('Cleaned Data'!D$4:D$5004,B317,'Cleaned Data'!H$4:H$5004),0)</f>
        <v>0</v>
      </c>
      <c r="F317" s="17">
        <f>IF(B317&gt;0,SUMIF('Cleaned Data'!D$4:D$5004,B317,'Cleaned Data'!J$4:J$5004),0)</f>
        <v>0</v>
      </c>
    </row>
    <row r="318" spans="2:6" x14ac:dyDescent="0.3">
      <c r="B318" s="1"/>
      <c r="C318" s="21">
        <f>IF(B318&gt;0,COUNTIF('Cleaned Data'!D$4:D$5004,B318),0)</f>
        <v>0</v>
      </c>
      <c r="D318" s="17" t="str">
        <f>IF(B318&gt;0,SUMIF('Cleaned Data'!D$4:D$5000,B318,'Cleaned Data'!I$4:I$5004),"N/A")</f>
        <v>N/A</v>
      </c>
      <c r="E318" s="27">
        <f>IF(B318&gt;0,SUMIF('Cleaned Data'!D$4:D$5004,B318,'Cleaned Data'!H$4:H$5004),0)</f>
        <v>0</v>
      </c>
      <c r="F318" s="17">
        <f>IF(B318&gt;0,SUMIF('Cleaned Data'!D$4:D$5004,B318,'Cleaned Data'!J$4:J$5004),0)</f>
        <v>0</v>
      </c>
    </row>
    <row r="319" spans="2:6" x14ac:dyDescent="0.3">
      <c r="B319" s="1"/>
      <c r="C319" s="21">
        <f>IF(B319&gt;0,COUNTIF('Cleaned Data'!D$4:D$5004,B319),0)</f>
        <v>0</v>
      </c>
      <c r="D319" s="17" t="str">
        <f>IF(B319&gt;0,SUMIF('Cleaned Data'!D$4:D$5000,B319,'Cleaned Data'!I$4:I$5004),"N/A")</f>
        <v>N/A</v>
      </c>
      <c r="E319" s="27">
        <f>IF(B319&gt;0,SUMIF('Cleaned Data'!D$4:D$5004,B319,'Cleaned Data'!H$4:H$5004),0)</f>
        <v>0</v>
      </c>
      <c r="F319" s="17">
        <f>IF(B319&gt;0,SUMIF('Cleaned Data'!D$4:D$5004,B319,'Cleaned Data'!J$4:J$5004),0)</f>
        <v>0</v>
      </c>
    </row>
    <row r="320" spans="2:6" x14ac:dyDescent="0.3">
      <c r="B320" s="1"/>
      <c r="C320" s="21">
        <f>IF(B320&gt;0,COUNTIF('Cleaned Data'!D$4:D$5004,B320),0)</f>
        <v>0</v>
      </c>
      <c r="D320" s="17" t="str">
        <f>IF(B320&gt;0,SUMIF('Cleaned Data'!D$4:D$5000,B320,'Cleaned Data'!I$4:I$5004),"N/A")</f>
        <v>N/A</v>
      </c>
      <c r="E320" s="27">
        <f>IF(B320&gt;0,SUMIF('Cleaned Data'!D$4:D$5004,B320,'Cleaned Data'!H$4:H$5004),0)</f>
        <v>0</v>
      </c>
      <c r="F320" s="17">
        <f>IF(B320&gt;0,SUMIF('Cleaned Data'!D$4:D$5004,B320,'Cleaned Data'!J$4:J$5004),0)</f>
        <v>0</v>
      </c>
    </row>
    <row r="321" spans="2:6" x14ac:dyDescent="0.3">
      <c r="B321" s="1"/>
      <c r="C321" s="21">
        <f>IF(B321&gt;0,COUNTIF('Cleaned Data'!D$4:D$5004,B321),0)</f>
        <v>0</v>
      </c>
      <c r="D321" s="17" t="str">
        <f>IF(B321&gt;0,SUMIF('Cleaned Data'!D$4:D$5000,B321,'Cleaned Data'!I$4:I$5004),"N/A")</f>
        <v>N/A</v>
      </c>
      <c r="E321" s="27">
        <f>IF(B321&gt;0,SUMIF('Cleaned Data'!D$4:D$5004,B321,'Cleaned Data'!H$4:H$5004),0)</f>
        <v>0</v>
      </c>
      <c r="F321" s="17">
        <f>IF(B321&gt;0,SUMIF('Cleaned Data'!D$4:D$5004,B321,'Cleaned Data'!J$4:J$5004),0)</f>
        <v>0</v>
      </c>
    </row>
    <row r="322" spans="2:6" x14ac:dyDescent="0.3">
      <c r="B322" s="1"/>
      <c r="C322" s="21">
        <f>IF(B322&gt;0,COUNTIF('Cleaned Data'!D$4:D$5004,B322),0)</f>
        <v>0</v>
      </c>
      <c r="D322" s="17" t="str">
        <f>IF(B322&gt;0,SUMIF('Cleaned Data'!D$4:D$5000,B322,'Cleaned Data'!I$4:I$5004),"N/A")</f>
        <v>N/A</v>
      </c>
      <c r="E322" s="27">
        <f>IF(B322&gt;0,SUMIF('Cleaned Data'!D$4:D$5004,B322,'Cleaned Data'!H$4:H$5004),0)</f>
        <v>0</v>
      </c>
      <c r="F322" s="17">
        <f>IF(B322&gt;0,SUMIF('Cleaned Data'!D$4:D$5004,B322,'Cleaned Data'!J$4:J$5004),0)</f>
        <v>0</v>
      </c>
    </row>
    <row r="323" spans="2:6" x14ac:dyDescent="0.3">
      <c r="B323" s="1"/>
      <c r="C323" s="21">
        <f>IF(B323&gt;0,COUNTIF('Cleaned Data'!D$4:D$5004,B323),0)</f>
        <v>0</v>
      </c>
      <c r="D323" s="17" t="str">
        <f>IF(B323&gt;0,SUMIF('Cleaned Data'!D$4:D$5000,B323,'Cleaned Data'!I$4:I$5004),"N/A")</f>
        <v>N/A</v>
      </c>
      <c r="E323" s="27">
        <f>IF(B323&gt;0,SUMIF('Cleaned Data'!D$4:D$5004,B323,'Cleaned Data'!H$4:H$5004),0)</f>
        <v>0</v>
      </c>
      <c r="F323" s="17">
        <f>IF(B323&gt;0,SUMIF('Cleaned Data'!D$4:D$5004,B323,'Cleaned Data'!J$4:J$5004),0)</f>
        <v>0</v>
      </c>
    </row>
    <row r="324" spans="2:6" x14ac:dyDescent="0.3">
      <c r="B324" s="1"/>
      <c r="C324" s="21">
        <f>IF(B324&gt;0,COUNTIF('Cleaned Data'!D$4:D$5004,B324),0)</f>
        <v>0</v>
      </c>
      <c r="D324" s="17" t="str">
        <f>IF(B324&gt;0,SUMIF('Cleaned Data'!D$4:D$5000,B324,'Cleaned Data'!I$4:I$5004),"N/A")</f>
        <v>N/A</v>
      </c>
      <c r="E324" s="27">
        <f>IF(B324&gt;0,SUMIF('Cleaned Data'!D$4:D$5004,B324,'Cleaned Data'!H$4:H$5004),0)</f>
        <v>0</v>
      </c>
      <c r="F324" s="17">
        <f>IF(B324&gt;0,SUMIF('Cleaned Data'!D$4:D$5004,B324,'Cleaned Data'!J$4:J$5004),0)</f>
        <v>0</v>
      </c>
    </row>
    <row r="325" spans="2:6" x14ac:dyDescent="0.3">
      <c r="B325" s="1"/>
      <c r="C325" s="21">
        <f>IF(B325&gt;0,COUNTIF('Cleaned Data'!D$4:D$5004,B325),0)</f>
        <v>0</v>
      </c>
      <c r="D325" s="17" t="str">
        <f>IF(B325&gt;0,SUMIF('Cleaned Data'!D$4:D$5000,B325,'Cleaned Data'!I$4:I$5004),"N/A")</f>
        <v>N/A</v>
      </c>
      <c r="E325" s="27">
        <f>IF(B325&gt;0,SUMIF('Cleaned Data'!D$4:D$5004,B325,'Cleaned Data'!H$4:H$5004),0)</f>
        <v>0</v>
      </c>
      <c r="F325" s="17">
        <f>IF(B325&gt;0,SUMIF('Cleaned Data'!D$4:D$5004,B325,'Cleaned Data'!J$4:J$5004),0)</f>
        <v>0</v>
      </c>
    </row>
    <row r="326" spans="2:6" x14ac:dyDescent="0.3">
      <c r="B326" s="1"/>
      <c r="C326" s="21">
        <f>IF(B326&gt;0,COUNTIF('Cleaned Data'!D$4:D$5004,B326),0)</f>
        <v>0</v>
      </c>
      <c r="D326" s="17" t="str">
        <f>IF(B326&gt;0,SUMIF('Cleaned Data'!D$4:D$5000,B326,'Cleaned Data'!I$4:I$5004),"N/A")</f>
        <v>N/A</v>
      </c>
      <c r="E326" s="27">
        <f>IF(B326&gt;0,SUMIF('Cleaned Data'!D$4:D$5004,B326,'Cleaned Data'!H$4:H$5004),0)</f>
        <v>0</v>
      </c>
      <c r="F326" s="17">
        <f>IF(B326&gt;0,SUMIF('Cleaned Data'!D$4:D$5004,B326,'Cleaned Data'!J$4:J$5004),0)</f>
        <v>0</v>
      </c>
    </row>
    <row r="327" spans="2:6" x14ac:dyDescent="0.3">
      <c r="B327" s="1"/>
      <c r="C327" s="21">
        <f>IF(B327&gt;0,COUNTIF('Cleaned Data'!D$4:D$5004,B327),0)</f>
        <v>0</v>
      </c>
      <c r="D327" s="17" t="str">
        <f>IF(B327&gt;0,SUMIF('Cleaned Data'!D$4:D$5000,B327,'Cleaned Data'!I$4:I$5004),"N/A")</f>
        <v>N/A</v>
      </c>
      <c r="E327" s="27">
        <f>IF(B327&gt;0,SUMIF('Cleaned Data'!D$4:D$5004,B327,'Cleaned Data'!H$4:H$5004),0)</f>
        <v>0</v>
      </c>
      <c r="F327" s="17">
        <f>IF(B327&gt;0,SUMIF('Cleaned Data'!D$4:D$5004,B327,'Cleaned Data'!J$4:J$5004),0)</f>
        <v>0</v>
      </c>
    </row>
    <row r="328" spans="2:6" x14ac:dyDescent="0.3">
      <c r="B328" s="1"/>
      <c r="C328" s="21">
        <f>IF(B328&gt;0,COUNTIF('Cleaned Data'!D$4:D$5004,B328),0)</f>
        <v>0</v>
      </c>
      <c r="D328" s="17" t="str">
        <f>IF(B328&gt;0,SUMIF('Cleaned Data'!D$4:D$5000,B328,'Cleaned Data'!I$4:I$5004),"N/A")</f>
        <v>N/A</v>
      </c>
      <c r="E328" s="27">
        <f>IF(B328&gt;0,SUMIF('Cleaned Data'!D$4:D$5004,B328,'Cleaned Data'!H$4:H$5004),0)</f>
        <v>0</v>
      </c>
      <c r="F328" s="17">
        <f>IF(B328&gt;0,SUMIF('Cleaned Data'!D$4:D$5004,B328,'Cleaned Data'!J$4:J$5004),0)</f>
        <v>0</v>
      </c>
    </row>
    <row r="329" spans="2:6" x14ac:dyDescent="0.3">
      <c r="B329" s="1"/>
      <c r="C329" s="21">
        <f>IF(B329&gt;0,COUNTIF('Cleaned Data'!D$4:D$5004,B329),0)</f>
        <v>0</v>
      </c>
      <c r="D329" s="17" t="str">
        <f>IF(B329&gt;0,SUMIF('Cleaned Data'!D$4:D$5000,B329,'Cleaned Data'!I$4:I$5004),"N/A")</f>
        <v>N/A</v>
      </c>
      <c r="E329" s="27">
        <f>IF(B329&gt;0,SUMIF('Cleaned Data'!D$4:D$5004,B329,'Cleaned Data'!H$4:H$5004),0)</f>
        <v>0</v>
      </c>
      <c r="F329" s="17">
        <f>IF(B329&gt;0,SUMIF('Cleaned Data'!D$4:D$5004,B329,'Cleaned Data'!J$4:J$5004),0)</f>
        <v>0</v>
      </c>
    </row>
    <row r="330" spans="2:6" x14ac:dyDescent="0.3">
      <c r="B330" s="1"/>
      <c r="C330" s="21">
        <f>IF(B330&gt;0,COUNTIF('Cleaned Data'!D$4:D$5004,B330),0)</f>
        <v>0</v>
      </c>
      <c r="D330" s="17" t="str">
        <f>IF(B330&gt;0,SUMIF('Cleaned Data'!D$4:D$5000,B330,'Cleaned Data'!I$4:I$5004),"N/A")</f>
        <v>N/A</v>
      </c>
      <c r="E330" s="27">
        <f>IF(B330&gt;0,SUMIF('Cleaned Data'!D$4:D$5004,B330,'Cleaned Data'!H$4:H$5004),0)</f>
        <v>0</v>
      </c>
      <c r="F330" s="17">
        <f>IF(B330&gt;0,SUMIF('Cleaned Data'!D$4:D$5004,B330,'Cleaned Data'!J$4:J$5004),0)</f>
        <v>0</v>
      </c>
    </row>
    <row r="331" spans="2:6" x14ac:dyDescent="0.3">
      <c r="B331" s="1"/>
      <c r="C331" s="21">
        <f>IF(B331&gt;0,COUNTIF('Cleaned Data'!D$4:D$5004,B331),0)</f>
        <v>0</v>
      </c>
      <c r="D331" s="17" t="str">
        <f>IF(B331&gt;0,SUMIF('Cleaned Data'!D$4:D$5000,B331,'Cleaned Data'!I$4:I$5004),"N/A")</f>
        <v>N/A</v>
      </c>
      <c r="E331" s="27">
        <f>IF(B331&gt;0,SUMIF('Cleaned Data'!D$4:D$5004,B331,'Cleaned Data'!H$4:H$5004),0)</f>
        <v>0</v>
      </c>
      <c r="F331" s="17">
        <f>IF(B331&gt;0,SUMIF('Cleaned Data'!D$4:D$5004,B331,'Cleaned Data'!J$4:J$5004),0)</f>
        <v>0</v>
      </c>
    </row>
    <row r="332" spans="2:6" x14ac:dyDescent="0.3">
      <c r="B332" s="1"/>
      <c r="C332" s="21">
        <f>IF(B332&gt;0,COUNTIF('Cleaned Data'!D$4:D$5004,B332),0)</f>
        <v>0</v>
      </c>
      <c r="D332" s="17" t="str">
        <f>IF(B332&gt;0,SUMIF('Cleaned Data'!D$4:D$5000,B332,'Cleaned Data'!I$4:I$5004),"N/A")</f>
        <v>N/A</v>
      </c>
      <c r="E332" s="27">
        <f>IF(B332&gt;0,SUMIF('Cleaned Data'!D$4:D$5004,B332,'Cleaned Data'!H$4:H$5004),0)</f>
        <v>0</v>
      </c>
      <c r="F332" s="17">
        <f>IF(B332&gt;0,SUMIF('Cleaned Data'!D$4:D$5004,B332,'Cleaned Data'!J$4:J$5004),0)</f>
        <v>0</v>
      </c>
    </row>
    <row r="333" spans="2:6" x14ac:dyDescent="0.3">
      <c r="B333" s="1"/>
      <c r="C333" s="21">
        <f>IF(B333&gt;0,COUNTIF('Cleaned Data'!D$4:D$5004,B333),0)</f>
        <v>0</v>
      </c>
      <c r="D333" s="17" t="str">
        <f>IF(B333&gt;0,SUMIF('Cleaned Data'!D$4:D$5000,B333,'Cleaned Data'!I$4:I$5004),"N/A")</f>
        <v>N/A</v>
      </c>
      <c r="E333" s="27">
        <f>IF(B333&gt;0,SUMIF('Cleaned Data'!D$4:D$5004,B333,'Cleaned Data'!H$4:H$5004),0)</f>
        <v>0</v>
      </c>
      <c r="F333" s="17">
        <f>IF(B333&gt;0,SUMIF('Cleaned Data'!D$4:D$5004,B333,'Cleaned Data'!J$4:J$5004),0)</f>
        <v>0</v>
      </c>
    </row>
    <row r="334" spans="2:6" x14ac:dyDescent="0.3">
      <c r="B334" s="1"/>
      <c r="C334" s="21">
        <f>IF(B334&gt;0,COUNTIF('Cleaned Data'!D$4:D$5004,B334),0)</f>
        <v>0</v>
      </c>
      <c r="D334" s="17" t="str">
        <f>IF(B334&gt;0,SUMIF('Cleaned Data'!D$4:D$5000,B334,'Cleaned Data'!I$4:I$5004),"N/A")</f>
        <v>N/A</v>
      </c>
      <c r="E334" s="27">
        <f>IF(B334&gt;0,SUMIF('Cleaned Data'!D$4:D$5004,B334,'Cleaned Data'!H$4:H$5004),0)</f>
        <v>0</v>
      </c>
      <c r="F334" s="17">
        <f>IF(B334&gt;0,SUMIF('Cleaned Data'!D$4:D$5004,B334,'Cleaned Data'!J$4:J$5004),0)</f>
        <v>0</v>
      </c>
    </row>
    <row r="335" spans="2:6" x14ac:dyDescent="0.3">
      <c r="B335" s="1"/>
      <c r="C335" s="21">
        <f>IF(B335&gt;0,COUNTIF('Cleaned Data'!D$4:D$5004,B335),0)</f>
        <v>0</v>
      </c>
      <c r="D335" s="17" t="str">
        <f>IF(B335&gt;0,SUMIF('Cleaned Data'!D$4:D$5000,B335,'Cleaned Data'!I$4:I$5004),"N/A")</f>
        <v>N/A</v>
      </c>
      <c r="E335" s="27">
        <f>IF(B335&gt;0,SUMIF('Cleaned Data'!D$4:D$5004,B335,'Cleaned Data'!H$4:H$5004),0)</f>
        <v>0</v>
      </c>
      <c r="F335" s="17">
        <f>IF(B335&gt;0,SUMIF('Cleaned Data'!D$4:D$5004,B335,'Cleaned Data'!J$4:J$5004),0)</f>
        <v>0</v>
      </c>
    </row>
    <row r="336" spans="2:6" x14ac:dyDescent="0.3">
      <c r="B336" s="1"/>
      <c r="C336" s="21">
        <f>IF(B336&gt;0,COUNTIF('Cleaned Data'!D$4:D$5004,B336),0)</f>
        <v>0</v>
      </c>
      <c r="D336" s="17" t="str">
        <f>IF(B336&gt;0,SUMIF('Cleaned Data'!D$4:D$5000,B336,'Cleaned Data'!I$4:I$5004),"N/A")</f>
        <v>N/A</v>
      </c>
      <c r="E336" s="27">
        <f>IF(B336&gt;0,SUMIF('Cleaned Data'!D$4:D$5004,B336,'Cleaned Data'!H$4:H$5004),0)</f>
        <v>0</v>
      </c>
      <c r="F336" s="17">
        <f>IF(B336&gt;0,SUMIF('Cleaned Data'!D$4:D$5004,B336,'Cleaned Data'!J$4:J$5004),0)</f>
        <v>0</v>
      </c>
    </row>
    <row r="337" spans="2:6" x14ac:dyDescent="0.3">
      <c r="B337" s="1"/>
      <c r="C337" s="21">
        <f>IF(B337&gt;0,COUNTIF('Cleaned Data'!D$4:D$5004,B337),0)</f>
        <v>0</v>
      </c>
      <c r="D337" s="17" t="str">
        <f>IF(B337&gt;0,SUMIF('Cleaned Data'!D$4:D$5000,B337,'Cleaned Data'!I$4:I$5004),"N/A")</f>
        <v>N/A</v>
      </c>
      <c r="E337" s="27">
        <f>IF(B337&gt;0,SUMIF('Cleaned Data'!D$4:D$5004,B337,'Cleaned Data'!H$4:H$5004),0)</f>
        <v>0</v>
      </c>
      <c r="F337" s="17">
        <f>IF(B337&gt;0,SUMIF('Cleaned Data'!D$4:D$5004,B337,'Cleaned Data'!J$4:J$5004),0)</f>
        <v>0</v>
      </c>
    </row>
    <row r="338" spans="2:6" x14ac:dyDescent="0.3">
      <c r="B338" s="1"/>
      <c r="C338" s="21">
        <f>IF(B338&gt;0,COUNTIF('Cleaned Data'!D$4:D$5004,B338),0)</f>
        <v>0</v>
      </c>
      <c r="D338" s="17" t="str">
        <f>IF(B338&gt;0,SUMIF('Cleaned Data'!D$4:D$5000,B338,'Cleaned Data'!I$4:I$5004),"N/A")</f>
        <v>N/A</v>
      </c>
      <c r="E338" s="27">
        <f>IF(B338&gt;0,SUMIF('Cleaned Data'!D$4:D$5004,B338,'Cleaned Data'!H$4:H$5004),0)</f>
        <v>0</v>
      </c>
      <c r="F338" s="17">
        <f>IF(B338&gt;0,SUMIF('Cleaned Data'!D$4:D$5004,B338,'Cleaned Data'!J$4:J$5004),0)</f>
        <v>0</v>
      </c>
    </row>
    <row r="339" spans="2:6" x14ac:dyDescent="0.3">
      <c r="B339" s="1"/>
      <c r="C339" s="21">
        <f>IF(B339&gt;0,COUNTIF('Cleaned Data'!D$4:D$5004,B339),0)</f>
        <v>0</v>
      </c>
      <c r="D339" s="17" t="str">
        <f>IF(B339&gt;0,SUMIF('Cleaned Data'!D$4:D$5000,B339,'Cleaned Data'!I$4:I$5004),"N/A")</f>
        <v>N/A</v>
      </c>
      <c r="E339" s="27">
        <f>IF(B339&gt;0,SUMIF('Cleaned Data'!D$4:D$5004,B339,'Cleaned Data'!H$4:H$5004),0)</f>
        <v>0</v>
      </c>
      <c r="F339" s="17">
        <f>IF(B339&gt;0,SUMIF('Cleaned Data'!D$4:D$5004,B339,'Cleaned Data'!J$4:J$5004),0)</f>
        <v>0</v>
      </c>
    </row>
    <row r="340" spans="2:6" x14ac:dyDescent="0.3">
      <c r="B340" s="1"/>
      <c r="C340" s="21">
        <f>IF(B340&gt;0,COUNTIF('Cleaned Data'!D$4:D$5004,B340),0)</f>
        <v>0</v>
      </c>
      <c r="D340" s="17" t="str">
        <f>IF(B340&gt;0,SUMIF('Cleaned Data'!D$4:D$5000,B340,'Cleaned Data'!I$4:I$5004),"N/A")</f>
        <v>N/A</v>
      </c>
      <c r="E340" s="27">
        <f>IF(B340&gt;0,SUMIF('Cleaned Data'!D$4:D$5004,B340,'Cleaned Data'!H$4:H$5004),0)</f>
        <v>0</v>
      </c>
      <c r="F340" s="17">
        <f>IF(B340&gt;0,SUMIF('Cleaned Data'!D$4:D$5004,B340,'Cleaned Data'!J$4:J$5004),0)</f>
        <v>0</v>
      </c>
    </row>
    <row r="341" spans="2:6" x14ac:dyDescent="0.3">
      <c r="B341" s="1"/>
      <c r="C341" s="21">
        <f>IF(B341&gt;0,COUNTIF('Cleaned Data'!D$4:D$5004,B341),0)</f>
        <v>0</v>
      </c>
      <c r="D341" s="17" t="str">
        <f>IF(B341&gt;0,SUMIF('Cleaned Data'!D$4:D$5000,B341,'Cleaned Data'!I$4:I$5004),"N/A")</f>
        <v>N/A</v>
      </c>
      <c r="E341" s="27">
        <f>IF(B341&gt;0,SUMIF('Cleaned Data'!D$4:D$5004,B341,'Cleaned Data'!H$4:H$5004),0)</f>
        <v>0</v>
      </c>
      <c r="F341" s="17">
        <f>IF(B341&gt;0,SUMIF('Cleaned Data'!D$4:D$5004,B341,'Cleaned Data'!J$4:J$5004),0)</f>
        <v>0</v>
      </c>
    </row>
    <row r="342" spans="2:6" x14ac:dyDescent="0.3">
      <c r="B342" s="1"/>
      <c r="C342" s="21">
        <f>IF(B342&gt;0,COUNTIF('Cleaned Data'!D$4:D$5004,B342),0)</f>
        <v>0</v>
      </c>
      <c r="D342" s="17" t="str">
        <f>IF(B342&gt;0,SUMIF('Cleaned Data'!D$4:D$5000,B342,'Cleaned Data'!I$4:I$5004),"N/A")</f>
        <v>N/A</v>
      </c>
      <c r="E342" s="27">
        <f>IF(B342&gt;0,SUMIF('Cleaned Data'!D$4:D$5004,B342,'Cleaned Data'!H$4:H$5004),0)</f>
        <v>0</v>
      </c>
      <c r="F342" s="17">
        <f>IF(B342&gt;0,SUMIF('Cleaned Data'!D$4:D$5004,B342,'Cleaned Data'!J$4:J$5004),0)</f>
        <v>0</v>
      </c>
    </row>
    <row r="343" spans="2:6" x14ac:dyDescent="0.3">
      <c r="B343" s="1"/>
      <c r="C343" s="21">
        <f>IF(B343&gt;0,COUNTIF('Cleaned Data'!D$4:D$5004,B343),0)</f>
        <v>0</v>
      </c>
      <c r="D343" s="17" t="str">
        <f>IF(B343&gt;0,SUMIF('Cleaned Data'!D$4:D$5000,B343,'Cleaned Data'!I$4:I$5004),"N/A")</f>
        <v>N/A</v>
      </c>
      <c r="E343" s="27">
        <f>IF(B343&gt;0,SUMIF('Cleaned Data'!D$4:D$5004,B343,'Cleaned Data'!H$4:H$5004),0)</f>
        <v>0</v>
      </c>
      <c r="F343" s="17">
        <f>IF(B343&gt;0,SUMIF('Cleaned Data'!D$4:D$5004,B343,'Cleaned Data'!J$4:J$5004),0)</f>
        <v>0</v>
      </c>
    </row>
    <row r="344" spans="2:6" x14ac:dyDescent="0.3">
      <c r="B344" s="1"/>
      <c r="C344" s="21">
        <f>IF(B344&gt;0,COUNTIF('Cleaned Data'!D$4:D$5004,B344),0)</f>
        <v>0</v>
      </c>
      <c r="D344" s="17" t="str">
        <f>IF(B344&gt;0,SUMIF('Cleaned Data'!D$4:D$5000,B344,'Cleaned Data'!I$4:I$5004),"N/A")</f>
        <v>N/A</v>
      </c>
      <c r="E344" s="27">
        <f>IF(B344&gt;0,SUMIF('Cleaned Data'!D$4:D$5004,B344,'Cleaned Data'!H$4:H$5004),0)</f>
        <v>0</v>
      </c>
      <c r="F344" s="17">
        <f>IF(B344&gt;0,SUMIF('Cleaned Data'!D$4:D$5004,B344,'Cleaned Data'!J$4:J$5004),0)</f>
        <v>0</v>
      </c>
    </row>
    <row r="345" spans="2:6" x14ac:dyDescent="0.3">
      <c r="B345" s="1"/>
      <c r="C345" s="21">
        <f>IF(B345&gt;0,COUNTIF('Cleaned Data'!D$4:D$5004,B345),0)</f>
        <v>0</v>
      </c>
      <c r="D345" s="17" t="str">
        <f>IF(B345&gt;0,SUMIF('Cleaned Data'!D$4:D$5000,B345,'Cleaned Data'!I$4:I$5004),"N/A")</f>
        <v>N/A</v>
      </c>
      <c r="E345" s="27">
        <f>IF(B345&gt;0,SUMIF('Cleaned Data'!D$4:D$5004,B345,'Cleaned Data'!H$4:H$5004),0)</f>
        <v>0</v>
      </c>
      <c r="F345" s="17">
        <f>IF(B345&gt;0,SUMIF('Cleaned Data'!D$4:D$5004,B345,'Cleaned Data'!J$4:J$5004),0)</f>
        <v>0</v>
      </c>
    </row>
    <row r="346" spans="2:6" x14ac:dyDescent="0.3">
      <c r="B346" s="1"/>
      <c r="C346" s="21">
        <f>IF(B346&gt;0,COUNTIF('Cleaned Data'!D$4:D$5004,B346),0)</f>
        <v>0</v>
      </c>
      <c r="D346" s="17" t="str">
        <f>IF(B346&gt;0,SUMIF('Cleaned Data'!D$4:D$5000,B346,'Cleaned Data'!I$4:I$5004),"N/A")</f>
        <v>N/A</v>
      </c>
      <c r="E346" s="27">
        <f>IF(B346&gt;0,SUMIF('Cleaned Data'!D$4:D$5004,B346,'Cleaned Data'!H$4:H$5004),0)</f>
        <v>0</v>
      </c>
      <c r="F346" s="17">
        <f>IF(B346&gt;0,SUMIF('Cleaned Data'!D$4:D$5004,B346,'Cleaned Data'!J$4:J$5004),0)</f>
        <v>0</v>
      </c>
    </row>
    <row r="347" spans="2:6" x14ac:dyDescent="0.3">
      <c r="B347" s="1"/>
      <c r="C347" s="21">
        <f>IF(B347&gt;0,COUNTIF('Cleaned Data'!D$4:D$5004,B347),0)</f>
        <v>0</v>
      </c>
      <c r="D347" s="17" t="str">
        <f>IF(B347&gt;0,SUMIF('Cleaned Data'!D$4:D$5000,B347,'Cleaned Data'!I$4:I$5004),"N/A")</f>
        <v>N/A</v>
      </c>
      <c r="E347" s="27">
        <f>IF(B347&gt;0,SUMIF('Cleaned Data'!D$4:D$5004,B347,'Cleaned Data'!H$4:H$5004),0)</f>
        <v>0</v>
      </c>
      <c r="F347" s="17">
        <f>IF(B347&gt;0,SUMIF('Cleaned Data'!D$4:D$5004,B347,'Cleaned Data'!J$4:J$5004),0)</f>
        <v>0</v>
      </c>
    </row>
    <row r="348" spans="2:6" x14ac:dyDescent="0.3">
      <c r="B348" s="1"/>
      <c r="C348" s="21">
        <f>IF(B348&gt;0,COUNTIF('Cleaned Data'!D$4:D$5004,B348),0)</f>
        <v>0</v>
      </c>
      <c r="D348" s="17" t="str">
        <f>IF(B348&gt;0,SUMIF('Cleaned Data'!D$4:D$5000,B348,'Cleaned Data'!I$4:I$5004),"N/A")</f>
        <v>N/A</v>
      </c>
      <c r="E348" s="27">
        <f>IF(B348&gt;0,SUMIF('Cleaned Data'!D$4:D$5004,B348,'Cleaned Data'!H$4:H$5004),0)</f>
        <v>0</v>
      </c>
      <c r="F348" s="17">
        <f>IF(B348&gt;0,SUMIF('Cleaned Data'!D$4:D$5004,B348,'Cleaned Data'!J$4:J$5004),0)</f>
        <v>0</v>
      </c>
    </row>
    <row r="349" spans="2:6" x14ac:dyDescent="0.3">
      <c r="B349" s="1"/>
      <c r="C349" s="21">
        <f>IF(B349&gt;0,COUNTIF('Cleaned Data'!D$4:D$5004,B349),0)</f>
        <v>0</v>
      </c>
      <c r="D349" s="17" t="str">
        <f>IF(B349&gt;0,SUMIF('Cleaned Data'!D$4:D$5000,B349,'Cleaned Data'!I$4:I$5004),"N/A")</f>
        <v>N/A</v>
      </c>
      <c r="E349" s="27">
        <f>IF(B349&gt;0,SUMIF('Cleaned Data'!D$4:D$5004,B349,'Cleaned Data'!H$4:H$5004),0)</f>
        <v>0</v>
      </c>
      <c r="F349" s="17">
        <f>IF(B349&gt;0,SUMIF('Cleaned Data'!D$4:D$5004,B349,'Cleaned Data'!J$4:J$5004),0)</f>
        <v>0</v>
      </c>
    </row>
    <row r="350" spans="2:6" x14ac:dyDescent="0.3">
      <c r="B350" s="1"/>
      <c r="C350" s="21">
        <f>IF(B350&gt;0,COUNTIF('Cleaned Data'!D$4:D$5004,B350),0)</f>
        <v>0</v>
      </c>
      <c r="D350" s="17" t="str">
        <f>IF(B350&gt;0,SUMIF('Cleaned Data'!D$4:D$5000,B350,'Cleaned Data'!I$4:I$5004),"N/A")</f>
        <v>N/A</v>
      </c>
      <c r="E350" s="27">
        <f>IF(B350&gt;0,SUMIF('Cleaned Data'!D$4:D$5004,B350,'Cleaned Data'!H$4:H$5004),0)</f>
        <v>0</v>
      </c>
      <c r="F350" s="17">
        <f>IF(B350&gt;0,SUMIF('Cleaned Data'!D$4:D$5004,B350,'Cleaned Data'!J$4:J$5004),0)</f>
        <v>0</v>
      </c>
    </row>
    <row r="351" spans="2:6" x14ac:dyDescent="0.3">
      <c r="B351" s="1"/>
      <c r="C351" s="21">
        <f>IF(B351&gt;0,COUNTIF('Cleaned Data'!D$4:D$5004,B351),0)</f>
        <v>0</v>
      </c>
      <c r="D351" s="17" t="str">
        <f>IF(B351&gt;0,SUMIF('Cleaned Data'!D$4:D$5000,B351,'Cleaned Data'!I$4:I$5004),"N/A")</f>
        <v>N/A</v>
      </c>
      <c r="E351" s="27">
        <f>IF(B351&gt;0,SUMIF('Cleaned Data'!D$4:D$5004,B351,'Cleaned Data'!H$4:H$5004),0)</f>
        <v>0</v>
      </c>
      <c r="F351" s="17">
        <f>IF(B351&gt;0,SUMIF('Cleaned Data'!D$4:D$5004,B351,'Cleaned Data'!J$4:J$5004),0)</f>
        <v>0</v>
      </c>
    </row>
    <row r="352" spans="2:6" x14ac:dyDescent="0.3">
      <c r="B352" s="1"/>
      <c r="C352" s="21">
        <f>IF(B352&gt;0,COUNTIF('Cleaned Data'!D$4:D$5004,B352),0)</f>
        <v>0</v>
      </c>
      <c r="D352" s="17" t="str">
        <f>IF(B352&gt;0,SUMIF('Cleaned Data'!D$4:D$5000,B352,'Cleaned Data'!I$4:I$5004),"N/A")</f>
        <v>N/A</v>
      </c>
      <c r="E352" s="27">
        <f>IF(B352&gt;0,SUMIF('Cleaned Data'!D$4:D$5004,B352,'Cleaned Data'!H$4:H$5004),0)</f>
        <v>0</v>
      </c>
      <c r="F352" s="17">
        <f>IF(B352&gt;0,SUMIF('Cleaned Data'!D$4:D$5004,B352,'Cleaned Data'!J$4:J$5004),0)</f>
        <v>0</v>
      </c>
    </row>
    <row r="353" spans="2:6" x14ac:dyDescent="0.3">
      <c r="B353" s="1"/>
      <c r="C353" s="21">
        <f>IF(B353&gt;0,COUNTIF('Cleaned Data'!D$4:D$5004,B353),0)</f>
        <v>0</v>
      </c>
      <c r="D353" s="17" t="str">
        <f>IF(B353&gt;0,SUMIF('Cleaned Data'!D$4:D$5000,B353,'Cleaned Data'!I$4:I$5004),"N/A")</f>
        <v>N/A</v>
      </c>
      <c r="E353" s="27">
        <f>IF(B353&gt;0,SUMIF('Cleaned Data'!D$4:D$5004,B353,'Cleaned Data'!H$4:H$5004),0)</f>
        <v>0</v>
      </c>
      <c r="F353" s="17">
        <f>IF(B353&gt;0,SUMIF('Cleaned Data'!D$4:D$5004,B353,'Cleaned Data'!J$4:J$5004),0)</f>
        <v>0</v>
      </c>
    </row>
    <row r="354" spans="2:6" x14ac:dyDescent="0.3">
      <c r="B354" s="1"/>
      <c r="C354" s="21">
        <f>IF(B354&gt;0,COUNTIF('Cleaned Data'!D$4:D$5004,B354),0)</f>
        <v>0</v>
      </c>
      <c r="D354" s="17" t="str">
        <f>IF(B354&gt;0,SUMIF('Cleaned Data'!D$4:D$5000,B354,'Cleaned Data'!I$4:I$5004),"N/A")</f>
        <v>N/A</v>
      </c>
      <c r="E354" s="27">
        <f>IF(B354&gt;0,SUMIF('Cleaned Data'!D$4:D$5004,B354,'Cleaned Data'!H$4:H$5004),0)</f>
        <v>0</v>
      </c>
      <c r="F354" s="17">
        <f>IF(B354&gt;0,SUMIF('Cleaned Data'!D$4:D$5004,B354,'Cleaned Data'!J$4:J$5004),0)</f>
        <v>0</v>
      </c>
    </row>
    <row r="355" spans="2:6" x14ac:dyDescent="0.3">
      <c r="B355" s="1"/>
      <c r="C355" s="21">
        <f>IF(B355&gt;0,COUNTIF('Cleaned Data'!D$4:D$5004,B355),0)</f>
        <v>0</v>
      </c>
      <c r="D355" s="17" t="str">
        <f>IF(B355&gt;0,SUMIF('Cleaned Data'!D$4:D$5000,B355,'Cleaned Data'!I$4:I$5004),"N/A")</f>
        <v>N/A</v>
      </c>
      <c r="E355" s="27">
        <f>IF(B355&gt;0,SUMIF('Cleaned Data'!D$4:D$5004,B355,'Cleaned Data'!H$4:H$5004),0)</f>
        <v>0</v>
      </c>
      <c r="F355" s="17">
        <f>IF(B355&gt;0,SUMIF('Cleaned Data'!D$4:D$5004,B355,'Cleaned Data'!J$4:J$5004),0)</f>
        <v>0</v>
      </c>
    </row>
    <row r="356" spans="2:6" x14ac:dyDescent="0.3">
      <c r="B356" s="1"/>
      <c r="C356" s="21">
        <f>IF(B356&gt;0,COUNTIF('Cleaned Data'!D$4:D$5004,B356),0)</f>
        <v>0</v>
      </c>
      <c r="D356" s="17" t="str">
        <f>IF(B356&gt;0,SUMIF('Cleaned Data'!D$4:D$5000,B356,'Cleaned Data'!I$4:I$5004),"N/A")</f>
        <v>N/A</v>
      </c>
      <c r="E356" s="27">
        <f>IF(B356&gt;0,SUMIF('Cleaned Data'!D$4:D$5004,B356,'Cleaned Data'!H$4:H$5004),0)</f>
        <v>0</v>
      </c>
      <c r="F356" s="17">
        <f>IF(B356&gt;0,SUMIF('Cleaned Data'!D$4:D$5004,B356,'Cleaned Data'!J$4:J$5004),0)</f>
        <v>0</v>
      </c>
    </row>
    <row r="357" spans="2:6" x14ac:dyDescent="0.3">
      <c r="B357" s="1"/>
      <c r="C357" s="21">
        <f>IF(B357&gt;0,COUNTIF('Cleaned Data'!D$4:D$5004,B357),0)</f>
        <v>0</v>
      </c>
      <c r="D357" s="17" t="str">
        <f>IF(B357&gt;0,SUMIF('Cleaned Data'!D$4:D$5000,B357,'Cleaned Data'!I$4:I$5004),"N/A")</f>
        <v>N/A</v>
      </c>
      <c r="E357" s="27">
        <f>IF(B357&gt;0,SUMIF('Cleaned Data'!D$4:D$5004,B357,'Cleaned Data'!H$4:H$5004),0)</f>
        <v>0</v>
      </c>
      <c r="F357" s="17">
        <f>IF(B357&gt;0,SUMIF('Cleaned Data'!D$4:D$5004,B357,'Cleaned Data'!J$4:J$5004),0)</f>
        <v>0</v>
      </c>
    </row>
    <row r="358" spans="2:6" x14ac:dyDescent="0.3">
      <c r="B358" s="1"/>
      <c r="C358" s="21">
        <f>IF(B358&gt;0,COUNTIF('Cleaned Data'!D$4:D$5004,B358),0)</f>
        <v>0</v>
      </c>
      <c r="D358" s="17" t="str">
        <f>IF(B358&gt;0,SUMIF('Cleaned Data'!D$4:D$5000,B358,'Cleaned Data'!I$4:I$5004),"N/A")</f>
        <v>N/A</v>
      </c>
      <c r="E358" s="27">
        <f>IF(B358&gt;0,SUMIF('Cleaned Data'!D$4:D$5004,B358,'Cleaned Data'!H$4:H$5004),0)</f>
        <v>0</v>
      </c>
      <c r="F358" s="17">
        <f>IF(B358&gt;0,SUMIF('Cleaned Data'!D$4:D$5004,B358,'Cleaned Data'!J$4:J$5004),0)</f>
        <v>0</v>
      </c>
    </row>
    <row r="359" spans="2:6" x14ac:dyDescent="0.3">
      <c r="B359" s="1"/>
      <c r="C359" s="21">
        <f>IF(B359&gt;0,COUNTIF('Cleaned Data'!D$4:D$5004,B359),0)</f>
        <v>0</v>
      </c>
      <c r="D359" s="17" t="str">
        <f>IF(B359&gt;0,SUMIF('Cleaned Data'!D$4:D$5000,B359,'Cleaned Data'!I$4:I$5004),"N/A")</f>
        <v>N/A</v>
      </c>
      <c r="E359" s="27">
        <f>IF(B359&gt;0,SUMIF('Cleaned Data'!D$4:D$5004,B359,'Cleaned Data'!H$4:H$5004),0)</f>
        <v>0</v>
      </c>
      <c r="F359" s="17">
        <f>IF(B359&gt;0,SUMIF('Cleaned Data'!D$4:D$5004,B359,'Cleaned Data'!J$4:J$5004),0)</f>
        <v>0</v>
      </c>
    </row>
    <row r="360" spans="2:6" x14ac:dyDescent="0.3">
      <c r="B360" s="1"/>
      <c r="C360" s="21">
        <f>IF(B360&gt;0,COUNTIF('Cleaned Data'!D$4:D$5004,B360),0)</f>
        <v>0</v>
      </c>
      <c r="D360" s="17" t="str">
        <f>IF(B360&gt;0,SUMIF('Cleaned Data'!D$4:D$5000,B360,'Cleaned Data'!I$4:I$5004),"N/A")</f>
        <v>N/A</v>
      </c>
      <c r="E360" s="27">
        <f>IF(B360&gt;0,SUMIF('Cleaned Data'!D$4:D$5004,B360,'Cleaned Data'!H$4:H$5004),0)</f>
        <v>0</v>
      </c>
      <c r="F360" s="17">
        <f>IF(B360&gt;0,SUMIF('Cleaned Data'!D$4:D$5004,B360,'Cleaned Data'!J$4:J$5004),0)</f>
        <v>0</v>
      </c>
    </row>
    <row r="361" spans="2:6" x14ac:dyDescent="0.3">
      <c r="B361" s="1"/>
      <c r="C361" s="21">
        <f>IF(B361&gt;0,COUNTIF('Cleaned Data'!D$4:D$5004,B361),0)</f>
        <v>0</v>
      </c>
      <c r="D361" s="17" t="str">
        <f>IF(B361&gt;0,SUMIF('Cleaned Data'!D$4:D$5000,B361,'Cleaned Data'!I$4:I$5004),"N/A")</f>
        <v>N/A</v>
      </c>
      <c r="E361" s="27">
        <f>IF(B361&gt;0,SUMIF('Cleaned Data'!D$4:D$5004,B361,'Cleaned Data'!H$4:H$5004),0)</f>
        <v>0</v>
      </c>
      <c r="F361" s="17">
        <f>IF(B361&gt;0,SUMIF('Cleaned Data'!D$4:D$5004,B361,'Cleaned Data'!J$4:J$5004),0)</f>
        <v>0</v>
      </c>
    </row>
    <row r="362" spans="2:6" x14ac:dyDescent="0.3">
      <c r="B362" s="1"/>
      <c r="C362" s="21">
        <f>IF(B362&gt;0,COUNTIF('Cleaned Data'!D$4:D$5004,B362),0)</f>
        <v>0</v>
      </c>
      <c r="D362" s="17" t="str">
        <f>IF(B362&gt;0,SUMIF('Cleaned Data'!D$4:D$5000,B362,'Cleaned Data'!I$4:I$5004),"N/A")</f>
        <v>N/A</v>
      </c>
      <c r="E362" s="27">
        <f>IF(B362&gt;0,SUMIF('Cleaned Data'!D$4:D$5004,B362,'Cleaned Data'!H$4:H$5004),0)</f>
        <v>0</v>
      </c>
      <c r="F362" s="17">
        <f>IF(B362&gt;0,SUMIF('Cleaned Data'!D$4:D$5004,B362,'Cleaned Data'!J$4:J$5004),0)</f>
        <v>0</v>
      </c>
    </row>
    <row r="363" spans="2:6" x14ac:dyDescent="0.3">
      <c r="B363" s="1"/>
      <c r="C363" s="21">
        <f>IF(B363&gt;0,COUNTIF('Cleaned Data'!D$4:D$5004,B363),0)</f>
        <v>0</v>
      </c>
      <c r="D363" s="17" t="str">
        <f>IF(B363&gt;0,SUMIF('Cleaned Data'!D$4:D$5000,B363,'Cleaned Data'!I$4:I$5004),"N/A")</f>
        <v>N/A</v>
      </c>
      <c r="E363" s="27">
        <f>IF(B363&gt;0,SUMIF('Cleaned Data'!D$4:D$5004,B363,'Cleaned Data'!H$4:H$5004),0)</f>
        <v>0</v>
      </c>
      <c r="F363" s="17">
        <f>IF(B363&gt;0,SUMIF('Cleaned Data'!D$4:D$5004,B363,'Cleaned Data'!J$4:J$5004),0)</f>
        <v>0</v>
      </c>
    </row>
    <row r="364" spans="2:6" x14ac:dyDescent="0.3">
      <c r="B364" s="1"/>
      <c r="C364" s="21">
        <f>IF(B364&gt;0,COUNTIF('Cleaned Data'!D$4:D$5004,B364),0)</f>
        <v>0</v>
      </c>
      <c r="D364" s="17" t="str">
        <f>IF(B364&gt;0,SUMIF('Cleaned Data'!D$4:D$5000,B364,'Cleaned Data'!I$4:I$5004),"N/A")</f>
        <v>N/A</v>
      </c>
      <c r="E364" s="27">
        <f>IF(B364&gt;0,SUMIF('Cleaned Data'!D$4:D$5004,B364,'Cleaned Data'!H$4:H$5004),0)</f>
        <v>0</v>
      </c>
      <c r="F364" s="17">
        <f>IF(B364&gt;0,SUMIF('Cleaned Data'!D$4:D$5004,B364,'Cleaned Data'!J$4:J$5004),0)</f>
        <v>0</v>
      </c>
    </row>
    <row r="365" spans="2:6" x14ac:dyDescent="0.3">
      <c r="B365" s="1"/>
      <c r="C365" s="21">
        <f>IF(B365&gt;0,COUNTIF('Cleaned Data'!D$4:D$5004,B365),0)</f>
        <v>0</v>
      </c>
      <c r="D365" s="17" t="str">
        <f>IF(B365&gt;0,SUMIF('Cleaned Data'!D$4:D$5000,B365,'Cleaned Data'!I$4:I$5004),"N/A")</f>
        <v>N/A</v>
      </c>
      <c r="E365" s="27">
        <f>IF(B365&gt;0,SUMIF('Cleaned Data'!D$4:D$5004,B365,'Cleaned Data'!H$4:H$5004),0)</f>
        <v>0</v>
      </c>
      <c r="F365" s="17">
        <f>IF(B365&gt;0,SUMIF('Cleaned Data'!D$4:D$5004,B365,'Cleaned Data'!J$4:J$5004),0)</f>
        <v>0</v>
      </c>
    </row>
    <row r="366" spans="2:6" x14ac:dyDescent="0.3">
      <c r="B366" s="1"/>
      <c r="C366" s="21">
        <f>IF(B366&gt;0,COUNTIF('Cleaned Data'!D$4:D$5004,B366),0)</f>
        <v>0</v>
      </c>
      <c r="D366" s="17" t="str">
        <f>IF(B366&gt;0,SUMIF('Cleaned Data'!D$4:D$5000,B366,'Cleaned Data'!I$4:I$5004),"N/A")</f>
        <v>N/A</v>
      </c>
      <c r="E366" s="27">
        <f>IF(B366&gt;0,SUMIF('Cleaned Data'!D$4:D$5004,B366,'Cleaned Data'!H$4:H$5004),0)</f>
        <v>0</v>
      </c>
      <c r="F366" s="17">
        <f>IF(B366&gt;0,SUMIF('Cleaned Data'!D$4:D$5004,B366,'Cleaned Data'!J$4:J$5004),0)</f>
        <v>0</v>
      </c>
    </row>
    <row r="367" spans="2:6" x14ac:dyDescent="0.3">
      <c r="B367" s="1"/>
      <c r="C367" s="21">
        <f>IF(B367&gt;0,COUNTIF('Cleaned Data'!D$4:D$5004,B367),0)</f>
        <v>0</v>
      </c>
      <c r="D367" s="17" t="str">
        <f>IF(B367&gt;0,SUMIF('Cleaned Data'!D$4:D$5000,B367,'Cleaned Data'!I$4:I$5004),"N/A")</f>
        <v>N/A</v>
      </c>
      <c r="E367" s="27">
        <f>IF(B367&gt;0,SUMIF('Cleaned Data'!D$4:D$5004,B367,'Cleaned Data'!H$4:H$5004),0)</f>
        <v>0</v>
      </c>
      <c r="F367" s="17">
        <f>IF(B367&gt;0,SUMIF('Cleaned Data'!D$4:D$5004,B367,'Cleaned Data'!J$4:J$5004),0)</f>
        <v>0</v>
      </c>
    </row>
    <row r="368" spans="2:6" x14ac:dyDescent="0.3">
      <c r="B368" s="1"/>
      <c r="C368" s="21">
        <f>IF(B368&gt;0,COUNTIF('Cleaned Data'!D$4:D$5004,B368),0)</f>
        <v>0</v>
      </c>
      <c r="D368" s="17" t="str">
        <f>IF(B368&gt;0,SUMIF('Cleaned Data'!D$4:D$5000,B368,'Cleaned Data'!I$4:I$5004),"N/A")</f>
        <v>N/A</v>
      </c>
      <c r="E368" s="27">
        <f>IF(B368&gt;0,SUMIF('Cleaned Data'!D$4:D$5004,B368,'Cleaned Data'!H$4:H$5004),0)</f>
        <v>0</v>
      </c>
      <c r="F368" s="17">
        <f>IF(B368&gt;0,SUMIF('Cleaned Data'!D$4:D$5004,B368,'Cleaned Data'!J$4:J$5004),0)</f>
        <v>0</v>
      </c>
    </row>
    <row r="369" spans="2:6" x14ac:dyDescent="0.3">
      <c r="B369" s="1"/>
      <c r="C369" s="21">
        <f>IF(B369&gt;0,COUNTIF('Cleaned Data'!D$4:D$5004,B369),0)</f>
        <v>0</v>
      </c>
      <c r="D369" s="17" t="str">
        <f>IF(B369&gt;0,SUMIF('Cleaned Data'!D$4:D$5000,B369,'Cleaned Data'!I$4:I$5004),"N/A")</f>
        <v>N/A</v>
      </c>
      <c r="E369" s="27">
        <f>IF(B369&gt;0,SUMIF('Cleaned Data'!D$4:D$5004,B369,'Cleaned Data'!H$4:H$5004),0)</f>
        <v>0</v>
      </c>
      <c r="F369" s="17">
        <f>IF(B369&gt;0,SUMIF('Cleaned Data'!D$4:D$5004,B369,'Cleaned Data'!J$4:J$5004),0)</f>
        <v>0</v>
      </c>
    </row>
    <row r="370" spans="2:6" x14ac:dyDescent="0.3">
      <c r="B370" s="1"/>
      <c r="C370" s="21">
        <f>IF(B370&gt;0,COUNTIF('Cleaned Data'!D$4:D$5004,B370),0)</f>
        <v>0</v>
      </c>
      <c r="D370" s="17" t="str">
        <f>IF(B370&gt;0,SUMIF('Cleaned Data'!D$4:D$5000,B370,'Cleaned Data'!I$4:I$5004),"N/A")</f>
        <v>N/A</v>
      </c>
      <c r="E370" s="27">
        <f>IF(B370&gt;0,SUMIF('Cleaned Data'!D$4:D$5004,B370,'Cleaned Data'!H$4:H$5004),0)</f>
        <v>0</v>
      </c>
      <c r="F370" s="17">
        <f>IF(B370&gt;0,SUMIF('Cleaned Data'!D$4:D$5004,B370,'Cleaned Data'!J$4:J$5004),0)</f>
        <v>0</v>
      </c>
    </row>
    <row r="371" spans="2:6" x14ac:dyDescent="0.3">
      <c r="B371" s="1"/>
      <c r="C371" s="21">
        <f>IF(B371&gt;0,COUNTIF('Cleaned Data'!D$4:D$5004,B371),0)</f>
        <v>0</v>
      </c>
      <c r="D371" s="17" t="str">
        <f>IF(B371&gt;0,SUMIF('Cleaned Data'!D$4:D$5000,B371,'Cleaned Data'!I$4:I$5004),"N/A")</f>
        <v>N/A</v>
      </c>
      <c r="E371" s="27">
        <f>IF(B371&gt;0,SUMIF('Cleaned Data'!D$4:D$5004,B371,'Cleaned Data'!H$4:H$5004),0)</f>
        <v>0</v>
      </c>
      <c r="F371" s="17">
        <f>IF(B371&gt;0,SUMIF('Cleaned Data'!D$4:D$5004,B371,'Cleaned Data'!J$4:J$5004),0)</f>
        <v>0</v>
      </c>
    </row>
    <row r="372" spans="2:6" x14ac:dyDescent="0.3">
      <c r="B372" s="1"/>
      <c r="C372" s="21">
        <f>IF(B372&gt;0,COUNTIF('Cleaned Data'!D$4:D$5004,B372),0)</f>
        <v>0</v>
      </c>
      <c r="D372" s="17" t="str">
        <f>IF(B372&gt;0,SUMIF('Cleaned Data'!D$4:D$5000,B372,'Cleaned Data'!I$4:I$5004),"N/A")</f>
        <v>N/A</v>
      </c>
      <c r="E372" s="27">
        <f>IF(B372&gt;0,SUMIF('Cleaned Data'!D$4:D$5004,B372,'Cleaned Data'!H$4:H$5004),0)</f>
        <v>0</v>
      </c>
      <c r="F372" s="17">
        <f>IF(B372&gt;0,SUMIF('Cleaned Data'!D$4:D$5004,B372,'Cleaned Data'!J$4:J$5004),0)</f>
        <v>0</v>
      </c>
    </row>
    <row r="373" spans="2:6" x14ac:dyDescent="0.3">
      <c r="B373" s="1"/>
      <c r="C373" s="21">
        <f>IF(B373&gt;0,COUNTIF('Cleaned Data'!D$4:D$5004,B373),0)</f>
        <v>0</v>
      </c>
      <c r="D373" s="17" t="str">
        <f>IF(B373&gt;0,SUMIF('Cleaned Data'!D$4:D$5000,B373,'Cleaned Data'!I$4:I$5004),"N/A")</f>
        <v>N/A</v>
      </c>
      <c r="E373" s="27">
        <f>IF(B373&gt;0,SUMIF('Cleaned Data'!D$4:D$5004,B373,'Cleaned Data'!H$4:H$5004),0)</f>
        <v>0</v>
      </c>
      <c r="F373" s="17">
        <f>IF(B373&gt;0,SUMIF('Cleaned Data'!D$4:D$5004,B373,'Cleaned Data'!J$4:J$5004),0)</f>
        <v>0</v>
      </c>
    </row>
    <row r="374" spans="2:6" x14ac:dyDescent="0.3">
      <c r="B374" s="1"/>
      <c r="C374" s="21">
        <f>IF(B374&gt;0,COUNTIF('Cleaned Data'!D$4:D$5004,B374),0)</f>
        <v>0</v>
      </c>
      <c r="D374" s="17" t="str">
        <f>IF(B374&gt;0,SUMIF('Cleaned Data'!D$4:D$5000,B374,'Cleaned Data'!I$4:I$5004),"N/A")</f>
        <v>N/A</v>
      </c>
      <c r="E374" s="27">
        <f>IF(B374&gt;0,SUMIF('Cleaned Data'!D$4:D$5004,B374,'Cleaned Data'!H$4:H$5004),0)</f>
        <v>0</v>
      </c>
      <c r="F374" s="17">
        <f>IF(B374&gt;0,SUMIF('Cleaned Data'!D$4:D$5004,B374,'Cleaned Data'!J$4:J$5004),0)</f>
        <v>0</v>
      </c>
    </row>
    <row r="375" spans="2:6" x14ac:dyDescent="0.3">
      <c r="B375" s="1"/>
      <c r="C375" s="21">
        <f>IF(B375&gt;0,COUNTIF('Cleaned Data'!D$4:D$5004,B375),0)</f>
        <v>0</v>
      </c>
      <c r="D375" s="17" t="str">
        <f>IF(B375&gt;0,SUMIF('Cleaned Data'!D$4:D$5000,B375,'Cleaned Data'!I$4:I$5004),"N/A")</f>
        <v>N/A</v>
      </c>
      <c r="E375" s="27">
        <f>IF(B375&gt;0,SUMIF('Cleaned Data'!D$4:D$5004,B375,'Cleaned Data'!H$4:H$5004),0)</f>
        <v>0</v>
      </c>
      <c r="F375" s="17">
        <f>IF(B375&gt;0,SUMIF('Cleaned Data'!D$4:D$5004,B375,'Cleaned Data'!J$4:J$5004),0)</f>
        <v>0</v>
      </c>
    </row>
    <row r="376" spans="2:6" x14ac:dyDescent="0.3">
      <c r="B376" s="1"/>
      <c r="C376" s="21">
        <f>IF(B376&gt;0,COUNTIF('Cleaned Data'!D$4:D$5004,B376),0)</f>
        <v>0</v>
      </c>
      <c r="D376" s="17" t="str">
        <f>IF(B376&gt;0,SUMIF('Cleaned Data'!D$4:D$5000,B376,'Cleaned Data'!I$4:I$5004),"N/A")</f>
        <v>N/A</v>
      </c>
      <c r="E376" s="27">
        <f>IF(B376&gt;0,SUMIF('Cleaned Data'!D$4:D$5004,B376,'Cleaned Data'!H$4:H$5004),0)</f>
        <v>0</v>
      </c>
      <c r="F376" s="17">
        <f>IF(B376&gt;0,SUMIF('Cleaned Data'!D$4:D$5004,B376,'Cleaned Data'!J$4:J$5004),0)</f>
        <v>0</v>
      </c>
    </row>
    <row r="377" spans="2:6" x14ac:dyDescent="0.3">
      <c r="B377" s="1"/>
      <c r="C377" s="21">
        <f>IF(B377&gt;0,COUNTIF('Cleaned Data'!D$4:D$5004,B377),0)</f>
        <v>0</v>
      </c>
      <c r="D377" s="17" t="str">
        <f>IF(B377&gt;0,SUMIF('Cleaned Data'!D$4:D$5000,B377,'Cleaned Data'!I$4:I$5004),"N/A")</f>
        <v>N/A</v>
      </c>
      <c r="E377" s="27">
        <f>IF(B377&gt;0,SUMIF('Cleaned Data'!D$4:D$5004,B377,'Cleaned Data'!H$4:H$5004),0)</f>
        <v>0</v>
      </c>
      <c r="F377" s="17">
        <f>IF(B377&gt;0,SUMIF('Cleaned Data'!D$4:D$5004,B377,'Cleaned Data'!J$4:J$5004),0)</f>
        <v>0</v>
      </c>
    </row>
    <row r="378" spans="2:6" x14ac:dyDescent="0.3">
      <c r="B378" s="1"/>
      <c r="C378" s="21">
        <f>IF(B378&gt;0,COUNTIF('Cleaned Data'!D$4:D$5004,B378),0)</f>
        <v>0</v>
      </c>
      <c r="D378" s="17" t="str">
        <f>IF(B378&gt;0,SUMIF('Cleaned Data'!D$4:D$5000,B378,'Cleaned Data'!I$4:I$5004),"N/A")</f>
        <v>N/A</v>
      </c>
      <c r="E378" s="27">
        <f>IF(B378&gt;0,SUMIF('Cleaned Data'!D$4:D$5004,B378,'Cleaned Data'!H$4:H$5004),0)</f>
        <v>0</v>
      </c>
      <c r="F378" s="17">
        <f>IF(B378&gt;0,SUMIF('Cleaned Data'!D$4:D$5004,B378,'Cleaned Data'!J$4:J$5004),0)</f>
        <v>0</v>
      </c>
    </row>
    <row r="379" spans="2:6" x14ac:dyDescent="0.3">
      <c r="B379" s="1"/>
      <c r="C379" s="21">
        <f>IF(B379&gt;0,COUNTIF('Cleaned Data'!D$4:D$5004,B379),0)</f>
        <v>0</v>
      </c>
      <c r="D379" s="17" t="str">
        <f>IF(B379&gt;0,SUMIF('Cleaned Data'!D$4:D$5000,B379,'Cleaned Data'!I$4:I$5004),"N/A")</f>
        <v>N/A</v>
      </c>
      <c r="E379" s="27">
        <f>IF(B379&gt;0,SUMIF('Cleaned Data'!D$4:D$5004,B379,'Cleaned Data'!H$4:H$5004),0)</f>
        <v>0</v>
      </c>
      <c r="F379" s="17">
        <f>IF(B379&gt;0,SUMIF('Cleaned Data'!D$4:D$5004,B379,'Cleaned Data'!J$4:J$5004),0)</f>
        <v>0</v>
      </c>
    </row>
    <row r="380" spans="2:6" x14ac:dyDescent="0.3">
      <c r="B380" s="1"/>
      <c r="C380" s="21">
        <f>IF(B380&gt;0,COUNTIF('Cleaned Data'!D$4:D$5004,B380),0)</f>
        <v>0</v>
      </c>
      <c r="D380" s="17" t="str">
        <f>IF(B380&gt;0,SUMIF('Cleaned Data'!D$4:D$5000,B380,'Cleaned Data'!I$4:I$5004),"N/A")</f>
        <v>N/A</v>
      </c>
      <c r="E380" s="27">
        <f>IF(B380&gt;0,SUMIF('Cleaned Data'!D$4:D$5004,B380,'Cleaned Data'!H$4:H$5004),0)</f>
        <v>0</v>
      </c>
      <c r="F380" s="17">
        <f>IF(B380&gt;0,SUMIF('Cleaned Data'!D$4:D$5004,B380,'Cleaned Data'!J$4:J$5004),0)</f>
        <v>0</v>
      </c>
    </row>
    <row r="381" spans="2:6" x14ac:dyDescent="0.3">
      <c r="B381" s="1"/>
      <c r="C381" s="21">
        <f>IF(B381&gt;0,COUNTIF('Cleaned Data'!D$4:D$5004,B381),0)</f>
        <v>0</v>
      </c>
      <c r="D381" s="17" t="str">
        <f>IF(B381&gt;0,SUMIF('Cleaned Data'!D$4:D$5000,B381,'Cleaned Data'!I$4:I$5004),"N/A")</f>
        <v>N/A</v>
      </c>
      <c r="E381" s="27">
        <f>IF(B381&gt;0,SUMIF('Cleaned Data'!D$4:D$5004,B381,'Cleaned Data'!H$4:H$5004),0)</f>
        <v>0</v>
      </c>
      <c r="F381" s="17">
        <f>IF(B381&gt;0,SUMIF('Cleaned Data'!D$4:D$5004,B381,'Cleaned Data'!J$4:J$5004),0)</f>
        <v>0</v>
      </c>
    </row>
    <row r="382" spans="2:6" x14ac:dyDescent="0.3">
      <c r="B382" s="1"/>
      <c r="C382" s="21">
        <f>IF(B382&gt;0,COUNTIF('Cleaned Data'!D$4:D$5004,B382),0)</f>
        <v>0</v>
      </c>
      <c r="D382" s="17" t="str">
        <f>IF(B382&gt;0,SUMIF('Cleaned Data'!D$4:D$5000,B382,'Cleaned Data'!I$4:I$5004),"N/A")</f>
        <v>N/A</v>
      </c>
      <c r="E382" s="27">
        <f>IF(B382&gt;0,SUMIF('Cleaned Data'!D$4:D$5004,B382,'Cleaned Data'!H$4:H$5004),0)</f>
        <v>0</v>
      </c>
      <c r="F382" s="17">
        <f>IF(B382&gt;0,SUMIF('Cleaned Data'!D$4:D$5004,B382,'Cleaned Data'!J$4:J$5004),0)</f>
        <v>0</v>
      </c>
    </row>
    <row r="383" spans="2:6" x14ac:dyDescent="0.3">
      <c r="B383" s="1"/>
      <c r="C383" s="21">
        <f>IF(B383&gt;0,COUNTIF('Cleaned Data'!D$4:D$5004,B383),0)</f>
        <v>0</v>
      </c>
      <c r="D383" s="17" t="str">
        <f>IF(B383&gt;0,SUMIF('Cleaned Data'!D$4:D$5000,B383,'Cleaned Data'!I$4:I$5004),"N/A")</f>
        <v>N/A</v>
      </c>
      <c r="E383" s="27">
        <f>IF(B383&gt;0,SUMIF('Cleaned Data'!D$4:D$5004,B383,'Cleaned Data'!H$4:H$5004),0)</f>
        <v>0</v>
      </c>
      <c r="F383" s="17">
        <f>IF(B383&gt;0,SUMIF('Cleaned Data'!D$4:D$5004,B383,'Cleaned Data'!J$4:J$5004),0)</f>
        <v>0</v>
      </c>
    </row>
    <row r="384" spans="2:6" x14ac:dyDescent="0.3">
      <c r="B384" s="1"/>
      <c r="C384" s="21">
        <f>IF(B384&gt;0,COUNTIF('Cleaned Data'!D$4:D$5004,B384),0)</f>
        <v>0</v>
      </c>
      <c r="D384" s="17" t="str">
        <f>IF(B384&gt;0,SUMIF('Cleaned Data'!D$4:D$5000,B384,'Cleaned Data'!I$4:I$5004),"N/A")</f>
        <v>N/A</v>
      </c>
      <c r="E384" s="27">
        <f>IF(B384&gt;0,SUMIF('Cleaned Data'!D$4:D$5004,B384,'Cleaned Data'!H$4:H$5004),0)</f>
        <v>0</v>
      </c>
      <c r="F384" s="17">
        <f>IF(B384&gt;0,SUMIF('Cleaned Data'!D$4:D$5004,B384,'Cleaned Data'!J$4:J$5004),0)</f>
        <v>0</v>
      </c>
    </row>
    <row r="385" spans="2:6" x14ac:dyDescent="0.3">
      <c r="B385" s="1"/>
      <c r="C385" s="21">
        <f>IF(B385&gt;0,COUNTIF('Cleaned Data'!D$4:D$5004,B385),0)</f>
        <v>0</v>
      </c>
      <c r="D385" s="17" t="str">
        <f>IF(B385&gt;0,SUMIF('Cleaned Data'!D$4:D$5000,B385,'Cleaned Data'!I$4:I$5004),"N/A")</f>
        <v>N/A</v>
      </c>
      <c r="E385" s="27">
        <f>IF(B385&gt;0,SUMIF('Cleaned Data'!D$4:D$5004,B385,'Cleaned Data'!H$4:H$5004),0)</f>
        <v>0</v>
      </c>
      <c r="F385" s="17">
        <f>IF(B385&gt;0,SUMIF('Cleaned Data'!D$4:D$5004,B385,'Cleaned Data'!J$4:J$5004),0)</f>
        <v>0</v>
      </c>
    </row>
    <row r="386" spans="2:6" x14ac:dyDescent="0.3">
      <c r="B386" s="1"/>
      <c r="C386" s="21">
        <f>IF(B386&gt;0,COUNTIF('Cleaned Data'!D$4:D$5004,B386),0)</f>
        <v>0</v>
      </c>
      <c r="D386" s="17" t="str">
        <f>IF(B386&gt;0,SUMIF('Cleaned Data'!D$4:D$5000,B386,'Cleaned Data'!I$4:I$5004),"N/A")</f>
        <v>N/A</v>
      </c>
      <c r="E386" s="27">
        <f>IF(B386&gt;0,SUMIF('Cleaned Data'!D$4:D$5004,B386,'Cleaned Data'!H$4:H$5004),0)</f>
        <v>0</v>
      </c>
      <c r="F386" s="17">
        <f>IF(B386&gt;0,SUMIF('Cleaned Data'!D$4:D$5004,B386,'Cleaned Data'!J$4:J$5004),0)</f>
        <v>0</v>
      </c>
    </row>
    <row r="387" spans="2:6" x14ac:dyDescent="0.3">
      <c r="B387" s="1"/>
      <c r="C387" s="21">
        <f>IF(B387&gt;0,COUNTIF('Cleaned Data'!D$4:D$5004,B387),0)</f>
        <v>0</v>
      </c>
      <c r="D387" s="17" t="str">
        <f>IF(B387&gt;0,SUMIF('Cleaned Data'!D$4:D$5000,B387,'Cleaned Data'!I$4:I$5004),"N/A")</f>
        <v>N/A</v>
      </c>
      <c r="E387" s="27">
        <f>IF(B387&gt;0,SUMIF('Cleaned Data'!D$4:D$5004,B387,'Cleaned Data'!H$4:H$5004),0)</f>
        <v>0</v>
      </c>
      <c r="F387" s="17">
        <f>IF(B387&gt;0,SUMIF('Cleaned Data'!D$4:D$5004,B387,'Cleaned Data'!J$4:J$5004),0)</f>
        <v>0</v>
      </c>
    </row>
    <row r="388" spans="2:6" x14ac:dyDescent="0.3">
      <c r="B388" s="1"/>
      <c r="C388" s="21">
        <f>IF(B388&gt;0,COUNTIF('Cleaned Data'!D$4:D$5004,B388),0)</f>
        <v>0</v>
      </c>
      <c r="D388" s="17" t="str">
        <f>IF(B388&gt;0,SUMIF('Cleaned Data'!D$4:D$5000,B388,'Cleaned Data'!I$4:I$5004),"N/A")</f>
        <v>N/A</v>
      </c>
      <c r="E388" s="27">
        <f>IF(B388&gt;0,SUMIF('Cleaned Data'!D$4:D$5004,B388,'Cleaned Data'!H$4:H$5004),0)</f>
        <v>0</v>
      </c>
      <c r="F388" s="17">
        <f>IF(B388&gt;0,SUMIF('Cleaned Data'!D$4:D$5004,B388,'Cleaned Data'!J$4:J$5004),0)</f>
        <v>0</v>
      </c>
    </row>
    <row r="389" spans="2:6" x14ac:dyDescent="0.3">
      <c r="B389" s="1"/>
      <c r="C389" s="21">
        <f>IF(B389&gt;0,COUNTIF('Cleaned Data'!D$4:D$5004,B389),0)</f>
        <v>0</v>
      </c>
      <c r="D389" s="17" t="str">
        <f>IF(B389&gt;0,SUMIF('Cleaned Data'!D$4:D$5000,B389,'Cleaned Data'!I$4:I$5004),"N/A")</f>
        <v>N/A</v>
      </c>
      <c r="E389" s="27">
        <f>IF(B389&gt;0,SUMIF('Cleaned Data'!D$4:D$5004,B389,'Cleaned Data'!H$4:H$5004),0)</f>
        <v>0</v>
      </c>
      <c r="F389" s="17">
        <f>IF(B389&gt;0,SUMIF('Cleaned Data'!D$4:D$5004,B389,'Cleaned Data'!J$4:J$5004),0)</f>
        <v>0</v>
      </c>
    </row>
    <row r="390" spans="2:6" x14ac:dyDescent="0.3">
      <c r="B390" s="1"/>
      <c r="C390" s="21">
        <f>IF(B390&gt;0,COUNTIF('Cleaned Data'!D$4:D$5004,B390),0)</f>
        <v>0</v>
      </c>
      <c r="D390" s="17" t="str">
        <f>IF(B390&gt;0,SUMIF('Cleaned Data'!D$4:D$5000,B390,'Cleaned Data'!I$4:I$5004),"N/A")</f>
        <v>N/A</v>
      </c>
      <c r="E390" s="27">
        <f>IF(B390&gt;0,SUMIF('Cleaned Data'!D$4:D$5004,B390,'Cleaned Data'!H$4:H$5004),0)</f>
        <v>0</v>
      </c>
      <c r="F390" s="17">
        <f>IF(B390&gt;0,SUMIF('Cleaned Data'!D$4:D$5004,B390,'Cleaned Data'!J$4:J$5004),0)</f>
        <v>0</v>
      </c>
    </row>
    <row r="391" spans="2:6" x14ac:dyDescent="0.3">
      <c r="B391" s="1"/>
      <c r="C391" s="21">
        <f>IF(B391&gt;0,COUNTIF('Cleaned Data'!D$4:D$5004,B391),0)</f>
        <v>0</v>
      </c>
      <c r="D391" s="17" t="str">
        <f>IF(B391&gt;0,SUMIF('Cleaned Data'!D$4:D$5000,B391,'Cleaned Data'!I$4:I$5004),"N/A")</f>
        <v>N/A</v>
      </c>
      <c r="E391" s="27">
        <f>IF(B391&gt;0,SUMIF('Cleaned Data'!D$4:D$5004,B391,'Cleaned Data'!H$4:H$5004),0)</f>
        <v>0</v>
      </c>
      <c r="F391" s="17">
        <f>IF(B391&gt;0,SUMIF('Cleaned Data'!D$4:D$5004,B391,'Cleaned Data'!J$4:J$5004),0)</f>
        <v>0</v>
      </c>
    </row>
    <row r="392" spans="2:6" x14ac:dyDescent="0.3">
      <c r="B392" s="1"/>
      <c r="C392" s="21">
        <f>IF(B392&gt;0,COUNTIF('Cleaned Data'!D$4:D$5004,B392),0)</f>
        <v>0</v>
      </c>
      <c r="D392" s="17" t="str">
        <f>IF(B392&gt;0,SUMIF('Cleaned Data'!D$4:D$5000,B392,'Cleaned Data'!I$4:I$5004),"N/A")</f>
        <v>N/A</v>
      </c>
      <c r="E392" s="27">
        <f>IF(B392&gt;0,SUMIF('Cleaned Data'!D$4:D$5004,B392,'Cleaned Data'!H$4:H$5004),0)</f>
        <v>0</v>
      </c>
      <c r="F392" s="17">
        <f>IF(B392&gt;0,SUMIF('Cleaned Data'!D$4:D$5004,B392,'Cleaned Data'!J$4:J$5004),0)</f>
        <v>0</v>
      </c>
    </row>
    <row r="393" spans="2:6" x14ac:dyDescent="0.3">
      <c r="B393" s="1"/>
      <c r="C393" s="21">
        <f>IF(B393&gt;0,COUNTIF('Cleaned Data'!D$4:D$5004,B393),0)</f>
        <v>0</v>
      </c>
      <c r="D393" s="17" t="str">
        <f>IF(B393&gt;0,SUMIF('Cleaned Data'!D$4:D$5000,B393,'Cleaned Data'!I$4:I$5004),"N/A")</f>
        <v>N/A</v>
      </c>
      <c r="E393" s="27">
        <f>IF(B393&gt;0,SUMIF('Cleaned Data'!D$4:D$5004,B393,'Cleaned Data'!H$4:H$5004),0)</f>
        <v>0</v>
      </c>
      <c r="F393" s="17">
        <f>IF(B393&gt;0,SUMIF('Cleaned Data'!D$4:D$5004,B393,'Cleaned Data'!J$4:J$5004),0)</f>
        <v>0</v>
      </c>
    </row>
    <row r="394" spans="2:6" x14ac:dyDescent="0.3">
      <c r="B394" s="1"/>
      <c r="C394" s="21">
        <f>IF(B394&gt;0,COUNTIF('Cleaned Data'!D$4:D$5004,B394),0)</f>
        <v>0</v>
      </c>
      <c r="D394" s="17" t="str">
        <f>IF(B394&gt;0,SUMIF('Cleaned Data'!D$4:D$5000,B394,'Cleaned Data'!I$4:I$5004),"N/A")</f>
        <v>N/A</v>
      </c>
      <c r="E394" s="27">
        <f>IF(B394&gt;0,SUMIF('Cleaned Data'!D$4:D$5004,B394,'Cleaned Data'!H$4:H$5004),0)</f>
        <v>0</v>
      </c>
      <c r="F394" s="17">
        <f>IF(B394&gt;0,SUMIF('Cleaned Data'!D$4:D$5004,B394,'Cleaned Data'!J$4:J$5004),0)</f>
        <v>0</v>
      </c>
    </row>
    <row r="395" spans="2:6" x14ac:dyDescent="0.3">
      <c r="B395" s="1"/>
      <c r="C395" s="21">
        <f>IF(B395&gt;0,COUNTIF('Cleaned Data'!D$4:D$5004,B395),0)</f>
        <v>0</v>
      </c>
      <c r="D395" s="17" t="str">
        <f>IF(B395&gt;0,SUMIF('Cleaned Data'!D$4:D$5000,B395,'Cleaned Data'!I$4:I$5004),"N/A")</f>
        <v>N/A</v>
      </c>
      <c r="E395" s="27">
        <f>IF(B395&gt;0,SUMIF('Cleaned Data'!D$4:D$5004,B395,'Cleaned Data'!H$4:H$5004),0)</f>
        <v>0</v>
      </c>
      <c r="F395" s="17">
        <f>IF(B395&gt;0,SUMIF('Cleaned Data'!D$4:D$5004,B395,'Cleaned Data'!J$4:J$5004),0)</f>
        <v>0</v>
      </c>
    </row>
    <row r="396" spans="2:6" x14ac:dyDescent="0.3">
      <c r="B396" s="1"/>
      <c r="C396" s="21">
        <f>IF(B396&gt;0,COUNTIF('Cleaned Data'!D$4:D$5004,B396),0)</f>
        <v>0</v>
      </c>
      <c r="D396" s="17" t="str">
        <f>IF(B396&gt;0,SUMIF('Cleaned Data'!D$4:D$5000,B396,'Cleaned Data'!I$4:I$5004),"N/A")</f>
        <v>N/A</v>
      </c>
      <c r="E396" s="27">
        <f>IF(B396&gt;0,SUMIF('Cleaned Data'!D$4:D$5004,B396,'Cleaned Data'!H$4:H$5004),0)</f>
        <v>0</v>
      </c>
      <c r="F396" s="17">
        <f>IF(B396&gt;0,SUMIF('Cleaned Data'!D$4:D$5004,B396,'Cleaned Data'!J$4:J$5004),0)</f>
        <v>0</v>
      </c>
    </row>
    <row r="397" spans="2:6" x14ac:dyDescent="0.3">
      <c r="B397" s="1"/>
      <c r="C397" s="21">
        <f>IF(B397&gt;0,COUNTIF('Cleaned Data'!D$4:D$5004,B397),0)</f>
        <v>0</v>
      </c>
      <c r="D397" s="17" t="str">
        <f>IF(B397&gt;0,SUMIF('Cleaned Data'!D$4:D$5000,B397,'Cleaned Data'!I$4:I$5004),"N/A")</f>
        <v>N/A</v>
      </c>
      <c r="E397" s="27">
        <f>IF(B397&gt;0,SUMIF('Cleaned Data'!D$4:D$5004,B397,'Cleaned Data'!H$4:H$5004),0)</f>
        <v>0</v>
      </c>
      <c r="F397" s="17">
        <f>IF(B397&gt;0,SUMIF('Cleaned Data'!D$4:D$5004,B397,'Cleaned Data'!J$4:J$5004),0)</f>
        <v>0</v>
      </c>
    </row>
    <row r="398" spans="2:6" x14ac:dyDescent="0.3">
      <c r="B398" s="1"/>
      <c r="C398" s="21">
        <f>IF(B398&gt;0,COUNTIF('Cleaned Data'!D$4:D$5004,B398),0)</f>
        <v>0</v>
      </c>
      <c r="D398" s="17" t="str">
        <f>IF(B398&gt;0,SUMIF('Cleaned Data'!D$4:D$5000,B398,'Cleaned Data'!I$4:I$5004),"N/A")</f>
        <v>N/A</v>
      </c>
      <c r="E398" s="27">
        <f>IF(B398&gt;0,SUMIF('Cleaned Data'!D$4:D$5004,B398,'Cleaned Data'!H$4:H$5004),0)</f>
        <v>0</v>
      </c>
      <c r="F398" s="17">
        <f>IF(B398&gt;0,SUMIF('Cleaned Data'!D$4:D$5004,B398,'Cleaned Data'!J$4:J$5004),0)</f>
        <v>0</v>
      </c>
    </row>
    <row r="399" spans="2:6" x14ac:dyDescent="0.3">
      <c r="B399" s="1"/>
      <c r="C399" s="21">
        <f>IF(B399&gt;0,COUNTIF('Cleaned Data'!D$4:D$5004,B399),0)</f>
        <v>0</v>
      </c>
      <c r="D399" s="17" t="str">
        <f>IF(B399&gt;0,SUMIF('Cleaned Data'!D$4:D$5000,B399,'Cleaned Data'!I$4:I$5004),"N/A")</f>
        <v>N/A</v>
      </c>
      <c r="E399" s="27">
        <f>IF(B399&gt;0,SUMIF('Cleaned Data'!D$4:D$5004,B399,'Cleaned Data'!H$4:H$5004),0)</f>
        <v>0</v>
      </c>
      <c r="F399" s="17">
        <f>IF(B399&gt;0,SUMIF('Cleaned Data'!D$4:D$5004,B399,'Cleaned Data'!J$4:J$5004),0)</f>
        <v>0</v>
      </c>
    </row>
    <row r="400" spans="2:6" x14ac:dyDescent="0.3">
      <c r="B400" s="1"/>
      <c r="C400" s="21">
        <f>IF(B400&gt;0,COUNTIF('Cleaned Data'!D$4:D$5004,B400),0)</f>
        <v>0</v>
      </c>
      <c r="D400" s="17" t="str">
        <f>IF(B400&gt;0,SUMIF('Cleaned Data'!D$4:D$5000,B400,'Cleaned Data'!I$4:I$5004),"N/A")</f>
        <v>N/A</v>
      </c>
      <c r="E400" s="27">
        <f>IF(B400&gt;0,SUMIF('Cleaned Data'!D$4:D$5004,B400,'Cleaned Data'!H$4:H$5004),0)</f>
        <v>0</v>
      </c>
      <c r="F400" s="17">
        <f>IF(B400&gt;0,SUMIF('Cleaned Data'!D$4:D$5004,B400,'Cleaned Data'!J$4:J$5004),0)</f>
        <v>0</v>
      </c>
    </row>
    <row r="401" spans="2:6" x14ac:dyDescent="0.3">
      <c r="B401" s="1"/>
      <c r="C401" s="21">
        <f>IF(B401&gt;0,COUNTIF('Cleaned Data'!D$4:D$5004,B401),0)</f>
        <v>0</v>
      </c>
      <c r="D401" s="17" t="str">
        <f>IF(B401&gt;0,SUMIF('Cleaned Data'!D$4:D$5000,B401,'Cleaned Data'!I$4:I$5004),"N/A")</f>
        <v>N/A</v>
      </c>
      <c r="E401" s="27">
        <f>IF(B401&gt;0,SUMIF('Cleaned Data'!D$4:D$5004,B401,'Cleaned Data'!H$4:H$5004),0)</f>
        <v>0</v>
      </c>
      <c r="F401" s="17">
        <f>IF(B401&gt;0,SUMIF('Cleaned Data'!D$4:D$5004,B401,'Cleaned Data'!J$4:J$5004),0)</f>
        <v>0</v>
      </c>
    </row>
    <row r="402" spans="2:6" x14ac:dyDescent="0.3">
      <c r="B402" s="1"/>
      <c r="C402" s="21">
        <f>IF(B402&gt;0,COUNTIF('Cleaned Data'!D$4:D$5004,B402),0)</f>
        <v>0</v>
      </c>
      <c r="D402" s="17" t="str">
        <f>IF(B402&gt;0,SUMIF('Cleaned Data'!D$4:D$5000,B402,'Cleaned Data'!I$4:I$5004),"N/A")</f>
        <v>N/A</v>
      </c>
      <c r="E402" s="27">
        <f>IF(B402&gt;0,SUMIF('Cleaned Data'!D$4:D$5004,B402,'Cleaned Data'!H$4:H$5004),0)</f>
        <v>0</v>
      </c>
      <c r="F402" s="17">
        <f>IF(B402&gt;0,SUMIF('Cleaned Data'!D$4:D$5004,B402,'Cleaned Data'!J$4:J$5004),0)</f>
        <v>0</v>
      </c>
    </row>
    <row r="403" spans="2:6" x14ac:dyDescent="0.3">
      <c r="B403" s="1"/>
      <c r="C403" s="21">
        <f>IF(B403&gt;0,COUNTIF('Cleaned Data'!D$4:D$5004,B403),0)</f>
        <v>0</v>
      </c>
      <c r="D403" s="17" t="str">
        <f>IF(B403&gt;0,SUMIF('Cleaned Data'!D$4:D$5000,B403,'Cleaned Data'!I$4:I$5004),"N/A")</f>
        <v>N/A</v>
      </c>
      <c r="E403" s="27">
        <f>IF(B403&gt;0,SUMIF('Cleaned Data'!D$4:D$5004,B403,'Cleaned Data'!H$4:H$5004),0)</f>
        <v>0</v>
      </c>
      <c r="F403" s="17">
        <f>IF(B403&gt;0,SUMIF('Cleaned Data'!D$4:D$5004,B403,'Cleaned Data'!J$4:J$5004),0)</f>
        <v>0</v>
      </c>
    </row>
    <row r="404" spans="2:6" x14ac:dyDescent="0.3">
      <c r="B404" s="1"/>
      <c r="C404" s="21">
        <f>IF(B404&gt;0,COUNTIF('Cleaned Data'!D$4:D$5004,B404),0)</f>
        <v>0</v>
      </c>
      <c r="D404" s="17" t="str">
        <f>IF(B404&gt;0,SUMIF('Cleaned Data'!D$4:D$5000,B404,'Cleaned Data'!I$4:I$5004),"N/A")</f>
        <v>N/A</v>
      </c>
      <c r="E404" s="27">
        <f>IF(B404&gt;0,SUMIF('Cleaned Data'!D$4:D$5004,B404,'Cleaned Data'!H$4:H$5004),0)</f>
        <v>0</v>
      </c>
      <c r="F404" s="17">
        <f>IF(B404&gt;0,SUMIF('Cleaned Data'!D$4:D$5004,B404,'Cleaned Data'!J$4:J$5004),0)</f>
        <v>0</v>
      </c>
    </row>
    <row r="405" spans="2:6" x14ac:dyDescent="0.3">
      <c r="B405" s="1"/>
      <c r="C405" s="21">
        <f>IF(B405&gt;0,COUNTIF('Cleaned Data'!D$4:D$5004,B405),0)</f>
        <v>0</v>
      </c>
      <c r="D405" s="17" t="str">
        <f>IF(B405&gt;0,SUMIF('Cleaned Data'!D$4:D$5000,B405,'Cleaned Data'!I$4:I$5004),"N/A")</f>
        <v>N/A</v>
      </c>
      <c r="E405" s="27">
        <f>IF(B405&gt;0,SUMIF('Cleaned Data'!D$4:D$5004,B405,'Cleaned Data'!H$4:H$5004),0)</f>
        <v>0</v>
      </c>
      <c r="F405" s="17">
        <f>IF(B405&gt;0,SUMIF('Cleaned Data'!D$4:D$5004,B405,'Cleaned Data'!J$4:J$5004),0)</f>
        <v>0</v>
      </c>
    </row>
    <row r="406" spans="2:6" x14ac:dyDescent="0.3">
      <c r="B406" s="1"/>
      <c r="C406" s="21">
        <f>IF(B406&gt;0,COUNTIF('Cleaned Data'!D$4:D$5004,B406),0)</f>
        <v>0</v>
      </c>
      <c r="D406" s="17" t="str">
        <f>IF(B406&gt;0,SUMIF('Cleaned Data'!D$4:D$5000,B406,'Cleaned Data'!I$4:I$5004),"N/A")</f>
        <v>N/A</v>
      </c>
      <c r="E406" s="27">
        <f>IF(B406&gt;0,SUMIF('Cleaned Data'!D$4:D$5004,B406,'Cleaned Data'!H$4:H$5004),0)</f>
        <v>0</v>
      </c>
      <c r="F406" s="17">
        <f>IF(B406&gt;0,SUMIF('Cleaned Data'!D$4:D$5004,B406,'Cleaned Data'!J$4:J$5004),0)</f>
        <v>0</v>
      </c>
    </row>
    <row r="407" spans="2:6" x14ac:dyDescent="0.3">
      <c r="B407" s="1"/>
      <c r="C407" s="21">
        <f>IF(B407&gt;0,COUNTIF('Cleaned Data'!D$4:D$5004,B407),0)</f>
        <v>0</v>
      </c>
      <c r="D407" s="17" t="str">
        <f>IF(B407&gt;0,SUMIF('Cleaned Data'!D$4:D$5000,B407,'Cleaned Data'!I$4:I$5004),"N/A")</f>
        <v>N/A</v>
      </c>
      <c r="E407" s="27">
        <f>IF(B407&gt;0,SUMIF('Cleaned Data'!D$4:D$5004,B407,'Cleaned Data'!H$4:H$5004),0)</f>
        <v>0</v>
      </c>
      <c r="F407" s="17">
        <f>IF(B407&gt;0,SUMIF('Cleaned Data'!D$4:D$5004,B407,'Cleaned Data'!J$4:J$5004),0)</f>
        <v>0</v>
      </c>
    </row>
    <row r="408" spans="2:6" x14ac:dyDescent="0.3">
      <c r="B408" s="1"/>
      <c r="C408" s="21">
        <f>IF(B408&gt;0,COUNTIF('Cleaned Data'!D$4:D$5004,B408),0)</f>
        <v>0</v>
      </c>
      <c r="D408" s="17" t="str">
        <f>IF(B408&gt;0,SUMIF('Cleaned Data'!D$4:D$5000,B408,'Cleaned Data'!I$4:I$5004),"N/A")</f>
        <v>N/A</v>
      </c>
      <c r="E408" s="27">
        <f>IF(B408&gt;0,SUMIF('Cleaned Data'!D$4:D$5004,B408,'Cleaned Data'!H$4:H$5004),0)</f>
        <v>0</v>
      </c>
      <c r="F408" s="17">
        <f>IF(B408&gt;0,SUMIF('Cleaned Data'!D$4:D$5004,B408,'Cleaned Data'!J$4:J$5004),0)</f>
        <v>0</v>
      </c>
    </row>
    <row r="409" spans="2:6" x14ac:dyDescent="0.3">
      <c r="B409" s="1"/>
      <c r="C409" s="21">
        <f>IF(B409&gt;0,COUNTIF('Cleaned Data'!D$4:D$5004,B409),0)</f>
        <v>0</v>
      </c>
      <c r="D409" s="17" t="str">
        <f>IF(B409&gt;0,SUMIF('Cleaned Data'!D$4:D$5000,B409,'Cleaned Data'!I$4:I$5004),"N/A")</f>
        <v>N/A</v>
      </c>
      <c r="E409" s="27">
        <f>IF(B409&gt;0,SUMIF('Cleaned Data'!D$4:D$5004,B409,'Cleaned Data'!H$4:H$5004),0)</f>
        <v>0</v>
      </c>
      <c r="F409" s="17">
        <f>IF(B409&gt;0,SUMIF('Cleaned Data'!D$4:D$5004,B409,'Cleaned Data'!J$4:J$5004),0)</f>
        <v>0</v>
      </c>
    </row>
    <row r="410" spans="2:6" x14ac:dyDescent="0.3">
      <c r="B410" s="1"/>
      <c r="C410" s="21">
        <f>IF(B410&gt;0,COUNTIF('Cleaned Data'!D$4:D$5004,B410),0)</f>
        <v>0</v>
      </c>
      <c r="D410" s="17" t="str">
        <f>IF(B410&gt;0,SUMIF('Cleaned Data'!D$4:D$5000,B410,'Cleaned Data'!I$4:I$5004),"N/A")</f>
        <v>N/A</v>
      </c>
      <c r="E410" s="27">
        <f>IF(B410&gt;0,SUMIF('Cleaned Data'!D$4:D$5004,B410,'Cleaned Data'!H$4:H$5004),0)</f>
        <v>0</v>
      </c>
      <c r="F410" s="17">
        <f>IF(B410&gt;0,SUMIF('Cleaned Data'!D$4:D$5004,B410,'Cleaned Data'!J$4:J$5004),0)</f>
        <v>0</v>
      </c>
    </row>
    <row r="411" spans="2:6" x14ac:dyDescent="0.3">
      <c r="B411" s="1"/>
      <c r="C411" s="21">
        <f>IF(B411&gt;0,COUNTIF('Cleaned Data'!D$4:D$5004,B411),0)</f>
        <v>0</v>
      </c>
      <c r="D411" s="17" t="str">
        <f>IF(B411&gt;0,SUMIF('Cleaned Data'!D$4:D$5000,B411,'Cleaned Data'!I$4:I$5004),"N/A")</f>
        <v>N/A</v>
      </c>
      <c r="E411" s="27">
        <f>IF(B411&gt;0,SUMIF('Cleaned Data'!D$4:D$5004,B411,'Cleaned Data'!H$4:H$5004),0)</f>
        <v>0</v>
      </c>
      <c r="F411" s="17">
        <f>IF(B411&gt;0,SUMIF('Cleaned Data'!D$4:D$5004,B411,'Cleaned Data'!J$4:J$5004),0)</f>
        <v>0</v>
      </c>
    </row>
    <row r="412" spans="2:6" x14ac:dyDescent="0.3">
      <c r="B412" s="1"/>
      <c r="C412" s="21">
        <f>IF(B412&gt;0,COUNTIF('Cleaned Data'!D$4:D$5004,B412),0)</f>
        <v>0</v>
      </c>
      <c r="D412" s="17" t="str">
        <f>IF(B412&gt;0,SUMIF('Cleaned Data'!D$4:D$5000,B412,'Cleaned Data'!I$4:I$5004),"N/A")</f>
        <v>N/A</v>
      </c>
      <c r="E412" s="27">
        <f>IF(B412&gt;0,SUMIF('Cleaned Data'!D$4:D$5004,B412,'Cleaned Data'!H$4:H$5004),0)</f>
        <v>0</v>
      </c>
      <c r="F412" s="17">
        <f>IF(B412&gt;0,SUMIF('Cleaned Data'!D$4:D$5004,B412,'Cleaned Data'!J$4:J$5004),0)</f>
        <v>0</v>
      </c>
    </row>
    <row r="413" spans="2:6" x14ac:dyDescent="0.3">
      <c r="B413" s="1"/>
      <c r="C413" s="21">
        <f>IF(B413&gt;0,COUNTIF('Cleaned Data'!D$4:D$5004,B413),0)</f>
        <v>0</v>
      </c>
      <c r="D413" s="17" t="str">
        <f>IF(B413&gt;0,SUMIF('Cleaned Data'!D$4:D$5000,B413,'Cleaned Data'!I$4:I$5004),"N/A")</f>
        <v>N/A</v>
      </c>
      <c r="E413" s="27">
        <f>IF(B413&gt;0,SUMIF('Cleaned Data'!D$4:D$5004,B413,'Cleaned Data'!H$4:H$5004),0)</f>
        <v>0</v>
      </c>
      <c r="F413" s="17">
        <f>IF(B413&gt;0,SUMIF('Cleaned Data'!D$4:D$5004,B413,'Cleaned Data'!J$4:J$5004),0)</f>
        <v>0</v>
      </c>
    </row>
    <row r="414" spans="2:6" x14ac:dyDescent="0.3">
      <c r="B414" s="1"/>
      <c r="C414" s="21">
        <f>IF(B414&gt;0,COUNTIF('Cleaned Data'!D$4:D$5004,B414),0)</f>
        <v>0</v>
      </c>
      <c r="D414" s="17" t="str">
        <f>IF(B414&gt;0,SUMIF('Cleaned Data'!D$4:D$5000,B414,'Cleaned Data'!I$4:I$5004),"N/A")</f>
        <v>N/A</v>
      </c>
      <c r="E414" s="27">
        <f>IF(B414&gt;0,SUMIF('Cleaned Data'!D$4:D$5004,B414,'Cleaned Data'!H$4:H$5004),0)</f>
        <v>0</v>
      </c>
      <c r="F414" s="17">
        <f>IF(B414&gt;0,SUMIF('Cleaned Data'!D$4:D$5004,B414,'Cleaned Data'!J$4:J$5004),0)</f>
        <v>0</v>
      </c>
    </row>
    <row r="415" spans="2:6" x14ac:dyDescent="0.3">
      <c r="B415" s="1"/>
      <c r="C415" s="21">
        <f>IF(B415&gt;0,COUNTIF('Cleaned Data'!D$4:D$5004,B415),0)</f>
        <v>0</v>
      </c>
      <c r="D415" s="17" t="str">
        <f>IF(B415&gt;0,SUMIF('Cleaned Data'!D$4:D$5000,B415,'Cleaned Data'!I$4:I$5004),"N/A")</f>
        <v>N/A</v>
      </c>
      <c r="E415" s="27">
        <f>IF(B415&gt;0,SUMIF('Cleaned Data'!D$4:D$5004,B415,'Cleaned Data'!H$4:H$5004),0)</f>
        <v>0</v>
      </c>
      <c r="F415" s="17">
        <f>IF(B415&gt;0,SUMIF('Cleaned Data'!D$4:D$5004,B415,'Cleaned Data'!J$4:J$5004),0)</f>
        <v>0</v>
      </c>
    </row>
    <row r="416" spans="2:6" x14ac:dyDescent="0.3">
      <c r="B416" s="1"/>
      <c r="C416" s="21">
        <f>IF(B416&gt;0,COUNTIF('Cleaned Data'!D$4:D$5004,B416),0)</f>
        <v>0</v>
      </c>
      <c r="D416" s="17" t="str">
        <f>IF(B416&gt;0,SUMIF('Cleaned Data'!D$4:D$5000,B416,'Cleaned Data'!I$4:I$5004),"N/A")</f>
        <v>N/A</v>
      </c>
      <c r="E416" s="27">
        <f>IF(B416&gt;0,SUMIF('Cleaned Data'!D$4:D$5004,B416,'Cleaned Data'!H$4:H$5004),0)</f>
        <v>0</v>
      </c>
      <c r="F416" s="17">
        <f>IF(B416&gt;0,SUMIF('Cleaned Data'!D$4:D$5004,B416,'Cleaned Data'!J$4:J$5004),0)</f>
        <v>0</v>
      </c>
    </row>
    <row r="417" spans="2:6" x14ac:dyDescent="0.3">
      <c r="B417" s="1"/>
      <c r="C417" s="21">
        <f>IF(B417&gt;0,COUNTIF('Cleaned Data'!D$4:D$5004,B417),0)</f>
        <v>0</v>
      </c>
      <c r="D417" s="17" t="str">
        <f>IF(B417&gt;0,SUMIF('Cleaned Data'!D$4:D$5000,B417,'Cleaned Data'!I$4:I$5004),"N/A")</f>
        <v>N/A</v>
      </c>
      <c r="E417" s="27">
        <f>IF(B417&gt;0,SUMIF('Cleaned Data'!D$4:D$5004,B417,'Cleaned Data'!H$4:H$5004),0)</f>
        <v>0</v>
      </c>
      <c r="F417" s="17">
        <f>IF(B417&gt;0,SUMIF('Cleaned Data'!D$4:D$5004,B417,'Cleaned Data'!J$4:J$5004),0)</f>
        <v>0</v>
      </c>
    </row>
    <row r="418" spans="2:6" x14ac:dyDescent="0.3">
      <c r="B418" s="1"/>
      <c r="C418" s="21">
        <f>IF(B418&gt;0,COUNTIF('Cleaned Data'!D$4:D$5004,B418),0)</f>
        <v>0</v>
      </c>
      <c r="D418" s="17" t="str">
        <f>IF(B418&gt;0,SUMIF('Cleaned Data'!D$4:D$5000,B418,'Cleaned Data'!I$4:I$5004),"N/A")</f>
        <v>N/A</v>
      </c>
      <c r="E418" s="27">
        <f>IF(B418&gt;0,SUMIF('Cleaned Data'!D$4:D$5004,B418,'Cleaned Data'!H$4:H$5004),0)</f>
        <v>0</v>
      </c>
      <c r="F418" s="17">
        <f>IF(B418&gt;0,SUMIF('Cleaned Data'!D$4:D$5004,B418,'Cleaned Data'!J$4:J$5004),0)</f>
        <v>0</v>
      </c>
    </row>
    <row r="419" spans="2:6" x14ac:dyDescent="0.3">
      <c r="B419" s="1"/>
      <c r="C419" s="21">
        <f>IF(B419&gt;0,COUNTIF('Cleaned Data'!D$4:D$5004,B419),0)</f>
        <v>0</v>
      </c>
      <c r="D419" s="17" t="str">
        <f>IF(B419&gt;0,SUMIF('Cleaned Data'!D$4:D$5000,B419,'Cleaned Data'!I$4:I$5004),"N/A")</f>
        <v>N/A</v>
      </c>
      <c r="E419" s="27">
        <f>IF(B419&gt;0,SUMIF('Cleaned Data'!D$4:D$5004,B419,'Cleaned Data'!H$4:H$5004),0)</f>
        <v>0</v>
      </c>
      <c r="F419" s="17">
        <f>IF(B419&gt;0,SUMIF('Cleaned Data'!D$4:D$5004,B419,'Cleaned Data'!J$4:J$5004),0)</f>
        <v>0</v>
      </c>
    </row>
    <row r="420" spans="2:6" x14ac:dyDescent="0.3">
      <c r="B420" s="1"/>
      <c r="C420" s="21">
        <f>IF(B420&gt;0,COUNTIF('Cleaned Data'!D$4:D$5004,B420),0)</f>
        <v>0</v>
      </c>
      <c r="D420" s="17" t="str">
        <f>IF(B420&gt;0,SUMIF('Cleaned Data'!D$4:D$5000,B420,'Cleaned Data'!I$4:I$5004),"N/A")</f>
        <v>N/A</v>
      </c>
      <c r="E420" s="27">
        <f>IF(B420&gt;0,SUMIF('Cleaned Data'!D$4:D$5004,B420,'Cleaned Data'!H$4:H$5004),0)</f>
        <v>0</v>
      </c>
      <c r="F420" s="17">
        <f>IF(B420&gt;0,SUMIF('Cleaned Data'!D$4:D$5004,B420,'Cleaned Data'!J$4:J$5004),0)</f>
        <v>0</v>
      </c>
    </row>
    <row r="421" spans="2:6" x14ac:dyDescent="0.3">
      <c r="B421" s="1"/>
      <c r="C421" s="21">
        <f>IF(B421&gt;0,COUNTIF('Cleaned Data'!D$4:D$5004,B421),0)</f>
        <v>0</v>
      </c>
      <c r="D421" s="17" t="str">
        <f>IF(B421&gt;0,SUMIF('Cleaned Data'!D$4:D$5000,B421,'Cleaned Data'!I$4:I$5004),"N/A")</f>
        <v>N/A</v>
      </c>
      <c r="E421" s="27">
        <f>IF(B421&gt;0,SUMIF('Cleaned Data'!D$4:D$5004,B421,'Cleaned Data'!H$4:H$5004),0)</f>
        <v>0</v>
      </c>
      <c r="F421" s="17">
        <f>IF(B421&gt;0,SUMIF('Cleaned Data'!D$4:D$5004,B421,'Cleaned Data'!J$4:J$5004),0)</f>
        <v>0</v>
      </c>
    </row>
    <row r="422" spans="2:6" x14ac:dyDescent="0.3">
      <c r="B422" s="1"/>
      <c r="C422" s="21">
        <f>IF(B422&gt;0,COUNTIF('Cleaned Data'!D$4:D$5004,B422),0)</f>
        <v>0</v>
      </c>
      <c r="D422" s="17" t="str">
        <f>IF(B422&gt;0,SUMIF('Cleaned Data'!D$4:D$5000,B422,'Cleaned Data'!I$4:I$5004),"N/A")</f>
        <v>N/A</v>
      </c>
      <c r="E422" s="27">
        <f>IF(B422&gt;0,SUMIF('Cleaned Data'!D$4:D$5004,B422,'Cleaned Data'!H$4:H$5004),0)</f>
        <v>0</v>
      </c>
      <c r="F422" s="17">
        <f>IF(B422&gt;0,SUMIF('Cleaned Data'!D$4:D$5004,B422,'Cleaned Data'!J$4:J$5004),0)</f>
        <v>0</v>
      </c>
    </row>
    <row r="423" spans="2:6" x14ac:dyDescent="0.3">
      <c r="B423" s="1"/>
      <c r="C423" s="21">
        <f>IF(B423&gt;0,COUNTIF('Cleaned Data'!D$4:D$5004,B423),0)</f>
        <v>0</v>
      </c>
      <c r="D423" s="17" t="str">
        <f>IF(B423&gt;0,SUMIF('Cleaned Data'!D$4:D$5000,B423,'Cleaned Data'!I$4:I$5004),"N/A")</f>
        <v>N/A</v>
      </c>
      <c r="E423" s="27">
        <f>IF(B423&gt;0,SUMIF('Cleaned Data'!D$4:D$5004,B423,'Cleaned Data'!H$4:H$5004),0)</f>
        <v>0</v>
      </c>
      <c r="F423" s="17">
        <f>IF(B423&gt;0,SUMIF('Cleaned Data'!D$4:D$5004,B423,'Cleaned Data'!J$4:J$5004),0)</f>
        <v>0</v>
      </c>
    </row>
    <row r="424" spans="2:6" x14ac:dyDescent="0.3">
      <c r="B424" s="1"/>
      <c r="C424" s="21">
        <f>IF(B424&gt;0,COUNTIF('Cleaned Data'!D$4:D$5004,B424),0)</f>
        <v>0</v>
      </c>
      <c r="D424" s="17" t="str">
        <f>IF(B424&gt;0,SUMIF('Cleaned Data'!D$4:D$5000,B424,'Cleaned Data'!I$4:I$5004),"N/A")</f>
        <v>N/A</v>
      </c>
      <c r="E424" s="27">
        <f>IF(B424&gt;0,SUMIF('Cleaned Data'!D$4:D$5004,B424,'Cleaned Data'!H$4:H$5004),0)</f>
        <v>0</v>
      </c>
      <c r="F424" s="17">
        <f>IF(B424&gt;0,SUMIF('Cleaned Data'!D$4:D$5004,B424,'Cleaned Data'!J$4:J$5004),0)</f>
        <v>0</v>
      </c>
    </row>
    <row r="425" spans="2:6" x14ac:dyDescent="0.3">
      <c r="B425" s="1"/>
      <c r="C425" s="21">
        <f>IF(B425&gt;0,COUNTIF('Cleaned Data'!D$4:D$5004,B425),0)</f>
        <v>0</v>
      </c>
      <c r="D425" s="17" t="str">
        <f>IF(B425&gt;0,SUMIF('Cleaned Data'!D$4:D$5000,B425,'Cleaned Data'!I$4:I$5004),"N/A")</f>
        <v>N/A</v>
      </c>
      <c r="E425" s="27">
        <f>IF(B425&gt;0,SUMIF('Cleaned Data'!D$4:D$5004,B425,'Cleaned Data'!H$4:H$5004),0)</f>
        <v>0</v>
      </c>
      <c r="F425" s="17">
        <f>IF(B425&gt;0,SUMIF('Cleaned Data'!D$4:D$5004,B425,'Cleaned Data'!J$4:J$5004),0)</f>
        <v>0</v>
      </c>
    </row>
    <row r="426" spans="2:6" x14ac:dyDescent="0.3">
      <c r="B426" s="1"/>
      <c r="C426" s="21">
        <f>IF(B426&gt;0,COUNTIF('Cleaned Data'!D$4:D$5004,B426),0)</f>
        <v>0</v>
      </c>
      <c r="D426" s="17" t="str">
        <f>IF(B426&gt;0,SUMIF('Cleaned Data'!D$4:D$5000,B426,'Cleaned Data'!I$4:I$5004),"N/A")</f>
        <v>N/A</v>
      </c>
      <c r="E426" s="27">
        <f>IF(B426&gt;0,SUMIF('Cleaned Data'!D$4:D$5004,B426,'Cleaned Data'!H$4:H$5004),0)</f>
        <v>0</v>
      </c>
      <c r="F426" s="17">
        <f>IF(B426&gt;0,SUMIF('Cleaned Data'!D$4:D$5004,B426,'Cleaned Data'!J$4:J$5004),0)</f>
        <v>0</v>
      </c>
    </row>
    <row r="427" spans="2:6" x14ac:dyDescent="0.3">
      <c r="B427" s="1"/>
      <c r="C427" s="21">
        <f>IF(B427&gt;0,COUNTIF('Cleaned Data'!D$4:D$5004,B427),0)</f>
        <v>0</v>
      </c>
      <c r="D427" s="17" t="str">
        <f>IF(B427&gt;0,SUMIF('Cleaned Data'!D$4:D$5000,B427,'Cleaned Data'!I$4:I$5004),"N/A")</f>
        <v>N/A</v>
      </c>
      <c r="E427" s="27">
        <f>IF(B427&gt;0,SUMIF('Cleaned Data'!D$4:D$5004,B427,'Cleaned Data'!H$4:H$5004),0)</f>
        <v>0</v>
      </c>
      <c r="F427" s="17">
        <f>IF(B427&gt;0,SUMIF('Cleaned Data'!D$4:D$5004,B427,'Cleaned Data'!J$4:J$5004),0)</f>
        <v>0</v>
      </c>
    </row>
    <row r="428" spans="2:6" x14ac:dyDescent="0.3">
      <c r="B428" s="1"/>
      <c r="C428" s="21">
        <f>IF(B428&gt;0,COUNTIF('Cleaned Data'!D$4:D$5004,B428),0)</f>
        <v>0</v>
      </c>
      <c r="D428" s="17" t="str">
        <f>IF(B428&gt;0,SUMIF('Cleaned Data'!D$4:D$5000,B428,'Cleaned Data'!I$4:I$5004),"N/A")</f>
        <v>N/A</v>
      </c>
      <c r="E428" s="27">
        <f>IF(B428&gt;0,SUMIF('Cleaned Data'!D$4:D$5004,B428,'Cleaned Data'!H$4:H$5004),0)</f>
        <v>0</v>
      </c>
      <c r="F428" s="17">
        <f>IF(B428&gt;0,SUMIF('Cleaned Data'!D$4:D$5004,B428,'Cleaned Data'!J$4:J$5004),0)</f>
        <v>0</v>
      </c>
    </row>
    <row r="429" spans="2:6" x14ac:dyDescent="0.3">
      <c r="B429" s="1"/>
      <c r="C429" s="21">
        <f>IF(B429&gt;0,COUNTIF('Cleaned Data'!D$4:D$5004,B429),0)</f>
        <v>0</v>
      </c>
      <c r="D429" s="17" t="str">
        <f>IF(B429&gt;0,SUMIF('Cleaned Data'!D$4:D$5000,B429,'Cleaned Data'!I$4:I$5004),"N/A")</f>
        <v>N/A</v>
      </c>
      <c r="E429" s="27">
        <f>IF(B429&gt;0,SUMIF('Cleaned Data'!D$4:D$5004,B429,'Cleaned Data'!H$4:H$5004),0)</f>
        <v>0</v>
      </c>
      <c r="F429" s="17">
        <f>IF(B429&gt;0,SUMIF('Cleaned Data'!D$4:D$5004,B429,'Cleaned Data'!J$4:J$5004),0)</f>
        <v>0</v>
      </c>
    </row>
    <row r="430" spans="2:6" x14ac:dyDescent="0.3">
      <c r="B430" s="1"/>
      <c r="C430" s="21">
        <f>IF(B430&gt;0,COUNTIF('Cleaned Data'!D$4:D$5004,B430),0)</f>
        <v>0</v>
      </c>
      <c r="D430" s="17" t="str">
        <f>IF(B430&gt;0,SUMIF('Cleaned Data'!D$4:D$5000,B430,'Cleaned Data'!I$4:I$5004),"N/A")</f>
        <v>N/A</v>
      </c>
      <c r="E430" s="27">
        <f>IF(B430&gt;0,SUMIF('Cleaned Data'!D$4:D$5004,B430,'Cleaned Data'!H$4:H$5004),0)</f>
        <v>0</v>
      </c>
      <c r="F430" s="17">
        <f>IF(B430&gt;0,SUMIF('Cleaned Data'!D$4:D$5004,B430,'Cleaned Data'!J$4:J$5004),0)</f>
        <v>0</v>
      </c>
    </row>
    <row r="431" spans="2:6" x14ac:dyDescent="0.3">
      <c r="B431" s="1"/>
      <c r="C431" s="21">
        <f>IF(B431&gt;0,COUNTIF('Cleaned Data'!D$4:D$5004,B431),0)</f>
        <v>0</v>
      </c>
      <c r="D431" s="17" t="str">
        <f>IF(B431&gt;0,SUMIF('Cleaned Data'!D$4:D$5000,B431,'Cleaned Data'!I$4:I$5004),"N/A")</f>
        <v>N/A</v>
      </c>
      <c r="E431" s="27">
        <f>IF(B431&gt;0,SUMIF('Cleaned Data'!D$4:D$5004,B431,'Cleaned Data'!H$4:H$5004),0)</f>
        <v>0</v>
      </c>
      <c r="F431" s="17">
        <f>IF(B431&gt;0,SUMIF('Cleaned Data'!D$4:D$5004,B431,'Cleaned Data'!J$4:J$5004),0)</f>
        <v>0</v>
      </c>
    </row>
    <row r="432" spans="2:6" x14ac:dyDescent="0.3">
      <c r="B432" s="1"/>
      <c r="C432" s="21">
        <f>IF(B432&gt;0,COUNTIF('Cleaned Data'!D$4:D$5004,B432),0)</f>
        <v>0</v>
      </c>
      <c r="D432" s="17" t="str">
        <f>IF(B432&gt;0,SUMIF('Cleaned Data'!D$4:D$5000,B432,'Cleaned Data'!I$4:I$5004),"N/A")</f>
        <v>N/A</v>
      </c>
      <c r="E432" s="27">
        <f>IF(B432&gt;0,SUMIF('Cleaned Data'!D$4:D$5004,B432,'Cleaned Data'!H$4:H$5004),0)</f>
        <v>0</v>
      </c>
      <c r="F432" s="17">
        <f>IF(B432&gt;0,SUMIF('Cleaned Data'!D$4:D$5004,B432,'Cleaned Data'!J$4:J$5004),0)</f>
        <v>0</v>
      </c>
    </row>
    <row r="433" spans="2:6" x14ac:dyDescent="0.3">
      <c r="B433" s="1"/>
      <c r="C433" s="21">
        <f>IF(B433&gt;0,COUNTIF('Cleaned Data'!D$4:D$5004,B433),0)</f>
        <v>0</v>
      </c>
      <c r="D433" s="17" t="str">
        <f>IF(B433&gt;0,SUMIF('Cleaned Data'!D$4:D$5000,B433,'Cleaned Data'!I$4:I$5004),"N/A")</f>
        <v>N/A</v>
      </c>
      <c r="E433" s="27">
        <f>IF(B433&gt;0,SUMIF('Cleaned Data'!D$4:D$5004,B433,'Cleaned Data'!H$4:H$5004),0)</f>
        <v>0</v>
      </c>
      <c r="F433" s="17">
        <f>IF(B433&gt;0,SUMIF('Cleaned Data'!D$4:D$5004,B433,'Cleaned Data'!J$4:J$5004),0)</f>
        <v>0</v>
      </c>
    </row>
    <row r="434" spans="2:6" x14ac:dyDescent="0.3">
      <c r="B434" s="1"/>
      <c r="C434" s="21">
        <f>IF(B434&gt;0,COUNTIF('Cleaned Data'!D$4:D$5004,B434),0)</f>
        <v>0</v>
      </c>
      <c r="D434" s="17" t="str">
        <f>IF(B434&gt;0,SUMIF('Cleaned Data'!D$4:D$5000,B434,'Cleaned Data'!I$4:I$5004),"N/A")</f>
        <v>N/A</v>
      </c>
      <c r="E434" s="27">
        <f>IF(B434&gt;0,SUMIF('Cleaned Data'!D$4:D$5004,B434,'Cleaned Data'!H$4:H$5004),0)</f>
        <v>0</v>
      </c>
      <c r="F434" s="17">
        <f>IF(B434&gt;0,SUMIF('Cleaned Data'!D$4:D$5004,B434,'Cleaned Data'!J$4:J$5004),0)</f>
        <v>0</v>
      </c>
    </row>
    <row r="435" spans="2:6" x14ac:dyDescent="0.3">
      <c r="B435" s="1"/>
      <c r="C435" s="21">
        <f>IF(B435&gt;0,COUNTIF('Cleaned Data'!D$4:D$5004,B435),0)</f>
        <v>0</v>
      </c>
      <c r="D435" s="17" t="str">
        <f>IF(B435&gt;0,SUMIF('Cleaned Data'!D$4:D$5000,B435,'Cleaned Data'!I$4:I$5004),"N/A")</f>
        <v>N/A</v>
      </c>
      <c r="E435" s="27">
        <f>IF(B435&gt;0,SUMIF('Cleaned Data'!D$4:D$5004,B435,'Cleaned Data'!H$4:H$5004),0)</f>
        <v>0</v>
      </c>
      <c r="F435" s="17">
        <f>IF(B435&gt;0,SUMIF('Cleaned Data'!D$4:D$5004,B435,'Cleaned Data'!J$4:J$5004),0)</f>
        <v>0</v>
      </c>
    </row>
    <row r="436" spans="2:6" x14ac:dyDescent="0.3">
      <c r="B436" s="1"/>
      <c r="C436" s="21">
        <f>IF(B436&gt;0,COUNTIF('Cleaned Data'!D$4:D$5004,B436),0)</f>
        <v>0</v>
      </c>
      <c r="D436" s="17" t="str">
        <f>IF(B436&gt;0,SUMIF('Cleaned Data'!D$4:D$5000,B436,'Cleaned Data'!I$4:I$5004),"N/A")</f>
        <v>N/A</v>
      </c>
      <c r="E436" s="27">
        <f>IF(B436&gt;0,SUMIF('Cleaned Data'!D$4:D$5004,B436,'Cleaned Data'!H$4:H$5004),0)</f>
        <v>0</v>
      </c>
      <c r="F436" s="17">
        <f>IF(B436&gt;0,SUMIF('Cleaned Data'!D$4:D$5004,B436,'Cleaned Data'!J$4:J$5004),0)</f>
        <v>0</v>
      </c>
    </row>
    <row r="437" spans="2:6" x14ac:dyDescent="0.3">
      <c r="B437" s="1"/>
      <c r="C437" s="21">
        <f>IF(B437&gt;0,COUNTIF('Cleaned Data'!D$4:D$5004,B437),0)</f>
        <v>0</v>
      </c>
      <c r="D437" s="17" t="str">
        <f>IF(B437&gt;0,SUMIF('Cleaned Data'!D$4:D$5000,B437,'Cleaned Data'!I$4:I$5004),"N/A")</f>
        <v>N/A</v>
      </c>
      <c r="E437" s="27">
        <f>IF(B437&gt;0,SUMIF('Cleaned Data'!D$4:D$5004,B437,'Cleaned Data'!H$4:H$5004),0)</f>
        <v>0</v>
      </c>
      <c r="F437" s="17">
        <f>IF(B437&gt;0,SUMIF('Cleaned Data'!D$4:D$5004,B437,'Cleaned Data'!J$4:J$5004),0)</f>
        <v>0</v>
      </c>
    </row>
    <row r="438" spans="2:6" x14ac:dyDescent="0.3">
      <c r="B438" s="1"/>
      <c r="C438" s="21">
        <f>IF(B438&gt;0,COUNTIF('Cleaned Data'!D$4:D$5004,B438),0)</f>
        <v>0</v>
      </c>
      <c r="D438" s="17" t="str">
        <f>IF(B438&gt;0,SUMIF('Cleaned Data'!D$4:D$5000,B438,'Cleaned Data'!I$4:I$5004),"N/A")</f>
        <v>N/A</v>
      </c>
      <c r="E438" s="27">
        <f>IF(B438&gt;0,SUMIF('Cleaned Data'!D$4:D$5004,B438,'Cleaned Data'!H$4:H$5004),0)</f>
        <v>0</v>
      </c>
      <c r="F438" s="17">
        <f>IF(B438&gt;0,SUMIF('Cleaned Data'!D$4:D$5004,B438,'Cleaned Data'!J$4:J$5004),0)</f>
        <v>0</v>
      </c>
    </row>
    <row r="439" spans="2:6" x14ac:dyDescent="0.3">
      <c r="B439" s="1"/>
      <c r="C439" s="21">
        <f>IF(B439&gt;0,COUNTIF('Cleaned Data'!D$4:D$5004,B439),0)</f>
        <v>0</v>
      </c>
      <c r="D439" s="17" t="str">
        <f>IF(B439&gt;0,SUMIF('Cleaned Data'!D$4:D$5000,B439,'Cleaned Data'!I$4:I$5004),"N/A")</f>
        <v>N/A</v>
      </c>
      <c r="E439" s="27">
        <f>IF(B439&gt;0,SUMIF('Cleaned Data'!D$4:D$5004,B439,'Cleaned Data'!H$4:H$5004),0)</f>
        <v>0</v>
      </c>
      <c r="F439" s="17">
        <f>IF(B439&gt;0,SUMIF('Cleaned Data'!D$4:D$5004,B439,'Cleaned Data'!J$4:J$5004),0)</f>
        <v>0</v>
      </c>
    </row>
    <row r="440" spans="2:6" x14ac:dyDescent="0.3">
      <c r="B440" s="1"/>
      <c r="C440" s="21">
        <f>IF(B440&gt;0,COUNTIF('Cleaned Data'!D$4:D$5004,B440),0)</f>
        <v>0</v>
      </c>
      <c r="D440" s="17" t="str">
        <f>IF(B440&gt;0,SUMIF('Cleaned Data'!D$4:D$5000,B440,'Cleaned Data'!I$4:I$5004),"N/A")</f>
        <v>N/A</v>
      </c>
      <c r="E440" s="27">
        <f>IF(B440&gt;0,SUMIF('Cleaned Data'!D$4:D$5004,B440,'Cleaned Data'!H$4:H$5004),0)</f>
        <v>0</v>
      </c>
      <c r="F440" s="17">
        <f>IF(B440&gt;0,SUMIF('Cleaned Data'!D$4:D$5004,B440,'Cleaned Data'!J$4:J$5004),0)</f>
        <v>0</v>
      </c>
    </row>
    <row r="441" spans="2:6" x14ac:dyDescent="0.3">
      <c r="B441" s="1"/>
      <c r="C441" s="21">
        <f>IF(B441&gt;0,COUNTIF('Cleaned Data'!D$4:D$5004,B441),0)</f>
        <v>0</v>
      </c>
      <c r="D441" s="17" t="str">
        <f>IF(B441&gt;0,SUMIF('Cleaned Data'!D$4:D$5000,B441,'Cleaned Data'!I$4:I$5004),"N/A")</f>
        <v>N/A</v>
      </c>
      <c r="E441" s="27">
        <f>IF(B441&gt;0,SUMIF('Cleaned Data'!D$4:D$5004,B441,'Cleaned Data'!H$4:H$5004),0)</f>
        <v>0</v>
      </c>
      <c r="F441" s="17">
        <f>IF(B441&gt;0,SUMIF('Cleaned Data'!D$4:D$5004,B441,'Cleaned Data'!J$4:J$5004),0)</f>
        <v>0</v>
      </c>
    </row>
    <row r="442" spans="2:6" x14ac:dyDescent="0.3">
      <c r="B442" s="1"/>
      <c r="C442" s="21">
        <f>IF(B442&gt;0,COUNTIF('Cleaned Data'!D$4:D$5004,B442),0)</f>
        <v>0</v>
      </c>
      <c r="D442" s="17" t="str">
        <f>IF(B442&gt;0,SUMIF('Cleaned Data'!D$4:D$5000,B442,'Cleaned Data'!I$4:I$5004),"N/A")</f>
        <v>N/A</v>
      </c>
      <c r="E442" s="27">
        <f>IF(B442&gt;0,SUMIF('Cleaned Data'!D$4:D$5004,B442,'Cleaned Data'!H$4:H$5004),0)</f>
        <v>0</v>
      </c>
      <c r="F442" s="17">
        <f>IF(B442&gt;0,SUMIF('Cleaned Data'!D$4:D$5004,B442,'Cleaned Data'!J$4:J$5004),0)</f>
        <v>0</v>
      </c>
    </row>
    <row r="443" spans="2:6" x14ac:dyDescent="0.3">
      <c r="B443" s="1"/>
      <c r="C443" s="21">
        <f>IF(B443&gt;0,COUNTIF('Cleaned Data'!D$4:D$5004,B443),0)</f>
        <v>0</v>
      </c>
      <c r="D443" s="17" t="str">
        <f>IF(B443&gt;0,SUMIF('Cleaned Data'!D$4:D$5000,B443,'Cleaned Data'!I$4:I$5004),"N/A")</f>
        <v>N/A</v>
      </c>
      <c r="E443" s="27">
        <f>IF(B443&gt;0,SUMIF('Cleaned Data'!D$4:D$5004,B443,'Cleaned Data'!H$4:H$5004),0)</f>
        <v>0</v>
      </c>
      <c r="F443" s="17">
        <f>IF(B443&gt;0,SUMIF('Cleaned Data'!D$4:D$5004,B443,'Cleaned Data'!J$4:J$5004),0)</f>
        <v>0</v>
      </c>
    </row>
    <row r="444" spans="2:6" x14ac:dyDescent="0.3">
      <c r="B444" s="1"/>
      <c r="C444" s="21">
        <f>IF(B444&gt;0,COUNTIF('Cleaned Data'!D$4:D$5004,B444),0)</f>
        <v>0</v>
      </c>
      <c r="D444" s="17" t="str">
        <f>IF(B444&gt;0,SUMIF('Cleaned Data'!D$4:D$5000,B444,'Cleaned Data'!I$4:I$5004),"N/A")</f>
        <v>N/A</v>
      </c>
      <c r="E444" s="27">
        <f>IF(B444&gt;0,SUMIF('Cleaned Data'!D$4:D$5004,B444,'Cleaned Data'!H$4:H$5004),0)</f>
        <v>0</v>
      </c>
      <c r="F444" s="17">
        <f>IF(B444&gt;0,SUMIF('Cleaned Data'!D$4:D$5004,B444,'Cleaned Data'!J$4:J$5004),0)</f>
        <v>0</v>
      </c>
    </row>
    <row r="445" spans="2:6" x14ac:dyDescent="0.3">
      <c r="B445" s="1"/>
      <c r="C445" s="21">
        <f>IF(B445&gt;0,COUNTIF('Cleaned Data'!D$4:D$5004,B445),0)</f>
        <v>0</v>
      </c>
      <c r="D445" s="17" t="str">
        <f>IF(B445&gt;0,SUMIF('Cleaned Data'!D$4:D$5000,B445,'Cleaned Data'!I$4:I$5004),"N/A")</f>
        <v>N/A</v>
      </c>
      <c r="E445" s="27">
        <f>IF(B445&gt;0,SUMIF('Cleaned Data'!D$4:D$5004,B445,'Cleaned Data'!H$4:H$5004),0)</f>
        <v>0</v>
      </c>
      <c r="F445" s="17">
        <f>IF(B445&gt;0,SUMIF('Cleaned Data'!D$4:D$5004,B445,'Cleaned Data'!J$4:J$5004),0)</f>
        <v>0</v>
      </c>
    </row>
    <row r="446" spans="2:6" x14ac:dyDescent="0.3">
      <c r="B446" s="1"/>
      <c r="C446" s="21">
        <f>IF(B446&gt;0,COUNTIF('Cleaned Data'!D$4:D$5004,B446),0)</f>
        <v>0</v>
      </c>
      <c r="D446" s="17" t="str">
        <f>IF(B446&gt;0,SUMIF('Cleaned Data'!D$4:D$5000,B446,'Cleaned Data'!I$4:I$5004),"N/A")</f>
        <v>N/A</v>
      </c>
      <c r="E446" s="27">
        <f>IF(B446&gt;0,SUMIF('Cleaned Data'!D$4:D$5004,B446,'Cleaned Data'!H$4:H$5004),0)</f>
        <v>0</v>
      </c>
      <c r="F446" s="17">
        <f>IF(B446&gt;0,SUMIF('Cleaned Data'!D$4:D$5004,B446,'Cleaned Data'!J$4:J$5004),0)</f>
        <v>0</v>
      </c>
    </row>
    <row r="447" spans="2:6" x14ac:dyDescent="0.3">
      <c r="B447" s="1"/>
      <c r="C447" s="21">
        <f>IF(B447&gt;0,COUNTIF('Cleaned Data'!D$4:D$5004,B447),0)</f>
        <v>0</v>
      </c>
      <c r="D447" s="17" t="str">
        <f>IF(B447&gt;0,SUMIF('Cleaned Data'!D$4:D$5000,B447,'Cleaned Data'!I$4:I$5004),"N/A")</f>
        <v>N/A</v>
      </c>
      <c r="E447" s="27">
        <f>IF(B447&gt;0,SUMIF('Cleaned Data'!D$4:D$5004,B447,'Cleaned Data'!H$4:H$5004),0)</f>
        <v>0</v>
      </c>
      <c r="F447" s="17">
        <f>IF(B447&gt;0,SUMIF('Cleaned Data'!D$4:D$5004,B447,'Cleaned Data'!J$4:J$5004),0)</f>
        <v>0</v>
      </c>
    </row>
    <row r="448" spans="2:6" x14ac:dyDescent="0.3">
      <c r="B448" s="1"/>
      <c r="C448" s="21">
        <f>IF(B448&gt;0,COUNTIF('Cleaned Data'!D$4:D$5004,B448),0)</f>
        <v>0</v>
      </c>
      <c r="D448" s="17" t="str">
        <f>IF(B448&gt;0,SUMIF('Cleaned Data'!D$4:D$5000,B448,'Cleaned Data'!I$4:I$5004),"N/A")</f>
        <v>N/A</v>
      </c>
      <c r="E448" s="27">
        <f>IF(B448&gt;0,SUMIF('Cleaned Data'!D$4:D$5004,B448,'Cleaned Data'!H$4:H$5004),0)</f>
        <v>0</v>
      </c>
      <c r="F448" s="17">
        <f>IF(B448&gt;0,SUMIF('Cleaned Data'!D$4:D$5004,B448,'Cleaned Data'!J$4:J$5004),0)</f>
        <v>0</v>
      </c>
    </row>
    <row r="449" spans="2:6" x14ac:dyDescent="0.3">
      <c r="B449" s="1"/>
      <c r="C449" s="21">
        <f>IF(B449&gt;0,COUNTIF('Cleaned Data'!D$4:D$5004,B449),0)</f>
        <v>0</v>
      </c>
      <c r="D449" s="17" t="str">
        <f>IF(B449&gt;0,SUMIF('Cleaned Data'!D$4:D$5000,B449,'Cleaned Data'!I$4:I$5004),"N/A")</f>
        <v>N/A</v>
      </c>
      <c r="E449" s="27">
        <f>IF(B449&gt;0,SUMIF('Cleaned Data'!D$4:D$5004,B449,'Cleaned Data'!H$4:H$5004),0)</f>
        <v>0</v>
      </c>
      <c r="F449" s="17">
        <f>IF(B449&gt;0,SUMIF('Cleaned Data'!D$4:D$5004,B449,'Cleaned Data'!J$4:J$5004),0)</f>
        <v>0</v>
      </c>
    </row>
    <row r="450" spans="2:6" x14ac:dyDescent="0.3">
      <c r="B450" s="1"/>
      <c r="C450" s="21">
        <f>IF(B450&gt;0,COUNTIF('Cleaned Data'!D$4:D$5004,B450),0)</f>
        <v>0</v>
      </c>
      <c r="D450" s="17" t="str">
        <f>IF(B450&gt;0,SUMIF('Cleaned Data'!D$4:D$5000,B450,'Cleaned Data'!I$4:I$5004),"N/A")</f>
        <v>N/A</v>
      </c>
      <c r="E450" s="27">
        <f>IF(B450&gt;0,SUMIF('Cleaned Data'!D$4:D$5004,B450,'Cleaned Data'!H$4:H$5004),0)</f>
        <v>0</v>
      </c>
      <c r="F450" s="17">
        <f>IF(B450&gt;0,SUMIF('Cleaned Data'!D$4:D$5004,B450,'Cleaned Data'!J$4:J$5004),0)</f>
        <v>0</v>
      </c>
    </row>
    <row r="451" spans="2:6" x14ac:dyDescent="0.3">
      <c r="B451" s="1"/>
      <c r="C451" s="21">
        <f>IF(B451&gt;0,COUNTIF('Cleaned Data'!D$4:D$5004,B451),0)</f>
        <v>0</v>
      </c>
      <c r="D451" s="17" t="str">
        <f>IF(B451&gt;0,SUMIF('Cleaned Data'!D$4:D$5000,B451,'Cleaned Data'!I$4:I$5004),"N/A")</f>
        <v>N/A</v>
      </c>
      <c r="E451" s="27">
        <f>IF(B451&gt;0,SUMIF('Cleaned Data'!D$4:D$5004,B451,'Cleaned Data'!H$4:H$5004),0)</f>
        <v>0</v>
      </c>
      <c r="F451" s="17">
        <f>IF(B451&gt;0,SUMIF('Cleaned Data'!D$4:D$5004,B451,'Cleaned Data'!J$4:J$5004),0)</f>
        <v>0</v>
      </c>
    </row>
    <row r="452" spans="2:6" x14ac:dyDescent="0.3">
      <c r="B452" s="1"/>
      <c r="C452" s="21">
        <f>IF(B452&gt;0,COUNTIF('Cleaned Data'!D$4:D$5004,B452),0)</f>
        <v>0</v>
      </c>
      <c r="D452" s="17" t="str">
        <f>IF(B452&gt;0,SUMIF('Cleaned Data'!D$4:D$5000,B452,'Cleaned Data'!I$4:I$5004),"N/A")</f>
        <v>N/A</v>
      </c>
      <c r="E452" s="27">
        <f>IF(B452&gt;0,SUMIF('Cleaned Data'!D$4:D$5004,B452,'Cleaned Data'!H$4:H$5004),0)</f>
        <v>0</v>
      </c>
      <c r="F452" s="17">
        <f>IF(B452&gt;0,SUMIF('Cleaned Data'!D$4:D$5004,B452,'Cleaned Data'!J$4:J$5004),0)</f>
        <v>0</v>
      </c>
    </row>
    <row r="453" spans="2:6" x14ac:dyDescent="0.3">
      <c r="B453" s="1"/>
      <c r="C453" s="21">
        <f>IF(B453&gt;0,COUNTIF('Cleaned Data'!D$4:D$5004,B453),0)</f>
        <v>0</v>
      </c>
      <c r="D453" s="17" t="str">
        <f>IF(B453&gt;0,SUMIF('Cleaned Data'!D$4:D$5000,B453,'Cleaned Data'!I$4:I$5004),"N/A")</f>
        <v>N/A</v>
      </c>
      <c r="E453" s="27">
        <f>IF(B453&gt;0,SUMIF('Cleaned Data'!D$4:D$5004,B453,'Cleaned Data'!H$4:H$5004),0)</f>
        <v>0</v>
      </c>
      <c r="F453" s="17">
        <f>IF(B453&gt;0,SUMIF('Cleaned Data'!D$4:D$5004,B453,'Cleaned Data'!J$4:J$5004),0)</f>
        <v>0</v>
      </c>
    </row>
    <row r="454" spans="2:6" x14ac:dyDescent="0.3">
      <c r="B454" s="1"/>
      <c r="C454" s="21">
        <f>IF(B454&gt;0,COUNTIF('Cleaned Data'!D$4:D$5004,B454),0)</f>
        <v>0</v>
      </c>
      <c r="D454" s="17" t="str">
        <f>IF(B454&gt;0,SUMIF('Cleaned Data'!D$4:D$5000,B454,'Cleaned Data'!I$4:I$5004),"N/A")</f>
        <v>N/A</v>
      </c>
      <c r="E454" s="27">
        <f>IF(B454&gt;0,SUMIF('Cleaned Data'!D$4:D$5004,B454,'Cleaned Data'!H$4:H$5004),0)</f>
        <v>0</v>
      </c>
      <c r="F454" s="17">
        <f>IF(B454&gt;0,SUMIF('Cleaned Data'!D$4:D$5004,B454,'Cleaned Data'!J$4:J$5004),0)</f>
        <v>0</v>
      </c>
    </row>
    <row r="455" spans="2:6" x14ac:dyDescent="0.3">
      <c r="B455" s="1"/>
      <c r="C455" s="21">
        <f>IF(B455&gt;0,COUNTIF('Cleaned Data'!D$4:D$5004,B455),0)</f>
        <v>0</v>
      </c>
      <c r="D455" s="17" t="str">
        <f>IF(B455&gt;0,SUMIF('Cleaned Data'!D$4:D$5000,B455,'Cleaned Data'!I$4:I$5004),"N/A")</f>
        <v>N/A</v>
      </c>
      <c r="E455" s="27">
        <f>IF(B455&gt;0,SUMIF('Cleaned Data'!D$4:D$5004,B455,'Cleaned Data'!H$4:H$5004),0)</f>
        <v>0</v>
      </c>
      <c r="F455" s="17">
        <f>IF(B455&gt;0,SUMIF('Cleaned Data'!D$4:D$5004,B455,'Cleaned Data'!J$4:J$5004),0)</f>
        <v>0</v>
      </c>
    </row>
    <row r="456" spans="2:6" x14ac:dyDescent="0.3">
      <c r="B456" s="1"/>
      <c r="C456" s="21">
        <f>IF(B456&gt;0,COUNTIF('Cleaned Data'!D$4:D$5004,B456),0)</f>
        <v>0</v>
      </c>
      <c r="D456" s="17" t="str">
        <f>IF(B456&gt;0,SUMIF('Cleaned Data'!D$4:D$5000,B456,'Cleaned Data'!I$4:I$5004),"N/A")</f>
        <v>N/A</v>
      </c>
      <c r="E456" s="27">
        <f>IF(B456&gt;0,SUMIF('Cleaned Data'!D$4:D$5004,B456,'Cleaned Data'!H$4:H$5004),0)</f>
        <v>0</v>
      </c>
      <c r="F456" s="17">
        <f>IF(B456&gt;0,SUMIF('Cleaned Data'!D$4:D$5004,B456,'Cleaned Data'!J$4:J$5004),0)</f>
        <v>0</v>
      </c>
    </row>
    <row r="457" spans="2:6" x14ac:dyDescent="0.3">
      <c r="B457" s="1"/>
      <c r="C457" s="21">
        <f>IF(B457&gt;0,COUNTIF('Cleaned Data'!D$4:D$5004,B457),0)</f>
        <v>0</v>
      </c>
      <c r="D457" s="17" t="str">
        <f>IF(B457&gt;0,SUMIF('Cleaned Data'!D$4:D$5000,B457,'Cleaned Data'!I$4:I$5004),"N/A")</f>
        <v>N/A</v>
      </c>
      <c r="E457" s="27">
        <f>IF(B457&gt;0,SUMIF('Cleaned Data'!D$4:D$5004,B457,'Cleaned Data'!H$4:H$5004),0)</f>
        <v>0</v>
      </c>
      <c r="F457" s="17">
        <f>IF(B457&gt;0,SUMIF('Cleaned Data'!D$4:D$5004,B457,'Cleaned Data'!J$4:J$5004),0)</f>
        <v>0</v>
      </c>
    </row>
    <row r="458" spans="2:6" x14ac:dyDescent="0.3">
      <c r="B458" s="1"/>
      <c r="C458" s="21">
        <f>IF(B458&gt;0,COUNTIF('Cleaned Data'!D$4:D$5004,B458),0)</f>
        <v>0</v>
      </c>
      <c r="D458" s="17" t="str">
        <f>IF(B458&gt;0,SUMIF('Cleaned Data'!D$4:D$5000,B458,'Cleaned Data'!I$4:I$5004),"N/A")</f>
        <v>N/A</v>
      </c>
      <c r="E458" s="27">
        <f>IF(B458&gt;0,SUMIF('Cleaned Data'!D$4:D$5004,B458,'Cleaned Data'!H$4:H$5004),0)</f>
        <v>0</v>
      </c>
      <c r="F458" s="17">
        <f>IF(B458&gt;0,SUMIF('Cleaned Data'!D$4:D$5004,B458,'Cleaned Data'!J$4:J$5004),0)</f>
        <v>0</v>
      </c>
    </row>
    <row r="459" spans="2:6" x14ac:dyDescent="0.3">
      <c r="B459" s="1"/>
      <c r="C459" s="21">
        <f>IF(B459&gt;0,COUNTIF('Cleaned Data'!D$4:D$5004,B459),0)</f>
        <v>0</v>
      </c>
      <c r="D459" s="17" t="str">
        <f>IF(B459&gt;0,SUMIF('Cleaned Data'!D$4:D$5000,B459,'Cleaned Data'!I$4:I$5004),"N/A")</f>
        <v>N/A</v>
      </c>
      <c r="E459" s="27">
        <f>IF(B459&gt;0,SUMIF('Cleaned Data'!D$4:D$5004,B459,'Cleaned Data'!H$4:H$5004),0)</f>
        <v>0</v>
      </c>
      <c r="F459" s="17">
        <f>IF(B459&gt;0,SUMIF('Cleaned Data'!D$4:D$5004,B459,'Cleaned Data'!J$4:J$5004),0)</f>
        <v>0</v>
      </c>
    </row>
    <row r="460" spans="2:6" x14ac:dyDescent="0.3">
      <c r="B460" s="1"/>
      <c r="C460" s="21">
        <f>IF(B460&gt;0,COUNTIF('Cleaned Data'!D$4:D$5004,B460),0)</f>
        <v>0</v>
      </c>
      <c r="D460" s="17" t="str">
        <f>IF(B460&gt;0,SUMIF('Cleaned Data'!D$4:D$5000,B460,'Cleaned Data'!I$4:I$5004),"N/A")</f>
        <v>N/A</v>
      </c>
      <c r="E460" s="27">
        <f>IF(B460&gt;0,SUMIF('Cleaned Data'!D$4:D$5004,B460,'Cleaned Data'!H$4:H$5004),0)</f>
        <v>0</v>
      </c>
      <c r="F460" s="17">
        <f>IF(B460&gt;0,SUMIF('Cleaned Data'!D$4:D$5004,B460,'Cleaned Data'!J$4:J$5004),0)</f>
        <v>0</v>
      </c>
    </row>
    <row r="461" spans="2:6" x14ac:dyDescent="0.3">
      <c r="B461" s="1"/>
      <c r="C461" s="21">
        <f>IF(B461&gt;0,COUNTIF('Cleaned Data'!D$4:D$5004,B461),0)</f>
        <v>0</v>
      </c>
      <c r="D461" s="17" t="str">
        <f>IF(B461&gt;0,SUMIF('Cleaned Data'!D$4:D$5000,B461,'Cleaned Data'!I$4:I$5004),"N/A")</f>
        <v>N/A</v>
      </c>
      <c r="E461" s="27">
        <f>IF(B461&gt;0,SUMIF('Cleaned Data'!D$4:D$5004,B461,'Cleaned Data'!H$4:H$5004),0)</f>
        <v>0</v>
      </c>
      <c r="F461" s="17">
        <f>IF(B461&gt;0,SUMIF('Cleaned Data'!D$4:D$5004,B461,'Cleaned Data'!J$4:J$5004),0)</f>
        <v>0</v>
      </c>
    </row>
    <row r="462" spans="2:6" x14ac:dyDescent="0.3">
      <c r="B462" s="1"/>
      <c r="C462" s="21">
        <f>IF(B462&gt;0,COUNTIF('Cleaned Data'!D$4:D$5004,B462),0)</f>
        <v>0</v>
      </c>
      <c r="D462" s="17" t="str">
        <f>IF(B462&gt;0,SUMIF('Cleaned Data'!D$4:D$5000,B462,'Cleaned Data'!I$4:I$5004),"N/A")</f>
        <v>N/A</v>
      </c>
      <c r="E462" s="27">
        <f>IF(B462&gt;0,SUMIF('Cleaned Data'!D$4:D$5004,B462,'Cleaned Data'!H$4:H$5004),0)</f>
        <v>0</v>
      </c>
      <c r="F462" s="17">
        <f>IF(B462&gt;0,SUMIF('Cleaned Data'!D$4:D$5004,B462,'Cleaned Data'!J$4:J$5004),0)</f>
        <v>0</v>
      </c>
    </row>
    <row r="463" spans="2:6" x14ac:dyDescent="0.3">
      <c r="B463" s="1"/>
      <c r="C463" s="21">
        <f>IF(B463&gt;0,COUNTIF('Cleaned Data'!D$4:D$5004,B463),0)</f>
        <v>0</v>
      </c>
      <c r="D463" s="17" t="str">
        <f>IF(B463&gt;0,SUMIF('Cleaned Data'!D$4:D$5000,B463,'Cleaned Data'!I$4:I$5004),"N/A")</f>
        <v>N/A</v>
      </c>
      <c r="E463" s="27">
        <f>IF(B463&gt;0,SUMIF('Cleaned Data'!D$4:D$5004,B463,'Cleaned Data'!H$4:H$5004),0)</f>
        <v>0</v>
      </c>
      <c r="F463" s="17">
        <f>IF(B463&gt;0,SUMIF('Cleaned Data'!D$4:D$5004,B463,'Cleaned Data'!J$4:J$5004),0)</f>
        <v>0</v>
      </c>
    </row>
    <row r="464" spans="2:6" x14ac:dyDescent="0.3">
      <c r="B464" s="1"/>
      <c r="C464" s="21">
        <f>IF(B464&gt;0,COUNTIF('Cleaned Data'!D$4:D$5004,B464),0)</f>
        <v>0</v>
      </c>
      <c r="D464" s="17" t="str">
        <f>IF(B464&gt;0,SUMIF('Cleaned Data'!D$4:D$5000,B464,'Cleaned Data'!I$4:I$5004),"N/A")</f>
        <v>N/A</v>
      </c>
      <c r="E464" s="27">
        <f>IF(B464&gt;0,SUMIF('Cleaned Data'!D$4:D$5004,B464,'Cleaned Data'!H$4:H$5004),0)</f>
        <v>0</v>
      </c>
      <c r="F464" s="17">
        <f>IF(B464&gt;0,SUMIF('Cleaned Data'!D$4:D$5004,B464,'Cleaned Data'!J$4:J$5004),0)</f>
        <v>0</v>
      </c>
    </row>
    <row r="465" spans="2:6" x14ac:dyDescent="0.3">
      <c r="B465" s="1"/>
      <c r="C465" s="21">
        <f>IF(B465&gt;0,COUNTIF('Cleaned Data'!D$4:D$5004,B465),0)</f>
        <v>0</v>
      </c>
      <c r="D465" s="17" t="str">
        <f>IF(B465&gt;0,SUMIF('Cleaned Data'!D$4:D$5000,B465,'Cleaned Data'!I$4:I$5004),"N/A")</f>
        <v>N/A</v>
      </c>
      <c r="E465" s="27">
        <f>IF(B465&gt;0,SUMIF('Cleaned Data'!D$4:D$5004,B465,'Cleaned Data'!H$4:H$5004),0)</f>
        <v>0</v>
      </c>
      <c r="F465" s="17">
        <f>IF(B465&gt;0,SUMIF('Cleaned Data'!D$4:D$5004,B465,'Cleaned Data'!J$4:J$5004),0)</f>
        <v>0</v>
      </c>
    </row>
    <row r="466" spans="2:6" x14ac:dyDescent="0.3">
      <c r="B466" s="1"/>
      <c r="C466" s="21">
        <f>IF(B466&gt;0,COUNTIF('Cleaned Data'!D$4:D$5004,B466),0)</f>
        <v>0</v>
      </c>
      <c r="D466" s="17" t="str">
        <f>IF(B466&gt;0,SUMIF('Cleaned Data'!D$4:D$5000,B466,'Cleaned Data'!I$4:I$5004),"N/A")</f>
        <v>N/A</v>
      </c>
      <c r="E466" s="27">
        <f>IF(B466&gt;0,SUMIF('Cleaned Data'!D$4:D$5004,B466,'Cleaned Data'!H$4:H$5004),0)</f>
        <v>0</v>
      </c>
      <c r="F466" s="17">
        <f>IF(B466&gt;0,SUMIF('Cleaned Data'!D$4:D$5004,B466,'Cleaned Data'!J$4:J$5004),0)</f>
        <v>0</v>
      </c>
    </row>
    <row r="467" spans="2:6" x14ac:dyDescent="0.3">
      <c r="B467" s="1"/>
      <c r="C467" s="21">
        <f>IF(B467&gt;0,COUNTIF('Cleaned Data'!D$4:D$5004,B467),0)</f>
        <v>0</v>
      </c>
      <c r="D467" s="17" t="str">
        <f>IF(B467&gt;0,SUMIF('Cleaned Data'!D$4:D$5000,B467,'Cleaned Data'!I$4:I$5004),"N/A")</f>
        <v>N/A</v>
      </c>
      <c r="E467" s="27">
        <f>IF(B467&gt;0,SUMIF('Cleaned Data'!D$4:D$5004,B467,'Cleaned Data'!H$4:H$5004),0)</f>
        <v>0</v>
      </c>
      <c r="F467" s="17">
        <f>IF(B467&gt;0,SUMIF('Cleaned Data'!D$4:D$5004,B467,'Cleaned Data'!J$4:J$5004),0)</f>
        <v>0</v>
      </c>
    </row>
    <row r="468" spans="2:6" x14ac:dyDescent="0.3">
      <c r="B468" s="1"/>
      <c r="C468" s="21">
        <f>IF(B468&gt;0,COUNTIF('Cleaned Data'!D$4:D$5004,B468),0)</f>
        <v>0</v>
      </c>
      <c r="D468" s="17" t="str">
        <f>IF(B468&gt;0,SUMIF('Cleaned Data'!D$4:D$5000,B468,'Cleaned Data'!I$4:I$5004),"N/A")</f>
        <v>N/A</v>
      </c>
      <c r="E468" s="27">
        <f>IF(B468&gt;0,SUMIF('Cleaned Data'!D$4:D$5004,B468,'Cleaned Data'!H$4:H$5004),0)</f>
        <v>0</v>
      </c>
      <c r="F468" s="17">
        <f>IF(B468&gt;0,SUMIF('Cleaned Data'!D$4:D$5004,B468,'Cleaned Data'!J$4:J$5004),0)</f>
        <v>0</v>
      </c>
    </row>
    <row r="469" spans="2:6" x14ac:dyDescent="0.3">
      <c r="B469" s="1"/>
      <c r="C469" s="21">
        <f>IF(B469&gt;0,COUNTIF('Cleaned Data'!D$4:D$5004,B469),0)</f>
        <v>0</v>
      </c>
      <c r="D469" s="17" t="str">
        <f>IF(B469&gt;0,SUMIF('Cleaned Data'!D$4:D$5000,B469,'Cleaned Data'!I$4:I$5004),"N/A")</f>
        <v>N/A</v>
      </c>
      <c r="E469" s="27">
        <f>IF(B469&gt;0,SUMIF('Cleaned Data'!D$4:D$5004,B469,'Cleaned Data'!H$4:H$5004),0)</f>
        <v>0</v>
      </c>
      <c r="F469" s="17">
        <f>IF(B469&gt;0,SUMIF('Cleaned Data'!D$4:D$5004,B469,'Cleaned Data'!J$4:J$5004),0)</f>
        <v>0</v>
      </c>
    </row>
    <row r="470" spans="2:6" x14ac:dyDescent="0.3">
      <c r="B470" s="1"/>
      <c r="C470" s="21">
        <f>IF(B470&gt;0,COUNTIF('Cleaned Data'!D$4:D$5004,B470),0)</f>
        <v>0</v>
      </c>
      <c r="D470" s="17" t="str">
        <f>IF(B470&gt;0,SUMIF('Cleaned Data'!D$4:D$5000,B470,'Cleaned Data'!I$4:I$5004),"N/A")</f>
        <v>N/A</v>
      </c>
      <c r="E470" s="27">
        <f>IF(B470&gt;0,SUMIF('Cleaned Data'!D$4:D$5004,B470,'Cleaned Data'!H$4:H$5004),0)</f>
        <v>0</v>
      </c>
      <c r="F470" s="17">
        <f>IF(B470&gt;0,SUMIF('Cleaned Data'!D$4:D$5004,B470,'Cleaned Data'!J$4:J$5004),0)</f>
        <v>0</v>
      </c>
    </row>
    <row r="471" spans="2:6" x14ac:dyDescent="0.3">
      <c r="B471" s="1"/>
      <c r="C471" s="21">
        <f>IF(B471&gt;0,COUNTIF('Cleaned Data'!D$4:D$5004,B471),0)</f>
        <v>0</v>
      </c>
      <c r="D471" s="17" t="str">
        <f>IF(B471&gt;0,SUMIF('Cleaned Data'!D$4:D$5000,B471,'Cleaned Data'!I$4:I$5004),"N/A")</f>
        <v>N/A</v>
      </c>
      <c r="E471" s="27">
        <f>IF(B471&gt;0,SUMIF('Cleaned Data'!D$4:D$5004,B471,'Cleaned Data'!H$4:H$5004),0)</f>
        <v>0</v>
      </c>
      <c r="F471" s="17">
        <f>IF(B471&gt;0,SUMIF('Cleaned Data'!D$4:D$5004,B471,'Cleaned Data'!J$4:J$5004),0)</f>
        <v>0</v>
      </c>
    </row>
    <row r="472" spans="2:6" x14ac:dyDescent="0.3">
      <c r="B472" s="1"/>
      <c r="C472" s="21">
        <f>IF(B472&gt;0,COUNTIF('Cleaned Data'!D$4:D$5004,B472),0)</f>
        <v>0</v>
      </c>
      <c r="D472" s="17" t="str">
        <f>IF(B472&gt;0,SUMIF('Cleaned Data'!D$4:D$5000,B472,'Cleaned Data'!I$4:I$5004),"N/A")</f>
        <v>N/A</v>
      </c>
      <c r="E472" s="27">
        <f>IF(B472&gt;0,SUMIF('Cleaned Data'!D$4:D$5004,B472,'Cleaned Data'!H$4:H$5004),0)</f>
        <v>0</v>
      </c>
      <c r="F472" s="17">
        <f>IF(B472&gt;0,SUMIF('Cleaned Data'!D$4:D$5004,B472,'Cleaned Data'!J$4:J$5004),0)</f>
        <v>0</v>
      </c>
    </row>
    <row r="473" spans="2:6" x14ac:dyDescent="0.3">
      <c r="B473" s="1"/>
      <c r="C473" s="21">
        <f>IF(B473&gt;0,COUNTIF('Cleaned Data'!D$4:D$5004,B473),0)</f>
        <v>0</v>
      </c>
      <c r="D473" s="17" t="str">
        <f>IF(B473&gt;0,SUMIF('Cleaned Data'!D$4:D$5000,B473,'Cleaned Data'!I$4:I$5004),"N/A")</f>
        <v>N/A</v>
      </c>
      <c r="E473" s="27">
        <f>IF(B473&gt;0,SUMIF('Cleaned Data'!D$4:D$5004,B473,'Cleaned Data'!H$4:H$5004),0)</f>
        <v>0</v>
      </c>
      <c r="F473" s="17">
        <f>IF(B473&gt;0,SUMIF('Cleaned Data'!D$4:D$5004,B473,'Cleaned Data'!J$4:J$5004),0)</f>
        <v>0</v>
      </c>
    </row>
    <row r="474" spans="2:6" x14ac:dyDescent="0.3">
      <c r="B474" s="1"/>
      <c r="C474" s="21">
        <f>IF(B474&gt;0,COUNTIF('Cleaned Data'!D$4:D$5004,B474),0)</f>
        <v>0</v>
      </c>
      <c r="D474" s="17" t="str">
        <f>IF(B474&gt;0,SUMIF('Cleaned Data'!D$4:D$5000,B474,'Cleaned Data'!I$4:I$5004),"N/A")</f>
        <v>N/A</v>
      </c>
      <c r="E474" s="27">
        <f>IF(B474&gt;0,SUMIF('Cleaned Data'!D$4:D$5004,B474,'Cleaned Data'!H$4:H$5004),0)</f>
        <v>0</v>
      </c>
      <c r="F474" s="17">
        <f>IF(B474&gt;0,SUMIF('Cleaned Data'!D$4:D$5004,B474,'Cleaned Data'!J$4:J$5004),0)</f>
        <v>0</v>
      </c>
    </row>
    <row r="475" spans="2:6" x14ac:dyDescent="0.3">
      <c r="B475" s="1"/>
      <c r="C475" s="21">
        <f>IF(B475&gt;0,COUNTIF('Cleaned Data'!D$4:D$5004,B475),0)</f>
        <v>0</v>
      </c>
      <c r="D475" s="17" t="str">
        <f>IF(B475&gt;0,SUMIF('Cleaned Data'!D$4:D$5000,B475,'Cleaned Data'!I$4:I$5004),"N/A")</f>
        <v>N/A</v>
      </c>
      <c r="E475" s="27">
        <f>IF(B475&gt;0,SUMIF('Cleaned Data'!D$4:D$5004,B475,'Cleaned Data'!H$4:H$5004),0)</f>
        <v>0</v>
      </c>
      <c r="F475" s="17">
        <f>IF(B475&gt;0,SUMIF('Cleaned Data'!D$4:D$5004,B475,'Cleaned Data'!J$4:J$5004),0)</f>
        <v>0</v>
      </c>
    </row>
    <row r="476" spans="2:6" x14ac:dyDescent="0.3">
      <c r="B476" s="1"/>
      <c r="C476" s="21">
        <f>IF(B476&gt;0,COUNTIF('Cleaned Data'!D$4:D$5004,B476),0)</f>
        <v>0</v>
      </c>
      <c r="D476" s="17" t="str">
        <f>IF(B476&gt;0,SUMIF('Cleaned Data'!D$4:D$5000,B476,'Cleaned Data'!I$4:I$5004),"N/A")</f>
        <v>N/A</v>
      </c>
      <c r="E476" s="27">
        <f>IF(B476&gt;0,SUMIF('Cleaned Data'!D$4:D$5004,B476,'Cleaned Data'!H$4:H$5004),0)</f>
        <v>0</v>
      </c>
      <c r="F476" s="17">
        <f>IF(B476&gt;0,SUMIF('Cleaned Data'!D$4:D$5004,B476,'Cleaned Data'!J$4:J$5004),0)</f>
        <v>0</v>
      </c>
    </row>
    <row r="477" spans="2:6" x14ac:dyDescent="0.3">
      <c r="B477" s="1"/>
      <c r="C477" s="21">
        <f>IF(B477&gt;0,COUNTIF('Cleaned Data'!D$4:D$5004,B477),0)</f>
        <v>0</v>
      </c>
      <c r="D477" s="17" t="str">
        <f>IF(B477&gt;0,SUMIF('Cleaned Data'!D$4:D$5000,B477,'Cleaned Data'!I$4:I$5004),"N/A")</f>
        <v>N/A</v>
      </c>
      <c r="E477" s="27">
        <f>IF(B477&gt;0,SUMIF('Cleaned Data'!D$4:D$5004,B477,'Cleaned Data'!H$4:H$5004),0)</f>
        <v>0</v>
      </c>
      <c r="F477" s="17">
        <f>IF(B477&gt;0,SUMIF('Cleaned Data'!D$4:D$5004,B477,'Cleaned Data'!J$4:J$5004),0)</f>
        <v>0</v>
      </c>
    </row>
    <row r="478" spans="2:6" x14ac:dyDescent="0.3">
      <c r="B478" s="1"/>
      <c r="C478" s="21">
        <f>IF(B478&gt;0,COUNTIF('Cleaned Data'!D$4:D$5004,B478),0)</f>
        <v>0</v>
      </c>
      <c r="D478" s="17" t="str">
        <f>IF(B478&gt;0,SUMIF('Cleaned Data'!D$4:D$5000,B478,'Cleaned Data'!I$4:I$5004),"N/A")</f>
        <v>N/A</v>
      </c>
      <c r="E478" s="27">
        <f>IF(B478&gt;0,SUMIF('Cleaned Data'!D$4:D$5004,B478,'Cleaned Data'!H$4:H$5004),0)</f>
        <v>0</v>
      </c>
      <c r="F478" s="17">
        <f>IF(B478&gt;0,SUMIF('Cleaned Data'!D$4:D$5004,B478,'Cleaned Data'!J$4:J$5004),0)</f>
        <v>0</v>
      </c>
    </row>
    <row r="479" spans="2:6" x14ac:dyDescent="0.3">
      <c r="B479" s="1"/>
      <c r="C479" s="21">
        <f>IF(B479&gt;0,COUNTIF('Cleaned Data'!D$4:D$5004,B479),0)</f>
        <v>0</v>
      </c>
      <c r="D479" s="17" t="str">
        <f>IF(B479&gt;0,SUMIF('Cleaned Data'!D$4:D$5000,B479,'Cleaned Data'!I$4:I$5004),"N/A")</f>
        <v>N/A</v>
      </c>
      <c r="E479" s="27">
        <f>IF(B479&gt;0,SUMIF('Cleaned Data'!D$4:D$5004,B479,'Cleaned Data'!H$4:H$5004),0)</f>
        <v>0</v>
      </c>
      <c r="F479" s="17">
        <f>IF(B479&gt;0,SUMIF('Cleaned Data'!D$4:D$5004,B479,'Cleaned Data'!J$4:J$5004),0)</f>
        <v>0</v>
      </c>
    </row>
    <row r="480" spans="2:6" x14ac:dyDescent="0.3">
      <c r="B480" s="1"/>
      <c r="C480" s="21">
        <f>IF(B480&gt;0,COUNTIF('Cleaned Data'!D$4:D$5004,B480),0)</f>
        <v>0</v>
      </c>
      <c r="D480" s="17" t="str">
        <f>IF(B480&gt;0,SUMIF('Cleaned Data'!D$4:D$5000,B480,'Cleaned Data'!I$4:I$5004),"N/A")</f>
        <v>N/A</v>
      </c>
      <c r="E480" s="27">
        <f>IF(B480&gt;0,SUMIF('Cleaned Data'!D$4:D$5004,B480,'Cleaned Data'!H$4:H$5004),0)</f>
        <v>0</v>
      </c>
      <c r="F480" s="17">
        <f>IF(B480&gt;0,SUMIF('Cleaned Data'!D$4:D$5004,B480,'Cleaned Data'!J$4:J$5004),0)</f>
        <v>0</v>
      </c>
    </row>
    <row r="481" spans="2:6" x14ac:dyDescent="0.3">
      <c r="B481" s="1"/>
      <c r="C481" s="21">
        <f>IF(B481&gt;0,COUNTIF('Cleaned Data'!D$4:D$5004,B481),0)</f>
        <v>0</v>
      </c>
      <c r="D481" s="17" t="str">
        <f>IF(B481&gt;0,SUMIF('Cleaned Data'!D$4:D$5000,B481,'Cleaned Data'!I$4:I$5004),"N/A")</f>
        <v>N/A</v>
      </c>
      <c r="E481" s="27">
        <f>IF(B481&gt;0,SUMIF('Cleaned Data'!D$4:D$5004,B481,'Cleaned Data'!H$4:H$5004),0)</f>
        <v>0</v>
      </c>
      <c r="F481" s="17">
        <f>IF(B481&gt;0,SUMIF('Cleaned Data'!D$4:D$5004,B481,'Cleaned Data'!J$4:J$5004),0)</f>
        <v>0</v>
      </c>
    </row>
    <row r="482" spans="2:6" x14ac:dyDescent="0.3">
      <c r="B482" s="1"/>
      <c r="C482" s="21">
        <f>IF(B482&gt;0,COUNTIF('Cleaned Data'!D$4:D$5004,B482),0)</f>
        <v>0</v>
      </c>
      <c r="D482" s="17" t="str">
        <f>IF(B482&gt;0,SUMIF('Cleaned Data'!D$4:D$5000,B482,'Cleaned Data'!I$4:I$5004),"N/A")</f>
        <v>N/A</v>
      </c>
      <c r="E482" s="27">
        <f>IF(B482&gt;0,SUMIF('Cleaned Data'!D$4:D$5004,B482,'Cleaned Data'!H$4:H$5004),0)</f>
        <v>0</v>
      </c>
      <c r="F482" s="17">
        <f>IF(B482&gt;0,SUMIF('Cleaned Data'!D$4:D$5004,B482,'Cleaned Data'!J$4:J$5004),0)</f>
        <v>0</v>
      </c>
    </row>
    <row r="483" spans="2:6" x14ac:dyDescent="0.3">
      <c r="B483" s="1"/>
      <c r="C483" s="21">
        <f>IF(B483&gt;0,COUNTIF('Cleaned Data'!D$4:D$5004,B483),0)</f>
        <v>0</v>
      </c>
      <c r="D483" s="17" t="str">
        <f>IF(B483&gt;0,SUMIF('Cleaned Data'!D$4:D$5000,B483,'Cleaned Data'!I$4:I$5004),"N/A")</f>
        <v>N/A</v>
      </c>
      <c r="E483" s="27">
        <f>IF(B483&gt;0,SUMIF('Cleaned Data'!D$4:D$5004,B483,'Cleaned Data'!H$4:H$5004),0)</f>
        <v>0</v>
      </c>
      <c r="F483" s="17">
        <f>IF(B483&gt;0,SUMIF('Cleaned Data'!D$4:D$5004,B483,'Cleaned Data'!J$4:J$5004),0)</f>
        <v>0</v>
      </c>
    </row>
    <row r="484" spans="2:6" x14ac:dyDescent="0.3">
      <c r="B484" s="1"/>
      <c r="C484" s="21">
        <f>IF(B484&gt;0,COUNTIF('Cleaned Data'!D$4:D$5004,B484),0)</f>
        <v>0</v>
      </c>
      <c r="D484" s="17" t="str">
        <f>IF(B484&gt;0,SUMIF('Cleaned Data'!D$4:D$5000,B484,'Cleaned Data'!I$4:I$5004),"N/A")</f>
        <v>N/A</v>
      </c>
      <c r="E484" s="27">
        <f>IF(B484&gt;0,SUMIF('Cleaned Data'!D$4:D$5004,B484,'Cleaned Data'!H$4:H$5004),0)</f>
        <v>0</v>
      </c>
      <c r="F484" s="17">
        <f>IF(B484&gt;0,SUMIF('Cleaned Data'!D$4:D$5004,B484,'Cleaned Data'!J$4:J$5004),0)</f>
        <v>0</v>
      </c>
    </row>
    <row r="485" spans="2:6" x14ac:dyDescent="0.3">
      <c r="B485" s="1"/>
      <c r="C485" s="21">
        <f>IF(B485&gt;0,COUNTIF('Cleaned Data'!D$4:D$5004,B485),0)</f>
        <v>0</v>
      </c>
      <c r="D485" s="17" t="str">
        <f>IF(B485&gt;0,SUMIF('Cleaned Data'!D$4:D$5000,B485,'Cleaned Data'!I$4:I$5004),"N/A")</f>
        <v>N/A</v>
      </c>
      <c r="E485" s="27">
        <f>IF(B485&gt;0,SUMIF('Cleaned Data'!D$4:D$5004,B485,'Cleaned Data'!H$4:H$5004),0)</f>
        <v>0</v>
      </c>
      <c r="F485" s="17">
        <f>IF(B485&gt;0,SUMIF('Cleaned Data'!D$4:D$5004,B485,'Cleaned Data'!J$4:J$5004),0)</f>
        <v>0</v>
      </c>
    </row>
    <row r="486" spans="2:6" x14ac:dyDescent="0.3">
      <c r="B486" s="1"/>
      <c r="C486" s="21">
        <f>IF(B486&gt;0,COUNTIF('Cleaned Data'!D$4:D$5004,B486),0)</f>
        <v>0</v>
      </c>
      <c r="D486" s="17" t="str">
        <f>IF(B486&gt;0,SUMIF('Cleaned Data'!D$4:D$5000,B486,'Cleaned Data'!I$4:I$5004),"N/A")</f>
        <v>N/A</v>
      </c>
      <c r="E486" s="27">
        <f>IF(B486&gt;0,SUMIF('Cleaned Data'!D$4:D$5004,B486,'Cleaned Data'!H$4:H$5004),0)</f>
        <v>0</v>
      </c>
      <c r="F486" s="17">
        <f>IF(B486&gt;0,SUMIF('Cleaned Data'!D$4:D$5004,B486,'Cleaned Data'!J$4:J$5004),0)</f>
        <v>0</v>
      </c>
    </row>
    <row r="487" spans="2:6" x14ac:dyDescent="0.3">
      <c r="B487" s="1"/>
      <c r="C487" s="21">
        <f>IF(B487&gt;0,COUNTIF('Cleaned Data'!D$4:D$5004,B487),0)</f>
        <v>0</v>
      </c>
      <c r="D487" s="17" t="str">
        <f>IF(B487&gt;0,SUMIF('Cleaned Data'!D$4:D$5000,B487,'Cleaned Data'!I$4:I$5004),"N/A")</f>
        <v>N/A</v>
      </c>
      <c r="E487" s="27">
        <f>IF(B487&gt;0,SUMIF('Cleaned Data'!D$4:D$5004,B487,'Cleaned Data'!H$4:H$5004),0)</f>
        <v>0</v>
      </c>
      <c r="F487" s="17">
        <f>IF(B487&gt;0,SUMIF('Cleaned Data'!D$4:D$5004,B487,'Cleaned Data'!J$4:J$5004),0)</f>
        <v>0</v>
      </c>
    </row>
    <row r="488" spans="2:6" x14ac:dyDescent="0.3">
      <c r="B488" s="1"/>
      <c r="C488" s="21">
        <f>IF(B488&gt;0,COUNTIF('Cleaned Data'!D$4:D$5004,B488),0)</f>
        <v>0</v>
      </c>
      <c r="D488" s="17" t="str">
        <f>IF(B488&gt;0,SUMIF('Cleaned Data'!D$4:D$5000,B488,'Cleaned Data'!I$4:I$5004),"N/A")</f>
        <v>N/A</v>
      </c>
      <c r="E488" s="27">
        <f>IF(B488&gt;0,SUMIF('Cleaned Data'!D$4:D$5004,B488,'Cleaned Data'!H$4:H$5004),0)</f>
        <v>0</v>
      </c>
      <c r="F488" s="17">
        <f>IF(B488&gt;0,SUMIF('Cleaned Data'!D$4:D$5004,B488,'Cleaned Data'!J$4:J$5004),0)</f>
        <v>0</v>
      </c>
    </row>
    <row r="489" spans="2:6" x14ac:dyDescent="0.3">
      <c r="B489" s="1"/>
      <c r="C489" s="21">
        <f>IF(B489&gt;0,COUNTIF('Cleaned Data'!D$4:D$5004,B489),0)</f>
        <v>0</v>
      </c>
      <c r="D489" s="17" t="str">
        <f>IF(B489&gt;0,SUMIF('Cleaned Data'!D$4:D$5000,B489,'Cleaned Data'!I$4:I$5004),"N/A")</f>
        <v>N/A</v>
      </c>
      <c r="E489" s="27">
        <f>IF(B489&gt;0,SUMIF('Cleaned Data'!D$4:D$5004,B489,'Cleaned Data'!H$4:H$5004),0)</f>
        <v>0</v>
      </c>
      <c r="F489" s="17">
        <f>IF(B489&gt;0,SUMIF('Cleaned Data'!D$4:D$5004,B489,'Cleaned Data'!J$4:J$5004),0)</f>
        <v>0</v>
      </c>
    </row>
    <row r="490" spans="2:6" x14ac:dyDescent="0.3">
      <c r="B490" s="1"/>
      <c r="C490" s="21">
        <f>IF(B490&gt;0,COUNTIF('Cleaned Data'!D$4:D$5004,B490),0)</f>
        <v>0</v>
      </c>
      <c r="D490" s="17" t="str">
        <f>IF(B490&gt;0,SUMIF('Cleaned Data'!D$4:D$5000,B490,'Cleaned Data'!I$4:I$5004),"N/A")</f>
        <v>N/A</v>
      </c>
      <c r="E490" s="27">
        <f>IF(B490&gt;0,SUMIF('Cleaned Data'!D$4:D$5004,B490,'Cleaned Data'!H$4:H$5004),0)</f>
        <v>0</v>
      </c>
      <c r="F490" s="17">
        <f>IF(B490&gt;0,SUMIF('Cleaned Data'!D$4:D$5004,B490,'Cleaned Data'!J$4:J$5004),0)</f>
        <v>0</v>
      </c>
    </row>
    <row r="491" spans="2:6" x14ac:dyDescent="0.3">
      <c r="B491" s="1"/>
      <c r="C491" s="21">
        <f>IF(B491&gt;0,COUNTIF('Cleaned Data'!D$4:D$5004,B491),0)</f>
        <v>0</v>
      </c>
      <c r="D491" s="17" t="str">
        <f>IF(B491&gt;0,SUMIF('Cleaned Data'!D$4:D$5000,B491,'Cleaned Data'!I$4:I$5004),"N/A")</f>
        <v>N/A</v>
      </c>
      <c r="E491" s="27">
        <f>IF(B491&gt;0,SUMIF('Cleaned Data'!D$4:D$5004,B491,'Cleaned Data'!H$4:H$5004),0)</f>
        <v>0</v>
      </c>
      <c r="F491" s="17">
        <f>IF(B491&gt;0,SUMIF('Cleaned Data'!D$4:D$5004,B491,'Cleaned Data'!J$4:J$5004),0)</f>
        <v>0</v>
      </c>
    </row>
    <row r="492" spans="2:6" x14ac:dyDescent="0.3">
      <c r="B492" s="1"/>
      <c r="C492" s="21">
        <f>IF(B492&gt;0,COUNTIF('Cleaned Data'!D$4:D$5004,B492),0)</f>
        <v>0</v>
      </c>
      <c r="D492" s="17" t="str">
        <f>IF(B492&gt;0,SUMIF('Cleaned Data'!D$4:D$5000,B492,'Cleaned Data'!I$4:I$5004),"N/A")</f>
        <v>N/A</v>
      </c>
      <c r="E492" s="27">
        <f>IF(B492&gt;0,SUMIF('Cleaned Data'!D$4:D$5004,B492,'Cleaned Data'!H$4:H$5004),0)</f>
        <v>0</v>
      </c>
      <c r="F492" s="17">
        <f>IF(B492&gt;0,SUMIF('Cleaned Data'!D$4:D$5004,B492,'Cleaned Data'!J$4:J$5004),0)</f>
        <v>0</v>
      </c>
    </row>
    <row r="493" spans="2:6" x14ac:dyDescent="0.3">
      <c r="B493" s="1"/>
      <c r="C493" s="21">
        <f>IF(B493&gt;0,COUNTIF('Cleaned Data'!D$4:D$5004,B493),0)</f>
        <v>0</v>
      </c>
      <c r="D493" s="17" t="str">
        <f>IF(B493&gt;0,SUMIF('Cleaned Data'!D$4:D$5000,B493,'Cleaned Data'!I$4:I$5004),"N/A")</f>
        <v>N/A</v>
      </c>
      <c r="E493" s="27">
        <f>IF(B493&gt;0,SUMIF('Cleaned Data'!D$4:D$5004,B493,'Cleaned Data'!H$4:H$5004),0)</f>
        <v>0</v>
      </c>
      <c r="F493" s="17">
        <f>IF(B493&gt;0,SUMIF('Cleaned Data'!D$4:D$5004,B493,'Cleaned Data'!J$4:J$5004),0)</f>
        <v>0</v>
      </c>
    </row>
    <row r="494" spans="2:6" x14ac:dyDescent="0.3">
      <c r="B494" s="1"/>
      <c r="C494" s="21">
        <f>IF(B494&gt;0,COUNTIF('Cleaned Data'!D$4:D$5004,B494),0)</f>
        <v>0</v>
      </c>
      <c r="D494" s="17" t="str">
        <f>IF(B494&gt;0,SUMIF('Cleaned Data'!D$4:D$5000,B494,'Cleaned Data'!I$4:I$5004),"N/A")</f>
        <v>N/A</v>
      </c>
      <c r="E494" s="27">
        <f>IF(B494&gt;0,SUMIF('Cleaned Data'!D$4:D$5004,B494,'Cleaned Data'!H$4:H$5004),0)</f>
        <v>0</v>
      </c>
      <c r="F494" s="17">
        <f>IF(B494&gt;0,SUMIF('Cleaned Data'!D$4:D$5004,B494,'Cleaned Data'!J$4:J$5004),0)</f>
        <v>0</v>
      </c>
    </row>
    <row r="495" spans="2:6" x14ac:dyDescent="0.3">
      <c r="B495" s="1"/>
      <c r="C495" s="21">
        <f>IF(B495&gt;0,COUNTIF('Cleaned Data'!D$4:D$5004,B495),0)</f>
        <v>0</v>
      </c>
      <c r="D495" s="17" t="str">
        <f>IF(B495&gt;0,SUMIF('Cleaned Data'!D$4:D$5000,B495,'Cleaned Data'!I$4:I$5004),"N/A")</f>
        <v>N/A</v>
      </c>
      <c r="E495" s="27">
        <f>IF(B495&gt;0,SUMIF('Cleaned Data'!D$4:D$5004,B495,'Cleaned Data'!H$4:H$5004),0)</f>
        <v>0</v>
      </c>
      <c r="F495" s="17">
        <f>IF(B495&gt;0,SUMIF('Cleaned Data'!D$4:D$5004,B495,'Cleaned Data'!J$4:J$5004),0)</f>
        <v>0</v>
      </c>
    </row>
    <row r="496" spans="2:6" x14ac:dyDescent="0.3">
      <c r="B496" s="1"/>
      <c r="C496" s="21">
        <f>IF(B496&gt;0,COUNTIF('Cleaned Data'!D$4:D$5004,B496),0)</f>
        <v>0</v>
      </c>
      <c r="D496" s="17" t="str">
        <f>IF(B496&gt;0,SUMIF('Cleaned Data'!D$4:D$5000,B496,'Cleaned Data'!I$4:I$5004),"N/A")</f>
        <v>N/A</v>
      </c>
      <c r="E496" s="27">
        <f>IF(B496&gt;0,SUMIF('Cleaned Data'!D$4:D$5004,B496,'Cleaned Data'!H$4:H$5004),0)</f>
        <v>0</v>
      </c>
      <c r="F496" s="17">
        <f>IF(B496&gt;0,SUMIF('Cleaned Data'!D$4:D$5004,B496,'Cleaned Data'!J$4:J$5004),0)</f>
        <v>0</v>
      </c>
    </row>
    <row r="497" spans="2:6" x14ac:dyDescent="0.3">
      <c r="B497" s="1"/>
      <c r="C497" s="21">
        <f>IF(B497&gt;0,COUNTIF('Cleaned Data'!D$4:D$5004,B497),0)</f>
        <v>0</v>
      </c>
      <c r="D497" s="17" t="str">
        <f>IF(B497&gt;0,SUMIF('Cleaned Data'!D$4:D$5000,B497,'Cleaned Data'!I$4:I$5004),"N/A")</f>
        <v>N/A</v>
      </c>
      <c r="E497" s="27">
        <f>IF(B497&gt;0,SUMIF('Cleaned Data'!D$4:D$5004,B497,'Cleaned Data'!H$4:H$5004),0)</f>
        <v>0</v>
      </c>
      <c r="F497" s="17">
        <f>IF(B497&gt;0,SUMIF('Cleaned Data'!D$4:D$5004,B497,'Cleaned Data'!J$4:J$5004),0)</f>
        <v>0</v>
      </c>
    </row>
    <row r="498" spans="2:6" x14ac:dyDescent="0.3">
      <c r="B498" s="1"/>
      <c r="C498" s="21">
        <f>IF(B498&gt;0,COUNTIF('Cleaned Data'!D$4:D$5004,B498),0)</f>
        <v>0</v>
      </c>
      <c r="D498" s="17" t="str">
        <f>IF(B498&gt;0,SUMIF('Cleaned Data'!D$4:D$5000,B498,'Cleaned Data'!I$4:I$5004),"N/A")</f>
        <v>N/A</v>
      </c>
      <c r="E498" s="27">
        <f>IF(B498&gt;0,SUMIF('Cleaned Data'!D$4:D$5004,B498,'Cleaned Data'!H$4:H$5004),0)</f>
        <v>0</v>
      </c>
      <c r="F498" s="17">
        <f>IF(B498&gt;0,SUMIF('Cleaned Data'!D$4:D$5004,B498,'Cleaned Data'!J$4:J$5004),0)</f>
        <v>0</v>
      </c>
    </row>
    <row r="499" spans="2:6" x14ac:dyDescent="0.3">
      <c r="B499" s="1"/>
      <c r="C499" s="21">
        <f>IF(B499&gt;0,COUNTIF('Cleaned Data'!D$4:D$5004,B499),0)</f>
        <v>0</v>
      </c>
      <c r="D499" s="17" t="str">
        <f>IF(B499&gt;0,SUMIF('Cleaned Data'!D$4:D$5000,B499,'Cleaned Data'!I$4:I$5004),"N/A")</f>
        <v>N/A</v>
      </c>
      <c r="E499" s="27">
        <f>IF(B499&gt;0,SUMIF('Cleaned Data'!D$4:D$5004,B499,'Cleaned Data'!H$4:H$5004),0)</f>
        <v>0</v>
      </c>
      <c r="F499" s="17">
        <f>IF(B499&gt;0,SUMIF('Cleaned Data'!D$4:D$5004,B499,'Cleaned Data'!J$4:J$5004),0)</f>
        <v>0</v>
      </c>
    </row>
    <row r="500" spans="2:6" x14ac:dyDescent="0.3">
      <c r="B500" s="1"/>
      <c r="C500" s="21">
        <f>IF(B500&gt;0,COUNTIF('Cleaned Data'!D$4:D$5004,B500),0)</f>
        <v>0</v>
      </c>
      <c r="D500" s="17" t="str">
        <f>IF(B500&gt;0,SUMIF('Cleaned Data'!D$4:D$5000,B500,'Cleaned Data'!I$4:I$5004),"N/A")</f>
        <v>N/A</v>
      </c>
      <c r="E500" s="27">
        <f>IF(B500&gt;0,SUMIF('Cleaned Data'!D$4:D$5004,B500,'Cleaned Data'!H$4:H$5004),0)</f>
        <v>0</v>
      </c>
      <c r="F500" s="17">
        <f>IF(B500&gt;0,SUMIF('Cleaned Data'!D$4:D$5004,B500,'Cleaned Data'!J$4:J$5004),0)</f>
        <v>0</v>
      </c>
    </row>
    <row r="501" spans="2:6" x14ac:dyDescent="0.3">
      <c r="B501" s="1"/>
      <c r="C501" s="21">
        <f>IF(B501&gt;0,COUNTIF('Cleaned Data'!D$4:D$5004,B501),0)</f>
        <v>0</v>
      </c>
      <c r="D501" s="17" t="str">
        <f>IF(B501&gt;0,SUMIF('Cleaned Data'!D$4:D$5000,B501,'Cleaned Data'!I$4:I$5004),"N/A")</f>
        <v>N/A</v>
      </c>
      <c r="E501" s="27">
        <f>IF(B501&gt;0,SUMIF('Cleaned Data'!D$4:D$5004,B501,'Cleaned Data'!H$4:H$5004),0)</f>
        <v>0</v>
      </c>
      <c r="F501" s="17">
        <f>IF(B501&gt;0,SUMIF('Cleaned Data'!D$4:D$5004,B501,'Cleaned Data'!J$4:J$5004),0)</f>
        <v>0</v>
      </c>
    </row>
    <row r="502" spans="2:6" x14ac:dyDescent="0.3">
      <c r="B502" s="1"/>
      <c r="C502" s="21">
        <f>IF(B502&gt;0,COUNTIF('Cleaned Data'!D$4:D$5004,B502),0)</f>
        <v>0</v>
      </c>
      <c r="D502" s="17" t="str">
        <f>IF(B502&gt;0,SUMIF('Cleaned Data'!D$4:D$5000,B502,'Cleaned Data'!I$4:I$5004),"N/A")</f>
        <v>N/A</v>
      </c>
      <c r="E502" s="27">
        <f>IF(B502&gt;0,SUMIF('Cleaned Data'!D$4:D$5004,B502,'Cleaned Data'!H$4:H$5004),0)</f>
        <v>0</v>
      </c>
      <c r="F502" s="17">
        <f>IF(B502&gt;0,SUMIF('Cleaned Data'!D$4:D$5004,B502,'Cleaned Data'!J$4:J$5004),0)</f>
        <v>0</v>
      </c>
    </row>
    <row r="503" spans="2:6" x14ac:dyDescent="0.3">
      <c r="B503" s="1"/>
      <c r="C503" s="21">
        <f>IF(B503&gt;0,COUNTIF('Cleaned Data'!D$4:D$5004,B503),0)</f>
        <v>0</v>
      </c>
      <c r="D503" s="17" t="str">
        <f>IF(B503&gt;0,SUMIF('Cleaned Data'!D$4:D$5000,B503,'Cleaned Data'!I$4:I$5004),"N/A")</f>
        <v>N/A</v>
      </c>
      <c r="E503" s="27">
        <f>IF(B503&gt;0,SUMIF('Cleaned Data'!D$4:D$5004,B503,'Cleaned Data'!H$4:H$5004),0)</f>
        <v>0</v>
      </c>
      <c r="F503" s="17">
        <f>IF(B503&gt;0,SUMIF('Cleaned Data'!D$4:D$5004,B503,'Cleaned Data'!J$4:J$5004),0)</f>
        <v>0</v>
      </c>
    </row>
    <row r="504" spans="2:6" x14ac:dyDescent="0.3">
      <c r="B504" s="1"/>
      <c r="C504" s="21">
        <f>IF(B504&gt;0,COUNTIF('Cleaned Data'!D$4:D$5004,B504),0)</f>
        <v>0</v>
      </c>
      <c r="D504" s="17" t="str">
        <f>IF(B504&gt;0,SUMIF('Cleaned Data'!D$4:D$5000,B504,'Cleaned Data'!I$4:I$5004),"N/A")</f>
        <v>N/A</v>
      </c>
      <c r="E504" s="27">
        <f>IF(B504&gt;0,SUMIF('Cleaned Data'!D$4:D$5004,B504,'Cleaned Data'!H$4:H$5004),0)</f>
        <v>0</v>
      </c>
      <c r="F504" s="17">
        <f>IF(B504&gt;0,SUMIF('Cleaned Data'!D$4:D$5004,B504,'Cleaned Data'!J$4:J$5004),0)</f>
        <v>0</v>
      </c>
    </row>
    <row r="505" spans="2:6" x14ac:dyDescent="0.3">
      <c r="B505" s="1"/>
      <c r="C505" s="21">
        <f>IF(B505&gt;0,COUNTIF('Cleaned Data'!D$4:D$5004,B505),0)</f>
        <v>0</v>
      </c>
      <c r="D505" s="17" t="str">
        <f>IF(B505&gt;0,SUMIF('Cleaned Data'!D$4:D$5000,B505,'Cleaned Data'!I$4:I$5004),"N/A")</f>
        <v>N/A</v>
      </c>
      <c r="E505" s="27">
        <f>IF(B505&gt;0,SUMIF('Cleaned Data'!D$4:D$5004,B505,'Cleaned Data'!H$4:H$5004),0)</f>
        <v>0</v>
      </c>
      <c r="F505" s="17">
        <f>IF(B505&gt;0,SUMIF('Cleaned Data'!D$4:D$5004,B505,'Cleaned Data'!J$4:J$5004),0)</f>
        <v>0</v>
      </c>
    </row>
    <row r="506" spans="2:6" x14ac:dyDescent="0.3">
      <c r="B506" s="1"/>
      <c r="C506" s="21">
        <f>IF(B506&gt;0,COUNTIF('Cleaned Data'!D$4:D$5004,B506),0)</f>
        <v>0</v>
      </c>
      <c r="D506" s="17" t="str">
        <f>IF(B506&gt;0,SUMIF('Cleaned Data'!D$4:D$5000,B506,'Cleaned Data'!I$4:I$5004),"N/A")</f>
        <v>N/A</v>
      </c>
      <c r="E506" s="27">
        <f>IF(B506&gt;0,SUMIF('Cleaned Data'!D$4:D$5004,B506,'Cleaned Data'!H$4:H$5004),0)</f>
        <v>0</v>
      </c>
      <c r="F506" s="17">
        <f>IF(B506&gt;0,SUMIF('Cleaned Data'!D$4:D$5004,B506,'Cleaned Data'!J$4:J$5004),0)</f>
        <v>0</v>
      </c>
    </row>
    <row r="507" spans="2:6" x14ac:dyDescent="0.3">
      <c r="B507" s="1"/>
      <c r="C507" s="21">
        <f>IF(B507&gt;0,COUNTIF('Cleaned Data'!D$4:D$5004,B507),0)</f>
        <v>0</v>
      </c>
      <c r="D507" s="17" t="str">
        <f>IF(B507&gt;0,SUMIF('Cleaned Data'!D$4:D$5000,B507,'Cleaned Data'!I$4:I$5004),"N/A")</f>
        <v>N/A</v>
      </c>
      <c r="E507" s="27">
        <f>IF(B507&gt;0,SUMIF('Cleaned Data'!D$4:D$5004,B507,'Cleaned Data'!H$4:H$5004),0)</f>
        <v>0</v>
      </c>
      <c r="F507" s="17">
        <f>IF(B507&gt;0,SUMIF('Cleaned Data'!D$4:D$5004,B507,'Cleaned Data'!J$4:J$5004),0)</f>
        <v>0</v>
      </c>
    </row>
    <row r="508" spans="2:6" x14ac:dyDescent="0.3">
      <c r="B508" s="1"/>
      <c r="C508" s="21">
        <f>IF(B508&gt;0,COUNTIF('Cleaned Data'!D$4:D$5004,B508),0)</f>
        <v>0</v>
      </c>
      <c r="D508" s="17" t="str">
        <f>IF(B508&gt;0,SUMIF('Cleaned Data'!D$4:D$5000,B508,'Cleaned Data'!I$4:I$5004),"N/A")</f>
        <v>N/A</v>
      </c>
      <c r="E508" s="27">
        <f>IF(B508&gt;0,SUMIF('Cleaned Data'!D$4:D$5004,B508,'Cleaned Data'!H$4:H$5004),0)</f>
        <v>0</v>
      </c>
      <c r="F508" s="17">
        <f>IF(B508&gt;0,SUMIF('Cleaned Data'!D$4:D$5004,B508,'Cleaned Data'!J$4:J$5004),0)</f>
        <v>0</v>
      </c>
    </row>
    <row r="509" spans="2:6" x14ac:dyDescent="0.3">
      <c r="B509" s="1"/>
      <c r="C509" s="21">
        <f>IF(B509&gt;0,COUNTIF('Cleaned Data'!D$4:D$5004,B509),0)</f>
        <v>0</v>
      </c>
      <c r="D509" s="17" t="str">
        <f>IF(B509&gt;0,SUMIF('Cleaned Data'!D$4:D$5000,B509,'Cleaned Data'!I$4:I$5004),"N/A")</f>
        <v>N/A</v>
      </c>
      <c r="E509" s="27">
        <f>IF(B509&gt;0,SUMIF('Cleaned Data'!D$4:D$5004,B509,'Cleaned Data'!H$4:H$5004),0)</f>
        <v>0</v>
      </c>
      <c r="F509" s="17">
        <f>IF(B509&gt;0,SUMIF('Cleaned Data'!D$4:D$5004,B509,'Cleaned Data'!J$4:J$5004),0)</f>
        <v>0</v>
      </c>
    </row>
    <row r="510" spans="2:6" x14ac:dyDescent="0.3">
      <c r="B510" s="1"/>
      <c r="C510" s="21">
        <f>IF(B510&gt;0,COUNTIF('Cleaned Data'!D$4:D$5004,B510),0)</f>
        <v>0</v>
      </c>
      <c r="D510" s="17" t="str">
        <f>IF(B510&gt;0,SUMIF('Cleaned Data'!D$4:D$5000,B510,'Cleaned Data'!I$4:I$5004),"N/A")</f>
        <v>N/A</v>
      </c>
      <c r="E510" s="27">
        <f>IF(B510&gt;0,SUMIF('Cleaned Data'!D$4:D$5004,B510,'Cleaned Data'!H$4:H$5004),0)</f>
        <v>0</v>
      </c>
      <c r="F510" s="17">
        <f>IF(B510&gt;0,SUMIF('Cleaned Data'!D$4:D$5004,B510,'Cleaned Data'!J$4:J$5004),0)</f>
        <v>0</v>
      </c>
    </row>
    <row r="511" spans="2:6" x14ac:dyDescent="0.3">
      <c r="B511" s="1"/>
      <c r="C511" s="21">
        <f>IF(B511&gt;0,COUNTIF('Cleaned Data'!D$4:D$5004,B511),0)</f>
        <v>0</v>
      </c>
      <c r="D511" s="17" t="str">
        <f>IF(B511&gt;0,SUMIF('Cleaned Data'!D$4:D$5000,B511,'Cleaned Data'!I$4:I$5004),"N/A")</f>
        <v>N/A</v>
      </c>
      <c r="E511" s="27">
        <f>IF(B511&gt;0,SUMIF('Cleaned Data'!D$4:D$5004,B511,'Cleaned Data'!H$4:H$5004),0)</f>
        <v>0</v>
      </c>
      <c r="F511" s="17">
        <f>IF(B511&gt;0,SUMIF('Cleaned Data'!D$4:D$5004,B511,'Cleaned Data'!J$4:J$5004),0)</f>
        <v>0</v>
      </c>
    </row>
    <row r="512" spans="2:6" x14ac:dyDescent="0.3">
      <c r="B512" s="1"/>
      <c r="C512" s="21">
        <f>IF(B512&gt;0,COUNTIF('Cleaned Data'!D$4:D$5004,B512),0)</f>
        <v>0</v>
      </c>
      <c r="D512" s="17" t="str">
        <f>IF(B512&gt;0,SUMIF('Cleaned Data'!D$4:D$5000,B512,'Cleaned Data'!I$4:I$5004),"N/A")</f>
        <v>N/A</v>
      </c>
      <c r="E512" s="27">
        <f>IF(B512&gt;0,SUMIF('Cleaned Data'!D$4:D$5004,B512,'Cleaned Data'!H$4:H$5004),0)</f>
        <v>0</v>
      </c>
      <c r="F512" s="17">
        <f>IF(B512&gt;0,SUMIF('Cleaned Data'!D$4:D$5004,B512,'Cleaned Data'!J$4:J$5004),0)</f>
        <v>0</v>
      </c>
    </row>
    <row r="513" spans="2:6" x14ac:dyDescent="0.3">
      <c r="B513" s="1"/>
      <c r="C513" s="21">
        <f>IF(B513&gt;0,COUNTIF('Cleaned Data'!D$4:D$5004,B513),0)</f>
        <v>0</v>
      </c>
      <c r="D513" s="17" t="str">
        <f>IF(B513&gt;0,SUMIF('Cleaned Data'!D$4:D$5000,B513,'Cleaned Data'!I$4:I$5004),"N/A")</f>
        <v>N/A</v>
      </c>
      <c r="E513" s="27">
        <f>IF(B513&gt;0,SUMIF('Cleaned Data'!D$4:D$5004,B513,'Cleaned Data'!H$4:H$5004),0)</f>
        <v>0</v>
      </c>
      <c r="F513" s="17">
        <f>IF(B513&gt;0,SUMIF('Cleaned Data'!D$4:D$5004,B513,'Cleaned Data'!J$4:J$5004),0)</f>
        <v>0</v>
      </c>
    </row>
    <row r="514" spans="2:6" x14ac:dyDescent="0.3">
      <c r="B514" s="1"/>
      <c r="C514" s="21">
        <f>IF(B514&gt;0,COUNTIF('Cleaned Data'!D$4:D$5004,B514),0)</f>
        <v>0</v>
      </c>
      <c r="D514" s="17" t="str">
        <f>IF(B514&gt;0,SUMIF('Cleaned Data'!D$4:D$5000,B514,'Cleaned Data'!I$4:I$5004),"N/A")</f>
        <v>N/A</v>
      </c>
      <c r="E514" s="27">
        <f>IF(B514&gt;0,SUMIF('Cleaned Data'!D$4:D$5004,B514,'Cleaned Data'!H$4:H$5004),0)</f>
        <v>0</v>
      </c>
      <c r="F514" s="17">
        <f>IF(B514&gt;0,SUMIF('Cleaned Data'!D$4:D$5004,B514,'Cleaned Data'!J$4:J$5004),0)</f>
        <v>0</v>
      </c>
    </row>
    <row r="515" spans="2:6" x14ac:dyDescent="0.3">
      <c r="B515" s="1"/>
      <c r="C515" s="21">
        <f>IF(B515&gt;0,COUNTIF('Cleaned Data'!D$4:D$5004,B515),0)</f>
        <v>0</v>
      </c>
      <c r="D515" s="17" t="str">
        <f>IF(B515&gt;0,SUMIF('Cleaned Data'!D$4:D$5000,B515,'Cleaned Data'!I$4:I$5004),"N/A")</f>
        <v>N/A</v>
      </c>
      <c r="E515" s="27">
        <f>IF(B515&gt;0,SUMIF('Cleaned Data'!D$4:D$5004,B515,'Cleaned Data'!H$4:H$5004),0)</f>
        <v>0</v>
      </c>
      <c r="F515" s="17">
        <f>IF(B515&gt;0,SUMIF('Cleaned Data'!D$4:D$5004,B515,'Cleaned Data'!J$4:J$5004),0)</f>
        <v>0</v>
      </c>
    </row>
    <row r="516" spans="2:6" x14ac:dyDescent="0.3">
      <c r="B516" s="1"/>
      <c r="C516" s="21">
        <f>IF(B516&gt;0,COUNTIF('Cleaned Data'!D$4:D$5004,B516),0)</f>
        <v>0</v>
      </c>
      <c r="D516" s="17" t="str">
        <f>IF(B516&gt;0,SUMIF('Cleaned Data'!D$4:D$5000,B516,'Cleaned Data'!I$4:I$5004),"N/A")</f>
        <v>N/A</v>
      </c>
      <c r="E516" s="27">
        <f>IF(B516&gt;0,SUMIF('Cleaned Data'!D$4:D$5004,B516,'Cleaned Data'!H$4:H$5004),0)</f>
        <v>0</v>
      </c>
      <c r="F516" s="17">
        <f>IF(B516&gt;0,SUMIF('Cleaned Data'!D$4:D$5004,B516,'Cleaned Data'!J$4:J$5004),0)</f>
        <v>0</v>
      </c>
    </row>
    <row r="517" spans="2:6" x14ac:dyDescent="0.3">
      <c r="B517" s="1"/>
      <c r="C517" s="21">
        <f>IF(B517&gt;0,COUNTIF('Cleaned Data'!D$4:D$5004,B517),0)</f>
        <v>0</v>
      </c>
      <c r="D517" s="17" t="str">
        <f>IF(B517&gt;0,SUMIF('Cleaned Data'!D$4:D$5000,B517,'Cleaned Data'!I$4:I$5004),"N/A")</f>
        <v>N/A</v>
      </c>
      <c r="E517" s="27">
        <f>IF(B517&gt;0,SUMIF('Cleaned Data'!D$4:D$5004,B517,'Cleaned Data'!H$4:H$5004),0)</f>
        <v>0</v>
      </c>
      <c r="F517" s="17">
        <f>IF(B517&gt;0,SUMIF('Cleaned Data'!D$4:D$5004,B517,'Cleaned Data'!J$4:J$5004),0)</f>
        <v>0</v>
      </c>
    </row>
    <row r="518" spans="2:6" x14ac:dyDescent="0.3">
      <c r="B518" s="1"/>
      <c r="C518" s="21">
        <f>IF(B518&gt;0,COUNTIF('Cleaned Data'!D$4:D$5004,B518),0)</f>
        <v>0</v>
      </c>
      <c r="D518" s="17" t="str">
        <f>IF(B518&gt;0,SUMIF('Cleaned Data'!D$4:D$5000,B518,'Cleaned Data'!I$4:I$5004),"N/A")</f>
        <v>N/A</v>
      </c>
      <c r="E518" s="27">
        <f>IF(B518&gt;0,SUMIF('Cleaned Data'!D$4:D$5004,B518,'Cleaned Data'!H$4:H$5004),0)</f>
        <v>0</v>
      </c>
      <c r="F518" s="17">
        <f>IF(B518&gt;0,SUMIF('Cleaned Data'!D$4:D$5004,B518,'Cleaned Data'!J$4:J$5004),0)</f>
        <v>0</v>
      </c>
    </row>
    <row r="519" spans="2:6" x14ac:dyDescent="0.3">
      <c r="B519" s="1"/>
      <c r="C519" s="21">
        <f>IF(B519&gt;0,COUNTIF('Cleaned Data'!D$4:D$5004,B519),0)</f>
        <v>0</v>
      </c>
      <c r="D519" s="17" t="str">
        <f>IF(B519&gt;0,SUMIF('Cleaned Data'!D$4:D$5000,B519,'Cleaned Data'!I$4:I$5004),"N/A")</f>
        <v>N/A</v>
      </c>
      <c r="E519" s="27">
        <f>IF(B519&gt;0,SUMIF('Cleaned Data'!D$4:D$5004,B519,'Cleaned Data'!H$4:H$5004),0)</f>
        <v>0</v>
      </c>
      <c r="F519" s="17">
        <f>IF(B519&gt;0,SUMIF('Cleaned Data'!D$4:D$5004,B519,'Cleaned Data'!J$4:J$5004),0)</f>
        <v>0</v>
      </c>
    </row>
    <row r="520" spans="2:6" x14ac:dyDescent="0.3">
      <c r="B520" s="1"/>
      <c r="C520" s="21">
        <f>IF(B520&gt;0,COUNTIF('Cleaned Data'!D$4:D$5004,B520),0)</f>
        <v>0</v>
      </c>
      <c r="D520" s="17" t="str">
        <f>IF(B520&gt;0,SUMIF('Cleaned Data'!D$4:D$5000,B520,'Cleaned Data'!I$4:I$5004),"N/A")</f>
        <v>N/A</v>
      </c>
      <c r="E520" s="27">
        <f>IF(B520&gt;0,SUMIF('Cleaned Data'!D$4:D$5004,B520,'Cleaned Data'!H$4:H$5004),0)</f>
        <v>0</v>
      </c>
      <c r="F520" s="17">
        <f>IF(B520&gt;0,SUMIF('Cleaned Data'!D$4:D$5004,B520,'Cleaned Data'!J$4:J$5004),0)</f>
        <v>0</v>
      </c>
    </row>
    <row r="521" spans="2:6" x14ac:dyDescent="0.3">
      <c r="B521" s="1"/>
      <c r="C521" s="21">
        <f>IF(B521&gt;0,COUNTIF('Cleaned Data'!D$4:D$5004,B521),0)</f>
        <v>0</v>
      </c>
      <c r="D521" s="17" t="str">
        <f>IF(B521&gt;0,SUMIF('Cleaned Data'!D$4:D$5000,B521,'Cleaned Data'!I$4:I$5004),"N/A")</f>
        <v>N/A</v>
      </c>
      <c r="E521" s="27">
        <f>IF(B521&gt;0,SUMIF('Cleaned Data'!D$4:D$5004,B521,'Cleaned Data'!H$4:H$5004),0)</f>
        <v>0</v>
      </c>
      <c r="F521" s="17">
        <f>IF(B521&gt;0,SUMIF('Cleaned Data'!D$4:D$5004,B521,'Cleaned Data'!J$4:J$5004),0)</f>
        <v>0</v>
      </c>
    </row>
    <row r="522" spans="2:6" x14ac:dyDescent="0.3">
      <c r="B522" s="1"/>
      <c r="C522" s="21">
        <f>IF(B522&gt;0,COUNTIF('Cleaned Data'!D$4:D$5004,B522),0)</f>
        <v>0</v>
      </c>
      <c r="D522" s="17" t="str">
        <f>IF(B522&gt;0,SUMIF('Cleaned Data'!D$4:D$5000,B522,'Cleaned Data'!I$4:I$5004),"N/A")</f>
        <v>N/A</v>
      </c>
      <c r="E522" s="27">
        <f>IF(B522&gt;0,SUMIF('Cleaned Data'!D$4:D$5004,B522,'Cleaned Data'!H$4:H$5004),0)</f>
        <v>0</v>
      </c>
      <c r="F522" s="17">
        <f>IF(B522&gt;0,SUMIF('Cleaned Data'!D$4:D$5004,B522,'Cleaned Data'!J$4:J$5004),0)</f>
        <v>0</v>
      </c>
    </row>
    <row r="523" spans="2:6" x14ac:dyDescent="0.3">
      <c r="B523" s="1"/>
      <c r="C523" s="21">
        <f>IF(B523&gt;0,COUNTIF('Cleaned Data'!D$4:D$5004,B523),0)</f>
        <v>0</v>
      </c>
      <c r="D523" s="17" t="str">
        <f>IF(B523&gt;0,SUMIF('Cleaned Data'!D$4:D$5000,B523,'Cleaned Data'!I$4:I$5004),"N/A")</f>
        <v>N/A</v>
      </c>
      <c r="E523" s="27">
        <f>IF(B523&gt;0,SUMIF('Cleaned Data'!D$4:D$5004,B523,'Cleaned Data'!H$4:H$5004),0)</f>
        <v>0</v>
      </c>
      <c r="F523" s="17">
        <f>IF(B523&gt;0,SUMIF('Cleaned Data'!D$4:D$5004,B523,'Cleaned Data'!J$4:J$5004),0)</f>
        <v>0</v>
      </c>
    </row>
    <row r="524" spans="2:6" x14ac:dyDescent="0.3">
      <c r="B524" s="1"/>
      <c r="C524" s="21">
        <f>IF(B524&gt;0,COUNTIF('Cleaned Data'!D$4:D$5004,B524),0)</f>
        <v>0</v>
      </c>
      <c r="D524" s="17" t="str">
        <f>IF(B524&gt;0,SUMIF('Cleaned Data'!D$4:D$5000,B524,'Cleaned Data'!I$4:I$5004),"N/A")</f>
        <v>N/A</v>
      </c>
      <c r="E524" s="27">
        <f>IF(B524&gt;0,SUMIF('Cleaned Data'!D$4:D$5004,B524,'Cleaned Data'!H$4:H$5004),0)</f>
        <v>0</v>
      </c>
      <c r="F524" s="17">
        <f>IF(B524&gt;0,SUMIF('Cleaned Data'!D$4:D$5004,B524,'Cleaned Data'!J$4:J$5004),0)</f>
        <v>0</v>
      </c>
    </row>
    <row r="525" spans="2:6" x14ac:dyDescent="0.3">
      <c r="B525" s="1"/>
      <c r="C525" s="21">
        <f>IF(B525&gt;0,COUNTIF('Cleaned Data'!D$4:D$5004,B525),0)</f>
        <v>0</v>
      </c>
      <c r="D525" s="17" t="str">
        <f>IF(B525&gt;0,SUMIF('Cleaned Data'!D$4:D$5000,B525,'Cleaned Data'!I$4:I$5004),"N/A")</f>
        <v>N/A</v>
      </c>
      <c r="E525" s="27">
        <f>IF(B525&gt;0,SUMIF('Cleaned Data'!D$4:D$5004,B525,'Cleaned Data'!H$4:H$5004),0)</f>
        <v>0</v>
      </c>
      <c r="F525" s="17">
        <f>IF(B525&gt;0,SUMIF('Cleaned Data'!D$4:D$5004,B525,'Cleaned Data'!J$4:J$5004),0)</f>
        <v>0</v>
      </c>
    </row>
    <row r="526" spans="2:6" x14ac:dyDescent="0.3">
      <c r="B526" s="1"/>
      <c r="C526" s="21">
        <f>IF(B526&gt;0,COUNTIF('Cleaned Data'!D$4:D$5004,B526),0)</f>
        <v>0</v>
      </c>
      <c r="D526" s="17" t="str">
        <f>IF(B526&gt;0,SUMIF('Cleaned Data'!D$4:D$5000,B526,'Cleaned Data'!I$4:I$5004),"N/A")</f>
        <v>N/A</v>
      </c>
      <c r="E526" s="27">
        <f>IF(B526&gt;0,SUMIF('Cleaned Data'!D$4:D$5004,B526,'Cleaned Data'!H$4:H$5004),0)</f>
        <v>0</v>
      </c>
      <c r="F526" s="17">
        <f>IF(B526&gt;0,SUMIF('Cleaned Data'!D$4:D$5004,B526,'Cleaned Data'!J$4:J$5004),0)</f>
        <v>0</v>
      </c>
    </row>
    <row r="527" spans="2:6" x14ac:dyDescent="0.3">
      <c r="B527" s="1"/>
      <c r="C527" s="21">
        <f>IF(B527&gt;0,COUNTIF('Cleaned Data'!D$4:D$5004,B527),0)</f>
        <v>0</v>
      </c>
      <c r="D527" s="17" t="str">
        <f>IF(B527&gt;0,SUMIF('Cleaned Data'!D$4:D$5000,B527,'Cleaned Data'!I$4:I$5004),"N/A")</f>
        <v>N/A</v>
      </c>
      <c r="E527" s="27">
        <f>IF(B527&gt;0,SUMIF('Cleaned Data'!D$4:D$5004,B527,'Cleaned Data'!H$4:H$5004),0)</f>
        <v>0</v>
      </c>
      <c r="F527" s="17">
        <f>IF(B527&gt;0,SUMIF('Cleaned Data'!D$4:D$5004,B527,'Cleaned Data'!J$4:J$5004),0)</f>
        <v>0</v>
      </c>
    </row>
    <row r="528" spans="2:6" x14ac:dyDescent="0.3">
      <c r="B528" s="1"/>
      <c r="C528" s="21">
        <f>IF(B528&gt;0,COUNTIF('Cleaned Data'!D$4:D$5004,B528),0)</f>
        <v>0</v>
      </c>
      <c r="D528" s="17" t="str">
        <f>IF(B528&gt;0,SUMIF('Cleaned Data'!D$4:D$5000,B528,'Cleaned Data'!I$4:I$5004),"N/A")</f>
        <v>N/A</v>
      </c>
      <c r="E528" s="27">
        <f>IF(B528&gt;0,SUMIF('Cleaned Data'!D$4:D$5004,B528,'Cleaned Data'!H$4:H$5004),0)</f>
        <v>0</v>
      </c>
      <c r="F528" s="17">
        <f>IF(B528&gt;0,SUMIF('Cleaned Data'!D$4:D$5004,B528,'Cleaned Data'!J$4:J$5004),0)</f>
        <v>0</v>
      </c>
    </row>
    <row r="529" spans="2:6" x14ac:dyDescent="0.3">
      <c r="B529" s="1"/>
      <c r="C529" s="21">
        <f>IF(B529&gt;0,COUNTIF('Cleaned Data'!D$4:D$5004,B529),0)</f>
        <v>0</v>
      </c>
      <c r="D529" s="17" t="str">
        <f>IF(B529&gt;0,SUMIF('Cleaned Data'!D$4:D$5000,B529,'Cleaned Data'!I$4:I$5004),"N/A")</f>
        <v>N/A</v>
      </c>
      <c r="E529" s="27">
        <f>IF(B529&gt;0,SUMIF('Cleaned Data'!D$4:D$5004,B529,'Cleaned Data'!H$4:H$5004),0)</f>
        <v>0</v>
      </c>
      <c r="F529" s="17">
        <f>IF(B529&gt;0,SUMIF('Cleaned Data'!D$4:D$5004,B529,'Cleaned Data'!J$4:J$5004),0)</f>
        <v>0</v>
      </c>
    </row>
    <row r="530" spans="2:6" x14ac:dyDescent="0.3">
      <c r="B530" s="1"/>
      <c r="C530" s="21">
        <f>IF(B530&gt;0,COUNTIF('Cleaned Data'!D$4:D$5004,B530),0)</f>
        <v>0</v>
      </c>
      <c r="D530" s="17" t="str">
        <f>IF(B530&gt;0,SUMIF('Cleaned Data'!D$4:D$5000,B530,'Cleaned Data'!I$4:I$5004),"N/A")</f>
        <v>N/A</v>
      </c>
      <c r="E530" s="27">
        <f>IF(B530&gt;0,SUMIF('Cleaned Data'!D$4:D$5004,B530,'Cleaned Data'!H$4:H$5004),0)</f>
        <v>0</v>
      </c>
      <c r="F530" s="17">
        <f>IF(B530&gt;0,SUMIF('Cleaned Data'!D$4:D$5004,B530,'Cleaned Data'!J$4:J$5004),0)</f>
        <v>0</v>
      </c>
    </row>
    <row r="531" spans="2:6" x14ac:dyDescent="0.3">
      <c r="B531" s="1"/>
      <c r="C531" s="21">
        <f>IF(B531&gt;0,COUNTIF('Cleaned Data'!D$4:D$5004,B531),0)</f>
        <v>0</v>
      </c>
      <c r="D531" s="17" t="str">
        <f>IF(B531&gt;0,SUMIF('Cleaned Data'!D$4:D$5000,B531,'Cleaned Data'!I$4:I$5004),"N/A")</f>
        <v>N/A</v>
      </c>
      <c r="E531" s="27">
        <f>IF(B531&gt;0,SUMIF('Cleaned Data'!D$4:D$5004,B531,'Cleaned Data'!H$4:H$5004),0)</f>
        <v>0</v>
      </c>
      <c r="F531" s="17">
        <f>IF(B531&gt;0,SUMIF('Cleaned Data'!D$4:D$5004,B531,'Cleaned Data'!J$4:J$5004),0)</f>
        <v>0</v>
      </c>
    </row>
    <row r="532" spans="2:6" x14ac:dyDescent="0.3">
      <c r="B532" s="1"/>
      <c r="C532" s="21">
        <f>IF(B532&gt;0,COUNTIF('Cleaned Data'!D$4:D$5004,B532),0)</f>
        <v>0</v>
      </c>
      <c r="D532" s="17" t="str">
        <f>IF(B532&gt;0,SUMIF('Cleaned Data'!D$4:D$5000,B532,'Cleaned Data'!I$4:I$5004),"N/A")</f>
        <v>N/A</v>
      </c>
      <c r="E532" s="27">
        <f>IF(B532&gt;0,SUMIF('Cleaned Data'!D$4:D$5004,B532,'Cleaned Data'!H$4:H$5004),0)</f>
        <v>0</v>
      </c>
      <c r="F532" s="17">
        <f>IF(B532&gt;0,SUMIF('Cleaned Data'!D$4:D$5004,B532,'Cleaned Data'!J$4:J$5004),0)</f>
        <v>0</v>
      </c>
    </row>
    <row r="533" spans="2:6" x14ac:dyDescent="0.3">
      <c r="B533" s="1"/>
      <c r="C533" s="21">
        <f>IF(B533&gt;0,COUNTIF('Cleaned Data'!D$4:D$5004,B533),0)</f>
        <v>0</v>
      </c>
      <c r="D533" s="17" t="str">
        <f>IF(B533&gt;0,SUMIF('Cleaned Data'!D$4:D$5000,B533,'Cleaned Data'!I$4:I$5004),"N/A")</f>
        <v>N/A</v>
      </c>
      <c r="E533" s="27">
        <f>IF(B533&gt;0,SUMIF('Cleaned Data'!D$4:D$5004,B533,'Cleaned Data'!H$4:H$5004),0)</f>
        <v>0</v>
      </c>
      <c r="F533" s="17">
        <f>IF(B533&gt;0,SUMIF('Cleaned Data'!D$4:D$5004,B533,'Cleaned Data'!J$4:J$5004),0)</f>
        <v>0</v>
      </c>
    </row>
    <row r="534" spans="2:6" x14ac:dyDescent="0.3">
      <c r="B534" s="1"/>
      <c r="C534" s="21">
        <f>IF(B534&gt;0,COUNTIF('Cleaned Data'!D$4:D$5004,B534),0)</f>
        <v>0</v>
      </c>
      <c r="D534" s="17" t="str">
        <f>IF(B534&gt;0,SUMIF('Cleaned Data'!D$4:D$5000,B534,'Cleaned Data'!I$4:I$5004),"N/A")</f>
        <v>N/A</v>
      </c>
      <c r="E534" s="27">
        <f>IF(B534&gt;0,SUMIF('Cleaned Data'!D$4:D$5004,B534,'Cleaned Data'!H$4:H$5004),0)</f>
        <v>0</v>
      </c>
      <c r="F534" s="17">
        <f>IF(B534&gt;0,SUMIF('Cleaned Data'!D$4:D$5004,B534,'Cleaned Data'!J$4:J$5004),0)</f>
        <v>0</v>
      </c>
    </row>
    <row r="535" spans="2:6" x14ac:dyDescent="0.3">
      <c r="B535" s="1"/>
      <c r="C535" s="21">
        <f>IF(B535&gt;0,COUNTIF('Cleaned Data'!D$4:D$5004,B535),0)</f>
        <v>0</v>
      </c>
      <c r="D535" s="17" t="str">
        <f>IF(B535&gt;0,SUMIF('Cleaned Data'!D$4:D$5000,B535,'Cleaned Data'!I$4:I$5004),"N/A")</f>
        <v>N/A</v>
      </c>
      <c r="E535" s="27">
        <f>IF(B535&gt;0,SUMIF('Cleaned Data'!D$4:D$5004,B535,'Cleaned Data'!H$4:H$5004),0)</f>
        <v>0</v>
      </c>
      <c r="F535" s="17">
        <f>IF(B535&gt;0,SUMIF('Cleaned Data'!D$4:D$5004,B535,'Cleaned Data'!J$4:J$5004),0)</f>
        <v>0</v>
      </c>
    </row>
    <row r="536" spans="2:6" x14ac:dyDescent="0.3">
      <c r="B536" s="1"/>
      <c r="C536" s="21">
        <f>IF(B536&gt;0,COUNTIF('Cleaned Data'!D$4:D$5004,B536),0)</f>
        <v>0</v>
      </c>
      <c r="D536" s="17" t="str">
        <f>IF(B536&gt;0,SUMIF('Cleaned Data'!D$4:D$5000,B536,'Cleaned Data'!I$4:I$5004),"N/A")</f>
        <v>N/A</v>
      </c>
      <c r="E536" s="27">
        <f>IF(B536&gt;0,SUMIF('Cleaned Data'!D$4:D$5004,B536,'Cleaned Data'!H$4:H$5004),0)</f>
        <v>0</v>
      </c>
      <c r="F536" s="17">
        <f>IF(B536&gt;0,SUMIF('Cleaned Data'!D$4:D$5004,B536,'Cleaned Data'!J$4:J$5004),0)</f>
        <v>0</v>
      </c>
    </row>
    <row r="537" spans="2:6" x14ac:dyDescent="0.3">
      <c r="B537" s="1"/>
      <c r="C537" s="21">
        <f>IF(B537&gt;0,COUNTIF('Cleaned Data'!D$4:D$5004,B537),0)</f>
        <v>0</v>
      </c>
      <c r="D537" s="17" t="str">
        <f>IF(B537&gt;0,SUMIF('Cleaned Data'!D$4:D$5000,B537,'Cleaned Data'!I$4:I$5004),"N/A")</f>
        <v>N/A</v>
      </c>
      <c r="E537" s="27">
        <f>IF(B537&gt;0,SUMIF('Cleaned Data'!D$4:D$5004,B537,'Cleaned Data'!H$4:H$5004),0)</f>
        <v>0</v>
      </c>
      <c r="F537" s="17">
        <f>IF(B537&gt;0,SUMIF('Cleaned Data'!D$4:D$5004,B537,'Cleaned Data'!J$4:J$5004),0)</f>
        <v>0</v>
      </c>
    </row>
    <row r="538" spans="2:6" x14ac:dyDescent="0.3">
      <c r="B538" s="1"/>
      <c r="C538" s="21">
        <f>IF(B538&gt;0,COUNTIF('Cleaned Data'!D$4:D$5004,B538),0)</f>
        <v>0</v>
      </c>
      <c r="D538" s="17" t="str">
        <f>IF(B538&gt;0,SUMIF('Cleaned Data'!D$4:D$5000,B538,'Cleaned Data'!I$4:I$5004),"N/A")</f>
        <v>N/A</v>
      </c>
      <c r="E538" s="27">
        <f>IF(B538&gt;0,SUMIF('Cleaned Data'!D$4:D$5004,B538,'Cleaned Data'!H$4:H$5004),0)</f>
        <v>0</v>
      </c>
      <c r="F538" s="17">
        <f>IF(B538&gt;0,SUMIF('Cleaned Data'!D$4:D$5004,B538,'Cleaned Data'!J$4:J$5004),0)</f>
        <v>0</v>
      </c>
    </row>
    <row r="539" spans="2:6" x14ac:dyDescent="0.3">
      <c r="B539" s="1"/>
      <c r="C539" s="21">
        <f>IF(B539&gt;0,COUNTIF('Cleaned Data'!D$4:D$5004,B539),0)</f>
        <v>0</v>
      </c>
      <c r="D539" s="17" t="str">
        <f>IF(B539&gt;0,SUMIF('Cleaned Data'!D$4:D$5000,B539,'Cleaned Data'!I$4:I$5004),"N/A")</f>
        <v>N/A</v>
      </c>
      <c r="E539" s="27">
        <f>IF(B539&gt;0,SUMIF('Cleaned Data'!D$4:D$5004,B539,'Cleaned Data'!H$4:H$5004),0)</f>
        <v>0</v>
      </c>
      <c r="F539" s="17">
        <f>IF(B539&gt;0,SUMIF('Cleaned Data'!D$4:D$5004,B539,'Cleaned Data'!J$4:J$5004),0)</f>
        <v>0</v>
      </c>
    </row>
    <row r="540" spans="2:6" x14ac:dyDescent="0.3">
      <c r="B540" s="1"/>
      <c r="C540" s="21">
        <f>IF(B540&gt;0,COUNTIF('Cleaned Data'!D$4:D$5004,B540),0)</f>
        <v>0</v>
      </c>
      <c r="D540" s="17" t="str">
        <f>IF(B540&gt;0,SUMIF('Cleaned Data'!D$4:D$5000,B540,'Cleaned Data'!I$4:I$5004),"N/A")</f>
        <v>N/A</v>
      </c>
      <c r="E540" s="27">
        <f>IF(B540&gt;0,SUMIF('Cleaned Data'!D$4:D$5004,B540,'Cleaned Data'!H$4:H$5004),0)</f>
        <v>0</v>
      </c>
      <c r="F540" s="17">
        <f>IF(B540&gt;0,SUMIF('Cleaned Data'!D$4:D$5004,B540,'Cleaned Data'!J$4:J$5004),0)</f>
        <v>0</v>
      </c>
    </row>
    <row r="541" spans="2:6" x14ac:dyDescent="0.3">
      <c r="B541" s="1"/>
      <c r="C541" s="21">
        <f>IF(B541&gt;0,COUNTIF('Cleaned Data'!D$4:D$5004,B541),0)</f>
        <v>0</v>
      </c>
      <c r="D541" s="17" t="str">
        <f>IF(B541&gt;0,SUMIF('Cleaned Data'!D$4:D$5000,B541,'Cleaned Data'!I$4:I$5004),"N/A")</f>
        <v>N/A</v>
      </c>
      <c r="E541" s="27">
        <f>IF(B541&gt;0,SUMIF('Cleaned Data'!D$4:D$5004,B541,'Cleaned Data'!H$4:H$5004),0)</f>
        <v>0</v>
      </c>
      <c r="F541" s="17">
        <f>IF(B541&gt;0,SUMIF('Cleaned Data'!D$4:D$5004,B541,'Cleaned Data'!J$4:J$5004),0)</f>
        <v>0</v>
      </c>
    </row>
    <row r="542" spans="2:6" x14ac:dyDescent="0.3">
      <c r="B542" s="1"/>
      <c r="C542" s="21">
        <f>IF(B542&gt;0,COUNTIF('Cleaned Data'!D$4:D$5004,B542),0)</f>
        <v>0</v>
      </c>
      <c r="D542" s="17" t="str">
        <f>IF(B542&gt;0,SUMIF('Cleaned Data'!D$4:D$5000,B542,'Cleaned Data'!I$4:I$5004),"N/A")</f>
        <v>N/A</v>
      </c>
      <c r="E542" s="27">
        <f>IF(B542&gt;0,SUMIF('Cleaned Data'!D$4:D$5004,B542,'Cleaned Data'!H$4:H$5004),0)</f>
        <v>0</v>
      </c>
      <c r="F542" s="17">
        <f>IF(B542&gt;0,SUMIF('Cleaned Data'!D$4:D$5004,B542,'Cleaned Data'!J$4:J$5004),0)</f>
        <v>0</v>
      </c>
    </row>
    <row r="543" spans="2:6" x14ac:dyDescent="0.3">
      <c r="B543" s="1"/>
      <c r="C543" s="21">
        <f>IF(B543&gt;0,COUNTIF('Cleaned Data'!D$4:D$5004,B543),0)</f>
        <v>0</v>
      </c>
      <c r="D543" s="17" t="str">
        <f>IF(B543&gt;0,SUMIF('Cleaned Data'!D$4:D$5000,B543,'Cleaned Data'!I$4:I$5004),"N/A")</f>
        <v>N/A</v>
      </c>
      <c r="E543" s="27">
        <f>IF(B543&gt;0,SUMIF('Cleaned Data'!D$4:D$5004,B543,'Cleaned Data'!H$4:H$5004),0)</f>
        <v>0</v>
      </c>
      <c r="F543" s="17">
        <f>IF(B543&gt;0,SUMIF('Cleaned Data'!D$4:D$5004,B543,'Cleaned Data'!J$4:J$5004),0)</f>
        <v>0</v>
      </c>
    </row>
    <row r="544" spans="2:6" x14ac:dyDescent="0.3">
      <c r="B544" s="1"/>
      <c r="C544" s="21">
        <f>IF(B544&gt;0,COUNTIF('Cleaned Data'!D$4:D$5004,B544),0)</f>
        <v>0</v>
      </c>
      <c r="D544" s="17" t="str">
        <f>IF(B544&gt;0,SUMIF('Cleaned Data'!D$4:D$5000,B544,'Cleaned Data'!I$4:I$5004),"N/A")</f>
        <v>N/A</v>
      </c>
      <c r="E544" s="27">
        <f>IF(B544&gt;0,SUMIF('Cleaned Data'!D$4:D$5004,B544,'Cleaned Data'!H$4:H$5004),0)</f>
        <v>0</v>
      </c>
      <c r="F544" s="17">
        <f>IF(B544&gt;0,SUMIF('Cleaned Data'!D$4:D$5004,B544,'Cleaned Data'!J$4:J$5004),0)</f>
        <v>0</v>
      </c>
    </row>
    <row r="545" spans="2:6" x14ac:dyDescent="0.3">
      <c r="B545" s="1"/>
      <c r="C545" s="21">
        <f>IF(B545&gt;0,COUNTIF('Cleaned Data'!D$4:D$5004,B545),0)</f>
        <v>0</v>
      </c>
      <c r="D545" s="17" t="str">
        <f>IF(B545&gt;0,SUMIF('Cleaned Data'!D$4:D$5000,B545,'Cleaned Data'!I$4:I$5004),"N/A")</f>
        <v>N/A</v>
      </c>
      <c r="E545" s="27">
        <f>IF(B545&gt;0,SUMIF('Cleaned Data'!D$4:D$5004,B545,'Cleaned Data'!H$4:H$5004),0)</f>
        <v>0</v>
      </c>
      <c r="F545" s="17">
        <f>IF(B545&gt;0,SUMIF('Cleaned Data'!D$4:D$5004,B545,'Cleaned Data'!J$4:J$5004),0)</f>
        <v>0</v>
      </c>
    </row>
    <row r="546" spans="2:6" x14ac:dyDescent="0.3">
      <c r="B546" s="1"/>
      <c r="C546" s="21">
        <f>IF(B546&gt;0,COUNTIF('Cleaned Data'!D$4:D$5004,B546),0)</f>
        <v>0</v>
      </c>
      <c r="D546" s="17" t="str">
        <f>IF(B546&gt;0,SUMIF('Cleaned Data'!D$4:D$5000,B546,'Cleaned Data'!I$4:I$5004),"N/A")</f>
        <v>N/A</v>
      </c>
      <c r="E546" s="27">
        <f>IF(B546&gt;0,SUMIF('Cleaned Data'!D$4:D$5004,B546,'Cleaned Data'!H$4:H$5004),0)</f>
        <v>0</v>
      </c>
      <c r="F546" s="17">
        <f>IF(B546&gt;0,SUMIF('Cleaned Data'!D$4:D$5004,B546,'Cleaned Data'!J$4:J$5004),0)</f>
        <v>0</v>
      </c>
    </row>
    <row r="547" spans="2:6" x14ac:dyDescent="0.3">
      <c r="B547" s="1"/>
      <c r="C547" s="21">
        <f>IF(B547&gt;0,COUNTIF('Cleaned Data'!D$4:D$5004,B547),0)</f>
        <v>0</v>
      </c>
      <c r="D547" s="17" t="str">
        <f>IF(B547&gt;0,SUMIF('Cleaned Data'!D$4:D$5000,B547,'Cleaned Data'!I$4:I$5004),"N/A")</f>
        <v>N/A</v>
      </c>
      <c r="E547" s="27">
        <f>IF(B547&gt;0,SUMIF('Cleaned Data'!D$4:D$5004,B547,'Cleaned Data'!H$4:H$5004),0)</f>
        <v>0</v>
      </c>
      <c r="F547" s="17">
        <f>IF(B547&gt;0,SUMIF('Cleaned Data'!D$4:D$5004,B547,'Cleaned Data'!J$4:J$5004),0)</f>
        <v>0</v>
      </c>
    </row>
    <row r="548" spans="2:6" x14ac:dyDescent="0.3">
      <c r="B548" s="1"/>
      <c r="C548" s="21">
        <f>IF(B548&gt;0,COUNTIF('Cleaned Data'!D$4:D$5004,B548),0)</f>
        <v>0</v>
      </c>
      <c r="D548" s="17" t="str">
        <f>IF(B548&gt;0,SUMIF('Cleaned Data'!D$4:D$5000,B548,'Cleaned Data'!I$4:I$5004),"N/A")</f>
        <v>N/A</v>
      </c>
      <c r="E548" s="27">
        <f>IF(B548&gt;0,SUMIF('Cleaned Data'!D$4:D$5004,B548,'Cleaned Data'!H$4:H$5004),0)</f>
        <v>0</v>
      </c>
      <c r="F548" s="17">
        <f>IF(B548&gt;0,SUMIF('Cleaned Data'!D$4:D$5004,B548,'Cleaned Data'!J$4:J$5004),0)</f>
        <v>0</v>
      </c>
    </row>
    <row r="549" spans="2:6" x14ac:dyDescent="0.3">
      <c r="B549" s="1"/>
      <c r="C549" s="21">
        <f>IF(B549&gt;0,COUNTIF('Cleaned Data'!D$4:D$5004,B549),0)</f>
        <v>0</v>
      </c>
      <c r="D549" s="17" t="str">
        <f>IF(B549&gt;0,SUMIF('Cleaned Data'!D$4:D$5000,B549,'Cleaned Data'!I$4:I$5004),"N/A")</f>
        <v>N/A</v>
      </c>
      <c r="E549" s="27">
        <f>IF(B549&gt;0,SUMIF('Cleaned Data'!D$4:D$5004,B549,'Cleaned Data'!H$4:H$5004),0)</f>
        <v>0</v>
      </c>
      <c r="F549" s="17">
        <f>IF(B549&gt;0,SUMIF('Cleaned Data'!D$4:D$5004,B549,'Cleaned Data'!J$4:J$5004),0)</f>
        <v>0</v>
      </c>
    </row>
    <row r="550" spans="2:6" x14ac:dyDescent="0.3">
      <c r="B550" s="1"/>
      <c r="C550" s="21">
        <f>IF(B550&gt;0,COUNTIF('Cleaned Data'!D$4:D$5004,B550),0)</f>
        <v>0</v>
      </c>
      <c r="D550" s="17" t="str">
        <f>IF(B550&gt;0,SUMIF('Cleaned Data'!D$4:D$5000,B550,'Cleaned Data'!I$4:I$5004),"N/A")</f>
        <v>N/A</v>
      </c>
      <c r="E550" s="27">
        <f>IF(B550&gt;0,SUMIF('Cleaned Data'!D$4:D$5004,B550,'Cleaned Data'!H$4:H$5004),0)</f>
        <v>0</v>
      </c>
      <c r="F550" s="17">
        <f>IF(B550&gt;0,SUMIF('Cleaned Data'!D$4:D$5004,B550,'Cleaned Data'!J$4:J$5004),0)</f>
        <v>0</v>
      </c>
    </row>
    <row r="551" spans="2:6" x14ac:dyDescent="0.3">
      <c r="B551" s="1"/>
      <c r="C551" s="21">
        <f>IF(B551&gt;0,COUNTIF('Cleaned Data'!D$4:D$5004,B551),0)</f>
        <v>0</v>
      </c>
      <c r="D551" s="17" t="str">
        <f>IF(B551&gt;0,SUMIF('Cleaned Data'!D$4:D$5000,B551,'Cleaned Data'!I$4:I$5004),"N/A")</f>
        <v>N/A</v>
      </c>
      <c r="E551" s="27">
        <f>IF(B551&gt;0,SUMIF('Cleaned Data'!D$4:D$5004,B551,'Cleaned Data'!H$4:H$5004),0)</f>
        <v>0</v>
      </c>
      <c r="F551" s="17">
        <f>IF(B551&gt;0,SUMIF('Cleaned Data'!D$4:D$5004,B551,'Cleaned Data'!J$4:J$5004),0)</f>
        <v>0</v>
      </c>
    </row>
    <row r="552" spans="2:6" x14ac:dyDescent="0.3">
      <c r="B552" s="1"/>
      <c r="C552" s="21">
        <f>IF(B552&gt;0,COUNTIF('Cleaned Data'!D$4:D$5004,B552),0)</f>
        <v>0</v>
      </c>
      <c r="D552" s="17" t="str">
        <f>IF(B552&gt;0,SUMIF('Cleaned Data'!D$4:D$5000,B552,'Cleaned Data'!I$4:I$5004),"N/A")</f>
        <v>N/A</v>
      </c>
      <c r="E552" s="27">
        <f>IF(B552&gt;0,SUMIF('Cleaned Data'!D$4:D$5004,B552,'Cleaned Data'!H$4:H$5004),0)</f>
        <v>0</v>
      </c>
      <c r="F552" s="17">
        <f>IF(B552&gt;0,SUMIF('Cleaned Data'!D$4:D$5004,B552,'Cleaned Data'!J$4:J$5004),0)</f>
        <v>0</v>
      </c>
    </row>
    <row r="553" spans="2:6" x14ac:dyDescent="0.3">
      <c r="B553" s="1"/>
      <c r="C553" s="21">
        <f>IF(B553&gt;0,COUNTIF('Cleaned Data'!D$4:D$5004,B553),0)</f>
        <v>0</v>
      </c>
      <c r="D553" s="17" t="str">
        <f>IF(B553&gt;0,SUMIF('Cleaned Data'!D$4:D$5000,B553,'Cleaned Data'!I$4:I$5004),"N/A")</f>
        <v>N/A</v>
      </c>
      <c r="E553" s="27">
        <f>IF(B553&gt;0,SUMIF('Cleaned Data'!D$4:D$5004,B553,'Cleaned Data'!H$4:H$5004),0)</f>
        <v>0</v>
      </c>
      <c r="F553" s="17">
        <f>IF(B553&gt;0,SUMIF('Cleaned Data'!D$4:D$5004,B553,'Cleaned Data'!J$4:J$5004),0)</f>
        <v>0</v>
      </c>
    </row>
    <row r="554" spans="2:6" x14ac:dyDescent="0.3">
      <c r="B554" s="1"/>
      <c r="C554" s="21">
        <f>IF(B554&gt;0,COUNTIF('Cleaned Data'!D$4:D$5004,B554),0)</f>
        <v>0</v>
      </c>
      <c r="D554" s="17" t="str">
        <f>IF(B554&gt;0,SUMIF('Cleaned Data'!D$4:D$5000,B554,'Cleaned Data'!I$4:I$5004),"N/A")</f>
        <v>N/A</v>
      </c>
      <c r="E554" s="27">
        <f>IF(B554&gt;0,SUMIF('Cleaned Data'!D$4:D$5004,B554,'Cleaned Data'!H$4:H$5004),0)</f>
        <v>0</v>
      </c>
      <c r="F554" s="17">
        <f>IF(B554&gt;0,SUMIF('Cleaned Data'!D$4:D$5004,B554,'Cleaned Data'!J$4:J$5004),0)</f>
        <v>0</v>
      </c>
    </row>
    <row r="555" spans="2:6" x14ac:dyDescent="0.3">
      <c r="B555" s="1"/>
      <c r="C555" s="21">
        <f>IF(B555&gt;0,COUNTIF('Cleaned Data'!D$4:D$5004,B555),0)</f>
        <v>0</v>
      </c>
      <c r="D555" s="17" t="str">
        <f>IF(B555&gt;0,SUMIF('Cleaned Data'!D$4:D$5000,B555,'Cleaned Data'!I$4:I$5004),"N/A")</f>
        <v>N/A</v>
      </c>
      <c r="E555" s="27">
        <f>IF(B555&gt;0,SUMIF('Cleaned Data'!D$4:D$5004,B555,'Cleaned Data'!H$4:H$5004),0)</f>
        <v>0</v>
      </c>
      <c r="F555" s="17">
        <f>IF(B555&gt;0,SUMIF('Cleaned Data'!D$4:D$5004,B555,'Cleaned Data'!J$4:J$5004),0)</f>
        <v>0</v>
      </c>
    </row>
    <row r="556" spans="2:6" x14ac:dyDescent="0.3">
      <c r="B556" s="1"/>
      <c r="C556" s="21">
        <f>IF(B556&gt;0,COUNTIF('Cleaned Data'!D$4:D$5004,B556),0)</f>
        <v>0</v>
      </c>
      <c r="D556" s="17" t="str">
        <f>IF(B556&gt;0,SUMIF('Cleaned Data'!D$4:D$5000,B556,'Cleaned Data'!I$4:I$5004),"N/A")</f>
        <v>N/A</v>
      </c>
      <c r="E556" s="27">
        <f>IF(B556&gt;0,SUMIF('Cleaned Data'!D$4:D$5004,B556,'Cleaned Data'!H$4:H$5004),0)</f>
        <v>0</v>
      </c>
      <c r="F556" s="17">
        <f>IF(B556&gt;0,SUMIF('Cleaned Data'!D$4:D$5004,B556,'Cleaned Data'!J$4:J$5004),0)</f>
        <v>0</v>
      </c>
    </row>
    <row r="557" spans="2:6" x14ac:dyDescent="0.3">
      <c r="B557" s="1"/>
      <c r="C557" s="21">
        <f>IF(B557&gt;0,COUNTIF('Cleaned Data'!D$4:D$5004,B557),0)</f>
        <v>0</v>
      </c>
      <c r="D557" s="17" t="str">
        <f>IF(B557&gt;0,SUMIF('Cleaned Data'!D$4:D$5000,B557,'Cleaned Data'!I$4:I$5004),"N/A")</f>
        <v>N/A</v>
      </c>
      <c r="E557" s="27">
        <f>IF(B557&gt;0,SUMIF('Cleaned Data'!D$4:D$5004,B557,'Cleaned Data'!H$4:H$5004),0)</f>
        <v>0</v>
      </c>
      <c r="F557" s="17">
        <f>IF(B557&gt;0,SUMIF('Cleaned Data'!D$4:D$5004,B557,'Cleaned Data'!J$4:J$5004),0)</f>
        <v>0</v>
      </c>
    </row>
    <row r="558" spans="2:6" x14ac:dyDescent="0.3">
      <c r="B558" s="1"/>
      <c r="C558" s="21">
        <f>IF(B558&gt;0,COUNTIF('Cleaned Data'!D$4:D$5004,B558),0)</f>
        <v>0</v>
      </c>
      <c r="D558" s="17" t="str">
        <f>IF(B558&gt;0,SUMIF('Cleaned Data'!D$4:D$5000,B558,'Cleaned Data'!I$4:I$5004),"N/A")</f>
        <v>N/A</v>
      </c>
      <c r="E558" s="27">
        <f>IF(B558&gt;0,SUMIF('Cleaned Data'!D$4:D$5004,B558,'Cleaned Data'!H$4:H$5004),0)</f>
        <v>0</v>
      </c>
      <c r="F558" s="17">
        <f>IF(B558&gt;0,SUMIF('Cleaned Data'!D$4:D$5004,B558,'Cleaned Data'!J$4:J$5004),0)</f>
        <v>0</v>
      </c>
    </row>
    <row r="559" spans="2:6" x14ac:dyDescent="0.3">
      <c r="B559" s="1"/>
      <c r="C559" s="21">
        <f>IF(B559&gt;0,COUNTIF('Cleaned Data'!D$4:D$5004,B559),0)</f>
        <v>0</v>
      </c>
      <c r="D559" s="17" t="str">
        <f>IF(B559&gt;0,SUMIF('Cleaned Data'!D$4:D$5000,B559,'Cleaned Data'!I$4:I$5004),"N/A")</f>
        <v>N/A</v>
      </c>
      <c r="E559" s="27">
        <f>IF(B559&gt;0,SUMIF('Cleaned Data'!D$4:D$5004,B559,'Cleaned Data'!H$4:H$5004),0)</f>
        <v>0</v>
      </c>
      <c r="F559" s="17">
        <f>IF(B559&gt;0,SUMIF('Cleaned Data'!D$4:D$5004,B559,'Cleaned Data'!J$4:J$5004),0)</f>
        <v>0</v>
      </c>
    </row>
    <row r="560" spans="2:6" x14ac:dyDescent="0.3">
      <c r="B560" s="1"/>
      <c r="C560" s="21">
        <f>IF(B560&gt;0,COUNTIF('Cleaned Data'!D$4:D$5004,B560),0)</f>
        <v>0</v>
      </c>
      <c r="D560" s="17" t="str">
        <f>IF(B560&gt;0,SUMIF('Cleaned Data'!D$4:D$5000,B560,'Cleaned Data'!I$4:I$5004),"N/A")</f>
        <v>N/A</v>
      </c>
      <c r="E560" s="27">
        <f>IF(B560&gt;0,SUMIF('Cleaned Data'!D$4:D$5004,B560,'Cleaned Data'!H$4:H$5004),0)</f>
        <v>0</v>
      </c>
      <c r="F560" s="17">
        <f>IF(B560&gt;0,SUMIF('Cleaned Data'!D$4:D$5004,B560,'Cleaned Data'!J$4:J$5004),0)</f>
        <v>0</v>
      </c>
    </row>
    <row r="561" spans="2:6" x14ac:dyDescent="0.3">
      <c r="B561" s="1"/>
      <c r="C561" s="21">
        <f>IF(B561&gt;0,COUNTIF('Cleaned Data'!D$4:D$5004,B561),0)</f>
        <v>0</v>
      </c>
      <c r="D561" s="17" t="str">
        <f>IF(B561&gt;0,SUMIF('Cleaned Data'!D$4:D$5000,B561,'Cleaned Data'!I$4:I$5004),"N/A")</f>
        <v>N/A</v>
      </c>
      <c r="E561" s="27">
        <f>IF(B561&gt;0,SUMIF('Cleaned Data'!D$4:D$5004,B561,'Cleaned Data'!H$4:H$5004),0)</f>
        <v>0</v>
      </c>
      <c r="F561" s="17">
        <f>IF(B561&gt;0,SUMIF('Cleaned Data'!D$4:D$5004,B561,'Cleaned Data'!J$4:J$5004),0)</f>
        <v>0</v>
      </c>
    </row>
    <row r="562" spans="2:6" x14ac:dyDescent="0.3">
      <c r="B562" s="1"/>
      <c r="C562" s="21">
        <f>IF(B562&gt;0,COUNTIF('Cleaned Data'!D$4:D$5004,B562),0)</f>
        <v>0</v>
      </c>
      <c r="D562" s="17" t="str">
        <f>IF(B562&gt;0,SUMIF('Cleaned Data'!D$4:D$5000,B562,'Cleaned Data'!I$4:I$5004),"N/A")</f>
        <v>N/A</v>
      </c>
      <c r="E562" s="27">
        <f>IF(B562&gt;0,SUMIF('Cleaned Data'!D$4:D$5004,B562,'Cleaned Data'!H$4:H$5004),0)</f>
        <v>0</v>
      </c>
      <c r="F562" s="17">
        <f>IF(B562&gt;0,SUMIF('Cleaned Data'!D$4:D$5004,B562,'Cleaned Data'!J$4:J$5004),0)</f>
        <v>0</v>
      </c>
    </row>
    <row r="563" spans="2:6" x14ac:dyDescent="0.3">
      <c r="B563" s="1"/>
      <c r="C563" s="21">
        <f>IF(B563&gt;0,COUNTIF('Cleaned Data'!D$4:D$5004,B563),0)</f>
        <v>0</v>
      </c>
      <c r="D563" s="17" t="str">
        <f>IF(B563&gt;0,SUMIF('Cleaned Data'!D$4:D$5000,B563,'Cleaned Data'!I$4:I$5004),"N/A")</f>
        <v>N/A</v>
      </c>
      <c r="E563" s="27">
        <f>IF(B563&gt;0,SUMIF('Cleaned Data'!D$4:D$5004,B563,'Cleaned Data'!H$4:H$5004),0)</f>
        <v>0</v>
      </c>
      <c r="F563" s="17">
        <f>IF(B563&gt;0,SUMIF('Cleaned Data'!D$4:D$5004,B563,'Cleaned Data'!J$4:J$5004),0)</f>
        <v>0</v>
      </c>
    </row>
    <row r="564" spans="2:6" x14ac:dyDescent="0.3">
      <c r="B564" s="1"/>
      <c r="C564" s="21">
        <f>IF(B564&gt;0,COUNTIF('Cleaned Data'!D$4:D$5004,B564),0)</f>
        <v>0</v>
      </c>
      <c r="D564" s="17" t="str">
        <f>IF(B564&gt;0,SUMIF('Cleaned Data'!D$4:D$5000,B564,'Cleaned Data'!I$4:I$5004),"N/A")</f>
        <v>N/A</v>
      </c>
      <c r="E564" s="27">
        <f>IF(B564&gt;0,SUMIF('Cleaned Data'!D$4:D$5004,B564,'Cleaned Data'!H$4:H$5004),0)</f>
        <v>0</v>
      </c>
      <c r="F564" s="17">
        <f>IF(B564&gt;0,SUMIF('Cleaned Data'!D$4:D$5004,B564,'Cleaned Data'!J$4:J$5004),0)</f>
        <v>0</v>
      </c>
    </row>
    <row r="565" spans="2:6" x14ac:dyDescent="0.3">
      <c r="B565" s="1"/>
      <c r="C565" s="21">
        <f>IF(B565&gt;0,COUNTIF('Cleaned Data'!D$4:D$5004,B565),0)</f>
        <v>0</v>
      </c>
      <c r="D565" s="17" t="str">
        <f>IF(B565&gt;0,SUMIF('Cleaned Data'!D$4:D$5000,B565,'Cleaned Data'!I$4:I$5004),"N/A")</f>
        <v>N/A</v>
      </c>
      <c r="E565" s="27">
        <f>IF(B565&gt;0,SUMIF('Cleaned Data'!D$4:D$5004,B565,'Cleaned Data'!H$4:H$5004),0)</f>
        <v>0</v>
      </c>
      <c r="F565" s="17">
        <f>IF(B565&gt;0,SUMIF('Cleaned Data'!D$4:D$5004,B565,'Cleaned Data'!J$4:J$5004),0)</f>
        <v>0</v>
      </c>
    </row>
    <row r="566" spans="2:6" x14ac:dyDescent="0.3">
      <c r="B566" s="1"/>
      <c r="C566" s="21">
        <f>IF(B566&gt;0,COUNTIF('Cleaned Data'!D$4:D$5004,B566),0)</f>
        <v>0</v>
      </c>
      <c r="D566" s="17" t="str">
        <f>IF(B566&gt;0,SUMIF('Cleaned Data'!D$4:D$5000,B566,'Cleaned Data'!I$4:I$5004),"N/A")</f>
        <v>N/A</v>
      </c>
      <c r="E566" s="27">
        <f>IF(B566&gt;0,SUMIF('Cleaned Data'!D$4:D$5004,B566,'Cleaned Data'!H$4:H$5004),0)</f>
        <v>0</v>
      </c>
      <c r="F566" s="17">
        <f>IF(B566&gt;0,SUMIF('Cleaned Data'!D$4:D$5004,B566,'Cleaned Data'!J$4:J$5004),0)</f>
        <v>0</v>
      </c>
    </row>
    <row r="567" spans="2:6" x14ac:dyDescent="0.3">
      <c r="B567" s="1"/>
      <c r="C567" s="21">
        <f>IF(B567&gt;0,COUNTIF('Cleaned Data'!D$4:D$5004,B567),0)</f>
        <v>0</v>
      </c>
      <c r="D567" s="17" t="str">
        <f>IF(B567&gt;0,SUMIF('Cleaned Data'!D$4:D$5000,B567,'Cleaned Data'!I$4:I$5004),"N/A")</f>
        <v>N/A</v>
      </c>
      <c r="E567" s="27">
        <f>IF(B567&gt;0,SUMIF('Cleaned Data'!D$4:D$5004,B567,'Cleaned Data'!H$4:H$5004),0)</f>
        <v>0</v>
      </c>
      <c r="F567" s="17">
        <f>IF(B567&gt;0,SUMIF('Cleaned Data'!D$4:D$5004,B567,'Cleaned Data'!J$4:J$5004),0)</f>
        <v>0</v>
      </c>
    </row>
    <row r="568" spans="2:6" x14ac:dyDescent="0.3">
      <c r="B568" s="1"/>
      <c r="C568" s="21">
        <f>IF(B568&gt;0,COUNTIF('Cleaned Data'!D$4:D$5004,B568),0)</f>
        <v>0</v>
      </c>
      <c r="D568" s="17" t="str">
        <f>IF(B568&gt;0,SUMIF('Cleaned Data'!D$4:D$5000,B568,'Cleaned Data'!I$4:I$5004),"N/A")</f>
        <v>N/A</v>
      </c>
      <c r="E568" s="27">
        <f>IF(B568&gt;0,SUMIF('Cleaned Data'!D$4:D$5004,B568,'Cleaned Data'!H$4:H$5004),0)</f>
        <v>0</v>
      </c>
      <c r="F568" s="17">
        <f>IF(B568&gt;0,SUMIF('Cleaned Data'!D$4:D$5004,B568,'Cleaned Data'!J$4:J$5004),0)</f>
        <v>0</v>
      </c>
    </row>
    <row r="569" spans="2:6" x14ac:dyDescent="0.3">
      <c r="B569" s="1"/>
      <c r="C569" s="21">
        <f>IF(B569&gt;0,COUNTIF('Cleaned Data'!D$4:D$5004,B569),0)</f>
        <v>0</v>
      </c>
      <c r="D569" s="17" t="str">
        <f>IF(B569&gt;0,SUMIF('Cleaned Data'!D$4:D$5000,B569,'Cleaned Data'!I$4:I$5004),"N/A")</f>
        <v>N/A</v>
      </c>
      <c r="E569" s="27">
        <f>IF(B569&gt;0,SUMIF('Cleaned Data'!D$4:D$5004,B569,'Cleaned Data'!H$4:H$5004),0)</f>
        <v>0</v>
      </c>
      <c r="F569" s="17">
        <f>IF(B569&gt;0,SUMIF('Cleaned Data'!D$4:D$5004,B569,'Cleaned Data'!J$4:J$5004),0)</f>
        <v>0</v>
      </c>
    </row>
    <row r="570" spans="2:6" x14ac:dyDescent="0.3">
      <c r="B570" s="1"/>
      <c r="C570" s="21">
        <f>IF(B570&gt;0,COUNTIF('Cleaned Data'!D$4:D$5004,B570),0)</f>
        <v>0</v>
      </c>
      <c r="D570" s="17" t="str">
        <f>IF(B570&gt;0,SUMIF('Cleaned Data'!D$4:D$5000,B570,'Cleaned Data'!I$4:I$5004),"N/A")</f>
        <v>N/A</v>
      </c>
      <c r="E570" s="27">
        <f>IF(B570&gt;0,SUMIF('Cleaned Data'!D$4:D$5004,B570,'Cleaned Data'!H$4:H$5004),0)</f>
        <v>0</v>
      </c>
      <c r="F570" s="17">
        <f>IF(B570&gt;0,SUMIF('Cleaned Data'!D$4:D$5004,B570,'Cleaned Data'!J$4:J$5004),0)</f>
        <v>0</v>
      </c>
    </row>
    <row r="571" spans="2:6" x14ac:dyDescent="0.3">
      <c r="B571" s="1"/>
      <c r="C571" s="21">
        <f>IF(B571&gt;0,COUNTIF('Cleaned Data'!D$4:D$5004,B571),0)</f>
        <v>0</v>
      </c>
      <c r="D571" s="17" t="str">
        <f>IF(B571&gt;0,SUMIF('Cleaned Data'!D$4:D$5000,B571,'Cleaned Data'!I$4:I$5004),"N/A")</f>
        <v>N/A</v>
      </c>
      <c r="E571" s="27">
        <f>IF(B571&gt;0,SUMIF('Cleaned Data'!D$4:D$5004,B571,'Cleaned Data'!H$4:H$5004),0)</f>
        <v>0</v>
      </c>
      <c r="F571" s="17">
        <f>IF(B571&gt;0,SUMIF('Cleaned Data'!D$4:D$5004,B571,'Cleaned Data'!J$4:J$5004),0)</f>
        <v>0</v>
      </c>
    </row>
    <row r="572" spans="2:6" x14ac:dyDescent="0.3">
      <c r="B572" s="1"/>
      <c r="C572" s="21">
        <f>IF(B572&gt;0,COUNTIF('Cleaned Data'!D$4:D$5004,B572),0)</f>
        <v>0</v>
      </c>
      <c r="D572" s="17" t="str">
        <f>IF(B572&gt;0,SUMIF('Cleaned Data'!D$4:D$5000,B572,'Cleaned Data'!I$4:I$5004),"N/A")</f>
        <v>N/A</v>
      </c>
      <c r="E572" s="27">
        <f>IF(B572&gt;0,SUMIF('Cleaned Data'!D$4:D$5004,B572,'Cleaned Data'!H$4:H$5004),0)</f>
        <v>0</v>
      </c>
      <c r="F572" s="17">
        <f>IF(B572&gt;0,SUMIF('Cleaned Data'!D$4:D$5004,B572,'Cleaned Data'!J$4:J$5004),0)</f>
        <v>0</v>
      </c>
    </row>
    <row r="573" spans="2:6" x14ac:dyDescent="0.3">
      <c r="B573" s="1"/>
      <c r="C573" s="21">
        <f>IF(B573&gt;0,COUNTIF('Cleaned Data'!D$4:D$5004,B573),0)</f>
        <v>0</v>
      </c>
      <c r="D573" s="17" t="str">
        <f>IF(B573&gt;0,SUMIF('Cleaned Data'!D$4:D$5000,B573,'Cleaned Data'!I$4:I$5004),"N/A")</f>
        <v>N/A</v>
      </c>
      <c r="E573" s="27">
        <f>IF(B573&gt;0,SUMIF('Cleaned Data'!D$4:D$5004,B573,'Cleaned Data'!H$4:H$5004),0)</f>
        <v>0</v>
      </c>
      <c r="F573" s="17">
        <f>IF(B573&gt;0,SUMIF('Cleaned Data'!D$4:D$5004,B573,'Cleaned Data'!J$4:J$5004),0)</f>
        <v>0</v>
      </c>
    </row>
    <row r="574" spans="2:6" x14ac:dyDescent="0.3">
      <c r="B574" s="1"/>
      <c r="C574" s="21">
        <f>IF(B574&gt;0,COUNTIF('Cleaned Data'!D$4:D$5004,B574),0)</f>
        <v>0</v>
      </c>
      <c r="D574" s="17" t="str">
        <f>IF(B574&gt;0,SUMIF('Cleaned Data'!D$4:D$5000,B574,'Cleaned Data'!I$4:I$5004),"N/A")</f>
        <v>N/A</v>
      </c>
      <c r="E574" s="27">
        <f>IF(B574&gt;0,SUMIF('Cleaned Data'!D$4:D$5004,B574,'Cleaned Data'!H$4:H$5004),0)</f>
        <v>0</v>
      </c>
      <c r="F574" s="17">
        <f>IF(B574&gt;0,SUMIF('Cleaned Data'!D$4:D$5004,B574,'Cleaned Data'!J$4:J$5004),0)</f>
        <v>0</v>
      </c>
    </row>
    <row r="575" spans="2:6" x14ac:dyDescent="0.3">
      <c r="B575" s="1"/>
      <c r="C575" s="21">
        <f>IF(B575&gt;0,COUNTIF('Cleaned Data'!D$4:D$5004,B575),0)</f>
        <v>0</v>
      </c>
      <c r="D575" s="17" t="str">
        <f>IF(B575&gt;0,SUMIF('Cleaned Data'!D$4:D$5000,B575,'Cleaned Data'!I$4:I$5004),"N/A")</f>
        <v>N/A</v>
      </c>
      <c r="E575" s="27">
        <f>IF(B575&gt;0,SUMIF('Cleaned Data'!D$4:D$5004,B575,'Cleaned Data'!H$4:H$5004),0)</f>
        <v>0</v>
      </c>
      <c r="F575" s="17">
        <f>IF(B575&gt;0,SUMIF('Cleaned Data'!D$4:D$5004,B575,'Cleaned Data'!J$4:J$5004),0)</f>
        <v>0</v>
      </c>
    </row>
    <row r="576" spans="2:6" x14ac:dyDescent="0.3">
      <c r="B576" s="1"/>
      <c r="C576" s="21">
        <f>IF(B576&gt;0,COUNTIF('Cleaned Data'!D$4:D$5004,B576),0)</f>
        <v>0</v>
      </c>
      <c r="D576" s="17" t="str">
        <f>IF(B576&gt;0,SUMIF('Cleaned Data'!D$4:D$5000,B576,'Cleaned Data'!I$4:I$5004),"N/A")</f>
        <v>N/A</v>
      </c>
      <c r="E576" s="27">
        <f>IF(B576&gt;0,SUMIF('Cleaned Data'!D$4:D$5004,B576,'Cleaned Data'!H$4:H$5004),0)</f>
        <v>0</v>
      </c>
      <c r="F576" s="17">
        <f>IF(B576&gt;0,SUMIF('Cleaned Data'!D$4:D$5004,B576,'Cleaned Data'!J$4:J$5004),0)</f>
        <v>0</v>
      </c>
    </row>
    <row r="577" spans="2:6" x14ac:dyDescent="0.3">
      <c r="B577" s="1"/>
      <c r="C577" s="21">
        <f>IF(B577&gt;0,COUNTIF('Cleaned Data'!D$4:D$5004,B577),0)</f>
        <v>0</v>
      </c>
      <c r="D577" s="17" t="str">
        <f>IF(B577&gt;0,SUMIF('Cleaned Data'!D$4:D$5000,B577,'Cleaned Data'!I$4:I$5004),"N/A")</f>
        <v>N/A</v>
      </c>
      <c r="E577" s="27">
        <f>IF(B577&gt;0,SUMIF('Cleaned Data'!D$4:D$5004,B577,'Cleaned Data'!H$4:H$5004),0)</f>
        <v>0</v>
      </c>
      <c r="F577" s="17">
        <f>IF(B577&gt;0,SUMIF('Cleaned Data'!D$4:D$5004,B577,'Cleaned Data'!J$4:J$5004),0)</f>
        <v>0</v>
      </c>
    </row>
    <row r="578" spans="2:6" x14ac:dyDescent="0.3">
      <c r="B578" s="1"/>
      <c r="C578" s="21">
        <f>IF(B578&gt;0,COUNTIF('Cleaned Data'!D$4:D$5004,B578),0)</f>
        <v>0</v>
      </c>
      <c r="D578" s="17" t="str">
        <f>IF(B578&gt;0,SUMIF('Cleaned Data'!D$4:D$5000,B578,'Cleaned Data'!I$4:I$5004),"N/A")</f>
        <v>N/A</v>
      </c>
      <c r="E578" s="27">
        <f>IF(B578&gt;0,SUMIF('Cleaned Data'!D$4:D$5004,B578,'Cleaned Data'!H$4:H$5004),0)</f>
        <v>0</v>
      </c>
      <c r="F578" s="17">
        <f>IF(B578&gt;0,SUMIF('Cleaned Data'!D$4:D$5004,B578,'Cleaned Data'!J$4:J$5004),0)</f>
        <v>0</v>
      </c>
    </row>
    <row r="579" spans="2:6" x14ac:dyDescent="0.3">
      <c r="B579" s="1"/>
      <c r="C579" s="21">
        <f>IF(B579&gt;0,COUNTIF('Cleaned Data'!D$4:D$5004,B579),0)</f>
        <v>0</v>
      </c>
      <c r="D579" s="17" t="str">
        <f>IF(B579&gt;0,SUMIF('Cleaned Data'!D$4:D$5000,B579,'Cleaned Data'!I$4:I$5004),"N/A")</f>
        <v>N/A</v>
      </c>
      <c r="E579" s="27">
        <f>IF(B579&gt;0,SUMIF('Cleaned Data'!D$4:D$5004,B579,'Cleaned Data'!H$4:H$5004),0)</f>
        <v>0</v>
      </c>
      <c r="F579" s="17">
        <f>IF(B579&gt;0,SUMIF('Cleaned Data'!D$4:D$5004,B579,'Cleaned Data'!J$4:J$5004),0)</f>
        <v>0</v>
      </c>
    </row>
    <row r="580" spans="2:6" x14ac:dyDescent="0.3">
      <c r="B580" s="1"/>
      <c r="C580" s="21">
        <f>IF(B580&gt;0,COUNTIF('Cleaned Data'!D$4:D$5004,B580),0)</f>
        <v>0</v>
      </c>
      <c r="D580" s="17" t="str">
        <f>IF(B580&gt;0,SUMIF('Cleaned Data'!D$4:D$5000,B580,'Cleaned Data'!I$4:I$5004),"N/A")</f>
        <v>N/A</v>
      </c>
      <c r="E580" s="27">
        <f>IF(B580&gt;0,SUMIF('Cleaned Data'!D$4:D$5004,B580,'Cleaned Data'!H$4:H$5004),0)</f>
        <v>0</v>
      </c>
      <c r="F580" s="17">
        <f>IF(B580&gt;0,SUMIF('Cleaned Data'!D$4:D$5004,B580,'Cleaned Data'!J$4:J$5004),0)</f>
        <v>0</v>
      </c>
    </row>
    <row r="581" spans="2:6" x14ac:dyDescent="0.3">
      <c r="B581" s="1"/>
      <c r="C581" s="21">
        <f>IF(B581&gt;0,COUNTIF('Cleaned Data'!D$4:D$5004,B581),0)</f>
        <v>0</v>
      </c>
      <c r="D581" s="17" t="str">
        <f>IF(B581&gt;0,SUMIF('Cleaned Data'!D$4:D$5000,B581,'Cleaned Data'!I$4:I$5004),"N/A")</f>
        <v>N/A</v>
      </c>
      <c r="E581" s="27">
        <f>IF(B581&gt;0,SUMIF('Cleaned Data'!D$4:D$5004,B581,'Cleaned Data'!H$4:H$5004),0)</f>
        <v>0</v>
      </c>
      <c r="F581" s="17">
        <f>IF(B581&gt;0,SUMIF('Cleaned Data'!D$4:D$5004,B581,'Cleaned Data'!J$4:J$5004),0)</f>
        <v>0</v>
      </c>
    </row>
    <row r="582" spans="2:6" x14ac:dyDescent="0.3">
      <c r="B582" s="1"/>
      <c r="C582" s="21">
        <f>IF(B582&gt;0,COUNTIF('Cleaned Data'!D$4:D$5004,B582),0)</f>
        <v>0</v>
      </c>
      <c r="D582" s="17" t="str">
        <f>IF(B582&gt;0,SUMIF('Cleaned Data'!D$4:D$5000,B582,'Cleaned Data'!I$4:I$5004),"N/A")</f>
        <v>N/A</v>
      </c>
      <c r="E582" s="27">
        <f>IF(B582&gt;0,SUMIF('Cleaned Data'!D$4:D$5004,B582,'Cleaned Data'!H$4:H$5004),0)</f>
        <v>0</v>
      </c>
      <c r="F582" s="17">
        <f>IF(B582&gt;0,SUMIF('Cleaned Data'!D$4:D$5004,B582,'Cleaned Data'!J$4:J$5004),0)</f>
        <v>0</v>
      </c>
    </row>
    <row r="583" spans="2:6" x14ac:dyDescent="0.3">
      <c r="B583" s="1"/>
      <c r="C583" s="21">
        <f>IF(B583&gt;0,COUNTIF('Cleaned Data'!D$4:D$5004,B583),0)</f>
        <v>0</v>
      </c>
      <c r="D583" s="17" t="str">
        <f>IF(B583&gt;0,SUMIF('Cleaned Data'!D$4:D$5000,B583,'Cleaned Data'!I$4:I$5004),"N/A")</f>
        <v>N/A</v>
      </c>
      <c r="E583" s="27">
        <f>IF(B583&gt;0,SUMIF('Cleaned Data'!D$4:D$5004,B583,'Cleaned Data'!H$4:H$5004),0)</f>
        <v>0</v>
      </c>
      <c r="F583" s="17">
        <f>IF(B583&gt;0,SUMIF('Cleaned Data'!D$4:D$5004,B583,'Cleaned Data'!J$4:J$5004),0)</f>
        <v>0</v>
      </c>
    </row>
    <row r="584" spans="2:6" x14ac:dyDescent="0.3">
      <c r="B584" s="1"/>
      <c r="C584" s="21">
        <f>IF(B584&gt;0,COUNTIF('Cleaned Data'!D$4:D$5004,B584),0)</f>
        <v>0</v>
      </c>
      <c r="D584" s="17" t="str">
        <f>IF(B584&gt;0,SUMIF('Cleaned Data'!D$4:D$5000,B584,'Cleaned Data'!I$4:I$5004),"N/A")</f>
        <v>N/A</v>
      </c>
      <c r="E584" s="27">
        <f>IF(B584&gt;0,SUMIF('Cleaned Data'!D$4:D$5004,B584,'Cleaned Data'!H$4:H$5004),0)</f>
        <v>0</v>
      </c>
      <c r="F584" s="17">
        <f>IF(B584&gt;0,SUMIF('Cleaned Data'!D$4:D$5004,B584,'Cleaned Data'!J$4:J$5004),0)</f>
        <v>0</v>
      </c>
    </row>
    <row r="585" spans="2:6" x14ac:dyDescent="0.3">
      <c r="B585" s="1"/>
      <c r="C585" s="21">
        <f>IF(B585&gt;0,COUNTIF('Cleaned Data'!D$4:D$5004,B585),0)</f>
        <v>0</v>
      </c>
      <c r="D585" s="17" t="str">
        <f>IF(B585&gt;0,SUMIF('Cleaned Data'!D$4:D$5000,B585,'Cleaned Data'!I$4:I$5004),"N/A")</f>
        <v>N/A</v>
      </c>
      <c r="E585" s="27">
        <f>IF(B585&gt;0,SUMIF('Cleaned Data'!D$4:D$5004,B585,'Cleaned Data'!H$4:H$5004),0)</f>
        <v>0</v>
      </c>
      <c r="F585" s="17">
        <f>IF(B585&gt;0,SUMIF('Cleaned Data'!D$4:D$5004,B585,'Cleaned Data'!J$4:J$5004),0)</f>
        <v>0</v>
      </c>
    </row>
    <row r="586" spans="2:6" x14ac:dyDescent="0.3">
      <c r="B586" s="1"/>
      <c r="C586" s="21">
        <f>IF(B586&gt;0,COUNTIF('Cleaned Data'!D$4:D$5004,B586),0)</f>
        <v>0</v>
      </c>
      <c r="D586" s="17" t="str">
        <f>IF(B586&gt;0,SUMIF('Cleaned Data'!D$4:D$5000,B586,'Cleaned Data'!I$4:I$5004),"N/A")</f>
        <v>N/A</v>
      </c>
      <c r="E586" s="27">
        <f>IF(B586&gt;0,SUMIF('Cleaned Data'!D$4:D$5004,B586,'Cleaned Data'!H$4:H$5004),0)</f>
        <v>0</v>
      </c>
      <c r="F586" s="17">
        <f>IF(B586&gt;0,SUMIF('Cleaned Data'!D$4:D$5004,B586,'Cleaned Data'!J$4:J$5004),0)</f>
        <v>0</v>
      </c>
    </row>
    <row r="587" spans="2:6" x14ac:dyDescent="0.3">
      <c r="B587" s="1"/>
      <c r="C587" s="21">
        <f>IF(B587&gt;0,COUNTIF('Cleaned Data'!D$4:D$5004,B587),0)</f>
        <v>0</v>
      </c>
      <c r="D587" s="17" t="str">
        <f>IF(B587&gt;0,SUMIF('Cleaned Data'!D$4:D$5000,B587,'Cleaned Data'!I$4:I$5004),"N/A")</f>
        <v>N/A</v>
      </c>
      <c r="E587" s="27">
        <f>IF(B587&gt;0,SUMIF('Cleaned Data'!D$4:D$5004,B587,'Cleaned Data'!H$4:H$5004),0)</f>
        <v>0</v>
      </c>
      <c r="F587" s="17">
        <f>IF(B587&gt;0,SUMIF('Cleaned Data'!D$4:D$5004,B587,'Cleaned Data'!J$4:J$5004),0)</f>
        <v>0</v>
      </c>
    </row>
    <row r="588" spans="2:6" x14ac:dyDescent="0.3">
      <c r="B588" s="1"/>
      <c r="C588" s="21">
        <f>IF(B588&gt;0,COUNTIF('Cleaned Data'!D$4:D$5004,B588),0)</f>
        <v>0</v>
      </c>
      <c r="D588" s="17" t="str">
        <f>IF(B588&gt;0,SUMIF('Cleaned Data'!D$4:D$5000,B588,'Cleaned Data'!I$4:I$5004),"N/A")</f>
        <v>N/A</v>
      </c>
      <c r="E588" s="27">
        <f>IF(B588&gt;0,SUMIF('Cleaned Data'!D$4:D$5004,B588,'Cleaned Data'!H$4:H$5004),0)</f>
        <v>0</v>
      </c>
      <c r="F588" s="17">
        <f>IF(B588&gt;0,SUMIF('Cleaned Data'!D$4:D$5004,B588,'Cleaned Data'!J$4:J$5004),0)</f>
        <v>0</v>
      </c>
    </row>
    <row r="589" spans="2:6" x14ac:dyDescent="0.3">
      <c r="B589" s="1"/>
      <c r="C589" s="21">
        <f>IF(B589&gt;0,COUNTIF('Cleaned Data'!D$4:D$5004,B589),0)</f>
        <v>0</v>
      </c>
      <c r="D589" s="17" t="str">
        <f>IF(B589&gt;0,SUMIF('Cleaned Data'!D$4:D$5000,B589,'Cleaned Data'!I$4:I$5004),"N/A")</f>
        <v>N/A</v>
      </c>
      <c r="E589" s="27">
        <f>IF(B589&gt;0,SUMIF('Cleaned Data'!D$4:D$5004,B589,'Cleaned Data'!H$4:H$5004),0)</f>
        <v>0</v>
      </c>
      <c r="F589" s="17">
        <f>IF(B589&gt;0,SUMIF('Cleaned Data'!D$4:D$5004,B589,'Cleaned Data'!J$4:J$5004),0)</f>
        <v>0</v>
      </c>
    </row>
    <row r="590" spans="2:6" x14ac:dyDescent="0.3">
      <c r="B590" s="1"/>
      <c r="C590" s="21">
        <f>IF(B590&gt;0,COUNTIF('Cleaned Data'!D$4:D$5004,B590),0)</f>
        <v>0</v>
      </c>
      <c r="D590" s="17" t="str">
        <f>IF(B590&gt;0,SUMIF('Cleaned Data'!D$4:D$5000,B590,'Cleaned Data'!I$4:I$5004),"N/A")</f>
        <v>N/A</v>
      </c>
      <c r="E590" s="27">
        <f>IF(B590&gt;0,SUMIF('Cleaned Data'!D$4:D$5004,B590,'Cleaned Data'!H$4:H$5004),0)</f>
        <v>0</v>
      </c>
      <c r="F590" s="17">
        <f>IF(B590&gt;0,SUMIF('Cleaned Data'!D$4:D$5004,B590,'Cleaned Data'!J$4:J$5004),0)</f>
        <v>0</v>
      </c>
    </row>
    <row r="591" spans="2:6" x14ac:dyDescent="0.3">
      <c r="B591" s="1"/>
      <c r="C591" s="21">
        <f>IF(B591&gt;0,COUNTIF('Cleaned Data'!D$4:D$5004,B591),0)</f>
        <v>0</v>
      </c>
      <c r="D591" s="17" t="str">
        <f>IF(B591&gt;0,SUMIF('Cleaned Data'!D$4:D$5000,B591,'Cleaned Data'!I$4:I$5004),"N/A")</f>
        <v>N/A</v>
      </c>
      <c r="E591" s="27">
        <f>IF(B591&gt;0,SUMIF('Cleaned Data'!D$4:D$5004,B591,'Cleaned Data'!H$4:H$5004),0)</f>
        <v>0</v>
      </c>
      <c r="F591" s="17">
        <f>IF(B591&gt;0,SUMIF('Cleaned Data'!D$4:D$5004,B591,'Cleaned Data'!J$4:J$5004),0)</f>
        <v>0</v>
      </c>
    </row>
    <row r="592" spans="2:6" x14ac:dyDescent="0.3">
      <c r="B592" s="1"/>
      <c r="C592" s="21">
        <f>IF(B592&gt;0,COUNTIF('Cleaned Data'!D$4:D$5004,B592),0)</f>
        <v>0</v>
      </c>
      <c r="D592" s="17" t="str">
        <f>IF(B592&gt;0,SUMIF('Cleaned Data'!D$4:D$5000,B592,'Cleaned Data'!I$4:I$5004),"N/A")</f>
        <v>N/A</v>
      </c>
      <c r="E592" s="27">
        <f>IF(B592&gt;0,SUMIF('Cleaned Data'!D$4:D$5004,B592,'Cleaned Data'!H$4:H$5004),0)</f>
        <v>0</v>
      </c>
      <c r="F592" s="17">
        <f>IF(B592&gt;0,SUMIF('Cleaned Data'!D$4:D$5004,B592,'Cleaned Data'!J$4:J$5004),0)</f>
        <v>0</v>
      </c>
    </row>
    <row r="593" spans="2:6" x14ac:dyDescent="0.3">
      <c r="B593" s="1"/>
      <c r="C593" s="21">
        <f>IF(B593&gt;0,COUNTIF('Cleaned Data'!D$4:D$5004,B593),0)</f>
        <v>0</v>
      </c>
      <c r="D593" s="17" t="str">
        <f>IF(B593&gt;0,SUMIF('Cleaned Data'!D$4:D$5000,B593,'Cleaned Data'!I$4:I$5004),"N/A")</f>
        <v>N/A</v>
      </c>
      <c r="E593" s="27">
        <f>IF(B593&gt;0,SUMIF('Cleaned Data'!D$4:D$5004,B593,'Cleaned Data'!H$4:H$5004),0)</f>
        <v>0</v>
      </c>
      <c r="F593" s="17">
        <f>IF(B593&gt;0,SUMIF('Cleaned Data'!D$4:D$5004,B593,'Cleaned Data'!J$4:J$5004),0)</f>
        <v>0</v>
      </c>
    </row>
    <row r="594" spans="2:6" x14ac:dyDescent="0.3">
      <c r="B594" s="1"/>
      <c r="C594" s="21">
        <f>IF(B594&gt;0,COUNTIF('Cleaned Data'!D$4:D$5004,B594),0)</f>
        <v>0</v>
      </c>
      <c r="D594" s="17" t="str">
        <f>IF(B594&gt;0,SUMIF('Cleaned Data'!D$4:D$5000,B594,'Cleaned Data'!I$4:I$5004),"N/A")</f>
        <v>N/A</v>
      </c>
      <c r="E594" s="27">
        <f>IF(B594&gt;0,SUMIF('Cleaned Data'!D$4:D$5004,B594,'Cleaned Data'!H$4:H$5004),0)</f>
        <v>0</v>
      </c>
      <c r="F594" s="17">
        <f>IF(B594&gt;0,SUMIF('Cleaned Data'!D$4:D$5004,B594,'Cleaned Data'!J$4:J$5004),0)</f>
        <v>0</v>
      </c>
    </row>
    <row r="595" spans="2:6" x14ac:dyDescent="0.3">
      <c r="B595" s="1"/>
      <c r="C595" s="21">
        <f>IF(B595&gt;0,COUNTIF('Cleaned Data'!D$4:D$5004,B595),0)</f>
        <v>0</v>
      </c>
      <c r="D595" s="17" t="str">
        <f>IF(B595&gt;0,SUMIF('Cleaned Data'!D$4:D$5000,B595,'Cleaned Data'!I$4:I$5004),"N/A")</f>
        <v>N/A</v>
      </c>
      <c r="E595" s="27">
        <f>IF(B595&gt;0,SUMIF('Cleaned Data'!D$4:D$5004,B595,'Cleaned Data'!H$4:H$5004),0)</f>
        <v>0</v>
      </c>
      <c r="F595" s="17">
        <f>IF(B595&gt;0,SUMIF('Cleaned Data'!D$4:D$5004,B595,'Cleaned Data'!J$4:J$5004),0)</f>
        <v>0</v>
      </c>
    </row>
    <row r="596" spans="2:6" x14ac:dyDescent="0.3">
      <c r="B596" s="1"/>
      <c r="C596" s="21">
        <f>IF(B596&gt;0,COUNTIF('Cleaned Data'!D$4:D$5004,B596),0)</f>
        <v>0</v>
      </c>
      <c r="D596" s="17" t="str">
        <f>IF(B596&gt;0,SUMIF('Cleaned Data'!D$4:D$5000,B596,'Cleaned Data'!I$4:I$5004),"N/A")</f>
        <v>N/A</v>
      </c>
      <c r="E596" s="27">
        <f>IF(B596&gt;0,SUMIF('Cleaned Data'!D$4:D$5004,B596,'Cleaned Data'!H$4:H$5004),0)</f>
        <v>0</v>
      </c>
      <c r="F596" s="17">
        <f>IF(B596&gt;0,SUMIF('Cleaned Data'!D$4:D$5004,B596,'Cleaned Data'!J$4:J$5004),0)</f>
        <v>0</v>
      </c>
    </row>
    <row r="597" spans="2:6" x14ac:dyDescent="0.3">
      <c r="B597" s="1"/>
      <c r="C597" s="21">
        <f>IF(B597&gt;0,COUNTIF('Cleaned Data'!D$4:D$5004,B597),0)</f>
        <v>0</v>
      </c>
      <c r="D597" s="17" t="str">
        <f>IF(B597&gt;0,SUMIF('Cleaned Data'!D$4:D$5000,B597,'Cleaned Data'!I$4:I$5004),"N/A")</f>
        <v>N/A</v>
      </c>
      <c r="E597" s="27">
        <f>IF(B597&gt;0,SUMIF('Cleaned Data'!D$4:D$5004,B597,'Cleaned Data'!H$4:H$5004),0)</f>
        <v>0</v>
      </c>
      <c r="F597" s="17">
        <f>IF(B597&gt;0,SUMIF('Cleaned Data'!D$4:D$5004,B597,'Cleaned Data'!J$4:J$5004),0)</f>
        <v>0</v>
      </c>
    </row>
    <row r="598" spans="2:6" x14ac:dyDescent="0.3">
      <c r="B598" s="1"/>
      <c r="C598" s="21">
        <f>IF(B598&gt;0,COUNTIF('Cleaned Data'!D$4:D$5004,B598),0)</f>
        <v>0</v>
      </c>
      <c r="D598" s="17" t="str">
        <f>IF(B598&gt;0,SUMIF('Cleaned Data'!D$4:D$5000,B598,'Cleaned Data'!I$4:I$5004),"N/A")</f>
        <v>N/A</v>
      </c>
      <c r="E598" s="27">
        <f>IF(B598&gt;0,SUMIF('Cleaned Data'!D$4:D$5004,B598,'Cleaned Data'!H$4:H$5004),0)</f>
        <v>0</v>
      </c>
      <c r="F598" s="17">
        <f>IF(B598&gt;0,SUMIF('Cleaned Data'!D$4:D$5004,B598,'Cleaned Data'!J$4:J$5004),0)</f>
        <v>0</v>
      </c>
    </row>
    <row r="599" spans="2:6" x14ac:dyDescent="0.3">
      <c r="B599" s="1"/>
      <c r="C599" s="21">
        <f>IF(B599&gt;0,COUNTIF('Cleaned Data'!D$4:D$5004,B599),0)</f>
        <v>0</v>
      </c>
      <c r="D599" s="17" t="str">
        <f>IF(B599&gt;0,SUMIF('Cleaned Data'!D$4:D$5000,B599,'Cleaned Data'!I$4:I$5004),"N/A")</f>
        <v>N/A</v>
      </c>
      <c r="E599" s="27">
        <f>IF(B599&gt;0,SUMIF('Cleaned Data'!D$4:D$5004,B599,'Cleaned Data'!H$4:H$5004),0)</f>
        <v>0</v>
      </c>
      <c r="F599" s="17">
        <f>IF(B599&gt;0,SUMIF('Cleaned Data'!D$4:D$5004,B599,'Cleaned Data'!J$4:J$5004),0)</f>
        <v>0</v>
      </c>
    </row>
    <row r="600" spans="2:6" x14ac:dyDescent="0.3">
      <c r="B600" s="1"/>
      <c r="C600" s="21">
        <f>IF(B600&gt;0,COUNTIF('Cleaned Data'!D$4:D$5004,B600),0)</f>
        <v>0</v>
      </c>
      <c r="D600" s="17" t="str">
        <f>IF(B600&gt;0,SUMIF('Cleaned Data'!D$4:D$5000,B600,'Cleaned Data'!I$4:I$5004),"N/A")</f>
        <v>N/A</v>
      </c>
      <c r="E600" s="27">
        <f>IF(B600&gt;0,SUMIF('Cleaned Data'!D$4:D$5004,B600,'Cleaned Data'!H$4:H$5004),0)</f>
        <v>0</v>
      </c>
      <c r="F600" s="17">
        <f>IF(B600&gt;0,SUMIF('Cleaned Data'!D$4:D$5004,B600,'Cleaned Data'!J$4:J$5004),0)</f>
        <v>0</v>
      </c>
    </row>
    <row r="601" spans="2:6" x14ac:dyDescent="0.3">
      <c r="B601" s="1"/>
      <c r="C601" s="21">
        <f>IF(B601&gt;0,COUNTIF('Cleaned Data'!D$4:D$5004,B601),0)</f>
        <v>0</v>
      </c>
      <c r="D601" s="17" t="str">
        <f>IF(B601&gt;0,SUMIF('Cleaned Data'!D$4:D$5000,B601,'Cleaned Data'!I$4:I$5004),"N/A")</f>
        <v>N/A</v>
      </c>
      <c r="E601" s="27">
        <f>IF(B601&gt;0,SUMIF('Cleaned Data'!D$4:D$5004,B601,'Cleaned Data'!H$4:H$5004),0)</f>
        <v>0</v>
      </c>
      <c r="F601" s="17">
        <f>IF(B601&gt;0,SUMIF('Cleaned Data'!D$4:D$5004,B601,'Cleaned Data'!J$4:J$5004),0)</f>
        <v>0</v>
      </c>
    </row>
    <row r="602" spans="2:6" x14ac:dyDescent="0.3">
      <c r="B602" s="1"/>
      <c r="C602" s="21">
        <f>IF(B602&gt;0,COUNTIF('Cleaned Data'!D$4:D$5004,B602),0)</f>
        <v>0</v>
      </c>
      <c r="D602" s="17" t="str">
        <f>IF(B602&gt;0,SUMIF('Cleaned Data'!D$4:D$5000,B602,'Cleaned Data'!I$4:I$5004),"N/A")</f>
        <v>N/A</v>
      </c>
      <c r="E602" s="27">
        <f>IF(B602&gt;0,SUMIF('Cleaned Data'!D$4:D$5004,B602,'Cleaned Data'!H$4:H$5004),0)</f>
        <v>0</v>
      </c>
      <c r="F602" s="17">
        <f>IF(B602&gt;0,SUMIF('Cleaned Data'!D$4:D$5004,B602,'Cleaned Data'!J$4:J$5004),0)</f>
        <v>0</v>
      </c>
    </row>
    <row r="603" spans="2:6" x14ac:dyDescent="0.3">
      <c r="B603" s="1"/>
      <c r="C603" s="21">
        <f>IF(B603&gt;0,COUNTIF('Cleaned Data'!D$4:D$5004,B603),0)</f>
        <v>0</v>
      </c>
      <c r="D603" s="17" t="str">
        <f>IF(B603&gt;0,SUMIF('Cleaned Data'!D$4:D$5000,B603,'Cleaned Data'!I$4:I$5004),"N/A")</f>
        <v>N/A</v>
      </c>
      <c r="E603" s="27">
        <f>IF(B603&gt;0,SUMIF('Cleaned Data'!D$4:D$5004,B603,'Cleaned Data'!H$4:H$5004),0)</f>
        <v>0</v>
      </c>
      <c r="F603" s="17">
        <f>IF(B603&gt;0,SUMIF('Cleaned Data'!D$4:D$5004,B603,'Cleaned Data'!J$4:J$5004),0)</f>
        <v>0</v>
      </c>
    </row>
    <row r="604" spans="2:6" x14ac:dyDescent="0.3">
      <c r="B604" s="1"/>
      <c r="C604" s="21">
        <f>IF(B604&gt;0,COUNTIF('Cleaned Data'!D$4:D$5004,B604),0)</f>
        <v>0</v>
      </c>
      <c r="D604" s="17" t="str">
        <f>IF(B604&gt;0,SUMIF('Cleaned Data'!D$4:D$5000,B604,'Cleaned Data'!I$4:I$5004),"N/A")</f>
        <v>N/A</v>
      </c>
      <c r="E604" s="27">
        <f>IF(B604&gt;0,SUMIF('Cleaned Data'!D$4:D$5004,B604,'Cleaned Data'!H$4:H$5004),0)</f>
        <v>0</v>
      </c>
      <c r="F604" s="17">
        <f>IF(B604&gt;0,SUMIF('Cleaned Data'!D$4:D$5004,B604,'Cleaned Data'!J$4:J$5004),0)</f>
        <v>0</v>
      </c>
    </row>
    <row r="605" spans="2:6" x14ac:dyDescent="0.3">
      <c r="B605" s="1"/>
      <c r="C605" s="21">
        <f>IF(B605&gt;0,COUNTIF('Cleaned Data'!D$4:D$5004,B605),0)</f>
        <v>0</v>
      </c>
      <c r="D605" s="17" t="str">
        <f>IF(B605&gt;0,SUMIF('Cleaned Data'!D$4:D$5000,B605,'Cleaned Data'!I$4:I$5004),"N/A")</f>
        <v>N/A</v>
      </c>
      <c r="E605" s="27">
        <f>IF(B605&gt;0,SUMIF('Cleaned Data'!D$4:D$5004,B605,'Cleaned Data'!H$4:H$5004),0)</f>
        <v>0</v>
      </c>
      <c r="F605" s="17">
        <f>IF(B605&gt;0,SUMIF('Cleaned Data'!D$4:D$5004,B605,'Cleaned Data'!J$4:J$5004),0)</f>
        <v>0</v>
      </c>
    </row>
    <row r="606" spans="2:6" x14ac:dyDescent="0.3">
      <c r="B606" s="1"/>
      <c r="C606" s="21">
        <f>IF(B606&gt;0,COUNTIF('Cleaned Data'!D$4:D$5004,B606),0)</f>
        <v>0</v>
      </c>
      <c r="D606" s="17" t="str">
        <f>IF(B606&gt;0,SUMIF('Cleaned Data'!D$4:D$5000,B606,'Cleaned Data'!I$4:I$5004),"N/A")</f>
        <v>N/A</v>
      </c>
      <c r="E606" s="27">
        <f>IF(B606&gt;0,SUMIF('Cleaned Data'!D$4:D$5004,B606,'Cleaned Data'!H$4:H$5004),0)</f>
        <v>0</v>
      </c>
      <c r="F606" s="17">
        <f>IF(B606&gt;0,SUMIF('Cleaned Data'!D$4:D$5004,B606,'Cleaned Data'!J$4:J$5004),0)</f>
        <v>0</v>
      </c>
    </row>
    <row r="607" spans="2:6" x14ac:dyDescent="0.3">
      <c r="B607" s="1"/>
      <c r="C607" s="21">
        <f>IF(B607&gt;0,COUNTIF('Cleaned Data'!D$4:D$5004,B607),0)</f>
        <v>0</v>
      </c>
      <c r="D607" s="17" t="str">
        <f>IF(B607&gt;0,SUMIF('Cleaned Data'!D$4:D$5000,B607,'Cleaned Data'!I$4:I$5004),"N/A")</f>
        <v>N/A</v>
      </c>
      <c r="E607" s="27">
        <f>IF(B607&gt;0,SUMIF('Cleaned Data'!D$4:D$5004,B607,'Cleaned Data'!H$4:H$5004),0)</f>
        <v>0</v>
      </c>
      <c r="F607" s="17">
        <f>IF(B607&gt;0,SUMIF('Cleaned Data'!D$4:D$5004,B607,'Cleaned Data'!J$4:J$5004),0)</f>
        <v>0</v>
      </c>
    </row>
    <row r="608" spans="2:6" x14ac:dyDescent="0.3">
      <c r="B608" s="1"/>
      <c r="C608" s="21">
        <f>IF(B608&gt;0,COUNTIF('Cleaned Data'!D$4:D$5004,B608),0)</f>
        <v>0</v>
      </c>
      <c r="D608" s="17" t="str">
        <f>IF(B608&gt;0,SUMIF('Cleaned Data'!D$4:D$5000,B608,'Cleaned Data'!I$4:I$5004),"N/A")</f>
        <v>N/A</v>
      </c>
      <c r="E608" s="27">
        <f>IF(B608&gt;0,SUMIF('Cleaned Data'!D$4:D$5004,B608,'Cleaned Data'!H$4:H$5004),0)</f>
        <v>0</v>
      </c>
      <c r="F608" s="17">
        <f>IF(B608&gt;0,SUMIF('Cleaned Data'!D$4:D$5004,B608,'Cleaned Data'!J$4:J$5004),0)</f>
        <v>0</v>
      </c>
    </row>
    <row r="609" spans="2:6" x14ac:dyDescent="0.3">
      <c r="B609" s="1"/>
      <c r="C609" s="21">
        <f>IF(B609&gt;0,COUNTIF('Cleaned Data'!D$4:D$5004,B609),0)</f>
        <v>0</v>
      </c>
      <c r="D609" s="17" t="str">
        <f>IF(B609&gt;0,SUMIF('Cleaned Data'!D$4:D$5000,B609,'Cleaned Data'!I$4:I$5004),"N/A")</f>
        <v>N/A</v>
      </c>
      <c r="E609" s="27">
        <f>IF(B609&gt;0,SUMIF('Cleaned Data'!D$4:D$5004,B609,'Cleaned Data'!H$4:H$5004),0)</f>
        <v>0</v>
      </c>
      <c r="F609" s="17">
        <f>IF(B609&gt;0,SUMIF('Cleaned Data'!D$4:D$5004,B609,'Cleaned Data'!J$4:J$5004),0)</f>
        <v>0</v>
      </c>
    </row>
    <row r="610" spans="2:6" x14ac:dyDescent="0.3">
      <c r="B610" s="1"/>
      <c r="C610" s="21">
        <f>IF(B610&gt;0,COUNTIF('Cleaned Data'!D$4:D$5004,B610),0)</f>
        <v>0</v>
      </c>
      <c r="D610" s="17" t="str">
        <f>IF(B610&gt;0,SUMIF('Cleaned Data'!D$4:D$5000,B610,'Cleaned Data'!I$4:I$5004),"N/A")</f>
        <v>N/A</v>
      </c>
      <c r="E610" s="27">
        <f>IF(B610&gt;0,SUMIF('Cleaned Data'!D$4:D$5004,B610,'Cleaned Data'!H$4:H$5004),0)</f>
        <v>0</v>
      </c>
      <c r="F610" s="17">
        <f>IF(B610&gt;0,SUMIF('Cleaned Data'!D$4:D$5004,B610,'Cleaned Data'!J$4:J$5004),0)</f>
        <v>0</v>
      </c>
    </row>
    <row r="611" spans="2:6" x14ac:dyDescent="0.3">
      <c r="B611" s="1"/>
      <c r="C611" s="21">
        <f>IF(B611&gt;0,COUNTIF('Cleaned Data'!D$4:D$5004,B611),0)</f>
        <v>0</v>
      </c>
      <c r="D611" s="17" t="str">
        <f>IF(B611&gt;0,SUMIF('Cleaned Data'!D$4:D$5000,B611,'Cleaned Data'!I$4:I$5004),"N/A")</f>
        <v>N/A</v>
      </c>
      <c r="E611" s="27">
        <f>IF(B611&gt;0,SUMIF('Cleaned Data'!D$4:D$5004,B611,'Cleaned Data'!H$4:H$5004),0)</f>
        <v>0</v>
      </c>
      <c r="F611" s="17">
        <f>IF(B611&gt;0,SUMIF('Cleaned Data'!D$4:D$5004,B611,'Cleaned Data'!J$4:J$5004),0)</f>
        <v>0</v>
      </c>
    </row>
    <row r="612" spans="2:6" x14ac:dyDescent="0.3">
      <c r="B612" s="1"/>
      <c r="C612" s="21">
        <f>IF(B612&gt;0,COUNTIF('Cleaned Data'!D$4:D$5004,B612),0)</f>
        <v>0</v>
      </c>
      <c r="D612" s="17" t="str">
        <f>IF(B612&gt;0,SUMIF('Cleaned Data'!D$4:D$5000,B612,'Cleaned Data'!I$4:I$5004),"N/A")</f>
        <v>N/A</v>
      </c>
      <c r="E612" s="27">
        <f>IF(B612&gt;0,SUMIF('Cleaned Data'!D$4:D$5004,B612,'Cleaned Data'!H$4:H$5004),0)</f>
        <v>0</v>
      </c>
      <c r="F612" s="17">
        <f>IF(B612&gt;0,SUMIF('Cleaned Data'!D$4:D$5004,B612,'Cleaned Data'!J$4:J$5004),0)</f>
        <v>0</v>
      </c>
    </row>
    <row r="613" spans="2:6" x14ac:dyDescent="0.3">
      <c r="B613" s="1"/>
      <c r="C613" s="21">
        <f>IF(B613&gt;0,COUNTIF('Cleaned Data'!D$4:D$5004,B613),0)</f>
        <v>0</v>
      </c>
      <c r="D613" s="17" t="str">
        <f>IF(B613&gt;0,SUMIF('Cleaned Data'!D$4:D$5000,B613,'Cleaned Data'!I$4:I$5004),"N/A")</f>
        <v>N/A</v>
      </c>
      <c r="E613" s="27">
        <f>IF(B613&gt;0,SUMIF('Cleaned Data'!D$4:D$5004,B613,'Cleaned Data'!H$4:H$5004),0)</f>
        <v>0</v>
      </c>
      <c r="F613" s="17">
        <f>IF(B613&gt;0,SUMIF('Cleaned Data'!D$4:D$5004,B613,'Cleaned Data'!J$4:J$5004),0)</f>
        <v>0</v>
      </c>
    </row>
    <row r="614" spans="2:6" x14ac:dyDescent="0.3">
      <c r="B614" s="1"/>
      <c r="C614" s="21">
        <f>IF(B614&gt;0,COUNTIF('Cleaned Data'!D$4:D$5004,B614),0)</f>
        <v>0</v>
      </c>
      <c r="D614" s="17" t="str">
        <f>IF(B614&gt;0,SUMIF('Cleaned Data'!D$4:D$5000,B614,'Cleaned Data'!I$4:I$5004),"N/A")</f>
        <v>N/A</v>
      </c>
      <c r="E614" s="27">
        <f>IF(B614&gt;0,SUMIF('Cleaned Data'!D$4:D$5004,B614,'Cleaned Data'!H$4:H$5004),0)</f>
        <v>0</v>
      </c>
      <c r="F614" s="17">
        <f>IF(B614&gt;0,SUMIF('Cleaned Data'!D$4:D$5004,B614,'Cleaned Data'!J$4:J$5004),0)</f>
        <v>0</v>
      </c>
    </row>
    <row r="615" spans="2:6" x14ac:dyDescent="0.3">
      <c r="B615" s="1"/>
      <c r="C615" s="21">
        <f>IF(B615&gt;0,COUNTIF('Cleaned Data'!D$4:D$5004,B615),0)</f>
        <v>0</v>
      </c>
      <c r="D615" s="17" t="str">
        <f>IF(B615&gt;0,SUMIF('Cleaned Data'!D$4:D$5000,B615,'Cleaned Data'!I$4:I$5004),"N/A")</f>
        <v>N/A</v>
      </c>
      <c r="E615" s="27">
        <f>IF(B615&gt;0,SUMIF('Cleaned Data'!D$4:D$5004,B615,'Cleaned Data'!H$4:H$5004),0)</f>
        <v>0</v>
      </c>
      <c r="F615" s="17">
        <f>IF(B615&gt;0,SUMIF('Cleaned Data'!D$4:D$5004,B615,'Cleaned Data'!J$4:J$5004),0)</f>
        <v>0</v>
      </c>
    </row>
    <row r="616" spans="2:6" x14ac:dyDescent="0.3">
      <c r="B616" s="1"/>
      <c r="C616" s="21">
        <f>IF(B616&gt;0,COUNTIF('Cleaned Data'!D$4:D$5004,B616),0)</f>
        <v>0</v>
      </c>
      <c r="D616" s="17" t="str">
        <f>IF(B616&gt;0,SUMIF('Cleaned Data'!D$4:D$5000,B616,'Cleaned Data'!I$4:I$5004),"N/A")</f>
        <v>N/A</v>
      </c>
      <c r="E616" s="27">
        <f>IF(B616&gt;0,SUMIF('Cleaned Data'!D$4:D$5004,B616,'Cleaned Data'!H$4:H$5004),0)</f>
        <v>0</v>
      </c>
      <c r="F616" s="17">
        <f>IF(B616&gt;0,SUMIF('Cleaned Data'!D$4:D$5004,B616,'Cleaned Data'!J$4:J$5004),0)</f>
        <v>0</v>
      </c>
    </row>
    <row r="617" spans="2:6" x14ac:dyDescent="0.3">
      <c r="B617" s="1"/>
      <c r="C617" s="21">
        <f>IF(B617&gt;0,COUNTIF('Cleaned Data'!D$4:D$5004,B617),0)</f>
        <v>0</v>
      </c>
      <c r="D617" s="17" t="str">
        <f>IF(B617&gt;0,SUMIF('Cleaned Data'!D$4:D$5000,B617,'Cleaned Data'!I$4:I$5004),"N/A")</f>
        <v>N/A</v>
      </c>
      <c r="E617" s="27">
        <f>IF(B617&gt;0,SUMIF('Cleaned Data'!D$4:D$5004,B617,'Cleaned Data'!H$4:H$5004),0)</f>
        <v>0</v>
      </c>
      <c r="F617" s="17">
        <f>IF(B617&gt;0,SUMIF('Cleaned Data'!D$4:D$5004,B617,'Cleaned Data'!J$4:J$5004),0)</f>
        <v>0</v>
      </c>
    </row>
    <row r="618" spans="2:6" x14ac:dyDescent="0.3">
      <c r="B618" s="1"/>
      <c r="C618" s="21">
        <f>IF(B618&gt;0,COUNTIF('Cleaned Data'!D$4:D$5004,B618),0)</f>
        <v>0</v>
      </c>
      <c r="D618" s="17" t="str">
        <f>IF(B618&gt;0,SUMIF('Cleaned Data'!D$4:D$5000,B618,'Cleaned Data'!I$4:I$5004),"N/A")</f>
        <v>N/A</v>
      </c>
      <c r="E618" s="27">
        <f>IF(B618&gt;0,SUMIF('Cleaned Data'!D$4:D$5004,B618,'Cleaned Data'!H$4:H$5004),0)</f>
        <v>0</v>
      </c>
      <c r="F618" s="17">
        <f>IF(B618&gt;0,SUMIF('Cleaned Data'!D$4:D$5004,B618,'Cleaned Data'!J$4:J$5004),0)</f>
        <v>0</v>
      </c>
    </row>
    <row r="619" spans="2:6" x14ac:dyDescent="0.3">
      <c r="B619" s="1"/>
      <c r="C619" s="21">
        <f>IF(B619&gt;0,COUNTIF('Cleaned Data'!D$4:D$5004,B619),0)</f>
        <v>0</v>
      </c>
      <c r="D619" s="17" t="str">
        <f>IF(B619&gt;0,SUMIF('Cleaned Data'!D$4:D$5000,B619,'Cleaned Data'!I$4:I$5004),"N/A")</f>
        <v>N/A</v>
      </c>
      <c r="E619" s="27">
        <f>IF(B619&gt;0,SUMIF('Cleaned Data'!D$4:D$5004,B619,'Cleaned Data'!H$4:H$5004),0)</f>
        <v>0</v>
      </c>
      <c r="F619" s="17">
        <f>IF(B619&gt;0,SUMIF('Cleaned Data'!D$4:D$5004,B619,'Cleaned Data'!J$4:J$5004),0)</f>
        <v>0</v>
      </c>
    </row>
    <row r="620" spans="2:6" x14ac:dyDescent="0.3">
      <c r="B620" s="1"/>
      <c r="C620" s="21">
        <f>IF(B620&gt;0,COUNTIF('Cleaned Data'!D$4:D$5004,B620),0)</f>
        <v>0</v>
      </c>
      <c r="D620" s="17" t="str">
        <f>IF(B620&gt;0,SUMIF('Cleaned Data'!D$4:D$5000,B620,'Cleaned Data'!I$4:I$5004),"N/A")</f>
        <v>N/A</v>
      </c>
      <c r="E620" s="27">
        <f>IF(B620&gt;0,SUMIF('Cleaned Data'!D$4:D$5004,B620,'Cleaned Data'!H$4:H$5004),0)</f>
        <v>0</v>
      </c>
      <c r="F620" s="17">
        <f>IF(B620&gt;0,SUMIF('Cleaned Data'!D$4:D$5004,B620,'Cleaned Data'!J$4:J$5004),0)</f>
        <v>0</v>
      </c>
    </row>
    <row r="621" spans="2:6" x14ac:dyDescent="0.3">
      <c r="B621" s="1"/>
      <c r="C621" s="21">
        <f>IF(B621&gt;0,COUNTIF('Cleaned Data'!D$4:D$5004,B621),0)</f>
        <v>0</v>
      </c>
      <c r="D621" s="17" t="str">
        <f>IF(B621&gt;0,SUMIF('Cleaned Data'!D$4:D$5000,B621,'Cleaned Data'!I$4:I$5004),"N/A")</f>
        <v>N/A</v>
      </c>
      <c r="E621" s="27">
        <f>IF(B621&gt;0,SUMIF('Cleaned Data'!D$4:D$5004,B621,'Cleaned Data'!H$4:H$5004),0)</f>
        <v>0</v>
      </c>
      <c r="F621" s="17">
        <f>IF(B621&gt;0,SUMIF('Cleaned Data'!D$4:D$5004,B621,'Cleaned Data'!J$4:J$5004),0)</f>
        <v>0</v>
      </c>
    </row>
    <row r="622" spans="2:6" x14ac:dyDescent="0.3">
      <c r="B622" s="1"/>
      <c r="C622" s="21">
        <f>IF(B622&gt;0,COUNTIF('Cleaned Data'!D$4:D$5004,B622),0)</f>
        <v>0</v>
      </c>
      <c r="D622" s="17" t="str">
        <f>IF(B622&gt;0,SUMIF('Cleaned Data'!D$4:D$5000,B622,'Cleaned Data'!I$4:I$5004),"N/A")</f>
        <v>N/A</v>
      </c>
      <c r="E622" s="27">
        <f>IF(B622&gt;0,SUMIF('Cleaned Data'!D$4:D$5004,B622,'Cleaned Data'!H$4:H$5004),0)</f>
        <v>0</v>
      </c>
      <c r="F622" s="17">
        <f>IF(B622&gt;0,SUMIF('Cleaned Data'!D$4:D$5004,B622,'Cleaned Data'!J$4:J$5004),0)</f>
        <v>0</v>
      </c>
    </row>
    <row r="623" spans="2:6" x14ac:dyDescent="0.3">
      <c r="B623" s="1"/>
      <c r="C623" s="21">
        <f>IF(B623&gt;0,COUNTIF('Cleaned Data'!D$4:D$5004,B623),0)</f>
        <v>0</v>
      </c>
      <c r="D623" s="17" t="str">
        <f>IF(B623&gt;0,SUMIF('Cleaned Data'!D$4:D$5000,B623,'Cleaned Data'!I$4:I$5004),"N/A")</f>
        <v>N/A</v>
      </c>
      <c r="E623" s="27">
        <f>IF(B623&gt;0,SUMIF('Cleaned Data'!D$4:D$5004,B623,'Cleaned Data'!H$4:H$5004),0)</f>
        <v>0</v>
      </c>
      <c r="F623" s="17">
        <f>IF(B623&gt;0,SUMIF('Cleaned Data'!D$4:D$5004,B623,'Cleaned Data'!J$4:J$5004),0)</f>
        <v>0</v>
      </c>
    </row>
    <row r="624" spans="2:6" x14ac:dyDescent="0.3">
      <c r="B624" s="1"/>
      <c r="C624" s="21">
        <f>IF(B624&gt;0,COUNTIF('Cleaned Data'!D$4:D$5004,B624),0)</f>
        <v>0</v>
      </c>
      <c r="D624" s="17" t="str">
        <f>IF(B624&gt;0,SUMIF('Cleaned Data'!D$4:D$5000,B624,'Cleaned Data'!I$4:I$5004),"N/A")</f>
        <v>N/A</v>
      </c>
      <c r="E624" s="27">
        <f>IF(B624&gt;0,SUMIF('Cleaned Data'!D$4:D$5004,B624,'Cleaned Data'!H$4:H$5004),0)</f>
        <v>0</v>
      </c>
      <c r="F624" s="17">
        <f>IF(B624&gt;0,SUMIF('Cleaned Data'!D$4:D$5004,B624,'Cleaned Data'!J$4:J$5004),0)</f>
        <v>0</v>
      </c>
    </row>
    <row r="625" spans="2:6" x14ac:dyDescent="0.3">
      <c r="B625" s="1"/>
      <c r="C625" s="21">
        <f>IF(B625&gt;0,COUNTIF('Cleaned Data'!D$4:D$5004,B625),0)</f>
        <v>0</v>
      </c>
      <c r="D625" s="17" t="str">
        <f>IF(B625&gt;0,SUMIF('Cleaned Data'!D$4:D$5000,B625,'Cleaned Data'!I$4:I$5004),"N/A")</f>
        <v>N/A</v>
      </c>
      <c r="E625" s="27">
        <f>IF(B625&gt;0,SUMIF('Cleaned Data'!D$4:D$5004,B625,'Cleaned Data'!H$4:H$5004),0)</f>
        <v>0</v>
      </c>
      <c r="F625" s="17">
        <f>IF(B625&gt;0,SUMIF('Cleaned Data'!D$4:D$5004,B625,'Cleaned Data'!J$4:J$5004),0)</f>
        <v>0</v>
      </c>
    </row>
    <row r="626" spans="2:6" x14ac:dyDescent="0.3">
      <c r="B626" s="1"/>
      <c r="C626" s="21">
        <f>IF(B626&gt;0,COUNTIF('Cleaned Data'!D$4:D$5004,B626),0)</f>
        <v>0</v>
      </c>
      <c r="D626" s="17" t="str">
        <f>IF(B626&gt;0,SUMIF('Cleaned Data'!D$4:D$5000,B626,'Cleaned Data'!I$4:I$5004),"N/A")</f>
        <v>N/A</v>
      </c>
      <c r="E626" s="27">
        <f>IF(B626&gt;0,SUMIF('Cleaned Data'!D$4:D$5004,B626,'Cleaned Data'!H$4:H$5004),0)</f>
        <v>0</v>
      </c>
      <c r="F626" s="17">
        <f>IF(B626&gt;0,SUMIF('Cleaned Data'!D$4:D$5004,B626,'Cleaned Data'!J$4:J$5004),0)</f>
        <v>0</v>
      </c>
    </row>
    <row r="627" spans="2:6" x14ac:dyDescent="0.3">
      <c r="B627" s="1"/>
      <c r="C627" s="21">
        <f>IF(B627&gt;0,COUNTIF('Cleaned Data'!D$4:D$5004,B627),0)</f>
        <v>0</v>
      </c>
      <c r="D627" s="17" t="str">
        <f>IF(B627&gt;0,SUMIF('Cleaned Data'!D$4:D$5000,B627,'Cleaned Data'!I$4:I$5004),"N/A")</f>
        <v>N/A</v>
      </c>
      <c r="E627" s="27">
        <f>IF(B627&gt;0,SUMIF('Cleaned Data'!D$4:D$5004,B627,'Cleaned Data'!H$4:H$5004),0)</f>
        <v>0</v>
      </c>
      <c r="F627" s="17">
        <f>IF(B627&gt;0,SUMIF('Cleaned Data'!D$4:D$5004,B627,'Cleaned Data'!J$4:J$5004),0)</f>
        <v>0</v>
      </c>
    </row>
    <row r="628" spans="2:6" x14ac:dyDescent="0.3">
      <c r="B628" s="1"/>
      <c r="C628" s="21">
        <f>IF(B628&gt;0,COUNTIF('Cleaned Data'!D$4:D$5004,B628),0)</f>
        <v>0</v>
      </c>
      <c r="D628" s="17" t="str">
        <f>IF(B628&gt;0,SUMIF('Cleaned Data'!D$4:D$5000,B628,'Cleaned Data'!I$4:I$5004),"N/A")</f>
        <v>N/A</v>
      </c>
      <c r="E628" s="27">
        <f>IF(B628&gt;0,SUMIF('Cleaned Data'!D$4:D$5004,B628,'Cleaned Data'!H$4:H$5004),0)</f>
        <v>0</v>
      </c>
      <c r="F628" s="17">
        <f>IF(B628&gt;0,SUMIF('Cleaned Data'!D$4:D$5004,B628,'Cleaned Data'!J$4:J$5004),0)</f>
        <v>0</v>
      </c>
    </row>
    <row r="629" spans="2:6" x14ac:dyDescent="0.3">
      <c r="B629" s="1"/>
      <c r="C629" s="21">
        <f>IF(B629&gt;0,COUNTIF('Cleaned Data'!D$4:D$5004,B629),0)</f>
        <v>0</v>
      </c>
      <c r="D629" s="17" t="str">
        <f>IF(B629&gt;0,SUMIF('Cleaned Data'!D$4:D$5000,B629,'Cleaned Data'!I$4:I$5004),"N/A")</f>
        <v>N/A</v>
      </c>
      <c r="E629" s="27">
        <f>IF(B629&gt;0,SUMIF('Cleaned Data'!D$4:D$5004,B629,'Cleaned Data'!H$4:H$5004),0)</f>
        <v>0</v>
      </c>
      <c r="F629" s="17">
        <f>IF(B629&gt;0,SUMIF('Cleaned Data'!D$4:D$5004,B629,'Cleaned Data'!J$4:J$5004),0)</f>
        <v>0</v>
      </c>
    </row>
    <row r="630" spans="2:6" x14ac:dyDescent="0.3">
      <c r="B630" s="1"/>
      <c r="C630" s="21">
        <f>IF(B630&gt;0,COUNTIF('Cleaned Data'!D$4:D$5004,B630),0)</f>
        <v>0</v>
      </c>
      <c r="D630" s="17" t="str">
        <f>IF(B630&gt;0,SUMIF('Cleaned Data'!D$4:D$5000,B630,'Cleaned Data'!I$4:I$5004),"N/A")</f>
        <v>N/A</v>
      </c>
      <c r="E630" s="27">
        <f>IF(B630&gt;0,SUMIF('Cleaned Data'!D$4:D$5004,B630,'Cleaned Data'!H$4:H$5004),0)</f>
        <v>0</v>
      </c>
      <c r="F630" s="17">
        <f>IF(B630&gt;0,SUMIF('Cleaned Data'!D$4:D$5004,B630,'Cleaned Data'!J$4:J$5004),0)</f>
        <v>0</v>
      </c>
    </row>
    <row r="631" spans="2:6" x14ac:dyDescent="0.3">
      <c r="B631" s="1"/>
      <c r="C631" s="21">
        <f>IF(B631&gt;0,COUNTIF('Cleaned Data'!D$4:D$5004,B631),0)</f>
        <v>0</v>
      </c>
      <c r="D631" s="17" t="str">
        <f>IF(B631&gt;0,SUMIF('Cleaned Data'!D$4:D$5000,B631,'Cleaned Data'!I$4:I$5004),"N/A")</f>
        <v>N/A</v>
      </c>
      <c r="E631" s="27">
        <f>IF(B631&gt;0,SUMIF('Cleaned Data'!D$4:D$5004,B631,'Cleaned Data'!H$4:H$5004),0)</f>
        <v>0</v>
      </c>
      <c r="F631" s="17">
        <f>IF(B631&gt;0,SUMIF('Cleaned Data'!D$4:D$5004,B631,'Cleaned Data'!J$4:J$5004),0)</f>
        <v>0</v>
      </c>
    </row>
    <row r="632" spans="2:6" x14ac:dyDescent="0.3">
      <c r="B632" s="1"/>
      <c r="C632" s="21">
        <f>IF(B632&gt;0,COUNTIF('Cleaned Data'!D$4:D$5004,B632),0)</f>
        <v>0</v>
      </c>
      <c r="D632" s="17" t="str">
        <f>IF(B632&gt;0,SUMIF('Cleaned Data'!D$4:D$5000,B632,'Cleaned Data'!I$4:I$5004),"N/A")</f>
        <v>N/A</v>
      </c>
      <c r="E632" s="27">
        <f>IF(B632&gt;0,SUMIF('Cleaned Data'!D$4:D$5004,B632,'Cleaned Data'!H$4:H$5004),0)</f>
        <v>0</v>
      </c>
      <c r="F632" s="17">
        <f>IF(B632&gt;0,SUMIF('Cleaned Data'!D$4:D$5004,B632,'Cleaned Data'!J$4:J$5004),0)</f>
        <v>0</v>
      </c>
    </row>
    <row r="633" spans="2:6" x14ac:dyDescent="0.3">
      <c r="B633" s="1"/>
      <c r="C633" s="21">
        <f>IF(B633&gt;0,COUNTIF('Cleaned Data'!D$4:D$5004,B633),0)</f>
        <v>0</v>
      </c>
      <c r="D633" s="17" t="str">
        <f>IF(B633&gt;0,SUMIF('Cleaned Data'!D$4:D$5000,B633,'Cleaned Data'!I$4:I$5004),"N/A")</f>
        <v>N/A</v>
      </c>
      <c r="E633" s="27">
        <f>IF(B633&gt;0,SUMIF('Cleaned Data'!D$4:D$5004,B633,'Cleaned Data'!H$4:H$5004),0)</f>
        <v>0</v>
      </c>
      <c r="F633" s="17">
        <f>IF(B633&gt;0,SUMIF('Cleaned Data'!D$4:D$5004,B633,'Cleaned Data'!J$4:J$5004),0)</f>
        <v>0</v>
      </c>
    </row>
    <row r="634" spans="2:6" x14ac:dyDescent="0.3">
      <c r="B634" s="1"/>
      <c r="C634" s="21">
        <f>IF(B634&gt;0,COUNTIF('Cleaned Data'!D$4:D$5004,B634),0)</f>
        <v>0</v>
      </c>
      <c r="D634" s="17" t="str">
        <f>IF(B634&gt;0,SUMIF('Cleaned Data'!D$4:D$5000,B634,'Cleaned Data'!I$4:I$5004),"N/A")</f>
        <v>N/A</v>
      </c>
      <c r="E634" s="27">
        <f>IF(B634&gt;0,SUMIF('Cleaned Data'!D$4:D$5004,B634,'Cleaned Data'!H$4:H$5004),0)</f>
        <v>0</v>
      </c>
      <c r="F634" s="17">
        <f>IF(B634&gt;0,SUMIF('Cleaned Data'!D$4:D$5004,B634,'Cleaned Data'!J$4:J$5004),0)</f>
        <v>0</v>
      </c>
    </row>
    <row r="635" spans="2:6" x14ac:dyDescent="0.3">
      <c r="B635" s="1"/>
      <c r="C635" s="21">
        <f>IF(B635&gt;0,COUNTIF('Cleaned Data'!D$4:D$5004,B635),0)</f>
        <v>0</v>
      </c>
      <c r="D635" s="17" t="str">
        <f>IF(B635&gt;0,SUMIF('Cleaned Data'!D$4:D$5000,B635,'Cleaned Data'!I$4:I$5004),"N/A")</f>
        <v>N/A</v>
      </c>
      <c r="E635" s="27">
        <f>IF(B635&gt;0,SUMIF('Cleaned Data'!D$4:D$5004,B635,'Cleaned Data'!H$4:H$5004),0)</f>
        <v>0</v>
      </c>
      <c r="F635" s="17">
        <f>IF(B635&gt;0,SUMIF('Cleaned Data'!D$4:D$5004,B635,'Cleaned Data'!J$4:J$5004),0)</f>
        <v>0</v>
      </c>
    </row>
    <row r="636" spans="2:6" x14ac:dyDescent="0.3">
      <c r="B636" s="1"/>
      <c r="C636" s="21">
        <f>IF(B636&gt;0,COUNTIF('Cleaned Data'!D$4:D$5004,B636),0)</f>
        <v>0</v>
      </c>
      <c r="D636" s="17" t="str">
        <f>IF(B636&gt;0,SUMIF('Cleaned Data'!D$4:D$5000,B636,'Cleaned Data'!I$4:I$5004),"N/A")</f>
        <v>N/A</v>
      </c>
      <c r="E636" s="27">
        <f>IF(B636&gt;0,SUMIF('Cleaned Data'!D$4:D$5004,B636,'Cleaned Data'!H$4:H$5004),0)</f>
        <v>0</v>
      </c>
      <c r="F636" s="17">
        <f>IF(B636&gt;0,SUMIF('Cleaned Data'!D$4:D$5004,B636,'Cleaned Data'!J$4:J$5004),0)</f>
        <v>0</v>
      </c>
    </row>
    <row r="637" spans="2:6" x14ac:dyDescent="0.3">
      <c r="B637" s="1"/>
      <c r="C637" s="21">
        <f>IF(B637&gt;0,COUNTIF('Cleaned Data'!D$4:D$5004,B637),0)</f>
        <v>0</v>
      </c>
      <c r="D637" s="17" t="str">
        <f>IF(B637&gt;0,SUMIF('Cleaned Data'!D$4:D$5000,B637,'Cleaned Data'!I$4:I$5004),"N/A")</f>
        <v>N/A</v>
      </c>
      <c r="E637" s="27">
        <f>IF(B637&gt;0,SUMIF('Cleaned Data'!D$4:D$5004,B637,'Cleaned Data'!H$4:H$5004),0)</f>
        <v>0</v>
      </c>
      <c r="F637" s="17">
        <f>IF(B637&gt;0,SUMIF('Cleaned Data'!D$4:D$5004,B637,'Cleaned Data'!J$4:J$5004),0)</f>
        <v>0</v>
      </c>
    </row>
    <row r="638" spans="2:6" x14ac:dyDescent="0.3">
      <c r="B638" s="1"/>
      <c r="C638" s="21">
        <f>IF(B638&gt;0,COUNTIF('Cleaned Data'!D$4:D$5004,B638),0)</f>
        <v>0</v>
      </c>
      <c r="D638" s="17" t="str">
        <f>IF(B638&gt;0,SUMIF('Cleaned Data'!D$4:D$5000,B638,'Cleaned Data'!I$4:I$5004),"N/A")</f>
        <v>N/A</v>
      </c>
      <c r="E638" s="27">
        <f>IF(B638&gt;0,SUMIF('Cleaned Data'!D$4:D$5004,B638,'Cleaned Data'!H$4:H$5004),0)</f>
        <v>0</v>
      </c>
      <c r="F638" s="17">
        <f>IF(B638&gt;0,SUMIF('Cleaned Data'!D$4:D$5004,B638,'Cleaned Data'!J$4:J$5004),0)</f>
        <v>0</v>
      </c>
    </row>
    <row r="639" spans="2:6" x14ac:dyDescent="0.3">
      <c r="B639" s="1"/>
      <c r="C639" s="21">
        <f>IF(B639&gt;0,COUNTIF('Cleaned Data'!D$4:D$5004,B639),0)</f>
        <v>0</v>
      </c>
      <c r="D639" s="17" t="str">
        <f>IF(B639&gt;0,SUMIF('Cleaned Data'!D$4:D$5000,B639,'Cleaned Data'!I$4:I$5004),"N/A")</f>
        <v>N/A</v>
      </c>
      <c r="E639" s="27">
        <f>IF(B639&gt;0,SUMIF('Cleaned Data'!D$4:D$5004,B639,'Cleaned Data'!H$4:H$5004),0)</f>
        <v>0</v>
      </c>
      <c r="F639" s="17">
        <f>IF(B639&gt;0,SUMIF('Cleaned Data'!D$4:D$5004,B639,'Cleaned Data'!J$4:J$5004),0)</f>
        <v>0</v>
      </c>
    </row>
    <row r="640" spans="2:6" x14ac:dyDescent="0.3">
      <c r="B640" s="1"/>
      <c r="C640" s="21">
        <f>IF(B640&gt;0,COUNTIF('Cleaned Data'!D$4:D$5004,B640),0)</f>
        <v>0</v>
      </c>
      <c r="D640" s="17" t="str">
        <f>IF(B640&gt;0,SUMIF('Cleaned Data'!D$4:D$5000,B640,'Cleaned Data'!I$4:I$5004),"N/A")</f>
        <v>N/A</v>
      </c>
      <c r="E640" s="27">
        <f>IF(B640&gt;0,SUMIF('Cleaned Data'!D$4:D$5004,B640,'Cleaned Data'!H$4:H$5004),0)</f>
        <v>0</v>
      </c>
      <c r="F640" s="17">
        <f>IF(B640&gt;0,SUMIF('Cleaned Data'!D$4:D$5004,B640,'Cleaned Data'!J$4:J$5004),0)</f>
        <v>0</v>
      </c>
    </row>
    <row r="641" spans="2:6" x14ac:dyDescent="0.3">
      <c r="B641" s="1"/>
      <c r="C641" s="21">
        <f>IF(B641&gt;0,COUNTIF('Cleaned Data'!D$4:D$5004,B641),0)</f>
        <v>0</v>
      </c>
      <c r="D641" s="17" t="str">
        <f>IF(B641&gt;0,SUMIF('Cleaned Data'!D$4:D$5000,B641,'Cleaned Data'!I$4:I$5004),"N/A")</f>
        <v>N/A</v>
      </c>
      <c r="E641" s="27">
        <f>IF(B641&gt;0,SUMIF('Cleaned Data'!D$4:D$5004,B641,'Cleaned Data'!H$4:H$5004),0)</f>
        <v>0</v>
      </c>
      <c r="F641" s="17">
        <f>IF(B641&gt;0,SUMIF('Cleaned Data'!D$4:D$5004,B641,'Cleaned Data'!J$4:J$5004),0)</f>
        <v>0</v>
      </c>
    </row>
    <row r="642" spans="2:6" x14ac:dyDescent="0.3">
      <c r="B642" s="1"/>
      <c r="C642" s="21">
        <f>IF(B642&gt;0,COUNTIF('Cleaned Data'!D$4:D$5004,B642),0)</f>
        <v>0</v>
      </c>
      <c r="D642" s="17" t="str">
        <f>IF(B642&gt;0,SUMIF('Cleaned Data'!D$4:D$5000,B642,'Cleaned Data'!I$4:I$5004),"N/A")</f>
        <v>N/A</v>
      </c>
      <c r="E642" s="27">
        <f>IF(B642&gt;0,SUMIF('Cleaned Data'!D$4:D$5004,B642,'Cleaned Data'!H$4:H$5004),0)</f>
        <v>0</v>
      </c>
      <c r="F642" s="17">
        <f>IF(B642&gt;0,SUMIF('Cleaned Data'!D$4:D$5004,B642,'Cleaned Data'!J$4:J$5004),0)</f>
        <v>0</v>
      </c>
    </row>
    <row r="643" spans="2:6" x14ac:dyDescent="0.3">
      <c r="B643" s="1"/>
      <c r="C643" s="21">
        <f>IF(B643&gt;0,COUNTIF('Cleaned Data'!D$4:D$5004,B643),0)</f>
        <v>0</v>
      </c>
      <c r="D643" s="17" t="str">
        <f>IF(B643&gt;0,SUMIF('Cleaned Data'!D$4:D$5000,B643,'Cleaned Data'!I$4:I$5004),"N/A")</f>
        <v>N/A</v>
      </c>
      <c r="E643" s="27">
        <f>IF(B643&gt;0,SUMIF('Cleaned Data'!D$4:D$5004,B643,'Cleaned Data'!H$4:H$5004),0)</f>
        <v>0</v>
      </c>
      <c r="F643" s="17">
        <f>IF(B643&gt;0,SUMIF('Cleaned Data'!D$4:D$5004,B643,'Cleaned Data'!J$4:J$5004),0)</f>
        <v>0</v>
      </c>
    </row>
    <row r="644" spans="2:6" x14ac:dyDescent="0.3">
      <c r="B644" s="1"/>
      <c r="C644" s="21">
        <f>IF(B644&gt;0,COUNTIF('Cleaned Data'!D$4:D$5004,B644),0)</f>
        <v>0</v>
      </c>
      <c r="D644" s="17" t="str">
        <f>IF(B644&gt;0,SUMIF('Cleaned Data'!D$4:D$5000,B644,'Cleaned Data'!I$4:I$5004),"N/A")</f>
        <v>N/A</v>
      </c>
      <c r="E644" s="27">
        <f>IF(B644&gt;0,SUMIF('Cleaned Data'!D$4:D$5004,B644,'Cleaned Data'!H$4:H$5004),0)</f>
        <v>0</v>
      </c>
      <c r="F644" s="17">
        <f>IF(B644&gt;0,SUMIF('Cleaned Data'!D$4:D$5004,B644,'Cleaned Data'!J$4:J$5004),0)</f>
        <v>0</v>
      </c>
    </row>
    <row r="645" spans="2:6" x14ac:dyDescent="0.3">
      <c r="B645" s="1"/>
      <c r="C645" s="21">
        <f>IF(B645&gt;0,COUNTIF('Cleaned Data'!D$4:D$5004,B645),0)</f>
        <v>0</v>
      </c>
      <c r="D645" s="17" t="str">
        <f>IF(B645&gt;0,SUMIF('Cleaned Data'!D$4:D$5000,B645,'Cleaned Data'!I$4:I$5004),"N/A")</f>
        <v>N/A</v>
      </c>
      <c r="E645" s="27">
        <f>IF(B645&gt;0,SUMIF('Cleaned Data'!D$4:D$5004,B645,'Cleaned Data'!H$4:H$5004),0)</f>
        <v>0</v>
      </c>
      <c r="F645" s="17">
        <f>IF(B645&gt;0,SUMIF('Cleaned Data'!D$4:D$5004,B645,'Cleaned Data'!J$4:J$5004),0)</f>
        <v>0</v>
      </c>
    </row>
    <row r="646" spans="2:6" x14ac:dyDescent="0.3">
      <c r="B646" s="1"/>
      <c r="C646" s="21">
        <f>IF(B646&gt;0,COUNTIF('Cleaned Data'!D$4:D$5004,B646),0)</f>
        <v>0</v>
      </c>
      <c r="D646" s="17" t="str">
        <f>IF(B646&gt;0,SUMIF('Cleaned Data'!D$4:D$5000,B646,'Cleaned Data'!I$4:I$5004),"N/A")</f>
        <v>N/A</v>
      </c>
      <c r="E646" s="27">
        <f>IF(B646&gt;0,SUMIF('Cleaned Data'!D$4:D$5004,B646,'Cleaned Data'!H$4:H$5004),0)</f>
        <v>0</v>
      </c>
      <c r="F646" s="17">
        <f>IF(B646&gt;0,SUMIF('Cleaned Data'!D$4:D$5004,B646,'Cleaned Data'!J$4:J$5004),0)</f>
        <v>0</v>
      </c>
    </row>
    <row r="647" spans="2:6" x14ac:dyDescent="0.3">
      <c r="B647" s="1"/>
      <c r="C647" s="21">
        <f>IF(B647&gt;0,COUNTIF('Cleaned Data'!D$4:D$5004,B647),0)</f>
        <v>0</v>
      </c>
      <c r="D647" s="17" t="str">
        <f>IF(B647&gt;0,SUMIF('Cleaned Data'!D$4:D$5000,B647,'Cleaned Data'!I$4:I$5004),"N/A")</f>
        <v>N/A</v>
      </c>
      <c r="E647" s="27">
        <f>IF(B647&gt;0,SUMIF('Cleaned Data'!D$4:D$5004,B647,'Cleaned Data'!H$4:H$5004),0)</f>
        <v>0</v>
      </c>
      <c r="F647" s="17">
        <f>IF(B647&gt;0,SUMIF('Cleaned Data'!D$4:D$5004,B647,'Cleaned Data'!J$4:J$5004),0)</f>
        <v>0</v>
      </c>
    </row>
    <row r="648" spans="2:6" x14ac:dyDescent="0.3">
      <c r="B648" s="1"/>
      <c r="C648" s="21">
        <f>IF(B648&gt;0,COUNTIF('Cleaned Data'!D$4:D$5004,B648),0)</f>
        <v>0</v>
      </c>
      <c r="D648" s="17" t="str">
        <f>IF(B648&gt;0,SUMIF('Cleaned Data'!D$4:D$5000,B648,'Cleaned Data'!I$4:I$5004),"N/A")</f>
        <v>N/A</v>
      </c>
      <c r="E648" s="27">
        <f>IF(B648&gt;0,SUMIF('Cleaned Data'!D$4:D$5004,B648,'Cleaned Data'!H$4:H$5004),0)</f>
        <v>0</v>
      </c>
      <c r="F648" s="17">
        <f>IF(B648&gt;0,SUMIF('Cleaned Data'!D$4:D$5004,B648,'Cleaned Data'!J$4:J$5004),0)</f>
        <v>0</v>
      </c>
    </row>
    <row r="649" spans="2:6" x14ac:dyDescent="0.3">
      <c r="B649" s="1"/>
      <c r="C649" s="21">
        <f>IF(B649&gt;0,COUNTIF('Cleaned Data'!D$4:D$5004,B649),0)</f>
        <v>0</v>
      </c>
      <c r="D649" s="17" t="str">
        <f>IF(B649&gt;0,SUMIF('Cleaned Data'!D$4:D$5000,B649,'Cleaned Data'!I$4:I$5004),"N/A")</f>
        <v>N/A</v>
      </c>
      <c r="E649" s="27">
        <f>IF(B649&gt;0,SUMIF('Cleaned Data'!D$4:D$5004,B649,'Cleaned Data'!H$4:H$5004),0)</f>
        <v>0</v>
      </c>
      <c r="F649" s="17">
        <f>IF(B649&gt;0,SUMIF('Cleaned Data'!D$4:D$5004,B649,'Cleaned Data'!J$4:J$5004),0)</f>
        <v>0</v>
      </c>
    </row>
    <row r="650" spans="2:6" x14ac:dyDescent="0.3">
      <c r="B650" s="1"/>
      <c r="C650" s="21">
        <f>IF(B650&gt;0,COUNTIF('Cleaned Data'!D$4:D$5004,B650),0)</f>
        <v>0</v>
      </c>
      <c r="D650" s="17" t="str">
        <f>IF(B650&gt;0,SUMIF('Cleaned Data'!D$4:D$5000,B650,'Cleaned Data'!I$4:I$5004),"N/A")</f>
        <v>N/A</v>
      </c>
      <c r="E650" s="27">
        <f>IF(B650&gt;0,SUMIF('Cleaned Data'!D$4:D$5004,B650,'Cleaned Data'!H$4:H$5004),0)</f>
        <v>0</v>
      </c>
      <c r="F650" s="17">
        <f>IF(B650&gt;0,SUMIF('Cleaned Data'!D$4:D$5004,B650,'Cleaned Data'!J$4:J$5004),0)</f>
        <v>0</v>
      </c>
    </row>
    <row r="651" spans="2:6" x14ac:dyDescent="0.3">
      <c r="B651" s="1"/>
      <c r="C651" s="21">
        <f>IF(B651&gt;0,COUNTIF('Cleaned Data'!D$4:D$5004,B651),0)</f>
        <v>0</v>
      </c>
      <c r="D651" s="17" t="str">
        <f>IF(B651&gt;0,SUMIF('Cleaned Data'!D$4:D$5000,B651,'Cleaned Data'!I$4:I$5004),"N/A")</f>
        <v>N/A</v>
      </c>
      <c r="E651" s="27">
        <f>IF(B651&gt;0,SUMIF('Cleaned Data'!D$4:D$5004,B651,'Cleaned Data'!H$4:H$5004),0)</f>
        <v>0</v>
      </c>
      <c r="F651" s="17">
        <f>IF(B651&gt;0,SUMIF('Cleaned Data'!D$4:D$5004,B651,'Cleaned Data'!J$4:J$5004),0)</f>
        <v>0</v>
      </c>
    </row>
    <row r="652" spans="2:6" x14ac:dyDescent="0.3">
      <c r="B652" s="1"/>
      <c r="C652" s="21">
        <f>IF(B652&gt;0,COUNTIF('Cleaned Data'!D$4:D$5004,B652),0)</f>
        <v>0</v>
      </c>
      <c r="D652" s="17" t="str">
        <f>IF(B652&gt;0,SUMIF('Cleaned Data'!D$4:D$5000,B652,'Cleaned Data'!I$4:I$5004),"N/A")</f>
        <v>N/A</v>
      </c>
      <c r="E652" s="27">
        <f>IF(B652&gt;0,SUMIF('Cleaned Data'!D$4:D$5004,B652,'Cleaned Data'!H$4:H$5004),0)</f>
        <v>0</v>
      </c>
      <c r="F652" s="17">
        <f>IF(B652&gt;0,SUMIF('Cleaned Data'!D$4:D$5004,B652,'Cleaned Data'!J$4:J$5004),0)</f>
        <v>0</v>
      </c>
    </row>
    <row r="653" spans="2:6" x14ac:dyDescent="0.3">
      <c r="B653" s="1"/>
      <c r="C653" s="21">
        <f>IF(B653&gt;0,COUNTIF('Cleaned Data'!D$4:D$5004,B653),0)</f>
        <v>0</v>
      </c>
      <c r="D653" s="17" t="str">
        <f>IF(B653&gt;0,SUMIF('Cleaned Data'!D$4:D$5000,B653,'Cleaned Data'!I$4:I$5004),"N/A")</f>
        <v>N/A</v>
      </c>
      <c r="E653" s="27">
        <f>IF(B653&gt;0,SUMIF('Cleaned Data'!D$4:D$5004,B653,'Cleaned Data'!H$4:H$5004),0)</f>
        <v>0</v>
      </c>
      <c r="F653" s="17">
        <f>IF(B653&gt;0,SUMIF('Cleaned Data'!D$4:D$5004,B653,'Cleaned Data'!J$4:J$5004),0)</f>
        <v>0</v>
      </c>
    </row>
    <row r="654" spans="2:6" x14ac:dyDescent="0.3">
      <c r="B654" s="1"/>
      <c r="C654" s="21">
        <f>IF(B654&gt;0,COUNTIF('Cleaned Data'!D$4:D$5004,B654),0)</f>
        <v>0</v>
      </c>
      <c r="D654" s="17" t="str">
        <f>IF(B654&gt;0,SUMIF('Cleaned Data'!D$4:D$5000,B654,'Cleaned Data'!I$4:I$5004),"N/A")</f>
        <v>N/A</v>
      </c>
      <c r="E654" s="27">
        <f>IF(B654&gt;0,SUMIF('Cleaned Data'!D$4:D$5004,B654,'Cleaned Data'!H$4:H$5004),0)</f>
        <v>0</v>
      </c>
      <c r="F654" s="17">
        <f>IF(B654&gt;0,SUMIF('Cleaned Data'!D$4:D$5004,B654,'Cleaned Data'!J$4:J$5004),0)</f>
        <v>0</v>
      </c>
    </row>
    <row r="655" spans="2:6" x14ac:dyDescent="0.3">
      <c r="B655" s="1"/>
      <c r="C655" s="21">
        <f>IF(B655&gt;0,COUNTIF('Cleaned Data'!D$4:D$5004,B655),0)</f>
        <v>0</v>
      </c>
      <c r="D655" s="17" t="str">
        <f>IF(B655&gt;0,SUMIF('Cleaned Data'!D$4:D$5000,B655,'Cleaned Data'!I$4:I$5004),"N/A")</f>
        <v>N/A</v>
      </c>
      <c r="E655" s="27">
        <f>IF(B655&gt;0,SUMIF('Cleaned Data'!D$4:D$5004,B655,'Cleaned Data'!H$4:H$5004),0)</f>
        <v>0</v>
      </c>
      <c r="F655" s="17">
        <f>IF(B655&gt;0,SUMIF('Cleaned Data'!D$4:D$5004,B655,'Cleaned Data'!J$4:J$5004),0)</f>
        <v>0</v>
      </c>
    </row>
    <row r="656" spans="2:6" x14ac:dyDescent="0.3">
      <c r="B656" s="1"/>
      <c r="C656" s="21">
        <f>IF(B656&gt;0,COUNTIF('Cleaned Data'!D$4:D$5004,B656),0)</f>
        <v>0</v>
      </c>
      <c r="D656" s="17" t="str">
        <f>IF(B656&gt;0,SUMIF('Cleaned Data'!D$4:D$5000,B656,'Cleaned Data'!I$4:I$5004),"N/A")</f>
        <v>N/A</v>
      </c>
      <c r="E656" s="27">
        <f>IF(B656&gt;0,SUMIF('Cleaned Data'!D$4:D$5004,B656,'Cleaned Data'!H$4:H$5004),0)</f>
        <v>0</v>
      </c>
      <c r="F656" s="17">
        <f>IF(B656&gt;0,SUMIF('Cleaned Data'!D$4:D$5004,B656,'Cleaned Data'!J$4:J$5004),0)</f>
        <v>0</v>
      </c>
    </row>
    <row r="657" spans="2:6" x14ac:dyDescent="0.3">
      <c r="B657" s="1"/>
      <c r="C657" s="21">
        <f>IF(B657&gt;0,COUNTIF('Cleaned Data'!D$4:D$5004,B657),0)</f>
        <v>0</v>
      </c>
      <c r="D657" s="17" t="str">
        <f>IF(B657&gt;0,SUMIF('Cleaned Data'!D$4:D$5000,B657,'Cleaned Data'!I$4:I$5004),"N/A")</f>
        <v>N/A</v>
      </c>
      <c r="E657" s="27">
        <f>IF(B657&gt;0,SUMIF('Cleaned Data'!D$4:D$5004,B657,'Cleaned Data'!H$4:H$5004),0)</f>
        <v>0</v>
      </c>
      <c r="F657" s="17">
        <f>IF(B657&gt;0,SUMIF('Cleaned Data'!D$4:D$5004,B657,'Cleaned Data'!J$4:J$5004),0)</f>
        <v>0</v>
      </c>
    </row>
    <row r="658" spans="2:6" x14ac:dyDescent="0.3">
      <c r="B658" s="1"/>
      <c r="C658" s="21">
        <f>IF(B658&gt;0,COUNTIF('Cleaned Data'!D$4:D$5004,B658),0)</f>
        <v>0</v>
      </c>
      <c r="D658" s="17" t="str">
        <f>IF(B658&gt;0,SUMIF('Cleaned Data'!D$4:D$5000,B658,'Cleaned Data'!I$4:I$5004),"N/A")</f>
        <v>N/A</v>
      </c>
      <c r="E658" s="27">
        <f>IF(B658&gt;0,SUMIF('Cleaned Data'!D$4:D$5004,B658,'Cleaned Data'!H$4:H$5004),0)</f>
        <v>0</v>
      </c>
      <c r="F658" s="17">
        <f>IF(B658&gt;0,SUMIF('Cleaned Data'!D$4:D$5004,B658,'Cleaned Data'!J$4:J$5004),0)</f>
        <v>0</v>
      </c>
    </row>
    <row r="659" spans="2:6" x14ac:dyDescent="0.3">
      <c r="B659" s="1"/>
      <c r="C659" s="21">
        <f>IF(B659&gt;0,COUNTIF('Cleaned Data'!D$4:D$5004,B659),0)</f>
        <v>0</v>
      </c>
      <c r="D659" s="17" t="str">
        <f>IF(B659&gt;0,SUMIF('Cleaned Data'!D$4:D$5000,B659,'Cleaned Data'!I$4:I$5004),"N/A")</f>
        <v>N/A</v>
      </c>
      <c r="E659" s="27">
        <f>IF(B659&gt;0,SUMIF('Cleaned Data'!D$4:D$5004,B659,'Cleaned Data'!H$4:H$5004),0)</f>
        <v>0</v>
      </c>
      <c r="F659" s="17">
        <f>IF(B659&gt;0,SUMIF('Cleaned Data'!D$4:D$5004,B659,'Cleaned Data'!J$4:J$5004),0)</f>
        <v>0</v>
      </c>
    </row>
    <row r="660" spans="2:6" x14ac:dyDescent="0.3">
      <c r="B660" s="1"/>
      <c r="C660" s="21">
        <f>IF(B660&gt;0,COUNTIF('Cleaned Data'!D$4:D$5004,B660),0)</f>
        <v>0</v>
      </c>
      <c r="D660" s="17" t="str">
        <f>IF(B660&gt;0,SUMIF('Cleaned Data'!D$4:D$5000,B660,'Cleaned Data'!I$4:I$5004),"N/A")</f>
        <v>N/A</v>
      </c>
      <c r="E660" s="27">
        <f>IF(B660&gt;0,SUMIF('Cleaned Data'!D$4:D$5004,B660,'Cleaned Data'!H$4:H$5004),0)</f>
        <v>0</v>
      </c>
      <c r="F660" s="17">
        <f>IF(B660&gt;0,SUMIF('Cleaned Data'!D$4:D$5004,B660,'Cleaned Data'!J$4:J$5004),0)</f>
        <v>0</v>
      </c>
    </row>
    <row r="661" spans="2:6" x14ac:dyDescent="0.3">
      <c r="B661" s="1"/>
      <c r="C661" s="21">
        <f>IF(B661&gt;0,COUNTIF('Cleaned Data'!D$4:D$5004,B661),0)</f>
        <v>0</v>
      </c>
      <c r="D661" s="17" t="str">
        <f>IF(B661&gt;0,SUMIF('Cleaned Data'!D$4:D$5000,B661,'Cleaned Data'!I$4:I$5004),"N/A")</f>
        <v>N/A</v>
      </c>
      <c r="E661" s="27">
        <f>IF(B661&gt;0,SUMIF('Cleaned Data'!D$4:D$5004,B661,'Cleaned Data'!H$4:H$5004),0)</f>
        <v>0</v>
      </c>
      <c r="F661" s="17">
        <f>IF(B661&gt;0,SUMIF('Cleaned Data'!D$4:D$5004,B661,'Cleaned Data'!J$4:J$5004),0)</f>
        <v>0</v>
      </c>
    </row>
    <row r="662" spans="2:6" x14ac:dyDescent="0.3">
      <c r="B662" s="1"/>
      <c r="C662" s="21">
        <f>IF(B662&gt;0,COUNTIF('Cleaned Data'!D$4:D$5004,B662),0)</f>
        <v>0</v>
      </c>
      <c r="D662" s="17" t="str">
        <f>IF(B662&gt;0,SUMIF('Cleaned Data'!D$4:D$5000,B662,'Cleaned Data'!I$4:I$5004),"N/A")</f>
        <v>N/A</v>
      </c>
      <c r="E662" s="27">
        <f>IF(B662&gt;0,SUMIF('Cleaned Data'!D$4:D$5004,B662,'Cleaned Data'!H$4:H$5004),0)</f>
        <v>0</v>
      </c>
      <c r="F662" s="17">
        <f>IF(B662&gt;0,SUMIF('Cleaned Data'!D$4:D$5004,B662,'Cleaned Data'!J$4:J$5004),0)</f>
        <v>0</v>
      </c>
    </row>
    <row r="663" spans="2:6" x14ac:dyDescent="0.3">
      <c r="B663" s="1"/>
      <c r="C663" s="21">
        <f>IF(B663&gt;0,COUNTIF('Cleaned Data'!D$4:D$5004,B663),0)</f>
        <v>0</v>
      </c>
      <c r="D663" s="17" t="str">
        <f>IF(B663&gt;0,SUMIF('Cleaned Data'!D$4:D$5000,B663,'Cleaned Data'!I$4:I$5004),"N/A")</f>
        <v>N/A</v>
      </c>
      <c r="E663" s="27">
        <f>IF(B663&gt;0,SUMIF('Cleaned Data'!D$4:D$5004,B663,'Cleaned Data'!H$4:H$5004),0)</f>
        <v>0</v>
      </c>
      <c r="F663" s="17">
        <f>IF(B663&gt;0,SUMIF('Cleaned Data'!D$4:D$5004,B663,'Cleaned Data'!J$4:J$5004),0)</f>
        <v>0</v>
      </c>
    </row>
    <row r="664" spans="2:6" x14ac:dyDescent="0.3">
      <c r="B664" s="1"/>
      <c r="C664" s="21">
        <f>IF(B664&gt;0,COUNTIF('Cleaned Data'!D$4:D$5004,B664),0)</f>
        <v>0</v>
      </c>
      <c r="D664" s="17" t="str">
        <f>IF(B664&gt;0,SUMIF('Cleaned Data'!D$4:D$5000,B664,'Cleaned Data'!I$4:I$5004),"N/A")</f>
        <v>N/A</v>
      </c>
      <c r="E664" s="27">
        <f>IF(B664&gt;0,SUMIF('Cleaned Data'!D$4:D$5004,B664,'Cleaned Data'!H$4:H$5004),0)</f>
        <v>0</v>
      </c>
      <c r="F664" s="17">
        <f>IF(B664&gt;0,SUMIF('Cleaned Data'!D$4:D$5004,B664,'Cleaned Data'!J$4:J$5004),0)</f>
        <v>0</v>
      </c>
    </row>
    <row r="665" spans="2:6" x14ac:dyDescent="0.3">
      <c r="B665" s="1"/>
      <c r="C665" s="21">
        <f>IF(B665&gt;0,COUNTIF('Cleaned Data'!D$4:D$5004,B665),0)</f>
        <v>0</v>
      </c>
      <c r="D665" s="17" t="str">
        <f>IF(B665&gt;0,SUMIF('Cleaned Data'!D$4:D$5000,B665,'Cleaned Data'!I$4:I$5004),"N/A")</f>
        <v>N/A</v>
      </c>
      <c r="E665" s="27">
        <f>IF(B665&gt;0,SUMIF('Cleaned Data'!D$4:D$5004,B665,'Cleaned Data'!H$4:H$5004),0)</f>
        <v>0</v>
      </c>
      <c r="F665" s="17">
        <f>IF(B665&gt;0,SUMIF('Cleaned Data'!D$4:D$5004,B665,'Cleaned Data'!J$4:J$5004),0)</f>
        <v>0</v>
      </c>
    </row>
    <row r="666" spans="2:6" x14ac:dyDescent="0.3">
      <c r="B666" s="1"/>
      <c r="C666" s="21">
        <f>IF(B666&gt;0,COUNTIF('Cleaned Data'!D$4:D$5004,B666),0)</f>
        <v>0</v>
      </c>
      <c r="D666" s="17" t="str">
        <f>IF(B666&gt;0,SUMIF('Cleaned Data'!D$4:D$5000,B666,'Cleaned Data'!I$4:I$5004),"N/A")</f>
        <v>N/A</v>
      </c>
      <c r="E666" s="27">
        <f>IF(B666&gt;0,SUMIF('Cleaned Data'!D$4:D$5004,B666,'Cleaned Data'!H$4:H$5004),0)</f>
        <v>0</v>
      </c>
      <c r="F666" s="17">
        <f>IF(B666&gt;0,SUMIF('Cleaned Data'!D$4:D$5004,B666,'Cleaned Data'!J$4:J$5004),0)</f>
        <v>0</v>
      </c>
    </row>
    <row r="667" spans="2:6" x14ac:dyDescent="0.3">
      <c r="B667" s="1"/>
      <c r="C667" s="21">
        <f>IF(B667&gt;0,COUNTIF('Cleaned Data'!D$4:D$5004,B667),0)</f>
        <v>0</v>
      </c>
      <c r="D667" s="17" t="str">
        <f>IF(B667&gt;0,SUMIF('Cleaned Data'!D$4:D$5000,B667,'Cleaned Data'!I$4:I$5004),"N/A")</f>
        <v>N/A</v>
      </c>
      <c r="E667" s="27">
        <f>IF(B667&gt;0,SUMIF('Cleaned Data'!D$4:D$5004,B667,'Cleaned Data'!H$4:H$5004),0)</f>
        <v>0</v>
      </c>
      <c r="F667" s="17">
        <f>IF(B667&gt;0,SUMIF('Cleaned Data'!D$4:D$5004,B667,'Cleaned Data'!J$4:J$5004),0)</f>
        <v>0</v>
      </c>
    </row>
    <row r="668" spans="2:6" x14ac:dyDescent="0.3">
      <c r="B668" s="1"/>
      <c r="C668" s="21">
        <f>IF(B668&gt;0,COUNTIF('Cleaned Data'!D$4:D$5004,B668),0)</f>
        <v>0</v>
      </c>
      <c r="D668" s="17" t="str">
        <f>IF(B668&gt;0,SUMIF('Cleaned Data'!D$4:D$5000,B668,'Cleaned Data'!I$4:I$5004),"N/A")</f>
        <v>N/A</v>
      </c>
      <c r="E668" s="27">
        <f>IF(B668&gt;0,SUMIF('Cleaned Data'!D$4:D$5004,B668,'Cleaned Data'!H$4:H$5004),0)</f>
        <v>0</v>
      </c>
      <c r="F668" s="17">
        <f>IF(B668&gt;0,SUMIF('Cleaned Data'!D$4:D$5004,B668,'Cleaned Data'!J$4:J$5004),0)</f>
        <v>0</v>
      </c>
    </row>
    <row r="669" spans="2:6" x14ac:dyDescent="0.3">
      <c r="B669" s="1"/>
      <c r="C669" s="21">
        <f>IF(B669&gt;0,COUNTIF('Cleaned Data'!D$4:D$5004,B669),0)</f>
        <v>0</v>
      </c>
      <c r="D669" s="17" t="str">
        <f>IF(B669&gt;0,SUMIF('Cleaned Data'!D$4:D$5000,B669,'Cleaned Data'!I$4:I$5004),"N/A")</f>
        <v>N/A</v>
      </c>
      <c r="E669" s="27">
        <f>IF(B669&gt;0,SUMIF('Cleaned Data'!D$4:D$5004,B669,'Cleaned Data'!H$4:H$5004),0)</f>
        <v>0</v>
      </c>
      <c r="F669" s="17">
        <f>IF(B669&gt;0,SUMIF('Cleaned Data'!D$4:D$5004,B669,'Cleaned Data'!J$4:J$5004),0)</f>
        <v>0</v>
      </c>
    </row>
    <row r="670" spans="2:6" x14ac:dyDescent="0.3">
      <c r="B670" s="1"/>
      <c r="C670" s="21">
        <f>IF(B670&gt;0,COUNTIF('Cleaned Data'!D$4:D$5004,B670),0)</f>
        <v>0</v>
      </c>
      <c r="D670" s="17" t="str">
        <f>IF(B670&gt;0,SUMIF('Cleaned Data'!D$4:D$5000,B670,'Cleaned Data'!I$4:I$5004),"N/A")</f>
        <v>N/A</v>
      </c>
      <c r="E670" s="27">
        <f>IF(B670&gt;0,SUMIF('Cleaned Data'!D$4:D$5004,B670,'Cleaned Data'!H$4:H$5004),0)</f>
        <v>0</v>
      </c>
      <c r="F670" s="17">
        <f>IF(B670&gt;0,SUMIF('Cleaned Data'!D$4:D$5004,B670,'Cleaned Data'!J$4:J$5004),0)</f>
        <v>0</v>
      </c>
    </row>
    <row r="671" spans="2:6" x14ac:dyDescent="0.3">
      <c r="B671" s="1"/>
      <c r="C671" s="21">
        <f>IF(B671&gt;0,COUNTIF('Cleaned Data'!D$4:D$5004,B671),0)</f>
        <v>0</v>
      </c>
      <c r="D671" s="17" t="str">
        <f>IF(B671&gt;0,SUMIF('Cleaned Data'!D$4:D$5000,B671,'Cleaned Data'!I$4:I$5004),"N/A")</f>
        <v>N/A</v>
      </c>
      <c r="E671" s="27">
        <f>IF(B671&gt;0,SUMIF('Cleaned Data'!D$4:D$5004,B671,'Cleaned Data'!H$4:H$5004),0)</f>
        <v>0</v>
      </c>
      <c r="F671" s="17">
        <f>IF(B671&gt;0,SUMIF('Cleaned Data'!D$4:D$5004,B671,'Cleaned Data'!J$4:J$5004),0)</f>
        <v>0</v>
      </c>
    </row>
    <row r="672" spans="2:6" x14ac:dyDescent="0.3">
      <c r="B672" s="1"/>
      <c r="C672" s="21">
        <f>IF(B672&gt;0,COUNTIF('Cleaned Data'!D$4:D$5004,B672),0)</f>
        <v>0</v>
      </c>
      <c r="D672" s="17" t="str">
        <f>IF(B672&gt;0,SUMIF('Cleaned Data'!D$4:D$5000,B672,'Cleaned Data'!I$4:I$5004),"N/A")</f>
        <v>N/A</v>
      </c>
      <c r="E672" s="27">
        <f>IF(B672&gt;0,SUMIF('Cleaned Data'!D$4:D$5004,B672,'Cleaned Data'!H$4:H$5004),0)</f>
        <v>0</v>
      </c>
      <c r="F672" s="17">
        <f>IF(B672&gt;0,SUMIF('Cleaned Data'!D$4:D$5004,B672,'Cleaned Data'!J$4:J$5004),0)</f>
        <v>0</v>
      </c>
    </row>
    <row r="673" spans="2:6" x14ac:dyDescent="0.3">
      <c r="B673" s="1"/>
      <c r="C673" s="21">
        <f>IF(B673&gt;0,COUNTIF('Cleaned Data'!D$4:D$5004,B673),0)</f>
        <v>0</v>
      </c>
      <c r="D673" s="17" t="str">
        <f>IF(B673&gt;0,SUMIF('Cleaned Data'!D$4:D$5000,B673,'Cleaned Data'!I$4:I$5004),"N/A")</f>
        <v>N/A</v>
      </c>
      <c r="E673" s="27">
        <f>IF(B673&gt;0,SUMIF('Cleaned Data'!D$4:D$5004,B673,'Cleaned Data'!H$4:H$5004),0)</f>
        <v>0</v>
      </c>
      <c r="F673" s="17">
        <f>IF(B673&gt;0,SUMIF('Cleaned Data'!D$4:D$5004,B673,'Cleaned Data'!J$4:J$5004),0)</f>
        <v>0</v>
      </c>
    </row>
    <row r="674" spans="2:6" x14ac:dyDescent="0.3">
      <c r="B674" s="1"/>
      <c r="C674" s="21">
        <f>IF(B674&gt;0,COUNTIF('Cleaned Data'!D$4:D$5004,B674),0)</f>
        <v>0</v>
      </c>
      <c r="D674" s="17" t="str">
        <f>IF(B674&gt;0,SUMIF('Cleaned Data'!D$4:D$5000,B674,'Cleaned Data'!I$4:I$5004),"N/A")</f>
        <v>N/A</v>
      </c>
      <c r="E674" s="27">
        <f>IF(B674&gt;0,SUMIF('Cleaned Data'!D$4:D$5004,B674,'Cleaned Data'!H$4:H$5004),0)</f>
        <v>0</v>
      </c>
      <c r="F674" s="17">
        <f>IF(B674&gt;0,SUMIF('Cleaned Data'!D$4:D$5004,B674,'Cleaned Data'!J$4:J$5004),0)</f>
        <v>0</v>
      </c>
    </row>
    <row r="675" spans="2:6" x14ac:dyDescent="0.3">
      <c r="B675" s="1"/>
      <c r="C675" s="21">
        <f>IF(B675&gt;0,COUNTIF('Cleaned Data'!D$4:D$5004,B675),0)</f>
        <v>0</v>
      </c>
      <c r="D675" s="17" t="str">
        <f>IF(B675&gt;0,SUMIF('Cleaned Data'!D$4:D$5000,B675,'Cleaned Data'!I$4:I$5004),"N/A")</f>
        <v>N/A</v>
      </c>
      <c r="E675" s="27">
        <f>IF(B675&gt;0,SUMIF('Cleaned Data'!D$4:D$5004,B675,'Cleaned Data'!H$4:H$5004),0)</f>
        <v>0</v>
      </c>
      <c r="F675" s="17">
        <f>IF(B675&gt;0,SUMIF('Cleaned Data'!D$4:D$5004,B675,'Cleaned Data'!J$4:J$5004),0)</f>
        <v>0</v>
      </c>
    </row>
    <row r="676" spans="2:6" x14ac:dyDescent="0.3">
      <c r="B676" s="1"/>
      <c r="C676" s="21">
        <f>IF(B676&gt;0,COUNTIF('Cleaned Data'!D$4:D$5004,B676),0)</f>
        <v>0</v>
      </c>
      <c r="D676" s="17" t="str">
        <f>IF(B676&gt;0,SUMIF('Cleaned Data'!D$4:D$5000,B676,'Cleaned Data'!I$4:I$5004),"N/A")</f>
        <v>N/A</v>
      </c>
      <c r="E676" s="27">
        <f>IF(B676&gt;0,SUMIF('Cleaned Data'!D$4:D$5004,B676,'Cleaned Data'!H$4:H$5004),0)</f>
        <v>0</v>
      </c>
      <c r="F676" s="17">
        <f>IF(B676&gt;0,SUMIF('Cleaned Data'!D$4:D$5004,B676,'Cleaned Data'!J$4:J$5004),0)</f>
        <v>0</v>
      </c>
    </row>
    <row r="677" spans="2:6" x14ac:dyDescent="0.3">
      <c r="B677" s="1"/>
      <c r="C677" s="21">
        <f>IF(B677&gt;0,COUNTIF('Cleaned Data'!D$4:D$5004,B677),0)</f>
        <v>0</v>
      </c>
      <c r="D677" s="17" t="str">
        <f>IF(B677&gt;0,SUMIF('Cleaned Data'!D$4:D$5000,B677,'Cleaned Data'!I$4:I$5004),"N/A")</f>
        <v>N/A</v>
      </c>
      <c r="E677" s="27">
        <f>IF(B677&gt;0,SUMIF('Cleaned Data'!D$4:D$5004,B677,'Cleaned Data'!H$4:H$5004),0)</f>
        <v>0</v>
      </c>
      <c r="F677" s="17">
        <f>IF(B677&gt;0,SUMIF('Cleaned Data'!D$4:D$5004,B677,'Cleaned Data'!J$4:J$5004),0)</f>
        <v>0</v>
      </c>
    </row>
    <row r="678" spans="2:6" x14ac:dyDescent="0.3">
      <c r="B678" s="1"/>
      <c r="C678" s="21">
        <f>IF(B678&gt;0,COUNTIF('Cleaned Data'!D$4:D$5004,B678),0)</f>
        <v>0</v>
      </c>
      <c r="D678" s="17" t="str">
        <f>IF(B678&gt;0,SUMIF('Cleaned Data'!D$4:D$5000,B678,'Cleaned Data'!I$4:I$5004),"N/A")</f>
        <v>N/A</v>
      </c>
      <c r="E678" s="27">
        <f>IF(B678&gt;0,SUMIF('Cleaned Data'!D$4:D$5004,B678,'Cleaned Data'!H$4:H$5004),0)</f>
        <v>0</v>
      </c>
      <c r="F678" s="17">
        <f>IF(B678&gt;0,SUMIF('Cleaned Data'!D$4:D$5004,B678,'Cleaned Data'!J$4:J$5004),0)</f>
        <v>0</v>
      </c>
    </row>
    <row r="679" spans="2:6" x14ac:dyDescent="0.3">
      <c r="B679" s="1"/>
      <c r="C679" s="21">
        <f>IF(B679&gt;0,COUNTIF('Cleaned Data'!D$4:D$5004,B679),0)</f>
        <v>0</v>
      </c>
      <c r="D679" s="17" t="str">
        <f>IF(B679&gt;0,SUMIF('Cleaned Data'!D$4:D$5000,B679,'Cleaned Data'!I$4:I$5004),"N/A")</f>
        <v>N/A</v>
      </c>
      <c r="E679" s="27">
        <f>IF(B679&gt;0,SUMIF('Cleaned Data'!D$4:D$5004,B679,'Cleaned Data'!H$4:H$5004),0)</f>
        <v>0</v>
      </c>
      <c r="F679" s="17">
        <f>IF(B679&gt;0,SUMIF('Cleaned Data'!D$4:D$5004,B679,'Cleaned Data'!J$4:J$5004),0)</f>
        <v>0</v>
      </c>
    </row>
    <row r="680" spans="2:6" x14ac:dyDescent="0.3">
      <c r="B680" s="1"/>
      <c r="C680" s="21">
        <f>IF(B680&gt;0,COUNTIF('Cleaned Data'!D$4:D$5004,B680),0)</f>
        <v>0</v>
      </c>
      <c r="D680" s="17" t="str">
        <f>IF(B680&gt;0,SUMIF('Cleaned Data'!D$4:D$5000,B680,'Cleaned Data'!I$4:I$5004),"N/A")</f>
        <v>N/A</v>
      </c>
      <c r="E680" s="27">
        <f>IF(B680&gt;0,SUMIF('Cleaned Data'!D$4:D$5004,B680,'Cleaned Data'!H$4:H$5004),0)</f>
        <v>0</v>
      </c>
      <c r="F680" s="17">
        <f>IF(B680&gt;0,SUMIF('Cleaned Data'!D$4:D$5004,B680,'Cleaned Data'!J$4:J$5004),0)</f>
        <v>0</v>
      </c>
    </row>
    <row r="681" spans="2:6" x14ac:dyDescent="0.3">
      <c r="B681" s="1"/>
      <c r="C681" s="21">
        <f>IF(B681&gt;0,COUNTIF('Cleaned Data'!D$4:D$5004,B681),0)</f>
        <v>0</v>
      </c>
      <c r="D681" s="17" t="str">
        <f>IF(B681&gt;0,SUMIF('Cleaned Data'!D$4:D$5000,B681,'Cleaned Data'!I$4:I$5004),"N/A")</f>
        <v>N/A</v>
      </c>
      <c r="E681" s="27">
        <f>IF(B681&gt;0,SUMIF('Cleaned Data'!D$4:D$5004,B681,'Cleaned Data'!H$4:H$5004),0)</f>
        <v>0</v>
      </c>
      <c r="F681" s="17">
        <f>IF(B681&gt;0,SUMIF('Cleaned Data'!D$4:D$5004,B681,'Cleaned Data'!J$4:J$5004),0)</f>
        <v>0</v>
      </c>
    </row>
    <row r="682" spans="2:6" x14ac:dyDescent="0.3">
      <c r="B682" s="1"/>
      <c r="C682" s="21">
        <f>IF(B682&gt;0,COUNTIF('Cleaned Data'!D$4:D$5004,B682),0)</f>
        <v>0</v>
      </c>
      <c r="D682" s="17" t="str">
        <f>IF(B682&gt;0,SUMIF('Cleaned Data'!D$4:D$5000,B682,'Cleaned Data'!I$4:I$5004),"N/A")</f>
        <v>N/A</v>
      </c>
      <c r="E682" s="27">
        <f>IF(B682&gt;0,SUMIF('Cleaned Data'!D$4:D$5004,B682,'Cleaned Data'!H$4:H$5004),0)</f>
        <v>0</v>
      </c>
      <c r="F682" s="17">
        <f>IF(B682&gt;0,SUMIF('Cleaned Data'!D$4:D$5004,B682,'Cleaned Data'!J$4:J$5004),0)</f>
        <v>0</v>
      </c>
    </row>
    <row r="683" spans="2:6" x14ac:dyDescent="0.3">
      <c r="B683" s="1"/>
      <c r="C683" s="21">
        <f>IF(B683&gt;0,COUNTIF('Cleaned Data'!D$4:D$5004,B683),0)</f>
        <v>0</v>
      </c>
      <c r="D683" s="17" t="str">
        <f>IF(B683&gt;0,SUMIF('Cleaned Data'!D$4:D$5000,B683,'Cleaned Data'!I$4:I$5004),"N/A")</f>
        <v>N/A</v>
      </c>
      <c r="E683" s="27">
        <f>IF(B683&gt;0,SUMIF('Cleaned Data'!D$4:D$5004,B683,'Cleaned Data'!H$4:H$5004),0)</f>
        <v>0</v>
      </c>
      <c r="F683" s="17">
        <f>IF(B683&gt;0,SUMIF('Cleaned Data'!D$4:D$5004,B683,'Cleaned Data'!J$4:J$5004),0)</f>
        <v>0</v>
      </c>
    </row>
    <row r="684" spans="2:6" x14ac:dyDescent="0.3">
      <c r="B684" s="1"/>
      <c r="C684" s="21">
        <f>IF(B684&gt;0,COUNTIF('Cleaned Data'!D$4:D$5004,B684),0)</f>
        <v>0</v>
      </c>
      <c r="D684" s="17" t="str">
        <f>IF(B684&gt;0,SUMIF('Cleaned Data'!D$4:D$5000,B684,'Cleaned Data'!I$4:I$5004),"N/A")</f>
        <v>N/A</v>
      </c>
      <c r="E684" s="27">
        <f>IF(B684&gt;0,SUMIF('Cleaned Data'!D$4:D$5004,B684,'Cleaned Data'!H$4:H$5004),0)</f>
        <v>0</v>
      </c>
      <c r="F684" s="17">
        <f>IF(B684&gt;0,SUMIF('Cleaned Data'!D$4:D$5004,B684,'Cleaned Data'!J$4:J$5004),0)</f>
        <v>0</v>
      </c>
    </row>
    <row r="685" spans="2:6" x14ac:dyDescent="0.3">
      <c r="B685" s="1"/>
      <c r="C685" s="21">
        <f>IF(B685&gt;0,COUNTIF('Cleaned Data'!D$4:D$5004,B685),0)</f>
        <v>0</v>
      </c>
      <c r="D685" s="17" t="str">
        <f>IF(B685&gt;0,SUMIF('Cleaned Data'!D$4:D$5000,B685,'Cleaned Data'!I$4:I$5004),"N/A")</f>
        <v>N/A</v>
      </c>
      <c r="E685" s="27">
        <f>IF(B685&gt;0,SUMIF('Cleaned Data'!D$4:D$5004,B685,'Cleaned Data'!H$4:H$5004),0)</f>
        <v>0</v>
      </c>
      <c r="F685" s="17">
        <f>IF(B685&gt;0,SUMIF('Cleaned Data'!D$4:D$5004,B685,'Cleaned Data'!J$4:J$5004),0)</f>
        <v>0</v>
      </c>
    </row>
    <row r="686" spans="2:6" x14ac:dyDescent="0.3">
      <c r="B686" s="1"/>
      <c r="C686" s="21">
        <f>IF(B686&gt;0,COUNTIF('Cleaned Data'!D$4:D$5004,B686),0)</f>
        <v>0</v>
      </c>
      <c r="D686" s="17" t="str">
        <f>IF(B686&gt;0,SUMIF('Cleaned Data'!D$4:D$5000,B686,'Cleaned Data'!I$4:I$5004),"N/A")</f>
        <v>N/A</v>
      </c>
      <c r="E686" s="27">
        <f>IF(B686&gt;0,SUMIF('Cleaned Data'!D$4:D$5004,B686,'Cleaned Data'!H$4:H$5004),0)</f>
        <v>0</v>
      </c>
      <c r="F686" s="17">
        <f>IF(B686&gt;0,SUMIF('Cleaned Data'!D$4:D$5004,B686,'Cleaned Data'!J$4:J$5004),0)</f>
        <v>0</v>
      </c>
    </row>
    <row r="687" spans="2:6" x14ac:dyDescent="0.3">
      <c r="B687" s="1"/>
      <c r="C687" s="21">
        <f>IF(B687&gt;0,COUNTIF('Cleaned Data'!D$4:D$5004,B687),0)</f>
        <v>0</v>
      </c>
      <c r="D687" s="17" t="str">
        <f>IF(B687&gt;0,SUMIF('Cleaned Data'!D$4:D$5000,B687,'Cleaned Data'!I$4:I$5004),"N/A")</f>
        <v>N/A</v>
      </c>
      <c r="E687" s="27">
        <f>IF(B687&gt;0,SUMIF('Cleaned Data'!D$4:D$5004,B687,'Cleaned Data'!H$4:H$5004),0)</f>
        <v>0</v>
      </c>
      <c r="F687" s="17">
        <f>IF(B687&gt;0,SUMIF('Cleaned Data'!D$4:D$5004,B687,'Cleaned Data'!J$4:J$5004),0)</f>
        <v>0</v>
      </c>
    </row>
    <row r="688" spans="2:6" x14ac:dyDescent="0.3">
      <c r="B688" s="1"/>
      <c r="C688" s="21">
        <f>IF(B688&gt;0,COUNTIF('Cleaned Data'!D$4:D$5004,B688),0)</f>
        <v>0</v>
      </c>
      <c r="D688" s="17" t="str">
        <f>IF(B688&gt;0,SUMIF('Cleaned Data'!D$4:D$5000,B688,'Cleaned Data'!I$4:I$5004),"N/A")</f>
        <v>N/A</v>
      </c>
      <c r="E688" s="27">
        <f>IF(B688&gt;0,SUMIF('Cleaned Data'!D$4:D$5004,B688,'Cleaned Data'!H$4:H$5004),0)</f>
        <v>0</v>
      </c>
      <c r="F688" s="17">
        <f>IF(B688&gt;0,SUMIF('Cleaned Data'!D$4:D$5004,B688,'Cleaned Data'!J$4:J$5004),0)</f>
        <v>0</v>
      </c>
    </row>
    <row r="689" spans="2:6" x14ac:dyDescent="0.3">
      <c r="B689" s="1"/>
      <c r="C689" s="21">
        <f>IF(B689&gt;0,COUNTIF('Cleaned Data'!D$4:D$5004,B689),0)</f>
        <v>0</v>
      </c>
      <c r="D689" s="17" t="str">
        <f>IF(B689&gt;0,SUMIF('Cleaned Data'!D$4:D$5000,B689,'Cleaned Data'!I$4:I$5004),"N/A")</f>
        <v>N/A</v>
      </c>
      <c r="E689" s="27">
        <f>IF(B689&gt;0,SUMIF('Cleaned Data'!D$4:D$5004,B689,'Cleaned Data'!H$4:H$5004),0)</f>
        <v>0</v>
      </c>
      <c r="F689" s="17">
        <f>IF(B689&gt;0,SUMIF('Cleaned Data'!D$4:D$5004,B689,'Cleaned Data'!J$4:J$5004),0)</f>
        <v>0</v>
      </c>
    </row>
    <row r="690" spans="2:6" x14ac:dyDescent="0.3">
      <c r="B690" s="1"/>
      <c r="C690" s="21">
        <f>IF(B690&gt;0,COUNTIF('Cleaned Data'!D$4:D$5004,B690),0)</f>
        <v>0</v>
      </c>
      <c r="D690" s="17" t="str">
        <f>IF(B690&gt;0,SUMIF('Cleaned Data'!D$4:D$5000,B690,'Cleaned Data'!I$4:I$5004),"N/A")</f>
        <v>N/A</v>
      </c>
      <c r="E690" s="27">
        <f>IF(B690&gt;0,SUMIF('Cleaned Data'!D$4:D$5004,B690,'Cleaned Data'!H$4:H$5004),0)</f>
        <v>0</v>
      </c>
      <c r="F690" s="17">
        <f>IF(B690&gt;0,SUMIF('Cleaned Data'!D$4:D$5004,B690,'Cleaned Data'!J$4:J$5004),0)</f>
        <v>0</v>
      </c>
    </row>
    <row r="691" spans="2:6" x14ac:dyDescent="0.3">
      <c r="B691" s="1"/>
      <c r="C691" s="21">
        <f>IF(B691&gt;0,COUNTIF('Cleaned Data'!D$4:D$5004,B691),0)</f>
        <v>0</v>
      </c>
      <c r="D691" s="17" t="str">
        <f>IF(B691&gt;0,SUMIF('Cleaned Data'!D$4:D$5000,B691,'Cleaned Data'!I$4:I$5004),"N/A")</f>
        <v>N/A</v>
      </c>
      <c r="E691" s="27">
        <f>IF(B691&gt;0,SUMIF('Cleaned Data'!D$4:D$5004,B691,'Cleaned Data'!H$4:H$5004),0)</f>
        <v>0</v>
      </c>
      <c r="F691" s="17">
        <f>IF(B691&gt;0,SUMIF('Cleaned Data'!D$4:D$5004,B691,'Cleaned Data'!J$4:J$5004),0)</f>
        <v>0</v>
      </c>
    </row>
    <row r="692" spans="2:6" x14ac:dyDescent="0.3">
      <c r="B692" s="1"/>
      <c r="C692" s="21">
        <f>IF(B692&gt;0,COUNTIF('Cleaned Data'!D$4:D$5004,B692),0)</f>
        <v>0</v>
      </c>
      <c r="D692" s="17" t="str">
        <f>IF(B692&gt;0,SUMIF('Cleaned Data'!D$4:D$5000,B692,'Cleaned Data'!I$4:I$5004),"N/A")</f>
        <v>N/A</v>
      </c>
      <c r="E692" s="27">
        <f>IF(B692&gt;0,SUMIF('Cleaned Data'!D$4:D$5004,B692,'Cleaned Data'!H$4:H$5004),0)</f>
        <v>0</v>
      </c>
      <c r="F692" s="17">
        <f>IF(B692&gt;0,SUMIF('Cleaned Data'!D$4:D$5004,B692,'Cleaned Data'!J$4:J$5004),0)</f>
        <v>0</v>
      </c>
    </row>
    <row r="693" spans="2:6" x14ac:dyDescent="0.3">
      <c r="B693" s="1"/>
      <c r="C693" s="21">
        <f>IF(B693&gt;0,COUNTIF('Cleaned Data'!D$4:D$5004,B693),0)</f>
        <v>0</v>
      </c>
      <c r="D693" s="17" t="str">
        <f>IF(B693&gt;0,SUMIF('Cleaned Data'!D$4:D$5000,B693,'Cleaned Data'!I$4:I$5004),"N/A")</f>
        <v>N/A</v>
      </c>
      <c r="E693" s="27">
        <f>IF(B693&gt;0,SUMIF('Cleaned Data'!D$4:D$5004,B693,'Cleaned Data'!H$4:H$5004),0)</f>
        <v>0</v>
      </c>
      <c r="F693" s="17">
        <f>IF(B693&gt;0,SUMIF('Cleaned Data'!D$4:D$5004,B693,'Cleaned Data'!J$4:J$5004),0)</f>
        <v>0</v>
      </c>
    </row>
    <row r="694" spans="2:6" x14ac:dyDescent="0.3">
      <c r="B694" s="1"/>
      <c r="C694" s="21">
        <f>IF(B694&gt;0,COUNTIF('Cleaned Data'!D$4:D$5004,B694),0)</f>
        <v>0</v>
      </c>
      <c r="D694" s="17" t="str">
        <f>IF(B694&gt;0,SUMIF('Cleaned Data'!D$4:D$5000,B694,'Cleaned Data'!I$4:I$5004),"N/A")</f>
        <v>N/A</v>
      </c>
      <c r="E694" s="27">
        <f>IF(B694&gt;0,SUMIF('Cleaned Data'!D$4:D$5004,B694,'Cleaned Data'!H$4:H$5004),0)</f>
        <v>0</v>
      </c>
      <c r="F694" s="17">
        <f>IF(B694&gt;0,SUMIF('Cleaned Data'!D$4:D$5004,B694,'Cleaned Data'!J$4:J$5004),0)</f>
        <v>0</v>
      </c>
    </row>
    <row r="695" spans="2:6" x14ac:dyDescent="0.3">
      <c r="B695" s="1"/>
      <c r="C695" s="21">
        <f>IF(B695&gt;0,COUNTIF('Cleaned Data'!D$4:D$5004,B695),0)</f>
        <v>0</v>
      </c>
      <c r="D695" s="17" t="str">
        <f>IF(B695&gt;0,SUMIF('Cleaned Data'!D$4:D$5000,B695,'Cleaned Data'!I$4:I$5004),"N/A")</f>
        <v>N/A</v>
      </c>
      <c r="E695" s="27">
        <f>IF(B695&gt;0,SUMIF('Cleaned Data'!D$4:D$5004,B695,'Cleaned Data'!H$4:H$5004),0)</f>
        <v>0</v>
      </c>
      <c r="F695" s="17">
        <f>IF(B695&gt;0,SUMIF('Cleaned Data'!D$4:D$5004,B695,'Cleaned Data'!J$4:J$5004),0)</f>
        <v>0</v>
      </c>
    </row>
    <row r="696" spans="2:6" x14ac:dyDescent="0.3">
      <c r="B696" s="1"/>
      <c r="C696" s="21">
        <f>IF(B696&gt;0,COUNTIF('Cleaned Data'!D$4:D$5004,B696),0)</f>
        <v>0</v>
      </c>
      <c r="D696" s="17" t="str">
        <f>IF(B696&gt;0,SUMIF('Cleaned Data'!D$4:D$5000,B696,'Cleaned Data'!I$4:I$5004),"N/A")</f>
        <v>N/A</v>
      </c>
      <c r="E696" s="27">
        <f>IF(B696&gt;0,SUMIF('Cleaned Data'!D$4:D$5004,B696,'Cleaned Data'!H$4:H$5004),0)</f>
        <v>0</v>
      </c>
      <c r="F696" s="17">
        <f>IF(B696&gt;0,SUMIF('Cleaned Data'!D$4:D$5004,B696,'Cleaned Data'!J$4:J$5004),0)</f>
        <v>0</v>
      </c>
    </row>
    <row r="697" spans="2:6" x14ac:dyDescent="0.3">
      <c r="B697" s="1"/>
      <c r="C697" s="21">
        <f>IF(B697&gt;0,COUNTIF('Cleaned Data'!D$4:D$5004,B697),0)</f>
        <v>0</v>
      </c>
      <c r="D697" s="17" t="str">
        <f>IF(B697&gt;0,SUMIF('Cleaned Data'!D$4:D$5000,B697,'Cleaned Data'!I$4:I$5004),"N/A")</f>
        <v>N/A</v>
      </c>
      <c r="E697" s="27">
        <f>IF(B697&gt;0,SUMIF('Cleaned Data'!D$4:D$5004,B697,'Cleaned Data'!H$4:H$5004),0)</f>
        <v>0</v>
      </c>
      <c r="F697" s="17">
        <f>IF(B697&gt;0,SUMIF('Cleaned Data'!D$4:D$5004,B697,'Cleaned Data'!J$4:J$5004),0)</f>
        <v>0</v>
      </c>
    </row>
    <row r="698" spans="2:6" x14ac:dyDescent="0.3">
      <c r="B698" s="1"/>
      <c r="C698" s="21">
        <f>IF(B698&gt;0,COUNTIF('Cleaned Data'!D$4:D$5004,B698),0)</f>
        <v>0</v>
      </c>
      <c r="D698" s="17" t="str">
        <f>IF(B698&gt;0,SUMIF('Cleaned Data'!D$4:D$5000,B698,'Cleaned Data'!I$4:I$5004),"N/A")</f>
        <v>N/A</v>
      </c>
      <c r="E698" s="27">
        <f>IF(B698&gt;0,SUMIF('Cleaned Data'!D$4:D$5004,B698,'Cleaned Data'!H$4:H$5004),0)</f>
        <v>0</v>
      </c>
      <c r="F698" s="17">
        <f>IF(B698&gt;0,SUMIF('Cleaned Data'!D$4:D$5004,B698,'Cleaned Data'!J$4:J$5004),0)</f>
        <v>0</v>
      </c>
    </row>
    <row r="699" spans="2:6" x14ac:dyDescent="0.3">
      <c r="B699" s="1"/>
      <c r="C699" s="21">
        <f>IF(B699&gt;0,COUNTIF('Cleaned Data'!D$4:D$5004,B699),0)</f>
        <v>0</v>
      </c>
      <c r="D699" s="17" t="str">
        <f>IF(B699&gt;0,SUMIF('Cleaned Data'!D$4:D$5000,B699,'Cleaned Data'!I$4:I$5004),"N/A")</f>
        <v>N/A</v>
      </c>
      <c r="E699" s="27">
        <f>IF(B699&gt;0,SUMIF('Cleaned Data'!D$4:D$5004,B699,'Cleaned Data'!H$4:H$5004),0)</f>
        <v>0</v>
      </c>
      <c r="F699" s="17">
        <f>IF(B699&gt;0,SUMIF('Cleaned Data'!D$4:D$5004,B699,'Cleaned Data'!J$4:J$5004),0)</f>
        <v>0</v>
      </c>
    </row>
    <row r="700" spans="2:6" x14ac:dyDescent="0.3">
      <c r="B700" s="1"/>
      <c r="C700" s="21">
        <f>IF(B700&gt;0,COUNTIF('Cleaned Data'!D$4:D$5004,B700),0)</f>
        <v>0</v>
      </c>
      <c r="D700" s="17" t="str">
        <f>IF(B700&gt;0,SUMIF('Cleaned Data'!D$4:D$5000,B700,'Cleaned Data'!I$4:I$5004),"N/A")</f>
        <v>N/A</v>
      </c>
      <c r="E700" s="27">
        <f>IF(B700&gt;0,SUMIF('Cleaned Data'!D$4:D$5004,B700,'Cleaned Data'!H$4:H$5004),0)</f>
        <v>0</v>
      </c>
      <c r="F700" s="17">
        <f>IF(B700&gt;0,SUMIF('Cleaned Data'!D$4:D$5004,B700,'Cleaned Data'!J$4:J$5004),0)</f>
        <v>0</v>
      </c>
    </row>
    <row r="701" spans="2:6" x14ac:dyDescent="0.3">
      <c r="B701" s="1"/>
      <c r="C701" s="21">
        <f>IF(B701&gt;0,COUNTIF('Cleaned Data'!D$4:D$5004,B701),0)</f>
        <v>0</v>
      </c>
      <c r="D701" s="17" t="str">
        <f>IF(B701&gt;0,SUMIF('Cleaned Data'!D$4:D$5000,B701,'Cleaned Data'!I$4:I$5004),"N/A")</f>
        <v>N/A</v>
      </c>
      <c r="E701" s="27">
        <f>IF(B701&gt;0,SUMIF('Cleaned Data'!D$4:D$5004,B701,'Cleaned Data'!H$4:H$5004),0)</f>
        <v>0</v>
      </c>
      <c r="F701" s="17">
        <f>IF(B701&gt;0,SUMIF('Cleaned Data'!D$4:D$5004,B701,'Cleaned Data'!J$4:J$5004),0)</f>
        <v>0</v>
      </c>
    </row>
    <row r="702" spans="2:6" x14ac:dyDescent="0.3">
      <c r="B702" s="1"/>
      <c r="C702" s="21">
        <f>IF(B702&gt;0,COUNTIF('Cleaned Data'!D$4:D$5004,B702),0)</f>
        <v>0</v>
      </c>
      <c r="D702" s="17" t="str">
        <f>IF(B702&gt;0,SUMIF('Cleaned Data'!D$4:D$5000,B702,'Cleaned Data'!I$4:I$5004),"N/A")</f>
        <v>N/A</v>
      </c>
      <c r="E702" s="27">
        <f>IF(B702&gt;0,SUMIF('Cleaned Data'!D$4:D$5004,B702,'Cleaned Data'!H$4:H$5004),0)</f>
        <v>0</v>
      </c>
      <c r="F702" s="17">
        <f>IF(B702&gt;0,SUMIF('Cleaned Data'!D$4:D$5004,B702,'Cleaned Data'!J$4:J$5004),0)</f>
        <v>0</v>
      </c>
    </row>
    <row r="703" spans="2:6" x14ac:dyDescent="0.3">
      <c r="B703" s="1"/>
      <c r="C703" s="21">
        <f>IF(B703&gt;0,COUNTIF('Cleaned Data'!D$4:D$5004,B703),0)</f>
        <v>0</v>
      </c>
      <c r="D703" s="17" t="str">
        <f>IF(B703&gt;0,SUMIF('Cleaned Data'!D$4:D$5000,B703,'Cleaned Data'!I$4:I$5004),"N/A")</f>
        <v>N/A</v>
      </c>
      <c r="E703" s="27">
        <f>IF(B703&gt;0,SUMIF('Cleaned Data'!D$4:D$5004,B703,'Cleaned Data'!H$4:H$5004),0)</f>
        <v>0</v>
      </c>
      <c r="F703" s="17">
        <f>IF(B703&gt;0,SUMIF('Cleaned Data'!D$4:D$5004,B703,'Cleaned Data'!J$4:J$5004),0)</f>
        <v>0</v>
      </c>
    </row>
    <row r="704" spans="2:6" x14ac:dyDescent="0.3">
      <c r="B704" s="1"/>
      <c r="C704" s="21">
        <f>IF(B704&gt;0,COUNTIF('Cleaned Data'!D$4:D$5004,B704),0)</f>
        <v>0</v>
      </c>
      <c r="D704" s="17" t="str">
        <f>IF(B704&gt;0,SUMIF('Cleaned Data'!D$4:D$5000,B704,'Cleaned Data'!I$4:I$5004),"N/A")</f>
        <v>N/A</v>
      </c>
      <c r="E704" s="27">
        <f>IF(B704&gt;0,SUMIF('Cleaned Data'!D$4:D$5004,B704,'Cleaned Data'!H$4:H$5004),0)</f>
        <v>0</v>
      </c>
      <c r="F704" s="17">
        <f>IF(B704&gt;0,SUMIF('Cleaned Data'!D$4:D$5004,B704,'Cleaned Data'!J$4:J$5004),0)</f>
        <v>0</v>
      </c>
    </row>
    <row r="705" spans="2:6" x14ac:dyDescent="0.3">
      <c r="B705" s="1"/>
      <c r="C705" s="21">
        <f>IF(B705&gt;0,COUNTIF('Cleaned Data'!D$4:D$5004,B705),0)</f>
        <v>0</v>
      </c>
      <c r="D705" s="17" t="str">
        <f>IF(B705&gt;0,SUMIF('Cleaned Data'!D$4:D$5000,B705,'Cleaned Data'!I$4:I$5004),"N/A")</f>
        <v>N/A</v>
      </c>
      <c r="E705" s="27">
        <f>IF(B705&gt;0,SUMIF('Cleaned Data'!D$4:D$5004,B705,'Cleaned Data'!H$4:H$5004),0)</f>
        <v>0</v>
      </c>
      <c r="F705" s="17">
        <f>IF(B705&gt;0,SUMIF('Cleaned Data'!D$4:D$5004,B705,'Cleaned Data'!J$4:J$5004),0)</f>
        <v>0</v>
      </c>
    </row>
    <row r="706" spans="2:6" x14ac:dyDescent="0.3">
      <c r="B706" s="1"/>
      <c r="C706" s="21">
        <f>IF(B706&gt;0,COUNTIF('Cleaned Data'!D$4:D$5004,B706),0)</f>
        <v>0</v>
      </c>
      <c r="D706" s="17" t="str">
        <f>IF(B706&gt;0,SUMIF('Cleaned Data'!D$4:D$5000,B706,'Cleaned Data'!I$4:I$5004),"N/A")</f>
        <v>N/A</v>
      </c>
      <c r="E706" s="27">
        <f>IF(B706&gt;0,SUMIF('Cleaned Data'!D$4:D$5004,B706,'Cleaned Data'!H$4:H$5004),0)</f>
        <v>0</v>
      </c>
      <c r="F706" s="17">
        <f>IF(B706&gt;0,SUMIF('Cleaned Data'!D$4:D$5004,B706,'Cleaned Data'!J$4:J$5004),0)</f>
        <v>0</v>
      </c>
    </row>
    <row r="707" spans="2:6" x14ac:dyDescent="0.3">
      <c r="B707" s="1"/>
      <c r="C707" s="21">
        <f>IF(B707&gt;0,COUNTIF('Cleaned Data'!D$4:D$5004,B707),0)</f>
        <v>0</v>
      </c>
      <c r="D707" s="17" t="str">
        <f>IF(B707&gt;0,SUMIF('Cleaned Data'!D$4:D$5000,B707,'Cleaned Data'!I$4:I$5004),"N/A")</f>
        <v>N/A</v>
      </c>
      <c r="E707" s="27">
        <f>IF(B707&gt;0,SUMIF('Cleaned Data'!D$4:D$5004,B707,'Cleaned Data'!H$4:H$5004),0)</f>
        <v>0</v>
      </c>
      <c r="F707" s="17">
        <f>IF(B707&gt;0,SUMIF('Cleaned Data'!D$4:D$5004,B707,'Cleaned Data'!J$4:J$5004),0)</f>
        <v>0</v>
      </c>
    </row>
    <row r="708" spans="2:6" x14ac:dyDescent="0.3">
      <c r="B708" s="1"/>
      <c r="C708" s="21">
        <f>IF(B708&gt;0,COUNTIF('Cleaned Data'!D$4:D$5004,B708),0)</f>
        <v>0</v>
      </c>
      <c r="D708" s="17" t="str">
        <f>IF(B708&gt;0,SUMIF('Cleaned Data'!D$4:D$5000,B708,'Cleaned Data'!I$4:I$5004),"N/A")</f>
        <v>N/A</v>
      </c>
      <c r="E708" s="27">
        <f>IF(B708&gt;0,SUMIF('Cleaned Data'!D$4:D$5004,B708,'Cleaned Data'!H$4:H$5004),0)</f>
        <v>0</v>
      </c>
      <c r="F708" s="17">
        <f>IF(B708&gt;0,SUMIF('Cleaned Data'!D$4:D$5004,B708,'Cleaned Data'!J$4:J$5004),0)</f>
        <v>0</v>
      </c>
    </row>
    <row r="709" spans="2:6" x14ac:dyDescent="0.3">
      <c r="B709" s="1"/>
      <c r="C709" s="21">
        <f>IF(B709&gt;0,COUNTIF('Cleaned Data'!D$4:D$5004,B709),0)</f>
        <v>0</v>
      </c>
      <c r="D709" s="17" t="str">
        <f>IF(B709&gt;0,SUMIF('Cleaned Data'!D$4:D$5000,B709,'Cleaned Data'!I$4:I$5004),"N/A")</f>
        <v>N/A</v>
      </c>
      <c r="E709" s="27">
        <f>IF(B709&gt;0,SUMIF('Cleaned Data'!D$4:D$5004,B709,'Cleaned Data'!H$4:H$5004),0)</f>
        <v>0</v>
      </c>
      <c r="F709" s="17">
        <f>IF(B709&gt;0,SUMIF('Cleaned Data'!D$4:D$5004,B709,'Cleaned Data'!J$4:J$5004),0)</f>
        <v>0</v>
      </c>
    </row>
    <row r="710" spans="2:6" x14ac:dyDescent="0.3">
      <c r="B710" s="1"/>
      <c r="C710" s="21">
        <f>IF(B710&gt;0,COUNTIF('Cleaned Data'!D$4:D$5004,B710),0)</f>
        <v>0</v>
      </c>
      <c r="D710" s="17" t="str">
        <f>IF(B710&gt;0,SUMIF('Cleaned Data'!D$4:D$5000,B710,'Cleaned Data'!I$4:I$5004),"N/A")</f>
        <v>N/A</v>
      </c>
      <c r="E710" s="27">
        <f>IF(B710&gt;0,SUMIF('Cleaned Data'!D$4:D$5004,B710,'Cleaned Data'!H$4:H$5004),0)</f>
        <v>0</v>
      </c>
      <c r="F710" s="17">
        <f>IF(B710&gt;0,SUMIF('Cleaned Data'!D$4:D$5004,B710,'Cleaned Data'!J$4:J$5004),0)</f>
        <v>0</v>
      </c>
    </row>
    <row r="711" spans="2:6" x14ac:dyDescent="0.3">
      <c r="B711" s="1"/>
      <c r="C711" s="21">
        <f>IF(B711&gt;0,COUNTIF('Cleaned Data'!D$4:D$5004,B711),0)</f>
        <v>0</v>
      </c>
      <c r="D711" s="17" t="str">
        <f>IF(B711&gt;0,SUMIF('Cleaned Data'!D$4:D$5000,B711,'Cleaned Data'!I$4:I$5004),"N/A")</f>
        <v>N/A</v>
      </c>
      <c r="E711" s="27">
        <f>IF(B711&gt;0,SUMIF('Cleaned Data'!D$4:D$5004,B711,'Cleaned Data'!H$4:H$5004),0)</f>
        <v>0</v>
      </c>
      <c r="F711" s="17">
        <f>IF(B711&gt;0,SUMIF('Cleaned Data'!D$4:D$5004,B711,'Cleaned Data'!J$4:J$5004),0)</f>
        <v>0</v>
      </c>
    </row>
    <row r="712" spans="2:6" x14ac:dyDescent="0.3">
      <c r="B712" s="1"/>
      <c r="C712" s="21">
        <f>IF(B712&gt;0,COUNTIF('Cleaned Data'!D$4:D$5004,B712),0)</f>
        <v>0</v>
      </c>
      <c r="D712" s="17" t="str">
        <f>IF(B712&gt;0,SUMIF('Cleaned Data'!D$4:D$5000,B712,'Cleaned Data'!I$4:I$5004),"N/A")</f>
        <v>N/A</v>
      </c>
      <c r="E712" s="27">
        <f>IF(B712&gt;0,SUMIF('Cleaned Data'!D$4:D$5004,B712,'Cleaned Data'!H$4:H$5004),0)</f>
        <v>0</v>
      </c>
      <c r="F712" s="17">
        <f>IF(B712&gt;0,SUMIF('Cleaned Data'!D$4:D$5004,B712,'Cleaned Data'!J$4:J$5004),0)</f>
        <v>0</v>
      </c>
    </row>
    <row r="713" spans="2:6" x14ac:dyDescent="0.3">
      <c r="B713" s="1"/>
      <c r="C713" s="21">
        <f>IF(B713&gt;0,COUNTIF('Cleaned Data'!D$4:D$5004,B713),0)</f>
        <v>0</v>
      </c>
      <c r="D713" s="17" t="str">
        <f>IF(B713&gt;0,SUMIF('Cleaned Data'!D$4:D$5000,B713,'Cleaned Data'!I$4:I$5004),"N/A")</f>
        <v>N/A</v>
      </c>
      <c r="E713" s="27">
        <f>IF(B713&gt;0,SUMIF('Cleaned Data'!D$4:D$5004,B713,'Cleaned Data'!H$4:H$5004),0)</f>
        <v>0</v>
      </c>
      <c r="F713" s="17">
        <f>IF(B713&gt;0,SUMIF('Cleaned Data'!D$4:D$5004,B713,'Cleaned Data'!J$4:J$5004),0)</f>
        <v>0</v>
      </c>
    </row>
    <row r="714" spans="2:6" x14ac:dyDescent="0.3">
      <c r="B714" s="1"/>
      <c r="C714" s="21">
        <f>IF(B714&gt;0,COUNTIF('Cleaned Data'!D$4:D$5004,B714),0)</f>
        <v>0</v>
      </c>
      <c r="D714" s="17" t="str">
        <f>IF(B714&gt;0,SUMIF('Cleaned Data'!D$4:D$5000,B714,'Cleaned Data'!I$4:I$5004),"N/A")</f>
        <v>N/A</v>
      </c>
      <c r="E714" s="27">
        <f>IF(B714&gt;0,SUMIF('Cleaned Data'!D$4:D$5004,B714,'Cleaned Data'!H$4:H$5004),0)</f>
        <v>0</v>
      </c>
      <c r="F714" s="17">
        <f>IF(B714&gt;0,SUMIF('Cleaned Data'!D$4:D$5004,B714,'Cleaned Data'!J$4:J$5004),0)</f>
        <v>0</v>
      </c>
    </row>
    <row r="715" spans="2:6" x14ac:dyDescent="0.3">
      <c r="B715" s="1"/>
      <c r="C715" s="21">
        <f>IF(B715&gt;0,COUNTIF('Cleaned Data'!D$4:D$5004,B715),0)</f>
        <v>0</v>
      </c>
      <c r="D715" s="17" t="str">
        <f>IF(B715&gt;0,SUMIF('Cleaned Data'!D$4:D$5000,B715,'Cleaned Data'!I$4:I$5004),"N/A")</f>
        <v>N/A</v>
      </c>
      <c r="E715" s="27">
        <f>IF(B715&gt;0,SUMIF('Cleaned Data'!D$4:D$5004,B715,'Cleaned Data'!H$4:H$5004),0)</f>
        <v>0</v>
      </c>
      <c r="F715" s="17">
        <f>IF(B715&gt;0,SUMIF('Cleaned Data'!D$4:D$5004,B715,'Cleaned Data'!J$4:J$5004),0)</f>
        <v>0</v>
      </c>
    </row>
    <row r="716" spans="2:6" x14ac:dyDescent="0.3">
      <c r="B716" s="1"/>
      <c r="C716" s="21">
        <f>IF(B716&gt;0,COUNTIF('Cleaned Data'!D$4:D$5004,B716),0)</f>
        <v>0</v>
      </c>
      <c r="D716" s="17" t="str">
        <f>IF(B716&gt;0,SUMIF('Cleaned Data'!D$4:D$5000,B716,'Cleaned Data'!I$4:I$5004),"N/A")</f>
        <v>N/A</v>
      </c>
      <c r="E716" s="27">
        <f>IF(B716&gt;0,SUMIF('Cleaned Data'!D$4:D$5004,B716,'Cleaned Data'!H$4:H$5004),0)</f>
        <v>0</v>
      </c>
      <c r="F716" s="17">
        <f>IF(B716&gt;0,SUMIF('Cleaned Data'!D$4:D$5004,B716,'Cleaned Data'!J$4:J$5004),0)</f>
        <v>0</v>
      </c>
    </row>
    <row r="717" spans="2:6" x14ac:dyDescent="0.3">
      <c r="B717" s="1"/>
      <c r="C717" s="21">
        <f>IF(B717&gt;0,COUNTIF('Cleaned Data'!D$4:D$5004,B717),0)</f>
        <v>0</v>
      </c>
      <c r="D717" s="17" t="str">
        <f>IF(B717&gt;0,SUMIF('Cleaned Data'!D$4:D$5000,B717,'Cleaned Data'!I$4:I$5004),"N/A")</f>
        <v>N/A</v>
      </c>
      <c r="E717" s="27">
        <f>IF(B717&gt;0,SUMIF('Cleaned Data'!D$4:D$5004,B717,'Cleaned Data'!H$4:H$5004),0)</f>
        <v>0</v>
      </c>
      <c r="F717" s="17">
        <f>IF(B717&gt;0,SUMIF('Cleaned Data'!D$4:D$5004,B717,'Cleaned Data'!J$4:J$5004),0)</f>
        <v>0</v>
      </c>
    </row>
    <row r="718" spans="2:6" x14ac:dyDescent="0.3">
      <c r="B718" s="1"/>
      <c r="C718" s="21">
        <f>IF(B718&gt;0,COUNTIF('Cleaned Data'!D$4:D$5004,B718),0)</f>
        <v>0</v>
      </c>
      <c r="D718" s="17" t="str">
        <f>IF(B718&gt;0,SUMIF('Cleaned Data'!D$4:D$5000,B718,'Cleaned Data'!I$4:I$5004),"N/A")</f>
        <v>N/A</v>
      </c>
      <c r="E718" s="27">
        <f>IF(B718&gt;0,SUMIF('Cleaned Data'!D$4:D$5004,B718,'Cleaned Data'!H$4:H$5004),0)</f>
        <v>0</v>
      </c>
      <c r="F718" s="17">
        <f>IF(B718&gt;0,SUMIF('Cleaned Data'!D$4:D$5004,B718,'Cleaned Data'!J$4:J$5004),0)</f>
        <v>0</v>
      </c>
    </row>
    <row r="719" spans="2:6" x14ac:dyDescent="0.3">
      <c r="B719" s="1"/>
      <c r="C719" s="21">
        <f>IF(B719&gt;0,COUNTIF('Cleaned Data'!D$4:D$5004,B719),0)</f>
        <v>0</v>
      </c>
      <c r="D719" s="17" t="str">
        <f>IF(B719&gt;0,SUMIF('Cleaned Data'!D$4:D$5000,B719,'Cleaned Data'!I$4:I$5004),"N/A")</f>
        <v>N/A</v>
      </c>
      <c r="E719" s="27">
        <f>IF(B719&gt;0,SUMIF('Cleaned Data'!D$4:D$5004,B719,'Cleaned Data'!H$4:H$5004),0)</f>
        <v>0</v>
      </c>
      <c r="F719" s="17">
        <f>IF(B719&gt;0,SUMIF('Cleaned Data'!D$4:D$5004,B719,'Cleaned Data'!J$4:J$5004),0)</f>
        <v>0</v>
      </c>
    </row>
    <row r="720" spans="2:6" x14ac:dyDescent="0.3">
      <c r="B720" s="1"/>
      <c r="C720" s="21">
        <f>IF(B720&gt;0,COUNTIF('Cleaned Data'!D$4:D$5004,B720),0)</f>
        <v>0</v>
      </c>
      <c r="D720" s="17" t="str">
        <f>IF(B720&gt;0,SUMIF('Cleaned Data'!D$4:D$5000,B720,'Cleaned Data'!I$4:I$5004),"N/A")</f>
        <v>N/A</v>
      </c>
      <c r="E720" s="27">
        <f>IF(B720&gt;0,SUMIF('Cleaned Data'!D$4:D$5004,B720,'Cleaned Data'!H$4:H$5004),0)</f>
        <v>0</v>
      </c>
      <c r="F720" s="17">
        <f>IF(B720&gt;0,SUMIF('Cleaned Data'!D$4:D$5004,B720,'Cleaned Data'!J$4:J$5004),0)</f>
        <v>0</v>
      </c>
    </row>
    <row r="721" spans="2:6" x14ac:dyDescent="0.3">
      <c r="B721" s="1"/>
      <c r="C721" s="21">
        <f>IF(B721&gt;0,COUNTIF('Cleaned Data'!D$4:D$5004,B721),0)</f>
        <v>0</v>
      </c>
      <c r="D721" s="17" t="str">
        <f>IF(B721&gt;0,SUMIF('Cleaned Data'!D$4:D$5000,B721,'Cleaned Data'!I$4:I$5004),"N/A")</f>
        <v>N/A</v>
      </c>
      <c r="E721" s="27">
        <f>IF(B721&gt;0,SUMIF('Cleaned Data'!D$4:D$5004,B721,'Cleaned Data'!H$4:H$5004),0)</f>
        <v>0</v>
      </c>
      <c r="F721" s="17">
        <f>IF(B721&gt;0,SUMIF('Cleaned Data'!D$4:D$5004,B721,'Cleaned Data'!J$4:J$5004),0)</f>
        <v>0</v>
      </c>
    </row>
    <row r="722" spans="2:6" x14ac:dyDescent="0.3">
      <c r="B722" s="1"/>
      <c r="C722" s="21">
        <f>IF(B722&gt;0,COUNTIF('Cleaned Data'!D$4:D$5004,B722),0)</f>
        <v>0</v>
      </c>
      <c r="D722" s="17" t="str">
        <f>IF(B722&gt;0,SUMIF('Cleaned Data'!D$4:D$5000,B722,'Cleaned Data'!I$4:I$5004),"N/A")</f>
        <v>N/A</v>
      </c>
      <c r="E722" s="27">
        <f>IF(B722&gt;0,SUMIF('Cleaned Data'!D$4:D$5004,B722,'Cleaned Data'!H$4:H$5004),0)</f>
        <v>0</v>
      </c>
      <c r="F722" s="17">
        <f>IF(B722&gt;0,SUMIF('Cleaned Data'!D$4:D$5004,B722,'Cleaned Data'!J$4:J$5004),0)</f>
        <v>0</v>
      </c>
    </row>
    <row r="723" spans="2:6" x14ac:dyDescent="0.3">
      <c r="B723" s="1"/>
      <c r="C723" s="21">
        <f>IF(B723&gt;0,COUNTIF('Cleaned Data'!D$4:D$5004,B723),0)</f>
        <v>0</v>
      </c>
      <c r="D723" s="17" t="str">
        <f>IF(B723&gt;0,SUMIF('Cleaned Data'!D$4:D$5000,B723,'Cleaned Data'!I$4:I$5004),"N/A")</f>
        <v>N/A</v>
      </c>
      <c r="E723" s="27">
        <f>IF(B723&gt;0,SUMIF('Cleaned Data'!D$4:D$5004,B723,'Cleaned Data'!H$4:H$5004),0)</f>
        <v>0</v>
      </c>
      <c r="F723" s="17">
        <f>IF(B723&gt;0,SUMIF('Cleaned Data'!D$4:D$5004,B723,'Cleaned Data'!J$4:J$5004),0)</f>
        <v>0</v>
      </c>
    </row>
    <row r="724" spans="2:6" x14ac:dyDescent="0.3">
      <c r="B724" s="1"/>
      <c r="C724" s="21">
        <f>IF(B724&gt;0,COUNTIF('Cleaned Data'!D$4:D$5004,B724),0)</f>
        <v>0</v>
      </c>
      <c r="D724" s="17" t="str">
        <f>IF(B724&gt;0,SUMIF('Cleaned Data'!D$4:D$5000,B724,'Cleaned Data'!I$4:I$5004),"N/A")</f>
        <v>N/A</v>
      </c>
      <c r="E724" s="27">
        <f>IF(B724&gt;0,SUMIF('Cleaned Data'!D$4:D$5004,B724,'Cleaned Data'!H$4:H$5004),0)</f>
        <v>0</v>
      </c>
      <c r="F724" s="17">
        <f>IF(B724&gt;0,SUMIF('Cleaned Data'!D$4:D$5004,B724,'Cleaned Data'!J$4:J$5004),0)</f>
        <v>0</v>
      </c>
    </row>
    <row r="725" spans="2:6" x14ac:dyDescent="0.3">
      <c r="B725" s="1"/>
      <c r="C725" s="21">
        <f>IF(B725&gt;0,COUNTIF('Cleaned Data'!D$4:D$5004,B725),0)</f>
        <v>0</v>
      </c>
      <c r="D725" s="17" t="str">
        <f>IF(B725&gt;0,SUMIF('Cleaned Data'!D$4:D$5000,B725,'Cleaned Data'!I$4:I$5004),"N/A")</f>
        <v>N/A</v>
      </c>
      <c r="E725" s="27">
        <f>IF(B725&gt;0,SUMIF('Cleaned Data'!D$4:D$5004,B725,'Cleaned Data'!H$4:H$5004),0)</f>
        <v>0</v>
      </c>
      <c r="F725" s="17">
        <f>IF(B725&gt;0,SUMIF('Cleaned Data'!D$4:D$5004,B725,'Cleaned Data'!J$4:J$5004),0)</f>
        <v>0</v>
      </c>
    </row>
    <row r="726" spans="2:6" x14ac:dyDescent="0.3">
      <c r="B726" s="1"/>
      <c r="C726" s="21">
        <f>IF(B726&gt;0,COUNTIF('Cleaned Data'!D$4:D$5004,B726),0)</f>
        <v>0</v>
      </c>
      <c r="D726" s="17" t="str">
        <f>IF(B726&gt;0,SUMIF('Cleaned Data'!D$4:D$5000,B726,'Cleaned Data'!I$4:I$5004),"N/A")</f>
        <v>N/A</v>
      </c>
      <c r="E726" s="27">
        <f>IF(B726&gt;0,SUMIF('Cleaned Data'!D$4:D$5004,B726,'Cleaned Data'!H$4:H$5004),0)</f>
        <v>0</v>
      </c>
      <c r="F726" s="17">
        <f>IF(B726&gt;0,SUMIF('Cleaned Data'!D$4:D$5004,B726,'Cleaned Data'!J$4:J$5004),0)</f>
        <v>0</v>
      </c>
    </row>
    <row r="727" spans="2:6" x14ac:dyDescent="0.3">
      <c r="B727" s="1"/>
      <c r="C727" s="21">
        <f>IF(B727&gt;0,COUNTIF('Cleaned Data'!D$4:D$5004,B727),0)</f>
        <v>0</v>
      </c>
      <c r="D727" s="17" t="str">
        <f>IF(B727&gt;0,SUMIF('Cleaned Data'!D$4:D$5000,B727,'Cleaned Data'!I$4:I$5004),"N/A")</f>
        <v>N/A</v>
      </c>
      <c r="E727" s="27">
        <f>IF(B727&gt;0,SUMIF('Cleaned Data'!D$4:D$5004,B727,'Cleaned Data'!H$4:H$5004),0)</f>
        <v>0</v>
      </c>
      <c r="F727" s="17">
        <f>IF(B727&gt;0,SUMIF('Cleaned Data'!D$4:D$5004,B727,'Cleaned Data'!J$4:J$5004),0)</f>
        <v>0</v>
      </c>
    </row>
    <row r="728" spans="2:6" x14ac:dyDescent="0.3">
      <c r="B728" s="1"/>
      <c r="C728" s="21">
        <f>IF(B728&gt;0,COUNTIF('Cleaned Data'!D$4:D$5004,B728),0)</f>
        <v>0</v>
      </c>
      <c r="D728" s="17" t="str">
        <f>IF(B728&gt;0,SUMIF('Cleaned Data'!D$4:D$5000,B728,'Cleaned Data'!I$4:I$5004),"N/A")</f>
        <v>N/A</v>
      </c>
      <c r="E728" s="27">
        <f>IF(B728&gt;0,SUMIF('Cleaned Data'!D$4:D$5004,B728,'Cleaned Data'!H$4:H$5004),0)</f>
        <v>0</v>
      </c>
      <c r="F728" s="17">
        <f>IF(B728&gt;0,SUMIF('Cleaned Data'!D$4:D$5004,B728,'Cleaned Data'!J$4:J$5004),0)</f>
        <v>0</v>
      </c>
    </row>
    <row r="729" spans="2:6" x14ac:dyDescent="0.3">
      <c r="B729" s="1"/>
      <c r="C729" s="21">
        <f>IF(B729&gt;0,COUNTIF('Cleaned Data'!D$4:D$5004,B729),0)</f>
        <v>0</v>
      </c>
      <c r="D729" s="17" t="str">
        <f>IF(B729&gt;0,SUMIF('Cleaned Data'!D$4:D$5000,B729,'Cleaned Data'!I$4:I$5004),"N/A")</f>
        <v>N/A</v>
      </c>
      <c r="E729" s="27">
        <f>IF(B729&gt;0,SUMIF('Cleaned Data'!D$4:D$5004,B729,'Cleaned Data'!H$4:H$5004),0)</f>
        <v>0</v>
      </c>
      <c r="F729" s="17">
        <f>IF(B729&gt;0,SUMIF('Cleaned Data'!D$4:D$5004,B729,'Cleaned Data'!J$4:J$5004),0)</f>
        <v>0</v>
      </c>
    </row>
    <row r="730" spans="2:6" x14ac:dyDescent="0.3">
      <c r="B730" s="1"/>
      <c r="C730" s="21">
        <f>IF(B730&gt;0,COUNTIF('Cleaned Data'!D$4:D$5004,B730),0)</f>
        <v>0</v>
      </c>
      <c r="D730" s="17" t="str">
        <f>IF(B730&gt;0,SUMIF('Cleaned Data'!D$4:D$5000,B730,'Cleaned Data'!I$4:I$5004),"N/A")</f>
        <v>N/A</v>
      </c>
      <c r="E730" s="27">
        <f>IF(B730&gt;0,SUMIF('Cleaned Data'!D$4:D$5004,B730,'Cleaned Data'!H$4:H$5004),0)</f>
        <v>0</v>
      </c>
      <c r="F730" s="17">
        <f>IF(B730&gt;0,SUMIF('Cleaned Data'!D$4:D$5004,B730,'Cleaned Data'!J$4:J$5004),0)</f>
        <v>0</v>
      </c>
    </row>
    <row r="731" spans="2:6" x14ac:dyDescent="0.3">
      <c r="B731" s="1"/>
      <c r="C731" s="21">
        <f>IF(B731&gt;0,COUNTIF('Cleaned Data'!D$4:D$5004,B731),0)</f>
        <v>0</v>
      </c>
      <c r="D731" s="17" t="str">
        <f>IF(B731&gt;0,SUMIF('Cleaned Data'!D$4:D$5000,B731,'Cleaned Data'!I$4:I$5004),"N/A")</f>
        <v>N/A</v>
      </c>
      <c r="E731" s="27">
        <f>IF(B731&gt;0,SUMIF('Cleaned Data'!D$4:D$5004,B731,'Cleaned Data'!H$4:H$5004),0)</f>
        <v>0</v>
      </c>
      <c r="F731" s="17">
        <f>IF(B731&gt;0,SUMIF('Cleaned Data'!D$4:D$5004,B731,'Cleaned Data'!J$4:J$5004),0)</f>
        <v>0</v>
      </c>
    </row>
    <row r="732" spans="2:6" x14ac:dyDescent="0.3">
      <c r="B732" s="1"/>
      <c r="C732" s="21">
        <f>IF(B732&gt;0,COUNTIF('Cleaned Data'!D$4:D$5004,B732),0)</f>
        <v>0</v>
      </c>
      <c r="D732" s="17" t="str">
        <f>IF(B732&gt;0,SUMIF('Cleaned Data'!D$4:D$5000,B732,'Cleaned Data'!I$4:I$5004),"N/A")</f>
        <v>N/A</v>
      </c>
      <c r="E732" s="27">
        <f>IF(B732&gt;0,SUMIF('Cleaned Data'!D$4:D$5004,B732,'Cleaned Data'!H$4:H$5004),0)</f>
        <v>0</v>
      </c>
      <c r="F732" s="17">
        <f>IF(B732&gt;0,SUMIF('Cleaned Data'!D$4:D$5004,B732,'Cleaned Data'!J$4:J$5004),0)</f>
        <v>0</v>
      </c>
    </row>
    <row r="733" spans="2:6" x14ac:dyDescent="0.3">
      <c r="B733" s="1"/>
      <c r="C733" s="21">
        <f>IF(B733&gt;0,COUNTIF('Cleaned Data'!D$4:D$5004,B733),0)</f>
        <v>0</v>
      </c>
      <c r="D733" s="17" t="str">
        <f>IF(B733&gt;0,SUMIF('Cleaned Data'!D$4:D$5000,B733,'Cleaned Data'!I$4:I$5004),"N/A")</f>
        <v>N/A</v>
      </c>
      <c r="E733" s="27">
        <f>IF(B733&gt;0,SUMIF('Cleaned Data'!D$4:D$5004,B733,'Cleaned Data'!H$4:H$5004),0)</f>
        <v>0</v>
      </c>
      <c r="F733" s="17">
        <f>IF(B733&gt;0,SUMIF('Cleaned Data'!D$4:D$5004,B733,'Cleaned Data'!J$4:J$5004),0)</f>
        <v>0</v>
      </c>
    </row>
    <row r="734" spans="2:6" x14ac:dyDescent="0.3">
      <c r="B734" s="1"/>
      <c r="C734" s="21">
        <f>IF(B734&gt;0,COUNTIF('Cleaned Data'!D$4:D$5004,B734),0)</f>
        <v>0</v>
      </c>
      <c r="D734" s="17" t="str">
        <f>IF(B734&gt;0,SUMIF('Cleaned Data'!D$4:D$5000,B734,'Cleaned Data'!I$4:I$5004),"N/A")</f>
        <v>N/A</v>
      </c>
      <c r="E734" s="27">
        <f>IF(B734&gt;0,SUMIF('Cleaned Data'!D$4:D$5004,B734,'Cleaned Data'!H$4:H$5004),0)</f>
        <v>0</v>
      </c>
      <c r="F734" s="17">
        <f>IF(B734&gt;0,SUMIF('Cleaned Data'!D$4:D$5004,B734,'Cleaned Data'!J$4:J$5004),0)</f>
        <v>0</v>
      </c>
    </row>
    <row r="735" spans="2:6" x14ac:dyDescent="0.3">
      <c r="B735" s="1"/>
      <c r="C735" s="21">
        <f>IF(B735&gt;0,COUNTIF('Cleaned Data'!D$4:D$5004,B735),0)</f>
        <v>0</v>
      </c>
      <c r="D735" s="17" t="str">
        <f>IF(B735&gt;0,SUMIF('Cleaned Data'!D$4:D$5000,B735,'Cleaned Data'!I$4:I$5004),"N/A")</f>
        <v>N/A</v>
      </c>
      <c r="E735" s="27">
        <f>IF(B735&gt;0,SUMIF('Cleaned Data'!D$4:D$5004,B735,'Cleaned Data'!H$4:H$5004),0)</f>
        <v>0</v>
      </c>
      <c r="F735" s="17">
        <f>IF(B735&gt;0,SUMIF('Cleaned Data'!D$4:D$5004,B735,'Cleaned Data'!J$4:J$5004),0)</f>
        <v>0</v>
      </c>
    </row>
    <row r="736" spans="2:6" x14ac:dyDescent="0.3">
      <c r="B736" s="1"/>
      <c r="C736" s="21">
        <f>IF(B736&gt;0,COUNTIF('Cleaned Data'!D$4:D$5004,B736),0)</f>
        <v>0</v>
      </c>
      <c r="D736" s="17" t="str">
        <f>IF(B736&gt;0,SUMIF('Cleaned Data'!D$4:D$5000,B736,'Cleaned Data'!I$4:I$5004),"N/A")</f>
        <v>N/A</v>
      </c>
      <c r="E736" s="27">
        <f>IF(B736&gt;0,SUMIF('Cleaned Data'!D$4:D$5004,B736,'Cleaned Data'!H$4:H$5004),0)</f>
        <v>0</v>
      </c>
      <c r="F736" s="17">
        <f>IF(B736&gt;0,SUMIF('Cleaned Data'!D$4:D$5004,B736,'Cleaned Data'!J$4:J$5004),0)</f>
        <v>0</v>
      </c>
    </row>
    <row r="737" spans="2:6" x14ac:dyDescent="0.3">
      <c r="B737" s="1"/>
      <c r="C737" s="21">
        <f>IF(B737&gt;0,COUNTIF('Cleaned Data'!D$4:D$5004,B737),0)</f>
        <v>0</v>
      </c>
      <c r="D737" s="17" t="str">
        <f>IF(B737&gt;0,SUMIF('Cleaned Data'!D$4:D$5000,B737,'Cleaned Data'!I$4:I$5004),"N/A")</f>
        <v>N/A</v>
      </c>
      <c r="E737" s="27">
        <f>IF(B737&gt;0,SUMIF('Cleaned Data'!D$4:D$5004,B737,'Cleaned Data'!H$4:H$5004),0)</f>
        <v>0</v>
      </c>
      <c r="F737" s="17">
        <f>IF(B737&gt;0,SUMIF('Cleaned Data'!D$4:D$5004,B737,'Cleaned Data'!J$4:J$5004),0)</f>
        <v>0</v>
      </c>
    </row>
    <row r="738" spans="2:6" x14ac:dyDescent="0.3">
      <c r="B738" s="1"/>
      <c r="C738" s="21">
        <f>IF(B738&gt;0,COUNTIF('Cleaned Data'!D$4:D$5004,B738),0)</f>
        <v>0</v>
      </c>
      <c r="D738" s="17" t="str">
        <f>IF(B738&gt;0,SUMIF('Cleaned Data'!D$4:D$5000,B738,'Cleaned Data'!I$4:I$5004),"N/A")</f>
        <v>N/A</v>
      </c>
      <c r="E738" s="27">
        <f>IF(B738&gt;0,SUMIF('Cleaned Data'!D$4:D$5004,B738,'Cleaned Data'!H$4:H$5004),0)</f>
        <v>0</v>
      </c>
      <c r="F738" s="17">
        <f>IF(B738&gt;0,SUMIF('Cleaned Data'!D$4:D$5004,B738,'Cleaned Data'!J$4:J$5004),0)</f>
        <v>0</v>
      </c>
    </row>
    <row r="739" spans="2:6" x14ac:dyDescent="0.3">
      <c r="B739" s="1"/>
      <c r="C739" s="21">
        <f>IF(B739&gt;0,COUNTIF('Cleaned Data'!D$4:D$5004,B739),0)</f>
        <v>0</v>
      </c>
      <c r="D739" s="17" t="str">
        <f>IF(B739&gt;0,SUMIF('Cleaned Data'!D$4:D$5000,B739,'Cleaned Data'!I$4:I$5004),"N/A")</f>
        <v>N/A</v>
      </c>
      <c r="E739" s="27">
        <f>IF(B739&gt;0,SUMIF('Cleaned Data'!D$4:D$5004,B739,'Cleaned Data'!H$4:H$5004),0)</f>
        <v>0</v>
      </c>
      <c r="F739" s="17">
        <f>IF(B739&gt;0,SUMIF('Cleaned Data'!D$4:D$5004,B739,'Cleaned Data'!J$4:J$5004),0)</f>
        <v>0</v>
      </c>
    </row>
    <row r="740" spans="2:6" x14ac:dyDescent="0.3">
      <c r="B740" s="1"/>
      <c r="C740" s="21">
        <f>IF(B740&gt;0,COUNTIF('Cleaned Data'!D$4:D$5004,B740),0)</f>
        <v>0</v>
      </c>
      <c r="D740" s="17" t="str">
        <f>IF(B740&gt;0,SUMIF('Cleaned Data'!D$4:D$5000,B740,'Cleaned Data'!I$4:I$5004),"N/A")</f>
        <v>N/A</v>
      </c>
      <c r="E740" s="27">
        <f>IF(B740&gt;0,SUMIF('Cleaned Data'!D$4:D$5004,B740,'Cleaned Data'!H$4:H$5004),0)</f>
        <v>0</v>
      </c>
      <c r="F740" s="17">
        <f>IF(B740&gt;0,SUMIF('Cleaned Data'!D$4:D$5004,B740,'Cleaned Data'!J$4:J$5004),0)</f>
        <v>0</v>
      </c>
    </row>
    <row r="741" spans="2:6" x14ac:dyDescent="0.3">
      <c r="B741" s="1"/>
      <c r="C741" s="21">
        <f>IF(B741&gt;0,COUNTIF('Cleaned Data'!D$4:D$5004,B741),0)</f>
        <v>0</v>
      </c>
      <c r="D741" s="17" t="str">
        <f>IF(B741&gt;0,SUMIF('Cleaned Data'!D$4:D$5000,B741,'Cleaned Data'!I$4:I$5004),"N/A")</f>
        <v>N/A</v>
      </c>
      <c r="E741" s="27">
        <f>IF(B741&gt;0,SUMIF('Cleaned Data'!D$4:D$5004,B741,'Cleaned Data'!H$4:H$5004),0)</f>
        <v>0</v>
      </c>
      <c r="F741" s="17">
        <f>IF(B741&gt;0,SUMIF('Cleaned Data'!D$4:D$5004,B741,'Cleaned Data'!J$4:J$5004),0)</f>
        <v>0</v>
      </c>
    </row>
    <row r="742" spans="2:6" x14ac:dyDescent="0.3">
      <c r="B742" s="1"/>
      <c r="C742" s="21">
        <f>IF(B742&gt;0,COUNTIF('Cleaned Data'!D$4:D$5004,B742),0)</f>
        <v>0</v>
      </c>
      <c r="D742" s="17" t="str">
        <f>IF(B742&gt;0,SUMIF('Cleaned Data'!D$4:D$5000,B742,'Cleaned Data'!I$4:I$5004),"N/A")</f>
        <v>N/A</v>
      </c>
      <c r="E742" s="27">
        <f>IF(B742&gt;0,SUMIF('Cleaned Data'!D$4:D$5004,B742,'Cleaned Data'!H$4:H$5004),0)</f>
        <v>0</v>
      </c>
      <c r="F742" s="17">
        <f>IF(B742&gt;0,SUMIF('Cleaned Data'!D$4:D$5004,B742,'Cleaned Data'!J$4:J$5004),0)</f>
        <v>0</v>
      </c>
    </row>
    <row r="743" spans="2:6" x14ac:dyDescent="0.3">
      <c r="B743" s="1"/>
      <c r="C743" s="21">
        <f>IF(B743&gt;0,COUNTIF('Cleaned Data'!D$4:D$5004,B743),0)</f>
        <v>0</v>
      </c>
      <c r="D743" s="17" t="str">
        <f>IF(B743&gt;0,SUMIF('Cleaned Data'!D$4:D$5000,B743,'Cleaned Data'!I$4:I$5004),"N/A")</f>
        <v>N/A</v>
      </c>
      <c r="E743" s="27">
        <f>IF(B743&gt;0,SUMIF('Cleaned Data'!D$4:D$5004,B743,'Cleaned Data'!H$4:H$5004),0)</f>
        <v>0</v>
      </c>
      <c r="F743" s="17">
        <f>IF(B743&gt;0,SUMIF('Cleaned Data'!D$4:D$5004,B743,'Cleaned Data'!J$4:J$5004),0)</f>
        <v>0</v>
      </c>
    </row>
    <row r="744" spans="2:6" x14ac:dyDescent="0.3">
      <c r="B744" s="1"/>
      <c r="C744" s="21">
        <f>IF(B744&gt;0,COUNTIF('Cleaned Data'!D$4:D$5004,B744),0)</f>
        <v>0</v>
      </c>
      <c r="D744" s="17" t="str">
        <f>IF(B744&gt;0,SUMIF('Cleaned Data'!D$4:D$5000,B744,'Cleaned Data'!I$4:I$5004),"N/A")</f>
        <v>N/A</v>
      </c>
      <c r="E744" s="27">
        <f>IF(B744&gt;0,SUMIF('Cleaned Data'!D$4:D$5004,B744,'Cleaned Data'!H$4:H$5004),0)</f>
        <v>0</v>
      </c>
      <c r="F744" s="17">
        <f>IF(B744&gt;0,SUMIF('Cleaned Data'!D$4:D$5004,B744,'Cleaned Data'!J$4:J$5004),0)</f>
        <v>0</v>
      </c>
    </row>
    <row r="745" spans="2:6" x14ac:dyDescent="0.3">
      <c r="B745" s="1"/>
      <c r="C745" s="21">
        <f>IF(B745&gt;0,COUNTIF('Cleaned Data'!D$4:D$5004,B745),0)</f>
        <v>0</v>
      </c>
      <c r="D745" s="17" t="str">
        <f>IF(B745&gt;0,SUMIF('Cleaned Data'!D$4:D$5000,B745,'Cleaned Data'!I$4:I$5004),"N/A")</f>
        <v>N/A</v>
      </c>
      <c r="E745" s="27">
        <f>IF(B745&gt;0,SUMIF('Cleaned Data'!D$4:D$5004,B745,'Cleaned Data'!H$4:H$5004),0)</f>
        <v>0</v>
      </c>
      <c r="F745" s="17">
        <f>IF(B745&gt;0,SUMIF('Cleaned Data'!D$4:D$5004,B745,'Cleaned Data'!J$4:J$5004),0)</f>
        <v>0</v>
      </c>
    </row>
    <row r="746" spans="2:6" x14ac:dyDescent="0.3">
      <c r="B746" s="1"/>
      <c r="C746" s="21">
        <f>IF(B746&gt;0,COUNTIF('Cleaned Data'!D$4:D$5004,B746),0)</f>
        <v>0</v>
      </c>
      <c r="D746" s="17" t="str">
        <f>IF(B746&gt;0,SUMIF('Cleaned Data'!D$4:D$5000,B746,'Cleaned Data'!I$4:I$5004),"N/A")</f>
        <v>N/A</v>
      </c>
      <c r="E746" s="27">
        <f>IF(B746&gt;0,SUMIF('Cleaned Data'!D$4:D$5004,B746,'Cleaned Data'!H$4:H$5004),0)</f>
        <v>0</v>
      </c>
      <c r="F746" s="17">
        <f>IF(B746&gt;0,SUMIF('Cleaned Data'!D$4:D$5004,B746,'Cleaned Data'!J$4:J$5004),0)</f>
        <v>0</v>
      </c>
    </row>
    <row r="747" spans="2:6" x14ac:dyDescent="0.3">
      <c r="B747" s="1"/>
      <c r="C747" s="21">
        <f>IF(B747&gt;0,COUNTIF('Cleaned Data'!D$4:D$5004,B747),0)</f>
        <v>0</v>
      </c>
      <c r="D747" s="17" t="str">
        <f>IF(B747&gt;0,SUMIF('Cleaned Data'!D$4:D$5000,B747,'Cleaned Data'!I$4:I$5004),"N/A")</f>
        <v>N/A</v>
      </c>
      <c r="E747" s="27">
        <f>IF(B747&gt;0,SUMIF('Cleaned Data'!D$4:D$5004,B747,'Cleaned Data'!H$4:H$5004),0)</f>
        <v>0</v>
      </c>
      <c r="F747" s="17">
        <f>IF(B747&gt;0,SUMIF('Cleaned Data'!D$4:D$5004,B747,'Cleaned Data'!J$4:J$5004),0)</f>
        <v>0</v>
      </c>
    </row>
    <row r="748" spans="2:6" x14ac:dyDescent="0.3">
      <c r="B748" s="1"/>
      <c r="C748" s="21">
        <f>IF(B748&gt;0,COUNTIF('Cleaned Data'!D$4:D$5004,B748),0)</f>
        <v>0</v>
      </c>
      <c r="D748" s="17" t="str">
        <f>IF(B748&gt;0,SUMIF('Cleaned Data'!D$4:D$5000,B748,'Cleaned Data'!I$4:I$5004),"N/A")</f>
        <v>N/A</v>
      </c>
      <c r="E748" s="27">
        <f>IF(B748&gt;0,SUMIF('Cleaned Data'!D$4:D$5004,B748,'Cleaned Data'!H$4:H$5004),0)</f>
        <v>0</v>
      </c>
      <c r="F748" s="17">
        <f>IF(B748&gt;0,SUMIF('Cleaned Data'!D$4:D$5004,B748,'Cleaned Data'!J$4:J$5004),0)</f>
        <v>0</v>
      </c>
    </row>
    <row r="749" spans="2:6" x14ac:dyDescent="0.3">
      <c r="B749" s="1"/>
      <c r="C749" s="21">
        <f>IF(B749&gt;0,COUNTIF('Cleaned Data'!D$4:D$5004,B749),0)</f>
        <v>0</v>
      </c>
      <c r="D749" s="17" t="str">
        <f>IF(B749&gt;0,SUMIF('Cleaned Data'!D$4:D$5000,B749,'Cleaned Data'!I$4:I$5004),"N/A")</f>
        <v>N/A</v>
      </c>
      <c r="E749" s="27">
        <f>IF(B749&gt;0,SUMIF('Cleaned Data'!D$4:D$5004,B749,'Cleaned Data'!H$4:H$5004),0)</f>
        <v>0</v>
      </c>
      <c r="F749" s="17">
        <f>IF(B749&gt;0,SUMIF('Cleaned Data'!D$4:D$5004,B749,'Cleaned Data'!J$4:J$5004),0)</f>
        <v>0</v>
      </c>
    </row>
    <row r="750" spans="2:6" x14ac:dyDescent="0.3">
      <c r="B750" s="1"/>
      <c r="C750" s="21">
        <f>IF(B750&gt;0,COUNTIF('Cleaned Data'!D$4:D$5004,B750),0)</f>
        <v>0</v>
      </c>
      <c r="D750" s="17" t="str">
        <f>IF(B750&gt;0,SUMIF('Cleaned Data'!D$4:D$5000,B750,'Cleaned Data'!I$4:I$5004),"N/A")</f>
        <v>N/A</v>
      </c>
      <c r="E750" s="27">
        <f>IF(B750&gt;0,SUMIF('Cleaned Data'!D$4:D$5004,B750,'Cleaned Data'!H$4:H$5004),0)</f>
        <v>0</v>
      </c>
      <c r="F750" s="17">
        <f>IF(B750&gt;0,SUMIF('Cleaned Data'!D$4:D$5004,B750,'Cleaned Data'!J$4:J$5004),0)</f>
        <v>0</v>
      </c>
    </row>
    <row r="751" spans="2:6" x14ac:dyDescent="0.3">
      <c r="B751" s="1"/>
      <c r="C751" s="21">
        <f>IF(B751&gt;0,COUNTIF('Cleaned Data'!D$4:D$5004,B751),0)</f>
        <v>0</v>
      </c>
      <c r="D751" s="17" t="str">
        <f>IF(B751&gt;0,SUMIF('Cleaned Data'!D$4:D$5000,B751,'Cleaned Data'!I$4:I$5004),"N/A")</f>
        <v>N/A</v>
      </c>
      <c r="E751" s="27">
        <f>IF(B751&gt;0,SUMIF('Cleaned Data'!D$4:D$5004,B751,'Cleaned Data'!H$4:H$5004),0)</f>
        <v>0</v>
      </c>
      <c r="F751" s="17">
        <f>IF(B751&gt;0,SUMIF('Cleaned Data'!D$4:D$5004,B751,'Cleaned Data'!J$4:J$5004),0)</f>
        <v>0</v>
      </c>
    </row>
    <row r="752" spans="2:6" x14ac:dyDescent="0.3">
      <c r="B752" s="1"/>
      <c r="C752" s="21">
        <f>IF(B752&gt;0,COUNTIF('Cleaned Data'!D$4:D$5004,B752),0)</f>
        <v>0</v>
      </c>
      <c r="D752" s="17" t="str">
        <f>IF(B752&gt;0,SUMIF('Cleaned Data'!D$4:D$5000,B752,'Cleaned Data'!I$4:I$5004),"N/A")</f>
        <v>N/A</v>
      </c>
      <c r="E752" s="27">
        <f>IF(B752&gt;0,SUMIF('Cleaned Data'!D$4:D$5004,B752,'Cleaned Data'!H$4:H$5004),0)</f>
        <v>0</v>
      </c>
      <c r="F752" s="17">
        <f>IF(B752&gt;0,SUMIF('Cleaned Data'!D$4:D$5004,B752,'Cleaned Data'!J$4:J$5004),0)</f>
        <v>0</v>
      </c>
    </row>
    <row r="753" spans="2:6" x14ac:dyDescent="0.3">
      <c r="B753" s="1"/>
      <c r="C753" s="21">
        <f>IF(B753&gt;0,COUNTIF('Cleaned Data'!D$4:D$5004,B753),0)</f>
        <v>0</v>
      </c>
      <c r="D753" s="17" t="str">
        <f>IF(B753&gt;0,SUMIF('Cleaned Data'!D$4:D$5000,B753,'Cleaned Data'!I$4:I$5004),"N/A")</f>
        <v>N/A</v>
      </c>
      <c r="E753" s="27">
        <f>IF(B753&gt;0,SUMIF('Cleaned Data'!D$4:D$5004,B753,'Cleaned Data'!H$4:H$5004),0)</f>
        <v>0</v>
      </c>
      <c r="F753" s="17">
        <f>IF(B753&gt;0,SUMIF('Cleaned Data'!D$4:D$5004,B753,'Cleaned Data'!J$4:J$5004),0)</f>
        <v>0</v>
      </c>
    </row>
    <row r="754" spans="2:6" x14ac:dyDescent="0.3">
      <c r="B754" s="1"/>
      <c r="C754" s="21">
        <f>IF(B754&gt;0,COUNTIF('Cleaned Data'!D$4:D$5004,B754),0)</f>
        <v>0</v>
      </c>
      <c r="D754" s="17" t="str">
        <f>IF(B754&gt;0,SUMIF('Cleaned Data'!D$4:D$5000,B754,'Cleaned Data'!I$4:I$5004),"N/A")</f>
        <v>N/A</v>
      </c>
      <c r="E754" s="27">
        <f>IF(B754&gt;0,SUMIF('Cleaned Data'!D$4:D$5004,B754,'Cleaned Data'!H$4:H$5004),0)</f>
        <v>0</v>
      </c>
      <c r="F754" s="17">
        <f>IF(B754&gt;0,SUMIF('Cleaned Data'!D$4:D$5004,B754,'Cleaned Data'!J$4:J$5004),0)</f>
        <v>0</v>
      </c>
    </row>
    <row r="755" spans="2:6" x14ac:dyDescent="0.3">
      <c r="B755" s="1"/>
      <c r="C755" s="21">
        <f>IF(B755&gt;0,COUNTIF('Cleaned Data'!D$4:D$5004,B755),0)</f>
        <v>0</v>
      </c>
      <c r="D755" s="17" t="str">
        <f>IF(B755&gt;0,SUMIF('Cleaned Data'!D$4:D$5000,B755,'Cleaned Data'!I$4:I$5004),"N/A")</f>
        <v>N/A</v>
      </c>
      <c r="E755" s="27">
        <f>IF(B755&gt;0,SUMIF('Cleaned Data'!D$4:D$5004,B755,'Cleaned Data'!H$4:H$5004),0)</f>
        <v>0</v>
      </c>
      <c r="F755" s="17">
        <f>IF(B755&gt;0,SUMIF('Cleaned Data'!D$4:D$5004,B755,'Cleaned Data'!J$4:J$5004),0)</f>
        <v>0</v>
      </c>
    </row>
    <row r="756" spans="2:6" x14ac:dyDescent="0.3">
      <c r="B756" s="1"/>
      <c r="C756" s="21">
        <f>IF(B756&gt;0,COUNTIF('Cleaned Data'!D$4:D$5004,B756),0)</f>
        <v>0</v>
      </c>
      <c r="D756" s="17" t="str">
        <f>IF(B756&gt;0,SUMIF('Cleaned Data'!D$4:D$5000,B756,'Cleaned Data'!I$4:I$5004),"N/A")</f>
        <v>N/A</v>
      </c>
      <c r="E756" s="27">
        <f>IF(B756&gt;0,SUMIF('Cleaned Data'!D$4:D$5004,B756,'Cleaned Data'!H$4:H$5004),0)</f>
        <v>0</v>
      </c>
      <c r="F756" s="17">
        <f>IF(B756&gt;0,SUMIF('Cleaned Data'!D$4:D$5004,B756,'Cleaned Data'!J$4:J$5004),0)</f>
        <v>0</v>
      </c>
    </row>
    <row r="757" spans="2:6" x14ac:dyDescent="0.3">
      <c r="B757" s="1"/>
      <c r="C757" s="21">
        <f>IF(B757&gt;0,COUNTIF('Cleaned Data'!D$4:D$5004,B757),0)</f>
        <v>0</v>
      </c>
      <c r="D757" s="17" t="str">
        <f>IF(B757&gt;0,SUMIF('Cleaned Data'!D$4:D$5000,B757,'Cleaned Data'!I$4:I$5004),"N/A")</f>
        <v>N/A</v>
      </c>
      <c r="E757" s="27">
        <f>IF(B757&gt;0,SUMIF('Cleaned Data'!D$4:D$5004,B757,'Cleaned Data'!H$4:H$5004),0)</f>
        <v>0</v>
      </c>
      <c r="F757" s="17">
        <f>IF(B757&gt;0,SUMIF('Cleaned Data'!D$4:D$5004,B757,'Cleaned Data'!J$4:J$5004),0)</f>
        <v>0</v>
      </c>
    </row>
    <row r="758" spans="2:6" x14ac:dyDescent="0.3">
      <c r="B758" s="1"/>
      <c r="C758" s="21">
        <f>IF(B758&gt;0,COUNTIF('Cleaned Data'!D$4:D$5004,B758),0)</f>
        <v>0</v>
      </c>
      <c r="D758" s="17" t="str">
        <f>IF(B758&gt;0,SUMIF('Cleaned Data'!D$4:D$5000,B758,'Cleaned Data'!I$4:I$5004),"N/A")</f>
        <v>N/A</v>
      </c>
      <c r="E758" s="27">
        <f>IF(B758&gt;0,SUMIF('Cleaned Data'!D$4:D$5004,B758,'Cleaned Data'!H$4:H$5004),0)</f>
        <v>0</v>
      </c>
      <c r="F758" s="17">
        <f>IF(B758&gt;0,SUMIF('Cleaned Data'!D$4:D$5004,B758,'Cleaned Data'!J$4:J$5004),0)</f>
        <v>0</v>
      </c>
    </row>
    <row r="759" spans="2:6" x14ac:dyDescent="0.3">
      <c r="B759" s="1"/>
      <c r="C759" s="21">
        <f>IF(B759&gt;0,COUNTIF('Cleaned Data'!D$4:D$5004,B759),0)</f>
        <v>0</v>
      </c>
      <c r="D759" s="17" t="str">
        <f>IF(B759&gt;0,SUMIF('Cleaned Data'!D$4:D$5000,B759,'Cleaned Data'!I$4:I$5004),"N/A")</f>
        <v>N/A</v>
      </c>
      <c r="E759" s="27">
        <f>IF(B759&gt;0,SUMIF('Cleaned Data'!D$4:D$5004,B759,'Cleaned Data'!H$4:H$5004),0)</f>
        <v>0</v>
      </c>
      <c r="F759" s="17">
        <f>IF(B759&gt;0,SUMIF('Cleaned Data'!D$4:D$5004,B759,'Cleaned Data'!J$4:J$5004),0)</f>
        <v>0</v>
      </c>
    </row>
    <row r="760" spans="2:6" x14ac:dyDescent="0.3">
      <c r="B760" s="1"/>
      <c r="C760" s="21">
        <f>IF(B760&gt;0,COUNTIF('Cleaned Data'!D$4:D$5004,B760),0)</f>
        <v>0</v>
      </c>
      <c r="D760" s="17" t="str">
        <f>IF(B760&gt;0,SUMIF('Cleaned Data'!D$4:D$5000,B760,'Cleaned Data'!I$4:I$5004),"N/A")</f>
        <v>N/A</v>
      </c>
      <c r="E760" s="27">
        <f>IF(B760&gt;0,SUMIF('Cleaned Data'!D$4:D$5004,B760,'Cleaned Data'!H$4:H$5004),0)</f>
        <v>0</v>
      </c>
      <c r="F760" s="17">
        <f>IF(B760&gt;0,SUMIF('Cleaned Data'!D$4:D$5004,B760,'Cleaned Data'!J$4:J$5004),0)</f>
        <v>0</v>
      </c>
    </row>
    <row r="761" spans="2:6" x14ac:dyDescent="0.3">
      <c r="B761" s="1"/>
      <c r="C761" s="21">
        <f>IF(B761&gt;0,COUNTIF('Cleaned Data'!D$4:D$5004,B761),0)</f>
        <v>0</v>
      </c>
      <c r="D761" s="17" t="str">
        <f>IF(B761&gt;0,SUMIF('Cleaned Data'!D$4:D$5000,B761,'Cleaned Data'!I$4:I$5004),"N/A")</f>
        <v>N/A</v>
      </c>
      <c r="E761" s="27">
        <f>IF(B761&gt;0,SUMIF('Cleaned Data'!D$4:D$5004,B761,'Cleaned Data'!H$4:H$5004),0)</f>
        <v>0</v>
      </c>
      <c r="F761" s="17">
        <f>IF(B761&gt;0,SUMIF('Cleaned Data'!D$4:D$5004,B761,'Cleaned Data'!J$4:J$5004),0)</f>
        <v>0</v>
      </c>
    </row>
    <row r="762" spans="2:6" x14ac:dyDescent="0.3">
      <c r="B762" s="1"/>
      <c r="C762" s="21">
        <f>IF(B762&gt;0,COUNTIF('Cleaned Data'!D$4:D$5004,B762),0)</f>
        <v>0</v>
      </c>
      <c r="D762" s="17" t="str">
        <f>IF(B762&gt;0,SUMIF('Cleaned Data'!D$4:D$5000,B762,'Cleaned Data'!I$4:I$5004),"N/A")</f>
        <v>N/A</v>
      </c>
      <c r="E762" s="27">
        <f>IF(B762&gt;0,SUMIF('Cleaned Data'!D$4:D$5004,B762,'Cleaned Data'!H$4:H$5004),0)</f>
        <v>0</v>
      </c>
      <c r="F762" s="17">
        <f>IF(B762&gt;0,SUMIF('Cleaned Data'!D$4:D$5004,B762,'Cleaned Data'!J$4:J$5004),0)</f>
        <v>0</v>
      </c>
    </row>
    <row r="763" spans="2:6" x14ac:dyDescent="0.3">
      <c r="B763" s="1"/>
      <c r="C763" s="21">
        <f>IF(B763&gt;0,COUNTIF('Cleaned Data'!D$4:D$5004,B763),0)</f>
        <v>0</v>
      </c>
      <c r="D763" s="17" t="str">
        <f>IF(B763&gt;0,SUMIF('Cleaned Data'!D$4:D$5000,B763,'Cleaned Data'!I$4:I$5004),"N/A")</f>
        <v>N/A</v>
      </c>
      <c r="E763" s="27">
        <f>IF(B763&gt;0,SUMIF('Cleaned Data'!D$4:D$5004,B763,'Cleaned Data'!H$4:H$5004),0)</f>
        <v>0</v>
      </c>
      <c r="F763" s="17">
        <f>IF(B763&gt;0,SUMIF('Cleaned Data'!D$4:D$5004,B763,'Cleaned Data'!J$4:J$5004),0)</f>
        <v>0</v>
      </c>
    </row>
    <row r="764" spans="2:6" x14ac:dyDescent="0.3">
      <c r="B764" s="1"/>
      <c r="C764" s="21">
        <f>IF(B764&gt;0,COUNTIF('Cleaned Data'!D$4:D$5004,B764),0)</f>
        <v>0</v>
      </c>
      <c r="D764" s="17" t="str">
        <f>IF(B764&gt;0,SUMIF('Cleaned Data'!D$4:D$5000,B764,'Cleaned Data'!I$4:I$5004),"N/A")</f>
        <v>N/A</v>
      </c>
      <c r="E764" s="27">
        <f>IF(B764&gt;0,SUMIF('Cleaned Data'!D$4:D$5004,B764,'Cleaned Data'!H$4:H$5004),0)</f>
        <v>0</v>
      </c>
      <c r="F764" s="17">
        <f>IF(B764&gt;0,SUMIF('Cleaned Data'!D$4:D$5004,B764,'Cleaned Data'!J$4:J$5004),0)</f>
        <v>0</v>
      </c>
    </row>
    <row r="765" spans="2:6" x14ac:dyDescent="0.3">
      <c r="B765" s="1"/>
      <c r="C765" s="21">
        <f>IF(B765&gt;0,COUNTIF('Cleaned Data'!D$4:D$5004,B765),0)</f>
        <v>0</v>
      </c>
      <c r="D765" s="17" t="str">
        <f>IF(B765&gt;0,SUMIF('Cleaned Data'!D$4:D$5000,B765,'Cleaned Data'!I$4:I$5004),"N/A")</f>
        <v>N/A</v>
      </c>
      <c r="E765" s="27">
        <f>IF(B765&gt;0,SUMIF('Cleaned Data'!D$4:D$5004,B765,'Cleaned Data'!H$4:H$5004),0)</f>
        <v>0</v>
      </c>
      <c r="F765" s="17">
        <f>IF(B765&gt;0,SUMIF('Cleaned Data'!D$4:D$5004,B765,'Cleaned Data'!J$4:J$5004),0)</f>
        <v>0</v>
      </c>
    </row>
    <row r="766" spans="2:6" x14ac:dyDescent="0.3">
      <c r="B766" s="1"/>
      <c r="C766" s="21">
        <f>IF(B766&gt;0,COUNTIF('Cleaned Data'!D$4:D$5004,B766),0)</f>
        <v>0</v>
      </c>
      <c r="D766" s="17" t="str">
        <f>IF(B766&gt;0,SUMIF('Cleaned Data'!D$4:D$5000,B766,'Cleaned Data'!I$4:I$5004),"N/A")</f>
        <v>N/A</v>
      </c>
      <c r="E766" s="27">
        <f>IF(B766&gt;0,SUMIF('Cleaned Data'!D$4:D$5004,B766,'Cleaned Data'!H$4:H$5004),0)</f>
        <v>0</v>
      </c>
      <c r="F766" s="17">
        <f>IF(B766&gt;0,SUMIF('Cleaned Data'!D$4:D$5004,B766,'Cleaned Data'!J$4:J$5004),0)</f>
        <v>0</v>
      </c>
    </row>
    <row r="767" spans="2:6" x14ac:dyDescent="0.3">
      <c r="B767" s="1"/>
      <c r="C767" s="21">
        <f>IF(B767&gt;0,COUNTIF('Cleaned Data'!D$4:D$5004,B767),0)</f>
        <v>0</v>
      </c>
      <c r="D767" s="17" t="str">
        <f>IF(B767&gt;0,SUMIF('Cleaned Data'!D$4:D$5000,B767,'Cleaned Data'!I$4:I$5004),"N/A")</f>
        <v>N/A</v>
      </c>
      <c r="E767" s="27">
        <f>IF(B767&gt;0,SUMIF('Cleaned Data'!D$4:D$5004,B767,'Cleaned Data'!H$4:H$5004),0)</f>
        <v>0</v>
      </c>
      <c r="F767" s="17">
        <f>IF(B767&gt;0,SUMIF('Cleaned Data'!D$4:D$5004,B767,'Cleaned Data'!J$4:J$5004),0)</f>
        <v>0</v>
      </c>
    </row>
    <row r="768" spans="2:6" x14ac:dyDescent="0.3">
      <c r="B768" s="1"/>
      <c r="C768" s="21">
        <f>IF(B768&gt;0,COUNTIF('Cleaned Data'!D$4:D$5004,B768),0)</f>
        <v>0</v>
      </c>
      <c r="D768" s="17" t="str">
        <f>IF(B768&gt;0,SUMIF('Cleaned Data'!D$4:D$5000,B768,'Cleaned Data'!I$4:I$5004),"N/A")</f>
        <v>N/A</v>
      </c>
      <c r="E768" s="27">
        <f>IF(B768&gt;0,SUMIF('Cleaned Data'!D$4:D$5004,B768,'Cleaned Data'!H$4:H$5004),0)</f>
        <v>0</v>
      </c>
      <c r="F768" s="17">
        <f>IF(B768&gt;0,SUMIF('Cleaned Data'!D$4:D$5004,B768,'Cleaned Data'!J$4:J$5004),0)</f>
        <v>0</v>
      </c>
    </row>
    <row r="769" spans="2:6" x14ac:dyDescent="0.3">
      <c r="B769" s="1"/>
      <c r="C769" s="21">
        <f>IF(B769&gt;0,COUNTIF('Cleaned Data'!D$4:D$5004,B769),0)</f>
        <v>0</v>
      </c>
      <c r="D769" s="17" t="str">
        <f>IF(B769&gt;0,SUMIF('Cleaned Data'!D$4:D$5000,B769,'Cleaned Data'!I$4:I$5004),"N/A")</f>
        <v>N/A</v>
      </c>
      <c r="E769" s="27">
        <f>IF(B769&gt;0,SUMIF('Cleaned Data'!D$4:D$5004,B769,'Cleaned Data'!H$4:H$5004),0)</f>
        <v>0</v>
      </c>
      <c r="F769" s="17">
        <f>IF(B769&gt;0,SUMIF('Cleaned Data'!D$4:D$5004,B769,'Cleaned Data'!J$4:J$5004),0)</f>
        <v>0</v>
      </c>
    </row>
    <row r="770" spans="2:6" x14ac:dyDescent="0.3">
      <c r="B770" s="1"/>
      <c r="C770" s="21">
        <f>IF(B770&gt;0,COUNTIF('Cleaned Data'!D$4:D$5004,B770),0)</f>
        <v>0</v>
      </c>
      <c r="D770" s="17" t="str">
        <f>IF(B770&gt;0,SUMIF('Cleaned Data'!D$4:D$5000,B770,'Cleaned Data'!I$4:I$5004),"N/A")</f>
        <v>N/A</v>
      </c>
      <c r="E770" s="27">
        <f>IF(B770&gt;0,SUMIF('Cleaned Data'!D$4:D$5004,B770,'Cleaned Data'!H$4:H$5004),0)</f>
        <v>0</v>
      </c>
      <c r="F770" s="17">
        <f>IF(B770&gt;0,SUMIF('Cleaned Data'!D$4:D$5004,B770,'Cleaned Data'!J$4:J$5004),0)</f>
        <v>0</v>
      </c>
    </row>
    <row r="771" spans="2:6" x14ac:dyDescent="0.3">
      <c r="B771" s="1"/>
      <c r="C771" s="21">
        <f>IF(B771&gt;0,COUNTIF('Cleaned Data'!D$4:D$5004,B771),0)</f>
        <v>0</v>
      </c>
      <c r="D771" s="17" t="str">
        <f>IF(B771&gt;0,SUMIF('Cleaned Data'!D$4:D$5000,B771,'Cleaned Data'!I$4:I$5004),"N/A")</f>
        <v>N/A</v>
      </c>
      <c r="E771" s="27">
        <f>IF(B771&gt;0,SUMIF('Cleaned Data'!D$4:D$5004,B771,'Cleaned Data'!H$4:H$5004),0)</f>
        <v>0</v>
      </c>
      <c r="F771" s="17">
        <f>IF(B771&gt;0,SUMIF('Cleaned Data'!D$4:D$5004,B771,'Cleaned Data'!J$4:J$5004),0)</f>
        <v>0</v>
      </c>
    </row>
    <row r="772" spans="2:6" x14ac:dyDescent="0.3">
      <c r="B772" s="1"/>
      <c r="C772" s="21">
        <f>IF(B772&gt;0,COUNTIF('Cleaned Data'!D$4:D$5004,B772),0)</f>
        <v>0</v>
      </c>
      <c r="D772" s="17" t="str">
        <f>IF(B772&gt;0,SUMIF('Cleaned Data'!D$4:D$5000,B772,'Cleaned Data'!I$4:I$5004),"N/A")</f>
        <v>N/A</v>
      </c>
      <c r="E772" s="27">
        <f>IF(B772&gt;0,SUMIF('Cleaned Data'!D$4:D$5004,B772,'Cleaned Data'!H$4:H$5004),0)</f>
        <v>0</v>
      </c>
      <c r="F772" s="17">
        <f>IF(B772&gt;0,SUMIF('Cleaned Data'!D$4:D$5004,B772,'Cleaned Data'!J$4:J$5004),0)</f>
        <v>0</v>
      </c>
    </row>
    <row r="773" spans="2:6" x14ac:dyDescent="0.3">
      <c r="B773" s="1"/>
      <c r="C773" s="21">
        <f>IF(B773&gt;0,COUNTIF('Cleaned Data'!D$4:D$5004,B773),0)</f>
        <v>0</v>
      </c>
      <c r="D773" s="17" t="str">
        <f>IF(B773&gt;0,SUMIF('Cleaned Data'!D$4:D$5000,B773,'Cleaned Data'!I$4:I$5004),"N/A")</f>
        <v>N/A</v>
      </c>
      <c r="E773" s="27">
        <f>IF(B773&gt;0,SUMIF('Cleaned Data'!D$4:D$5004,B773,'Cleaned Data'!H$4:H$5004),0)</f>
        <v>0</v>
      </c>
      <c r="F773" s="17">
        <f>IF(B773&gt;0,SUMIF('Cleaned Data'!D$4:D$5004,B773,'Cleaned Data'!J$4:J$5004),0)</f>
        <v>0</v>
      </c>
    </row>
    <row r="774" spans="2:6" x14ac:dyDescent="0.3">
      <c r="B774" s="1"/>
      <c r="C774" s="21">
        <f>IF(B774&gt;0,COUNTIF('Cleaned Data'!D$4:D$5004,B774),0)</f>
        <v>0</v>
      </c>
      <c r="D774" s="17" t="str">
        <f>IF(B774&gt;0,SUMIF('Cleaned Data'!D$4:D$5000,B774,'Cleaned Data'!I$4:I$5004),"N/A")</f>
        <v>N/A</v>
      </c>
      <c r="E774" s="27">
        <f>IF(B774&gt;0,SUMIF('Cleaned Data'!D$4:D$5004,B774,'Cleaned Data'!H$4:H$5004),0)</f>
        <v>0</v>
      </c>
      <c r="F774" s="17">
        <f>IF(B774&gt;0,SUMIF('Cleaned Data'!D$4:D$5004,B774,'Cleaned Data'!J$4:J$5004),0)</f>
        <v>0</v>
      </c>
    </row>
    <row r="775" spans="2:6" x14ac:dyDescent="0.3">
      <c r="B775" s="1"/>
      <c r="C775" s="21">
        <f>IF(B775&gt;0,COUNTIF('Cleaned Data'!D$4:D$5004,B775),0)</f>
        <v>0</v>
      </c>
      <c r="D775" s="17" t="str">
        <f>IF(B775&gt;0,SUMIF('Cleaned Data'!D$4:D$5000,B775,'Cleaned Data'!I$4:I$5004),"N/A")</f>
        <v>N/A</v>
      </c>
      <c r="E775" s="27">
        <f>IF(B775&gt;0,SUMIF('Cleaned Data'!D$4:D$5004,B775,'Cleaned Data'!H$4:H$5004),0)</f>
        <v>0</v>
      </c>
      <c r="F775" s="17">
        <f>IF(B775&gt;0,SUMIF('Cleaned Data'!D$4:D$5004,B775,'Cleaned Data'!J$4:J$5004),0)</f>
        <v>0</v>
      </c>
    </row>
    <row r="776" spans="2:6" x14ac:dyDescent="0.3">
      <c r="B776" s="1"/>
      <c r="C776" s="21">
        <f>IF(B776&gt;0,COUNTIF('Cleaned Data'!D$4:D$5004,B776),0)</f>
        <v>0</v>
      </c>
      <c r="D776" s="17" t="str">
        <f>IF(B776&gt;0,SUMIF('Cleaned Data'!D$4:D$5000,B776,'Cleaned Data'!I$4:I$5004),"N/A")</f>
        <v>N/A</v>
      </c>
      <c r="E776" s="27">
        <f>IF(B776&gt;0,SUMIF('Cleaned Data'!D$4:D$5004,B776,'Cleaned Data'!H$4:H$5004),0)</f>
        <v>0</v>
      </c>
      <c r="F776" s="17">
        <f>IF(B776&gt;0,SUMIF('Cleaned Data'!D$4:D$5004,B776,'Cleaned Data'!J$4:J$5004),0)</f>
        <v>0</v>
      </c>
    </row>
    <row r="777" spans="2:6" x14ac:dyDescent="0.3">
      <c r="B777" s="1"/>
      <c r="C777" s="21">
        <f>IF(B777&gt;0,COUNTIF('Cleaned Data'!D$4:D$5004,B777),0)</f>
        <v>0</v>
      </c>
      <c r="D777" s="17" t="str">
        <f>IF(B777&gt;0,SUMIF('Cleaned Data'!D$4:D$5000,B777,'Cleaned Data'!I$4:I$5004),"N/A")</f>
        <v>N/A</v>
      </c>
      <c r="E777" s="27">
        <f>IF(B777&gt;0,SUMIF('Cleaned Data'!D$4:D$5004,B777,'Cleaned Data'!H$4:H$5004),0)</f>
        <v>0</v>
      </c>
      <c r="F777" s="17">
        <f>IF(B777&gt;0,SUMIF('Cleaned Data'!D$4:D$5004,B777,'Cleaned Data'!J$4:J$5004),0)</f>
        <v>0</v>
      </c>
    </row>
    <row r="778" spans="2:6" x14ac:dyDescent="0.3">
      <c r="B778" s="1"/>
      <c r="C778" s="21">
        <f>IF(B778&gt;0,COUNTIF('Cleaned Data'!D$4:D$5004,B778),0)</f>
        <v>0</v>
      </c>
      <c r="D778" s="17" t="str">
        <f>IF(B778&gt;0,SUMIF('Cleaned Data'!D$4:D$5000,B778,'Cleaned Data'!I$4:I$5004),"N/A")</f>
        <v>N/A</v>
      </c>
      <c r="E778" s="27">
        <f>IF(B778&gt;0,SUMIF('Cleaned Data'!D$4:D$5004,B778,'Cleaned Data'!H$4:H$5004),0)</f>
        <v>0</v>
      </c>
      <c r="F778" s="17">
        <f>IF(B778&gt;0,SUMIF('Cleaned Data'!D$4:D$5004,B778,'Cleaned Data'!J$4:J$5004),0)</f>
        <v>0</v>
      </c>
    </row>
    <row r="779" spans="2:6" x14ac:dyDescent="0.3">
      <c r="B779" s="1"/>
      <c r="C779" s="21">
        <f>IF(B779&gt;0,COUNTIF('Cleaned Data'!D$4:D$5004,B779),0)</f>
        <v>0</v>
      </c>
      <c r="D779" s="17" t="str">
        <f>IF(B779&gt;0,SUMIF('Cleaned Data'!D$4:D$5000,B779,'Cleaned Data'!I$4:I$5004),"N/A")</f>
        <v>N/A</v>
      </c>
      <c r="E779" s="27">
        <f>IF(B779&gt;0,SUMIF('Cleaned Data'!D$4:D$5004,B779,'Cleaned Data'!H$4:H$5004),0)</f>
        <v>0</v>
      </c>
      <c r="F779" s="17">
        <f>IF(B779&gt;0,SUMIF('Cleaned Data'!D$4:D$5004,B779,'Cleaned Data'!J$4:J$5004),0)</f>
        <v>0</v>
      </c>
    </row>
    <row r="780" spans="2:6" x14ac:dyDescent="0.3">
      <c r="B780" s="1"/>
      <c r="C780" s="21">
        <f>IF(B780&gt;0,COUNTIF('Cleaned Data'!D$4:D$5004,B780),0)</f>
        <v>0</v>
      </c>
      <c r="D780" s="17" t="str">
        <f>IF(B780&gt;0,SUMIF('Cleaned Data'!D$4:D$5000,B780,'Cleaned Data'!I$4:I$5004),"N/A")</f>
        <v>N/A</v>
      </c>
      <c r="E780" s="27">
        <f>IF(B780&gt;0,SUMIF('Cleaned Data'!D$4:D$5004,B780,'Cleaned Data'!H$4:H$5004),0)</f>
        <v>0</v>
      </c>
      <c r="F780" s="17">
        <f>IF(B780&gt;0,SUMIF('Cleaned Data'!D$4:D$5004,B780,'Cleaned Data'!J$4:J$5004),0)</f>
        <v>0</v>
      </c>
    </row>
    <row r="781" spans="2:6" x14ac:dyDescent="0.3">
      <c r="B781" s="1"/>
      <c r="C781" s="21">
        <f>IF(B781&gt;0,COUNTIF('Cleaned Data'!D$4:D$5004,B781),0)</f>
        <v>0</v>
      </c>
      <c r="D781" s="17" t="str">
        <f>IF(B781&gt;0,SUMIF('Cleaned Data'!D$4:D$5000,B781,'Cleaned Data'!I$4:I$5004),"N/A")</f>
        <v>N/A</v>
      </c>
      <c r="E781" s="27">
        <f>IF(B781&gt;0,SUMIF('Cleaned Data'!D$4:D$5004,B781,'Cleaned Data'!H$4:H$5004),0)</f>
        <v>0</v>
      </c>
      <c r="F781" s="17">
        <f>IF(B781&gt;0,SUMIF('Cleaned Data'!D$4:D$5004,B781,'Cleaned Data'!J$4:J$5004),0)</f>
        <v>0</v>
      </c>
    </row>
    <row r="782" spans="2:6" x14ac:dyDescent="0.3">
      <c r="B782" s="1"/>
      <c r="C782" s="21">
        <f>IF(B782&gt;0,COUNTIF('Cleaned Data'!D$4:D$5004,B782),0)</f>
        <v>0</v>
      </c>
      <c r="D782" s="17" t="str">
        <f>IF(B782&gt;0,SUMIF('Cleaned Data'!D$4:D$5000,B782,'Cleaned Data'!I$4:I$5004),"N/A")</f>
        <v>N/A</v>
      </c>
      <c r="E782" s="27">
        <f>IF(B782&gt;0,SUMIF('Cleaned Data'!D$4:D$5004,B782,'Cleaned Data'!H$4:H$5004),0)</f>
        <v>0</v>
      </c>
      <c r="F782" s="17">
        <f>IF(B782&gt;0,SUMIF('Cleaned Data'!D$4:D$5004,B782,'Cleaned Data'!J$4:J$5004),0)</f>
        <v>0</v>
      </c>
    </row>
    <row r="783" spans="2:6" x14ac:dyDescent="0.3">
      <c r="B783" s="1"/>
      <c r="C783" s="21">
        <f>IF(B783&gt;0,COUNTIF('Cleaned Data'!D$4:D$5004,B783),0)</f>
        <v>0</v>
      </c>
      <c r="D783" s="17" t="str">
        <f>IF(B783&gt;0,SUMIF('Cleaned Data'!D$4:D$5000,B783,'Cleaned Data'!I$4:I$5004),"N/A")</f>
        <v>N/A</v>
      </c>
      <c r="E783" s="27">
        <f>IF(B783&gt;0,SUMIF('Cleaned Data'!D$4:D$5004,B783,'Cleaned Data'!H$4:H$5004),0)</f>
        <v>0</v>
      </c>
      <c r="F783" s="17">
        <f>IF(B783&gt;0,SUMIF('Cleaned Data'!D$4:D$5004,B783,'Cleaned Data'!J$4:J$5004),0)</f>
        <v>0</v>
      </c>
    </row>
    <row r="784" spans="2:6" x14ac:dyDescent="0.3">
      <c r="B784" s="1"/>
      <c r="C784" s="21">
        <f>IF(B784&gt;0,COUNTIF('Cleaned Data'!D$4:D$5004,B784),0)</f>
        <v>0</v>
      </c>
      <c r="D784" s="17" t="str">
        <f>IF(B784&gt;0,SUMIF('Cleaned Data'!D$4:D$5000,B784,'Cleaned Data'!I$4:I$5004),"N/A")</f>
        <v>N/A</v>
      </c>
      <c r="E784" s="27">
        <f>IF(B784&gt;0,SUMIF('Cleaned Data'!D$4:D$5004,B784,'Cleaned Data'!H$4:H$5004),0)</f>
        <v>0</v>
      </c>
      <c r="F784" s="17">
        <f>IF(B784&gt;0,SUMIF('Cleaned Data'!D$4:D$5004,B784,'Cleaned Data'!J$4:J$5004),0)</f>
        <v>0</v>
      </c>
    </row>
    <row r="785" spans="2:6" x14ac:dyDescent="0.3">
      <c r="B785" s="1"/>
      <c r="C785" s="21">
        <f>IF(B785&gt;0,COUNTIF('Cleaned Data'!D$4:D$5004,B785),0)</f>
        <v>0</v>
      </c>
      <c r="D785" s="17" t="str">
        <f>IF(B785&gt;0,SUMIF('Cleaned Data'!D$4:D$5000,B785,'Cleaned Data'!I$4:I$5004),"N/A")</f>
        <v>N/A</v>
      </c>
      <c r="E785" s="27">
        <f>IF(B785&gt;0,SUMIF('Cleaned Data'!D$4:D$5004,B785,'Cleaned Data'!H$4:H$5004),0)</f>
        <v>0</v>
      </c>
      <c r="F785" s="17">
        <f>IF(B785&gt;0,SUMIF('Cleaned Data'!D$4:D$5004,B785,'Cleaned Data'!J$4:J$5004),0)</f>
        <v>0</v>
      </c>
    </row>
    <row r="786" spans="2:6" x14ac:dyDescent="0.3">
      <c r="B786" s="1"/>
      <c r="C786" s="21">
        <f>IF(B786&gt;0,COUNTIF('Cleaned Data'!D$4:D$5004,B786),0)</f>
        <v>0</v>
      </c>
      <c r="D786" s="17" t="str">
        <f>IF(B786&gt;0,SUMIF('Cleaned Data'!D$4:D$5000,B786,'Cleaned Data'!I$4:I$5004),"N/A")</f>
        <v>N/A</v>
      </c>
      <c r="E786" s="27">
        <f>IF(B786&gt;0,SUMIF('Cleaned Data'!D$4:D$5004,B786,'Cleaned Data'!H$4:H$5004),0)</f>
        <v>0</v>
      </c>
      <c r="F786" s="17">
        <f>IF(B786&gt;0,SUMIF('Cleaned Data'!D$4:D$5004,B786,'Cleaned Data'!J$4:J$5004),0)</f>
        <v>0</v>
      </c>
    </row>
    <row r="787" spans="2:6" x14ac:dyDescent="0.3">
      <c r="B787" s="1"/>
      <c r="C787" s="21">
        <f>IF(B787&gt;0,COUNTIF('Cleaned Data'!D$4:D$5004,B787),0)</f>
        <v>0</v>
      </c>
      <c r="D787" s="17" t="str">
        <f>IF(B787&gt;0,SUMIF('Cleaned Data'!D$4:D$5000,B787,'Cleaned Data'!I$4:I$5004),"N/A")</f>
        <v>N/A</v>
      </c>
      <c r="E787" s="27">
        <f>IF(B787&gt;0,SUMIF('Cleaned Data'!D$4:D$5004,B787,'Cleaned Data'!H$4:H$5004),0)</f>
        <v>0</v>
      </c>
      <c r="F787" s="17">
        <f>IF(B787&gt;0,SUMIF('Cleaned Data'!D$4:D$5004,B787,'Cleaned Data'!J$4:J$5004),0)</f>
        <v>0</v>
      </c>
    </row>
    <row r="788" spans="2:6" x14ac:dyDescent="0.3">
      <c r="B788" s="1"/>
      <c r="C788" s="21">
        <f>IF(B788&gt;0,COUNTIF('Cleaned Data'!D$4:D$5004,B788),0)</f>
        <v>0</v>
      </c>
      <c r="D788" s="17" t="str">
        <f>IF(B788&gt;0,SUMIF('Cleaned Data'!D$4:D$5000,B788,'Cleaned Data'!I$4:I$5004),"N/A")</f>
        <v>N/A</v>
      </c>
      <c r="E788" s="27">
        <f>IF(B788&gt;0,SUMIF('Cleaned Data'!D$4:D$5004,B788,'Cleaned Data'!H$4:H$5004),0)</f>
        <v>0</v>
      </c>
      <c r="F788" s="17">
        <f>IF(B788&gt;0,SUMIF('Cleaned Data'!D$4:D$5004,B788,'Cleaned Data'!J$4:J$5004),0)</f>
        <v>0</v>
      </c>
    </row>
    <row r="789" spans="2:6" x14ac:dyDescent="0.3">
      <c r="B789" s="1"/>
      <c r="C789" s="21">
        <f>IF(B789&gt;0,COUNTIF('Cleaned Data'!D$4:D$5004,B789),0)</f>
        <v>0</v>
      </c>
      <c r="D789" s="17" t="str">
        <f>IF(B789&gt;0,SUMIF('Cleaned Data'!D$4:D$5000,B789,'Cleaned Data'!I$4:I$5004),"N/A")</f>
        <v>N/A</v>
      </c>
      <c r="E789" s="27">
        <f>IF(B789&gt;0,SUMIF('Cleaned Data'!D$4:D$5004,B789,'Cleaned Data'!H$4:H$5004),0)</f>
        <v>0</v>
      </c>
      <c r="F789" s="17">
        <f>IF(B789&gt;0,SUMIF('Cleaned Data'!D$4:D$5004,B789,'Cleaned Data'!J$4:J$5004),0)</f>
        <v>0</v>
      </c>
    </row>
    <row r="790" spans="2:6" x14ac:dyDescent="0.3">
      <c r="B790" s="1"/>
      <c r="C790" s="21">
        <f>IF(B790&gt;0,COUNTIF('Cleaned Data'!D$4:D$5004,B790),0)</f>
        <v>0</v>
      </c>
      <c r="D790" s="17" t="str">
        <f>IF(B790&gt;0,SUMIF('Cleaned Data'!D$4:D$5000,B790,'Cleaned Data'!I$4:I$5004),"N/A")</f>
        <v>N/A</v>
      </c>
      <c r="E790" s="27">
        <f>IF(B790&gt;0,SUMIF('Cleaned Data'!D$4:D$5004,B790,'Cleaned Data'!H$4:H$5004),0)</f>
        <v>0</v>
      </c>
      <c r="F790" s="17">
        <f>IF(B790&gt;0,SUMIF('Cleaned Data'!D$4:D$5004,B790,'Cleaned Data'!J$4:J$5004),0)</f>
        <v>0</v>
      </c>
    </row>
    <row r="791" spans="2:6" x14ac:dyDescent="0.3">
      <c r="B791" s="1"/>
      <c r="C791" s="21">
        <f>IF(B791&gt;0,COUNTIF('Cleaned Data'!D$4:D$5004,B791),0)</f>
        <v>0</v>
      </c>
      <c r="D791" s="17" t="str">
        <f>IF(B791&gt;0,SUMIF('Cleaned Data'!D$4:D$5000,B791,'Cleaned Data'!I$4:I$5004),"N/A")</f>
        <v>N/A</v>
      </c>
      <c r="E791" s="27">
        <f>IF(B791&gt;0,SUMIF('Cleaned Data'!D$4:D$5004,B791,'Cleaned Data'!H$4:H$5004),0)</f>
        <v>0</v>
      </c>
      <c r="F791" s="17">
        <f>IF(B791&gt;0,SUMIF('Cleaned Data'!D$4:D$5004,B791,'Cleaned Data'!J$4:J$5004),0)</f>
        <v>0</v>
      </c>
    </row>
    <row r="792" spans="2:6" x14ac:dyDescent="0.3">
      <c r="B792" s="1"/>
      <c r="C792" s="21">
        <f>IF(B792&gt;0,COUNTIF('Cleaned Data'!D$4:D$5004,B792),0)</f>
        <v>0</v>
      </c>
      <c r="D792" s="17" t="str">
        <f>IF(B792&gt;0,SUMIF('Cleaned Data'!D$4:D$5000,B792,'Cleaned Data'!I$4:I$5004),"N/A")</f>
        <v>N/A</v>
      </c>
      <c r="E792" s="27">
        <f>IF(B792&gt;0,SUMIF('Cleaned Data'!D$4:D$5004,B792,'Cleaned Data'!H$4:H$5004),0)</f>
        <v>0</v>
      </c>
      <c r="F792" s="17">
        <f>IF(B792&gt;0,SUMIF('Cleaned Data'!D$4:D$5004,B792,'Cleaned Data'!J$4:J$5004),0)</f>
        <v>0</v>
      </c>
    </row>
    <row r="793" spans="2:6" x14ac:dyDescent="0.3">
      <c r="B793" s="1"/>
      <c r="C793" s="21">
        <f>IF(B793&gt;0,COUNTIF('Cleaned Data'!D$4:D$5004,B793),0)</f>
        <v>0</v>
      </c>
      <c r="D793" s="17" t="str">
        <f>IF(B793&gt;0,SUMIF('Cleaned Data'!D$4:D$5000,B793,'Cleaned Data'!I$4:I$5004),"N/A")</f>
        <v>N/A</v>
      </c>
      <c r="E793" s="27">
        <f>IF(B793&gt;0,SUMIF('Cleaned Data'!D$4:D$5004,B793,'Cleaned Data'!H$4:H$5004),0)</f>
        <v>0</v>
      </c>
      <c r="F793" s="17">
        <f>IF(B793&gt;0,SUMIF('Cleaned Data'!D$4:D$5004,B793,'Cleaned Data'!J$4:J$5004),0)</f>
        <v>0</v>
      </c>
    </row>
    <row r="794" spans="2:6" x14ac:dyDescent="0.3">
      <c r="B794" s="1"/>
      <c r="C794" s="21">
        <f>IF(B794&gt;0,COUNTIF('Cleaned Data'!D$4:D$5004,B794),0)</f>
        <v>0</v>
      </c>
      <c r="D794" s="17" t="str">
        <f>IF(B794&gt;0,SUMIF('Cleaned Data'!D$4:D$5000,B794,'Cleaned Data'!I$4:I$5004),"N/A")</f>
        <v>N/A</v>
      </c>
      <c r="E794" s="27">
        <f>IF(B794&gt;0,SUMIF('Cleaned Data'!D$4:D$5004,B794,'Cleaned Data'!H$4:H$5004),0)</f>
        <v>0</v>
      </c>
      <c r="F794" s="17">
        <f>IF(B794&gt;0,SUMIF('Cleaned Data'!D$4:D$5004,B794,'Cleaned Data'!J$4:J$5004),0)</f>
        <v>0</v>
      </c>
    </row>
    <row r="795" spans="2:6" x14ac:dyDescent="0.3">
      <c r="B795" s="1"/>
      <c r="C795" s="21">
        <f>IF(B795&gt;0,COUNTIF('Cleaned Data'!D$4:D$5004,B795),0)</f>
        <v>0</v>
      </c>
      <c r="D795" s="17" t="str">
        <f>IF(B795&gt;0,SUMIF('Cleaned Data'!D$4:D$5000,B795,'Cleaned Data'!I$4:I$5004),"N/A")</f>
        <v>N/A</v>
      </c>
      <c r="E795" s="27">
        <f>IF(B795&gt;0,SUMIF('Cleaned Data'!D$4:D$5004,B795,'Cleaned Data'!H$4:H$5004),0)</f>
        <v>0</v>
      </c>
      <c r="F795" s="17">
        <f>IF(B795&gt;0,SUMIF('Cleaned Data'!D$4:D$5004,B795,'Cleaned Data'!J$4:J$5004),0)</f>
        <v>0</v>
      </c>
    </row>
    <row r="796" spans="2:6" x14ac:dyDescent="0.3">
      <c r="B796" s="1"/>
      <c r="C796" s="21">
        <f>IF(B796&gt;0,COUNTIF('Cleaned Data'!D$4:D$5004,B796),0)</f>
        <v>0</v>
      </c>
      <c r="D796" s="17" t="str">
        <f>IF(B796&gt;0,SUMIF('Cleaned Data'!D$4:D$5000,B796,'Cleaned Data'!I$4:I$5004),"N/A")</f>
        <v>N/A</v>
      </c>
      <c r="E796" s="27">
        <f>IF(B796&gt;0,SUMIF('Cleaned Data'!D$4:D$5004,B796,'Cleaned Data'!H$4:H$5004),0)</f>
        <v>0</v>
      </c>
      <c r="F796" s="17">
        <f>IF(B796&gt;0,SUMIF('Cleaned Data'!D$4:D$5004,B796,'Cleaned Data'!J$4:J$5004),0)</f>
        <v>0</v>
      </c>
    </row>
    <row r="797" spans="2:6" x14ac:dyDescent="0.3">
      <c r="B797" s="1"/>
      <c r="C797" s="21">
        <f>IF(B797&gt;0,COUNTIF('Cleaned Data'!D$4:D$5004,B797),0)</f>
        <v>0</v>
      </c>
      <c r="D797" s="17" t="str">
        <f>IF(B797&gt;0,SUMIF('Cleaned Data'!D$4:D$5000,B797,'Cleaned Data'!I$4:I$5004),"N/A")</f>
        <v>N/A</v>
      </c>
      <c r="E797" s="27">
        <f>IF(B797&gt;0,SUMIF('Cleaned Data'!D$4:D$5004,B797,'Cleaned Data'!H$4:H$5004),0)</f>
        <v>0</v>
      </c>
      <c r="F797" s="17">
        <f>IF(B797&gt;0,SUMIF('Cleaned Data'!D$4:D$5004,B797,'Cleaned Data'!J$4:J$5004),0)</f>
        <v>0</v>
      </c>
    </row>
    <row r="798" spans="2:6" x14ac:dyDescent="0.3">
      <c r="B798" s="1"/>
      <c r="C798" s="21">
        <f>IF(B798&gt;0,COUNTIF('Cleaned Data'!D$4:D$5004,B798),0)</f>
        <v>0</v>
      </c>
      <c r="D798" s="17" t="str">
        <f>IF(B798&gt;0,SUMIF('Cleaned Data'!D$4:D$5000,B798,'Cleaned Data'!I$4:I$5004),"N/A")</f>
        <v>N/A</v>
      </c>
      <c r="E798" s="27">
        <f>IF(B798&gt;0,SUMIF('Cleaned Data'!D$4:D$5004,B798,'Cleaned Data'!H$4:H$5004),0)</f>
        <v>0</v>
      </c>
      <c r="F798" s="17">
        <f>IF(B798&gt;0,SUMIF('Cleaned Data'!D$4:D$5004,B798,'Cleaned Data'!J$4:J$5004),0)</f>
        <v>0</v>
      </c>
    </row>
    <row r="799" spans="2:6" x14ac:dyDescent="0.3">
      <c r="B799" s="1"/>
      <c r="C799" s="21">
        <f>IF(B799&gt;0,COUNTIF('Cleaned Data'!D$4:D$5004,B799),0)</f>
        <v>0</v>
      </c>
      <c r="D799" s="17" t="str">
        <f>IF(B799&gt;0,SUMIF('Cleaned Data'!D$4:D$5000,B799,'Cleaned Data'!I$4:I$5004),"N/A")</f>
        <v>N/A</v>
      </c>
      <c r="E799" s="27">
        <f>IF(B799&gt;0,SUMIF('Cleaned Data'!D$4:D$5004,B799,'Cleaned Data'!H$4:H$5004),0)</f>
        <v>0</v>
      </c>
      <c r="F799" s="17">
        <f>IF(B799&gt;0,SUMIF('Cleaned Data'!D$4:D$5004,B799,'Cleaned Data'!J$4:J$5004),0)</f>
        <v>0</v>
      </c>
    </row>
    <row r="800" spans="2:6" x14ac:dyDescent="0.3">
      <c r="B800" s="1"/>
      <c r="C800" s="21">
        <f>IF(B800&gt;0,COUNTIF('Cleaned Data'!D$4:D$5004,B800),0)</f>
        <v>0</v>
      </c>
      <c r="D800" s="17" t="str">
        <f>IF(B800&gt;0,SUMIF('Cleaned Data'!D$4:D$5000,B800,'Cleaned Data'!I$4:I$5004),"N/A")</f>
        <v>N/A</v>
      </c>
      <c r="E800" s="27">
        <f>IF(B800&gt;0,SUMIF('Cleaned Data'!D$4:D$5004,B800,'Cleaned Data'!H$4:H$5004),0)</f>
        <v>0</v>
      </c>
      <c r="F800" s="17">
        <f>IF(B800&gt;0,SUMIF('Cleaned Data'!D$4:D$5004,B800,'Cleaned Data'!J$4:J$5004),0)</f>
        <v>0</v>
      </c>
    </row>
    <row r="801" spans="2:6" x14ac:dyDescent="0.3">
      <c r="B801" s="1"/>
      <c r="C801" s="21">
        <f>IF(B801&gt;0,COUNTIF('Cleaned Data'!D$4:D$5004,B801),0)</f>
        <v>0</v>
      </c>
      <c r="D801" s="17" t="str">
        <f>IF(B801&gt;0,SUMIF('Cleaned Data'!D$4:D$5000,B801,'Cleaned Data'!I$4:I$5004),"N/A")</f>
        <v>N/A</v>
      </c>
      <c r="E801" s="27">
        <f>IF(B801&gt;0,SUMIF('Cleaned Data'!D$4:D$5004,B801,'Cleaned Data'!H$4:H$5004),0)</f>
        <v>0</v>
      </c>
      <c r="F801" s="17">
        <f>IF(B801&gt;0,SUMIF('Cleaned Data'!D$4:D$5004,B801,'Cleaned Data'!J$4:J$5004),0)</f>
        <v>0</v>
      </c>
    </row>
    <row r="802" spans="2:6" x14ac:dyDescent="0.3">
      <c r="B802" s="1"/>
      <c r="C802" s="21">
        <f>IF(B802&gt;0,COUNTIF('Cleaned Data'!D$4:D$5004,B802),0)</f>
        <v>0</v>
      </c>
      <c r="D802" s="17" t="str">
        <f>IF(B802&gt;0,SUMIF('Cleaned Data'!D$4:D$5000,B802,'Cleaned Data'!I$4:I$5004),"N/A")</f>
        <v>N/A</v>
      </c>
      <c r="E802" s="27">
        <f>IF(B802&gt;0,SUMIF('Cleaned Data'!D$4:D$5004,B802,'Cleaned Data'!H$4:H$5004),0)</f>
        <v>0</v>
      </c>
      <c r="F802" s="17">
        <f>IF(B802&gt;0,SUMIF('Cleaned Data'!D$4:D$5004,B802,'Cleaned Data'!J$4:J$5004),0)</f>
        <v>0</v>
      </c>
    </row>
    <row r="803" spans="2:6" x14ac:dyDescent="0.3">
      <c r="B803" s="1"/>
      <c r="C803" s="21">
        <f>IF(B803&gt;0,COUNTIF('Cleaned Data'!D$4:D$5004,B803),0)</f>
        <v>0</v>
      </c>
      <c r="D803" s="17" t="str">
        <f>IF(B803&gt;0,SUMIF('Cleaned Data'!D$4:D$5000,B803,'Cleaned Data'!I$4:I$5004),"N/A")</f>
        <v>N/A</v>
      </c>
      <c r="E803" s="27">
        <f>IF(B803&gt;0,SUMIF('Cleaned Data'!D$4:D$5004,B803,'Cleaned Data'!H$4:H$5004),0)</f>
        <v>0</v>
      </c>
      <c r="F803" s="17">
        <f>IF(B803&gt;0,SUMIF('Cleaned Data'!D$4:D$5004,B803,'Cleaned Data'!J$4:J$5004),0)</f>
        <v>0</v>
      </c>
    </row>
    <row r="804" spans="2:6" x14ac:dyDescent="0.3">
      <c r="B804" s="1"/>
      <c r="C804" s="21">
        <f>IF(B804&gt;0,COUNTIF('Cleaned Data'!D$4:D$5004,B804),0)</f>
        <v>0</v>
      </c>
      <c r="D804" s="17" t="str">
        <f>IF(B804&gt;0,SUMIF('Cleaned Data'!D$4:D$5000,B804,'Cleaned Data'!I$4:I$5004),"N/A")</f>
        <v>N/A</v>
      </c>
      <c r="E804" s="27">
        <f>IF(B804&gt;0,SUMIF('Cleaned Data'!D$4:D$5004,B804,'Cleaned Data'!H$4:H$5004),0)</f>
        <v>0</v>
      </c>
      <c r="F804" s="17">
        <f>IF(B804&gt;0,SUMIF('Cleaned Data'!D$4:D$5004,B804,'Cleaned Data'!J$4:J$5004),0)</f>
        <v>0</v>
      </c>
    </row>
    <row r="805" spans="2:6" x14ac:dyDescent="0.3">
      <c r="B805" s="1"/>
      <c r="C805" s="21">
        <f>IF(B805&gt;0,COUNTIF('Cleaned Data'!D$4:D$5004,B805),0)</f>
        <v>0</v>
      </c>
      <c r="D805" s="17" t="str">
        <f>IF(B805&gt;0,SUMIF('Cleaned Data'!D$4:D$5000,B805,'Cleaned Data'!I$4:I$5004),"N/A")</f>
        <v>N/A</v>
      </c>
      <c r="E805" s="27">
        <f>IF(B805&gt;0,SUMIF('Cleaned Data'!D$4:D$5004,B805,'Cleaned Data'!H$4:H$5004),0)</f>
        <v>0</v>
      </c>
      <c r="F805" s="17">
        <f>IF(B805&gt;0,SUMIF('Cleaned Data'!D$4:D$5004,B805,'Cleaned Data'!J$4:J$5004),0)</f>
        <v>0</v>
      </c>
    </row>
    <row r="806" spans="2:6" x14ac:dyDescent="0.3">
      <c r="B806" s="1"/>
      <c r="C806" s="21">
        <f>IF(B806&gt;0,COUNTIF('Cleaned Data'!D$4:D$5004,B806),0)</f>
        <v>0</v>
      </c>
      <c r="D806" s="17" t="str">
        <f>IF(B806&gt;0,SUMIF('Cleaned Data'!D$4:D$5000,B806,'Cleaned Data'!I$4:I$5004),"N/A")</f>
        <v>N/A</v>
      </c>
      <c r="E806" s="27">
        <f>IF(B806&gt;0,SUMIF('Cleaned Data'!D$4:D$5004,B806,'Cleaned Data'!H$4:H$5004),0)</f>
        <v>0</v>
      </c>
      <c r="F806" s="17">
        <f>IF(B806&gt;0,SUMIF('Cleaned Data'!D$4:D$5004,B806,'Cleaned Data'!J$4:J$5004),0)</f>
        <v>0</v>
      </c>
    </row>
    <row r="807" spans="2:6" x14ac:dyDescent="0.3">
      <c r="B807" s="1"/>
      <c r="C807" s="21">
        <f>IF(B807&gt;0,COUNTIF('Cleaned Data'!D$4:D$5004,B807),0)</f>
        <v>0</v>
      </c>
      <c r="D807" s="17" t="str">
        <f>IF(B807&gt;0,SUMIF('Cleaned Data'!D$4:D$5000,B807,'Cleaned Data'!I$4:I$5004),"N/A")</f>
        <v>N/A</v>
      </c>
      <c r="E807" s="27">
        <f>IF(B807&gt;0,SUMIF('Cleaned Data'!D$4:D$5004,B807,'Cleaned Data'!H$4:H$5004),0)</f>
        <v>0</v>
      </c>
      <c r="F807" s="17">
        <f>IF(B807&gt;0,SUMIF('Cleaned Data'!D$4:D$5004,B807,'Cleaned Data'!J$4:J$5004),0)</f>
        <v>0</v>
      </c>
    </row>
    <row r="808" spans="2:6" x14ac:dyDescent="0.3">
      <c r="B808" s="1"/>
      <c r="C808" s="21">
        <f>IF(B808&gt;0,COUNTIF('Cleaned Data'!D$4:D$5004,B808),0)</f>
        <v>0</v>
      </c>
      <c r="D808" s="17" t="str">
        <f>IF(B808&gt;0,SUMIF('Cleaned Data'!D$4:D$5000,B808,'Cleaned Data'!I$4:I$5004),"N/A")</f>
        <v>N/A</v>
      </c>
      <c r="E808" s="27">
        <f>IF(B808&gt;0,SUMIF('Cleaned Data'!D$4:D$5004,B808,'Cleaned Data'!H$4:H$5004),0)</f>
        <v>0</v>
      </c>
      <c r="F808" s="17">
        <f>IF(B808&gt;0,SUMIF('Cleaned Data'!D$4:D$5004,B808,'Cleaned Data'!J$4:J$5004),0)</f>
        <v>0</v>
      </c>
    </row>
    <row r="809" spans="2:6" x14ac:dyDescent="0.3">
      <c r="B809" s="1"/>
      <c r="C809" s="21">
        <f>IF(B809&gt;0,COUNTIF('Cleaned Data'!D$4:D$5004,B809),0)</f>
        <v>0</v>
      </c>
      <c r="D809" s="17" t="str">
        <f>IF(B809&gt;0,SUMIF('Cleaned Data'!D$4:D$5000,B809,'Cleaned Data'!I$4:I$5004),"N/A")</f>
        <v>N/A</v>
      </c>
      <c r="E809" s="27">
        <f>IF(B809&gt;0,SUMIF('Cleaned Data'!D$4:D$5004,B809,'Cleaned Data'!H$4:H$5004),0)</f>
        <v>0</v>
      </c>
      <c r="F809" s="17">
        <f>IF(B809&gt;0,SUMIF('Cleaned Data'!D$4:D$5004,B809,'Cleaned Data'!J$4:J$5004),0)</f>
        <v>0</v>
      </c>
    </row>
    <row r="810" spans="2:6" x14ac:dyDescent="0.3">
      <c r="B810" s="1"/>
      <c r="C810" s="21">
        <f>IF(B810&gt;0,COUNTIF('Cleaned Data'!D$4:D$5004,B810),0)</f>
        <v>0</v>
      </c>
      <c r="D810" s="17" t="str">
        <f>IF(B810&gt;0,SUMIF('Cleaned Data'!D$4:D$5000,B810,'Cleaned Data'!I$4:I$5004),"N/A")</f>
        <v>N/A</v>
      </c>
      <c r="E810" s="27">
        <f>IF(B810&gt;0,SUMIF('Cleaned Data'!D$4:D$5004,B810,'Cleaned Data'!H$4:H$5004),0)</f>
        <v>0</v>
      </c>
      <c r="F810" s="17">
        <f>IF(B810&gt;0,SUMIF('Cleaned Data'!D$4:D$5004,B810,'Cleaned Data'!J$4:J$5004),0)</f>
        <v>0</v>
      </c>
    </row>
    <row r="811" spans="2:6" x14ac:dyDescent="0.3">
      <c r="B811" s="1"/>
      <c r="C811" s="21">
        <f>IF(B811&gt;0,COUNTIF('Cleaned Data'!D$4:D$5004,B811),0)</f>
        <v>0</v>
      </c>
      <c r="D811" s="17" t="str">
        <f>IF(B811&gt;0,SUMIF('Cleaned Data'!D$4:D$5000,B811,'Cleaned Data'!I$4:I$5004),"N/A")</f>
        <v>N/A</v>
      </c>
      <c r="E811" s="27">
        <f>IF(B811&gt;0,SUMIF('Cleaned Data'!D$4:D$5004,B811,'Cleaned Data'!H$4:H$5004),0)</f>
        <v>0</v>
      </c>
      <c r="F811" s="17">
        <f>IF(B811&gt;0,SUMIF('Cleaned Data'!D$4:D$5004,B811,'Cleaned Data'!J$4:J$5004),0)</f>
        <v>0</v>
      </c>
    </row>
    <row r="812" spans="2:6" x14ac:dyDescent="0.3">
      <c r="B812" s="1"/>
      <c r="C812" s="21">
        <f>IF(B812&gt;0,COUNTIF('Cleaned Data'!D$4:D$5004,B812),0)</f>
        <v>0</v>
      </c>
      <c r="D812" s="17" t="str">
        <f>IF(B812&gt;0,SUMIF('Cleaned Data'!D$4:D$5000,B812,'Cleaned Data'!I$4:I$5004),"N/A")</f>
        <v>N/A</v>
      </c>
      <c r="E812" s="27">
        <f>IF(B812&gt;0,SUMIF('Cleaned Data'!D$4:D$5004,B812,'Cleaned Data'!H$4:H$5004),0)</f>
        <v>0</v>
      </c>
      <c r="F812" s="17">
        <f>IF(B812&gt;0,SUMIF('Cleaned Data'!D$4:D$5004,B812,'Cleaned Data'!J$4:J$5004),0)</f>
        <v>0</v>
      </c>
    </row>
    <row r="813" spans="2:6" x14ac:dyDescent="0.3">
      <c r="B813" s="1"/>
      <c r="C813" s="21">
        <f>IF(B813&gt;0,COUNTIF('Cleaned Data'!D$4:D$5004,B813),0)</f>
        <v>0</v>
      </c>
      <c r="D813" s="17" t="str">
        <f>IF(B813&gt;0,SUMIF('Cleaned Data'!D$4:D$5000,B813,'Cleaned Data'!I$4:I$5004),"N/A")</f>
        <v>N/A</v>
      </c>
      <c r="E813" s="27">
        <f>IF(B813&gt;0,SUMIF('Cleaned Data'!D$4:D$5004,B813,'Cleaned Data'!H$4:H$5004),0)</f>
        <v>0</v>
      </c>
      <c r="F813" s="17">
        <f>IF(B813&gt;0,SUMIF('Cleaned Data'!D$4:D$5004,B813,'Cleaned Data'!J$4:J$5004),0)</f>
        <v>0</v>
      </c>
    </row>
    <row r="814" spans="2:6" x14ac:dyDescent="0.3">
      <c r="B814" s="1"/>
      <c r="C814" s="21">
        <f>IF(B814&gt;0,COUNTIF('Cleaned Data'!D$4:D$5004,B814),0)</f>
        <v>0</v>
      </c>
      <c r="D814" s="17" t="str">
        <f>IF(B814&gt;0,SUMIF('Cleaned Data'!D$4:D$5000,B814,'Cleaned Data'!I$4:I$5004),"N/A")</f>
        <v>N/A</v>
      </c>
      <c r="E814" s="27">
        <f>IF(B814&gt;0,SUMIF('Cleaned Data'!D$4:D$5004,B814,'Cleaned Data'!H$4:H$5004),0)</f>
        <v>0</v>
      </c>
      <c r="F814" s="17">
        <f>IF(B814&gt;0,SUMIF('Cleaned Data'!D$4:D$5004,B814,'Cleaned Data'!J$4:J$5004),0)</f>
        <v>0</v>
      </c>
    </row>
    <row r="815" spans="2:6" x14ac:dyDescent="0.3">
      <c r="B815" s="1"/>
      <c r="C815" s="21">
        <f>IF(B815&gt;0,COUNTIF('Cleaned Data'!D$4:D$5004,B815),0)</f>
        <v>0</v>
      </c>
      <c r="D815" s="17" t="str">
        <f>IF(B815&gt;0,SUMIF('Cleaned Data'!D$4:D$5000,B815,'Cleaned Data'!I$4:I$5004),"N/A")</f>
        <v>N/A</v>
      </c>
      <c r="E815" s="27">
        <f>IF(B815&gt;0,SUMIF('Cleaned Data'!D$4:D$5004,B815,'Cleaned Data'!H$4:H$5004),0)</f>
        <v>0</v>
      </c>
      <c r="F815" s="17">
        <f>IF(B815&gt;0,SUMIF('Cleaned Data'!D$4:D$5004,B815,'Cleaned Data'!J$4:J$5004),0)</f>
        <v>0</v>
      </c>
    </row>
    <row r="816" spans="2:6" x14ac:dyDescent="0.3">
      <c r="B816" s="1"/>
      <c r="C816" s="21">
        <f>IF(B816&gt;0,COUNTIF('Cleaned Data'!D$4:D$5004,B816),0)</f>
        <v>0</v>
      </c>
      <c r="D816" s="17" t="str">
        <f>IF(B816&gt;0,SUMIF('Cleaned Data'!D$4:D$5000,B816,'Cleaned Data'!I$4:I$5004),"N/A")</f>
        <v>N/A</v>
      </c>
      <c r="E816" s="27">
        <f>IF(B816&gt;0,SUMIF('Cleaned Data'!D$4:D$5004,B816,'Cleaned Data'!H$4:H$5004),0)</f>
        <v>0</v>
      </c>
      <c r="F816" s="17">
        <f>IF(B816&gt;0,SUMIF('Cleaned Data'!D$4:D$5004,B816,'Cleaned Data'!J$4:J$5004),0)</f>
        <v>0</v>
      </c>
    </row>
    <row r="817" spans="2:6" x14ac:dyDescent="0.3">
      <c r="B817" s="1"/>
      <c r="C817" s="21">
        <f>IF(B817&gt;0,COUNTIF('Cleaned Data'!D$4:D$5004,B817),0)</f>
        <v>0</v>
      </c>
      <c r="D817" s="17" t="str">
        <f>IF(B817&gt;0,SUMIF('Cleaned Data'!D$4:D$5000,B817,'Cleaned Data'!I$4:I$5004),"N/A")</f>
        <v>N/A</v>
      </c>
      <c r="E817" s="27">
        <f>IF(B817&gt;0,SUMIF('Cleaned Data'!D$4:D$5004,B817,'Cleaned Data'!H$4:H$5004),0)</f>
        <v>0</v>
      </c>
      <c r="F817" s="17">
        <f>IF(B817&gt;0,SUMIF('Cleaned Data'!D$4:D$5004,B817,'Cleaned Data'!J$4:J$5004),0)</f>
        <v>0</v>
      </c>
    </row>
    <row r="818" spans="2:6" x14ac:dyDescent="0.3">
      <c r="B818" s="1"/>
      <c r="C818" s="21">
        <f>IF(B818&gt;0,COUNTIF('Cleaned Data'!D$4:D$5004,B818),0)</f>
        <v>0</v>
      </c>
      <c r="D818" s="17" t="str">
        <f>IF(B818&gt;0,SUMIF('Cleaned Data'!D$4:D$5000,B818,'Cleaned Data'!I$4:I$5004),"N/A")</f>
        <v>N/A</v>
      </c>
      <c r="E818" s="27">
        <f>IF(B818&gt;0,SUMIF('Cleaned Data'!D$4:D$5004,B818,'Cleaned Data'!H$4:H$5004),0)</f>
        <v>0</v>
      </c>
      <c r="F818" s="17">
        <f>IF(B818&gt;0,SUMIF('Cleaned Data'!D$4:D$5004,B818,'Cleaned Data'!J$4:J$5004),0)</f>
        <v>0</v>
      </c>
    </row>
    <row r="819" spans="2:6" x14ac:dyDescent="0.3">
      <c r="B819" s="1"/>
      <c r="C819" s="21">
        <f>IF(B819&gt;0,COUNTIF('Cleaned Data'!D$4:D$5004,B819),0)</f>
        <v>0</v>
      </c>
      <c r="D819" s="17" t="str">
        <f>IF(B819&gt;0,SUMIF('Cleaned Data'!D$4:D$5000,B819,'Cleaned Data'!I$4:I$5004),"N/A")</f>
        <v>N/A</v>
      </c>
      <c r="E819" s="27">
        <f>IF(B819&gt;0,SUMIF('Cleaned Data'!D$4:D$5004,B819,'Cleaned Data'!H$4:H$5004),0)</f>
        <v>0</v>
      </c>
      <c r="F819" s="17">
        <f>IF(B819&gt;0,SUMIF('Cleaned Data'!D$4:D$5004,B819,'Cleaned Data'!J$4:J$5004),0)</f>
        <v>0</v>
      </c>
    </row>
    <row r="820" spans="2:6" x14ac:dyDescent="0.3">
      <c r="B820" s="1"/>
      <c r="C820" s="21">
        <f>IF(B820&gt;0,COUNTIF('Cleaned Data'!D$4:D$5004,B820),0)</f>
        <v>0</v>
      </c>
      <c r="D820" s="17" t="str">
        <f>IF(B820&gt;0,SUMIF('Cleaned Data'!D$4:D$5000,B820,'Cleaned Data'!I$4:I$5004),"N/A")</f>
        <v>N/A</v>
      </c>
      <c r="E820" s="27">
        <f>IF(B820&gt;0,SUMIF('Cleaned Data'!D$4:D$5004,B820,'Cleaned Data'!H$4:H$5004),0)</f>
        <v>0</v>
      </c>
      <c r="F820" s="17">
        <f>IF(B820&gt;0,SUMIF('Cleaned Data'!D$4:D$5004,B820,'Cleaned Data'!J$4:J$5004),0)</f>
        <v>0</v>
      </c>
    </row>
    <row r="821" spans="2:6" x14ac:dyDescent="0.3">
      <c r="B821" s="1"/>
      <c r="C821" s="21">
        <f>IF(B821&gt;0,COUNTIF('Cleaned Data'!D$4:D$5004,B821),0)</f>
        <v>0</v>
      </c>
      <c r="D821" s="17" t="str">
        <f>IF(B821&gt;0,SUMIF('Cleaned Data'!D$4:D$5000,B821,'Cleaned Data'!I$4:I$5004),"N/A")</f>
        <v>N/A</v>
      </c>
      <c r="E821" s="27">
        <f>IF(B821&gt;0,SUMIF('Cleaned Data'!D$4:D$5004,B821,'Cleaned Data'!H$4:H$5004),0)</f>
        <v>0</v>
      </c>
      <c r="F821" s="17">
        <f>IF(B821&gt;0,SUMIF('Cleaned Data'!D$4:D$5004,B821,'Cleaned Data'!J$4:J$5004),0)</f>
        <v>0</v>
      </c>
    </row>
    <row r="822" spans="2:6" x14ac:dyDescent="0.3">
      <c r="B822" s="1"/>
      <c r="C822" s="21">
        <f>IF(B822&gt;0,COUNTIF('Cleaned Data'!D$4:D$5004,B822),0)</f>
        <v>0</v>
      </c>
      <c r="D822" s="17" t="str">
        <f>IF(B822&gt;0,SUMIF('Cleaned Data'!D$4:D$5000,B822,'Cleaned Data'!I$4:I$5004),"N/A")</f>
        <v>N/A</v>
      </c>
      <c r="E822" s="27">
        <f>IF(B822&gt;0,SUMIF('Cleaned Data'!D$4:D$5004,B822,'Cleaned Data'!H$4:H$5004),0)</f>
        <v>0</v>
      </c>
      <c r="F822" s="17">
        <f>IF(B822&gt;0,SUMIF('Cleaned Data'!D$4:D$5004,B822,'Cleaned Data'!J$4:J$5004),0)</f>
        <v>0</v>
      </c>
    </row>
    <row r="823" spans="2:6" x14ac:dyDescent="0.3">
      <c r="B823" s="1"/>
      <c r="C823" s="21">
        <f>IF(B823&gt;0,COUNTIF('Cleaned Data'!D$4:D$5004,B823),0)</f>
        <v>0</v>
      </c>
      <c r="D823" s="17" t="str">
        <f>IF(B823&gt;0,SUMIF('Cleaned Data'!D$4:D$5000,B823,'Cleaned Data'!I$4:I$5004),"N/A")</f>
        <v>N/A</v>
      </c>
      <c r="E823" s="27">
        <f>IF(B823&gt;0,SUMIF('Cleaned Data'!D$4:D$5004,B823,'Cleaned Data'!H$4:H$5004),0)</f>
        <v>0</v>
      </c>
      <c r="F823" s="17">
        <f>IF(B823&gt;0,SUMIF('Cleaned Data'!D$4:D$5004,B823,'Cleaned Data'!J$4:J$5004),0)</f>
        <v>0</v>
      </c>
    </row>
    <row r="824" spans="2:6" x14ac:dyDescent="0.3">
      <c r="B824" s="1"/>
      <c r="C824" s="21">
        <f>IF(B824&gt;0,COUNTIF('Cleaned Data'!D$4:D$5004,B824),0)</f>
        <v>0</v>
      </c>
      <c r="D824" s="17" t="str">
        <f>IF(B824&gt;0,SUMIF('Cleaned Data'!D$4:D$5000,B824,'Cleaned Data'!I$4:I$5004),"N/A")</f>
        <v>N/A</v>
      </c>
      <c r="E824" s="27">
        <f>IF(B824&gt;0,SUMIF('Cleaned Data'!D$4:D$5004,B824,'Cleaned Data'!H$4:H$5004),0)</f>
        <v>0</v>
      </c>
      <c r="F824" s="17">
        <f>IF(B824&gt;0,SUMIF('Cleaned Data'!D$4:D$5004,B824,'Cleaned Data'!J$4:J$5004),0)</f>
        <v>0</v>
      </c>
    </row>
    <row r="825" spans="2:6" x14ac:dyDescent="0.3">
      <c r="B825" s="1"/>
      <c r="C825" s="21">
        <f>IF(B825&gt;0,COUNTIF('Cleaned Data'!D$4:D$5004,B825),0)</f>
        <v>0</v>
      </c>
      <c r="D825" s="17" t="str">
        <f>IF(B825&gt;0,SUMIF('Cleaned Data'!D$4:D$5000,B825,'Cleaned Data'!I$4:I$5004),"N/A")</f>
        <v>N/A</v>
      </c>
      <c r="E825" s="27">
        <f>IF(B825&gt;0,SUMIF('Cleaned Data'!D$4:D$5004,B825,'Cleaned Data'!H$4:H$5004),0)</f>
        <v>0</v>
      </c>
      <c r="F825" s="17">
        <f>IF(B825&gt;0,SUMIF('Cleaned Data'!D$4:D$5004,B825,'Cleaned Data'!J$4:J$5004),0)</f>
        <v>0</v>
      </c>
    </row>
    <row r="826" spans="2:6" x14ac:dyDescent="0.3">
      <c r="B826" s="1"/>
      <c r="C826" s="21">
        <f>IF(B826&gt;0,COUNTIF('Cleaned Data'!D$4:D$5004,B826),0)</f>
        <v>0</v>
      </c>
      <c r="D826" s="17" t="str">
        <f>IF(B826&gt;0,SUMIF('Cleaned Data'!D$4:D$5000,B826,'Cleaned Data'!I$4:I$5004),"N/A")</f>
        <v>N/A</v>
      </c>
      <c r="E826" s="27">
        <f>IF(B826&gt;0,SUMIF('Cleaned Data'!D$4:D$5004,B826,'Cleaned Data'!H$4:H$5004),0)</f>
        <v>0</v>
      </c>
      <c r="F826" s="17">
        <f>IF(B826&gt;0,SUMIF('Cleaned Data'!D$4:D$5004,B826,'Cleaned Data'!J$4:J$5004),0)</f>
        <v>0</v>
      </c>
    </row>
    <row r="827" spans="2:6" x14ac:dyDescent="0.3">
      <c r="B827" s="1"/>
      <c r="C827" s="21">
        <f>IF(B827&gt;0,COUNTIF('Cleaned Data'!D$4:D$5004,B827),0)</f>
        <v>0</v>
      </c>
      <c r="D827" s="17" t="str">
        <f>IF(B827&gt;0,SUMIF('Cleaned Data'!D$4:D$5000,B827,'Cleaned Data'!I$4:I$5004),"N/A")</f>
        <v>N/A</v>
      </c>
      <c r="E827" s="27">
        <f>IF(B827&gt;0,SUMIF('Cleaned Data'!D$4:D$5004,B827,'Cleaned Data'!H$4:H$5004),0)</f>
        <v>0</v>
      </c>
      <c r="F827" s="17">
        <f>IF(B827&gt;0,SUMIF('Cleaned Data'!D$4:D$5004,B827,'Cleaned Data'!J$4:J$5004),0)</f>
        <v>0</v>
      </c>
    </row>
    <row r="828" spans="2:6" x14ac:dyDescent="0.3">
      <c r="B828" s="1"/>
      <c r="C828" s="21">
        <f>IF(B828&gt;0,COUNTIF('Cleaned Data'!D$4:D$5004,B828),0)</f>
        <v>0</v>
      </c>
      <c r="D828" s="17" t="str">
        <f>IF(B828&gt;0,SUMIF('Cleaned Data'!D$4:D$5000,B828,'Cleaned Data'!I$4:I$5004),"N/A")</f>
        <v>N/A</v>
      </c>
      <c r="E828" s="27">
        <f>IF(B828&gt;0,SUMIF('Cleaned Data'!D$4:D$5004,B828,'Cleaned Data'!H$4:H$5004),0)</f>
        <v>0</v>
      </c>
      <c r="F828" s="17">
        <f>IF(B828&gt;0,SUMIF('Cleaned Data'!D$4:D$5004,B828,'Cleaned Data'!J$4:J$5004),0)</f>
        <v>0</v>
      </c>
    </row>
    <row r="829" spans="2:6" x14ac:dyDescent="0.3">
      <c r="B829" s="1"/>
      <c r="C829" s="21">
        <f>IF(B829&gt;0,COUNTIF('Cleaned Data'!D$4:D$5004,B829),0)</f>
        <v>0</v>
      </c>
      <c r="D829" s="17" t="str">
        <f>IF(B829&gt;0,SUMIF('Cleaned Data'!D$4:D$5000,B829,'Cleaned Data'!I$4:I$5004),"N/A")</f>
        <v>N/A</v>
      </c>
      <c r="E829" s="27">
        <f>IF(B829&gt;0,SUMIF('Cleaned Data'!D$4:D$5004,B829,'Cleaned Data'!H$4:H$5004),0)</f>
        <v>0</v>
      </c>
      <c r="F829" s="17">
        <f>IF(B829&gt;0,SUMIF('Cleaned Data'!D$4:D$5004,B829,'Cleaned Data'!J$4:J$5004),0)</f>
        <v>0</v>
      </c>
    </row>
    <row r="830" spans="2:6" x14ac:dyDescent="0.3">
      <c r="B830" s="1"/>
      <c r="C830" s="21">
        <f>IF(B830&gt;0,COUNTIF('Cleaned Data'!D$4:D$5004,B830),0)</f>
        <v>0</v>
      </c>
      <c r="D830" s="17" t="str">
        <f>IF(B830&gt;0,SUMIF('Cleaned Data'!D$4:D$5000,B830,'Cleaned Data'!I$4:I$5004),"N/A")</f>
        <v>N/A</v>
      </c>
      <c r="E830" s="27">
        <f>IF(B830&gt;0,SUMIF('Cleaned Data'!D$4:D$5004,B830,'Cleaned Data'!H$4:H$5004),0)</f>
        <v>0</v>
      </c>
      <c r="F830" s="17">
        <f>IF(B830&gt;0,SUMIF('Cleaned Data'!D$4:D$5004,B830,'Cleaned Data'!J$4:J$5004),0)</f>
        <v>0</v>
      </c>
    </row>
    <row r="831" spans="2:6" x14ac:dyDescent="0.3">
      <c r="B831" s="1"/>
      <c r="C831" s="21">
        <f>IF(B831&gt;0,COUNTIF('Cleaned Data'!D$4:D$5004,B831),0)</f>
        <v>0</v>
      </c>
      <c r="D831" s="17" t="str">
        <f>IF(B831&gt;0,SUMIF('Cleaned Data'!D$4:D$5000,B831,'Cleaned Data'!I$4:I$5004),"N/A")</f>
        <v>N/A</v>
      </c>
      <c r="E831" s="27">
        <f>IF(B831&gt;0,SUMIF('Cleaned Data'!D$4:D$5004,B831,'Cleaned Data'!H$4:H$5004),0)</f>
        <v>0</v>
      </c>
      <c r="F831" s="17">
        <f>IF(B831&gt;0,SUMIF('Cleaned Data'!D$4:D$5004,B831,'Cleaned Data'!J$4:J$5004),0)</f>
        <v>0</v>
      </c>
    </row>
    <row r="832" spans="2:6" x14ac:dyDescent="0.3">
      <c r="B832" s="1"/>
      <c r="C832" s="21">
        <f>IF(B832&gt;0,COUNTIF('Cleaned Data'!D$4:D$5004,B832),0)</f>
        <v>0</v>
      </c>
      <c r="D832" s="17" t="str">
        <f>IF(B832&gt;0,SUMIF('Cleaned Data'!D$4:D$5000,B832,'Cleaned Data'!I$4:I$5004),"N/A")</f>
        <v>N/A</v>
      </c>
      <c r="E832" s="27">
        <f>IF(B832&gt;0,SUMIF('Cleaned Data'!D$4:D$5004,B832,'Cleaned Data'!H$4:H$5004),0)</f>
        <v>0</v>
      </c>
      <c r="F832" s="17">
        <f>IF(B832&gt;0,SUMIF('Cleaned Data'!D$4:D$5004,B832,'Cleaned Data'!J$4:J$5004),0)</f>
        <v>0</v>
      </c>
    </row>
    <row r="833" spans="2:6" x14ac:dyDescent="0.3">
      <c r="B833" s="1"/>
      <c r="C833" s="21">
        <f>IF(B833&gt;0,COUNTIF('Cleaned Data'!D$4:D$5004,B833),0)</f>
        <v>0</v>
      </c>
      <c r="D833" s="17" t="str">
        <f>IF(B833&gt;0,SUMIF('Cleaned Data'!D$4:D$5000,B833,'Cleaned Data'!I$4:I$5004),"N/A")</f>
        <v>N/A</v>
      </c>
      <c r="E833" s="27">
        <f>IF(B833&gt;0,SUMIF('Cleaned Data'!D$4:D$5004,B833,'Cleaned Data'!H$4:H$5004),0)</f>
        <v>0</v>
      </c>
      <c r="F833" s="17">
        <f>IF(B833&gt;0,SUMIF('Cleaned Data'!D$4:D$5004,B833,'Cleaned Data'!J$4:J$5004),0)</f>
        <v>0</v>
      </c>
    </row>
    <row r="834" spans="2:6" x14ac:dyDescent="0.3">
      <c r="B834" s="1"/>
      <c r="C834" s="21">
        <f>IF(B834&gt;0,COUNTIF('Cleaned Data'!D$4:D$5004,B834),0)</f>
        <v>0</v>
      </c>
      <c r="D834" s="17" t="str">
        <f>IF(B834&gt;0,SUMIF('Cleaned Data'!D$4:D$5000,B834,'Cleaned Data'!I$4:I$5004),"N/A")</f>
        <v>N/A</v>
      </c>
      <c r="E834" s="27">
        <f>IF(B834&gt;0,SUMIF('Cleaned Data'!D$4:D$5004,B834,'Cleaned Data'!H$4:H$5004),0)</f>
        <v>0</v>
      </c>
      <c r="F834" s="17">
        <f>IF(B834&gt;0,SUMIF('Cleaned Data'!D$4:D$5004,B834,'Cleaned Data'!J$4:J$5004),0)</f>
        <v>0</v>
      </c>
    </row>
    <row r="835" spans="2:6" x14ac:dyDescent="0.3">
      <c r="B835" s="1"/>
      <c r="C835" s="21">
        <f>IF(B835&gt;0,COUNTIF('Cleaned Data'!D$4:D$5004,B835),0)</f>
        <v>0</v>
      </c>
      <c r="D835" s="17" t="str">
        <f>IF(B835&gt;0,SUMIF('Cleaned Data'!D$4:D$5000,B835,'Cleaned Data'!I$4:I$5004),"N/A")</f>
        <v>N/A</v>
      </c>
      <c r="E835" s="27">
        <f>IF(B835&gt;0,SUMIF('Cleaned Data'!D$4:D$5004,B835,'Cleaned Data'!H$4:H$5004),0)</f>
        <v>0</v>
      </c>
      <c r="F835" s="17">
        <f>IF(B835&gt;0,SUMIF('Cleaned Data'!D$4:D$5004,B835,'Cleaned Data'!J$4:J$5004),0)</f>
        <v>0</v>
      </c>
    </row>
    <row r="836" spans="2:6" x14ac:dyDescent="0.3">
      <c r="B836" s="1"/>
      <c r="C836" s="21">
        <f>IF(B836&gt;0,COUNTIF('Cleaned Data'!D$4:D$5004,B836),0)</f>
        <v>0</v>
      </c>
      <c r="D836" s="17" t="str">
        <f>IF(B836&gt;0,SUMIF('Cleaned Data'!D$4:D$5000,B836,'Cleaned Data'!I$4:I$5004),"N/A")</f>
        <v>N/A</v>
      </c>
      <c r="E836" s="27">
        <f>IF(B836&gt;0,SUMIF('Cleaned Data'!D$4:D$5004,B836,'Cleaned Data'!H$4:H$5004),0)</f>
        <v>0</v>
      </c>
      <c r="F836" s="17">
        <f>IF(B836&gt;0,SUMIF('Cleaned Data'!D$4:D$5004,B836,'Cleaned Data'!J$4:J$5004),0)</f>
        <v>0</v>
      </c>
    </row>
    <row r="837" spans="2:6" x14ac:dyDescent="0.3">
      <c r="B837" s="1"/>
      <c r="C837" s="21">
        <f>IF(B837&gt;0,COUNTIF('Cleaned Data'!D$4:D$5004,B837),0)</f>
        <v>0</v>
      </c>
      <c r="D837" s="17" t="str">
        <f>IF(B837&gt;0,SUMIF('Cleaned Data'!D$4:D$5000,B837,'Cleaned Data'!I$4:I$5004),"N/A")</f>
        <v>N/A</v>
      </c>
      <c r="E837" s="27">
        <f>IF(B837&gt;0,SUMIF('Cleaned Data'!D$4:D$5004,B837,'Cleaned Data'!H$4:H$5004),0)</f>
        <v>0</v>
      </c>
      <c r="F837" s="17">
        <f>IF(B837&gt;0,SUMIF('Cleaned Data'!D$4:D$5004,B837,'Cleaned Data'!J$4:J$5004),0)</f>
        <v>0</v>
      </c>
    </row>
    <row r="838" spans="2:6" x14ac:dyDescent="0.3">
      <c r="B838" s="1"/>
      <c r="C838" s="21">
        <f>IF(B838&gt;0,COUNTIF('Cleaned Data'!D$4:D$5004,B838),0)</f>
        <v>0</v>
      </c>
      <c r="D838" s="17" t="str">
        <f>IF(B838&gt;0,SUMIF('Cleaned Data'!D$4:D$5000,B838,'Cleaned Data'!I$4:I$5004),"N/A")</f>
        <v>N/A</v>
      </c>
      <c r="E838" s="27">
        <f>IF(B838&gt;0,SUMIF('Cleaned Data'!D$4:D$5004,B838,'Cleaned Data'!H$4:H$5004),0)</f>
        <v>0</v>
      </c>
      <c r="F838" s="17">
        <f>IF(B838&gt;0,SUMIF('Cleaned Data'!D$4:D$5004,B838,'Cleaned Data'!J$4:J$5004),0)</f>
        <v>0</v>
      </c>
    </row>
    <row r="839" spans="2:6" x14ac:dyDescent="0.3">
      <c r="B839" s="1"/>
      <c r="C839" s="21">
        <f>IF(B839&gt;0,COUNTIF('Cleaned Data'!D$4:D$5004,B839),0)</f>
        <v>0</v>
      </c>
      <c r="D839" s="17" t="str">
        <f>IF(B839&gt;0,SUMIF('Cleaned Data'!D$4:D$5000,B839,'Cleaned Data'!I$4:I$5004),"N/A")</f>
        <v>N/A</v>
      </c>
      <c r="E839" s="27">
        <f>IF(B839&gt;0,SUMIF('Cleaned Data'!D$4:D$5004,B839,'Cleaned Data'!H$4:H$5004),0)</f>
        <v>0</v>
      </c>
      <c r="F839" s="17">
        <f>IF(B839&gt;0,SUMIF('Cleaned Data'!D$4:D$5004,B839,'Cleaned Data'!J$4:J$5004),0)</f>
        <v>0</v>
      </c>
    </row>
    <row r="840" spans="2:6" x14ac:dyDescent="0.3">
      <c r="B840" s="1"/>
      <c r="C840" s="21">
        <f>IF(B840&gt;0,COUNTIF('Cleaned Data'!D$4:D$5004,B840),0)</f>
        <v>0</v>
      </c>
      <c r="D840" s="17" t="str">
        <f>IF(B840&gt;0,SUMIF('Cleaned Data'!D$4:D$5000,B840,'Cleaned Data'!I$4:I$5004),"N/A")</f>
        <v>N/A</v>
      </c>
      <c r="E840" s="27">
        <f>IF(B840&gt;0,SUMIF('Cleaned Data'!D$4:D$5004,B840,'Cleaned Data'!H$4:H$5004),0)</f>
        <v>0</v>
      </c>
      <c r="F840" s="17">
        <f>IF(B840&gt;0,SUMIF('Cleaned Data'!D$4:D$5004,B840,'Cleaned Data'!J$4:J$5004),0)</f>
        <v>0</v>
      </c>
    </row>
    <row r="841" spans="2:6" x14ac:dyDescent="0.3">
      <c r="B841" s="1"/>
      <c r="C841" s="21">
        <f>IF(B841&gt;0,COUNTIF('Cleaned Data'!D$4:D$5004,B841),0)</f>
        <v>0</v>
      </c>
      <c r="D841" s="17" t="str">
        <f>IF(B841&gt;0,SUMIF('Cleaned Data'!D$4:D$5000,B841,'Cleaned Data'!I$4:I$5004),"N/A")</f>
        <v>N/A</v>
      </c>
      <c r="E841" s="27">
        <f>IF(B841&gt;0,SUMIF('Cleaned Data'!D$4:D$5004,B841,'Cleaned Data'!H$4:H$5004),0)</f>
        <v>0</v>
      </c>
      <c r="F841" s="17">
        <f>IF(B841&gt;0,SUMIF('Cleaned Data'!D$4:D$5004,B841,'Cleaned Data'!J$4:J$5004),0)</f>
        <v>0</v>
      </c>
    </row>
    <row r="842" spans="2:6" x14ac:dyDescent="0.3">
      <c r="B842" s="1"/>
      <c r="C842" s="21">
        <f>IF(B842&gt;0,COUNTIF('Cleaned Data'!D$4:D$5004,B842),0)</f>
        <v>0</v>
      </c>
      <c r="D842" s="17" t="str">
        <f>IF(B842&gt;0,SUMIF('Cleaned Data'!D$4:D$5000,B842,'Cleaned Data'!I$4:I$5004),"N/A")</f>
        <v>N/A</v>
      </c>
      <c r="E842" s="27">
        <f>IF(B842&gt;0,SUMIF('Cleaned Data'!D$4:D$5004,B842,'Cleaned Data'!H$4:H$5004),0)</f>
        <v>0</v>
      </c>
      <c r="F842" s="17">
        <f>IF(B842&gt;0,SUMIF('Cleaned Data'!D$4:D$5004,B842,'Cleaned Data'!J$4:J$5004),0)</f>
        <v>0</v>
      </c>
    </row>
    <row r="843" spans="2:6" x14ac:dyDescent="0.3">
      <c r="B843" s="1"/>
      <c r="C843" s="21">
        <f>IF(B843&gt;0,COUNTIF('Cleaned Data'!D$4:D$5004,B843),0)</f>
        <v>0</v>
      </c>
      <c r="D843" s="17" t="str">
        <f>IF(B843&gt;0,SUMIF('Cleaned Data'!D$4:D$5000,B843,'Cleaned Data'!I$4:I$5004),"N/A")</f>
        <v>N/A</v>
      </c>
      <c r="E843" s="27">
        <f>IF(B843&gt;0,SUMIF('Cleaned Data'!D$4:D$5004,B843,'Cleaned Data'!H$4:H$5004),0)</f>
        <v>0</v>
      </c>
      <c r="F843" s="17">
        <f>IF(B843&gt;0,SUMIF('Cleaned Data'!D$4:D$5004,B843,'Cleaned Data'!J$4:J$5004),0)</f>
        <v>0</v>
      </c>
    </row>
    <row r="844" spans="2:6" x14ac:dyDescent="0.3">
      <c r="B844" s="1"/>
      <c r="C844" s="21">
        <f>IF(B844&gt;0,COUNTIF('Cleaned Data'!D$4:D$5004,B844),0)</f>
        <v>0</v>
      </c>
      <c r="D844" s="17" t="str">
        <f>IF(B844&gt;0,SUMIF('Cleaned Data'!D$4:D$5000,B844,'Cleaned Data'!I$4:I$5004),"N/A")</f>
        <v>N/A</v>
      </c>
      <c r="E844" s="27">
        <f>IF(B844&gt;0,SUMIF('Cleaned Data'!D$4:D$5004,B844,'Cleaned Data'!H$4:H$5004),0)</f>
        <v>0</v>
      </c>
      <c r="F844" s="17">
        <f>IF(B844&gt;0,SUMIF('Cleaned Data'!D$4:D$5004,B844,'Cleaned Data'!J$4:J$5004),0)</f>
        <v>0</v>
      </c>
    </row>
    <row r="845" spans="2:6" x14ac:dyDescent="0.3">
      <c r="B845" s="1"/>
      <c r="C845" s="21">
        <f>IF(B845&gt;0,COUNTIF('Cleaned Data'!D$4:D$5004,B845),0)</f>
        <v>0</v>
      </c>
      <c r="D845" s="17" t="str">
        <f>IF(B845&gt;0,SUMIF('Cleaned Data'!D$4:D$5000,B845,'Cleaned Data'!I$4:I$5004),"N/A")</f>
        <v>N/A</v>
      </c>
      <c r="E845" s="27">
        <f>IF(B845&gt;0,SUMIF('Cleaned Data'!D$4:D$5004,B845,'Cleaned Data'!H$4:H$5004),0)</f>
        <v>0</v>
      </c>
      <c r="F845" s="17">
        <f>IF(B845&gt;0,SUMIF('Cleaned Data'!D$4:D$5004,B845,'Cleaned Data'!J$4:J$5004),0)</f>
        <v>0</v>
      </c>
    </row>
    <row r="846" spans="2:6" x14ac:dyDescent="0.3">
      <c r="B846" s="1"/>
      <c r="C846" s="21">
        <f>IF(B846&gt;0,COUNTIF('Cleaned Data'!D$4:D$5004,B846),0)</f>
        <v>0</v>
      </c>
      <c r="D846" s="17" t="str">
        <f>IF(B846&gt;0,SUMIF('Cleaned Data'!D$4:D$5000,B846,'Cleaned Data'!I$4:I$5004),"N/A")</f>
        <v>N/A</v>
      </c>
      <c r="E846" s="27">
        <f>IF(B846&gt;0,SUMIF('Cleaned Data'!D$4:D$5004,B846,'Cleaned Data'!H$4:H$5004),0)</f>
        <v>0</v>
      </c>
      <c r="F846" s="17">
        <f>IF(B846&gt;0,SUMIF('Cleaned Data'!D$4:D$5004,B846,'Cleaned Data'!J$4:J$5004),0)</f>
        <v>0</v>
      </c>
    </row>
    <row r="847" spans="2:6" x14ac:dyDescent="0.3">
      <c r="B847" s="1"/>
      <c r="C847" s="21">
        <f>IF(B847&gt;0,COUNTIF('Cleaned Data'!D$4:D$5004,B847),0)</f>
        <v>0</v>
      </c>
      <c r="D847" s="17" t="str">
        <f>IF(B847&gt;0,SUMIF('Cleaned Data'!D$4:D$5000,B847,'Cleaned Data'!I$4:I$5004),"N/A")</f>
        <v>N/A</v>
      </c>
      <c r="E847" s="27">
        <f>IF(B847&gt;0,SUMIF('Cleaned Data'!D$4:D$5004,B847,'Cleaned Data'!H$4:H$5004),0)</f>
        <v>0</v>
      </c>
      <c r="F847" s="17">
        <f>IF(B847&gt;0,SUMIF('Cleaned Data'!D$4:D$5004,B847,'Cleaned Data'!J$4:J$5004),0)</f>
        <v>0</v>
      </c>
    </row>
    <row r="848" spans="2:6" x14ac:dyDescent="0.3">
      <c r="B848" s="1"/>
      <c r="C848" s="21">
        <f>IF(B848&gt;0,COUNTIF('Cleaned Data'!D$4:D$5004,B848),0)</f>
        <v>0</v>
      </c>
      <c r="D848" s="17" t="str">
        <f>IF(B848&gt;0,SUMIF('Cleaned Data'!D$4:D$5000,B848,'Cleaned Data'!I$4:I$5004),"N/A")</f>
        <v>N/A</v>
      </c>
      <c r="E848" s="27">
        <f>IF(B848&gt;0,SUMIF('Cleaned Data'!D$4:D$5004,B848,'Cleaned Data'!H$4:H$5004),0)</f>
        <v>0</v>
      </c>
      <c r="F848" s="17">
        <f>IF(B848&gt;0,SUMIF('Cleaned Data'!D$4:D$5004,B848,'Cleaned Data'!J$4:J$5004),0)</f>
        <v>0</v>
      </c>
    </row>
    <row r="849" spans="2:6" x14ac:dyDescent="0.3">
      <c r="B849" s="1"/>
      <c r="C849" s="21">
        <f>IF(B849&gt;0,COUNTIF('Cleaned Data'!D$4:D$5004,B849),0)</f>
        <v>0</v>
      </c>
      <c r="D849" s="17" t="str">
        <f>IF(B849&gt;0,SUMIF('Cleaned Data'!D$4:D$5000,B849,'Cleaned Data'!I$4:I$5004),"N/A")</f>
        <v>N/A</v>
      </c>
      <c r="E849" s="27">
        <f>IF(B849&gt;0,SUMIF('Cleaned Data'!D$4:D$5004,B849,'Cleaned Data'!H$4:H$5004),0)</f>
        <v>0</v>
      </c>
      <c r="F849" s="17">
        <f>IF(B849&gt;0,SUMIF('Cleaned Data'!D$4:D$5004,B849,'Cleaned Data'!J$4:J$5004),0)</f>
        <v>0</v>
      </c>
    </row>
    <row r="850" spans="2:6" x14ac:dyDescent="0.3">
      <c r="B850" s="1"/>
      <c r="C850" s="21">
        <f>IF(B850&gt;0,COUNTIF('Cleaned Data'!D$4:D$5004,B850),0)</f>
        <v>0</v>
      </c>
      <c r="D850" s="17" t="str">
        <f>IF(B850&gt;0,SUMIF('Cleaned Data'!D$4:D$5000,B850,'Cleaned Data'!I$4:I$5004),"N/A")</f>
        <v>N/A</v>
      </c>
      <c r="E850" s="27">
        <f>IF(B850&gt;0,SUMIF('Cleaned Data'!D$4:D$5004,B850,'Cleaned Data'!H$4:H$5004),0)</f>
        <v>0</v>
      </c>
      <c r="F850" s="17">
        <f>IF(B850&gt;0,SUMIF('Cleaned Data'!D$4:D$5004,B850,'Cleaned Data'!J$4:J$5004),0)</f>
        <v>0</v>
      </c>
    </row>
    <row r="851" spans="2:6" x14ac:dyDescent="0.3">
      <c r="B851" s="1"/>
      <c r="C851" s="21">
        <f>IF(B851&gt;0,COUNTIF('Cleaned Data'!D$4:D$5004,B851),0)</f>
        <v>0</v>
      </c>
      <c r="D851" s="17" t="str">
        <f>IF(B851&gt;0,SUMIF('Cleaned Data'!D$4:D$5000,B851,'Cleaned Data'!I$4:I$5004),"N/A")</f>
        <v>N/A</v>
      </c>
      <c r="E851" s="27">
        <f>IF(B851&gt;0,SUMIF('Cleaned Data'!D$4:D$5004,B851,'Cleaned Data'!H$4:H$5004),0)</f>
        <v>0</v>
      </c>
      <c r="F851" s="17">
        <f>IF(B851&gt;0,SUMIF('Cleaned Data'!D$4:D$5004,B851,'Cleaned Data'!J$4:J$5004),0)</f>
        <v>0</v>
      </c>
    </row>
    <row r="852" spans="2:6" x14ac:dyDescent="0.3">
      <c r="B852" s="1"/>
      <c r="C852" s="21">
        <f>IF(B852&gt;0,COUNTIF('Cleaned Data'!D$4:D$5004,B852),0)</f>
        <v>0</v>
      </c>
      <c r="D852" s="17" t="str">
        <f>IF(B852&gt;0,SUMIF('Cleaned Data'!D$4:D$5000,B852,'Cleaned Data'!I$4:I$5004),"N/A")</f>
        <v>N/A</v>
      </c>
      <c r="E852" s="27">
        <f>IF(B852&gt;0,SUMIF('Cleaned Data'!D$4:D$5004,B852,'Cleaned Data'!H$4:H$5004),0)</f>
        <v>0</v>
      </c>
      <c r="F852" s="17">
        <f>IF(B852&gt;0,SUMIF('Cleaned Data'!D$4:D$5004,B852,'Cleaned Data'!J$4:J$5004),0)</f>
        <v>0</v>
      </c>
    </row>
    <row r="853" spans="2:6" x14ac:dyDescent="0.3">
      <c r="B853" s="1"/>
      <c r="C853" s="21">
        <f>IF(B853&gt;0,COUNTIF('Cleaned Data'!D$4:D$5004,B853),0)</f>
        <v>0</v>
      </c>
      <c r="D853" s="17" t="str">
        <f>IF(B853&gt;0,SUMIF('Cleaned Data'!D$4:D$5000,B853,'Cleaned Data'!I$4:I$5004),"N/A")</f>
        <v>N/A</v>
      </c>
      <c r="E853" s="27">
        <f>IF(B853&gt;0,SUMIF('Cleaned Data'!D$4:D$5004,B853,'Cleaned Data'!H$4:H$5004),0)</f>
        <v>0</v>
      </c>
      <c r="F853" s="17">
        <f>IF(B853&gt;0,SUMIF('Cleaned Data'!D$4:D$5004,B853,'Cleaned Data'!J$4:J$5004),0)</f>
        <v>0</v>
      </c>
    </row>
    <row r="854" spans="2:6" x14ac:dyDescent="0.3">
      <c r="B854" s="1"/>
      <c r="C854" s="21">
        <f>IF(B854&gt;0,COUNTIF('Cleaned Data'!D$4:D$5004,B854),0)</f>
        <v>0</v>
      </c>
      <c r="D854" s="17" t="str">
        <f>IF(B854&gt;0,SUMIF('Cleaned Data'!D$4:D$5000,B854,'Cleaned Data'!I$4:I$5004),"N/A")</f>
        <v>N/A</v>
      </c>
      <c r="E854" s="27">
        <f>IF(B854&gt;0,SUMIF('Cleaned Data'!D$4:D$5004,B854,'Cleaned Data'!H$4:H$5004),0)</f>
        <v>0</v>
      </c>
      <c r="F854" s="17">
        <f>IF(B854&gt;0,SUMIF('Cleaned Data'!D$4:D$5004,B854,'Cleaned Data'!J$4:J$5004),0)</f>
        <v>0</v>
      </c>
    </row>
    <row r="855" spans="2:6" x14ac:dyDescent="0.3">
      <c r="B855" s="1"/>
      <c r="C855" s="21">
        <f>IF(B855&gt;0,COUNTIF('Cleaned Data'!D$4:D$5004,B855),0)</f>
        <v>0</v>
      </c>
      <c r="D855" s="17" t="str">
        <f>IF(B855&gt;0,SUMIF('Cleaned Data'!D$4:D$5000,B855,'Cleaned Data'!I$4:I$5004),"N/A")</f>
        <v>N/A</v>
      </c>
      <c r="E855" s="27">
        <f>IF(B855&gt;0,SUMIF('Cleaned Data'!D$4:D$5004,B855,'Cleaned Data'!H$4:H$5004),0)</f>
        <v>0</v>
      </c>
      <c r="F855" s="17">
        <f>IF(B855&gt;0,SUMIF('Cleaned Data'!D$4:D$5004,B855,'Cleaned Data'!J$4:J$5004),0)</f>
        <v>0</v>
      </c>
    </row>
    <row r="856" spans="2:6" x14ac:dyDescent="0.3">
      <c r="B856" s="1"/>
      <c r="C856" s="21">
        <f>IF(B856&gt;0,COUNTIF('Cleaned Data'!D$4:D$5004,B856),0)</f>
        <v>0</v>
      </c>
      <c r="D856" s="17" t="str">
        <f>IF(B856&gt;0,SUMIF('Cleaned Data'!D$4:D$5000,B856,'Cleaned Data'!I$4:I$5004),"N/A")</f>
        <v>N/A</v>
      </c>
      <c r="E856" s="27">
        <f>IF(B856&gt;0,SUMIF('Cleaned Data'!D$4:D$5004,B856,'Cleaned Data'!H$4:H$5004),0)</f>
        <v>0</v>
      </c>
      <c r="F856" s="17">
        <f>IF(B856&gt;0,SUMIF('Cleaned Data'!D$4:D$5004,B856,'Cleaned Data'!J$4:J$5004),0)</f>
        <v>0</v>
      </c>
    </row>
    <row r="857" spans="2:6" x14ac:dyDescent="0.3">
      <c r="B857" s="1"/>
      <c r="C857" s="21">
        <f>IF(B857&gt;0,COUNTIF('Cleaned Data'!D$4:D$5004,B857),0)</f>
        <v>0</v>
      </c>
      <c r="D857" s="17" t="str">
        <f>IF(B857&gt;0,SUMIF('Cleaned Data'!D$4:D$5000,B857,'Cleaned Data'!I$4:I$5004),"N/A")</f>
        <v>N/A</v>
      </c>
      <c r="E857" s="27">
        <f>IF(B857&gt;0,SUMIF('Cleaned Data'!D$4:D$5004,B857,'Cleaned Data'!H$4:H$5004),0)</f>
        <v>0</v>
      </c>
      <c r="F857" s="17">
        <f>IF(B857&gt;0,SUMIF('Cleaned Data'!D$4:D$5004,B857,'Cleaned Data'!J$4:J$5004),0)</f>
        <v>0</v>
      </c>
    </row>
    <row r="858" spans="2:6" x14ac:dyDescent="0.3">
      <c r="B858" s="1"/>
      <c r="C858" s="21">
        <f>IF(B858&gt;0,COUNTIF('Cleaned Data'!D$4:D$5004,B858),0)</f>
        <v>0</v>
      </c>
      <c r="D858" s="17" t="str">
        <f>IF(B858&gt;0,SUMIF('Cleaned Data'!D$4:D$5000,B858,'Cleaned Data'!I$4:I$5004),"N/A")</f>
        <v>N/A</v>
      </c>
      <c r="E858" s="27">
        <f>IF(B858&gt;0,SUMIF('Cleaned Data'!D$4:D$5004,B858,'Cleaned Data'!H$4:H$5004),0)</f>
        <v>0</v>
      </c>
      <c r="F858" s="17">
        <f>IF(B858&gt;0,SUMIF('Cleaned Data'!D$4:D$5004,B858,'Cleaned Data'!J$4:J$5004),0)</f>
        <v>0</v>
      </c>
    </row>
    <row r="859" spans="2:6" x14ac:dyDescent="0.3">
      <c r="B859" s="1"/>
      <c r="C859" s="21">
        <f>IF(B859&gt;0,COUNTIF('Cleaned Data'!D$4:D$5004,B859),0)</f>
        <v>0</v>
      </c>
      <c r="D859" s="17" t="str">
        <f>IF(B859&gt;0,SUMIF('Cleaned Data'!D$4:D$5000,B859,'Cleaned Data'!I$4:I$5004),"N/A")</f>
        <v>N/A</v>
      </c>
      <c r="E859" s="27">
        <f>IF(B859&gt;0,SUMIF('Cleaned Data'!D$4:D$5004,B859,'Cleaned Data'!H$4:H$5004),0)</f>
        <v>0</v>
      </c>
      <c r="F859" s="17">
        <f>IF(B859&gt;0,SUMIF('Cleaned Data'!D$4:D$5004,B859,'Cleaned Data'!J$4:J$5004),0)</f>
        <v>0</v>
      </c>
    </row>
    <row r="860" spans="2:6" x14ac:dyDescent="0.3">
      <c r="B860" s="1"/>
      <c r="C860" s="21">
        <f>IF(B860&gt;0,COUNTIF('Cleaned Data'!D$4:D$5004,B860),0)</f>
        <v>0</v>
      </c>
      <c r="D860" s="17" t="str">
        <f>IF(B860&gt;0,SUMIF('Cleaned Data'!D$4:D$5000,B860,'Cleaned Data'!I$4:I$5004),"N/A")</f>
        <v>N/A</v>
      </c>
      <c r="E860" s="27">
        <f>IF(B860&gt;0,SUMIF('Cleaned Data'!D$4:D$5004,B860,'Cleaned Data'!H$4:H$5004),0)</f>
        <v>0</v>
      </c>
      <c r="F860" s="17">
        <f>IF(B860&gt;0,SUMIF('Cleaned Data'!D$4:D$5004,B860,'Cleaned Data'!J$4:J$5004),0)</f>
        <v>0</v>
      </c>
    </row>
    <row r="861" spans="2:6" x14ac:dyDescent="0.3">
      <c r="B861" s="1"/>
      <c r="C861" s="21">
        <f>IF(B861&gt;0,COUNTIF('Cleaned Data'!D$4:D$5004,B861),0)</f>
        <v>0</v>
      </c>
      <c r="D861" s="17" t="str">
        <f>IF(B861&gt;0,SUMIF('Cleaned Data'!D$4:D$5000,B861,'Cleaned Data'!I$4:I$5004),"N/A")</f>
        <v>N/A</v>
      </c>
      <c r="E861" s="27">
        <f>IF(B861&gt;0,SUMIF('Cleaned Data'!D$4:D$5004,B861,'Cleaned Data'!H$4:H$5004),0)</f>
        <v>0</v>
      </c>
      <c r="F861" s="17">
        <f>IF(B861&gt;0,SUMIF('Cleaned Data'!D$4:D$5004,B861,'Cleaned Data'!J$4:J$5004),0)</f>
        <v>0</v>
      </c>
    </row>
    <row r="862" spans="2:6" x14ac:dyDescent="0.3">
      <c r="B862" s="1"/>
      <c r="C862" s="21">
        <f>IF(B862&gt;0,COUNTIF('Cleaned Data'!D$4:D$5004,B862),0)</f>
        <v>0</v>
      </c>
      <c r="D862" s="17" t="str">
        <f>IF(B862&gt;0,SUMIF('Cleaned Data'!D$4:D$5000,B862,'Cleaned Data'!I$4:I$5004),"N/A")</f>
        <v>N/A</v>
      </c>
      <c r="E862" s="27">
        <f>IF(B862&gt;0,SUMIF('Cleaned Data'!D$4:D$5004,B862,'Cleaned Data'!H$4:H$5004),0)</f>
        <v>0</v>
      </c>
      <c r="F862" s="17">
        <f>IF(B862&gt;0,SUMIF('Cleaned Data'!D$4:D$5004,B862,'Cleaned Data'!J$4:J$5004),0)</f>
        <v>0</v>
      </c>
    </row>
    <row r="863" spans="2:6" x14ac:dyDescent="0.3">
      <c r="B863" s="1"/>
      <c r="C863" s="21">
        <f>IF(B863&gt;0,COUNTIF('Cleaned Data'!D$4:D$5004,B863),0)</f>
        <v>0</v>
      </c>
      <c r="D863" s="17" t="str">
        <f>IF(B863&gt;0,SUMIF('Cleaned Data'!D$4:D$5000,B863,'Cleaned Data'!I$4:I$5004),"N/A")</f>
        <v>N/A</v>
      </c>
      <c r="E863" s="27">
        <f>IF(B863&gt;0,SUMIF('Cleaned Data'!D$4:D$5004,B863,'Cleaned Data'!H$4:H$5004),0)</f>
        <v>0</v>
      </c>
      <c r="F863" s="17">
        <f>IF(B863&gt;0,SUMIF('Cleaned Data'!D$4:D$5004,B863,'Cleaned Data'!J$4:J$5004),0)</f>
        <v>0</v>
      </c>
    </row>
    <row r="864" spans="2:6" x14ac:dyDescent="0.3">
      <c r="B864" s="1"/>
      <c r="C864" s="21">
        <f>IF(B864&gt;0,COUNTIF('Cleaned Data'!D$4:D$5004,B864),0)</f>
        <v>0</v>
      </c>
      <c r="D864" s="17" t="str">
        <f>IF(B864&gt;0,SUMIF('Cleaned Data'!D$4:D$5000,B864,'Cleaned Data'!I$4:I$5004),"N/A")</f>
        <v>N/A</v>
      </c>
      <c r="E864" s="27">
        <f>IF(B864&gt;0,SUMIF('Cleaned Data'!D$4:D$5004,B864,'Cleaned Data'!H$4:H$5004),0)</f>
        <v>0</v>
      </c>
      <c r="F864" s="17">
        <f>IF(B864&gt;0,SUMIF('Cleaned Data'!D$4:D$5004,B864,'Cleaned Data'!J$4:J$5004),0)</f>
        <v>0</v>
      </c>
    </row>
    <row r="865" spans="2:6" x14ac:dyDescent="0.3">
      <c r="B865" s="1"/>
      <c r="C865" s="21">
        <f>IF(B865&gt;0,COUNTIF('Cleaned Data'!D$4:D$5004,B865),0)</f>
        <v>0</v>
      </c>
      <c r="D865" s="17" t="str">
        <f>IF(B865&gt;0,SUMIF('Cleaned Data'!D$4:D$5000,B865,'Cleaned Data'!I$4:I$5004),"N/A")</f>
        <v>N/A</v>
      </c>
      <c r="E865" s="27">
        <f>IF(B865&gt;0,SUMIF('Cleaned Data'!D$4:D$5004,B865,'Cleaned Data'!H$4:H$5004),0)</f>
        <v>0</v>
      </c>
      <c r="F865" s="17">
        <f>IF(B865&gt;0,SUMIF('Cleaned Data'!D$4:D$5004,B865,'Cleaned Data'!J$4:J$5004),0)</f>
        <v>0</v>
      </c>
    </row>
    <row r="866" spans="2:6" x14ac:dyDescent="0.3">
      <c r="B866" s="1"/>
      <c r="C866" s="21">
        <f>IF(B866&gt;0,COUNTIF('Cleaned Data'!D$4:D$5004,B866),0)</f>
        <v>0</v>
      </c>
      <c r="D866" s="17" t="str">
        <f>IF(B866&gt;0,SUMIF('Cleaned Data'!D$4:D$5000,B866,'Cleaned Data'!I$4:I$5004),"N/A")</f>
        <v>N/A</v>
      </c>
      <c r="E866" s="27">
        <f>IF(B866&gt;0,SUMIF('Cleaned Data'!D$4:D$5004,B866,'Cleaned Data'!H$4:H$5004),0)</f>
        <v>0</v>
      </c>
      <c r="F866" s="17">
        <f>IF(B866&gt;0,SUMIF('Cleaned Data'!D$4:D$5004,B866,'Cleaned Data'!J$4:J$5004),0)</f>
        <v>0</v>
      </c>
    </row>
    <row r="867" spans="2:6" x14ac:dyDescent="0.3">
      <c r="B867" s="1"/>
      <c r="C867" s="21">
        <f>IF(B867&gt;0,COUNTIF('Cleaned Data'!D$4:D$5004,B867),0)</f>
        <v>0</v>
      </c>
      <c r="D867" s="17" t="str">
        <f>IF(B867&gt;0,SUMIF('Cleaned Data'!D$4:D$5000,B867,'Cleaned Data'!I$4:I$5004),"N/A")</f>
        <v>N/A</v>
      </c>
      <c r="E867" s="27">
        <f>IF(B867&gt;0,SUMIF('Cleaned Data'!D$4:D$5004,B867,'Cleaned Data'!H$4:H$5004),0)</f>
        <v>0</v>
      </c>
      <c r="F867" s="17">
        <f>IF(B867&gt;0,SUMIF('Cleaned Data'!D$4:D$5004,B867,'Cleaned Data'!J$4:J$5004),0)</f>
        <v>0</v>
      </c>
    </row>
    <row r="868" spans="2:6" x14ac:dyDescent="0.3">
      <c r="B868" s="1"/>
      <c r="C868" s="21">
        <f>IF(B868&gt;0,COUNTIF('Cleaned Data'!D$4:D$5004,B868),0)</f>
        <v>0</v>
      </c>
      <c r="D868" s="17" t="str">
        <f>IF(B868&gt;0,SUMIF('Cleaned Data'!D$4:D$5000,B868,'Cleaned Data'!I$4:I$5004),"N/A")</f>
        <v>N/A</v>
      </c>
      <c r="E868" s="27">
        <f>IF(B868&gt;0,SUMIF('Cleaned Data'!D$4:D$5004,B868,'Cleaned Data'!H$4:H$5004),0)</f>
        <v>0</v>
      </c>
      <c r="F868" s="17">
        <f>IF(B868&gt;0,SUMIF('Cleaned Data'!D$4:D$5004,B868,'Cleaned Data'!J$4:J$5004),0)</f>
        <v>0</v>
      </c>
    </row>
    <row r="869" spans="2:6" x14ac:dyDescent="0.3">
      <c r="B869" s="1"/>
      <c r="C869" s="21">
        <f>IF(B869&gt;0,COUNTIF('Cleaned Data'!D$4:D$5004,B869),0)</f>
        <v>0</v>
      </c>
      <c r="D869" s="17" t="str">
        <f>IF(B869&gt;0,SUMIF('Cleaned Data'!D$4:D$5000,B869,'Cleaned Data'!I$4:I$5004),"N/A")</f>
        <v>N/A</v>
      </c>
      <c r="E869" s="27">
        <f>IF(B869&gt;0,SUMIF('Cleaned Data'!D$4:D$5004,B869,'Cleaned Data'!H$4:H$5004),0)</f>
        <v>0</v>
      </c>
      <c r="F869" s="17">
        <f>IF(B869&gt;0,SUMIF('Cleaned Data'!D$4:D$5004,B869,'Cleaned Data'!J$4:J$5004),0)</f>
        <v>0</v>
      </c>
    </row>
    <row r="870" spans="2:6" x14ac:dyDescent="0.3">
      <c r="B870" s="1"/>
      <c r="C870" s="21">
        <f>IF(B870&gt;0,COUNTIF('Cleaned Data'!D$4:D$5004,B870),0)</f>
        <v>0</v>
      </c>
      <c r="D870" s="17" t="str">
        <f>IF(B870&gt;0,SUMIF('Cleaned Data'!D$4:D$5000,B870,'Cleaned Data'!I$4:I$5004),"N/A")</f>
        <v>N/A</v>
      </c>
      <c r="E870" s="27">
        <f>IF(B870&gt;0,SUMIF('Cleaned Data'!D$4:D$5004,B870,'Cleaned Data'!H$4:H$5004),0)</f>
        <v>0</v>
      </c>
      <c r="F870" s="17">
        <f>IF(B870&gt;0,SUMIF('Cleaned Data'!D$4:D$5004,B870,'Cleaned Data'!J$4:J$5004),0)</f>
        <v>0</v>
      </c>
    </row>
    <row r="871" spans="2:6" x14ac:dyDescent="0.3">
      <c r="B871" s="1"/>
      <c r="C871" s="21">
        <f>IF(B871&gt;0,COUNTIF('Cleaned Data'!D$4:D$5004,B871),0)</f>
        <v>0</v>
      </c>
      <c r="D871" s="17" t="str">
        <f>IF(B871&gt;0,SUMIF('Cleaned Data'!D$4:D$5000,B871,'Cleaned Data'!I$4:I$5004),"N/A")</f>
        <v>N/A</v>
      </c>
      <c r="E871" s="27">
        <f>IF(B871&gt;0,SUMIF('Cleaned Data'!D$4:D$5004,B871,'Cleaned Data'!H$4:H$5004),0)</f>
        <v>0</v>
      </c>
      <c r="F871" s="17">
        <f>IF(B871&gt;0,SUMIF('Cleaned Data'!D$4:D$5004,B871,'Cleaned Data'!J$4:J$5004),0)</f>
        <v>0</v>
      </c>
    </row>
    <row r="872" spans="2:6" x14ac:dyDescent="0.3">
      <c r="B872" s="1"/>
      <c r="C872" s="21">
        <f>IF(B872&gt;0,COUNTIF('Cleaned Data'!D$4:D$5004,B872),0)</f>
        <v>0</v>
      </c>
      <c r="D872" s="17" t="str">
        <f>IF(B872&gt;0,SUMIF('Cleaned Data'!D$4:D$5000,B872,'Cleaned Data'!I$4:I$5004),"N/A")</f>
        <v>N/A</v>
      </c>
      <c r="E872" s="27">
        <f>IF(B872&gt;0,SUMIF('Cleaned Data'!D$4:D$5004,B872,'Cleaned Data'!H$4:H$5004),0)</f>
        <v>0</v>
      </c>
      <c r="F872" s="17">
        <f>IF(B872&gt;0,SUMIF('Cleaned Data'!D$4:D$5004,B872,'Cleaned Data'!J$4:J$5004),0)</f>
        <v>0</v>
      </c>
    </row>
    <row r="873" spans="2:6" x14ac:dyDescent="0.3">
      <c r="B873" s="1"/>
      <c r="C873" s="21">
        <f>IF(B873&gt;0,COUNTIF('Cleaned Data'!D$4:D$5004,B873),0)</f>
        <v>0</v>
      </c>
      <c r="D873" s="17" t="str">
        <f>IF(B873&gt;0,SUMIF('Cleaned Data'!D$4:D$5000,B873,'Cleaned Data'!I$4:I$5004),"N/A")</f>
        <v>N/A</v>
      </c>
      <c r="E873" s="27">
        <f>IF(B873&gt;0,SUMIF('Cleaned Data'!D$4:D$5004,B873,'Cleaned Data'!H$4:H$5004),0)</f>
        <v>0</v>
      </c>
      <c r="F873" s="17">
        <f>IF(B873&gt;0,SUMIF('Cleaned Data'!D$4:D$5004,B873,'Cleaned Data'!J$4:J$5004),0)</f>
        <v>0</v>
      </c>
    </row>
    <row r="874" spans="2:6" x14ac:dyDescent="0.3">
      <c r="B874" s="1"/>
      <c r="C874" s="21">
        <f>IF(B874&gt;0,COUNTIF('Cleaned Data'!D$4:D$5004,B874),0)</f>
        <v>0</v>
      </c>
      <c r="D874" s="17" t="str">
        <f>IF(B874&gt;0,SUMIF('Cleaned Data'!D$4:D$5000,B874,'Cleaned Data'!I$4:I$5004),"N/A")</f>
        <v>N/A</v>
      </c>
      <c r="E874" s="27">
        <f>IF(B874&gt;0,SUMIF('Cleaned Data'!D$4:D$5004,B874,'Cleaned Data'!H$4:H$5004),0)</f>
        <v>0</v>
      </c>
      <c r="F874" s="17">
        <f>IF(B874&gt;0,SUMIF('Cleaned Data'!D$4:D$5004,B874,'Cleaned Data'!J$4:J$5004),0)</f>
        <v>0</v>
      </c>
    </row>
    <row r="875" spans="2:6" x14ac:dyDescent="0.3">
      <c r="B875" s="1"/>
      <c r="C875" s="21">
        <f>IF(B875&gt;0,COUNTIF('Cleaned Data'!D$4:D$5004,B875),0)</f>
        <v>0</v>
      </c>
      <c r="D875" s="17" t="str">
        <f>IF(B875&gt;0,SUMIF('Cleaned Data'!D$4:D$5000,B875,'Cleaned Data'!I$4:I$5004),"N/A")</f>
        <v>N/A</v>
      </c>
      <c r="E875" s="27">
        <f>IF(B875&gt;0,SUMIF('Cleaned Data'!D$4:D$5004,B875,'Cleaned Data'!H$4:H$5004),0)</f>
        <v>0</v>
      </c>
      <c r="F875" s="17">
        <f>IF(B875&gt;0,SUMIF('Cleaned Data'!D$4:D$5004,B875,'Cleaned Data'!J$4:J$5004),0)</f>
        <v>0</v>
      </c>
    </row>
    <row r="876" spans="2:6" x14ac:dyDescent="0.3">
      <c r="B876" s="1"/>
      <c r="C876" s="21">
        <f>IF(B876&gt;0,COUNTIF('Cleaned Data'!D$4:D$5004,B876),0)</f>
        <v>0</v>
      </c>
      <c r="D876" s="17" t="str">
        <f>IF(B876&gt;0,SUMIF('Cleaned Data'!D$4:D$5000,B876,'Cleaned Data'!I$4:I$5004),"N/A")</f>
        <v>N/A</v>
      </c>
      <c r="E876" s="27">
        <f>IF(B876&gt;0,SUMIF('Cleaned Data'!D$4:D$5004,B876,'Cleaned Data'!H$4:H$5004),0)</f>
        <v>0</v>
      </c>
      <c r="F876" s="17">
        <f>IF(B876&gt;0,SUMIF('Cleaned Data'!D$4:D$5004,B876,'Cleaned Data'!J$4:J$5004),0)</f>
        <v>0</v>
      </c>
    </row>
    <row r="877" spans="2:6" x14ac:dyDescent="0.3">
      <c r="B877" s="1"/>
      <c r="C877" s="21">
        <f>IF(B877&gt;0,COUNTIF('Cleaned Data'!D$4:D$5004,B877),0)</f>
        <v>0</v>
      </c>
      <c r="D877" s="17" t="str">
        <f>IF(B877&gt;0,SUMIF('Cleaned Data'!D$4:D$5000,B877,'Cleaned Data'!I$4:I$5004),"N/A")</f>
        <v>N/A</v>
      </c>
      <c r="E877" s="27">
        <f>IF(B877&gt;0,SUMIF('Cleaned Data'!D$4:D$5004,B877,'Cleaned Data'!H$4:H$5004),0)</f>
        <v>0</v>
      </c>
      <c r="F877" s="17">
        <f>IF(B877&gt;0,SUMIF('Cleaned Data'!D$4:D$5004,B877,'Cleaned Data'!J$4:J$5004),0)</f>
        <v>0</v>
      </c>
    </row>
    <row r="878" spans="2:6" x14ac:dyDescent="0.3">
      <c r="B878" s="1"/>
      <c r="C878" s="21">
        <f>IF(B878&gt;0,COUNTIF('Cleaned Data'!D$4:D$5004,B878),0)</f>
        <v>0</v>
      </c>
      <c r="D878" s="17" t="str">
        <f>IF(B878&gt;0,SUMIF('Cleaned Data'!D$4:D$5000,B878,'Cleaned Data'!I$4:I$5004),"N/A")</f>
        <v>N/A</v>
      </c>
      <c r="E878" s="27">
        <f>IF(B878&gt;0,SUMIF('Cleaned Data'!D$4:D$5004,B878,'Cleaned Data'!H$4:H$5004),0)</f>
        <v>0</v>
      </c>
      <c r="F878" s="17">
        <f>IF(B878&gt;0,SUMIF('Cleaned Data'!D$4:D$5004,B878,'Cleaned Data'!J$4:J$5004),0)</f>
        <v>0</v>
      </c>
    </row>
    <row r="879" spans="2:6" x14ac:dyDescent="0.3">
      <c r="B879" s="1"/>
      <c r="C879" s="21">
        <f>IF(B879&gt;0,COUNTIF('Cleaned Data'!D$4:D$5004,B879),0)</f>
        <v>0</v>
      </c>
      <c r="D879" s="17" t="str">
        <f>IF(B879&gt;0,SUMIF('Cleaned Data'!D$4:D$5000,B879,'Cleaned Data'!I$4:I$5004),"N/A")</f>
        <v>N/A</v>
      </c>
      <c r="E879" s="27">
        <f>IF(B879&gt;0,SUMIF('Cleaned Data'!D$4:D$5004,B879,'Cleaned Data'!H$4:H$5004),0)</f>
        <v>0</v>
      </c>
      <c r="F879" s="17">
        <f>IF(B879&gt;0,SUMIF('Cleaned Data'!D$4:D$5004,B879,'Cleaned Data'!J$4:J$5004),0)</f>
        <v>0</v>
      </c>
    </row>
    <row r="880" spans="2:6" x14ac:dyDescent="0.3">
      <c r="B880" s="1"/>
      <c r="C880" s="21">
        <f>IF(B880&gt;0,COUNTIF('Cleaned Data'!D$4:D$5004,B880),0)</f>
        <v>0</v>
      </c>
      <c r="D880" s="17" t="str">
        <f>IF(B880&gt;0,SUMIF('Cleaned Data'!D$4:D$5000,B880,'Cleaned Data'!I$4:I$5004),"N/A")</f>
        <v>N/A</v>
      </c>
      <c r="E880" s="27">
        <f>IF(B880&gt;0,SUMIF('Cleaned Data'!D$4:D$5004,B880,'Cleaned Data'!H$4:H$5004),0)</f>
        <v>0</v>
      </c>
      <c r="F880" s="17">
        <f>IF(B880&gt;0,SUMIF('Cleaned Data'!D$4:D$5004,B880,'Cleaned Data'!J$4:J$5004),0)</f>
        <v>0</v>
      </c>
    </row>
    <row r="881" spans="2:6" x14ac:dyDescent="0.3">
      <c r="B881" s="1"/>
      <c r="C881" s="21">
        <f>IF(B881&gt;0,COUNTIF('Cleaned Data'!D$4:D$5004,B881),0)</f>
        <v>0</v>
      </c>
      <c r="D881" s="17" t="str">
        <f>IF(B881&gt;0,SUMIF('Cleaned Data'!D$4:D$5000,B881,'Cleaned Data'!I$4:I$5004),"N/A")</f>
        <v>N/A</v>
      </c>
      <c r="E881" s="27">
        <f>IF(B881&gt;0,SUMIF('Cleaned Data'!D$4:D$5004,B881,'Cleaned Data'!H$4:H$5004),0)</f>
        <v>0</v>
      </c>
      <c r="F881" s="17">
        <f>IF(B881&gt;0,SUMIF('Cleaned Data'!D$4:D$5004,B881,'Cleaned Data'!J$4:J$5004),0)</f>
        <v>0</v>
      </c>
    </row>
    <row r="882" spans="2:6" x14ac:dyDescent="0.3">
      <c r="B882" s="1"/>
      <c r="C882" s="21">
        <f>IF(B882&gt;0,COUNTIF('Cleaned Data'!D$4:D$5004,B882),0)</f>
        <v>0</v>
      </c>
      <c r="D882" s="17" t="str">
        <f>IF(B882&gt;0,SUMIF('Cleaned Data'!D$4:D$5000,B882,'Cleaned Data'!I$4:I$5004),"N/A")</f>
        <v>N/A</v>
      </c>
      <c r="E882" s="27">
        <f>IF(B882&gt;0,SUMIF('Cleaned Data'!D$4:D$5004,B882,'Cleaned Data'!H$4:H$5004),0)</f>
        <v>0</v>
      </c>
      <c r="F882" s="17">
        <f>IF(B882&gt;0,SUMIF('Cleaned Data'!D$4:D$5004,B882,'Cleaned Data'!J$4:J$5004),0)</f>
        <v>0</v>
      </c>
    </row>
    <row r="883" spans="2:6" x14ac:dyDescent="0.3">
      <c r="B883" s="1"/>
      <c r="C883" s="21">
        <f>IF(B883&gt;0,COUNTIF('Cleaned Data'!D$4:D$5004,B883),0)</f>
        <v>0</v>
      </c>
      <c r="D883" s="17" t="str">
        <f>IF(B883&gt;0,SUMIF('Cleaned Data'!D$4:D$5000,B883,'Cleaned Data'!I$4:I$5004),"N/A")</f>
        <v>N/A</v>
      </c>
      <c r="E883" s="27">
        <f>IF(B883&gt;0,SUMIF('Cleaned Data'!D$4:D$5004,B883,'Cleaned Data'!H$4:H$5004),0)</f>
        <v>0</v>
      </c>
      <c r="F883" s="17">
        <f>IF(B883&gt;0,SUMIF('Cleaned Data'!D$4:D$5004,B883,'Cleaned Data'!J$4:J$5004),0)</f>
        <v>0</v>
      </c>
    </row>
    <row r="884" spans="2:6" x14ac:dyDescent="0.3">
      <c r="B884" s="1"/>
      <c r="C884" s="21">
        <f>IF(B884&gt;0,COUNTIF('Cleaned Data'!D$4:D$5004,B884),0)</f>
        <v>0</v>
      </c>
      <c r="D884" s="17" t="str">
        <f>IF(B884&gt;0,SUMIF('Cleaned Data'!D$4:D$5000,B884,'Cleaned Data'!I$4:I$5004),"N/A")</f>
        <v>N/A</v>
      </c>
      <c r="E884" s="27">
        <f>IF(B884&gt;0,SUMIF('Cleaned Data'!D$4:D$5004,B884,'Cleaned Data'!H$4:H$5004),0)</f>
        <v>0</v>
      </c>
      <c r="F884" s="17">
        <f>IF(B884&gt;0,SUMIF('Cleaned Data'!D$4:D$5004,B884,'Cleaned Data'!J$4:J$5004),0)</f>
        <v>0</v>
      </c>
    </row>
    <row r="885" spans="2:6" x14ac:dyDescent="0.3">
      <c r="B885" s="1"/>
      <c r="C885" s="21">
        <f>IF(B885&gt;0,COUNTIF('Cleaned Data'!D$4:D$5004,B885),0)</f>
        <v>0</v>
      </c>
      <c r="D885" s="17" t="str">
        <f>IF(B885&gt;0,SUMIF('Cleaned Data'!D$4:D$5000,B885,'Cleaned Data'!I$4:I$5004),"N/A")</f>
        <v>N/A</v>
      </c>
      <c r="E885" s="27">
        <f>IF(B885&gt;0,SUMIF('Cleaned Data'!D$4:D$5004,B885,'Cleaned Data'!H$4:H$5004),0)</f>
        <v>0</v>
      </c>
      <c r="F885" s="17">
        <f>IF(B885&gt;0,SUMIF('Cleaned Data'!D$4:D$5004,B885,'Cleaned Data'!J$4:J$5004),0)</f>
        <v>0</v>
      </c>
    </row>
    <row r="886" spans="2:6" x14ac:dyDescent="0.3">
      <c r="B886" s="1"/>
      <c r="C886" s="21">
        <f>IF(B886&gt;0,COUNTIF('Cleaned Data'!D$4:D$5004,B886),0)</f>
        <v>0</v>
      </c>
      <c r="D886" s="17" t="str">
        <f>IF(B886&gt;0,SUMIF('Cleaned Data'!D$4:D$5000,B886,'Cleaned Data'!I$4:I$5004),"N/A")</f>
        <v>N/A</v>
      </c>
      <c r="E886" s="27">
        <f>IF(B886&gt;0,SUMIF('Cleaned Data'!D$4:D$5004,B886,'Cleaned Data'!H$4:H$5004),0)</f>
        <v>0</v>
      </c>
      <c r="F886" s="17">
        <f>IF(B886&gt;0,SUMIF('Cleaned Data'!D$4:D$5004,B886,'Cleaned Data'!J$4:J$5004),0)</f>
        <v>0</v>
      </c>
    </row>
    <row r="887" spans="2:6" x14ac:dyDescent="0.3">
      <c r="B887" s="1"/>
      <c r="C887" s="21">
        <f>IF(B887&gt;0,COUNTIF('Cleaned Data'!D$4:D$5004,B887),0)</f>
        <v>0</v>
      </c>
      <c r="D887" s="17" t="str">
        <f>IF(B887&gt;0,SUMIF('Cleaned Data'!D$4:D$5000,B887,'Cleaned Data'!I$4:I$5004),"N/A")</f>
        <v>N/A</v>
      </c>
      <c r="E887" s="27">
        <f>IF(B887&gt;0,SUMIF('Cleaned Data'!D$4:D$5004,B887,'Cleaned Data'!H$4:H$5004),0)</f>
        <v>0</v>
      </c>
      <c r="F887" s="17">
        <f>IF(B887&gt;0,SUMIF('Cleaned Data'!D$4:D$5004,B887,'Cleaned Data'!J$4:J$5004),0)</f>
        <v>0</v>
      </c>
    </row>
    <row r="888" spans="2:6" x14ac:dyDescent="0.3">
      <c r="B888" s="1"/>
      <c r="C888" s="21">
        <f>IF(B888&gt;0,COUNTIF('Cleaned Data'!D$4:D$5004,B888),0)</f>
        <v>0</v>
      </c>
      <c r="D888" s="17" t="str">
        <f>IF(B888&gt;0,SUMIF('Cleaned Data'!D$4:D$5000,B888,'Cleaned Data'!I$4:I$5004),"N/A")</f>
        <v>N/A</v>
      </c>
      <c r="E888" s="27">
        <f>IF(B888&gt;0,SUMIF('Cleaned Data'!D$4:D$5004,B888,'Cleaned Data'!H$4:H$5004),0)</f>
        <v>0</v>
      </c>
      <c r="F888" s="17">
        <f>IF(B888&gt;0,SUMIF('Cleaned Data'!D$4:D$5004,B888,'Cleaned Data'!J$4:J$5004),0)</f>
        <v>0</v>
      </c>
    </row>
    <row r="889" spans="2:6" x14ac:dyDescent="0.3">
      <c r="B889" s="1"/>
      <c r="C889" s="21">
        <f>IF(B889&gt;0,COUNTIF('Cleaned Data'!D$4:D$5004,B889),0)</f>
        <v>0</v>
      </c>
      <c r="D889" s="17" t="str">
        <f>IF(B889&gt;0,SUMIF('Cleaned Data'!D$4:D$5000,B889,'Cleaned Data'!I$4:I$5004),"N/A")</f>
        <v>N/A</v>
      </c>
      <c r="E889" s="27">
        <f>IF(B889&gt;0,SUMIF('Cleaned Data'!D$4:D$5004,B889,'Cleaned Data'!H$4:H$5004),0)</f>
        <v>0</v>
      </c>
      <c r="F889" s="17">
        <f>IF(B889&gt;0,SUMIF('Cleaned Data'!D$4:D$5004,B889,'Cleaned Data'!J$4:J$5004),0)</f>
        <v>0</v>
      </c>
    </row>
    <row r="890" spans="2:6" x14ac:dyDescent="0.3">
      <c r="B890" s="1"/>
      <c r="C890" s="21">
        <f>IF(B890&gt;0,COUNTIF('Cleaned Data'!D$4:D$5004,B890),0)</f>
        <v>0</v>
      </c>
      <c r="D890" s="17" t="str">
        <f>IF(B890&gt;0,SUMIF('Cleaned Data'!D$4:D$5000,B890,'Cleaned Data'!I$4:I$5004),"N/A")</f>
        <v>N/A</v>
      </c>
      <c r="E890" s="27">
        <f>IF(B890&gt;0,SUMIF('Cleaned Data'!D$4:D$5004,B890,'Cleaned Data'!H$4:H$5004),0)</f>
        <v>0</v>
      </c>
      <c r="F890" s="17">
        <f>IF(B890&gt;0,SUMIF('Cleaned Data'!D$4:D$5004,B890,'Cleaned Data'!J$4:J$5004),0)</f>
        <v>0</v>
      </c>
    </row>
    <row r="891" spans="2:6" x14ac:dyDescent="0.3">
      <c r="B891" s="1"/>
      <c r="C891" s="21">
        <f>IF(B891&gt;0,COUNTIF('Cleaned Data'!D$4:D$5004,B891),0)</f>
        <v>0</v>
      </c>
      <c r="D891" s="17" t="str">
        <f>IF(B891&gt;0,SUMIF('Cleaned Data'!D$4:D$5000,B891,'Cleaned Data'!I$4:I$5004),"N/A")</f>
        <v>N/A</v>
      </c>
      <c r="E891" s="27">
        <f>IF(B891&gt;0,SUMIF('Cleaned Data'!D$4:D$5004,B891,'Cleaned Data'!H$4:H$5004),0)</f>
        <v>0</v>
      </c>
      <c r="F891" s="17">
        <f>IF(B891&gt;0,SUMIF('Cleaned Data'!D$4:D$5004,B891,'Cleaned Data'!J$4:J$5004),0)</f>
        <v>0</v>
      </c>
    </row>
    <row r="892" spans="2:6" x14ac:dyDescent="0.3">
      <c r="B892" s="1"/>
      <c r="C892" s="21">
        <f>IF(B892&gt;0,COUNTIF('Cleaned Data'!D$4:D$5004,B892),0)</f>
        <v>0</v>
      </c>
      <c r="D892" s="17" t="str">
        <f>IF(B892&gt;0,SUMIF('Cleaned Data'!D$4:D$5000,B892,'Cleaned Data'!I$4:I$5004),"N/A")</f>
        <v>N/A</v>
      </c>
      <c r="E892" s="27">
        <f>IF(B892&gt;0,SUMIF('Cleaned Data'!D$4:D$5004,B892,'Cleaned Data'!H$4:H$5004),0)</f>
        <v>0</v>
      </c>
      <c r="F892" s="17">
        <f>IF(B892&gt;0,SUMIF('Cleaned Data'!D$4:D$5004,B892,'Cleaned Data'!J$4:J$5004),0)</f>
        <v>0</v>
      </c>
    </row>
    <row r="893" spans="2:6" x14ac:dyDescent="0.3">
      <c r="B893" s="1"/>
      <c r="C893" s="21">
        <f>IF(B893&gt;0,COUNTIF('Cleaned Data'!D$4:D$5004,B893),0)</f>
        <v>0</v>
      </c>
      <c r="D893" s="17" t="str">
        <f>IF(B893&gt;0,SUMIF('Cleaned Data'!D$4:D$5000,B893,'Cleaned Data'!I$4:I$5004),"N/A")</f>
        <v>N/A</v>
      </c>
      <c r="E893" s="27">
        <f>IF(B893&gt;0,SUMIF('Cleaned Data'!D$4:D$5004,B893,'Cleaned Data'!H$4:H$5004),0)</f>
        <v>0</v>
      </c>
      <c r="F893" s="17">
        <f>IF(B893&gt;0,SUMIF('Cleaned Data'!D$4:D$5004,B893,'Cleaned Data'!J$4:J$5004),0)</f>
        <v>0</v>
      </c>
    </row>
    <row r="894" spans="2:6" x14ac:dyDescent="0.3">
      <c r="B894" s="1"/>
      <c r="C894" s="21">
        <f>IF(B894&gt;0,COUNTIF('Cleaned Data'!D$4:D$5004,B894),0)</f>
        <v>0</v>
      </c>
      <c r="D894" s="17" t="str">
        <f>IF(B894&gt;0,SUMIF('Cleaned Data'!D$4:D$5000,B894,'Cleaned Data'!I$4:I$5004),"N/A")</f>
        <v>N/A</v>
      </c>
      <c r="E894" s="27">
        <f>IF(B894&gt;0,SUMIF('Cleaned Data'!D$4:D$5004,B894,'Cleaned Data'!H$4:H$5004),0)</f>
        <v>0</v>
      </c>
      <c r="F894" s="17">
        <f>IF(B894&gt;0,SUMIF('Cleaned Data'!D$4:D$5004,B894,'Cleaned Data'!J$4:J$5004),0)</f>
        <v>0</v>
      </c>
    </row>
    <row r="895" spans="2:6" x14ac:dyDescent="0.3">
      <c r="B895" s="1"/>
      <c r="C895" s="21">
        <f>IF(B895&gt;0,COUNTIF('Cleaned Data'!D$4:D$5004,B895),0)</f>
        <v>0</v>
      </c>
      <c r="D895" s="17" t="str">
        <f>IF(B895&gt;0,SUMIF('Cleaned Data'!D$4:D$5000,B895,'Cleaned Data'!I$4:I$5004),"N/A")</f>
        <v>N/A</v>
      </c>
      <c r="E895" s="27">
        <f>IF(B895&gt;0,SUMIF('Cleaned Data'!D$4:D$5004,B895,'Cleaned Data'!H$4:H$5004),0)</f>
        <v>0</v>
      </c>
      <c r="F895" s="17">
        <f>IF(B895&gt;0,SUMIF('Cleaned Data'!D$4:D$5004,B895,'Cleaned Data'!J$4:J$5004),0)</f>
        <v>0</v>
      </c>
    </row>
    <row r="896" spans="2:6" x14ac:dyDescent="0.3">
      <c r="B896" s="1"/>
      <c r="C896" s="21">
        <f>IF(B896&gt;0,COUNTIF('Cleaned Data'!D$4:D$5004,B896),0)</f>
        <v>0</v>
      </c>
      <c r="D896" s="17" t="str">
        <f>IF(B896&gt;0,SUMIF('Cleaned Data'!D$4:D$5000,B896,'Cleaned Data'!I$4:I$5004),"N/A")</f>
        <v>N/A</v>
      </c>
      <c r="E896" s="27">
        <f>IF(B896&gt;0,SUMIF('Cleaned Data'!D$4:D$5004,B896,'Cleaned Data'!H$4:H$5004),0)</f>
        <v>0</v>
      </c>
      <c r="F896" s="17">
        <f>IF(B896&gt;0,SUMIF('Cleaned Data'!D$4:D$5004,B896,'Cleaned Data'!J$4:J$5004),0)</f>
        <v>0</v>
      </c>
    </row>
    <row r="897" spans="2:6" x14ac:dyDescent="0.3">
      <c r="B897" s="1"/>
      <c r="C897" s="21">
        <f>IF(B897&gt;0,COUNTIF('Cleaned Data'!D$4:D$5004,B897),0)</f>
        <v>0</v>
      </c>
      <c r="D897" s="17" t="str">
        <f>IF(B897&gt;0,SUMIF('Cleaned Data'!D$4:D$5000,B897,'Cleaned Data'!I$4:I$5004),"N/A")</f>
        <v>N/A</v>
      </c>
      <c r="E897" s="27">
        <f>IF(B897&gt;0,SUMIF('Cleaned Data'!D$4:D$5004,B897,'Cleaned Data'!H$4:H$5004),0)</f>
        <v>0</v>
      </c>
      <c r="F897" s="17">
        <f>IF(B897&gt;0,SUMIF('Cleaned Data'!D$4:D$5004,B897,'Cleaned Data'!J$4:J$5004),0)</f>
        <v>0</v>
      </c>
    </row>
    <row r="898" spans="2:6" x14ac:dyDescent="0.3">
      <c r="B898" s="1"/>
      <c r="C898" s="21">
        <f>IF(B898&gt;0,COUNTIF('Cleaned Data'!D$4:D$5004,B898),0)</f>
        <v>0</v>
      </c>
      <c r="D898" s="17" t="str">
        <f>IF(B898&gt;0,SUMIF('Cleaned Data'!D$4:D$5000,B898,'Cleaned Data'!I$4:I$5004),"N/A")</f>
        <v>N/A</v>
      </c>
      <c r="E898" s="27">
        <f>IF(B898&gt;0,SUMIF('Cleaned Data'!D$4:D$5004,B898,'Cleaned Data'!H$4:H$5004),0)</f>
        <v>0</v>
      </c>
      <c r="F898" s="17">
        <f>IF(B898&gt;0,SUMIF('Cleaned Data'!D$4:D$5004,B898,'Cleaned Data'!J$4:J$5004),0)</f>
        <v>0</v>
      </c>
    </row>
    <row r="899" spans="2:6" x14ac:dyDescent="0.3">
      <c r="B899" s="1"/>
      <c r="C899" s="21">
        <f>IF(B899&gt;0,COUNTIF('Cleaned Data'!D$4:D$5004,B899),0)</f>
        <v>0</v>
      </c>
      <c r="D899" s="17" t="str">
        <f>IF(B899&gt;0,SUMIF('Cleaned Data'!D$4:D$5000,B899,'Cleaned Data'!I$4:I$5004),"N/A")</f>
        <v>N/A</v>
      </c>
      <c r="E899" s="27">
        <f>IF(B899&gt;0,SUMIF('Cleaned Data'!D$4:D$5004,B899,'Cleaned Data'!H$4:H$5004),0)</f>
        <v>0</v>
      </c>
      <c r="F899" s="17">
        <f>IF(B899&gt;0,SUMIF('Cleaned Data'!D$4:D$5004,B899,'Cleaned Data'!J$4:J$5004),0)</f>
        <v>0</v>
      </c>
    </row>
    <row r="900" spans="2:6" x14ac:dyDescent="0.3">
      <c r="B900" s="1"/>
      <c r="C900" s="21">
        <f>IF(B900&gt;0,COUNTIF('Cleaned Data'!D$4:D$5004,B900),0)</f>
        <v>0</v>
      </c>
      <c r="D900" s="17" t="str">
        <f>IF(B900&gt;0,SUMIF('Cleaned Data'!D$4:D$5000,B900,'Cleaned Data'!I$4:I$5004),"N/A")</f>
        <v>N/A</v>
      </c>
      <c r="E900" s="27">
        <f>IF(B900&gt;0,SUMIF('Cleaned Data'!D$4:D$5004,B900,'Cleaned Data'!H$4:H$5004),0)</f>
        <v>0</v>
      </c>
      <c r="F900" s="17">
        <f>IF(B900&gt;0,SUMIF('Cleaned Data'!D$4:D$5004,B900,'Cleaned Data'!J$4:J$5004),0)</f>
        <v>0</v>
      </c>
    </row>
    <row r="901" spans="2:6" x14ac:dyDescent="0.3">
      <c r="B901" s="1"/>
      <c r="C901" s="21">
        <f>IF(B901&gt;0,COUNTIF('Cleaned Data'!D$4:D$5004,B901),0)</f>
        <v>0</v>
      </c>
      <c r="D901" s="17" t="str">
        <f>IF(B901&gt;0,SUMIF('Cleaned Data'!D$4:D$5000,B901,'Cleaned Data'!I$4:I$5004),"N/A")</f>
        <v>N/A</v>
      </c>
      <c r="E901" s="27">
        <f>IF(B901&gt;0,SUMIF('Cleaned Data'!D$4:D$5004,B901,'Cleaned Data'!H$4:H$5004),0)</f>
        <v>0</v>
      </c>
      <c r="F901" s="17">
        <f>IF(B901&gt;0,SUMIF('Cleaned Data'!D$4:D$5004,B901,'Cleaned Data'!J$4:J$5004),0)</f>
        <v>0</v>
      </c>
    </row>
    <row r="902" spans="2:6" x14ac:dyDescent="0.3">
      <c r="B902" s="1"/>
      <c r="C902" s="21">
        <f>IF(B902&gt;0,COUNTIF('Cleaned Data'!D$4:D$5004,B902),0)</f>
        <v>0</v>
      </c>
      <c r="D902" s="17" t="str">
        <f>IF(B902&gt;0,SUMIF('Cleaned Data'!D$4:D$5000,B902,'Cleaned Data'!I$4:I$5004),"N/A")</f>
        <v>N/A</v>
      </c>
      <c r="E902" s="27">
        <f>IF(B902&gt;0,SUMIF('Cleaned Data'!D$4:D$5004,B902,'Cleaned Data'!H$4:H$5004),0)</f>
        <v>0</v>
      </c>
      <c r="F902" s="17">
        <f>IF(B902&gt;0,SUMIF('Cleaned Data'!D$4:D$5004,B902,'Cleaned Data'!J$4:J$5004),0)</f>
        <v>0</v>
      </c>
    </row>
    <row r="903" spans="2:6" x14ac:dyDescent="0.3">
      <c r="B903" s="1"/>
      <c r="C903" s="21">
        <f>IF(B903&gt;0,COUNTIF('Cleaned Data'!D$4:D$5004,B903),0)</f>
        <v>0</v>
      </c>
      <c r="D903" s="17" t="str">
        <f>IF(B903&gt;0,SUMIF('Cleaned Data'!D$4:D$5000,B903,'Cleaned Data'!I$4:I$5004),"N/A")</f>
        <v>N/A</v>
      </c>
      <c r="E903" s="27">
        <f>IF(B903&gt;0,SUMIF('Cleaned Data'!D$4:D$5004,B903,'Cleaned Data'!H$4:H$5004),0)</f>
        <v>0</v>
      </c>
      <c r="F903" s="17">
        <f>IF(B903&gt;0,SUMIF('Cleaned Data'!D$4:D$5004,B903,'Cleaned Data'!J$4:J$5004),0)</f>
        <v>0</v>
      </c>
    </row>
    <row r="904" spans="2:6" x14ac:dyDescent="0.3">
      <c r="B904" s="1"/>
      <c r="C904" s="21">
        <f>IF(B904&gt;0,COUNTIF('Cleaned Data'!D$4:D$5004,B904),0)</f>
        <v>0</v>
      </c>
      <c r="D904" s="17" t="str">
        <f>IF(B904&gt;0,SUMIF('Cleaned Data'!D$4:D$5000,B904,'Cleaned Data'!I$4:I$5004),"N/A")</f>
        <v>N/A</v>
      </c>
      <c r="E904" s="27">
        <f>IF(B904&gt;0,SUMIF('Cleaned Data'!D$4:D$5004,B904,'Cleaned Data'!H$4:H$5004),0)</f>
        <v>0</v>
      </c>
      <c r="F904" s="17">
        <f>IF(B904&gt;0,SUMIF('Cleaned Data'!D$4:D$5004,B904,'Cleaned Data'!J$4:J$5004),0)</f>
        <v>0</v>
      </c>
    </row>
    <row r="905" spans="2:6" x14ac:dyDescent="0.3">
      <c r="B905" s="1"/>
      <c r="C905" s="21">
        <f>IF(B905&gt;0,COUNTIF('Cleaned Data'!D$4:D$5004,B905),0)</f>
        <v>0</v>
      </c>
      <c r="D905" s="17" t="str">
        <f>IF(B905&gt;0,SUMIF('Cleaned Data'!D$4:D$5000,B905,'Cleaned Data'!I$4:I$5004),"N/A")</f>
        <v>N/A</v>
      </c>
      <c r="E905" s="27">
        <f>IF(B905&gt;0,SUMIF('Cleaned Data'!D$4:D$5004,B905,'Cleaned Data'!H$4:H$5004),0)</f>
        <v>0</v>
      </c>
      <c r="F905" s="17">
        <f>IF(B905&gt;0,SUMIF('Cleaned Data'!D$4:D$5004,B905,'Cleaned Data'!J$4:J$5004),0)</f>
        <v>0</v>
      </c>
    </row>
    <row r="906" spans="2:6" x14ac:dyDescent="0.3">
      <c r="B906" s="1"/>
      <c r="C906" s="21">
        <f>IF(B906&gt;0,COUNTIF('Cleaned Data'!D$4:D$5004,B906),0)</f>
        <v>0</v>
      </c>
      <c r="D906" s="17" t="str">
        <f>IF(B906&gt;0,SUMIF('Cleaned Data'!D$4:D$5000,B906,'Cleaned Data'!I$4:I$5004),"N/A")</f>
        <v>N/A</v>
      </c>
      <c r="E906" s="27">
        <f>IF(B906&gt;0,SUMIF('Cleaned Data'!D$4:D$5004,B906,'Cleaned Data'!H$4:H$5004),0)</f>
        <v>0</v>
      </c>
      <c r="F906" s="17">
        <f>IF(B906&gt;0,SUMIF('Cleaned Data'!D$4:D$5004,B906,'Cleaned Data'!J$4:J$5004),0)</f>
        <v>0</v>
      </c>
    </row>
    <row r="907" spans="2:6" x14ac:dyDescent="0.3">
      <c r="B907" s="1"/>
      <c r="C907" s="21">
        <f>IF(B907&gt;0,COUNTIF('Cleaned Data'!D$4:D$5004,B907),0)</f>
        <v>0</v>
      </c>
      <c r="D907" s="17" t="str">
        <f>IF(B907&gt;0,SUMIF('Cleaned Data'!D$4:D$5000,B907,'Cleaned Data'!I$4:I$5004),"N/A")</f>
        <v>N/A</v>
      </c>
      <c r="E907" s="27">
        <f>IF(B907&gt;0,SUMIF('Cleaned Data'!D$4:D$5004,B907,'Cleaned Data'!H$4:H$5004),0)</f>
        <v>0</v>
      </c>
      <c r="F907" s="17">
        <f>IF(B907&gt;0,SUMIF('Cleaned Data'!D$4:D$5004,B907,'Cleaned Data'!J$4:J$5004),0)</f>
        <v>0</v>
      </c>
    </row>
    <row r="908" spans="2:6" x14ac:dyDescent="0.3">
      <c r="B908" s="1"/>
      <c r="C908" s="21">
        <f>IF(B908&gt;0,COUNTIF('Cleaned Data'!D$4:D$5004,B908),0)</f>
        <v>0</v>
      </c>
      <c r="D908" s="17" t="str">
        <f>IF(B908&gt;0,SUMIF('Cleaned Data'!D$4:D$5000,B908,'Cleaned Data'!I$4:I$5004),"N/A")</f>
        <v>N/A</v>
      </c>
      <c r="E908" s="27">
        <f>IF(B908&gt;0,SUMIF('Cleaned Data'!D$4:D$5004,B908,'Cleaned Data'!H$4:H$5004),0)</f>
        <v>0</v>
      </c>
      <c r="F908" s="17">
        <f>IF(B908&gt;0,SUMIF('Cleaned Data'!D$4:D$5004,B908,'Cleaned Data'!J$4:J$5004),0)</f>
        <v>0</v>
      </c>
    </row>
    <row r="909" spans="2:6" x14ac:dyDescent="0.3">
      <c r="B909" s="1"/>
      <c r="C909" s="21">
        <f>IF(B909&gt;0,COUNTIF('Cleaned Data'!D$4:D$5004,B909),0)</f>
        <v>0</v>
      </c>
      <c r="D909" s="17" t="str">
        <f>IF(B909&gt;0,SUMIF('Cleaned Data'!D$4:D$5000,B909,'Cleaned Data'!I$4:I$5004),"N/A")</f>
        <v>N/A</v>
      </c>
      <c r="E909" s="27">
        <f>IF(B909&gt;0,SUMIF('Cleaned Data'!D$4:D$5004,B909,'Cleaned Data'!H$4:H$5004),0)</f>
        <v>0</v>
      </c>
      <c r="F909" s="17">
        <f>IF(B909&gt;0,SUMIF('Cleaned Data'!D$4:D$5004,B909,'Cleaned Data'!J$4:J$5004),0)</f>
        <v>0</v>
      </c>
    </row>
    <row r="910" spans="2:6" x14ac:dyDescent="0.3">
      <c r="B910" s="1"/>
      <c r="C910" s="21">
        <f>IF(B910&gt;0,COUNTIF('Cleaned Data'!D$4:D$5004,B910),0)</f>
        <v>0</v>
      </c>
      <c r="D910" s="17" t="str">
        <f>IF(B910&gt;0,SUMIF('Cleaned Data'!D$4:D$5000,B910,'Cleaned Data'!I$4:I$5004),"N/A")</f>
        <v>N/A</v>
      </c>
      <c r="E910" s="27">
        <f>IF(B910&gt;0,SUMIF('Cleaned Data'!D$4:D$5004,B910,'Cleaned Data'!H$4:H$5004),0)</f>
        <v>0</v>
      </c>
      <c r="F910" s="17">
        <f>IF(B910&gt;0,SUMIF('Cleaned Data'!D$4:D$5004,B910,'Cleaned Data'!J$4:J$5004),0)</f>
        <v>0</v>
      </c>
    </row>
    <row r="911" spans="2:6" x14ac:dyDescent="0.3">
      <c r="B911" s="1"/>
      <c r="C911" s="21">
        <f>IF(B911&gt;0,COUNTIF('Cleaned Data'!D$4:D$5004,B911),0)</f>
        <v>0</v>
      </c>
      <c r="D911" s="17" t="str">
        <f>IF(B911&gt;0,SUMIF('Cleaned Data'!D$4:D$5000,B911,'Cleaned Data'!I$4:I$5004),"N/A")</f>
        <v>N/A</v>
      </c>
      <c r="E911" s="27">
        <f>IF(B911&gt;0,SUMIF('Cleaned Data'!D$4:D$5004,B911,'Cleaned Data'!H$4:H$5004),0)</f>
        <v>0</v>
      </c>
      <c r="F911" s="17">
        <f>IF(B911&gt;0,SUMIF('Cleaned Data'!D$4:D$5004,B911,'Cleaned Data'!J$4:J$5004),0)</f>
        <v>0</v>
      </c>
    </row>
    <row r="912" spans="2:6" x14ac:dyDescent="0.3">
      <c r="B912" s="1"/>
      <c r="C912" s="21">
        <f>IF(B912&gt;0,COUNTIF('Cleaned Data'!D$4:D$5004,B912),0)</f>
        <v>0</v>
      </c>
      <c r="D912" s="17" t="str">
        <f>IF(B912&gt;0,SUMIF('Cleaned Data'!D$4:D$5000,B912,'Cleaned Data'!I$4:I$5004),"N/A")</f>
        <v>N/A</v>
      </c>
      <c r="E912" s="27">
        <f>IF(B912&gt;0,SUMIF('Cleaned Data'!D$4:D$5004,B912,'Cleaned Data'!H$4:H$5004),0)</f>
        <v>0</v>
      </c>
      <c r="F912" s="17">
        <f>IF(B912&gt;0,SUMIF('Cleaned Data'!D$4:D$5004,B912,'Cleaned Data'!J$4:J$5004),0)</f>
        <v>0</v>
      </c>
    </row>
    <row r="913" spans="2:6" x14ac:dyDescent="0.3">
      <c r="B913" s="1"/>
      <c r="C913" s="21">
        <f>IF(B913&gt;0,COUNTIF('Cleaned Data'!D$4:D$5004,B913),0)</f>
        <v>0</v>
      </c>
      <c r="D913" s="17" t="str">
        <f>IF(B913&gt;0,SUMIF('Cleaned Data'!D$4:D$5000,B913,'Cleaned Data'!I$4:I$5004),"N/A")</f>
        <v>N/A</v>
      </c>
      <c r="E913" s="27">
        <f>IF(B913&gt;0,SUMIF('Cleaned Data'!D$4:D$5004,B913,'Cleaned Data'!H$4:H$5004),0)</f>
        <v>0</v>
      </c>
      <c r="F913" s="17">
        <f>IF(B913&gt;0,SUMIF('Cleaned Data'!D$4:D$5004,B913,'Cleaned Data'!J$4:J$5004),0)</f>
        <v>0</v>
      </c>
    </row>
    <row r="914" spans="2:6" x14ac:dyDescent="0.3">
      <c r="B914" s="1"/>
      <c r="C914" s="21">
        <f>IF(B914&gt;0,COUNTIF('Cleaned Data'!D$4:D$5004,B914),0)</f>
        <v>0</v>
      </c>
      <c r="D914" s="17" t="str">
        <f>IF(B914&gt;0,SUMIF('Cleaned Data'!D$4:D$5000,B914,'Cleaned Data'!I$4:I$5004),"N/A")</f>
        <v>N/A</v>
      </c>
      <c r="E914" s="27">
        <f>IF(B914&gt;0,SUMIF('Cleaned Data'!D$4:D$5004,B914,'Cleaned Data'!H$4:H$5004),0)</f>
        <v>0</v>
      </c>
      <c r="F914" s="17">
        <f>IF(B914&gt;0,SUMIF('Cleaned Data'!D$4:D$5004,B914,'Cleaned Data'!J$4:J$5004),0)</f>
        <v>0</v>
      </c>
    </row>
    <row r="915" spans="2:6" x14ac:dyDescent="0.3">
      <c r="B915" s="1"/>
      <c r="C915" s="21">
        <f>IF(B915&gt;0,COUNTIF('Cleaned Data'!D$4:D$5004,B915),0)</f>
        <v>0</v>
      </c>
      <c r="D915" s="17" t="str">
        <f>IF(B915&gt;0,SUMIF('Cleaned Data'!D$4:D$5000,B915,'Cleaned Data'!I$4:I$5004),"N/A")</f>
        <v>N/A</v>
      </c>
      <c r="E915" s="27">
        <f>IF(B915&gt;0,SUMIF('Cleaned Data'!D$4:D$5004,B915,'Cleaned Data'!H$4:H$5004),0)</f>
        <v>0</v>
      </c>
      <c r="F915" s="17">
        <f>IF(B915&gt;0,SUMIF('Cleaned Data'!D$4:D$5004,B915,'Cleaned Data'!J$4:J$5004),0)</f>
        <v>0</v>
      </c>
    </row>
    <row r="916" spans="2:6" x14ac:dyDescent="0.3">
      <c r="B916" s="1"/>
      <c r="C916" s="21">
        <f>IF(B916&gt;0,COUNTIF('Cleaned Data'!D$4:D$5004,B916),0)</f>
        <v>0</v>
      </c>
      <c r="D916" s="17" t="str">
        <f>IF(B916&gt;0,SUMIF('Cleaned Data'!D$4:D$5000,B916,'Cleaned Data'!I$4:I$5004),"N/A")</f>
        <v>N/A</v>
      </c>
      <c r="E916" s="27">
        <f>IF(B916&gt;0,SUMIF('Cleaned Data'!D$4:D$5004,B916,'Cleaned Data'!H$4:H$5004),0)</f>
        <v>0</v>
      </c>
      <c r="F916" s="17">
        <f>IF(B916&gt;0,SUMIF('Cleaned Data'!D$4:D$5004,B916,'Cleaned Data'!J$4:J$5004),0)</f>
        <v>0</v>
      </c>
    </row>
    <row r="917" spans="2:6" x14ac:dyDescent="0.3">
      <c r="B917" s="1"/>
      <c r="C917" s="21">
        <f>IF(B917&gt;0,COUNTIF('Cleaned Data'!D$4:D$5004,B917),0)</f>
        <v>0</v>
      </c>
      <c r="D917" s="17" t="str">
        <f>IF(B917&gt;0,SUMIF('Cleaned Data'!D$4:D$5000,B917,'Cleaned Data'!I$4:I$5004),"N/A")</f>
        <v>N/A</v>
      </c>
      <c r="E917" s="27">
        <f>IF(B917&gt;0,SUMIF('Cleaned Data'!D$4:D$5004,B917,'Cleaned Data'!H$4:H$5004),0)</f>
        <v>0</v>
      </c>
      <c r="F917" s="17">
        <f>IF(B917&gt;0,SUMIF('Cleaned Data'!D$4:D$5004,B917,'Cleaned Data'!J$4:J$5004),0)</f>
        <v>0</v>
      </c>
    </row>
    <row r="918" spans="2:6" x14ac:dyDescent="0.3">
      <c r="B918" s="1"/>
      <c r="C918" s="21">
        <f>IF(B918&gt;0,COUNTIF('Cleaned Data'!D$4:D$5004,B918),0)</f>
        <v>0</v>
      </c>
      <c r="D918" s="17" t="str">
        <f>IF(B918&gt;0,SUMIF('Cleaned Data'!D$4:D$5000,B918,'Cleaned Data'!I$4:I$5004),"N/A")</f>
        <v>N/A</v>
      </c>
      <c r="E918" s="27">
        <f>IF(B918&gt;0,SUMIF('Cleaned Data'!D$4:D$5004,B918,'Cleaned Data'!H$4:H$5004),0)</f>
        <v>0</v>
      </c>
      <c r="F918" s="17">
        <f>IF(B918&gt;0,SUMIF('Cleaned Data'!D$4:D$5004,B918,'Cleaned Data'!J$4:J$5004),0)</f>
        <v>0</v>
      </c>
    </row>
    <row r="919" spans="2:6" x14ac:dyDescent="0.3">
      <c r="B919" s="1"/>
      <c r="C919" s="21">
        <f>IF(B919&gt;0,COUNTIF('Cleaned Data'!D$4:D$5004,B919),0)</f>
        <v>0</v>
      </c>
      <c r="D919" s="17" t="str">
        <f>IF(B919&gt;0,SUMIF('Cleaned Data'!D$4:D$5000,B919,'Cleaned Data'!I$4:I$5004),"N/A")</f>
        <v>N/A</v>
      </c>
      <c r="E919" s="27">
        <f>IF(B919&gt;0,SUMIF('Cleaned Data'!D$4:D$5004,B919,'Cleaned Data'!H$4:H$5004),0)</f>
        <v>0</v>
      </c>
      <c r="F919" s="17">
        <f>IF(B919&gt;0,SUMIF('Cleaned Data'!D$4:D$5004,B919,'Cleaned Data'!J$4:J$5004),0)</f>
        <v>0</v>
      </c>
    </row>
    <row r="920" spans="2:6" x14ac:dyDescent="0.3">
      <c r="B920" s="1"/>
      <c r="C920" s="21">
        <f>IF(B920&gt;0,COUNTIF('Cleaned Data'!D$4:D$5004,B920),0)</f>
        <v>0</v>
      </c>
      <c r="D920" s="17" t="str">
        <f>IF(B920&gt;0,SUMIF('Cleaned Data'!D$4:D$5000,B920,'Cleaned Data'!I$4:I$5004),"N/A")</f>
        <v>N/A</v>
      </c>
      <c r="E920" s="27">
        <f>IF(B920&gt;0,SUMIF('Cleaned Data'!D$4:D$5004,B920,'Cleaned Data'!H$4:H$5004),0)</f>
        <v>0</v>
      </c>
      <c r="F920" s="17">
        <f>IF(B920&gt;0,SUMIF('Cleaned Data'!D$4:D$5004,B920,'Cleaned Data'!J$4:J$5004),0)</f>
        <v>0</v>
      </c>
    </row>
    <row r="921" spans="2:6" x14ac:dyDescent="0.3">
      <c r="B921" s="1"/>
      <c r="C921" s="21">
        <f>IF(B921&gt;0,COUNTIF('Cleaned Data'!D$4:D$5004,B921),0)</f>
        <v>0</v>
      </c>
      <c r="D921" s="17" t="str">
        <f>IF(B921&gt;0,SUMIF('Cleaned Data'!D$4:D$5000,B921,'Cleaned Data'!I$4:I$5004),"N/A")</f>
        <v>N/A</v>
      </c>
      <c r="E921" s="27">
        <f>IF(B921&gt;0,SUMIF('Cleaned Data'!D$4:D$5004,B921,'Cleaned Data'!H$4:H$5004),0)</f>
        <v>0</v>
      </c>
      <c r="F921" s="17">
        <f>IF(B921&gt;0,SUMIF('Cleaned Data'!D$4:D$5004,B921,'Cleaned Data'!J$4:J$5004),0)</f>
        <v>0</v>
      </c>
    </row>
    <row r="922" spans="2:6" x14ac:dyDescent="0.3">
      <c r="B922" s="1"/>
      <c r="C922" s="21">
        <f>IF(B922&gt;0,COUNTIF('Cleaned Data'!D$4:D$5004,B922),0)</f>
        <v>0</v>
      </c>
      <c r="D922" s="17" t="str">
        <f>IF(B922&gt;0,SUMIF('Cleaned Data'!D$4:D$5000,B922,'Cleaned Data'!I$4:I$5004),"N/A")</f>
        <v>N/A</v>
      </c>
      <c r="E922" s="27">
        <f>IF(B922&gt;0,SUMIF('Cleaned Data'!D$4:D$5004,B922,'Cleaned Data'!H$4:H$5004),0)</f>
        <v>0</v>
      </c>
      <c r="F922" s="17">
        <f>IF(B922&gt;0,SUMIF('Cleaned Data'!D$4:D$5004,B922,'Cleaned Data'!J$4:J$5004),0)</f>
        <v>0</v>
      </c>
    </row>
    <row r="923" spans="2:6" x14ac:dyDescent="0.3">
      <c r="B923" s="1"/>
      <c r="C923" s="21">
        <f>IF(B923&gt;0,COUNTIF('Cleaned Data'!D$4:D$5004,B923),0)</f>
        <v>0</v>
      </c>
      <c r="D923" s="17" t="str">
        <f>IF(B923&gt;0,SUMIF('Cleaned Data'!D$4:D$5000,B923,'Cleaned Data'!I$4:I$5004),"N/A")</f>
        <v>N/A</v>
      </c>
      <c r="E923" s="27">
        <f>IF(B923&gt;0,SUMIF('Cleaned Data'!D$4:D$5004,B923,'Cleaned Data'!H$4:H$5004),0)</f>
        <v>0</v>
      </c>
      <c r="F923" s="17">
        <f>IF(B923&gt;0,SUMIF('Cleaned Data'!D$4:D$5004,B923,'Cleaned Data'!J$4:J$5004),0)</f>
        <v>0</v>
      </c>
    </row>
    <row r="924" spans="2:6" x14ac:dyDescent="0.3">
      <c r="B924" s="1"/>
      <c r="C924" s="21">
        <f>IF(B924&gt;0,COUNTIF('Cleaned Data'!D$4:D$5004,B924),0)</f>
        <v>0</v>
      </c>
      <c r="D924" s="17" t="str">
        <f>IF(B924&gt;0,SUMIF('Cleaned Data'!D$4:D$5000,B924,'Cleaned Data'!I$4:I$5004),"N/A")</f>
        <v>N/A</v>
      </c>
      <c r="E924" s="27">
        <f>IF(B924&gt;0,SUMIF('Cleaned Data'!D$4:D$5004,B924,'Cleaned Data'!H$4:H$5004),0)</f>
        <v>0</v>
      </c>
      <c r="F924" s="17">
        <f>IF(B924&gt;0,SUMIF('Cleaned Data'!D$4:D$5004,B924,'Cleaned Data'!J$4:J$5004),0)</f>
        <v>0</v>
      </c>
    </row>
    <row r="925" spans="2:6" x14ac:dyDescent="0.3">
      <c r="B925" s="1"/>
      <c r="C925" s="21">
        <f>IF(B925&gt;0,COUNTIF('Cleaned Data'!D$4:D$5004,B925),0)</f>
        <v>0</v>
      </c>
      <c r="D925" s="17" t="str">
        <f>IF(B925&gt;0,SUMIF('Cleaned Data'!D$4:D$5000,B925,'Cleaned Data'!I$4:I$5004),"N/A")</f>
        <v>N/A</v>
      </c>
      <c r="E925" s="27">
        <f>IF(B925&gt;0,SUMIF('Cleaned Data'!D$4:D$5004,B925,'Cleaned Data'!H$4:H$5004),0)</f>
        <v>0</v>
      </c>
      <c r="F925" s="17">
        <f>IF(B925&gt;0,SUMIF('Cleaned Data'!D$4:D$5004,B925,'Cleaned Data'!J$4:J$5004),0)</f>
        <v>0</v>
      </c>
    </row>
    <row r="926" spans="2:6" x14ac:dyDescent="0.3">
      <c r="B926" s="1"/>
      <c r="C926" s="21">
        <f>IF(B926&gt;0,COUNTIF('Cleaned Data'!D$4:D$5004,B926),0)</f>
        <v>0</v>
      </c>
      <c r="D926" s="17" t="str">
        <f>IF(B926&gt;0,SUMIF('Cleaned Data'!D$4:D$5000,B926,'Cleaned Data'!I$4:I$5004),"N/A")</f>
        <v>N/A</v>
      </c>
      <c r="E926" s="27">
        <f>IF(B926&gt;0,SUMIF('Cleaned Data'!D$4:D$5004,B926,'Cleaned Data'!H$4:H$5004),0)</f>
        <v>0</v>
      </c>
      <c r="F926" s="17">
        <f>IF(B926&gt;0,SUMIF('Cleaned Data'!D$4:D$5004,B926,'Cleaned Data'!J$4:J$5004),0)</f>
        <v>0</v>
      </c>
    </row>
    <row r="927" spans="2:6" x14ac:dyDescent="0.3">
      <c r="B927" s="1"/>
      <c r="C927" s="21">
        <f>IF(B927&gt;0,COUNTIF('Cleaned Data'!D$4:D$5004,B927),0)</f>
        <v>0</v>
      </c>
      <c r="D927" s="17" t="str">
        <f>IF(B927&gt;0,SUMIF('Cleaned Data'!D$4:D$5000,B927,'Cleaned Data'!I$4:I$5004),"N/A")</f>
        <v>N/A</v>
      </c>
      <c r="E927" s="27">
        <f>IF(B927&gt;0,SUMIF('Cleaned Data'!D$4:D$5004,B927,'Cleaned Data'!H$4:H$5004),0)</f>
        <v>0</v>
      </c>
      <c r="F927" s="17">
        <f>IF(B927&gt;0,SUMIF('Cleaned Data'!D$4:D$5004,B927,'Cleaned Data'!J$4:J$5004),0)</f>
        <v>0</v>
      </c>
    </row>
    <row r="928" spans="2:6" x14ac:dyDescent="0.3">
      <c r="B928" s="1"/>
      <c r="C928" s="21">
        <f>IF(B928&gt;0,COUNTIF('Cleaned Data'!D$4:D$5004,B928),0)</f>
        <v>0</v>
      </c>
      <c r="D928" s="17" t="str">
        <f>IF(B928&gt;0,SUMIF('Cleaned Data'!D$4:D$5000,B928,'Cleaned Data'!I$4:I$5004),"N/A")</f>
        <v>N/A</v>
      </c>
      <c r="E928" s="27">
        <f>IF(B928&gt;0,SUMIF('Cleaned Data'!D$4:D$5004,B928,'Cleaned Data'!H$4:H$5004),0)</f>
        <v>0</v>
      </c>
      <c r="F928" s="17">
        <f>IF(B928&gt;0,SUMIF('Cleaned Data'!D$4:D$5004,B928,'Cleaned Data'!J$4:J$5004),0)</f>
        <v>0</v>
      </c>
    </row>
    <row r="929" spans="2:6" x14ac:dyDescent="0.3">
      <c r="B929" s="1"/>
      <c r="C929" s="21">
        <f>IF(B929&gt;0,COUNTIF('Cleaned Data'!D$4:D$5004,B929),0)</f>
        <v>0</v>
      </c>
      <c r="D929" s="17" t="str">
        <f>IF(B929&gt;0,SUMIF('Cleaned Data'!D$4:D$5000,B929,'Cleaned Data'!I$4:I$5004),"N/A")</f>
        <v>N/A</v>
      </c>
      <c r="E929" s="27">
        <f>IF(B929&gt;0,SUMIF('Cleaned Data'!D$4:D$5004,B929,'Cleaned Data'!H$4:H$5004),0)</f>
        <v>0</v>
      </c>
      <c r="F929" s="17">
        <f>IF(B929&gt;0,SUMIF('Cleaned Data'!D$4:D$5004,B929,'Cleaned Data'!J$4:J$5004),0)</f>
        <v>0</v>
      </c>
    </row>
    <row r="930" spans="2:6" x14ac:dyDescent="0.3">
      <c r="B930" s="1"/>
      <c r="C930" s="21">
        <f>IF(B930&gt;0,COUNTIF('Cleaned Data'!D$4:D$5004,B930),0)</f>
        <v>0</v>
      </c>
      <c r="D930" s="17" t="str">
        <f>IF(B930&gt;0,SUMIF('Cleaned Data'!D$4:D$5000,B930,'Cleaned Data'!I$4:I$5004),"N/A")</f>
        <v>N/A</v>
      </c>
      <c r="E930" s="27">
        <f>IF(B930&gt;0,SUMIF('Cleaned Data'!D$4:D$5004,B930,'Cleaned Data'!H$4:H$5004),0)</f>
        <v>0</v>
      </c>
      <c r="F930" s="17">
        <f>IF(B930&gt;0,SUMIF('Cleaned Data'!D$4:D$5004,B930,'Cleaned Data'!J$4:J$5004),0)</f>
        <v>0</v>
      </c>
    </row>
    <row r="931" spans="2:6" x14ac:dyDescent="0.3">
      <c r="B931" s="1"/>
      <c r="C931" s="21">
        <f>IF(B931&gt;0,COUNTIF('Cleaned Data'!D$4:D$5004,B931),0)</f>
        <v>0</v>
      </c>
      <c r="D931" s="17" t="str">
        <f>IF(B931&gt;0,SUMIF('Cleaned Data'!D$4:D$5000,B931,'Cleaned Data'!I$4:I$5004),"N/A")</f>
        <v>N/A</v>
      </c>
      <c r="E931" s="27">
        <f>IF(B931&gt;0,SUMIF('Cleaned Data'!D$4:D$5004,B931,'Cleaned Data'!H$4:H$5004),0)</f>
        <v>0</v>
      </c>
      <c r="F931" s="17">
        <f>IF(B931&gt;0,SUMIF('Cleaned Data'!D$4:D$5004,B931,'Cleaned Data'!J$4:J$5004),0)</f>
        <v>0</v>
      </c>
    </row>
    <row r="932" spans="2:6" x14ac:dyDescent="0.3">
      <c r="B932" s="1"/>
      <c r="C932" s="21">
        <f>IF(B932&gt;0,COUNTIF('Cleaned Data'!D$4:D$5004,B932),0)</f>
        <v>0</v>
      </c>
      <c r="D932" s="17" t="str">
        <f>IF(B932&gt;0,SUMIF('Cleaned Data'!D$4:D$5000,B932,'Cleaned Data'!I$4:I$5004),"N/A")</f>
        <v>N/A</v>
      </c>
      <c r="E932" s="27">
        <f>IF(B932&gt;0,SUMIF('Cleaned Data'!D$4:D$5004,B932,'Cleaned Data'!H$4:H$5004),0)</f>
        <v>0</v>
      </c>
      <c r="F932" s="17">
        <f>IF(B932&gt;0,SUMIF('Cleaned Data'!D$4:D$5004,B932,'Cleaned Data'!J$4:J$5004),0)</f>
        <v>0</v>
      </c>
    </row>
    <row r="933" spans="2:6" x14ac:dyDescent="0.3">
      <c r="B933" s="1"/>
      <c r="C933" s="21">
        <f>IF(B933&gt;0,COUNTIF('Cleaned Data'!D$4:D$5004,B933),0)</f>
        <v>0</v>
      </c>
      <c r="D933" s="17" t="str">
        <f>IF(B933&gt;0,SUMIF('Cleaned Data'!D$4:D$5000,B933,'Cleaned Data'!I$4:I$5004),"N/A")</f>
        <v>N/A</v>
      </c>
      <c r="E933" s="27">
        <f>IF(B933&gt;0,SUMIF('Cleaned Data'!D$4:D$5004,B933,'Cleaned Data'!H$4:H$5004),0)</f>
        <v>0</v>
      </c>
      <c r="F933" s="17">
        <f>IF(B933&gt;0,SUMIF('Cleaned Data'!D$4:D$5004,B933,'Cleaned Data'!J$4:J$5004),0)</f>
        <v>0</v>
      </c>
    </row>
    <row r="934" spans="2:6" x14ac:dyDescent="0.3">
      <c r="B934" s="1"/>
      <c r="C934" s="21">
        <f>IF(B934&gt;0,COUNTIF('Cleaned Data'!D$4:D$5004,B934),0)</f>
        <v>0</v>
      </c>
      <c r="D934" s="17" t="str">
        <f>IF(B934&gt;0,SUMIF('Cleaned Data'!D$4:D$5000,B934,'Cleaned Data'!I$4:I$5004),"N/A")</f>
        <v>N/A</v>
      </c>
      <c r="E934" s="27">
        <f>IF(B934&gt;0,SUMIF('Cleaned Data'!D$4:D$5004,B934,'Cleaned Data'!H$4:H$5004),0)</f>
        <v>0</v>
      </c>
      <c r="F934" s="17">
        <f>IF(B934&gt;0,SUMIF('Cleaned Data'!D$4:D$5004,B934,'Cleaned Data'!J$4:J$5004),0)</f>
        <v>0</v>
      </c>
    </row>
    <row r="935" spans="2:6" x14ac:dyDescent="0.3">
      <c r="B935" s="1"/>
      <c r="C935" s="21">
        <f>IF(B935&gt;0,COUNTIF('Cleaned Data'!D$4:D$5004,B935),0)</f>
        <v>0</v>
      </c>
      <c r="D935" s="17" t="str">
        <f>IF(B935&gt;0,SUMIF('Cleaned Data'!D$4:D$5000,B935,'Cleaned Data'!I$4:I$5004),"N/A")</f>
        <v>N/A</v>
      </c>
      <c r="E935" s="27">
        <f>IF(B935&gt;0,SUMIF('Cleaned Data'!D$4:D$5004,B935,'Cleaned Data'!H$4:H$5004),0)</f>
        <v>0</v>
      </c>
      <c r="F935" s="17">
        <f>IF(B935&gt;0,SUMIF('Cleaned Data'!D$4:D$5004,B935,'Cleaned Data'!J$4:J$5004),0)</f>
        <v>0</v>
      </c>
    </row>
    <row r="936" spans="2:6" x14ac:dyDescent="0.3">
      <c r="B936" s="1"/>
      <c r="C936" s="21">
        <f>IF(B936&gt;0,COUNTIF('Cleaned Data'!D$4:D$5004,B936),0)</f>
        <v>0</v>
      </c>
      <c r="D936" s="17" t="str">
        <f>IF(B936&gt;0,SUMIF('Cleaned Data'!D$4:D$5000,B936,'Cleaned Data'!I$4:I$5004),"N/A")</f>
        <v>N/A</v>
      </c>
      <c r="E936" s="27">
        <f>IF(B936&gt;0,SUMIF('Cleaned Data'!D$4:D$5004,B936,'Cleaned Data'!H$4:H$5004),0)</f>
        <v>0</v>
      </c>
      <c r="F936" s="17">
        <f>IF(B936&gt;0,SUMIF('Cleaned Data'!D$4:D$5004,B936,'Cleaned Data'!J$4:J$5004),0)</f>
        <v>0</v>
      </c>
    </row>
    <row r="937" spans="2:6" x14ac:dyDescent="0.3">
      <c r="B937" s="1"/>
      <c r="C937" s="21">
        <f>IF(B937&gt;0,COUNTIF('Cleaned Data'!D$4:D$5004,B937),0)</f>
        <v>0</v>
      </c>
      <c r="D937" s="17" t="str">
        <f>IF(B937&gt;0,SUMIF('Cleaned Data'!D$4:D$5000,B937,'Cleaned Data'!I$4:I$5004),"N/A")</f>
        <v>N/A</v>
      </c>
      <c r="E937" s="27">
        <f>IF(B937&gt;0,SUMIF('Cleaned Data'!D$4:D$5004,B937,'Cleaned Data'!H$4:H$5004),0)</f>
        <v>0</v>
      </c>
      <c r="F937" s="17">
        <f>IF(B937&gt;0,SUMIF('Cleaned Data'!D$4:D$5004,B937,'Cleaned Data'!J$4:J$5004),0)</f>
        <v>0</v>
      </c>
    </row>
    <row r="938" spans="2:6" x14ac:dyDescent="0.3">
      <c r="B938" s="1"/>
      <c r="C938" s="21">
        <f>IF(B938&gt;0,COUNTIF('Cleaned Data'!D$4:D$5004,B938),0)</f>
        <v>0</v>
      </c>
      <c r="D938" s="17" t="str">
        <f>IF(B938&gt;0,SUMIF('Cleaned Data'!D$4:D$5000,B938,'Cleaned Data'!I$4:I$5004),"N/A")</f>
        <v>N/A</v>
      </c>
      <c r="E938" s="27">
        <f>IF(B938&gt;0,SUMIF('Cleaned Data'!D$4:D$5004,B938,'Cleaned Data'!H$4:H$5004),0)</f>
        <v>0</v>
      </c>
      <c r="F938" s="17">
        <f>IF(B938&gt;0,SUMIF('Cleaned Data'!D$4:D$5004,B938,'Cleaned Data'!J$4:J$5004),0)</f>
        <v>0</v>
      </c>
    </row>
    <row r="939" spans="2:6" x14ac:dyDescent="0.3">
      <c r="B939" s="1"/>
      <c r="C939" s="21">
        <f>IF(B939&gt;0,COUNTIF('Cleaned Data'!D$4:D$5004,B939),0)</f>
        <v>0</v>
      </c>
      <c r="D939" s="17" t="str">
        <f>IF(B939&gt;0,SUMIF('Cleaned Data'!D$4:D$5000,B939,'Cleaned Data'!I$4:I$5004),"N/A")</f>
        <v>N/A</v>
      </c>
      <c r="E939" s="27">
        <f>IF(B939&gt;0,SUMIF('Cleaned Data'!D$4:D$5004,B939,'Cleaned Data'!H$4:H$5004),0)</f>
        <v>0</v>
      </c>
      <c r="F939" s="17">
        <f>IF(B939&gt;0,SUMIF('Cleaned Data'!D$4:D$5004,B939,'Cleaned Data'!J$4:J$5004),0)</f>
        <v>0</v>
      </c>
    </row>
    <row r="940" spans="2:6" x14ac:dyDescent="0.3">
      <c r="B940" s="1"/>
      <c r="C940" s="21">
        <f>IF(B940&gt;0,COUNTIF('Cleaned Data'!D$4:D$5004,B940),0)</f>
        <v>0</v>
      </c>
      <c r="D940" s="17" t="str">
        <f>IF(B940&gt;0,SUMIF('Cleaned Data'!D$4:D$5000,B940,'Cleaned Data'!I$4:I$5004),"N/A")</f>
        <v>N/A</v>
      </c>
      <c r="E940" s="27">
        <f>IF(B940&gt;0,SUMIF('Cleaned Data'!D$4:D$5004,B940,'Cleaned Data'!H$4:H$5004),0)</f>
        <v>0</v>
      </c>
      <c r="F940" s="17">
        <f>IF(B940&gt;0,SUMIF('Cleaned Data'!D$4:D$5004,B940,'Cleaned Data'!J$4:J$5004),0)</f>
        <v>0</v>
      </c>
    </row>
    <row r="941" spans="2:6" x14ac:dyDescent="0.3">
      <c r="B941" s="1"/>
      <c r="C941" s="21">
        <f>IF(B941&gt;0,COUNTIF('Cleaned Data'!D$4:D$5004,B941),0)</f>
        <v>0</v>
      </c>
      <c r="D941" s="17" t="str">
        <f>IF(B941&gt;0,SUMIF('Cleaned Data'!D$4:D$5000,B941,'Cleaned Data'!I$4:I$5004),"N/A")</f>
        <v>N/A</v>
      </c>
      <c r="E941" s="27">
        <f>IF(B941&gt;0,SUMIF('Cleaned Data'!D$4:D$5004,B941,'Cleaned Data'!H$4:H$5004),0)</f>
        <v>0</v>
      </c>
      <c r="F941" s="17">
        <f>IF(B941&gt;0,SUMIF('Cleaned Data'!D$4:D$5004,B941,'Cleaned Data'!J$4:J$5004),0)</f>
        <v>0</v>
      </c>
    </row>
    <row r="942" spans="2:6" x14ac:dyDescent="0.3">
      <c r="B942" s="1"/>
      <c r="C942" s="21">
        <f>IF(B942&gt;0,COUNTIF('Cleaned Data'!D$4:D$5004,B942),0)</f>
        <v>0</v>
      </c>
      <c r="D942" s="17" t="str">
        <f>IF(B942&gt;0,SUMIF('Cleaned Data'!D$4:D$5000,B942,'Cleaned Data'!I$4:I$5004),"N/A")</f>
        <v>N/A</v>
      </c>
      <c r="E942" s="27">
        <f>IF(B942&gt;0,SUMIF('Cleaned Data'!D$4:D$5004,B942,'Cleaned Data'!H$4:H$5004),0)</f>
        <v>0</v>
      </c>
      <c r="F942" s="17">
        <f>IF(B942&gt;0,SUMIF('Cleaned Data'!D$4:D$5004,B942,'Cleaned Data'!J$4:J$5004),0)</f>
        <v>0</v>
      </c>
    </row>
    <row r="943" spans="2:6" x14ac:dyDescent="0.3">
      <c r="B943" s="1"/>
      <c r="C943" s="21">
        <f>IF(B943&gt;0,COUNTIF('Cleaned Data'!D$4:D$5004,B943),0)</f>
        <v>0</v>
      </c>
      <c r="D943" s="17" t="str">
        <f>IF(B943&gt;0,SUMIF('Cleaned Data'!D$4:D$5000,B943,'Cleaned Data'!I$4:I$5004),"N/A")</f>
        <v>N/A</v>
      </c>
      <c r="E943" s="27">
        <f>IF(B943&gt;0,SUMIF('Cleaned Data'!D$4:D$5004,B943,'Cleaned Data'!H$4:H$5004),0)</f>
        <v>0</v>
      </c>
      <c r="F943" s="17">
        <f>IF(B943&gt;0,SUMIF('Cleaned Data'!D$4:D$5004,B943,'Cleaned Data'!J$4:J$5004),0)</f>
        <v>0</v>
      </c>
    </row>
    <row r="944" spans="2:6" x14ac:dyDescent="0.3">
      <c r="B944" s="1"/>
      <c r="C944" s="21">
        <f>IF(B944&gt;0,COUNTIF('Cleaned Data'!D$4:D$5004,B944),0)</f>
        <v>0</v>
      </c>
      <c r="D944" s="17" t="str">
        <f>IF(B944&gt;0,SUMIF('Cleaned Data'!D$4:D$5000,B944,'Cleaned Data'!I$4:I$5004),"N/A")</f>
        <v>N/A</v>
      </c>
      <c r="E944" s="27">
        <f>IF(B944&gt;0,SUMIF('Cleaned Data'!D$4:D$5004,B944,'Cleaned Data'!H$4:H$5004),0)</f>
        <v>0</v>
      </c>
      <c r="F944" s="17">
        <f>IF(B944&gt;0,SUMIF('Cleaned Data'!D$4:D$5004,B944,'Cleaned Data'!J$4:J$5004),0)</f>
        <v>0</v>
      </c>
    </row>
    <row r="945" spans="2:6" x14ac:dyDescent="0.3">
      <c r="B945" s="1"/>
      <c r="C945" s="21">
        <f>IF(B945&gt;0,COUNTIF('Cleaned Data'!D$4:D$5004,B945),0)</f>
        <v>0</v>
      </c>
      <c r="D945" s="17" t="str">
        <f>IF(B945&gt;0,SUMIF('Cleaned Data'!D$4:D$5000,B945,'Cleaned Data'!I$4:I$5004),"N/A")</f>
        <v>N/A</v>
      </c>
      <c r="E945" s="27">
        <f>IF(B945&gt;0,SUMIF('Cleaned Data'!D$4:D$5004,B945,'Cleaned Data'!H$4:H$5004),0)</f>
        <v>0</v>
      </c>
      <c r="F945" s="17">
        <f>IF(B945&gt;0,SUMIF('Cleaned Data'!D$4:D$5004,B945,'Cleaned Data'!J$4:J$5004),0)</f>
        <v>0</v>
      </c>
    </row>
    <row r="946" spans="2:6" x14ac:dyDescent="0.3">
      <c r="B946" s="1"/>
      <c r="C946" s="21">
        <f>IF(B946&gt;0,COUNTIF('Cleaned Data'!D$4:D$5004,B946),0)</f>
        <v>0</v>
      </c>
      <c r="D946" s="17" t="str">
        <f>IF(B946&gt;0,SUMIF('Cleaned Data'!D$4:D$5000,B946,'Cleaned Data'!I$4:I$5004),"N/A")</f>
        <v>N/A</v>
      </c>
      <c r="E946" s="27">
        <f>IF(B946&gt;0,SUMIF('Cleaned Data'!D$4:D$5004,B946,'Cleaned Data'!H$4:H$5004),0)</f>
        <v>0</v>
      </c>
      <c r="F946" s="17">
        <f>IF(B946&gt;0,SUMIF('Cleaned Data'!D$4:D$5004,B946,'Cleaned Data'!J$4:J$5004),0)</f>
        <v>0</v>
      </c>
    </row>
    <row r="947" spans="2:6" x14ac:dyDescent="0.3">
      <c r="B947" s="1"/>
      <c r="C947" s="21">
        <f>IF(B947&gt;0,COUNTIF('Cleaned Data'!D$4:D$5004,B947),0)</f>
        <v>0</v>
      </c>
      <c r="D947" s="17" t="str">
        <f>IF(B947&gt;0,SUMIF('Cleaned Data'!D$4:D$5000,B947,'Cleaned Data'!I$4:I$5004),"N/A")</f>
        <v>N/A</v>
      </c>
      <c r="E947" s="27">
        <f>IF(B947&gt;0,SUMIF('Cleaned Data'!D$4:D$5004,B947,'Cleaned Data'!H$4:H$5004),0)</f>
        <v>0</v>
      </c>
      <c r="F947" s="17">
        <f>IF(B947&gt;0,SUMIF('Cleaned Data'!D$4:D$5004,B947,'Cleaned Data'!J$4:J$5004),0)</f>
        <v>0</v>
      </c>
    </row>
    <row r="948" spans="2:6" x14ac:dyDescent="0.3">
      <c r="B948" s="1"/>
      <c r="C948" s="21">
        <f>IF(B948&gt;0,COUNTIF('Cleaned Data'!D$4:D$5004,B948),0)</f>
        <v>0</v>
      </c>
      <c r="D948" s="17" t="str">
        <f>IF(B948&gt;0,SUMIF('Cleaned Data'!D$4:D$5000,B948,'Cleaned Data'!I$4:I$5004),"N/A")</f>
        <v>N/A</v>
      </c>
      <c r="E948" s="27">
        <f>IF(B948&gt;0,SUMIF('Cleaned Data'!D$4:D$5004,B948,'Cleaned Data'!H$4:H$5004),0)</f>
        <v>0</v>
      </c>
      <c r="F948" s="17">
        <f>IF(B948&gt;0,SUMIF('Cleaned Data'!D$4:D$5004,B948,'Cleaned Data'!J$4:J$5004),0)</f>
        <v>0</v>
      </c>
    </row>
    <row r="949" spans="2:6" x14ac:dyDescent="0.3">
      <c r="B949" s="1"/>
      <c r="C949" s="21">
        <f>IF(B949&gt;0,COUNTIF('Cleaned Data'!D$4:D$5004,B949),0)</f>
        <v>0</v>
      </c>
      <c r="D949" s="17" t="str">
        <f>IF(B949&gt;0,SUMIF('Cleaned Data'!D$4:D$5000,B949,'Cleaned Data'!I$4:I$5004),"N/A")</f>
        <v>N/A</v>
      </c>
      <c r="E949" s="27">
        <f>IF(B949&gt;0,SUMIF('Cleaned Data'!D$4:D$5004,B949,'Cleaned Data'!H$4:H$5004),0)</f>
        <v>0</v>
      </c>
      <c r="F949" s="17">
        <f>IF(B949&gt;0,SUMIF('Cleaned Data'!D$4:D$5004,B949,'Cleaned Data'!J$4:J$5004),0)</f>
        <v>0</v>
      </c>
    </row>
    <row r="950" spans="2:6" x14ac:dyDescent="0.3">
      <c r="B950" s="1"/>
      <c r="C950" s="21">
        <f>IF(B950&gt;0,COUNTIF('Cleaned Data'!D$4:D$5004,B950),0)</f>
        <v>0</v>
      </c>
      <c r="D950" s="17" t="str">
        <f>IF(B950&gt;0,SUMIF('Cleaned Data'!D$4:D$5000,B950,'Cleaned Data'!I$4:I$5004),"N/A")</f>
        <v>N/A</v>
      </c>
      <c r="E950" s="27">
        <f>IF(B950&gt;0,SUMIF('Cleaned Data'!D$4:D$5004,B950,'Cleaned Data'!H$4:H$5004),0)</f>
        <v>0</v>
      </c>
      <c r="F950" s="17">
        <f>IF(B950&gt;0,SUMIF('Cleaned Data'!D$4:D$5004,B950,'Cleaned Data'!J$4:J$5004),0)</f>
        <v>0</v>
      </c>
    </row>
    <row r="951" spans="2:6" x14ac:dyDescent="0.3">
      <c r="B951" s="1"/>
      <c r="C951" s="21">
        <f>IF(B951&gt;0,COUNTIF('Cleaned Data'!D$4:D$5004,B951),0)</f>
        <v>0</v>
      </c>
      <c r="D951" s="17" t="str">
        <f>IF(B951&gt;0,SUMIF('Cleaned Data'!D$4:D$5000,B951,'Cleaned Data'!I$4:I$5004),"N/A")</f>
        <v>N/A</v>
      </c>
      <c r="E951" s="27">
        <f>IF(B951&gt;0,SUMIF('Cleaned Data'!D$4:D$5004,B951,'Cleaned Data'!H$4:H$5004),0)</f>
        <v>0</v>
      </c>
      <c r="F951" s="17">
        <f>IF(B951&gt;0,SUMIF('Cleaned Data'!D$4:D$5004,B951,'Cleaned Data'!J$4:J$5004),0)</f>
        <v>0</v>
      </c>
    </row>
    <row r="952" spans="2:6" x14ac:dyDescent="0.3">
      <c r="B952" s="1"/>
      <c r="C952" s="21">
        <f>IF(B952&gt;0,COUNTIF('Cleaned Data'!D$4:D$5004,B952),0)</f>
        <v>0</v>
      </c>
      <c r="D952" s="17" t="str">
        <f>IF(B952&gt;0,SUMIF('Cleaned Data'!D$4:D$5000,B952,'Cleaned Data'!I$4:I$5004),"N/A")</f>
        <v>N/A</v>
      </c>
      <c r="E952" s="27">
        <f>IF(B952&gt;0,SUMIF('Cleaned Data'!D$4:D$5004,B952,'Cleaned Data'!H$4:H$5004),0)</f>
        <v>0</v>
      </c>
      <c r="F952" s="17">
        <f>IF(B952&gt;0,SUMIF('Cleaned Data'!D$4:D$5004,B952,'Cleaned Data'!J$4:J$5004),0)</f>
        <v>0</v>
      </c>
    </row>
    <row r="953" spans="2:6" x14ac:dyDescent="0.3">
      <c r="B953" s="1"/>
      <c r="C953" s="21">
        <f>IF(B953&gt;0,COUNTIF('Cleaned Data'!D$4:D$5004,B953),0)</f>
        <v>0</v>
      </c>
      <c r="D953" s="17" t="str">
        <f>IF(B953&gt;0,SUMIF('Cleaned Data'!D$4:D$5000,B953,'Cleaned Data'!I$4:I$5004),"N/A")</f>
        <v>N/A</v>
      </c>
      <c r="E953" s="27">
        <f>IF(B953&gt;0,SUMIF('Cleaned Data'!D$4:D$5004,B953,'Cleaned Data'!H$4:H$5004),0)</f>
        <v>0</v>
      </c>
      <c r="F953" s="17">
        <f>IF(B953&gt;0,SUMIF('Cleaned Data'!D$4:D$5004,B953,'Cleaned Data'!J$4:J$5004),0)</f>
        <v>0</v>
      </c>
    </row>
    <row r="954" spans="2:6" x14ac:dyDescent="0.3">
      <c r="B954" s="1"/>
      <c r="C954" s="21">
        <f>IF(B954&gt;0,COUNTIF('Cleaned Data'!D$4:D$5004,B954),0)</f>
        <v>0</v>
      </c>
      <c r="D954" s="17" t="str">
        <f>IF(B954&gt;0,SUMIF('Cleaned Data'!D$4:D$5000,B954,'Cleaned Data'!I$4:I$5004),"N/A")</f>
        <v>N/A</v>
      </c>
      <c r="E954" s="27">
        <f>IF(B954&gt;0,SUMIF('Cleaned Data'!D$4:D$5004,B954,'Cleaned Data'!H$4:H$5004),0)</f>
        <v>0</v>
      </c>
      <c r="F954" s="17">
        <f>IF(B954&gt;0,SUMIF('Cleaned Data'!D$4:D$5004,B954,'Cleaned Data'!J$4:J$5004),0)</f>
        <v>0</v>
      </c>
    </row>
    <row r="955" spans="2:6" x14ac:dyDescent="0.3">
      <c r="B955" s="1"/>
      <c r="C955" s="21">
        <f>IF(B955&gt;0,COUNTIF('Cleaned Data'!D$4:D$5004,B955),0)</f>
        <v>0</v>
      </c>
      <c r="D955" s="17" t="str">
        <f>IF(B955&gt;0,SUMIF('Cleaned Data'!D$4:D$5000,B955,'Cleaned Data'!I$4:I$5004),"N/A")</f>
        <v>N/A</v>
      </c>
      <c r="E955" s="27">
        <f>IF(B955&gt;0,SUMIF('Cleaned Data'!D$4:D$5004,B955,'Cleaned Data'!H$4:H$5004),0)</f>
        <v>0</v>
      </c>
      <c r="F955" s="17">
        <f>IF(B955&gt;0,SUMIF('Cleaned Data'!D$4:D$5004,B955,'Cleaned Data'!J$4:J$5004),0)</f>
        <v>0</v>
      </c>
    </row>
    <row r="956" spans="2:6" x14ac:dyDescent="0.3">
      <c r="B956" s="1"/>
      <c r="C956" s="21">
        <f>IF(B956&gt;0,COUNTIF('Cleaned Data'!D$4:D$5004,B956),0)</f>
        <v>0</v>
      </c>
      <c r="D956" s="17" t="str">
        <f>IF(B956&gt;0,SUMIF('Cleaned Data'!D$4:D$5000,B956,'Cleaned Data'!I$4:I$5004),"N/A")</f>
        <v>N/A</v>
      </c>
      <c r="E956" s="27">
        <f>IF(B956&gt;0,SUMIF('Cleaned Data'!D$4:D$5004,B956,'Cleaned Data'!H$4:H$5004),0)</f>
        <v>0</v>
      </c>
      <c r="F956" s="17">
        <f>IF(B956&gt;0,SUMIF('Cleaned Data'!D$4:D$5004,B956,'Cleaned Data'!J$4:J$5004),0)</f>
        <v>0</v>
      </c>
    </row>
    <row r="957" spans="2:6" x14ac:dyDescent="0.3">
      <c r="B957" s="1"/>
      <c r="C957" s="21">
        <f>IF(B957&gt;0,COUNTIF('Cleaned Data'!D$4:D$5004,B957),0)</f>
        <v>0</v>
      </c>
      <c r="D957" s="17" t="str">
        <f>IF(B957&gt;0,SUMIF('Cleaned Data'!D$4:D$5000,B957,'Cleaned Data'!I$4:I$5004),"N/A")</f>
        <v>N/A</v>
      </c>
      <c r="E957" s="27">
        <f>IF(B957&gt;0,SUMIF('Cleaned Data'!D$4:D$5004,B957,'Cleaned Data'!H$4:H$5004),0)</f>
        <v>0</v>
      </c>
      <c r="F957" s="17">
        <f>IF(B957&gt;0,SUMIF('Cleaned Data'!D$4:D$5004,B957,'Cleaned Data'!J$4:J$5004),0)</f>
        <v>0</v>
      </c>
    </row>
    <row r="958" spans="2:6" x14ac:dyDescent="0.3">
      <c r="B958" s="1"/>
      <c r="C958" s="21">
        <f>IF(B958&gt;0,COUNTIF('Cleaned Data'!D$4:D$5004,B958),0)</f>
        <v>0</v>
      </c>
      <c r="D958" s="17" t="str">
        <f>IF(B958&gt;0,SUMIF('Cleaned Data'!D$4:D$5000,B958,'Cleaned Data'!I$4:I$5004),"N/A")</f>
        <v>N/A</v>
      </c>
      <c r="E958" s="27">
        <f>IF(B958&gt;0,SUMIF('Cleaned Data'!D$4:D$5004,B958,'Cleaned Data'!H$4:H$5004),0)</f>
        <v>0</v>
      </c>
      <c r="F958" s="17">
        <f>IF(B958&gt;0,SUMIF('Cleaned Data'!D$4:D$5004,B958,'Cleaned Data'!J$4:J$5004),0)</f>
        <v>0</v>
      </c>
    </row>
    <row r="959" spans="2:6" x14ac:dyDescent="0.3">
      <c r="B959" s="1"/>
      <c r="C959" s="21">
        <f>IF(B959&gt;0,COUNTIF('Cleaned Data'!D$4:D$5004,B959),0)</f>
        <v>0</v>
      </c>
      <c r="D959" s="17" t="str">
        <f>IF(B959&gt;0,SUMIF('Cleaned Data'!D$4:D$5000,B959,'Cleaned Data'!I$4:I$5004),"N/A")</f>
        <v>N/A</v>
      </c>
      <c r="E959" s="27">
        <f>IF(B959&gt;0,SUMIF('Cleaned Data'!D$4:D$5004,B959,'Cleaned Data'!H$4:H$5004),0)</f>
        <v>0</v>
      </c>
      <c r="F959" s="17">
        <f>IF(B959&gt;0,SUMIF('Cleaned Data'!D$4:D$5004,B959,'Cleaned Data'!J$4:J$5004),0)</f>
        <v>0</v>
      </c>
    </row>
    <row r="960" spans="2:6" x14ac:dyDescent="0.3">
      <c r="B960" s="1"/>
      <c r="C960" s="21">
        <f>IF(B960&gt;0,COUNTIF('Cleaned Data'!D$4:D$5004,B960),0)</f>
        <v>0</v>
      </c>
      <c r="D960" s="17" t="str">
        <f>IF(B960&gt;0,SUMIF('Cleaned Data'!D$4:D$5000,B960,'Cleaned Data'!I$4:I$5004),"N/A")</f>
        <v>N/A</v>
      </c>
      <c r="E960" s="27">
        <f>IF(B960&gt;0,SUMIF('Cleaned Data'!D$4:D$5004,B960,'Cleaned Data'!H$4:H$5004),0)</f>
        <v>0</v>
      </c>
      <c r="F960" s="17">
        <f>IF(B960&gt;0,SUMIF('Cleaned Data'!D$4:D$5004,B960,'Cleaned Data'!J$4:J$5004),0)</f>
        <v>0</v>
      </c>
    </row>
    <row r="961" spans="2:6" x14ac:dyDescent="0.3">
      <c r="B961" s="1"/>
      <c r="C961" s="21">
        <f>IF(B961&gt;0,COUNTIF('Cleaned Data'!D$4:D$5004,B961),0)</f>
        <v>0</v>
      </c>
      <c r="D961" s="17" t="str">
        <f>IF(B961&gt;0,SUMIF('Cleaned Data'!D$4:D$5000,B961,'Cleaned Data'!I$4:I$5004),"N/A")</f>
        <v>N/A</v>
      </c>
      <c r="E961" s="27">
        <f>IF(B961&gt;0,SUMIF('Cleaned Data'!D$4:D$5004,B961,'Cleaned Data'!H$4:H$5004),0)</f>
        <v>0</v>
      </c>
      <c r="F961" s="17">
        <f>IF(B961&gt;0,SUMIF('Cleaned Data'!D$4:D$5004,B961,'Cleaned Data'!J$4:J$5004),0)</f>
        <v>0</v>
      </c>
    </row>
    <row r="962" spans="2:6" x14ac:dyDescent="0.3">
      <c r="B962" s="1"/>
      <c r="C962" s="21">
        <f>IF(B962&gt;0,COUNTIF('Cleaned Data'!D$4:D$5004,B962),0)</f>
        <v>0</v>
      </c>
      <c r="D962" s="17" t="str">
        <f>IF(B962&gt;0,SUMIF('Cleaned Data'!D$4:D$5000,B962,'Cleaned Data'!I$4:I$5004),"N/A")</f>
        <v>N/A</v>
      </c>
      <c r="E962" s="27">
        <f>IF(B962&gt;0,SUMIF('Cleaned Data'!D$4:D$5004,B962,'Cleaned Data'!H$4:H$5004),0)</f>
        <v>0</v>
      </c>
      <c r="F962" s="17">
        <f>IF(B962&gt;0,SUMIF('Cleaned Data'!D$4:D$5004,B962,'Cleaned Data'!J$4:J$5004),0)</f>
        <v>0</v>
      </c>
    </row>
    <row r="963" spans="2:6" x14ac:dyDescent="0.3">
      <c r="B963" s="1"/>
      <c r="C963" s="21">
        <f>IF(B963&gt;0,COUNTIF('Cleaned Data'!D$4:D$5004,B963),0)</f>
        <v>0</v>
      </c>
      <c r="D963" s="17" t="str">
        <f>IF(B963&gt;0,SUMIF('Cleaned Data'!D$4:D$5000,B963,'Cleaned Data'!I$4:I$5004),"N/A")</f>
        <v>N/A</v>
      </c>
      <c r="E963" s="27">
        <f>IF(B963&gt;0,SUMIF('Cleaned Data'!D$4:D$5004,B963,'Cleaned Data'!H$4:H$5004),0)</f>
        <v>0</v>
      </c>
      <c r="F963" s="17">
        <f>IF(B963&gt;0,SUMIF('Cleaned Data'!D$4:D$5004,B963,'Cleaned Data'!J$4:J$5004),0)</f>
        <v>0</v>
      </c>
    </row>
    <row r="964" spans="2:6" x14ac:dyDescent="0.3">
      <c r="B964" s="1"/>
      <c r="C964" s="21">
        <f>IF(B964&gt;0,COUNTIF('Cleaned Data'!D$4:D$5004,B964),0)</f>
        <v>0</v>
      </c>
      <c r="D964" s="17" t="str">
        <f>IF(B964&gt;0,SUMIF('Cleaned Data'!D$4:D$5000,B964,'Cleaned Data'!I$4:I$5004),"N/A")</f>
        <v>N/A</v>
      </c>
      <c r="E964" s="27">
        <f>IF(B964&gt;0,SUMIF('Cleaned Data'!D$4:D$5004,B964,'Cleaned Data'!H$4:H$5004),0)</f>
        <v>0</v>
      </c>
      <c r="F964" s="17">
        <f>IF(B964&gt;0,SUMIF('Cleaned Data'!D$4:D$5004,B964,'Cleaned Data'!J$4:J$5004),0)</f>
        <v>0</v>
      </c>
    </row>
    <row r="965" spans="2:6" x14ac:dyDescent="0.3">
      <c r="B965" s="1"/>
      <c r="C965" s="21">
        <f>IF(B965&gt;0,COUNTIF('Cleaned Data'!D$4:D$5004,B965),0)</f>
        <v>0</v>
      </c>
      <c r="D965" s="17" t="str">
        <f>IF(B965&gt;0,SUMIF('Cleaned Data'!D$4:D$5000,B965,'Cleaned Data'!I$4:I$5004),"N/A")</f>
        <v>N/A</v>
      </c>
      <c r="E965" s="27">
        <f>IF(B965&gt;0,SUMIF('Cleaned Data'!D$4:D$5004,B965,'Cleaned Data'!H$4:H$5004),0)</f>
        <v>0</v>
      </c>
      <c r="F965" s="17">
        <f>IF(B965&gt;0,SUMIF('Cleaned Data'!D$4:D$5004,B965,'Cleaned Data'!J$4:J$5004),0)</f>
        <v>0</v>
      </c>
    </row>
    <row r="966" spans="2:6" x14ac:dyDescent="0.3">
      <c r="B966" s="1"/>
      <c r="C966" s="21">
        <f>IF(B966&gt;0,COUNTIF('Cleaned Data'!D$4:D$5004,B966),0)</f>
        <v>0</v>
      </c>
      <c r="D966" s="17" t="str">
        <f>IF(B966&gt;0,SUMIF('Cleaned Data'!D$4:D$5000,B966,'Cleaned Data'!I$4:I$5004),"N/A")</f>
        <v>N/A</v>
      </c>
      <c r="E966" s="27">
        <f>IF(B966&gt;0,SUMIF('Cleaned Data'!D$4:D$5004,B966,'Cleaned Data'!H$4:H$5004),0)</f>
        <v>0</v>
      </c>
      <c r="F966" s="17">
        <f>IF(B966&gt;0,SUMIF('Cleaned Data'!D$4:D$5004,B966,'Cleaned Data'!J$4:J$5004),0)</f>
        <v>0</v>
      </c>
    </row>
    <row r="967" spans="2:6" x14ac:dyDescent="0.3">
      <c r="B967" s="1"/>
      <c r="C967" s="21">
        <f>IF(B967&gt;0,COUNTIF('Cleaned Data'!D$4:D$5004,B967),0)</f>
        <v>0</v>
      </c>
      <c r="D967" s="17" t="str">
        <f>IF(B967&gt;0,SUMIF('Cleaned Data'!D$4:D$5000,B967,'Cleaned Data'!I$4:I$5004),"N/A")</f>
        <v>N/A</v>
      </c>
      <c r="E967" s="27">
        <f>IF(B967&gt;0,SUMIF('Cleaned Data'!D$4:D$5004,B967,'Cleaned Data'!H$4:H$5004),0)</f>
        <v>0</v>
      </c>
      <c r="F967" s="17">
        <f>IF(B967&gt;0,SUMIF('Cleaned Data'!D$4:D$5004,B967,'Cleaned Data'!J$4:J$5004),0)</f>
        <v>0</v>
      </c>
    </row>
    <row r="968" spans="2:6" x14ac:dyDescent="0.3">
      <c r="B968" s="1"/>
      <c r="C968" s="21">
        <f>IF(B968&gt;0,COUNTIF('Cleaned Data'!D$4:D$5004,B968),0)</f>
        <v>0</v>
      </c>
      <c r="D968" s="17" t="str">
        <f>IF(B968&gt;0,SUMIF('Cleaned Data'!D$4:D$5000,B968,'Cleaned Data'!I$4:I$5004),"N/A")</f>
        <v>N/A</v>
      </c>
      <c r="E968" s="27">
        <f>IF(B968&gt;0,SUMIF('Cleaned Data'!D$4:D$5004,B968,'Cleaned Data'!H$4:H$5004),0)</f>
        <v>0</v>
      </c>
      <c r="F968" s="17">
        <f>IF(B968&gt;0,SUMIF('Cleaned Data'!D$4:D$5004,B968,'Cleaned Data'!J$4:J$5004),0)</f>
        <v>0</v>
      </c>
    </row>
    <row r="969" spans="2:6" x14ac:dyDescent="0.3">
      <c r="B969" s="1"/>
      <c r="C969" s="21">
        <f>IF(B969&gt;0,COUNTIF('Cleaned Data'!D$4:D$5004,B969),0)</f>
        <v>0</v>
      </c>
      <c r="D969" s="17" t="str">
        <f>IF(B969&gt;0,SUMIF('Cleaned Data'!D$4:D$5000,B969,'Cleaned Data'!I$4:I$5004),"N/A")</f>
        <v>N/A</v>
      </c>
      <c r="E969" s="27">
        <f>IF(B969&gt;0,SUMIF('Cleaned Data'!D$4:D$5004,B969,'Cleaned Data'!H$4:H$5004),0)</f>
        <v>0</v>
      </c>
      <c r="F969" s="17">
        <f>IF(B969&gt;0,SUMIF('Cleaned Data'!D$4:D$5004,B969,'Cleaned Data'!J$4:J$5004),0)</f>
        <v>0</v>
      </c>
    </row>
    <row r="970" spans="2:6" x14ac:dyDescent="0.3">
      <c r="B970" s="1"/>
      <c r="C970" s="21">
        <f>IF(B970&gt;0,COUNTIF('Cleaned Data'!D$4:D$5004,B970),0)</f>
        <v>0</v>
      </c>
      <c r="D970" s="17" t="str">
        <f>IF(B970&gt;0,SUMIF('Cleaned Data'!D$4:D$5000,B970,'Cleaned Data'!I$4:I$5004),"N/A")</f>
        <v>N/A</v>
      </c>
      <c r="E970" s="27">
        <f>IF(B970&gt;0,SUMIF('Cleaned Data'!D$4:D$5004,B970,'Cleaned Data'!H$4:H$5004),0)</f>
        <v>0</v>
      </c>
      <c r="F970" s="17">
        <f>IF(B970&gt;0,SUMIF('Cleaned Data'!D$4:D$5004,B970,'Cleaned Data'!J$4:J$5004),0)</f>
        <v>0</v>
      </c>
    </row>
    <row r="971" spans="2:6" x14ac:dyDescent="0.3">
      <c r="B971" s="1"/>
      <c r="C971" s="21">
        <f>IF(B971&gt;0,COUNTIF('Cleaned Data'!D$4:D$5004,B971),0)</f>
        <v>0</v>
      </c>
      <c r="D971" s="17" t="str">
        <f>IF(B971&gt;0,SUMIF('Cleaned Data'!D$4:D$5000,B971,'Cleaned Data'!I$4:I$5004),"N/A")</f>
        <v>N/A</v>
      </c>
      <c r="E971" s="27">
        <f>IF(B971&gt;0,SUMIF('Cleaned Data'!D$4:D$5004,B971,'Cleaned Data'!H$4:H$5004),0)</f>
        <v>0</v>
      </c>
      <c r="F971" s="17">
        <f>IF(B971&gt;0,SUMIF('Cleaned Data'!D$4:D$5004,B971,'Cleaned Data'!J$4:J$5004),0)</f>
        <v>0</v>
      </c>
    </row>
    <row r="972" spans="2:6" x14ac:dyDescent="0.3">
      <c r="B972" s="1"/>
      <c r="C972" s="21">
        <f>IF(B972&gt;0,COUNTIF('Cleaned Data'!D$4:D$5004,B972),0)</f>
        <v>0</v>
      </c>
      <c r="D972" s="17" t="str">
        <f>IF(B972&gt;0,SUMIF('Cleaned Data'!D$4:D$5000,B972,'Cleaned Data'!I$4:I$5004),"N/A")</f>
        <v>N/A</v>
      </c>
      <c r="E972" s="27">
        <f>IF(B972&gt;0,SUMIF('Cleaned Data'!D$4:D$5004,B972,'Cleaned Data'!H$4:H$5004),0)</f>
        <v>0</v>
      </c>
      <c r="F972" s="17">
        <f>IF(B972&gt;0,SUMIF('Cleaned Data'!D$4:D$5004,B972,'Cleaned Data'!J$4:J$5004),0)</f>
        <v>0</v>
      </c>
    </row>
    <row r="973" spans="2:6" x14ac:dyDescent="0.3">
      <c r="B973" s="1"/>
      <c r="C973" s="21">
        <f>IF(B973&gt;0,COUNTIF('Cleaned Data'!D$4:D$5004,B973),0)</f>
        <v>0</v>
      </c>
      <c r="D973" s="17" t="str">
        <f>IF(B973&gt;0,SUMIF('Cleaned Data'!D$4:D$5000,B973,'Cleaned Data'!I$4:I$5004),"N/A")</f>
        <v>N/A</v>
      </c>
      <c r="E973" s="27">
        <f>IF(B973&gt;0,SUMIF('Cleaned Data'!D$4:D$5004,B973,'Cleaned Data'!H$4:H$5004),0)</f>
        <v>0</v>
      </c>
      <c r="F973" s="17">
        <f>IF(B973&gt;0,SUMIF('Cleaned Data'!D$4:D$5004,B973,'Cleaned Data'!J$4:J$5004),0)</f>
        <v>0</v>
      </c>
    </row>
    <row r="974" spans="2:6" x14ac:dyDescent="0.3">
      <c r="B974" s="1"/>
      <c r="C974" s="21">
        <f>IF(B974&gt;0,COUNTIF('Cleaned Data'!D$4:D$5004,B974),0)</f>
        <v>0</v>
      </c>
      <c r="D974" s="17" t="str">
        <f>IF(B974&gt;0,SUMIF('Cleaned Data'!D$4:D$5000,B974,'Cleaned Data'!I$4:I$5004),"N/A")</f>
        <v>N/A</v>
      </c>
      <c r="E974" s="27">
        <f>IF(B974&gt;0,SUMIF('Cleaned Data'!D$4:D$5004,B974,'Cleaned Data'!H$4:H$5004),0)</f>
        <v>0</v>
      </c>
      <c r="F974" s="17">
        <f>IF(B974&gt;0,SUMIF('Cleaned Data'!D$4:D$5004,B974,'Cleaned Data'!J$4:J$5004),0)</f>
        <v>0</v>
      </c>
    </row>
    <row r="975" spans="2:6" x14ac:dyDescent="0.3">
      <c r="B975" s="1"/>
      <c r="C975" s="21">
        <f>IF(B975&gt;0,COUNTIF('Cleaned Data'!D$4:D$5004,B975),0)</f>
        <v>0</v>
      </c>
      <c r="D975" s="17" t="str">
        <f>IF(B975&gt;0,SUMIF('Cleaned Data'!D$4:D$5000,B975,'Cleaned Data'!I$4:I$5004),"N/A")</f>
        <v>N/A</v>
      </c>
      <c r="E975" s="27">
        <f>IF(B975&gt;0,SUMIF('Cleaned Data'!D$4:D$5004,B975,'Cleaned Data'!H$4:H$5004),0)</f>
        <v>0</v>
      </c>
      <c r="F975" s="17">
        <f>IF(B975&gt;0,SUMIF('Cleaned Data'!D$4:D$5004,B975,'Cleaned Data'!J$4:J$5004),0)</f>
        <v>0</v>
      </c>
    </row>
    <row r="976" spans="2:6" x14ac:dyDescent="0.3">
      <c r="B976" s="1"/>
      <c r="C976" s="21">
        <f>IF(B976&gt;0,COUNTIF('Cleaned Data'!D$4:D$5004,B976),0)</f>
        <v>0</v>
      </c>
      <c r="D976" s="17" t="str">
        <f>IF(B976&gt;0,SUMIF('Cleaned Data'!D$4:D$5000,B976,'Cleaned Data'!I$4:I$5004),"N/A")</f>
        <v>N/A</v>
      </c>
      <c r="E976" s="27">
        <f>IF(B976&gt;0,SUMIF('Cleaned Data'!D$4:D$5004,B976,'Cleaned Data'!H$4:H$5004),0)</f>
        <v>0</v>
      </c>
      <c r="F976" s="17">
        <f>IF(B976&gt;0,SUMIF('Cleaned Data'!D$4:D$5004,B976,'Cleaned Data'!J$4:J$5004),0)</f>
        <v>0</v>
      </c>
    </row>
    <row r="977" spans="2:6" x14ac:dyDescent="0.3">
      <c r="B977" s="1"/>
      <c r="C977" s="21">
        <f>IF(B977&gt;0,COUNTIF('Cleaned Data'!D$4:D$5004,B977),0)</f>
        <v>0</v>
      </c>
      <c r="D977" s="17" t="str">
        <f>IF(B977&gt;0,SUMIF('Cleaned Data'!D$4:D$5000,B977,'Cleaned Data'!I$4:I$5004),"N/A")</f>
        <v>N/A</v>
      </c>
      <c r="E977" s="27">
        <f>IF(B977&gt;0,SUMIF('Cleaned Data'!D$4:D$5004,B977,'Cleaned Data'!H$4:H$5004),0)</f>
        <v>0</v>
      </c>
      <c r="F977" s="17">
        <f>IF(B977&gt;0,SUMIF('Cleaned Data'!D$4:D$5004,B977,'Cleaned Data'!J$4:J$5004),0)</f>
        <v>0</v>
      </c>
    </row>
    <row r="978" spans="2:6" x14ac:dyDescent="0.3">
      <c r="B978" s="1"/>
      <c r="C978" s="21">
        <f>IF(B978&gt;0,COUNTIF('Cleaned Data'!D$4:D$5004,B978),0)</f>
        <v>0</v>
      </c>
      <c r="D978" s="17" t="str">
        <f>IF(B978&gt;0,SUMIF('Cleaned Data'!D$4:D$5000,B978,'Cleaned Data'!I$4:I$5004),"N/A")</f>
        <v>N/A</v>
      </c>
      <c r="E978" s="27">
        <f>IF(B978&gt;0,SUMIF('Cleaned Data'!D$4:D$5004,B978,'Cleaned Data'!H$4:H$5004),0)</f>
        <v>0</v>
      </c>
      <c r="F978" s="17">
        <f>IF(B978&gt;0,SUMIF('Cleaned Data'!D$4:D$5004,B978,'Cleaned Data'!J$4:J$5004),0)</f>
        <v>0</v>
      </c>
    </row>
    <row r="979" spans="2:6" x14ac:dyDescent="0.3">
      <c r="B979" s="1"/>
      <c r="C979" s="21">
        <f>IF(B979&gt;0,COUNTIF('Cleaned Data'!D$4:D$5004,B979),0)</f>
        <v>0</v>
      </c>
      <c r="D979" s="17" t="str">
        <f>IF(B979&gt;0,SUMIF('Cleaned Data'!D$4:D$5000,B979,'Cleaned Data'!I$4:I$5004),"N/A")</f>
        <v>N/A</v>
      </c>
      <c r="E979" s="27">
        <f>IF(B979&gt;0,SUMIF('Cleaned Data'!D$4:D$5004,B979,'Cleaned Data'!H$4:H$5004),0)</f>
        <v>0</v>
      </c>
      <c r="F979" s="17">
        <f>IF(B979&gt;0,SUMIF('Cleaned Data'!D$4:D$5004,B979,'Cleaned Data'!J$4:J$5004),0)</f>
        <v>0</v>
      </c>
    </row>
    <row r="980" spans="2:6" x14ac:dyDescent="0.3">
      <c r="B980" s="1"/>
      <c r="C980" s="21">
        <f>IF(B980&gt;0,COUNTIF('Cleaned Data'!D$4:D$5004,B980),0)</f>
        <v>0</v>
      </c>
      <c r="D980" s="17" t="str">
        <f>IF(B980&gt;0,SUMIF('Cleaned Data'!D$4:D$5000,B980,'Cleaned Data'!I$4:I$5004),"N/A")</f>
        <v>N/A</v>
      </c>
      <c r="E980" s="27">
        <f>IF(B980&gt;0,SUMIF('Cleaned Data'!D$4:D$5004,B980,'Cleaned Data'!H$4:H$5004),0)</f>
        <v>0</v>
      </c>
      <c r="F980" s="17">
        <f>IF(B980&gt;0,SUMIF('Cleaned Data'!D$4:D$5004,B980,'Cleaned Data'!J$4:J$5004),0)</f>
        <v>0</v>
      </c>
    </row>
    <row r="981" spans="2:6" x14ac:dyDescent="0.3">
      <c r="B981" s="1"/>
      <c r="C981" s="21">
        <f>IF(B981&gt;0,COUNTIF('Cleaned Data'!D$4:D$5004,B981),0)</f>
        <v>0</v>
      </c>
      <c r="D981" s="17" t="str">
        <f>IF(B981&gt;0,SUMIF('Cleaned Data'!D$4:D$5000,B981,'Cleaned Data'!I$4:I$5004),"N/A")</f>
        <v>N/A</v>
      </c>
      <c r="E981" s="27">
        <f>IF(B981&gt;0,SUMIF('Cleaned Data'!D$4:D$5004,B981,'Cleaned Data'!H$4:H$5004),0)</f>
        <v>0</v>
      </c>
      <c r="F981" s="17">
        <f>IF(B981&gt;0,SUMIF('Cleaned Data'!D$4:D$5004,B981,'Cleaned Data'!J$4:J$5004),0)</f>
        <v>0</v>
      </c>
    </row>
    <row r="982" spans="2:6" x14ac:dyDescent="0.3">
      <c r="B982" s="1"/>
      <c r="C982" s="21">
        <f>IF(B982&gt;0,COUNTIF('Cleaned Data'!D$4:D$5004,B982),0)</f>
        <v>0</v>
      </c>
      <c r="D982" s="17" t="str">
        <f>IF(B982&gt;0,SUMIF('Cleaned Data'!D$4:D$5000,B982,'Cleaned Data'!I$4:I$5004),"N/A")</f>
        <v>N/A</v>
      </c>
      <c r="E982" s="27">
        <f>IF(B982&gt;0,SUMIF('Cleaned Data'!D$4:D$5004,B982,'Cleaned Data'!H$4:H$5004),0)</f>
        <v>0</v>
      </c>
      <c r="F982" s="17">
        <f>IF(B982&gt;0,SUMIF('Cleaned Data'!D$4:D$5004,B982,'Cleaned Data'!J$4:J$5004),0)</f>
        <v>0</v>
      </c>
    </row>
    <row r="983" spans="2:6" x14ac:dyDescent="0.3">
      <c r="B983" s="1"/>
      <c r="C983" s="21">
        <f>IF(B983&gt;0,COUNTIF('Cleaned Data'!D$4:D$5004,B983),0)</f>
        <v>0</v>
      </c>
      <c r="D983" s="17" t="str">
        <f>IF(B983&gt;0,SUMIF('Cleaned Data'!D$4:D$5000,B983,'Cleaned Data'!I$4:I$5004),"N/A")</f>
        <v>N/A</v>
      </c>
      <c r="E983" s="27">
        <f>IF(B983&gt;0,SUMIF('Cleaned Data'!D$4:D$5004,B983,'Cleaned Data'!H$4:H$5004),0)</f>
        <v>0</v>
      </c>
      <c r="F983" s="17">
        <f>IF(B983&gt;0,SUMIF('Cleaned Data'!D$4:D$5004,B983,'Cleaned Data'!J$4:J$5004),0)</f>
        <v>0</v>
      </c>
    </row>
    <row r="984" spans="2:6" x14ac:dyDescent="0.3">
      <c r="B984" s="1"/>
      <c r="C984" s="21">
        <f>IF(B984&gt;0,COUNTIF('Cleaned Data'!D$4:D$5004,B984),0)</f>
        <v>0</v>
      </c>
      <c r="D984" s="17" t="str">
        <f>IF(B984&gt;0,SUMIF('Cleaned Data'!D$4:D$5000,B984,'Cleaned Data'!I$4:I$5004),"N/A")</f>
        <v>N/A</v>
      </c>
      <c r="E984" s="27">
        <f>IF(B984&gt;0,SUMIF('Cleaned Data'!D$4:D$5004,B984,'Cleaned Data'!H$4:H$5004),0)</f>
        <v>0</v>
      </c>
      <c r="F984" s="17">
        <f>IF(B984&gt;0,SUMIF('Cleaned Data'!D$4:D$5004,B984,'Cleaned Data'!J$4:J$5004),0)</f>
        <v>0</v>
      </c>
    </row>
    <row r="985" spans="2:6" x14ac:dyDescent="0.3">
      <c r="B985" s="1"/>
      <c r="C985" s="21">
        <f>IF(B985&gt;0,COUNTIF('Cleaned Data'!D$4:D$5004,B985),0)</f>
        <v>0</v>
      </c>
      <c r="D985" s="17" t="str">
        <f>IF(B985&gt;0,SUMIF('Cleaned Data'!D$4:D$5000,B985,'Cleaned Data'!I$4:I$5004),"N/A")</f>
        <v>N/A</v>
      </c>
      <c r="E985" s="27">
        <f>IF(B985&gt;0,SUMIF('Cleaned Data'!D$4:D$5004,B985,'Cleaned Data'!H$4:H$5004),0)</f>
        <v>0</v>
      </c>
      <c r="F985" s="17">
        <f>IF(B985&gt;0,SUMIF('Cleaned Data'!D$4:D$5004,B985,'Cleaned Data'!J$4:J$5004),0)</f>
        <v>0</v>
      </c>
    </row>
    <row r="986" spans="2:6" x14ac:dyDescent="0.3">
      <c r="B986" s="1"/>
      <c r="C986" s="21">
        <f>IF(B986&gt;0,COUNTIF('Cleaned Data'!D$4:D$5004,B986),0)</f>
        <v>0</v>
      </c>
      <c r="D986" s="17" t="str">
        <f>IF(B986&gt;0,SUMIF('Cleaned Data'!D$4:D$5000,B986,'Cleaned Data'!I$4:I$5004),"N/A")</f>
        <v>N/A</v>
      </c>
      <c r="E986" s="27">
        <f>IF(B986&gt;0,SUMIF('Cleaned Data'!D$4:D$5004,B986,'Cleaned Data'!H$4:H$5004),0)</f>
        <v>0</v>
      </c>
      <c r="F986" s="17">
        <f>IF(B986&gt;0,SUMIF('Cleaned Data'!D$4:D$5004,B986,'Cleaned Data'!J$4:J$5004),0)</f>
        <v>0</v>
      </c>
    </row>
    <row r="987" spans="2:6" x14ac:dyDescent="0.3">
      <c r="B987" s="1"/>
      <c r="C987" s="21">
        <f>IF(B987&gt;0,COUNTIF('Cleaned Data'!D$4:D$5004,B987),0)</f>
        <v>0</v>
      </c>
      <c r="D987" s="17" t="str">
        <f>IF(B987&gt;0,SUMIF('Cleaned Data'!D$4:D$5000,B987,'Cleaned Data'!I$4:I$5004),"N/A")</f>
        <v>N/A</v>
      </c>
      <c r="E987" s="27">
        <f>IF(B987&gt;0,SUMIF('Cleaned Data'!D$4:D$5004,B987,'Cleaned Data'!H$4:H$5004),0)</f>
        <v>0</v>
      </c>
      <c r="F987" s="17">
        <f>IF(B987&gt;0,SUMIF('Cleaned Data'!D$4:D$5004,B987,'Cleaned Data'!J$4:J$5004),0)</f>
        <v>0</v>
      </c>
    </row>
    <row r="988" spans="2:6" x14ac:dyDescent="0.3">
      <c r="B988" s="1"/>
      <c r="C988" s="21">
        <f>IF(B988&gt;0,COUNTIF('Cleaned Data'!D$4:D$5004,B988),0)</f>
        <v>0</v>
      </c>
      <c r="D988" s="17" t="str">
        <f>IF(B988&gt;0,SUMIF('Cleaned Data'!D$4:D$5000,B988,'Cleaned Data'!I$4:I$5004),"N/A")</f>
        <v>N/A</v>
      </c>
      <c r="E988" s="27">
        <f>IF(B988&gt;0,SUMIF('Cleaned Data'!D$4:D$5004,B988,'Cleaned Data'!H$4:H$5004),0)</f>
        <v>0</v>
      </c>
      <c r="F988" s="17">
        <f>IF(B988&gt;0,SUMIF('Cleaned Data'!D$4:D$5004,B988,'Cleaned Data'!J$4:J$5004),0)</f>
        <v>0</v>
      </c>
    </row>
    <row r="989" spans="2:6" x14ac:dyDescent="0.3">
      <c r="B989" s="1"/>
      <c r="C989" s="21">
        <f>IF(B989&gt;0,COUNTIF('Cleaned Data'!D$4:D$5004,B989),0)</f>
        <v>0</v>
      </c>
      <c r="D989" s="17" t="str">
        <f>IF(B989&gt;0,SUMIF('Cleaned Data'!D$4:D$5000,B989,'Cleaned Data'!I$4:I$5004),"N/A")</f>
        <v>N/A</v>
      </c>
      <c r="E989" s="27">
        <f>IF(B989&gt;0,SUMIF('Cleaned Data'!D$4:D$5004,B989,'Cleaned Data'!H$4:H$5004),0)</f>
        <v>0</v>
      </c>
      <c r="F989" s="17">
        <f>IF(B989&gt;0,SUMIF('Cleaned Data'!D$4:D$5004,B989,'Cleaned Data'!J$4:J$5004),0)</f>
        <v>0</v>
      </c>
    </row>
    <row r="990" spans="2:6" x14ac:dyDescent="0.3">
      <c r="B990" s="1"/>
      <c r="C990" s="21">
        <f>IF(B990&gt;0,COUNTIF('Cleaned Data'!D$4:D$5004,B990),0)</f>
        <v>0</v>
      </c>
      <c r="D990" s="17" t="str">
        <f>IF(B990&gt;0,SUMIF('Cleaned Data'!D$4:D$5000,B990,'Cleaned Data'!I$4:I$5004),"N/A")</f>
        <v>N/A</v>
      </c>
      <c r="E990" s="27">
        <f>IF(B990&gt;0,SUMIF('Cleaned Data'!D$4:D$5004,B990,'Cleaned Data'!H$4:H$5004),0)</f>
        <v>0</v>
      </c>
      <c r="F990" s="17">
        <f>IF(B990&gt;0,SUMIF('Cleaned Data'!D$4:D$5004,B990,'Cleaned Data'!J$4:J$5004),0)</f>
        <v>0</v>
      </c>
    </row>
    <row r="991" spans="2:6" x14ac:dyDescent="0.3">
      <c r="B991" s="1"/>
      <c r="C991" s="21">
        <f>IF(B991&gt;0,COUNTIF('Cleaned Data'!D$4:D$5004,B991),0)</f>
        <v>0</v>
      </c>
      <c r="D991" s="17" t="str">
        <f>IF(B991&gt;0,SUMIF('Cleaned Data'!D$4:D$5000,B991,'Cleaned Data'!I$4:I$5004),"N/A")</f>
        <v>N/A</v>
      </c>
      <c r="E991" s="27">
        <f>IF(B991&gt;0,SUMIF('Cleaned Data'!D$4:D$5004,B991,'Cleaned Data'!H$4:H$5004),0)</f>
        <v>0</v>
      </c>
      <c r="F991" s="17">
        <f>IF(B991&gt;0,SUMIF('Cleaned Data'!D$4:D$5004,B991,'Cleaned Data'!J$4:J$5004),0)</f>
        <v>0</v>
      </c>
    </row>
    <row r="992" spans="2:6" x14ac:dyDescent="0.3">
      <c r="B992" s="1"/>
      <c r="C992" s="21">
        <f>IF(B992&gt;0,COUNTIF('Cleaned Data'!D$4:D$5004,B992),0)</f>
        <v>0</v>
      </c>
      <c r="D992" s="17" t="str">
        <f>IF(B992&gt;0,SUMIF('Cleaned Data'!D$4:D$5000,B992,'Cleaned Data'!I$4:I$5004),"N/A")</f>
        <v>N/A</v>
      </c>
      <c r="E992" s="27">
        <f>IF(B992&gt;0,SUMIF('Cleaned Data'!D$4:D$5004,B992,'Cleaned Data'!H$4:H$5004),0)</f>
        <v>0</v>
      </c>
      <c r="F992" s="17">
        <f>IF(B992&gt;0,SUMIF('Cleaned Data'!D$4:D$5004,B992,'Cleaned Data'!J$4:J$5004),0)</f>
        <v>0</v>
      </c>
    </row>
    <row r="993" spans="2:6" x14ac:dyDescent="0.3">
      <c r="B993" s="1"/>
      <c r="C993" s="21">
        <f>IF(B993&gt;0,COUNTIF('Cleaned Data'!D$4:D$5004,B993),0)</f>
        <v>0</v>
      </c>
      <c r="D993" s="17" t="str">
        <f>IF(B993&gt;0,SUMIF('Cleaned Data'!D$4:D$5000,B993,'Cleaned Data'!I$4:I$5004),"N/A")</f>
        <v>N/A</v>
      </c>
      <c r="E993" s="27">
        <f>IF(B993&gt;0,SUMIF('Cleaned Data'!D$4:D$5004,B993,'Cleaned Data'!H$4:H$5004),0)</f>
        <v>0</v>
      </c>
      <c r="F993" s="17">
        <f>IF(B993&gt;0,SUMIF('Cleaned Data'!D$4:D$5004,B993,'Cleaned Data'!J$4:J$5004),0)</f>
        <v>0</v>
      </c>
    </row>
    <row r="994" spans="2:6" x14ac:dyDescent="0.3">
      <c r="B994" s="1"/>
      <c r="C994" s="21">
        <f>IF(B994&gt;0,COUNTIF('Cleaned Data'!D$4:D$5004,B994),0)</f>
        <v>0</v>
      </c>
      <c r="D994" s="17" t="str">
        <f>IF(B994&gt;0,SUMIF('Cleaned Data'!D$4:D$5000,B994,'Cleaned Data'!I$4:I$5004),"N/A")</f>
        <v>N/A</v>
      </c>
      <c r="E994" s="27">
        <f>IF(B994&gt;0,SUMIF('Cleaned Data'!D$4:D$5004,B994,'Cleaned Data'!H$4:H$5004),0)</f>
        <v>0</v>
      </c>
      <c r="F994" s="17">
        <f>IF(B994&gt;0,SUMIF('Cleaned Data'!D$4:D$5004,B994,'Cleaned Data'!J$4:J$5004),0)</f>
        <v>0</v>
      </c>
    </row>
    <row r="995" spans="2:6" x14ac:dyDescent="0.3">
      <c r="B995" s="1"/>
      <c r="C995" s="21">
        <f>IF(B995&gt;0,COUNTIF('Cleaned Data'!D$4:D$5004,B995),0)</f>
        <v>0</v>
      </c>
      <c r="D995" s="17" t="str">
        <f>IF(B995&gt;0,SUMIF('Cleaned Data'!D$4:D$5000,B995,'Cleaned Data'!I$4:I$5004),"N/A")</f>
        <v>N/A</v>
      </c>
      <c r="E995" s="27">
        <f>IF(B995&gt;0,SUMIF('Cleaned Data'!D$4:D$5004,B995,'Cleaned Data'!H$4:H$5004),0)</f>
        <v>0</v>
      </c>
      <c r="F995" s="17">
        <f>IF(B995&gt;0,SUMIF('Cleaned Data'!D$4:D$5004,B995,'Cleaned Data'!J$4:J$5004),0)</f>
        <v>0</v>
      </c>
    </row>
    <row r="996" spans="2:6" x14ac:dyDescent="0.3">
      <c r="B996" s="1"/>
      <c r="C996" s="21">
        <f>IF(B996&gt;0,COUNTIF('Cleaned Data'!D$4:D$5004,B996),0)</f>
        <v>0</v>
      </c>
      <c r="D996" s="17" t="str">
        <f>IF(B996&gt;0,SUMIF('Cleaned Data'!D$4:D$5000,B996,'Cleaned Data'!I$4:I$5004),"N/A")</f>
        <v>N/A</v>
      </c>
      <c r="E996" s="27">
        <f>IF(B996&gt;0,SUMIF('Cleaned Data'!D$4:D$5004,B996,'Cleaned Data'!H$4:H$5004),0)</f>
        <v>0</v>
      </c>
      <c r="F996" s="17">
        <f>IF(B996&gt;0,SUMIF('Cleaned Data'!D$4:D$5004,B996,'Cleaned Data'!J$4:J$5004),0)</f>
        <v>0</v>
      </c>
    </row>
    <row r="997" spans="2:6" x14ac:dyDescent="0.3">
      <c r="B997" s="1"/>
      <c r="C997" s="21">
        <f>IF(B997&gt;0,COUNTIF('Cleaned Data'!D$4:D$5004,B997),0)</f>
        <v>0</v>
      </c>
      <c r="D997" s="17" t="str">
        <f>IF(B997&gt;0,SUMIF('Cleaned Data'!D$4:D$5000,B997,'Cleaned Data'!I$4:I$5004),"N/A")</f>
        <v>N/A</v>
      </c>
      <c r="E997" s="27">
        <f>IF(B997&gt;0,SUMIF('Cleaned Data'!D$4:D$5004,B997,'Cleaned Data'!H$4:H$5004),0)</f>
        <v>0</v>
      </c>
      <c r="F997" s="17">
        <f>IF(B997&gt;0,SUMIF('Cleaned Data'!D$4:D$5004,B997,'Cleaned Data'!J$4:J$5004),0)</f>
        <v>0</v>
      </c>
    </row>
    <row r="998" spans="2:6" x14ac:dyDescent="0.3">
      <c r="B998" s="1"/>
      <c r="C998" s="21">
        <f>IF(B998&gt;0,COUNTIF('Cleaned Data'!D$4:D$5004,B998),0)</f>
        <v>0</v>
      </c>
      <c r="D998" s="17" t="str">
        <f>IF(B998&gt;0,SUMIF('Cleaned Data'!D$4:D$5000,B998,'Cleaned Data'!I$4:I$5004),"N/A")</f>
        <v>N/A</v>
      </c>
      <c r="E998" s="27">
        <f>IF(B998&gt;0,SUMIF('Cleaned Data'!D$4:D$5004,B998,'Cleaned Data'!H$4:H$5004),0)</f>
        <v>0</v>
      </c>
      <c r="F998" s="17">
        <f>IF(B998&gt;0,SUMIF('Cleaned Data'!D$4:D$5004,B998,'Cleaned Data'!J$4:J$5004),0)</f>
        <v>0</v>
      </c>
    </row>
    <row r="999" spans="2:6" x14ac:dyDescent="0.3">
      <c r="B999" s="1"/>
      <c r="C999" s="21">
        <f>IF(B999&gt;0,COUNTIF('Cleaned Data'!D$4:D$5004,B999),0)</f>
        <v>0</v>
      </c>
      <c r="D999" s="17" t="str">
        <f>IF(B999&gt;0,SUMIF('Cleaned Data'!D$4:D$5000,B999,'Cleaned Data'!I$4:I$5004),"N/A")</f>
        <v>N/A</v>
      </c>
      <c r="E999" s="27">
        <f>IF(B999&gt;0,SUMIF('Cleaned Data'!D$4:D$5004,B999,'Cleaned Data'!H$4:H$5004),0)</f>
        <v>0</v>
      </c>
      <c r="F999" s="17">
        <f>IF(B999&gt;0,SUMIF('Cleaned Data'!D$4:D$5004,B999,'Cleaned Data'!J$4:J$5004),0)</f>
        <v>0</v>
      </c>
    </row>
    <row r="1000" spans="2:6" x14ac:dyDescent="0.3">
      <c r="B1000" s="1"/>
      <c r="C1000" s="21">
        <f>IF(B1000&gt;0,COUNTIF('Cleaned Data'!D$4:D$5004,B1000),0)</f>
        <v>0</v>
      </c>
      <c r="D1000" s="17" t="str">
        <f>IF(B1000&gt;0,SUMIF('Cleaned Data'!D$4:D$5000,B1000,'Cleaned Data'!I$4:I$5004),"N/A")</f>
        <v>N/A</v>
      </c>
      <c r="E1000" s="27">
        <f>IF(B1000&gt;0,SUMIF('Cleaned Data'!D$4:D$5004,B1000,'Cleaned Data'!H$4:H$5004),0)</f>
        <v>0</v>
      </c>
      <c r="F1000" s="17">
        <f>IF(B1000&gt;0,SUMIF('Cleaned Data'!D$4:D$5004,B1000,'Cleaned Data'!J$4:J$5004),0)</f>
        <v>0</v>
      </c>
    </row>
    <row r="1001" spans="2:6" x14ac:dyDescent="0.3">
      <c r="B1001" s="1"/>
      <c r="C1001" s="21">
        <f>IF(B1001&gt;0,COUNTIF('Cleaned Data'!D$4:D$5004,B1001),0)</f>
        <v>0</v>
      </c>
      <c r="D1001" s="17" t="str">
        <f>IF(B1001&gt;0,SUMIF('Cleaned Data'!D$4:D$5000,B1001,'Cleaned Data'!I$4:I$5004),"N/A")</f>
        <v>N/A</v>
      </c>
      <c r="E1001" s="27">
        <f>IF(B1001&gt;0,SUMIF('Cleaned Data'!D$4:D$5004,B1001,'Cleaned Data'!H$4:H$5004),0)</f>
        <v>0</v>
      </c>
      <c r="F1001" s="17">
        <f>IF(B1001&gt;0,SUMIF('Cleaned Data'!D$4:D$5004,B1001,'Cleaned Data'!J$4:J$5004),0)</f>
        <v>0</v>
      </c>
    </row>
    <row r="1002" spans="2:6" x14ac:dyDescent="0.3">
      <c r="B1002" s="1"/>
      <c r="C1002" s="21">
        <f>IF(B1002&gt;0,COUNTIF('Cleaned Data'!D$4:D$5004,B1002),0)</f>
        <v>0</v>
      </c>
      <c r="D1002" s="17" t="str">
        <f>IF(B1002&gt;0,SUMIF('Cleaned Data'!D$4:D$5000,B1002,'Cleaned Data'!I$4:I$5004),"N/A")</f>
        <v>N/A</v>
      </c>
      <c r="E1002" s="27">
        <f>IF(B1002&gt;0,SUMIF('Cleaned Data'!D$4:D$5004,B1002,'Cleaned Data'!H$4:H$5004),0)</f>
        <v>0</v>
      </c>
      <c r="F1002" s="17">
        <f>IF(B1002&gt;0,SUMIF('Cleaned Data'!D$4:D$5004,B1002,'Cleaned Data'!J$4:J$5004),0)</f>
        <v>0</v>
      </c>
    </row>
    <row r="1003" spans="2:6" x14ac:dyDescent="0.3">
      <c r="B1003" s="1"/>
      <c r="C1003" s="21">
        <f>IF(B1003&gt;0,COUNTIF('Cleaned Data'!D$4:D$5004,B1003),0)</f>
        <v>0</v>
      </c>
      <c r="D1003" s="17" t="str">
        <f>IF(B1003&gt;0,SUMIF('Cleaned Data'!D$4:D$5000,B1003,'Cleaned Data'!I$4:I$5004),"N/A")</f>
        <v>N/A</v>
      </c>
      <c r="E1003" s="27">
        <f>IF(B1003&gt;0,SUMIF('Cleaned Data'!D$4:D$5004,B1003,'Cleaned Data'!H$4:H$5004),0)</f>
        <v>0</v>
      </c>
      <c r="F1003" s="17">
        <f>IF(B1003&gt;0,SUMIF('Cleaned Data'!D$4:D$5004,B1003,'Cleaned Data'!J$4:J$5004),0)</f>
        <v>0</v>
      </c>
    </row>
    <row r="1004" spans="2:6" x14ac:dyDescent="0.3">
      <c r="B1004" s="1"/>
      <c r="C1004" s="21">
        <f>IF(B1004&gt;0,COUNTIF('Cleaned Data'!D$4:D$5004,B1004),0)</f>
        <v>0</v>
      </c>
      <c r="D1004" s="17" t="str">
        <f>IF(B1004&gt;0,SUMIF('Cleaned Data'!D$4:D$5000,B1004,'Cleaned Data'!I$4:I$5004),"N/A")</f>
        <v>N/A</v>
      </c>
      <c r="E1004" s="27">
        <f>IF(B1004&gt;0,SUMIF('Cleaned Data'!D$4:D$5004,B1004,'Cleaned Data'!H$4:H$5004),0)</f>
        <v>0</v>
      </c>
      <c r="F1004" s="17">
        <f>IF(B1004&gt;0,SUMIF('Cleaned Data'!D$4:D$5004,B1004,'Cleaned Data'!J$4:J$5004),0)</f>
        <v>0</v>
      </c>
    </row>
    <row r="1005" spans="2:6" x14ac:dyDescent="0.3">
      <c r="B1005" s="1"/>
      <c r="C1005" s="21">
        <f>IF(B1005&gt;0,COUNTIF('Cleaned Data'!D$4:D$5004,B1005),0)</f>
        <v>0</v>
      </c>
      <c r="D1005" s="17" t="str">
        <f>IF(B1005&gt;0,SUMIF('Cleaned Data'!D$4:D$5000,B1005,'Cleaned Data'!I$4:I$5004),"N/A")</f>
        <v>N/A</v>
      </c>
      <c r="E1005" s="27">
        <f>IF(B1005&gt;0,SUMIF('Cleaned Data'!D$4:D$5004,B1005,'Cleaned Data'!H$4:H$5004),0)</f>
        <v>0</v>
      </c>
      <c r="F1005" s="17">
        <f>IF(B1005&gt;0,SUMIF('Cleaned Data'!D$4:D$5004,B1005,'Cleaned Data'!J$4:J$5004),0)</f>
        <v>0</v>
      </c>
    </row>
    <row r="1006" spans="2:6" x14ac:dyDescent="0.3">
      <c r="B1006" s="1"/>
      <c r="C1006" s="21">
        <f>IF(B1006&gt;0,COUNTIF('Cleaned Data'!D$4:D$5004,B1006),0)</f>
        <v>0</v>
      </c>
      <c r="D1006" s="17" t="str">
        <f>IF(B1006&gt;0,SUMIF('Cleaned Data'!D$4:D$5000,B1006,'Cleaned Data'!I$4:I$5004),"N/A")</f>
        <v>N/A</v>
      </c>
      <c r="E1006" s="27">
        <f>IF(B1006&gt;0,SUMIF('Cleaned Data'!D$4:D$5004,B1006,'Cleaned Data'!H$4:H$5004),0)</f>
        <v>0</v>
      </c>
      <c r="F1006" s="17">
        <f>IF(B1006&gt;0,SUMIF('Cleaned Data'!D$4:D$5004,B1006,'Cleaned Data'!J$4:J$5004),0)</f>
        <v>0</v>
      </c>
    </row>
    <row r="1007" spans="2:6" x14ac:dyDescent="0.3">
      <c r="B1007" s="1"/>
      <c r="C1007" s="21">
        <f>IF(B1007&gt;0,COUNTIF('Cleaned Data'!D$4:D$5004,B1007),0)</f>
        <v>0</v>
      </c>
      <c r="D1007" s="17" t="str">
        <f>IF(B1007&gt;0,SUMIF('Cleaned Data'!D$4:D$5000,B1007,'Cleaned Data'!I$4:I$5004),"N/A")</f>
        <v>N/A</v>
      </c>
      <c r="E1007" s="27">
        <f>IF(B1007&gt;0,SUMIF('Cleaned Data'!D$4:D$5004,B1007,'Cleaned Data'!H$4:H$5004),0)</f>
        <v>0</v>
      </c>
      <c r="F1007" s="17">
        <f>IF(B1007&gt;0,SUMIF('Cleaned Data'!D$4:D$5004,B1007,'Cleaned Data'!J$4:J$5004),0)</f>
        <v>0</v>
      </c>
    </row>
    <row r="1008" spans="2:6" x14ac:dyDescent="0.3">
      <c r="B1008" s="1"/>
      <c r="C1008" s="21">
        <f>IF(B1008&gt;0,COUNTIF('Cleaned Data'!D$4:D$5004,B1008),0)</f>
        <v>0</v>
      </c>
      <c r="D1008" s="17" t="str">
        <f>IF(B1008&gt;0,SUMIF('Cleaned Data'!D$4:D$5000,B1008,'Cleaned Data'!I$4:I$5004),"N/A")</f>
        <v>N/A</v>
      </c>
      <c r="E1008" s="27">
        <f>IF(B1008&gt;0,SUMIF('Cleaned Data'!D$4:D$5004,B1008,'Cleaned Data'!H$4:H$5004),0)</f>
        <v>0</v>
      </c>
      <c r="F1008" s="17">
        <f>IF(B1008&gt;0,SUMIF('Cleaned Data'!D$4:D$5004,B1008,'Cleaned Data'!J$4:J$5004),0)</f>
        <v>0</v>
      </c>
    </row>
    <row r="1009" spans="2:6" x14ac:dyDescent="0.3">
      <c r="B1009" s="1"/>
      <c r="C1009" s="21">
        <f>IF(B1009&gt;0,COUNTIF('Cleaned Data'!D$4:D$5004,B1009),0)</f>
        <v>0</v>
      </c>
      <c r="D1009" s="17" t="str">
        <f>IF(B1009&gt;0,SUMIF('Cleaned Data'!D$4:D$5000,B1009,'Cleaned Data'!I$4:I$5004),"N/A")</f>
        <v>N/A</v>
      </c>
      <c r="E1009" s="27">
        <f>IF(B1009&gt;0,SUMIF('Cleaned Data'!D$4:D$5004,B1009,'Cleaned Data'!H$4:H$5004),0)</f>
        <v>0</v>
      </c>
      <c r="F1009" s="17">
        <f>IF(B1009&gt;0,SUMIF('Cleaned Data'!D$4:D$5004,B1009,'Cleaned Data'!J$4:J$5004),0)</f>
        <v>0</v>
      </c>
    </row>
    <row r="1010" spans="2:6" x14ac:dyDescent="0.3">
      <c r="B1010" s="1"/>
      <c r="C1010" s="21">
        <f>IF(B1010&gt;0,COUNTIF('Cleaned Data'!D$4:D$5004,B1010),0)</f>
        <v>0</v>
      </c>
      <c r="D1010" s="17" t="str">
        <f>IF(B1010&gt;0,SUMIF('Cleaned Data'!D$4:D$5000,B1010,'Cleaned Data'!I$4:I$5004),"N/A")</f>
        <v>N/A</v>
      </c>
      <c r="E1010" s="27">
        <f>IF(B1010&gt;0,SUMIF('Cleaned Data'!D$4:D$5004,B1010,'Cleaned Data'!H$4:H$5004),0)</f>
        <v>0</v>
      </c>
      <c r="F1010" s="17">
        <f>IF(B1010&gt;0,SUMIF('Cleaned Data'!D$4:D$5004,B1010,'Cleaned Data'!J$4:J$5004),0)</f>
        <v>0</v>
      </c>
    </row>
    <row r="1011" spans="2:6" x14ac:dyDescent="0.3">
      <c r="B1011" s="1"/>
      <c r="C1011" s="21">
        <f>IF(B1011&gt;0,COUNTIF('Cleaned Data'!D$4:D$5004,B1011),0)</f>
        <v>0</v>
      </c>
      <c r="D1011" s="17" t="str">
        <f>IF(B1011&gt;0,SUMIF('Cleaned Data'!D$4:D$5000,B1011,'Cleaned Data'!I$4:I$5004),"N/A")</f>
        <v>N/A</v>
      </c>
      <c r="E1011" s="27">
        <f>IF(B1011&gt;0,SUMIF('Cleaned Data'!D$4:D$5004,B1011,'Cleaned Data'!H$4:H$5004),0)</f>
        <v>0</v>
      </c>
      <c r="F1011" s="17">
        <f>IF(B1011&gt;0,SUMIF('Cleaned Data'!D$4:D$5004,B1011,'Cleaned Data'!J$4:J$5004),0)</f>
        <v>0</v>
      </c>
    </row>
    <row r="1012" spans="2:6" x14ac:dyDescent="0.3">
      <c r="B1012" s="1"/>
      <c r="C1012" s="21">
        <f>IF(B1012&gt;0,COUNTIF('Cleaned Data'!D$4:D$5004,B1012),0)</f>
        <v>0</v>
      </c>
      <c r="D1012" s="17" t="str">
        <f>IF(B1012&gt;0,SUMIF('Cleaned Data'!D$4:D$5000,B1012,'Cleaned Data'!I$4:I$5004),"N/A")</f>
        <v>N/A</v>
      </c>
      <c r="E1012" s="27">
        <f>IF(B1012&gt;0,SUMIF('Cleaned Data'!D$4:D$5004,B1012,'Cleaned Data'!H$4:H$5004),0)</f>
        <v>0</v>
      </c>
      <c r="F1012" s="17">
        <f>IF(B1012&gt;0,SUMIF('Cleaned Data'!D$4:D$5004,B1012,'Cleaned Data'!J$4:J$5004),0)</f>
        <v>0</v>
      </c>
    </row>
    <row r="1013" spans="2:6" x14ac:dyDescent="0.3">
      <c r="B1013" s="1"/>
      <c r="C1013" s="21">
        <f>IF(B1013&gt;0,COUNTIF('Cleaned Data'!D$4:D$5004,B1013),0)</f>
        <v>0</v>
      </c>
      <c r="D1013" s="17" t="str">
        <f>IF(B1013&gt;0,SUMIF('Cleaned Data'!D$4:D$5000,B1013,'Cleaned Data'!I$4:I$5004),"N/A")</f>
        <v>N/A</v>
      </c>
      <c r="E1013" s="27">
        <f>IF(B1013&gt;0,SUMIF('Cleaned Data'!D$4:D$5004,B1013,'Cleaned Data'!H$4:H$5004),0)</f>
        <v>0</v>
      </c>
      <c r="F1013" s="17">
        <f>IF(B1013&gt;0,SUMIF('Cleaned Data'!D$4:D$5004,B1013,'Cleaned Data'!J$4:J$5004),0)</f>
        <v>0</v>
      </c>
    </row>
    <row r="1014" spans="2:6" x14ac:dyDescent="0.3">
      <c r="B1014" s="1"/>
      <c r="C1014" s="21">
        <f>IF(B1014&gt;0,COUNTIF('Cleaned Data'!D$4:D$5004,B1014),0)</f>
        <v>0</v>
      </c>
      <c r="D1014" s="17" t="str">
        <f>IF(B1014&gt;0,SUMIF('Cleaned Data'!D$4:D$5000,B1014,'Cleaned Data'!I$4:I$5004),"N/A")</f>
        <v>N/A</v>
      </c>
      <c r="E1014" s="27">
        <f>IF(B1014&gt;0,SUMIF('Cleaned Data'!D$4:D$5004,B1014,'Cleaned Data'!H$4:H$5004),0)</f>
        <v>0</v>
      </c>
      <c r="F1014" s="17">
        <f>IF(B1014&gt;0,SUMIF('Cleaned Data'!D$4:D$5004,B1014,'Cleaned Data'!J$4:J$5004),0)</f>
        <v>0</v>
      </c>
    </row>
    <row r="1015" spans="2:6" x14ac:dyDescent="0.3">
      <c r="B1015" s="1"/>
      <c r="C1015" s="21">
        <f>IF(B1015&gt;0,COUNTIF('Cleaned Data'!D$4:D$5004,B1015),0)</f>
        <v>0</v>
      </c>
      <c r="D1015" s="17" t="str">
        <f>IF(B1015&gt;0,SUMIF('Cleaned Data'!D$4:D$5000,B1015,'Cleaned Data'!I$4:I$5004),"N/A")</f>
        <v>N/A</v>
      </c>
      <c r="E1015" s="27">
        <f>IF(B1015&gt;0,SUMIF('Cleaned Data'!D$4:D$5004,B1015,'Cleaned Data'!H$4:H$5004),0)</f>
        <v>0</v>
      </c>
      <c r="F1015" s="17">
        <f>IF(B1015&gt;0,SUMIF('Cleaned Data'!D$4:D$5004,B1015,'Cleaned Data'!J$4:J$5004),0)</f>
        <v>0</v>
      </c>
    </row>
    <row r="1016" spans="2:6" x14ac:dyDescent="0.3">
      <c r="B1016" s="1"/>
      <c r="C1016" s="21">
        <f>IF(B1016&gt;0,COUNTIF('Cleaned Data'!D$4:D$5004,B1016),0)</f>
        <v>0</v>
      </c>
      <c r="D1016" s="17" t="str">
        <f>IF(B1016&gt;0,SUMIF('Cleaned Data'!D$4:D$5000,B1016,'Cleaned Data'!I$4:I$5004),"N/A")</f>
        <v>N/A</v>
      </c>
      <c r="E1016" s="27">
        <f>IF(B1016&gt;0,SUMIF('Cleaned Data'!D$4:D$5004,B1016,'Cleaned Data'!H$4:H$5004),0)</f>
        <v>0</v>
      </c>
      <c r="F1016" s="17">
        <f>IF(B1016&gt;0,SUMIF('Cleaned Data'!D$4:D$5004,B1016,'Cleaned Data'!J$4:J$5004),0)</f>
        <v>0</v>
      </c>
    </row>
    <row r="1017" spans="2:6" x14ac:dyDescent="0.3">
      <c r="B1017" s="1"/>
      <c r="C1017" s="21">
        <f>IF(B1017&gt;0,COUNTIF('Cleaned Data'!D$4:D$5004,B1017),0)</f>
        <v>0</v>
      </c>
      <c r="D1017" s="17" t="str">
        <f>IF(B1017&gt;0,SUMIF('Cleaned Data'!D$4:D$5000,B1017,'Cleaned Data'!I$4:I$5004),"N/A")</f>
        <v>N/A</v>
      </c>
      <c r="E1017" s="27">
        <f>IF(B1017&gt;0,SUMIF('Cleaned Data'!D$4:D$5004,B1017,'Cleaned Data'!H$4:H$5004),0)</f>
        <v>0</v>
      </c>
      <c r="F1017" s="17">
        <f>IF(B1017&gt;0,SUMIF('Cleaned Data'!D$4:D$5004,B1017,'Cleaned Data'!J$4:J$5004),0)</f>
        <v>0</v>
      </c>
    </row>
    <row r="1018" spans="2:6" x14ac:dyDescent="0.3">
      <c r="B1018" s="1"/>
      <c r="C1018" s="21">
        <f>IF(B1018&gt;0,COUNTIF('Cleaned Data'!D$4:D$5004,B1018),0)</f>
        <v>0</v>
      </c>
      <c r="D1018" s="17" t="str">
        <f>IF(B1018&gt;0,SUMIF('Cleaned Data'!D$4:D$5000,B1018,'Cleaned Data'!I$4:I$5004),"N/A")</f>
        <v>N/A</v>
      </c>
      <c r="E1018" s="27">
        <f>IF(B1018&gt;0,SUMIF('Cleaned Data'!D$4:D$5004,B1018,'Cleaned Data'!H$4:H$5004),0)</f>
        <v>0</v>
      </c>
      <c r="F1018" s="17">
        <f>IF(B1018&gt;0,SUMIF('Cleaned Data'!D$4:D$5004,B1018,'Cleaned Data'!J$4:J$5004),0)</f>
        <v>0</v>
      </c>
    </row>
    <row r="1019" spans="2:6" x14ac:dyDescent="0.3">
      <c r="B1019" s="1"/>
      <c r="C1019" s="21">
        <f>IF(B1019&gt;0,COUNTIF('Cleaned Data'!D$4:D$5004,B1019),0)</f>
        <v>0</v>
      </c>
      <c r="D1019" s="17" t="str">
        <f>IF(B1019&gt;0,SUMIF('Cleaned Data'!D$4:D$5000,B1019,'Cleaned Data'!I$4:I$5004),"N/A")</f>
        <v>N/A</v>
      </c>
      <c r="E1019" s="27">
        <f>IF(B1019&gt;0,SUMIF('Cleaned Data'!D$4:D$5004,B1019,'Cleaned Data'!H$4:H$5004),0)</f>
        <v>0</v>
      </c>
      <c r="F1019" s="17">
        <f>IF(B1019&gt;0,SUMIF('Cleaned Data'!D$4:D$5004,B1019,'Cleaned Data'!J$4:J$5004),0)</f>
        <v>0</v>
      </c>
    </row>
    <row r="1020" spans="2:6" x14ac:dyDescent="0.3">
      <c r="B1020" s="1"/>
      <c r="C1020" s="21">
        <f>IF(B1020&gt;0,COUNTIF('Cleaned Data'!D$4:D$5004,B1020),0)</f>
        <v>0</v>
      </c>
      <c r="D1020" s="17" t="str">
        <f>IF(B1020&gt;0,SUMIF('Cleaned Data'!D$4:D$5000,B1020,'Cleaned Data'!I$4:I$5004),"N/A")</f>
        <v>N/A</v>
      </c>
      <c r="E1020" s="27">
        <f>IF(B1020&gt;0,SUMIF('Cleaned Data'!D$4:D$5004,B1020,'Cleaned Data'!H$4:H$5004),0)</f>
        <v>0</v>
      </c>
      <c r="F1020" s="17">
        <f>IF(B1020&gt;0,SUMIF('Cleaned Data'!D$4:D$5004,B1020,'Cleaned Data'!J$4:J$5004),0)</f>
        <v>0</v>
      </c>
    </row>
    <row r="1021" spans="2:6" x14ac:dyDescent="0.3">
      <c r="B1021" s="1"/>
      <c r="C1021" s="21">
        <f>IF(B1021&gt;0,COUNTIF('Cleaned Data'!D$4:D$5004,B1021),0)</f>
        <v>0</v>
      </c>
      <c r="D1021" s="17" t="str">
        <f>IF(B1021&gt;0,SUMIF('Cleaned Data'!D$4:D$5000,B1021,'Cleaned Data'!I$4:I$5004),"N/A")</f>
        <v>N/A</v>
      </c>
      <c r="E1021" s="27">
        <f>IF(B1021&gt;0,SUMIF('Cleaned Data'!D$4:D$5004,B1021,'Cleaned Data'!H$4:H$5004),0)</f>
        <v>0</v>
      </c>
      <c r="F1021" s="17">
        <f>IF(B1021&gt;0,SUMIF('Cleaned Data'!D$4:D$5004,B1021,'Cleaned Data'!J$4:J$5004),0)</f>
        <v>0</v>
      </c>
    </row>
    <row r="1022" spans="2:6" x14ac:dyDescent="0.3">
      <c r="B1022" s="1"/>
      <c r="C1022" s="21">
        <f>IF(B1022&gt;0,COUNTIF('Cleaned Data'!D$4:D$5004,B1022),0)</f>
        <v>0</v>
      </c>
      <c r="D1022" s="17" t="str">
        <f>IF(B1022&gt;0,SUMIF('Cleaned Data'!D$4:D$5000,B1022,'Cleaned Data'!I$4:I$5004),"N/A")</f>
        <v>N/A</v>
      </c>
      <c r="E1022" s="27">
        <f>IF(B1022&gt;0,SUMIF('Cleaned Data'!D$4:D$5004,B1022,'Cleaned Data'!H$4:H$5004),0)</f>
        <v>0</v>
      </c>
      <c r="F1022" s="17">
        <f>IF(B1022&gt;0,SUMIF('Cleaned Data'!D$4:D$5004,B1022,'Cleaned Data'!J$4:J$5004),0)</f>
        <v>0</v>
      </c>
    </row>
    <row r="1023" spans="2:6" x14ac:dyDescent="0.3">
      <c r="B1023" s="1"/>
      <c r="C1023" s="21">
        <f>IF(B1023&gt;0,COUNTIF('Cleaned Data'!D$4:D$5004,B1023),0)</f>
        <v>0</v>
      </c>
      <c r="D1023" s="17" t="str">
        <f>IF(B1023&gt;0,SUMIF('Cleaned Data'!D$4:D$5000,B1023,'Cleaned Data'!I$4:I$5004),"N/A")</f>
        <v>N/A</v>
      </c>
      <c r="E1023" s="27">
        <f>IF(B1023&gt;0,SUMIF('Cleaned Data'!D$4:D$5004,B1023,'Cleaned Data'!H$4:H$5004),0)</f>
        <v>0</v>
      </c>
      <c r="F1023" s="17">
        <f>IF(B1023&gt;0,SUMIF('Cleaned Data'!D$4:D$5004,B1023,'Cleaned Data'!J$4:J$5004),0)</f>
        <v>0</v>
      </c>
    </row>
    <row r="1024" spans="2:6" x14ac:dyDescent="0.3">
      <c r="B1024" s="1"/>
      <c r="C1024" s="21">
        <f>IF(B1024&gt;0,COUNTIF('Cleaned Data'!D$4:D$5004,B1024),0)</f>
        <v>0</v>
      </c>
      <c r="D1024" s="17" t="str">
        <f>IF(B1024&gt;0,SUMIF('Cleaned Data'!D$4:D$5000,B1024,'Cleaned Data'!I$4:I$5004),"N/A")</f>
        <v>N/A</v>
      </c>
      <c r="E1024" s="27">
        <f>IF(B1024&gt;0,SUMIF('Cleaned Data'!D$4:D$5004,B1024,'Cleaned Data'!H$4:H$5004),0)</f>
        <v>0</v>
      </c>
      <c r="F1024" s="17">
        <f>IF(B1024&gt;0,SUMIF('Cleaned Data'!D$4:D$5004,B1024,'Cleaned Data'!J$4:J$5004),0)</f>
        <v>0</v>
      </c>
    </row>
    <row r="1025" spans="2:6" x14ac:dyDescent="0.3">
      <c r="B1025" s="1"/>
      <c r="C1025" s="21">
        <f>IF(B1025&gt;0,COUNTIF('Cleaned Data'!D$4:D$5004,B1025),0)</f>
        <v>0</v>
      </c>
      <c r="D1025" s="17" t="str">
        <f>IF(B1025&gt;0,SUMIF('Cleaned Data'!D$4:D$5000,B1025,'Cleaned Data'!I$4:I$5004),"N/A")</f>
        <v>N/A</v>
      </c>
      <c r="E1025" s="27">
        <f>IF(B1025&gt;0,SUMIF('Cleaned Data'!D$4:D$5004,B1025,'Cleaned Data'!H$4:H$5004),0)</f>
        <v>0</v>
      </c>
      <c r="F1025" s="17">
        <f>IF(B1025&gt;0,SUMIF('Cleaned Data'!D$4:D$5004,B1025,'Cleaned Data'!J$4:J$5004),0)</f>
        <v>0</v>
      </c>
    </row>
    <row r="1026" spans="2:6" x14ac:dyDescent="0.3">
      <c r="B1026" s="1"/>
      <c r="C1026" s="21">
        <f>IF(B1026&gt;0,COUNTIF('Cleaned Data'!D$4:D$5004,B1026),0)</f>
        <v>0</v>
      </c>
      <c r="D1026" s="17" t="str">
        <f>IF(B1026&gt;0,SUMIF('Cleaned Data'!D$4:D$5000,B1026,'Cleaned Data'!I$4:I$5004),"N/A")</f>
        <v>N/A</v>
      </c>
      <c r="E1026" s="27">
        <f>IF(B1026&gt;0,SUMIF('Cleaned Data'!D$4:D$5004,B1026,'Cleaned Data'!H$4:H$5004),0)</f>
        <v>0</v>
      </c>
      <c r="F1026" s="17">
        <f>IF(B1026&gt;0,SUMIF('Cleaned Data'!D$4:D$5004,B1026,'Cleaned Data'!J$4:J$5004),0)</f>
        <v>0</v>
      </c>
    </row>
    <row r="1027" spans="2:6" x14ac:dyDescent="0.3">
      <c r="B1027" s="1"/>
      <c r="C1027" s="21">
        <f>IF(B1027&gt;0,COUNTIF('Cleaned Data'!D$4:D$5004,B1027),0)</f>
        <v>0</v>
      </c>
      <c r="D1027" s="17" t="str">
        <f>IF(B1027&gt;0,SUMIF('Cleaned Data'!D$4:D$5000,B1027,'Cleaned Data'!I$4:I$5004),"N/A")</f>
        <v>N/A</v>
      </c>
      <c r="E1027" s="27">
        <f>IF(B1027&gt;0,SUMIF('Cleaned Data'!D$4:D$5004,B1027,'Cleaned Data'!H$4:H$5004),0)</f>
        <v>0</v>
      </c>
      <c r="F1027" s="17">
        <f>IF(B1027&gt;0,SUMIF('Cleaned Data'!D$4:D$5004,B1027,'Cleaned Data'!J$4:J$5004),0)</f>
        <v>0</v>
      </c>
    </row>
    <row r="1028" spans="2:6" x14ac:dyDescent="0.3">
      <c r="B1028" s="1"/>
      <c r="C1028" s="21">
        <f>IF(B1028&gt;0,COUNTIF('Cleaned Data'!D$4:D$5004,B1028),0)</f>
        <v>0</v>
      </c>
      <c r="D1028" s="17" t="str">
        <f>IF(B1028&gt;0,SUMIF('Cleaned Data'!D$4:D$5000,B1028,'Cleaned Data'!I$4:I$5004),"N/A")</f>
        <v>N/A</v>
      </c>
      <c r="E1028" s="27">
        <f>IF(B1028&gt;0,SUMIF('Cleaned Data'!D$4:D$5004,B1028,'Cleaned Data'!H$4:H$5004),0)</f>
        <v>0</v>
      </c>
      <c r="F1028" s="17">
        <f>IF(B1028&gt;0,SUMIF('Cleaned Data'!D$4:D$5004,B1028,'Cleaned Data'!J$4:J$5004),0)</f>
        <v>0</v>
      </c>
    </row>
    <row r="1029" spans="2:6" x14ac:dyDescent="0.3">
      <c r="B1029" s="1"/>
      <c r="C1029" s="21">
        <f>IF(B1029&gt;0,COUNTIF('Cleaned Data'!D$4:D$5004,B1029),0)</f>
        <v>0</v>
      </c>
      <c r="D1029" s="17" t="str">
        <f>IF(B1029&gt;0,SUMIF('Cleaned Data'!D$4:D$5000,B1029,'Cleaned Data'!I$4:I$5004),"N/A")</f>
        <v>N/A</v>
      </c>
      <c r="E1029" s="27">
        <f>IF(B1029&gt;0,SUMIF('Cleaned Data'!D$4:D$5004,B1029,'Cleaned Data'!H$4:H$5004),0)</f>
        <v>0</v>
      </c>
      <c r="F1029" s="17">
        <f>IF(B1029&gt;0,SUMIF('Cleaned Data'!D$4:D$5004,B1029,'Cleaned Data'!J$4:J$5004),0)</f>
        <v>0</v>
      </c>
    </row>
    <row r="1030" spans="2:6" x14ac:dyDescent="0.3">
      <c r="B1030" s="1"/>
      <c r="C1030" s="21">
        <f>IF(B1030&gt;0,COUNTIF('Cleaned Data'!D$4:D$5004,B1030),0)</f>
        <v>0</v>
      </c>
      <c r="D1030" s="17" t="str">
        <f>IF(B1030&gt;0,SUMIF('Cleaned Data'!D$4:D$5000,B1030,'Cleaned Data'!I$4:I$5004),"N/A")</f>
        <v>N/A</v>
      </c>
      <c r="E1030" s="27">
        <f>IF(B1030&gt;0,SUMIF('Cleaned Data'!D$4:D$5004,B1030,'Cleaned Data'!H$4:H$5004),0)</f>
        <v>0</v>
      </c>
      <c r="F1030" s="17">
        <f>IF(B1030&gt;0,SUMIF('Cleaned Data'!D$4:D$5004,B1030,'Cleaned Data'!J$4:J$5004),0)</f>
        <v>0</v>
      </c>
    </row>
    <row r="1031" spans="2:6" x14ac:dyDescent="0.3">
      <c r="B1031" s="1"/>
      <c r="C1031" s="21">
        <f>IF(B1031&gt;0,COUNTIF('Cleaned Data'!D$4:D$5004,B1031),0)</f>
        <v>0</v>
      </c>
      <c r="D1031" s="17" t="str">
        <f>IF(B1031&gt;0,SUMIF('Cleaned Data'!D$4:D$5000,B1031,'Cleaned Data'!I$4:I$5004),"N/A")</f>
        <v>N/A</v>
      </c>
      <c r="E1031" s="27">
        <f>IF(B1031&gt;0,SUMIF('Cleaned Data'!D$4:D$5004,B1031,'Cleaned Data'!H$4:H$5004),0)</f>
        <v>0</v>
      </c>
      <c r="F1031" s="17">
        <f>IF(B1031&gt;0,SUMIF('Cleaned Data'!D$4:D$5004,B1031,'Cleaned Data'!J$4:J$5004),0)</f>
        <v>0</v>
      </c>
    </row>
    <row r="1032" spans="2:6" x14ac:dyDescent="0.3">
      <c r="B1032" s="1"/>
      <c r="C1032" s="21">
        <f>IF(B1032&gt;0,COUNTIF('Cleaned Data'!D$4:D$5004,B1032),0)</f>
        <v>0</v>
      </c>
      <c r="D1032" s="17" t="str">
        <f>IF(B1032&gt;0,SUMIF('Cleaned Data'!D$4:D$5000,B1032,'Cleaned Data'!I$4:I$5004),"N/A")</f>
        <v>N/A</v>
      </c>
      <c r="E1032" s="27">
        <f>IF(B1032&gt;0,SUMIF('Cleaned Data'!D$4:D$5004,B1032,'Cleaned Data'!H$4:H$5004),0)</f>
        <v>0</v>
      </c>
      <c r="F1032" s="17">
        <f>IF(B1032&gt;0,SUMIF('Cleaned Data'!D$4:D$5004,B1032,'Cleaned Data'!J$4:J$5004),0)</f>
        <v>0</v>
      </c>
    </row>
    <row r="1033" spans="2:6" x14ac:dyDescent="0.3">
      <c r="B1033" s="1"/>
      <c r="C1033" s="21">
        <f>IF(B1033&gt;0,COUNTIF('Cleaned Data'!D$4:D$5004,B1033),0)</f>
        <v>0</v>
      </c>
      <c r="D1033" s="17" t="str">
        <f>IF(B1033&gt;0,SUMIF('Cleaned Data'!D$4:D$5000,B1033,'Cleaned Data'!I$4:I$5004),"N/A")</f>
        <v>N/A</v>
      </c>
      <c r="E1033" s="27">
        <f>IF(B1033&gt;0,SUMIF('Cleaned Data'!D$4:D$5004,B1033,'Cleaned Data'!H$4:H$5004),0)</f>
        <v>0</v>
      </c>
      <c r="F1033" s="17">
        <f>IF(B1033&gt;0,SUMIF('Cleaned Data'!D$4:D$5004,B1033,'Cleaned Data'!J$4:J$5004),0)</f>
        <v>0</v>
      </c>
    </row>
    <row r="1034" spans="2:6" x14ac:dyDescent="0.3">
      <c r="B1034" s="1"/>
      <c r="C1034" s="21">
        <f>IF(B1034&gt;0,COUNTIF('Cleaned Data'!D$4:D$5004,B1034),0)</f>
        <v>0</v>
      </c>
      <c r="D1034" s="17" t="str">
        <f>IF(B1034&gt;0,SUMIF('Cleaned Data'!D$4:D$5000,B1034,'Cleaned Data'!I$4:I$5004),"N/A")</f>
        <v>N/A</v>
      </c>
      <c r="E1034" s="27">
        <f>IF(B1034&gt;0,SUMIF('Cleaned Data'!D$4:D$5004,B1034,'Cleaned Data'!H$4:H$5004),0)</f>
        <v>0</v>
      </c>
      <c r="F1034" s="17">
        <f>IF(B1034&gt;0,SUMIF('Cleaned Data'!D$4:D$5004,B1034,'Cleaned Data'!J$4:J$5004),0)</f>
        <v>0</v>
      </c>
    </row>
    <row r="1035" spans="2:6" x14ac:dyDescent="0.3">
      <c r="B1035" s="1"/>
      <c r="C1035" s="21">
        <f>IF(B1035&gt;0,COUNTIF('Cleaned Data'!D$4:D$5004,B1035),0)</f>
        <v>0</v>
      </c>
      <c r="D1035" s="17" t="str">
        <f>IF(B1035&gt;0,SUMIF('Cleaned Data'!D$4:D$5000,B1035,'Cleaned Data'!I$4:I$5004),"N/A")</f>
        <v>N/A</v>
      </c>
      <c r="E1035" s="27">
        <f>IF(B1035&gt;0,SUMIF('Cleaned Data'!D$4:D$5004,B1035,'Cleaned Data'!H$4:H$5004),0)</f>
        <v>0</v>
      </c>
      <c r="F1035" s="17">
        <f>IF(B1035&gt;0,SUMIF('Cleaned Data'!D$4:D$5004,B1035,'Cleaned Data'!J$4:J$5004),0)</f>
        <v>0</v>
      </c>
    </row>
    <row r="1036" spans="2:6" x14ac:dyDescent="0.3">
      <c r="B1036" s="1"/>
      <c r="C1036" s="21">
        <f>IF(B1036&gt;0,COUNTIF('Cleaned Data'!D$4:D$5004,B1036),0)</f>
        <v>0</v>
      </c>
      <c r="D1036" s="17" t="str">
        <f>IF(B1036&gt;0,SUMIF('Cleaned Data'!D$4:D$5000,B1036,'Cleaned Data'!I$4:I$5004),"N/A")</f>
        <v>N/A</v>
      </c>
      <c r="E1036" s="27">
        <f>IF(B1036&gt;0,SUMIF('Cleaned Data'!D$4:D$5004,B1036,'Cleaned Data'!H$4:H$5004),0)</f>
        <v>0</v>
      </c>
      <c r="F1036" s="17">
        <f>IF(B1036&gt;0,SUMIF('Cleaned Data'!D$4:D$5004,B1036,'Cleaned Data'!J$4:J$5004),0)</f>
        <v>0</v>
      </c>
    </row>
    <row r="1037" spans="2:6" x14ac:dyDescent="0.3">
      <c r="B1037" s="1"/>
      <c r="C1037" s="21">
        <f>IF(B1037&gt;0,COUNTIF('Cleaned Data'!D$4:D$5004,B1037),0)</f>
        <v>0</v>
      </c>
      <c r="D1037" s="17" t="str">
        <f>IF(B1037&gt;0,SUMIF('Cleaned Data'!D$4:D$5000,B1037,'Cleaned Data'!I$4:I$5004),"N/A")</f>
        <v>N/A</v>
      </c>
      <c r="E1037" s="27">
        <f>IF(B1037&gt;0,SUMIF('Cleaned Data'!D$4:D$5004,B1037,'Cleaned Data'!H$4:H$5004),0)</f>
        <v>0</v>
      </c>
      <c r="F1037" s="17">
        <f>IF(B1037&gt;0,SUMIF('Cleaned Data'!D$4:D$5004,B1037,'Cleaned Data'!J$4:J$5004),0)</f>
        <v>0</v>
      </c>
    </row>
    <row r="1038" spans="2:6" x14ac:dyDescent="0.3">
      <c r="B1038" s="1"/>
      <c r="C1038" s="21">
        <f>IF(B1038&gt;0,COUNTIF('Cleaned Data'!D$4:D$5004,B1038),0)</f>
        <v>0</v>
      </c>
      <c r="D1038" s="17" t="str">
        <f>IF(B1038&gt;0,SUMIF('Cleaned Data'!D$4:D$5000,B1038,'Cleaned Data'!I$4:I$5004),"N/A")</f>
        <v>N/A</v>
      </c>
      <c r="E1038" s="27">
        <f>IF(B1038&gt;0,SUMIF('Cleaned Data'!D$4:D$5004,B1038,'Cleaned Data'!H$4:H$5004),0)</f>
        <v>0</v>
      </c>
      <c r="F1038" s="17">
        <f>IF(B1038&gt;0,SUMIF('Cleaned Data'!D$4:D$5004,B1038,'Cleaned Data'!J$4:J$5004),0)</f>
        <v>0</v>
      </c>
    </row>
    <row r="1039" spans="2:6" x14ac:dyDescent="0.3">
      <c r="B1039" s="1"/>
      <c r="C1039" s="21">
        <f>IF(B1039&gt;0,COUNTIF('Cleaned Data'!D$4:D$5004,B1039),0)</f>
        <v>0</v>
      </c>
      <c r="D1039" s="17" t="str">
        <f>IF(B1039&gt;0,SUMIF('Cleaned Data'!D$4:D$5000,B1039,'Cleaned Data'!I$4:I$5004),"N/A")</f>
        <v>N/A</v>
      </c>
      <c r="E1039" s="27">
        <f>IF(B1039&gt;0,SUMIF('Cleaned Data'!D$4:D$5004,B1039,'Cleaned Data'!H$4:H$5004),0)</f>
        <v>0</v>
      </c>
      <c r="F1039" s="17">
        <f>IF(B1039&gt;0,SUMIF('Cleaned Data'!D$4:D$5004,B1039,'Cleaned Data'!J$4:J$5004),0)</f>
        <v>0</v>
      </c>
    </row>
    <row r="1040" spans="2:6" x14ac:dyDescent="0.3">
      <c r="B1040" s="1"/>
      <c r="C1040" s="21">
        <f>IF(B1040&gt;0,COUNTIF('Cleaned Data'!D$4:D$5004,B1040),0)</f>
        <v>0</v>
      </c>
      <c r="D1040" s="17" t="str">
        <f>IF(B1040&gt;0,SUMIF('Cleaned Data'!D$4:D$5000,B1040,'Cleaned Data'!I$4:I$5004),"N/A")</f>
        <v>N/A</v>
      </c>
      <c r="E1040" s="27">
        <f>IF(B1040&gt;0,SUMIF('Cleaned Data'!D$4:D$5004,B1040,'Cleaned Data'!H$4:H$5004),0)</f>
        <v>0</v>
      </c>
      <c r="F1040" s="17">
        <f>IF(B1040&gt;0,SUMIF('Cleaned Data'!D$4:D$5004,B1040,'Cleaned Data'!J$4:J$5004),0)</f>
        <v>0</v>
      </c>
    </row>
    <row r="1041" spans="2:6" x14ac:dyDescent="0.3">
      <c r="B1041" s="1"/>
      <c r="C1041" s="21">
        <f>IF(B1041&gt;0,COUNTIF('Cleaned Data'!D$4:D$5004,B1041),0)</f>
        <v>0</v>
      </c>
      <c r="D1041" s="17" t="str">
        <f>IF(B1041&gt;0,SUMIF('Cleaned Data'!D$4:D$5000,B1041,'Cleaned Data'!I$4:I$5004),"N/A")</f>
        <v>N/A</v>
      </c>
      <c r="E1041" s="27">
        <f>IF(B1041&gt;0,SUMIF('Cleaned Data'!D$4:D$5004,B1041,'Cleaned Data'!H$4:H$5004),0)</f>
        <v>0</v>
      </c>
      <c r="F1041" s="17">
        <f>IF(B1041&gt;0,SUMIF('Cleaned Data'!D$4:D$5004,B1041,'Cleaned Data'!J$4:J$5004),0)</f>
        <v>0</v>
      </c>
    </row>
    <row r="1042" spans="2:6" x14ac:dyDescent="0.3">
      <c r="B1042" s="1"/>
      <c r="C1042" s="21">
        <f>IF(B1042&gt;0,COUNTIF('Cleaned Data'!D$4:D$5004,B1042),0)</f>
        <v>0</v>
      </c>
      <c r="D1042" s="17" t="str">
        <f>IF(B1042&gt;0,SUMIF('Cleaned Data'!D$4:D$5000,B1042,'Cleaned Data'!I$4:I$5004),"N/A")</f>
        <v>N/A</v>
      </c>
      <c r="E1042" s="27">
        <f>IF(B1042&gt;0,SUMIF('Cleaned Data'!D$4:D$5004,B1042,'Cleaned Data'!H$4:H$5004),0)</f>
        <v>0</v>
      </c>
      <c r="F1042" s="17">
        <f>IF(B1042&gt;0,SUMIF('Cleaned Data'!D$4:D$5004,B1042,'Cleaned Data'!J$4:J$5004),0)</f>
        <v>0</v>
      </c>
    </row>
    <row r="1043" spans="2:6" x14ac:dyDescent="0.3">
      <c r="B1043" s="1"/>
      <c r="C1043" s="21">
        <f>IF(B1043&gt;0,COUNTIF('Cleaned Data'!D$4:D$5004,B1043),0)</f>
        <v>0</v>
      </c>
      <c r="D1043" s="17" t="str">
        <f>IF(B1043&gt;0,SUMIF('Cleaned Data'!D$4:D$5000,B1043,'Cleaned Data'!I$4:I$5004),"N/A")</f>
        <v>N/A</v>
      </c>
      <c r="E1043" s="27">
        <f>IF(B1043&gt;0,SUMIF('Cleaned Data'!D$4:D$5004,B1043,'Cleaned Data'!H$4:H$5004),0)</f>
        <v>0</v>
      </c>
      <c r="F1043" s="17">
        <f>IF(B1043&gt;0,SUMIF('Cleaned Data'!D$4:D$5004,B1043,'Cleaned Data'!J$4:J$5004),0)</f>
        <v>0</v>
      </c>
    </row>
    <row r="1044" spans="2:6" x14ac:dyDescent="0.3">
      <c r="B1044" s="1"/>
      <c r="C1044" s="21">
        <f>IF(B1044&gt;0,COUNTIF('Cleaned Data'!D$4:D$5004,B1044),0)</f>
        <v>0</v>
      </c>
      <c r="D1044" s="17" t="str">
        <f>IF(B1044&gt;0,SUMIF('Cleaned Data'!D$4:D$5000,B1044,'Cleaned Data'!I$4:I$5004),"N/A")</f>
        <v>N/A</v>
      </c>
      <c r="E1044" s="27">
        <f>IF(B1044&gt;0,SUMIF('Cleaned Data'!D$4:D$5004,B1044,'Cleaned Data'!H$4:H$5004),0)</f>
        <v>0</v>
      </c>
      <c r="F1044" s="17">
        <f>IF(B1044&gt;0,SUMIF('Cleaned Data'!D$4:D$5004,B1044,'Cleaned Data'!J$4:J$5004),0)</f>
        <v>0</v>
      </c>
    </row>
    <row r="1045" spans="2:6" x14ac:dyDescent="0.3">
      <c r="B1045" s="1"/>
      <c r="C1045" s="21">
        <f>IF(B1045&gt;0,COUNTIF('Cleaned Data'!D$4:D$5004,B1045),0)</f>
        <v>0</v>
      </c>
      <c r="D1045" s="17" t="str">
        <f>IF(B1045&gt;0,SUMIF('Cleaned Data'!D$4:D$5000,B1045,'Cleaned Data'!I$4:I$5004),"N/A")</f>
        <v>N/A</v>
      </c>
      <c r="E1045" s="27">
        <f>IF(B1045&gt;0,SUMIF('Cleaned Data'!D$4:D$5004,B1045,'Cleaned Data'!H$4:H$5004),0)</f>
        <v>0</v>
      </c>
      <c r="F1045" s="17">
        <f>IF(B1045&gt;0,SUMIF('Cleaned Data'!D$4:D$5004,B1045,'Cleaned Data'!J$4:J$5004),0)</f>
        <v>0</v>
      </c>
    </row>
    <row r="1046" spans="2:6" x14ac:dyDescent="0.3">
      <c r="B1046" s="1"/>
      <c r="C1046" s="21">
        <f>IF(B1046&gt;0,COUNTIF('Cleaned Data'!D$4:D$5004,B1046),0)</f>
        <v>0</v>
      </c>
      <c r="D1046" s="17" t="str">
        <f>IF(B1046&gt;0,SUMIF('Cleaned Data'!D$4:D$5000,B1046,'Cleaned Data'!I$4:I$5004),"N/A")</f>
        <v>N/A</v>
      </c>
      <c r="E1046" s="27">
        <f>IF(B1046&gt;0,SUMIF('Cleaned Data'!D$4:D$5004,B1046,'Cleaned Data'!H$4:H$5004),0)</f>
        <v>0</v>
      </c>
      <c r="F1046" s="17">
        <f>IF(B1046&gt;0,SUMIF('Cleaned Data'!D$4:D$5004,B1046,'Cleaned Data'!J$4:J$5004),0)</f>
        <v>0</v>
      </c>
    </row>
    <row r="1047" spans="2:6" x14ac:dyDescent="0.3">
      <c r="B1047" s="1"/>
      <c r="C1047" s="21">
        <f>IF(B1047&gt;0,COUNTIF('Cleaned Data'!D$4:D$5004,B1047),0)</f>
        <v>0</v>
      </c>
      <c r="D1047" s="17" t="str">
        <f>IF(B1047&gt;0,SUMIF('Cleaned Data'!D$4:D$5000,B1047,'Cleaned Data'!I$4:I$5004),"N/A")</f>
        <v>N/A</v>
      </c>
      <c r="E1047" s="27">
        <f>IF(B1047&gt;0,SUMIF('Cleaned Data'!D$4:D$5004,B1047,'Cleaned Data'!H$4:H$5004),0)</f>
        <v>0</v>
      </c>
      <c r="F1047" s="17">
        <f>IF(B1047&gt;0,SUMIF('Cleaned Data'!D$4:D$5004,B1047,'Cleaned Data'!J$4:J$5004),0)</f>
        <v>0</v>
      </c>
    </row>
    <row r="1048" spans="2:6" x14ac:dyDescent="0.3">
      <c r="B1048" s="1"/>
      <c r="C1048" s="21">
        <f>IF(B1048&gt;0,COUNTIF('Cleaned Data'!D$4:D$5004,B1048),0)</f>
        <v>0</v>
      </c>
      <c r="D1048" s="17" t="str">
        <f>IF(B1048&gt;0,SUMIF('Cleaned Data'!D$4:D$5000,B1048,'Cleaned Data'!I$4:I$5004),"N/A")</f>
        <v>N/A</v>
      </c>
      <c r="E1048" s="27">
        <f>IF(B1048&gt;0,SUMIF('Cleaned Data'!D$4:D$5004,B1048,'Cleaned Data'!H$4:H$5004),0)</f>
        <v>0</v>
      </c>
      <c r="F1048" s="17">
        <f>IF(B1048&gt;0,SUMIF('Cleaned Data'!D$4:D$5004,B1048,'Cleaned Data'!J$4:J$5004),0)</f>
        <v>0</v>
      </c>
    </row>
    <row r="1049" spans="2:6" x14ac:dyDescent="0.3">
      <c r="B1049" s="1"/>
      <c r="C1049" s="21">
        <f>IF(B1049&gt;0,COUNTIF('Cleaned Data'!D$4:D$5004,B1049),0)</f>
        <v>0</v>
      </c>
      <c r="D1049" s="17" t="str">
        <f>IF(B1049&gt;0,SUMIF('Cleaned Data'!D$4:D$5000,B1049,'Cleaned Data'!I$4:I$5004),"N/A")</f>
        <v>N/A</v>
      </c>
      <c r="E1049" s="27">
        <f>IF(B1049&gt;0,SUMIF('Cleaned Data'!D$4:D$5004,B1049,'Cleaned Data'!H$4:H$5004),0)</f>
        <v>0</v>
      </c>
      <c r="F1049" s="17">
        <f>IF(B1049&gt;0,SUMIF('Cleaned Data'!D$4:D$5004,B1049,'Cleaned Data'!J$4:J$5004),0)</f>
        <v>0</v>
      </c>
    </row>
    <row r="1050" spans="2:6" x14ac:dyDescent="0.3">
      <c r="B1050" s="1"/>
      <c r="C1050" s="21">
        <f>IF(B1050&gt;0,COUNTIF('Cleaned Data'!D$4:D$5004,B1050),0)</f>
        <v>0</v>
      </c>
      <c r="D1050" s="17" t="str">
        <f>IF(B1050&gt;0,SUMIF('Cleaned Data'!D$4:D$5000,B1050,'Cleaned Data'!I$4:I$5004),"N/A")</f>
        <v>N/A</v>
      </c>
      <c r="E1050" s="27">
        <f>IF(B1050&gt;0,SUMIF('Cleaned Data'!D$4:D$5004,B1050,'Cleaned Data'!H$4:H$5004),0)</f>
        <v>0</v>
      </c>
      <c r="F1050" s="17">
        <f>IF(B1050&gt;0,SUMIF('Cleaned Data'!D$4:D$5004,B1050,'Cleaned Data'!J$4:J$5004),0)</f>
        <v>0</v>
      </c>
    </row>
    <row r="1051" spans="2:6" x14ac:dyDescent="0.3">
      <c r="B1051" s="1"/>
      <c r="C1051" s="21">
        <f>IF(B1051&gt;0,COUNTIF('Cleaned Data'!D$4:D$5004,B1051),0)</f>
        <v>0</v>
      </c>
      <c r="D1051" s="17" t="str">
        <f>IF(B1051&gt;0,SUMIF('Cleaned Data'!D$4:D$5000,B1051,'Cleaned Data'!I$4:I$5004),"N/A")</f>
        <v>N/A</v>
      </c>
      <c r="E1051" s="27">
        <f>IF(B1051&gt;0,SUMIF('Cleaned Data'!D$4:D$5004,B1051,'Cleaned Data'!H$4:H$5004),0)</f>
        <v>0</v>
      </c>
      <c r="F1051" s="17">
        <f>IF(B1051&gt;0,SUMIF('Cleaned Data'!D$4:D$5004,B1051,'Cleaned Data'!J$4:J$5004),0)</f>
        <v>0</v>
      </c>
    </row>
    <row r="1052" spans="2:6" x14ac:dyDescent="0.3">
      <c r="B1052" s="1"/>
      <c r="C1052" s="21">
        <f>IF(B1052&gt;0,COUNTIF('Cleaned Data'!D$4:D$5004,B1052),0)</f>
        <v>0</v>
      </c>
      <c r="D1052" s="17" t="str">
        <f>IF(B1052&gt;0,SUMIF('Cleaned Data'!D$4:D$5000,B1052,'Cleaned Data'!I$4:I$5004),"N/A")</f>
        <v>N/A</v>
      </c>
      <c r="E1052" s="27">
        <f>IF(B1052&gt;0,SUMIF('Cleaned Data'!D$4:D$5004,B1052,'Cleaned Data'!H$4:H$5004),0)</f>
        <v>0</v>
      </c>
      <c r="F1052" s="17">
        <f>IF(B1052&gt;0,SUMIF('Cleaned Data'!D$4:D$5004,B1052,'Cleaned Data'!J$4:J$5004),0)</f>
        <v>0</v>
      </c>
    </row>
    <row r="1053" spans="2:6" x14ac:dyDescent="0.3">
      <c r="B1053" s="1"/>
      <c r="C1053" s="21">
        <f>IF(B1053&gt;0,COUNTIF('Cleaned Data'!D$4:D$5004,B1053),0)</f>
        <v>0</v>
      </c>
      <c r="D1053" s="17" t="str">
        <f>IF(B1053&gt;0,SUMIF('Cleaned Data'!D$4:D$5000,B1053,'Cleaned Data'!I$4:I$5004),"N/A")</f>
        <v>N/A</v>
      </c>
      <c r="E1053" s="27">
        <f>IF(B1053&gt;0,SUMIF('Cleaned Data'!D$4:D$5004,B1053,'Cleaned Data'!H$4:H$5004),0)</f>
        <v>0</v>
      </c>
      <c r="F1053" s="17">
        <f>IF(B1053&gt;0,SUMIF('Cleaned Data'!D$4:D$5004,B1053,'Cleaned Data'!J$4:J$5004),0)</f>
        <v>0</v>
      </c>
    </row>
    <row r="1054" spans="2:6" x14ac:dyDescent="0.3">
      <c r="B1054" s="1"/>
      <c r="C1054" s="21">
        <f>IF(B1054&gt;0,COUNTIF('Cleaned Data'!D$4:D$5004,B1054),0)</f>
        <v>0</v>
      </c>
      <c r="D1054" s="17" t="str">
        <f>IF(B1054&gt;0,SUMIF('Cleaned Data'!D$4:D$5000,B1054,'Cleaned Data'!I$4:I$5004),"N/A")</f>
        <v>N/A</v>
      </c>
      <c r="E1054" s="27">
        <f>IF(B1054&gt;0,SUMIF('Cleaned Data'!D$4:D$5004,B1054,'Cleaned Data'!H$4:H$5004),0)</f>
        <v>0</v>
      </c>
      <c r="F1054" s="17">
        <f>IF(B1054&gt;0,SUMIF('Cleaned Data'!D$4:D$5004,B1054,'Cleaned Data'!J$4:J$5004),0)</f>
        <v>0</v>
      </c>
    </row>
    <row r="1055" spans="2:6" x14ac:dyDescent="0.3">
      <c r="B1055" s="1"/>
      <c r="C1055" s="21">
        <f>IF(B1055&gt;0,COUNTIF('Cleaned Data'!D$4:D$5004,B1055),0)</f>
        <v>0</v>
      </c>
      <c r="D1055" s="17" t="str">
        <f>IF(B1055&gt;0,SUMIF('Cleaned Data'!D$4:D$5000,B1055,'Cleaned Data'!I$4:I$5004),"N/A")</f>
        <v>N/A</v>
      </c>
      <c r="E1055" s="27">
        <f>IF(B1055&gt;0,SUMIF('Cleaned Data'!D$4:D$5004,B1055,'Cleaned Data'!H$4:H$5004),0)</f>
        <v>0</v>
      </c>
      <c r="F1055" s="17">
        <f>IF(B1055&gt;0,SUMIF('Cleaned Data'!D$4:D$5004,B1055,'Cleaned Data'!J$4:J$5004),0)</f>
        <v>0</v>
      </c>
    </row>
    <row r="1056" spans="2:6" x14ac:dyDescent="0.3">
      <c r="B1056" s="1"/>
      <c r="C1056" s="21">
        <f>IF(B1056&gt;0,COUNTIF('Cleaned Data'!D$4:D$5004,B1056),0)</f>
        <v>0</v>
      </c>
      <c r="D1056" s="17" t="str">
        <f>IF(B1056&gt;0,SUMIF('Cleaned Data'!D$4:D$5000,B1056,'Cleaned Data'!I$4:I$5004),"N/A")</f>
        <v>N/A</v>
      </c>
      <c r="E1056" s="27">
        <f>IF(B1056&gt;0,SUMIF('Cleaned Data'!D$4:D$5004,B1056,'Cleaned Data'!H$4:H$5004),0)</f>
        <v>0</v>
      </c>
      <c r="F1056" s="17">
        <f>IF(B1056&gt;0,SUMIF('Cleaned Data'!D$4:D$5004,B1056,'Cleaned Data'!J$4:J$5004),0)</f>
        <v>0</v>
      </c>
    </row>
    <row r="1057" spans="2:6" x14ac:dyDescent="0.3">
      <c r="B1057" s="1"/>
      <c r="C1057" s="21">
        <f>IF(B1057&gt;0,COUNTIF('Cleaned Data'!D$4:D$5004,B1057),0)</f>
        <v>0</v>
      </c>
      <c r="D1057" s="17" t="str">
        <f>IF(B1057&gt;0,SUMIF('Cleaned Data'!D$4:D$5000,B1057,'Cleaned Data'!I$4:I$5004),"N/A")</f>
        <v>N/A</v>
      </c>
      <c r="E1057" s="27">
        <f>IF(B1057&gt;0,SUMIF('Cleaned Data'!D$4:D$5004,B1057,'Cleaned Data'!H$4:H$5004),0)</f>
        <v>0</v>
      </c>
      <c r="F1057" s="17">
        <f>IF(B1057&gt;0,SUMIF('Cleaned Data'!D$4:D$5004,B1057,'Cleaned Data'!J$4:J$5004),0)</f>
        <v>0</v>
      </c>
    </row>
    <row r="1058" spans="2:6" x14ac:dyDescent="0.3">
      <c r="B1058" s="1"/>
      <c r="C1058" s="21">
        <f>IF(B1058&gt;0,COUNTIF('Cleaned Data'!D$4:D$5004,B1058),0)</f>
        <v>0</v>
      </c>
      <c r="D1058" s="17" t="str">
        <f>IF(B1058&gt;0,SUMIF('Cleaned Data'!D$4:D$5000,B1058,'Cleaned Data'!I$4:I$5004),"N/A")</f>
        <v>N/A</v>
      </c>
      <c r="E1058" s="27">
        <f>IF(B1058&gt;0,SUMIF('Cleaned Data'!D$4:D$5004,B1058,'Cleaned Data'!H$4:H$5004),0)</f>
        <v>0</v>
      </c>
      <c r="F1058" s="17">
        <f>IF(B1058&gt;0,SUMIF('Cleaned Data'!D$4:D$5004,B1058,'Cleaned Data'!J$4:J$5004),0)</f>
        <v>0</v>
      </c>
    </row>
    <row r="1059" spans="2:6" x14ac:dyDescent="0.3">
      <c r="B1059" s="1"/>
      <c r="C1059" s="21">
        <f>IF(B1059&gt;0,COUNTIF('Cleaned Data'!D$4:D$5004,B1059),0)</f>
        <v>0</v>
      </c>
      <c r="D1059" s="17" t="str">
        <f>IF(B1059&gt;0,SUMIF('Cleaned Data'!D$4:D$5000,B1059,'Cleaned Data'!I$4:I$5004),"N/A")</f>
        <v>N/A</v>
      </c>
      <c r="E1059" s="27">
        <f>IF(B1059&gt;0,SUMIF('Cleaned Data'!D$4:D$5004,B1059,'Cleaned Data'!H$4:H$5004),0)</f>
        <v>0</v>
      </c>
      <c r="F1059" s="17">
        <f>IF(B1059&gt;0,SUMIF('Cleaned Data'!D$4:D$5004,B1059,'Cleaned Data'!J$4:J$5004),0)</f>
        <v>0</v>
      </c>
    </row>
    <row r="1060" spans="2:6" x14ac:dyDescent="0.3">
      <c r="B1060" s="1"/>
      <c r="C1060" s="21">
        <f>IF(B1060&gt;0,COUNTIF('Cleaned Data'!D$4:D$5004,B1060),0)</f>
        <v>0</v>
      </c>
      <c r="D1060" s="17" t="str">
        <f>IF(B1060&gt;0,SUMIF('Cleaned Data'!D$4:D$5000,B1060,'Cleaned Data'!I$4:I$5004),"N/A")</f>
        <v>N/A</v>
      </c>
      <c r="E1060" s="27">
        <f>IF(B1060&gt;0,SUMIF('Cleaned Data'!D$4:D$5004,B1060,'Cleaned Data'!H$4:H$5004),0)</f>
        <v>0</v>
      </c>
      <c r="F1060" s="17">
        <f>IF(B1060&gt;0,SUMIF('Cleaned Data'!D$4:D$5004,B1060,'Cleaned Data'!J$4:J$5004),0)</f>
        <v>0</v>
      </c>
    </row>
    <row r="1061" spans="2:6" x14ac:dyDescent="0.3">
      <c r="B1061" s="1"/>
      <c r="C1061" s="21">
        <f>IF(B1061&gt;0,COUNTIF('Cleaned Data'!D$4:D$5004,B1061),0)</f>
        <v>0</v>
      </c>
      <c r="D1061" s="17" t="str">
        <f>IF(B1061&gt;0,SUMIF('Cleaned Data'!D$4:D$5000,B1061,'Cleaned Data'!I$4:I$5004),"N/A")</f>
        <v>N/A</v>
      </c>
      <c r="E1061" s="27">
        <f>IF(B1061&gt;0,SUMIF('Cleaned Data'!D$4:D$5004,B1061,'Cleaned Data'!H$4:H$5004),0)</f>
        <v>0</v>
      </c>
      <c r="F1061" s="17">
        <f>IF(B1061&gt;0,SUMIF('Cleaned Data'!D$4:D$5004,B1061,'Cleaned Data'!J$4:J$5004),0)</f>
        <v>0</v>
      </c>
    </row>
    <row r="1062" spans="2:6" x14ac:dyDescent="0.3">
      <c r="B1062" s="1"/>
      <c r="C1062" s="21">
        <f>IF(B1062&gt;0,COUNTIF('Cleaned Data'!D$4:D$5004,B1062),0)</f>
        <v>0</v>
      </c>
      <c r="D1062" s="17" t="str">
        <f>IF(B1062&gt;0,SUMIF('Cleaned Data'!D$4:D$5000,B1062,'Cleaned Data'!I$4:I$5004),"N/A")</f>
        <v>N/A</v>
      </c>
      <c r="E1062" s="27">
        <f>IF(B1062&gt;0,SUMIF('Cleaned Data'!D$4:D$5004,B1062,'Cleaned Data'!H$4:H$5004),0)</f>
        <v>0</v>
      </c>
      <c r="F1062" s="17">
        <f>IF(B1062&gt;0,SUMIF('Cleaned Data'!D$4:D$5004,B1062,'Cleaned Data'!J$4:J$5004),0)</f>
        <v>0</v>
      </c>
    </row>
    <row r="1063" spans="2:6" x14ac:dyDescent="0.3">
      <c r="B1063" s="1"/>
      <c r="C1063" s="21">
        <f>IF(B1063&gt;0,COUNTIF('Cleaned Data'!D$4:D$5004,B1063),0)</f>
        <v>0</v>
      </c>
      <c r="D1063" s="17" t="str">
        <f>IF(B1063&gt;0,SUMIF('Cleaned Data'!D$4:D$5000,B1063,'Cleaned Data'!I$4:I$5004),"N/A")</f>
        <v>N/A</v>
      </c>
      <c r="E1063" s="27">
        <f>IF(B1063&gt;0,SUMIF('Cleaned Data'!D$4:D$5004,B1063,'Cleaned Data'!H$4:H$5004),0)</f>
        <v>0</v>
      </c>
      <c r="F1063" s="17">
        <f>IF(B1063&gt;0,SUMIF('Cleaned Data'!D$4:D$5004,B1063,'Cleaned Data'!J$4:J$5004),0)</f>
        <v>0</v>
      </c>
    </row>
    <row r="1064" spans="2:6" x14ac:dyDescent="0.3">
      <c r="B1064" s="1"/>
      <c r="C1064" s="21">
        <f>IF(B1064&gt;0,COUNTIF('Cleaned Data'!D$4:D$5004,B1064),0)</f>
        <v>0</v>
      </c>
      <c r="D1064" s="17" t="str">
        <f>IF(B1064&gt;0,SUMIF('Cleaned Data'!D$4:D$5000,B1064,'Cleaned Data'!I$4:I$5004),"N/A")</f>
        <v>N/A</v>
      </c>
      <c r="E1064" s="27">
        <f>IF(B1064&gt;0,SUMIF('Cleaned Data'!D$4:D$5004,B1064,'Cleaned Data'!H$4:H$5004),0)</f>
        <v>0</v>
      </c>
      <c r="F1064" s="17">
        <f>IF(B1064&gt;0,SUMIF('Cleaned Data'!D$4:D$5004,B1064,'Cleaned Data'!J$4:J$5004),0)</f>
        <v>0</v>
      </c>
    </row>
    <row r="1065" spans="2:6" x14ac:dyDescent="0.3">
      <c r="B1065" s="1"/>
      <c r="C1065" s="21">
        <f>IF(B1065&gt;0,COUNTIF('Cleaned Data'!D$4:D$5004,B1065),0)</f>
        <v>0</v>
      </c>
      <c r="D1065" s="17" t="str">
        <f>IF(B1065&gt;0,SUMIF('Cleaned Data'!D$4:D$5000,B1065,'Cleaned Data'!I$4:I$5004),"N/A")</f>
        <v>N/A</v>
      </c>
      <c r="E1065" s="27">
        <f>IF(B1065&gt;0,SUMIF('Cleaned Data'!D$4:D$5004,B1065,'Cleaned Data'!H$4:H$5004),0)</f>
        <v>0</v>
      </c>
      <c r="F1065" s="17">
        <f>IF(B1065&gt;0,SUMIF('Cleaned Data'!D$4:D$5004,B1065,'Cleaned Data'!J$4:J$5004),0)</f>
        <v>0</v>
      </c>
    </row>
    <row r="1066" spans="2:6" x14ac:dyDescent="0.3">
      <c r="B1066" s="1"/>
      <c r="C1066" s="21">
        <f>IF(B1066&gt;0,COUNTIF('Cleaned Data'!D$4:D$5004,B1066),0)</f>
        <v>0</v>
      </c>
      <c r="D1066" s="17" t="str">
        <f>IF(B1066&gt;0,SUMIF('Cleaned Data'!D$4:D$5000,B1066,'Cleaned Data'!I$4:I$5004),"N/A")</f>
        <v>N/A</v>
      </c>
      <c r="E1066" s="27">
        <f>IF(B1066&gt;0,SUMIF('Cleaned Data'!D$4:D$5004,B1066,'Cleaned Data'!H$4:H$5004),0)</f>
        <v>0</v>
      </c>
      <c r="F1066" s="17">
        <f>IF(B1066&gt;0,SUMIF('Cleaned Data'!D$4:D$5004,B1066,'Cleaned Data'!J$4:J$5004),0)</f>
        <v>0</v>
      </c>
    </row>
    <row r="1067" spans="2:6" x14ac:dyDescent="0.3">
      <c r="B1067" s="1"/>
      <c r="C1067" s="21">
        <f>IF(B1067&gt;0,COUNTIF('Cleaned Data'!D$4:D$5004,B1067),0)</f>
        <v>0</v>
      </c>
      <c r="D1067" s="17" t="str">
        <f>IF(B1067&gt;0,SUMIF('Cleaned Data'!D$4:D$5000,B1067,'Cleaned Data'!I$4:I$5004),"N/A")</f>
        <v>N/A</v>
      </c>
      <c r="E1067" s="27">
        <f>IF(B1067&gt;0,SUMIF('Cleaned Data'!D$4:D$5004,B1067,'Cleaned Data'!H$4:H$5004),0)</f>
        <v>0</v>
      </c>
      <c r="F1067" s="17">
        <f>IF(B1067&gt;0,SUMIF('Cleaned Data'!D$4:D$5004,B1067,'Cleaned Data'!J$4:J$5004),0)</f>
        <v>0</v>
      </c>
    </row>
    <row r="1068" spans="2:6" x14ac:dyDescent="0.3">
      <c r="B1068" s="1"/>
      <c r="C1068" s="21">
        <f>IF(B1068&gt;0,COUNTIF('Cleaned Data'!D$4:D$5004,B1068),0)</f>
        <v>0</v>
      </c>
      <c r="D1068" s="17" t="str">
        <f>IF(B1068&gt;0,SUMIF('Cleaned Data'!D$4:D$5000,B1068,'Cleaned Data'!I$4:I$5004),"N/A")</f>
        <v>N/A</v>
      </c>
      <c r="E1068" s="27">
        <f>IF(B1068&gt;0,SUMIF('Cleaned Data'!D$4:D$5004,B1068,'Cleaned Data'!H$4:H$5004),0)</f>
        <v>0</v>
      </c>
      <c r="F1068" s="17">
        <f>IF(B1068&gt;0,SUMIF('Cleaned Data'!D$4:D$5004,B1068,'Cleaned Data'!J$4:J$5004),0)</f>
        <v>0</v>
      </c>
    </row>
    <row r="1069" spans="2:6" x14ac:dyDescent="0.3">
      <c r="B1069" s="1"/>
      <c r="C1069" s="21">
        <f>IF(B1069&gt;0,COUNTIF('Cleaned Data'!D$4:D$5004,B1069),0)</f>
        <v>0</v>
      </c>
      <c r="D1069" s="17" t="str">
        <f>IF(B1069&gt;0,SUMIF('Cleaned Data'!D$4:D$5000,B1069,'Cleaned Data'!I$4:I$5004),"N/A")</f>
        <v>N/A</v>
      </c>
      <c r="E1069" s="27">
        <f>IF(B1069&gt;0,SUMIF('Cleaned Data'!D$4:D$5004,B1069,'Cleaned Data'!H$4:H$5004),0)</f>
        <v>0</v>
      </c>
      <c r="F1069" s="17">
        <f>IF(B1069&gt;0,SUMIF('Cleaned Data'!D$4:D$5004,B1069,'Cleaned Data'!J$4:J$5004),0)</f>
        <v>0</v>
      </c>
    </row>
    <row r="1070" spans="2:6" x14ac:dyDescent="0.3">
      <c r="B1070" s="1"/>
      <c r="C1070" s="21">
        <f>IF(B1070&gt;0,COUNTIF('Cleaned Data'!D$4:D$5004,B1070),0)</f>
        <v>0</v>
      </c>
      <c r="D1070" s="17" t="str">
        <f>IF(B1070&gt;0,SUMIF('Cleaned Data'!D$4:D$5000,B1070,'Cleaned Data'!I$4:I$5004),"N/A")</f>
        <v>N/A</v>
      </c>
      <c r="E1070" s="27">
        <f>IF(B1070&gt;0,SUMIF('Cleaned Data'!D$4:D$5004,B1070,'Cleaned Data'!H$4:H$5004),0)</f>
        <v>0</v>
      </c>
      <c r="F1070" s="17">
        <f>IF(B1070&gt;0,SUMIF('Cleaned Data'!D$4:D$5004,B1070,'Cleaned Data'!J$4:J$5004),0)</f>
        <v>0</v>
      </c>
    </row>
    <row r="1071" spans="2:6" x14ac:dyDescent="0.3">
      <c r="B1071" s="1"/>
      <c r="C1071" s="21">
        <f>IF(B1071&gt;0,COUNTIF('Cleaned Data'!D$4:D$5004,B1071),0)</f>
        <v>0</v>
      </c>
      <c r="D1071" s="17" t="str">
        <f>IF(B1071&gt;0,SUMIF('Cleaned Data'!D$4:D$5000,B1071,'Cleaned Data'!I$4:I$5004),"N/A")</f>
        <v>N/A</v>
      </c>
      <c r="E1071" s="27">
        <f>IF(B1071&gt;0,SUMIF('Cleaned Data'!D$4:D$5004,B1071,'Cleaned Data'!H$4:H$5004),0)</f>
        <v>0</v>
      </c>
      <c r="F1071" s="17">
        <f>IF(B1071&gt;0,SUMIF('Cleaned Data'!D$4:D$5004,B1071,'Cleaned Data'!J$4:J$5004),0)</f>
        <v>0</v>
      </c>
    </row>
    <row r="1072" spans="2:6" x14ac:dyDescent="0.3">
      <c r="B1072" s="1"/>
      <c r="C1072" s="21">
        <f>IF(B1072&gt;0,COUNTIF('Cleaned Data'!D$4:D$5004,B1072),0)</f>
        <v>0</v>
      </c>
      <c r="D1072" s="17" t="str">
        <f>IF(B1072&gt;0,SUMIF('Cleaned Data'!D$4:D$5000,B1072,'Cleaned Data'!I$4:I$5004),"N/A")</f>
        <v>N/A</v>
      </c>
      <c r="E1072" s="27">
        <f>IF(B1072&gt;0,SUMIF('Cleaned Data'!D$4:D$5004,B1072,'Cleaned Data'!H$4:H$5004),0)</f>
        <v>0</v>
      </c>
      <c r="F1072" s="17">
        <f>IF(B1072&gt;0,SUMIF('Cleaned Data'!D$4:D$5004,B1072,'Cleaned Data'!J$4:J$5004),0)</f>
        <v>0</v>
      </c>
    </row>
    <row r="1073" spans="2:6" x14ac:dyDescent="0.3">
      <c r="B1073" s="1"/>
      <c r="C1073" s="21">
        <f>IF(B1073&gt;0,COUNTIF('Cleaned Data'!D$4:D$5004,B1073),0)</f>
        <v>0</v>
      </c>
      <c r="D1073" s="17" t="str">
        <f>IF(B1073&gt;0,SUMIF('Cleaned Data'!D$4:D$5000,B1073,'Cleaned Data'!I$4:I$5004),"N/A")</f>
        <v>N/A</v>
      </c>
      <c r="E1073" s="27">
        <f>IF(B1073&gt;0,SUMIF('Cleaned Data'!D$4:D$5004,B1073,'Cleaned Data'!H$4:H$5004),0)</f>
        <v>0</v>
      </c>
      <c r="F1073" s="17">
        <f>IF(B1073&gt;0,SUMIF('Cleaned Data'!D$4:D$5004,B1073,'Cleaned Data'!J$4:J$5004),0)</f>
        <v>0</v>
      </c>
    </row>
    <row r="1074" spans="2:6" x14ac:dyDescent="0.3">
      <c r="B1074" s="1"/>
      <c r="C1074" s="21">
        <f>IF(B1074&gt;0,COUNTIF('Cleaned Data'!D$4:D$5004,B1074),0)</f>
        <v>0</v>
      </c>
      <c r="D1074" s="17" t="str">
        <f>IF(B1074&gt;0,SUMIF('Cleaned Data'!D$4:D$5000,B1074,'Cleaned Data'!I$4:I$5004),"N/A")</f>
        <v>N/A</v>
      </c>
      <c r="E1074" s="27">
        <f>IF(B1074&gt;0,SUMIF('Cleaned Data'!D$4:D$5004,B1074,'Cleaned Data'!H$4:H$5004),0)</f>
        <v>0</v>
      </c>
      <c r="F1074" s="17">
        <f>IF(B1074&gt;0,SUMIF('Cleaned Data'!D$4:D$5004,B1074,'Cleaned Data'!J$4:J$5004),0)</f>
        <v>0</v>
      </c>
    </row>
    <row r="1075" spans="2:6" x14ac:dyDescent="0.3">
      <c r="B1075" s="1"/>
      <c r="C1075" s="21">
        <f>IF(B1075&gt;0,COUNTIF('Cleaned Data'!D$4:D$5004,B1075),0)</f>
        <v>0</v>
      </c>
      <c r="D1075" s="17" t="str">
        <f>IF(B1075&gt;0,SUMIF('Cleaned Data'!D$4:D$5000,B1075,'Cleaned Data'!I$4:I$5004),"N/A")</f>
        <v>N/A</v>
      </c>
      <c r="E1075" s="27">
        <f>IF(B1075&gt;0,SUMIF('Cleaned Data'!D$4:D$5004,B1075,'Cleaned Data'!H$4:H$5004),0)</f>
        <v>0</v>
      </c>
      <c r="F1075" s="17">
        <f>IF(B1075&gt;0,SUMIF('Cleaned Data'!D$4:D$5004,B1075,'Cleaned Data'!J$4:J$5004),0)</f>
        <v>0</v>
      </c>
    </row>
    <row r="1076" spans="2:6" x14ac:dyDescent="0.3">
      <c r="B1076" s="1"/>
      <c r="C1076" s="21">
        <f>IF(B1076&gt;0,COUNTIF('Cleaned Data'!D$4:D$5004,B1076),0)</f>
        <v>0</v>
      </c>
      <c r="D1076" s="17" t="str">
        <f>IF(B1076&gt;0,SUMIF('Cleaned Data'!D$4:D$5000,B1076,'Cleaned Data'!I$4:I$5004),"N/A")</f>
        <v>N/A</v>
      </c>
      <c r="E1076" s="27">
        <f>IF(B1076&gt;0,SUMIF('Cleaned Data'!D$4:D$5004,B1076,'Cleaned Data'!H$4:H$5004),0)</f>
        <v>0</v>
      </c>
      <c r="F1076" s="17">
        <f>IF(B1076&gt;0,SUMIF('Cleaned Data'!D$4:D$5004,B1076,'Cleaned Data'!J$4:J$5004),0)</f>
        <v>0</v>
      </c>
    </row>
    <row r="1077" spans="2:6" x14ac:dyDescent="0.3">
      <c r="B1077" s="1"/>
      <c r="C1077" s="21">
        <f>IF(B1077&gt;0,COUNTIF('Cleaned Data'!D$4:D$5004,B1077),0)</f>
        <v>0</v>
      </c>
      <c r="D1077" s="17" t="str">
        <f>IF(B1077&gt;0,SUMIF('Cleaned Data'!D$4:D$5000,B1077,'Cleaned Data'!I$4:I$5004),"N/A")</f>
        <v>N/A</v>
      </c>
      <c r="E1077" s="27">
        <f>IF(B1077&gt;0,SUMIF('Cleaned Data'!D$4:D$5004,B1077,'Cleaned Data'!H$4:H$5004),0)</f>
        <v>0</v>
      </c>
      <c r="F1077" s="17">
        <f>IF(B1077&gt;0,SUMIF('Cleaned Data'!D$4:D$5004,B1077,'Cleaned Data'!J$4:J$5004),0)</f>
        <v>0</v>
      </c>
    </row>
    <row r="1078" spans="2:6" x14ac:dyDescent="0.3">
      <c r="B1078" s="1"/>
      <c r="C1078" s="21">
        <f>IF(B1078&gt;0,COUNTIF('Cleaned Data'!D$4:D$5004,B1078),0)</f>
        <v>0</v>
      </c>
      <c r="D1078" s="17" t="str">
        <f>IF(B1078&gt;0,SUMIF('Cleaned Data'!D$4:D$5000,B1078,'Cleaned Data'!I$4:I$5004),"N/A")</f>
        <v>N/A</v>
      </c>
      <c r="E1078" s="27">
        <f>IF(B1078&gt;0,SUMIF('Cleaned Data'!D$4:D$5004,B1078,'Cleaned Data'!H$4:H$5004),0)</f>
        <v>0</v>
      </c>
      <c r="F1078" s="17">
        <f>IF(B1078&gt;0,SUMIF('Cleaned Data'!D$4:D$5004,B1078,'Cleaned Data'!J$4:J$5004),0)</f>
        <v>0</v>
      </c>
    </row>
    <row r="1079" spans="2:6" x14ac:dyDescent="0.3">
      <c r="B1079" s="1"/>
      <c r="C1079" s="21">
        <f>IF(B1079&gt;0,COUNTIF('Cleaned Data'!D$4:D$5004,B1079),0)</f>
        <v>0</v>
      </c>
      <c r="D1079" s="17" t="str">
        <f>IF(B1079&gt;0,SUMIF('Cleaned Data'!D$4:D$5000,B1079,'Cleaned Data'!I$4:I$5004),"N/A")</f>
        <v>N/A</v>
      </c>
      <c r="E1079" s="27">
        <f>IF(B1079&gt;0,SUMIF('Cleaned Data'!D$4:D$5004,B1079,'Cleaned Data'!H$4:H$5004),0)</f>
        <v>0</v>
      </c>
      <c r="F1079" s="17">
        <f>IF(B1079&gt;0,SUMIF('Cleaned Data'!D$4:D$5004,B1079,'Cleaned Data'!J$4:J$5004),0)</f>
        <v>0</v>
      </c>
    </row>
    <row r="1080" spans="2:6" x14ac:dyDescent="0.3">
      <c r="B1080" s="1"/>
      <c r="C1080" s="21">
        <f>IF(B1080&gt;0,COUNTIF('Cleaned Data'!D$4:D$5004,B1080),0)</f>
        <v>0</v>
      </c>
      <c r="D1080" s="17" t="str">
        <f>IF(B1080&gt;0,SUMIF('Cleaned Data'!D$4:D$5000,B1080,'Cleaned Data'!I$4:I$5004),"N/A")</f>
        <v>N/A</v>
      </c>
      <c r="E1080" s="27">
        <f>IF(B1080&gt;0,SUMIF('Cleaned Data'!D$4:D$5004,B1080,'Cleaned Data'!H$4:H$5004),0)</f>
        <v>0</v>
      </c>
      <c r="F1080" s="17">
        <f>IF(B1080&gt;0,SUMIF('Cleaned Data'!D$4:D$5004,B1080,'Cleaned Data'!J$4:J$5004),0)</f>
        <v>0</v>
      </c>
    </row>
    <row r="1081" spans="2:6" x14ac:dyDescent="0.3">
      <c r="B1081" s="1"/>
      <c r="C1081" s="21">
        <f>IF(B1081&gt;0,COUNTIF('Cleaned Data'!D$4:D$5004,B1081),0)</f>
        <v>0</v>
      </c>
      <c r="D1081" s="17" t="str">
        <f>IF(B1081&gt;0,SUMIF('Cleaned Data'!D$4:D$5000,B1081,'Cleaned Data'!I$4:I$5004),"N/A")</f>
        <v>N/A</v>
      </c>
      <c r="E1081" s="27">
        <f>IF(B1081&gt;0,SUMIF('Cleaned Data'!D$4:D$5004,B1081,'Cleaned Data'!H$4:H$5004),0)</f>
        <v>0</v>
      </c>
      <c r="F1081" s="17">
        <f>IF(B1081&gt;0,SUMIF('Cleaned Data'!D$4:D$5004,B1081,'Cleaned Data'!J$4:J$5004),0)</f>
        <v>0</v>
      </c>
    </row>
    <row r="1082" spans="2:6" x14ac:dyDescent="0.3">
      <c r="B1082" s="1"/>
      <c r="C1082" s="21">
        <f>IF(B1082&gt;0,COUNTIF('Cleaned Data'!D$4:D$5004,B1082),0)</f>
        <v>0</v>
      </c>
      <c r="D1082" s="17" t="str">
        <f>IF(B1082&gt;0,SUMIF('Cleaned Data'!D$4:D$5000,B1082,'Cleaned Data'!I$4:I$5004),"N/A")</f>
        <v>N/A</v>
      </c>
      <c r="E1082" s="27">
        <f>IF(B1082&gt;0,SUMIF('Cleaned Data'!D$4:D$5004,B1082,'Cleaned Data'!H$4:H$5004),0)</f>
        <v>0</v>
      </c>
      <c r="F1082" s="17">
        <f>IF(B1082&gt;0,SUMIF('Cleaned Data'!D$4:D$5004,B1082,'Cleaned Data'!J$4:J$5004),0)</f>
        <v>0</v>
      </c>
    </row>
    <row r="1083" spans="2:6" x14ac:dyDescent="0.3">
      <c r="B1083" s="1"/>
      <c r="C1083" s="21">
        <f>IF(B1083&gt;0,COUNTIF('Cleaned Data'!D$4:D$5004,B1083),0)</f>
        <v>0</v>
      </c>
      <c r="D1083" s="17" t="str">
        <f>IF(B1083&gt;0,SUMIF('Cleaned Data'!D$4:D$5000,B1083,'Cleaned Data'!I$4:I$5004),"N/A")</f>
        <v>N/A</v>
      </c>
      <c r="E1083" s="27">
        <f>IF(B1083&gt;0,SUMIF('Cleaned Data'!D$4:D$5004,B1083,'Cleaned Data'!H$4:H$5004),0)</f>
        <v>0</v>
      </c>
      <c r="F1083" s="17">
        <f>IF(B1083&gt;0,SUMIF('Cleaned Data'!D$4:D$5004,B1083,'Cleaned Data'!J$4:J$5004),0)</f>
        <v>0</v>
      </c>
    </row>
    <row r="1084" spans="2:6" x14ac:dyDescent="0.3">
      <c r="B1084" s="1"/>
      <c r="C1084" s="21">
        <f>IF(B1084&gt;0,COUNTIF('Cleaned Data'!D$4:D$5004,B1084),0)</f>
        <v>0</v>
      </c>
      <c r="D1084" s="17" t="str">
        <f>IF(B1084&gt;0,SUMIF('Cleaned Data'!D$4:D$5000,B1084,'Cleaned Data'!I$4:I$5004),"N/A")</f>
        <v>N/A</v>
      </c>
      <c r="E1084" s="27">
        <f>IF(B1084&gt;0,SUMIF('Cleaned Data'!D$4:D$5004,B1084,'Cleaned Data'!H$4:H$5004),0)</f>
        <v>0</v>
      </c>
      <c r="F1084" s="17">
        <f>IF(B1084&gt;0,SUMIF('Cleaned Data'!D$4:D$5004,B1084,'Cleaned Data'!J$4:J$5004),0)</f>
        <v>0</v>
      </c>
    </row>
    <row r="1085" spans="2:6" x14ac:dyDescent="0.3">
      <c r="B1085" s="1"/>
      <c r="C1085" s="21">
        <f>IF(B1085&gt;0,COUNTIF('Cleaned Data'!D$4:D$5004,B1085),0)</f>
        <v>0</v>
      </c>
      <c r="D1085" s="17" t="str">
        <f>IF(B1085&gt;0,SUMIF('Cleaned Data'!D$4:D$5000,B1085,'Cleaned Data'!I$4:I$5004),"N/A")</f>
        <v>N/A</v>
      </c>
      <c r="E1085" s="27">
        <f>IF(B1085&gt;0,SUMIF('Cleaned Data'!D$4:D$5004,B1085,'Cleaned Data'!H$4:H$5004),0)</f>
        <v>0</v>
      </c>
      <c r="F1085" s="17">
        <f>IF(B1085&gt;0,SUMIF('Cleaned Data'!D$4:D$5004,B1085,'Cleaned Data'!J$4:J$5004),0)</f>
        <v>0</v>
      </c>
    </row>
    <row r="1086" spans="2:6" x14ac:dyDescent="0.3">
      <c r="B1086" s="1"/>
      <c r="C1086" s="21">
        <f>IF(B1086&gt;0,COUNTIF('Cleaned Data'!D$4:D$5004,B1086),0)</f>
        <v>0</v>
      </c>
      <c r="D1086" s="17" t="str">
        <f>IF(B1086&gt;0,SUMIF('Cleaned Data'!D$4:D$5000,B1086,'Cleaned Data'!I$4:I$5004),"N/A")</f>
        <v>N/A</v>
      </c>
      <c r="E1086" s="27">
        <f>IF(B1086&gt;0,SUMIF('Cleaned Data'!D$4:D$5004,B1086,'Cleaned Data'!H$4:H$5004),0)</f>
        <v>0</v>
      </c>
      <c r="F1086" s="17">
        <f>IF(B1086&gt;0,SUMIF('Cleaned Data'!D$4:D$5004,B1086,'Cleaned Data'!J$4:J$5004),0)</f>
        <v>0</v>
      </c>
    </row>
    <row r="1087" spans="2:6" x14ac:dyDescent="0.3">
      <c r="B1087" s="1"/>
      <c r="C1087" s="21">
        <f>IF(B1087&gt;0,COUNTIF('Cleaned Data'!D$4:D$5004,B1087),0)</f>
        <v>0</v>
      </c>
      <c r="D1087" s="17" t="str">
        <f>IF(B1087&gt;0,SUMIF('Cleaned Data'!D$4:D$5000,B1087,'Cleaned Data'!I$4:I$5004),"N/A")</f>
        <v>N/A</v>
      </c>
      <c r="E1087" s="27">
        <f>IF(B1087&gt;0,SUMIF('Cleaned Data'!D$4:D$5004,B1087,'Cleaned Data'!H$4:H$5004),0)</f>
        <v>0</v>
      </c>
      <c r="F1087" s="17">
        <f>IF(B1087&gt;0,SUMIF('Cleaned Data'!D$4:D$5004,B1087,'Cleaned Data'!J$4:J$5004),0)</f>
        <v>0</v>
      </c>
    </row>
    <row r="1088" spans="2:6" x14ac:dyDescent="0.3">
      <c r="B1088" s="1"/>
      <c r="C1088" s="21">
        <f>IF(B1088&gt;0,COUNTIF('Cleaned Data'!D$4:D$5004,B1088),0)</f>
        <v>0</v>
      </c>
      <c r="D1088" s="17" t="str">
        <f>IF(B1088&gt;0,SUMIF('Cleaned Data'!D$4:D$5000,B1088,'Cleaned Data'!I$4:I$5004),"N/A")</f>
        <v>N/A</v>
      </c>
      <c r="E1088" s="27">
        <f>IF(B1088&gt;0,SUMIF('Cleaned Data'!D$4:D$5004,B1088,'Cleaned Data'!H$4:H$5004),0)</f>
        <v>0</v>
      </c>
      <c r="F1088" s="17">
        <f>IF(B1088&gt;0,SUMIF('Cleaned Data'!D$4:D$5004,B1088,'Cleaned Data'!J$4:J$5004),0)</f>
        <v>0</v>
      </c>
    </row>
    <row r="1089" spans="2:6" x14ac:dyDescent="0.3">
      <c r="B1089" s="1"/>
      <c r="C1089" s="21">
        <f>IF(B1089&gt;0,COUNTIF('Cleaned Data'!D$4:D$5004,B1089),0)</f>
        <v>0</v>
      </c>
      <c r="D1089" s="17" t="str">
        <f>IF(B1089&gt;0,SUMIF('Cleaned Data'!D$4:D$5000,B1089,'Cleaned Data'!I$4:I$5004),"N/A")</f>
        <v>N/A</v>
      </c>
      <c r="E1089" s="27">
        <f>IF(B1089&gt;0,SUMIF('Cleaned Data'!D$4:D$5004,B1089,'Cleaned Data'!H$4:H$5004),0)</f>
        <v>0</v>
      </c>
      <c r="F1089" s="17">
        <f>IF(B1089&gt;0,SUMIF('Cleaned Data'!D$4:D$5004,B1089,'Cleaned Data'!J$4:J$5004),0)</f>
        <v>0</v>
      </c>
    </row>
    <row r="1090" spans="2:6" x14ac:dyDescent="0.3">
      <c r="B1090" s="1"/>
      <c r="C1090" s="21">
        <f>IF(B1090&gt;0,COUNTIF('Cleaned Data'!D$4:D$5004,B1090),0)</f>
        <v>0</v>
      </c>
      <c r="D1090" s="17" t="str">
        <f>IF(B1090&gt;0,SUMIF('Cleaned Data'!D$4:D$5000,B1090,'Cleaned Data'!I$4:I$5004),"N/A")</f>
        <v>N/A</v>
      </c>
      <c r="E1090" s="27">
        <f>IF(B1090&gt;0,SUMIF('Cleaned Data'!D$4:D$5004,B1090,'Cleaned Data'!H$4:H$5004),0)</f>
        <v>0</v>
      </c>
      <c r="F1090" s="17">
        <f>IF(B1090&gt;0,SUMIF('Cleaned Data'!D$4:D$5004,B1090,'Cleaned Data'!J$4:J$5004),0)</f>
        <v>0</v>
      </c>
    </row>
    <row r="1091" spans="2:6" x14ac:dyDescent="0.3">
      <c r="B1091" s="1"/>
      <c r="C1091" s="21">
        <f>IF(B1091&gt;0,COUNTIF('Cleaned Data'!D$4:D$5004,B1091),0)</f>
        <v>0</v>
      </c>
      <c r="D1091" s="17" t="str">
        <f>IF(B1091&gt;0,SUMIF('Cleaned Data'!D$4:D$5000,B1091,'Cleaned Data'!I$4:I$5004),"N/A")</f>
        <v>N/A</v>
      </c>
      <c r="E1091" s="27">
        <f>IF(B1091&gt;0,SUMIF('Cleaned Data'!D$4:D$5004,B1091,'Cleaned Data'!H$4:H$5004),0)</f>
        <v>0</v>
      </c>
      <c r="F1091" s="17">
        <f>IF(B1091&gt;0,SUMIF('Cleaned Data'!D$4:D$5004,B1091,'Cleaned Data'!J$4:J$5004),0)</f>
        <v>0</v>
      </c>
    </row>
    <row r="1092" spans="2:6" x14ac:dyDescent="0.3">
      <c r="B1092" s="1"/>
      <c r="C1092" s="21">
        <f>IF(B1092&gt;0,COUNTIF('Cleaned Data'!D$4:D$5004,B1092),0)</f>
        <v>0</v>
      </c>
      <c r="D1092" s="17" t="str">
        <f>IF(B1092&gt;0,SUMIF('Cleaned Data'!D$4:D$5000,B1092,'Cleaned Data'!I$4:I$5004),"N/A")</f>
        <v>N/A</v>
      </c>
      <c r="E1092" s="27">
        <f>IF(B1092&gt;0,SUMIF('Cleaned Data'!D$4:D$5004,B1092,'Cleaned Data'!H$4:H$5004),0)</f>
        <v>0</v>
      </c>
      <c r="F1092" s="17">
        <f>IF(B1092&gt;0,SUMIF('Cleaned Data'!D$4:D$5004,B1092,'Cleaned Data'!J$4:J$5004),0)</f>
        <v>0</v>
      </c>
    </row>
    <row r="1093" spans="2:6" x14ac:dyDescent="0.3">
      <c r="B1093" s="1"/>
      <c r="C1093" s="21">
        <f>IF(B1093&gt;0,COUNTIF('Cleaned Data'!D$4:D$5004,B1093),0)</f>
        <v>0</v>
      </c>
      <c r="D1093" s="17" t="str">
        <f>IF(B1093&gt;0,SUMIF('Cleaned Data'!D$4:D$5000,B1093,'Cleaned Data'!I$4:I$5004),"N/A")</f>
        <v>N/A</v>
      </c>
      <c r="E1093" s="27">
        <f>IF(B1093&gt;0,SUMIF('Cleaned Data'!D$4:D$5004,B1093,'Cleaned Data'!H$4:H$5004),0)</f>
        <v>0</v>
      </c>
      <c r="F1093" s="17">
        <f>IF(B1093&gt;0,SUMIF('Cleaned Data'!D$4:D$5004,B1093,'Cleaned Data'!J$4:J$5004),0)</f>
        <v>0</v>
      </c>
    </row>
    <row r="1094" spans="2:6" x14ac:dyDescent="0.3">
      <c r="B1094" s="1"/>
      <c r="C1094" s="21">
        <f>IF(B1094&gt;0,COUNTIF('Cleaned Data'!D$4:D$5004,B1094),0)</f>
        <v>0</v>
      </c>
      <c r="D1094" s="17" t="str">
        <f>IF(B1094&gt;0,SUMIF('Cleaned Data'!D$4:D$5000,B1094,'Cleaned Data'!I$4:I$5004),"N/A")</f>
        <v>N/A</v>
      </c>
      <c r="E1094" s="27">
        <f>IF(B1094&gt;0,SUMIF('Cleaned Data'!D$4:D$5004,B1094,'Cleaned Data'!H$4:H$5004),0)</f>
        <v>0</v>
      </c>
      <c r="F1094" s="17">
        <f>IF(B1094&gt;0,SUMIF('Cleaned Data'!D$4:D$5004,B1094,'Cleaned Data'!J$4:J$5004),0)</f>
        <v>0</v>
      </c>
    </row>
    <row r="1095" spans="2:6" x14ac:dyDescent="0.3">
      <c r="B1095" s="1"/>
      <c r="C1095" s="21">
        <f>IF(B1095&gt;0,COUNTIF('Cleaned Data'!D$4:D$5004,B1095),0)</f>
        <v>0</v>
      </c>
      <c r="D1095" s="17" t="str">
        <f>IF(B1095&gt;0,SUMIF('Cleaned Data'!D$4:D$5000,B1095,'Cleaned Data'!I$4:I$5004),"N/A")</f>
        <v>N/A</v>
      </c>
      <c r="E1095" s="27">
        <f>IF(B1095&gt;0,SUMIF('Cleaned Data'!D$4:D$5004,B1095,'Cleaned Data'!H$4:H$5004),0)</f>
        <v>0</v>
      </c>
      <c r="F1095" s="17">
        <f>IF(B1095&gt;0,SUMIF('Cleaned Data'!D$4:D$5004,B1095,'Cleaned Data'!J$4:J$5004),0)</f>
        <v>0</v>
      </c>
    </row>
    <row r="1096" spans="2:6" x14ac:dyDescent="0.3">
      <c r="B1096" s="1"/>
      <c r="C1096" s="21">
        <f>IF(B1096&gt;0,COUNTIF('Cleaned Data'!D$4:D$5004,B1096),0)</f>
        <v>0</v>
      </c>
      <c r="D1096" s="17" t="str">
        <f>IF(B1096&gt;0,SUMIF('Cleaned Data'!D$4:D$5000,B1096,'Cleaned Data'!I$4:I$5004),"N/A")</f>
        <v>N/A</v>
      </c>
      <c r="E1096" s="27">
        <f>IF(B1096&gt;0,SUMIF('Cleaned Data'!D$4:D$5004,B1096,'Cleaned Data'!H$4:H$5004),0)</f>
        <v>0</v>
      </c>
      <c r="F1096" s="17">
        <f>IF(B1096&gt;0,SUMIF('Cleaned Data'!D$4:D$5004,B1096,'Cleaned Data'!J$4:J$5004),0)</f>
        <v>0</v>
      </c>
    </row>
    <row r="1097" spans="2:6" x14ac:dyDescent="0.3">
      <c r="B1097" s="1"/>
      <c r="C1097" s="21">
        <f>IF(B1097&gt;0,COUNTIF('Cleaned Data'!D$4:D$5004,B1097),0)</f>
        <v>0</v>
      </c>
      <c r="D1097" s="17" t="str">
        <f>IF(B1097&gt;0,SUMIF('Cleaned Data'!D$4:D$5000,B1097,'Cleaned Data'!I$4:I$5004),"N/A")</f>
        <v>N/A</v>
      </c>
      <c r="E1097" s="27">
        <f>IF(B1097&gt;0,SUMIF('Cleaned Data'!D$4:D$5004,B1097,'Cleaned Data'!H$4:H$5004),0)</f>
        <v>0</v>
      </c>
      <c r="F1097" s="17">
        <f>IF(B1097&gt;0,SUMIF('Cleaned Data'!D$4:D$5004,B1097,'Cleaned Data'!J$4:J$5004),0)</f>
        <v>0</v>
      </c>
    </row>
    <row r="1098" spans="2:6" x14ac:dyDescent="0.3">
      <c r="B1098" s="1"/>
      <c r="C1098" s="21">
        <f>IF(B1098&gt;0,COUNTIF('Cleaned Data'!D$4:D$5004,B1098),0)</f>
        <v>0</v>
      </c>
      <c r="D1098" s="17" t="str">
        <f>IF(B1098&gt;0,SUMIF('Cleaned Data'!D$4:D$5000,B1098,'Cleaned Data'!I$4:I$5004),"N/A")</f>
        <v>N/A</v>
      </c>
      <c r="E1098" s="27">
        <f>IF(B1098&gt;0,SUMIF('Cleaned Data'!D$4:D$5004,B1098,'Cleaned Data'!H$4:H$5004),0)</f>
        <v>0</v>
      </c>
      <c r="F1098" s="17">
        <f>IF(B1098&gt;0,SUMIF('Cleaned Data'!D$4:D$5004,B1098,'Cleaned Data'!J$4:J$5004),0)</f>
        <v>0</v>
      </c>
    </row>
    <row r="1099" spans="2:6" x14ac:dyDescent="0.3">
      <c r="B1099" s="1"/>
      <c r="C1099" s="21">
        <f>IF(B1099&gt;0,COUNTIF('Cleaned Data'!D$4:D$5004,B1099),0)</f>
        <v>0</v>
      </c>
      <c r="D1099" s="17" t="str">
        <f>IF(B1099&gt;0,SUMIF('Cleaned Data'!D$4:D$5000,B1099,'Cleaned Data'!I$4:I$5004),"N/A")</f>
        <v>N/A</v>
      </c>
      <c r="E1099" s="27">
        <f>IF(B1099&gt;0,SUMIF('Cleaned Data'!D$4:D$5004,B1099,'Cleaned Data'!H$4:H$5004),0)</f>
        <v>0</v>
      </c>
      <c r="F1099" s="17">
        <f>IF(B1099&gt;0,SUMIF('Cleaned Data'!D$4:D$5004,B1099,'Cleaned Data'!J$4:J$5004),0)</f>
        <v>0</v>
      </c>
    </row>
    <row r="1100" spans="2:6" x14ac:dyDescent="0.3">
      <c r="B1100" s="1"/>
      <c r="C1100" s="21">
        <f>IF(B1100&gt;0,COUNTIF('Cleaned Data'!D$4:D$5004,B1100),0)</f>
        <v>0</v>
      </c>
      <c r="D1100" s="17" t="str">
        <f>IF(B1100&gt;0,SUMIF('Cleaned Data'!D$4:D$5000,B1100,'Cleaned Data'!I$4:I$5004),"N/A")</f>
        <v>N/A</v>
      </c>
      <c r="E1100" s="27">
        <f>IF(B1100&gt;0,SUMIF('Cleaned Data'!D$4:D$5004,B1100,'Cleaned Data'!H$4:H$5004),0)</f>
        <v>0</v>
      </c>
      <c r="F1100" s="17">
        <f>IF(B1100&gt;0,SUMIF('Cleaned Data'!D$4:D$5004,B1100,'Cleaned Data'!J$4:J$5004),0)</f>
        <v>0</v>
      </c>
    </row>
    <row r="1101" spans="2:6" x14ac:dyDescent="0.3">
      <c r="B1101" s="1"/>
      <c r="C1101" s="21">
        <f>IF(B1101&gt;0,COUNTIF('Cleaned Data'!D$4:D$5004,B1101),0)</f>
        <v>0</v>
      </c>
      <c r="D1101" s="17" t="str">
        <f>IF(B1101&gt;0,SUMIF('Cleaned Data'!D$4:D$5000,B1101,'Cleaned Data'!I$4:I$5004),"N/A")</f>
        <v>N/A</v>
      </c>
      <c r="E1101" s="27">
        <f>IF(B1101&gt;0,SUMIF('Cleaned Data'!D$4:D$5004,B1101,'Cleaned Data'!H$4:H$5004),0)</f>
        <v>0</v>
      </c>
      <c r="F1101" s="17">
        <f>IF(B1101&gt;0,SUMIF('Cleaned Data'!D$4:D$5004,B1101,'Cleaned Data'!J$4:J$5004),0)</f>
        <v>0</v>
      </c>
    </row>
    <row r="1102" spans="2:6" x14ac:dyDescent="0.3">
      <c r="B1102" s="1"/>
      <c r="C1102" s="21">
        <f>IF(B1102&gt;0,COUNTIF('Cleaned Data'!D$4:D$5004,B1102),0)</f>
        <v>0</v>
      </c>
      <c r="D1102" s="17" t="str">
        <f>IF(B1102&gt;0,SUMIF('Cleaned Data'!D$4:D$5000,B1102,'Cleaned Data'!I$4:I$5004),"N/A")</f>
        <v>N/A</v>
      </c>
      <c r="E1102" s="27">
        <f>IF(B1102&gt;0,SUMIF('Cleaned Data'!D$4:D$5004,B1102,'Cleaned Data'!H$4:H$5004),0)</f>
        <v>0</v>
      </c>
      <c r="F1102" s="17">
        <f>IF(B1102&gt;0,SUMIF('Cleaned Data'!D$4:D$5004,B1102,'Cleaned Data'!J$4:J$5004),0)</f>
        <v>0</v>
      </c>
    </row>
    <row r="1103" spans="2:6" x14ac:dyDescent="0.3">
      <c r="B1103" s="1"/>
      <c r="C1103" s="21">
        <f>IF(B1103&gt;0,COUNTIF('Cleaned Data'!D$4:D$5004,B1103),0)</f>
        <v>0</v>
      </c>
      <c r="D1103" s="17" t="str">
        <f>IF(B1103&gt;0,SUMIF('Cleaned Data'!D$4:D$5000,B1103,'Cleaned Data'!I$4:I$5004),"N/A")</f>
        <v>N/A</v>
      </c>
      <c r="E1103" s="27">
        <f>IF(B1103&gt;0,SUMIF('Cleaned Data'!D$4:D$5004,B1103,'Cleaned Data'!H$4:H$5004),0)</f>
        <v>0</v>
      </c>
      <c r="F1103" s="17">
        <f>IF(B1103&gt;0,SUMIF('Cleaned Data'!D$4:D$5004,B1103,'Cleaned Data'!J$4:J$5004),0)</f>
        <v>0</v>
      </c>
    </row>
    <row r="1104" spans="2:6" x14ac:dyDescent="0.3">
      <c r="B1104" s="1"/>
      <c r="C1104" s="21">
        <f>IF(B1104&gt;0,COUNTIF('Cleaned Data'!D$4:D$5004,B1104),0)</f>
        <v>0</v>
      </c>
      <c r="D1104" s="17" t="str">
        <f>IF(B1104&gt;0,SUMIF('Cleaned Data'!D$4:D$5000,B1104,'Cleaned Data'!I$4:I$5004),"N/A")</f>
        <v>N/A</v>
      </c>
      <c r="E1104" s="27">
        <f>IF(B1104&gt;0,SUMIF('Cleaned Data'!D$4:D$5004,B1104,'Cleaned Data'!H$4:H$5004),0)</f>
        <v>0</v>
      </c>
      <c r="F1104" s="17">
        <f>IF(B1104&gt;0,SUMIF('Cleaned Data'!D$4:D$5004,B1104,'Cleaned Data'!J$4:J$5004),0)</f>
        <v>0</v>
      </c>
    </row>
    <row r="1105" spans="2:6" x14ac:dyDescent="0.3">
      <c r="B1105" s="1"/>
      <c r="C1105" s="21">
        <f>IF(B1105&gt;0,COUNTIF('Cleaned Data'!D$4:D$5004,B1105),0)</f>
        <v>0</v>
      </c>
      <c r="D1105" s="17" t="str">
        <f>IF(B1105&gt;0,SUMIF('Cleaned Data'!D$4:D$5000,B1105,'Cleaned Data'!I$4:I$5004),"N/A")</f>
        <v>N/A</v>
      </c>
      <c r="E1105" s="27">
        <f>IF(B1105&gt;0,SUMIF('Cleaned Data'!D$4:D$5004,B1105,'Cleaned Data'!H$4:H$5004),0)</f>
        <v>0</v>
      </c>
      <c r="F1105" s="17">
        <f>IF(B1105&gt;0,SUMIF('Cleaned Data'!D$4:D$5004,B1105,'Cleaned Data'!J$4:J$5004),0)</f>
        <v>0</v>
      </c>
    </row>
    <row r="1106" spans="2:6" x14ac:dyDescent="0.3">
      <c r="B1106" s="1"/>
      <c r="C1106" s="21">
        <f>IF(B1106&gt;0,COUNTIF('Cleaned Data'!D$4:D$5004,B1106),0)</f>
        <v>0</v>
      </c>
      <c r="D1106" s="17" t="str">
        <f>IF(B1106&gt;0,SUMIF('Cleaned Data'!D$4:D$5000,B1106,'Cleaned Data'!I$4:I$5004),"N/A")</f>
        <v>N/A</v>
      </c>
      <c r="E1106" s="27">
        <f>IF(B1106&gt;0,SUMIF('Cleaned Data'!D$4:D$5004,B1106,'Cleaned Data'!H$4:H$5004),0)</f>
        <v>0</v>
      </c>
      <c r="F1106" s="17">
        <f>IF(B1106&gt;0,SUMIF('Cleaned Data'!D$4:D$5004,B1106,'Cleaned Data'!J$4:J$5004),0)</f>
        <v>0</v>
      </c>
    </row>
    <row r="1107" spans="2:6" x14ac:dyDescent="0.3">
      <c r="B1107" s="1"/>
      <c r="C1107" s="21">
        <f>IF(B1107&gt;0,COUNTIF('Cleaned Data'!D$4:D$5004,B1107),0)</f>
        <v>0</v>
      </c>
      <c r="D1107" s="17" t="str">
        <f>IF(B1107&gt;0,SUMIF('Cleaned Data'!D$4:D$5000,B1107,'Cleaned Data'!I$4:I$5004),"N/A")</f>
        <v>N/A</v>
      </c>
      <c r="E1107" s="27">
        <f>IF(B1107&gt;0,SUMIF('Cleaned Data'!D$4:D$5004,B1107,'Cleaned Data'!H$4:H$5004),0)</f>
        <v>0</v>
      </c>
      <c r="F1107" s="17">
        <f>IF(B1107&gt;0,SUMIF('Cleaned Data'!D$4:D$5004,B1107,'Cleaned Data'!J$4:J$5004),0)</f>
        <v>0</v>
      </c>
    </row>
    <row r="1108" spans="2:6" x14ac:dyDescent="0.3">
      <c r="B1108" s="1"/>
      <c r="C1108" s="21">
        <f>IF(B1108&gt;0,COUNTIF('Cleaned Data'!D$4:D$5004,B1108),0)</f>
        <v>0</v>
      </c>
      <c r="D1108" s="17" t="str">
        <f>IF(B1108&gt;0,SUMIF('Cleaned Data'!D$4:D$5000,B1108,'Cleaned Data'!I$4:I$5004),"N/A")</f>
        <v>N/A</v>
      </c>
      <c r="E1108" s="27">
        <f>IF(B1108&gt;0,SUMIF('Cleaned Data'!D$4:D$5004,B1108,'Cleaned Data'!H$4:H$5004),0)</f>
        <v>0</v>
      </c>
      <c r="F1108" s="17">
        <f>IF(B1108&gt;0,SUMIF('Cleaned Data'!D$4:D$5004,B1108,'Cleaned Data'!J$4:J$5004),0)</f>
        <v>0</v>
      </c>
    </row>
    <row r="1109" spans="2:6" x14ac:dyDescent="0.3">
      <c r="B1109" s="1"/>
      <c r="C1109" s="21">
        <f>IF(B1109&gt;0,COUNTIF('Cleaned Data'!D$4:D$5004,B1109),0)</f>
        <v>0</v>
      </c>
      <c r="D1109" s="17" t="str">
        <f>IF(B1109&gt;0,SUMIF('Cleaned Data'!D$4:D$5000,B1109,'Cleaned Data'!I$4:I$5004),"N/A")</f>
        <v>N/A</v>
      </c>
      <c r="E1109" s="27">
        <f>IF(B1109&gt;0,SUMIF('Cleaned Data'!D$4:D$5004,B1109,'Cleaned Data'!H$4:H$5004),0)</f>
        <v>0</v>
      </c>
      <c r="F1109" s="17">
        <f>IF(B1109&gt;0,SUMIF('Cleaned Data'!D$4:D$5004,B1109,'Cleaned Data'!J$4:J$5004),0)</f>
        <v>0</v>
      </c>
    </row>
    <row r="1110" spans="2:6" x14ac:dyDescent="0.3">
      <c r="B1110" s="1"/>
      <c r="C1110" s="21">
        <f>IF(B1110&gt;0,COUNTIF('Cleaned Data'!D$4:D$5004,B1110),0)</f>
        <v>0</v>
      </c>
      <c r="D1110" s="17" t="str">
        <f>IF(B1110&gt;0,SUMIF('Cleaned Data'!D$4:D$5000,B1110,'Cleaned Data'!I$4:I$5004),"N/A")</f>
        <v>N/A</v>
      </c>
      <c r="E1110" s="27">
        <f>IF(B1110&gt;0,SUMIF('Cleaned Data'!D$4:D$5004,B1110,'Cleaned Data'!H$4:H$5004),0)</f>
        <v>0</v>
      </c>
      <c r="F1110" s="17">
        <f>IF(B1110&gt;0,SUMIF('Cleaned Data'!D$4:D$5004,B1110,'Cleaned Data'!J$4:J$5004),0)</f>
        <v>0</v>
      </c>
    </row>
    <row r="1111" spans="2:6" x14ac:dyDescent="0.3">
      <c r="B1111" s="1"/>
      <c r="C1111" s="21">
        <f>IF(B1111&gt;0,COUNTIF('Cleaned Data'!D$4:D$5004,B1111),0)</f>
        <v>0</v>
      </c>
      <c r="D1111" s="17" t="str">
        <f>IF(B1111&gt;0,SUMIF('Cleaned Data'!D$4:D$5000,B1111,'Cleaned Data'!I$4:I$5004),"N/A")</f>
        <v>N/A</v>
      </c>
      <c r="E1111" s="27">
        <f>IF(B1111&gt;0,SUMIF('Cleaned Data'!D$4:D$5004,B1111,'Cleaned Data'!H$4:H$5004),0)</f>
        <v>0</v>
      </c>
      <c r="F1111" s="17">
        <f>IF(B1111&gt;0,SUMIF('Cleaned Data'!D$4:D$5004,B1111,'Cleaned Data'!J$4:J$5004),0)</f>
        <v>0</v>
      </c>
    </row>
    <row r="1112" spans="2:6" x14ac:dyDescent="0.3">
      <c r="B1112" s="1"/>
      <c r="C1112" s="21">
        <f>IF(B1112&gt;0,COUNTIF('Cleaned Data'!D$4:D$5004,B1112),0)</f>
        <v>0</v>
      </c>
      <c r="D1112" s="17" t="str">
        <f>IF(B1112&gt;0,SUMIF('Cleaned Data'!D$4:D$5000,B1112,'Cleaned Data'!I$4:I$5004),"N/A")</f>
        <v>N/A</v>
      </c>
      <c r="E1112" s="27">
        <f>IF(B1112&gt;0,SUMIF('Cleaned Data'!D$4:D$5004,B1112,'Cleaned Data'!H$4:H$5004),0)</f>
        <v>0</v>
      </c>
      <c r="F1112" s="17">
        <f>IF(B1112&gt;0,SUMIF('Cleaned Data'!D$4:D$5004,B1112,'Cleaned Data'!J$4:J$5004),0)</f>
        <v>0</v>
      </c>
    </row>
    <row r="1113" spans="2:6" x14ac:dyDescent="0.3">
      <c r="B1113" s="1"/>
      <c r="C1113" s="21">
        <f>IF(B1113&gt;0,COUNTIF('Cleaned Data'!D$4:D$5004,B1113),0)</f>
        <v>0</v>
      </c>
      <c r="D1113" s="17" t="str">
        <f>IF(B1113&gt;0,SUMIF('Cleaned Data'!D$4:D$5000,B1113,'Cleaned Data'!I$4:I$5004),"N/A")</f>
        <v>N/A</v>
      </c>
      <c r="E1113" s="27">
        <f>IF(B1113&gt;0,SUMIF('Cleaned Data'!D$4:D$5004,B1113,'Cleaned Data'!H$4:H$5004),0)</f>
        <v>0</v>
      </c>
      <c r="F1113" s="17">
        <f>IF(B1113&gt;0,SUMIF('Cleaned Data'!D$4:D$5004,B1113,'Cleaned Data'!J$4:J$5004),0)</f>
        <v>0</v>
      </c>
    </row>
    <row r="1114" spans="2:6" x14ac:dyDescent="0.3">
      <c r="B1114" s="1"/>
      <c r="C1114" s="21">
        <f>IF(B1114&gt;0,COUNTIF('Cleaned Data'!D$4:D$5004,B1114),0)</f>
        <v>0</v>
      </c>
      <c r="D1114" s="17" t="str">
        <f>IF(B1114&gt;0,SUMIF('Cleaned Data'!D$4:D$5000,B1114,'Cleaned Data'!I$4:I$5004),"N/A")</f>
        <v>N/A</v>
      </c>
      <c r="E1114" s="27">
        <f>IF(B1114&gt;0,SUMIF('Cleaned Data'!D$4:D$5004,B1114,'Cleaned Data'!H$4:H$5004),0)</f>
        <v>0</v>
      </c>
      <c r="F1114" s="17">
        <f>IF(B1114&gt;0,SUMIF('Cleaned Data'!D$4:D$5004,B1114,'Cleaned Data'!J$4:J$5004),0)</f>
        <v>0</v>
      </c>
    </row>
    <row r="1115" spans="2:6" x14ac:dyDescent="0.3">
      <c r="B1115" s="1"/>
      <c r="C1115" s="21">
        <f>IF(B1115&gt;0,COUNTIF('Cleaned Data'!D$4:D$5004,B1115),0)</f>
        <v>0</v>
      </c>
      <c r="D1115" s="17" t="str">
        <f>IF(B1115&gt;0,SUMIF('Cleaned Data'!D$4:D$5000,B1115,'Cleaned Data'!I$4:I$5004),"N/A")</f>
        <v>N/A</v>
      </c>
      <c r="E1115" s="27">
        <f>IF(B1115&gt;0,SUMIF('Cleaned Data'!D$4:D$5004,B1115,'Cleaned Data'!H$4:H$5004),0)</f>
        <v>0</v>
      </c>
      <c r="F1115" s="17">
        <f>IF(B1115&gt;0,SUMIF('Cleaned Data'!D$4:D$5004,B1115,'Cleaned Data'!J$4:J$5004),0)</f>
        <v>0</v>
      </c>
    </row>
    <row r="1116" spans="2:6" x14ac:dyDescent="0.3">
      <c r="B1116" s="1"/>
      <c r="C1116" s="21">
        <f>IF(B1116&gt;0,COUNTIF('Cleaned Data'!D$4:D$5004,B1116),0)</f>
        <v>0</v>
      </c>
      <c r="D1116" s="17" t="str">
        <f>IF(B1116&gt;0,SUMIF('Cleaned Data'!D$4:D$5000,B1116,'Cleaned Data'!I$4:I$5004),"N/A")</f>
        <v>N/A</v>
      </c>
      <c r="E1116" s="27">
        <f>IF(B1116&gt;0,SUMIF('Cleaned Data'!D$4:D$5004,B1116,'Cleaned Data'!H$4:H$5004),0)</f>
        <v>0</v>
      </c>
      <c r="F1116" s="17">
        <f>IF(B1116&gt;0,SUMIF('Cleaned Data'!D$4:D$5004,B1116,'Cleaned Data'!J$4:J$5004),0)</f>
        <v>0</v>
      </c>
    </row>
    <row r="1117" spans="2:6" x14ac:dyDescent="0.3">
      <c r="B1117" s="1"/>
      <c r="C1117" s="21">
        <f>IF(B1117&gt;0,COUNTIF('Cleaned Data'!D$4:D$5004,B1117),0)</f>
        <v>0</v>
      </c>
      <c r="D1117" s="17" t="str">
        <f>IF(B1117&gt;0,SUMIF('Cleaned Data'!D$4:D$5000,B1117,'Cleaned Data'!I$4:I$5004),"N/A")</f>
        <v>N/A</v>
      </c>
      <c r="E1117" s="27">
        <f>IF(B1117&gt;0,SUMIF('Cleaned Data'!D$4:D$5004,B1117,'Cleaned Data'!H$4:H$5004),0)</f>
        <v>0</v>
      </c>
      <c r="F1117" s="17">
        <f>IF(B1117&gt;0,SUMIF('Cleaned Data'!D$4:D$5004,B1117,'Cleaned Data'!J$4:J$5004),0)</f>
        <v>0</v>
      </c>
    </row>
    <row r="1118" spans="2:6" x14ac:dyDescent="0.3">
      <c r="B1118" s="1"/>
      <c r="C1118" s="21">
        <f>IF(B1118&gt;0,COUNTIF('Cleaned Data'!D$4:D$5004,B1118),0)</f>
        <v>0</v>
      </c>
      <c r="D1118" s="17" t="str">
        <f>IF(B1118&gt;0,SUMIF('Cleaned Data'!D$4:D$5000,B1118,'Cleaned Data'!I$4:I$5004),"N/A")</f>
        <v>N/A</v>
      </c>
      <c r="E1118" s="27">
        <f>IF(B1118&gt;0,SUMIF('Cleaned Data'!D$4:D$5004,B1118,'Cleaned Data'!H$4:H$5004),0)</f>
        <v>0</v>
      </c>
      <c r="F1118" s="17">
        <f>IF(B1118&gt;0,SUMIF('Cleaned Data'!D$4:D$5004,B1118,'Cleaned Data'!J$4:J$5004),0)</f>
        <v>0</v>
      </c>
    </row>
    <row r="1119" spans="2:6" x14ac:dyDescent="0.3">
      <c r="B1119" s="1"/>
      <c r="C1119" s="21">
        <f>IF(B1119&gt;0,COUNTIF('Cleaned Data'!D$4:D$5004,B1119),0)</f>
        <v>0</v>
      </c>
      <c r="D1119" s="17" t="str">
        <f>IF(B1119&gt;0,SUMIF('Cleaned Data'!D$4:D$5000,B1119,'Cleaned Data'!I$4:I$5004),"N/A")</f>
        <v>N/A</v>
      </c>
      <c r="E1119" s="27">
        <f>IF(B1119&gt;0,SUMIF('Cleaned Data'!D$4:D$5004,B1119,'Cleaned Data'!H$4:H$5004),0)</f>
        <v>0</v>
      </c>
      <c r="F1119" s="17">
        <f>IF(B1119&gt;0,SUMIF('Cleaned Data'!D$4:D$5004,B1119,'Cleaned Data'!J$4:J$5004),0)</f>
        <v>0</v>
      </c>
    </row>
    <row r="1120" spans="2:6" x14ac:dyDescent="0.3">
      <c r="B1120" s="1"/>
      <c r="C1120" s="21">
        <f>IF(B1120&gt;0,COUNTIF('Cleaned Data'!D$4:D$5004,B1120),0)</f>
        <v>0</v>
      </c>
      <c r="D1120" s="17" t="str">
        <f>IF(B1120&gt;0,SUMIF('Cleaned Data'!D$4:D$5000,B1120,'Cleaned Data'!I$4:I$5004),"N/A")</f>
        <v>N/A</v>
      </c>
      <c r="E1120" s="27">
        <f>IF(B1120&gt;0,SUMIF('Cleaned Data'!D$4:D$5004,B1120,'Cleaned Data'!H$4:H$5004),0)</f>
        <v>0</v>
      </c>
      <c r="F1120" s="17">
        <f>IF(B1120&gt;0,SUMIF('Cleaned Data'!D$4:D$5004,B1120,'Cleaned Data'!J$4:J$5004),0)</f>
        <v>0</v>
      </c>
    </row>
    <row r="1121" spans="2:6" x14ac:dyDescent="0.3">
      <c r="B1121" s="1"/>
      <c r="C1121" s="21">
        <f>IF(B1121&gt;0,COUNTIF('Cleaned Data'!D$4:D$5004,B1121),0)</f>
        <v>0</v>
      </c>
      <c r="D1121" s="17" t="str">
        <f>IF(B1121&gt;0,SUMIF('Cleaned Data'!D$4:D$5000,B1121,'Cleaned Data'!I$4:I$5004),"N/A")</f>
        <v>N/A</v>
      </c>
      <c r="E1121" s="27">
        <f>IF(B1121&gt;0,SUMIF('Cleaned Data'!D$4:D$5004,B1121,'Cleaned Data'!H$4:H$5004),0)</f>
        <v>0</v>
      </c>
      <c r="F1121" s="17">
        <f>IF(B1121&gt;0,SUMIF('Cleaned Data'!D$4:D$5004,B1121,'Cleaned Data'!J$4:J$5004),0)</f>
        <v>0</v>
      </c>
    </row>
    <row r="1122" spans="2:6" x14ac:dyDescent="0.3">
      <c r="B1122" s="1"/>
      <c r="C1122" s="21">
        <f>IF(B1122&gt;0,COUNTIF('Cleaned Data'!D$4:D$5004,B1122),0)</f>
        <v>0</v>
      </c>
      <c r="D1122" s="17" t="str">
        <f>IF(B1122&gt;0,SUMIF('Cleaned Data'!D$4:D$5000,B1122,'Cleaned Data'!I$4:I$5004),"N/A")</f>
        <v>N/A</v>
      </c>
      <c r="E1122" s="27">
        <f>IF(B1122&gt;0,SUMIF('Cleaned Data'!D$4:D$5004,B1122,'Cleaned Data'!H$4:H$5004),0)</f>
        <v>0</v>
      </c>
      <c r="F1122" s="17">
        <f>IF(B1122&gt;0,SUMIF('Cleaned Data'!D$4:D$5004,B1122,'Cleaned Data'!J$4:J$5004),0)</f>
        <v>0</v>
      </c>
    </row>
    <row r="1123" spans="2:6" x14ac:dyDescent="0.3">
      <c r="B1123" s="1"/>
      <c r="C1123" s="21">
        <f>IF(B1123&gt;0,COUNTIF('Cleaned Data'!D$4:D$5004,B1123),0)</f>
        <v>0</v>
      </c>
      <c r="D1123" s="17" t="str">
        <f>IF(B1123&gt;0,SUMIF('Cleaned Data'!D$4:D$5000,B1123,'Cleaned Data'!I$4:I$5004),"N/A")</f>
        <v>N/A</v>
      </c>
      <c r="E1123" s="27">
        <f>IF(B1123&gt;0,SUMIF('Cleaned Data'!D$4:D$5004,B1123,'Cleaned Data'!H$4:H$5004),0)</f>
        <v>0</v>
      </c>
      <c r="F1123" s="17">
        <f>IF(B1123&gt;0,SUMIF('Cleaned Data'!D$4:D$5004,B1123,'Cleaned Data'!J$4:J$5004),0)</f>
        <v>0</v>
      </c>
    </row>
    <row r="1124" spans="2:6" x14ac:dyDescent="0.3">
      <c r="B1124" s="1"/>
      <c r="C1124" s="21">
        <f>IF(B1124&gt;0,COUNTIF('Cleaned Data'!D$4:D$5004,B1124),0)</f>
        <v>0</v>
      </c>
      <c r="D1124" s="17" t="str">
        <f>IF(B1124&gt;0,SUMIF('Cleaned Data'!D$4:D$5000,B1124,'Cleaned Data'!I$4:I$5004),"N/A")</f>
        <v>N/A</v>
      </c>
      <c r="E1124" s="27">
        <f>IF(B1124&gt;0,SUMIF('Cleaned Data'!D$4:D$5004,B1124,'Cleaned Data'!H$4:H$5004),0)</f>
        <v>0</v>
      </c>
      <c r="F1124" s="17">
        <f>IF(B1124&gt;0,SUMIF('Cleaned Data'!D$4:D$5004,B1124,'Cleaned Data'!J$4:J$5004),0)</f>
        <v>0</v>
      </c>
    </row>
    <row r="1125" spans="2:6" x14ac:dyDescent="0.3">
      <c r="B1125" s="1"/>
      <c r="C1125" s="21">
        <f>IF(B1125&gt;0,COUNTIF('Cleaned Data'!D$4:D$5004,B1125),0)</f>
        <v>0</v>
      </c>
      <c r="D1125" s="17" t="str">
        <f>IF(B1125&gt;0,SUMIF('Cleaned Data'!D$4:D$5000,B1125,'Cleaned Data'!I$4:I$5004),"N/A")</f>
        <v>N/A</v>
      </c>
      <c r="E1125" s="27">
        <f>IF(B1125&gt;0,SUMIF('Cleaned Data'!D$4:D$5004,B1125,'Cleaned Data'!H$4:H$5004),0)</f>
        <v>0</v>
      </c>
      <c r="F1125" s="17">
        <f>IF(B1125&gt;0,SUMIF('Cleaned Data'!D$4:D$5004,B1125,'Cleaned Data'!J$4:J$5004),0)</f>
        <v>0</v>
      </c>
    </row>
    <row r="1126" spans="2:6" x14ac:dyDescent="0.3">
      <c r="B1126" s="1"/>
      <c r="C1126" s="21">
        <f>IF(B1126&gt;0,COUNTIF('Cleaned Data'!D$4:D$5004,B1126),0)</f>
        <v>0</v>
      </c>
      <c r="D1126" s="17" t="str">
        <f>IF(B1126&gt;0,SUMIF('Cleaned Data'!D$4:D$5000,B1126,'Cleaned Data'!I$4:I$5004),"N/A")</f>
        <v>N/A</v>
      </c>
      <c r="E1126" s="27">
        <f>IF(B1126&gt;0,SUMIF('Cleaned Data'!D$4:D$5004,B1126,'Cleaned Data'!H$4:H$5004),0)</f>
        <v>0</v>
      </c>
      <c r="F1126" s="17">
        <f>IF(B1126&gt;0,SUMIF('Cleaned Data'!D$4:D$5004,B1126,'Cleaned Data'!J$4:J$5004),0)</f>
        <v>0</v>
      </c>
    </row>
    <row r="1127" spans="2:6" x14ac:dyDescent="0.3">
      <c r="B1127" s="1"/>
      <c r="C1127" s="21">
        <f>IF(B1127&gt;0,COUNTIF('Cleaned Data'!D$4:D$5004,B1127),0)</f>
        <v>0</v>
      </c>
      <c r="D1127" s="17" t="str">
        <f>IF(B1127&gt;0,SUMIF('Cleaned Data'!D$4:D$5000,B1127,'Cleaned Data'!I$4:I$5004),"N/A")</f>
        <v>N/A</v>
      </c>
      <c r="E1127" s="27">
        <f>IF(B1127&gt;0,SUMIF('Cleaned Data'!D$4:D$5004,B1127,'Cleaned Data'!H$4:H$5004),0)</f>
        <v>0</v>
      </c>
      <c r="F1127" s="17">
        <f>IF(B1127&gt;0,SUMIF('Cleaned Data'!D$4:D$5004,B1127,'Cleaned Data'!J$4:J$5004),0)</f>
        <v>0</v>
      </c>
    </row>
    <row r="1128" spans="2:6" x14ac:dyDescent="0.3">
      <c r="B1128" s="1"/>
      <c r="C1128" s="21">
        <f>IF(B1128&gt;0,COUNTIF('Cleaned Data'!D$4:D$5004,B1128),0)</f>
        <v>0</v>
      </c>
      <c r="D1128" s="17" t="str">
        <f>IF(B1128&gt;0,SUMIF('Cleaned Data'!D$4:D$5000,B1128,'Cleaned Data'!I$4:I$5004),"N/A")</f>
        <v>N/A</v>
      </c>
      <c r="E1128" s="27">
        <f>IF(B1128&gt;0,SUMIF('Cleaned Data'!D$4:D$5004,B1128,'Cleaned Data'!H$4:H$5004),0)</f>
        <v>0</v>
      </c>
      <c r="F1128" s="17">
        <f>IF(B1128&gt;0,SUMIF('Cleaned Data'!D$4:D$5004,B1128,'Cleaned Data'!J$4:J$5004),0)</f>
        <v>0</v>
      </c>
    </row>
    <row r="1129" spans="2:6" x14ac:dyDescent="0.3">
      <c r="B1129" s="1"/>
      <c r="C1129" s="21">
        <f>IF(B1129&gt;0,COUNTIF('Cleaned Data'!D$4:D$5004,B1129),0)</f>
        <v>0</v>
      </c>
      <c r="D1129" s="17" t="str">
        <f>IF(B1129&gt;0,SUMIF('Cleaned Data'!D$4:D$5000,B1129,'Cleaned Data'!I$4:I$5004),"N/A")</f>
        <v>N/A</v>
      </c>
      <c r="E1129" s="27">
        <f>IF(B1129&gt;0,SUMIF('Cleaned Data'!D$4:D$5004,B1129,'Cleaned Data'!H$4:H$5004),0)</f>
        <v>0</v>
      </c>
      <c r="F1129" s="17">
        <f>IF(B1129&gt;0,SUMIF('Cleaned Data'!D$4:D$5004,B1129,'Cleaned Data'!J$4:J$5004),0)</f>
        <v>0</v>
      </c>
    </row>
    <row r="1130" spans="2:6" x14ac:dyDescent="0.3">
      <c r="B1130" s="1"/>
      <c r="C1130" s="21">
        <f>IF(B1130&gt;0,COUNTIF('Cleaned Data'!D$4:D$5004,B1130),0)</f>
        <v>0</v>
      </c>
      <c r="D1130" s="17" t="str">
        <f>IF(B1130&gt;0,SUMIF('Cleaned Data'!D$4:D$5000,B1130,'Cleaned Data'!I$4:I$5004),"N/A")</f>
        <v>N/A</v>
      </c>
      <c r="E1130" s="27">
        <f>IF(B1130&gt;0,SUMIF('Cleaned Data'!D$4:D$5004,B1130,'Cleaned Data'!H$4:H$5004),0)</f>
        <v>0</v>
      </c>
      <c r="F1130" s="17">
        <f>IF(B1130&gt;0,SUMIF('Cleaned Data'!D$4:D$5004,B1130,'Cleaned Data'!J$4:J$5004),0)</f>
        <v>0</v>
      </c>
    </row>
    <row r="1131" spans="2:6" x14ac:dyDescent="0.3">
      <c r="B1131" s="1"/>
      <c r="C1131" s="21">
        <f>IF(B1131&gt;0,COUNTIF('Cleaned Data'!D$4:D$5004,B1131),0)</f>
        <v>0</v>
      </c>
      <c r="D1131" s="17" t="str">
        <f>IF(B1131&gt;0,SUMIF('Cleaned Data'!D$4:D$5000,B1131,'Cleaned Data'!I$4:I$5004),"N/A")</f>
        <v>N/A</v>
      </c>
      <c r="E1131" s="27">
        <f>IF(B1131&gt;0,SUMIF('Cleaned Data'!D$4:D$5004,B1131,'Cleaned Data'!H$4:H$5004),0)</f>
        <v>0</v>
      </c>
      <c r="F1131" s="17">
        <f>IF(B1131&gt;0,SUMIF('Cleaned Data'!D$4:D$5004,B1131,'Cleaned Data'!J$4:J$5004),0)</f>
        <v>0</v>
      </c>
    </row>
    <row r="1132" spans="2:6" x14ac:dyDescent="0.3">
      <c r="B1132" s="1"/>
      <c r="C1132" s="21">
        <f>IF(B1132&gt;0,COUNTIF('Cleaned Data'!D$4:D$5004,B1132),0)</f>
        <v>0</v>
      </c>
      <c r="D1132" s="17" t="str">
        <f>IF(B1132&gt;0,SUMIF('Cleaned Data'!D$4:D$5000,B1132,'Cleaned Data'!I$4:I$5004),"N/A")</f>
        <v>N/A</v>
      </c>
      <c r="E1132" s="27">
        <f>IF(B1132&gt;0,SUMIF('Cleaned Data'!D$4:D$5004,B1132,'Cleaned Data'!H$4:H$5004),0)</f>
        <v>0</v>
      </c>
      <c r="F1132" s="17">
        <f>IF(B1132&gt;0,SUMIF('Cleaned Data'!D$4:D$5004,B1132,'Cleaned Data'!J$4:J$5004),0)</f>
        <v>0</v>
      </c>
    </row>
    <row r="1133" spans="2:6" x14ac:dyDescent="0.3">
      <c r="B1133" s="1"/>
      <c r="C1133" s="21">
        <f>IF(B1133&gt;0,COUNTIF('Cleaned Data'!D$4:D$5004,B1133),0)</f>
        <v>0</v>
      </c>
      <c r="D1133" s="17" t="str">
        <f>IF(B1133&gt;0,SUMIF('Cleaned Data'!D$4:D$5000,B1133,'Cleaned Data'!I$4:I$5004),"N/A")</f>
        <v>N/A</v>
      </c>
      <c r="E1133" s="27">
        <f>IF(B1133&gt;0,SUMIF('Cleaned Data'!D$4:D$5004,B1133,'Cleaned Data'!H$4:H$5004),0)</f>
        <v>0</v>
      </c>
      <c r="F1133" s="17">
        <f>IF(B1133&gt;0,SUMIF('Cleaned Data'!D$4:D$5004,B1133,'Cleaned Data'!J$4:J$5004),0)</f>
        <v>0</v>
      </c>
    </row>
    <row r="1134" spans="2:6" x14ac:dyDescent="0.3">
      <c r="B1134" s="1"/>
      <c r="C1134" s="21">
        <f>IF(B1134&gt;0,COUNTIF('Cleaned Data'!D$4:D$5004,B1134),0)</f>
        <v>0</v>
      </c>
      <c r="D1134" s="17" t="str">
        <f>IF(B1134&gt;0,SUMIF('Cleaned Data'!D$4:D$5000,B1134,'Cleaned Data'!I$4:I$5004),"N/A")</f>
        <v>N/A</v>
      </c>
      <c r="E1134" s="27">
        <f>IF(B1134&gt;0,SUMIF('Cleaned Data'!D$4:D$5004,B1134,'Cleaned Data'!H$4:H$5004),0)</f>
        <v>0</v>
      </c>
      <c r="F1134" s="17">
        <f>IF(B1134&gt;0,SUMIF('Cleaned Data'!D$4:D$5004,B1134,'Cleaned Data'!J$4:J$5004),0)</f>
        <v>0</v>
      </c>
    </row>
    <row r="1135" spans="2:6" x14ac:dyDescent="0.3">
      <c r="B1135" s="1"/>
      <c r="C1135" s="21">
        <f>IF(B1135&gt;0,COUNTIF('Cleaned Data'!D$4:D$5004,B1135),0)</f>
        <v>0</v>
      </c>
      <c r="D1135" s="17" t="str">
        <f>IF(B1135&gt;0,SUMIF('Cleaned Data'!D$4:D$5000,B1135,'Cleaned Data'!I$4:I$5004),"N/A")</f>
        <v>N/A</v>
      </c>
      <c r="E1135" s="27">
        <f>IF(B1135&gt;0,SUMIF('Cleaned Data'!D$4:D$5004,B1135,'Cleaned Data'!H$4:H$5004),0)</f>
        <v>0</v>
      </c>
      <c r="F1135" s="17">
        <f>IF(B1135&gt;0,SUMIF('Cleaned Data'!D$4:D$5004,B1135,'Cleaned Data'!J$4:J$5004),0)</f>
        <v>0</v>
      </c>
    </row>
    <row r="1136" spans="2:6" x14ac:dyDescent="0.3">
      <c r="B1136" s="1"/>
      <c r="C1136" s="21">
        <f>IF(B1136&gt;0,COUNTIF('Cleaned Data'!D$4:D$5004,B1136),0)</f>
        <v>0</v>
      </c>
      <c r="D1136" s="17" t="str">
        <f>IF(B1136&gt;0,SUMIF('Cleaned Data'!D$4:D$5000,B1136,'Cleaned Data'!I$4:I$5004),"N/A")</f>
        <v>N/A</v>
      </c>
      <c r="E1136" s="27">
        <f>IF(B1136&gt;0,SUMIF('Cleaned Data'!D$4:D$5004,B1136,'Cleaned Data'!H$4:H$5004),0)</f>
        <v>0</v>
      </c>
      <c r="F1136" s="17">
        <f>IF(B1136&gt;0,SUMIF('Cleaned Data'!D$4:D$5004,B1136,'Cleaned Data'!J$4:J$5004),0)</f>
        <v>0</v>
      </c>
    </row>
    <row r="1137" spans="2:6" x14ac:dyDescent="0.3">
      <c r="B1137" s="1"/>
      <c r="C1137" s="21">
        <f>IF(B1137&gt;0,COUNTIF('Cleaned Data'!D$4:D$5004,B1137),0)</f>
        <v>0</v>
      </c>
      <c r="D1137" s="17" t="str">
        <f>IF(B1137&gt;0,SUMIF('Cleaned Data'!D$4:D$5000,B1137,'Cleaned Data'!I$4:I$5004),"N/A")</f>
        <v>N/A</v>
      </c>
      <c r="E1137" s="27">
        <f>IF(B1137&gt;0,SUMIF('Cleaned Data'!D$4:D$5004,B1137,'Cleaned Data'!H$4:H$5004),0)</f>
        <v>0</v>
      </c>
      <c r="F1137" s="17">
        <f>IF(B1137&gt;0,SUMIF('Cleaned Data'!D$4:D$5004,B1137,'Cleaned Data'!J$4:J$5004),0)</f>
        <v>0</v>
      </c>
    </row>
    <row r="1138" spans="2:6" x14ac:dyDescent="0.3">
      <c r="B1138" s="1"/>
      <c r="C1138" s="21">
        <f>IF(B1138&gt;0,COUNTIF('Cleaned Data'!D$4:D$5004,B1138),0)</f>
        <v>0</v>
      </c>
      <c r="D1138" s="17" t="str">
        <f>IF(B1138&gt;0,SUMIF('Cleaned Data'!D$4:D$5000,B1138,'Cleaned Data'!I$4:I$5004),"N/A")</f>
        <v>N/A</v>
      </c>
      <c r="E1138" s="27">
        <f>IF(B1138&gt;0,SUMIF('Cleaned Data'!D$4:D$5004,B1138,'Cleaned Data'!H$4:H$5004),0)</f>
        <v>0</v>
      </c>
      <c r="F1138" s="17">
        <f>IF(B1138&gt;0,SUMIF('Cleaned Data'!D$4:D$5004,B1138,'Cleaned Data'!J$4:J$5004),0)</f>
        <v>0</v>
      </c>
    </row>
    <row r="1139" spans="2:6" x14ac:dyDescent="0.3">
      <c r="B1139" s="1"/>
      <c r="C1139" s="21">
        <f>IF(B1139&gt;0,COUNTIF('Cleaned Data'!D$4:D$5004,B1139),0)</f>
        <v>0</v>
      </c>
      <c r="D1139" s="17" t="str">
        <f>IF(B1139&gt;0,SUMIF('Cleaned Data'!D$4:D$5000,B1139,'Cleaned Data'!I$4:I$5004),"N/A")</f>
        <v>N/A</v>
      </c>
      <c r="E1139" s="27">
        <f>IF(B1139&gt;0,SUMIF('Cleaned Data'!D$4:D$5004,B1139,'Cleaned Data'!H$4:H$5004),0)</f>
        <v>0</v>
      </c>
      <c r="F1139" s="17">
        <f>IF(B1139&gt;0,SUMIF('Cleaned Data'!D$4:D$5004,B1139,'Cleaned Data'!J$4:J$5004),0)</f>
        <v>0</v>
      </c>
    </row>
    <row r="1140" spans="2:6" x14ac:dyDescent="0.3">
      <c r="B1140" s="1"/>
      <c r="C1140" s="21">
        <f>IF(B1140&gt;0,COUNTIF('Cleaned Data'!D$4:D$5004,B1140),0)</f>
        <v>0</v>
      </c>
      <c r="D1140" s="17" t="str">
        <f>IF(B1140&gt;0,SUMIF('Cleaned Data'!D$4:D$5000,B1140,'Cleaned Data'!I$4:I$5004),"N/A")</f>
        <v>N/A</v>
      </c>
      <c r="E1140" s="27">
        <f>IF(B1140&gt;0,SUMIF('Cleaned Data'!D$4:D$5004,B1140,'Cleaned Data'!H$4:H$5004),0)</f>
        <v>0</v>
      </c>
      <c r="F1140" s="17">
        <f>IF(B1140&gt;0,SUMIF('Cleaned Data'!D$4:D$5004,B1140,'Cleaned Data'!J$4:J$5004),0)</f>
        <v>0</v>
      </c>
    </row>
    <row r="1141" spans="2:6" x14ac:dyDescent="0.3">
      <c r="B1141" s="1"/>
      <c r="C1141" s="21">
        <f>IF(B1141&gt;0,COUNTIF('Cleaned Data'!D$4:D$5004,B1141),0)</f>
        <v>0</v>
      </c>
      <c r="D1141" s="17" t="str">
        <f>IF(B1141&gt;0,SUMIF('Cleaned Data'!D$4:D$5000,B1141,'Cleaned Data'!I$4:I$5004),"N/A")</f>
        <v>N/A</v>
      </c>
      <c r="E1141" s="27">
        <f>IF(B1141&gt;0,SUMIF('Cleaned Data'!D$4:D$5004,B1141,'Cleaned Data'!H$4:H$5004),0)</f>
        <v>0</v>
      </c>
      <c r="F1141" s="17">
        <f>IF(B1141&gt;0,SUMIF('Cleaned Data'!D$4:D$5004,B1141,'Cleaned Data'!J$4:J$5004),0)</f>
        <v>0</v>
      </c>
    </row>
    <row r="1142" spans="2:6" x14ac:dyDescent="0.3">
      <c r="B1142" s="1"/>
      <c r="C1142" s="21">
        <f>IF(B1142&gt;0,COUNTIF('Cleaned Data'!D$4:D$5004,B1142),0)</f>
        <v>0</v>
      </c>
      <c r="D1142" s="17" t="str">
        <f>IF(B1142&gt;0,SUMIF('Cleaned Data'!D$4:D$5000,B1142,'Cleaned Data'!I$4:I$5004),"N/A")</f>
        <v>N/A</v>
      </c>
      <c r="E1142" s="27">
        <f>IF(B1142&gt;0,SUMIF('Cleaned Data'!D$4:D$5004,B1142,'Cleaned Data'!H$4:H$5004),0)</f>
        <v>0</v>
      </c>
      <c r="F1142" s="17">
        <f>IF(B1142&gt;0,SUMIF('Cleaned Data'!D$4:D$5004,B1142,'Cleaned Data'!J$4:J$5004),0)</f>
        <v>0</v>
      </c>
    </row>
    <row r="1143" spans="2:6" x14ac:dyDescent="0.3">
      <c r="B1143" s="1"/>
      <c r="C1143" s="21">
        <f>IF(B1143&gt;0,COUNTIF('Cleaned Data'!D$4:D$5004,B1143),0)</f>
        <v>0</v>
      </c>
      <c r="D1143" s="17" t="str">
        <f>IF(B1143&gt;0,SUMIF('Cleaned Data'!D$4:D$5000,B1143,'Cleaned Data'!I$4:I$5004),"N/A")</f>
        <v>N/A</v>
      </c>
      <c r="E1143" s="27">
        <f>IF(B1143&gt;0,SUMIF('Cleaned Data'!D$4:D$5004,B1143,'Cleaned Data'!H$4:H$5004),0)</f>
        <v>0</v>
      </c>
      <c r="F1143" s="17">
        <f>IF(B1143&gt;0,SUMIF('Cleaned Data'!D$4:D$5004,B1143,'Cleaned Data'!J$4:J$5004),0)</f>
        <v>0</v>
      </c>
    </row>
    <row r="1144" spans="2:6" x14ac:dyDescent="0.3">
      <c r="B1144" s="1"/>
      <c r="C1144" s="21">
        <f>IF(B1144&gt;0,COUNTIF('Cleaned Data'!D$4:D$5004,B1144),0)</f>
        <v>0</v>
      </c>
      <c r="D1144" s="17" t="str">
        <f>IF(B1144&gt;0,SUMIF('Cleaned Data'!D$4:D$5000,B1144,'Cleaned Data'!I$4:I$5004),"N/A")</f>
        <v>N/A</v>
      </c>
      <c r="E1144" s="27">
        <f>IF(B1144&gt;0,SUMIF('Cleaned Data'!D$4:D$5004,B1144,'Cleaned Data'!H$4:H$5004),0)</f>
        <v>0</v>
      </c>
      <c r="F1144" s="17">
        <f>IF(B1144&gt;0,SUMIF('Cleaned Data'!D$4:D$5004,B1144,'Cleaned Data'!J$4:J$5004),0)</f>
        <v>0</v>
      </c>
    </row>
    <row r="1145" spans="2:6" x14ac:dyDescent="0.3">
      <c r="B1145" s="1"/>
      <c r="C1145" s="21">
        <f>IF(B1145&gt;0,COUNTIF('Cleaned Data'!D$4:D$5004,B1145),0)</f>
        <v>0</v>
      </c>
      <c r="D1145" s="17" t="str">
        <f>IF(B1145&gt;0,SUMIF('Cleaned Data'!D$4:D$5000,B1145,'Cleaned Data'!I$4:I$5004),"N/A")</f>
        <v>N/A</v>
      </c>
      <c r="E1145" s="27">
        <f>IF(B1145&gt;0,SUMIF('Cleaned Data'!D$4:D$5004,B1145,'Cleaned Data'!H$4:H$5004),0)</f>
        <v>0</v>
      </c>
      <c r="F1145" s="17">
        <f>IF(B1145&gt;0,SUMIF('Cleaned Data'!D$4:D$5004,B1145,'Cleaned Data'!J$4:J$5004),0)</f>
        <v>0</v>
      </c>
    </row>
    <row r="1146" spans="2:6" x14ac:dyDescent="0.3">
      <c r="B1146" s="1"/>
      <c r="C1146" s="21">
        <f>IF(B1146&gt;0,COUNTIF('Cleaned Data'!D$4:D$5004,B1146),0)</f>
        <v>0</v>
      </c>
      <c r="D1146" s="17" t="str">
        <f>IF(B1146&gt;0,SUMIF('Cleaned Data'!D$4:D$5000,B1146,'Cleaned Data'!I$4:I$5004),"N/A")</f>
        <v>N/A</v>
      </c>
      <c r="E1146" s="27">
        <f>IF(B1146&gt;0,SUMIF('Cleaned Data'!D$4:D$5004,B1146,'Cleaned Data'!H$4:H$5004),0)</f>
        <v>0</v>
      </c>
      <c r="F1146" s="17">
        <f>IF(B1146&gt;0,SUMIF('Cleaned Data'!D$4:D$5004,B1146,'Cleaned Data'!J$4:J$5004),0)</f>
        <v>0</v>
      </c>
    </row>
    <row r="1147" spans="2:6" x14ac:dyDescent="0.3">
      <c r="B1147" s="1"/>
      <c r="C1147" s="21">
        <f>IF(B1147&gt;0,COUNTIF('Cleaned Data'!D$4:D$5004,B1147),0)</f>
        <v>0</v>
      </c>
      <c r="D1147" s="17" t="str">
        <f>IF(B1147&gt;0,SUMIF('Cleaned Data'!D$4:D$5000,B1147,'Cleaned Data'!I$4:I$5004),"N/A")</f>
        <v>N/A</v>
      </c>
      <c r="E1147" s="27">
        <f>IF(B1147&gt;0,SUMIF('Cleaned Data'!D$4:D$5004,B1147,'Cleaned Data'!H$4:H$5004),0)</f>
        <v>0</v>
      </c>
      <c r="F1147" s="17">
        <f>IF(B1147&gt;0,SUMIF('Cleaned Data'!D$4:D$5004,B1147,'Cleaned Data'!J$4:J$5004),0)</f>
        <v>0</v>
      </c>
    </row>
    <row r="1148" spans="2:6" x14ac:dyDescent="0.3">
      <c r="B1148" s="1"/>
      <c r="C1148" s="21">
        <f>IF(B1148&gt;0,COUNTIF('Cleaned Data'!D$4:D$5004,B1148),0)</f>
        <v>0</v>
      </c>
      <c r="D1148" s="17" t="str">
        <f>IF(B1148&gt;0,SUMIF('Cleaned Data'!D$4:D$5000,B1148,'Cleaned Data'!I$4:I$5004),"N/A")</f>
        <v>N/A</v>
      </c>
      <c r="E1148" s="27">
        <f>IF(B1148&gt;0,SUMIF('Cleaned Data'!D$4:D$5004,B1148,'Cleaned Data'!H$4:H$5004),0)</f>
        <v>0</v>
      </c>
      <c r="F1148" s="17">
        <f>IF(B1148&gt;0,SUMIF('Cleaned Data'!D$4:D$5004,B1148,'Cleaned Data'!J$4:J$5004),0)</f>
        <v>0</v>
      </c>
    </row>
    <row r="1149" spans="2:6" x14ac:dyDescent="0.3">
      <c r="B1149" s="1"/>
      <c r="C1149" s="21">
        <f>IF(B1149&gt;0,COUNTIF('Cleaned Data'!D$4:D$5004,B1149),0)</f>
        <v>0</v>
      </c>
      <c r="D1149" s="17" t="str">
        <f>IF(B1149&gt;0,SUMIF('Cleaned Data'!D$4:D$5000,B1149,'Cleaned Data'!I$4:I$5004),"N/A")</f>
        <v>N/A</v>
      </c>
      <c r="E1149" s="27">
        <f>IF(B1149&gt;0,SUMIF('Cleaned Data'!D$4:D$5004,B1149,'Cleaned Data'!H$4:H$5004),0)</f>
        <v>0</v>
      </c>
      <c r="F1149" s="17">
        <f>IF(B1149&gt;0,SUMIF('Cleaned Data'!D$4:D$5004,B1149,'Cleaned Data'!J$4:J$5004),0)</f>
        <v>0</v>
      </c>
    </row>
    <row r="1150" spans="2:6" x14ac:dyDescent="0.3">
      <c r="B1150" s="1"/>
      <c r="C1150" s="21">
        <f>IF(B1150&gt;0,COUNTIF('Cleaned Data'!D$4:D$5004,B1150),0)</f>
        <v>0</v>
      </c>
      <c r="D1150" s="17" t="str">
        <f>IF(B1150&gt;0,SUMIF('Cleaned Data'!D$4:D$5000,B1150,'Cleaned Data'!I$4:I$5004),"N/A")</f>
        <v>N/A</v>
      </c>
      <c r="E1150" s="27">
        <f>IF(B1150&gt;0,SUMIF('Cleaned Data'!D$4:D$5004,B1150,'Cleaned Data'!H$4:H$5004),0)</f>
        <v>0</v>
      </c>
      <c r="F1150" s="17">
        <f>IF(B1150&gt;0,SUMIF('Cleaned Data'!D$4:D$5004,B1150,'Cleaned Data'!J$4:J$5004),0)</f>
        <v>0</v>
      </c>
    </row>
    <row r="1151" spans="2:6" x14ac:dyDescent="0.3">
      <c r="B1151" s="1"/>
      <c r="C1151" s="21">
        <f>IF(B1151&gt;0,COUNTIF('Cleaned Data'!D$4:D$5004,B1151),0)</f>
        <v>0</v>
      </c>
      <c r="D1151" s="17" t="str">
        <f>IF(B1151&gt;0,SUMIF('Cleaned Data'!D$4:D$5000,B1151,'Cleaned Data'!I$4:I$5004),"N/A")</f>
        <v>N/A</v>
      </c>
      <c r="E1151" s="27">
        <f>IF(B1151&gt;0,SUMIF('Cleaned Data'!D$4:D$5004,B1151,'Cleaned Data'!H$4:H$5004),0)</f>
        <v>0</v>
      </c>
      <c r="F1151" s="17">
        <f>IF(B1151&gt;0,SUMIF('Cleaned Data'!D$4:D$5004,B1151,'Cleaned Data'!J$4:J$5004),0)</f>
        <v>0</v>
      </c>
    </row>
    <row r="1152" spans="2:6" x14ac:dyDescent="0.3">
      <c r="B1152" s="1"/>
      <c r="C1152" s="21">
        <f>IF(B1152&gt;0,COUNTIF('Cleaned Data'!D$4:D$5004,B1152),0)</f>
        <v>0</v>
      </c>
      <c r="D1152" s="17" t="str">
        <f>IF(B1152&gt;0,SUMIF('Cleaned Data'!D$4:D$5000,B1152,'Cleaned Data'!I$4:I$5004),"N/A")</f>
        <v>N/A</v>
      </c>
      <c r="E1152" s="27">
        <f>IF(B1152&gt;0,SUMIF('Cleaned Data'!D$4:D$5004,B1152,'Cleaned Data'!H$4:H$5004),0)</f>
        <v>0</v>
      </c>
      <c r="F1152" s="17">
        <f>IF(B1152&gt;0,SUMIF('Cleaned Data'!D$4:D$5004,B1152,'Cleaned Data'!J$4:J$5004),0)</f>
        <v>0</v>
      </c>
    </row>
    <row r="1153" spans="2:6" x14ac:dyDescent="0.3">
      <c r="B1153" s="1"/>
      <c r="C1153" s="21">
        <f>IF(B1153&gt;0,COUNTIF('Cleaned Data'!D$4:D$5004,B1153),0)</f>
        <v>0</v>
      </c>
      <c r="D1153" s="17" t="str">
        <f>IF(B1153&gt;0,SUMIF('Cleaned Data'!D$4:D$5000,B1153,'Cleaned Data'!I$4:I$5004),"N/A")</f>
        <v>N/A</v>
      </c>
      <c r="E1153" s="27">
        <f>IF(B1153&gt;0,SUMIF('Cleaned Data'!D$4:D$5004,B1153,'Cleaned Data'!H$4:H$5004),0)</f>
        <v>0</v>
      </c>
      <c r="F1153" s="17">
        <f>IF(B1153&gt;0,SUMIF('Cleaned Data'!D$4:D$5004,B1153,'Cleaned Data'!J$4:J$5004),0)</f>
        <v>0</v>
      </c>
    </row>
    <row r="1154" spans="2:6" x14ac:dyDescent="0.3">
      <c r="B1154" s="1"/>
      <c r="C1154" s="21">
        <f>IF(B1154&gt;0,COUNTIF('Cleaned Data'!D$4:D$5004,B1154),0)</f>
        <v>0</v>
      </c>
      <c r="D1154" s="17" t="str">
        <f>IF(B1154&gt;0,SUMIF('Cleaned Data'!D$4:D$5000,B1154,'Cleaned Data'!I$4:I$5004),"N/A")</f>
        <v>N/A</v>
      </c>
      <c r="E1154" s="27">
        <f>IF(B1154&gt;0,SUMIF('Cleaned Data'!D$4:D$5004,B1154,'Cleaned Data'!H$4:H$5004),0)</f>
        <v>0</v>
      </c>
      <c r="F1154" s="17">
        <f>IF(B1154&gt;0,SUMIF('Cleaned Data'!D$4:D$5004,B1154,'Cleaned Data'!J$4:J$5004),0)</f>
        <v>0</v>
      </c>
    </row>
    <row r="1155" spans="2:6" x14ac:dyDescent="0.3">
      <c r="B1155" s="1"/>
      <c r="C1155" s="21">
        <f>IF(B1155&gt;0,COUNTIF('Cleaned Data'!D$4:D$5004,B1155),0)</f>
        <v>0</v>
      </c>
      <c r="D1155" s="17" t="str">
        <f>IF(B1155&gt;0,SUMIF('Cleaned Data'!D$4:D$5000,B1155,'Cleaned Data'!I$4:I$5004),"N/A")</f>
        <v>N/A</v>
      </c>
      <c r="E1155" s="27">
        <f>IF(B1155&gt;0,SUMIF('Cleaned Data'!D$4:D$5004,B1155,'Cleaned Data'!H$4:H$5004),0)</f>
        <v>0</v>
      </c>
      <c r="F1155" s="17">
        <f>IF(B1155&gt;0,SUMIF('Cleaned Data'!D$4:D$5004,B1155,'Cleaned Data'!J$4:J$5004),0)</f>
        <v>0</v>
      </c>
    </row>
    <row r="1156" spans="2:6" x14ac:dyDescent="0.3">
      <c r="B1156" s="1"/>
      <c r="C1156" s="21">
        <f>IF(B1156&gt;0,COUNTIF('Cleaned Data'!D$4:D$5004,B1156),0)</f>
        <v>0</v>
      </c>
      <c r="D1156" s="17" t="str">
        <f>IF(B1156&gt;0,SUMIF('Cleaned Data'!D$4:D$5000,B1156,'Cleaned Data'!I$4:I$5004),"N/A")</f>
        <v>N/A</v>
      </c>
      <c r="E1156" s="27">
        <f>IF(B1156&gt;0,SUMIF('Cleaned Data'!D$4:D$5004,B1156,'Cleaned Data'!H$4:H$5004),0)</f>
        <v>0</v>
      </c>
      <c r="F1156" s="17">
        <f>IF(B1156&gt;0,SUMIF('Cleaned Data'!D$4:D$5004,B1156,'Cleaned Data'!J$4:J$5004),0)</f>
        <v>0</v>
      </c>
    </row>
    <row r="1157" spans="2:6" x14ac:dyDescent="0.3">
      <c r="B1157" s="1"/>
      <c r="C1157" s="21">
        <f>IF(B1157&gt;0,COUNTIF('Cleaned Data'!D$4:D$5004,B1157),0)</f>
        <v>0</v>
      </c>
      <c r="D1157" s="17" t="str">
        <f>IF(B1157&gt;0,SUMIF('Cleaned Data'!D$4:D$5000,B1157,'Cleaned Data'!I$4:I$5004),"N/A")</f>
        <v>N/A</v>
      </c>
      <c r="E1157" s="27">
        <f>IF(B1157&gt;0,SUMIF('Cleaned Data'!D$4:D$5004,B1157,'Cleaned Data'!H$4:H$5004),0)</f>
        <v>0</v>
      </c>
      <c r="F1157" s="17">
        <f>IF(B1157&gt;0,SUMIF('Cleaned Data'!D$4:D$5004,B1157,'Cleaned Data'!J$4:J$5004),0)</f>
        <v>0</v>
      </c>
    </row>
    <row r="1158" spans="2:6" x14ac:dyDescent="0.3">
      <c r="B1158" s="1"/>
      <c r="C1158" s="21">
        <f>IF(B1158&gt;0,COUNTIF('Cleaned Data'!D$4:D$5004,B1158),0)</f>
        <v>0</v>
      </c>
      <c r="D1158" s="17" t="str">
        <f>IF(B1158&gt;0,SUMIF('Cleaned Data'!D$4:D$5000,B1158,'Cleaned Data'!I$4:I$5004),"N/A")</f>
        <v>N/A</v>
      </c>
      <c r="E1158" s="27">
        <f>IF(B1158&gt;0,SUMIF('Cleaned Data'!D$4:D$5004,B1158,'Cleaned Data'!H$4:H$5004),0)</f>
        <v>0</v>
      </c>
      <c r="F1158" s="17">
        <f>IF(B1158&gt;0,SUMIF('Cleaned Data'!D$4:D$5004,B1158,'Cleaned Data'!J$4:J$5004),0)</f>
        <v>0</v>
      </c>
    </row>
    <row r="1159" spans="2:6" x14ac:dyDescent="0.3">
      <c r="B1159" s="1"/>
      <c r="C1159" s="21">
        <f>IF(B1159&gt;0,COUNTIF('Cleaned Data'!D$4:D$5004,B1159),0)</f>
        <v>0</v>
      </c>
      <c r="D1159" s="17" t="str">
        <f>IF(B1159&gt;0,SUMIF('Cleaned Data'!D$4:D$5000,B1159,'Cleaned Data'!I$4:I$5004),"N/A")</f>
        <v>N/A</v>
      </c>
      <c r="E1159" s="27">
        <f>IF(B1159&gt;0,SUMIF('Cleaned Data'!D$4:D$5004,B1159,'Cleaned Data'!H$4:H$5004),0)</f>
        <v>0</v>
      </c>
      <c r="F1159" s="17">
        <f>IF(B1159&gt;0,SUMIF('Cleaned Data'!D$4:D$5004,B1159,'Cleaned Data'!J$4:J$5004),0)</f>
        <v>0</v>
      </c>
    </row>
    <row r="1160" spans="2:6" x14ac:dyDescent="0.3">
      <c r="B1160" s="1"/>
      <c r="C1160" s="21">
        <f>IF(B1160&gt;0,COUNTIF('Cleaned Data'!D$4:D$5004,B1160),0)</f>
        <v>0</v>
      </c>
      <c r="D1160" s="17" t="str">
        <f>IF(B1160&gt;0,SUMIF('Cleaned Data'!D$4:D$5000,B1160,'Cleaned Data'!I$4:I$5004),"N/A")</f>
        <v>N/A</v>
      </c>
      <c r="E1160" s="27">
        <f>IF(B1160&gt;0,SUMIF('Cleaned Data'!D$4:D$5004,B1160,'Cleaned Data'!H$4:H$5004),0)</f>
        <v>0</v>
      </c>
      <c r="F1160" s="17">
        <f>IF(B1160&gt;0,SUMIF('Cleaned Data'!D$4:D$5004,B1160,'Cleaned Data'!J$4:J$5004),0)</f>
        <v>0</v>
      </c>
    </row>
    <row r="1161" spans="2:6" x14ac:dyDescent="0.3">
      <c r="B1161" s="1"/>
      <c r="C1161" s="21">
        <f>IF(B1161&gt;0,COUNTIF('Cleaned Data'!D$4:D$5004,B1161),0)</f>
        <v>0</v>
      </c>
      <c r="D1161" s="17" t="str">
        <f>IF(B1161&gt;0,SUMIF('Cleaned Data'!D$4:D$5000,B1161,'Cleaned Data'!I$4:I$5004),"N/A")</f>
        <v>N/A</v>
      </c>
      <c r="E1161" s="27">
        <f>IF(B1161&gt;0,SUMIF('Cleaned Data'!D$4:D$5004,B1161,'Cleaned Data'!H$4:H$5004),0)</f>
        <v>0</v>
      </c>
      <c r="F1161" s="17">
        <f>IF(B1161&gt;0,SUMIF('Cleaned Data'!D$4:D$5004,B1161,'Cleaned Data'!J$4:J$5004),0)</f>
        <v>0</v>
      </c>
    </row>
    <row r="1162" spans="2:6" x14ac:dyDescent="0.3">
      <c r="B1162" s="1"/>
      <c r="C1162" s="21">
        <f>IF(B1162&gt;0,COUNTIF('Cleaned Data'!D$4:D$5004,B1162),0)</f>
        <v>0</v>
      </c>
      <c r="D1162" s="17" t="str">
        <f>IF(B1162&gt;0,SUMIF('Cleaned Data'!D$4:D$5000,B1162,'Cleaned Data'!I$4:I$5004),"N/A")</f>
        <v>N/A</v>
      </c>
      <c r="E1162" s="27">
        <f>IF(B1162&gt;0,SUMIF('Cleaned Data'!D$4:D$5004,B1162,'Cleaned Data'!H$4:H$5004),0)</f>
        <v>0</v>
      </c>
      <c r="F1162" s="17">
        <f>IF(B1162&gt;0,SUMIF('Cleaned Data'!D$4:D$5004,B1162,'Cleaned Data'!J$4:J$5004),0)</f>
        <v>0</v>
      </c>
    </row>
    <row r="1163" spans="2:6" x14ac:dyDescent="0.3">
      <c r="B1163" s="1"/>
      <c r="C1163" s="21">
        <f>IF(B1163&gt;0,COUNTIF('Cleaned Data'!D$4:D$5004,B1163),0)</f>
        <v>0</v>
      </c>
      <c r="D1163" s="17" t="str">
        <f>IF(B1163&gt;0,SUMIF('Cleaned Data'!D$4:D$5000,B1163,'Cleaned Data'!I$4:I$5004),"N/A")</f>
        <v>N/A</v>
      </c>
      <c r="E1163" s="27">
        <f>IF(B1163&gt;0,SUMIF('Cleaned Data'!D$4:D$5004,B1163,'Cleaned Data'!H$4:H$5004),0)</f>
        <v>0</v>
      </c>
      <c r="F1163" s="17">
        <f>IF(B1163&gt;0,SUMIF('Cleaned Data'!D$4:D$5004,B1163,'Cleaned Data'!J$4:J$5004),0)</f>
        <v>0</v>
      </c>
    </row>
    <row r="1164" spans="2:6" x14ac:dyDescent="0.3">
      <c r="B1164" s="1"/>
      <c r="C1164" s="21">
        <f>IF(B1164&gt;0,COUNTIF('Cleaned Data'!D$4:D$5004,B1164),0)</f>
        <v>0</v>
      </c>
      <c r="D1164" s="17" t="str">
        <f>IF(B1164&gt;0,SUMIF('Cleaned Data'!D$4:D$5000,B1164,'Cleaned Data'!I$4:I$5004),"N/A")</f>
        <v>N/A</v>
      </c>
      <c r="E1164" s="27">
        <f>IF(B1164&gt;0,SUMIF('Cleaned Data'!D$4:D$5004,B1164,'Cleaned Data'!H$4:H$5004),0)</f>
        <v>0</v>
      </c>
      <c r="F1164" s="17">
        <f>IF(B1164&gt;0,SUMIF('Cleaned Data'!D$4:D$5004,B1164,'Cleaned Data'!J$4:J$5004),0)</f>
        <v>0</v>
      </c>
    </row>
    <row r="1165" spans="2:6" x14ac:dyDescent="0.3">
      <c r="B1165" s="1"/>
      <c r="C1165" s="21">
        <f>IF(B1165&gt;0,COUNTIF('Cleaned Data'!D$4:D$5004,B1165),0)</f>
        <v>0</v>
      </c>
      <c r="D1165" s="17" t="str">
        <f>IF(B1165&gt;0,SUMIF('Cleaned Data'!D$4:D$5000,B1165,'Cleaned Data'!I$4:I$5004),"N/A")</f>
        <v>N/A</v>
      </c>
      <c r="E1165" s="27">
        <f>IF(B1165&gt;0,SUMIF('Cleaned Data'!D$4:D$5004,B1165,'Cleaned Data'!H$4:H$5004),0)</f>
        <v>0</v>
      </c>
      <c r="F1165" s="17">
        <f>IF(B1165&gt;0,SUMIF('Cleaned Data'!D$4:D$5004,B1165,'Cleaned Data'!J$4:J$5004),0)</f>
        <v>0</v>
      </c>
    </row>
    <row r="1166" spans="2:6" x14ac:dyDescent="0.3">
      <c r="B1166" s="1"/>
      <c r="C1166" s="21">
        <f>IF(B1166&gt;0,COUNTIF('Cleaned Data'!D$4:D$5004,B1166),0)</f>
        <v>0</v>
      </c>
      <c r="D1166" s="17" t="str">
        <f>IF(B1166&gt;0,SUMIF('Cleaned Data'!D$4:D$5000,B1166,'Cleaned Data'!I$4:I$5004),"N/A")</f>
        <v>N/A</v>
      </c>
      <c r="E1166" s="27">
        <f>IF(B1166&gt;0,SUMIF('Cleaned Data'!D$4:D$5004,B1166,'Cleaned Data'!H$4:H$5004),0)</f>
        <v>0</v>
      </c>
      <c r="F1166" s="17">
        <f>IF(B1166&gt;0,SUMIF('Cleaned Data'!D$4:D$5004,B1166,'Cleaned Data'!J$4:J$5004),0)</f>
        <v>0</v>
      </c>
    </row>
    <row r="1167" spans="2:6" x14ac:dyDescent="0.3">
      <c r="B1167" s="1"/>
      <c r="C1167" s="21">
        <f>IF(B1167&gt;0,COUNTIF('Cleaned Data'!D$4:D$5004,B1167),0)</f>
        <v>0</v>
      </c>
      <c r="D1167" s="17" t="str">
        <f>IF(B1167&gt;0,SUMIF('Cleaned Data'!D$4:D$5000,B1167,'Cleaned Data'!I$4:I$5004),"N/A")</f>
        <v>N/A</v>
      </c>
      <c r="E1167" s="27">
        <f>IF(B1167&gt;0,SUMIF('Cleaned Data'!D$4:D$5004,B1167,'Cleaned Data'!H$4:H$5004),0)</f>
        <v>0</v>
      </c>
      <c r="F1167" s="17">
        <f>IF(B1167&gt;0,SUMIF('Cleaned Data'!D$4:D$5004,B1167,'Cleaned Data'!J$4:J$5004),0)</f>
        <v>0</v>
      </c>
    </row>
    <row r="1168" spans="2:6" x14ac:dyDescent="0.3">
      <c r="B1168" s="1"/>
      <c r="C1168" s="21">
        <f>IF(B1168&gt;0,COUNTIF('Cleaned Data'!D$4:D$5004,B1168),0)</f>
        <v>0</v>
      </c>
      <c r="D1168" s="17" t="str">
        <f>IF(B1168&gt;0,SUMIF('Cleaned Data'!D$4:D$5000,B1168,'Cleaned Data'!I$4:I$5004),"N/A")</f>
        <v>N/A</v>
      </c>
      <c r="E1168" s="27">
        <f>IF(B1168&gt;0,SUMIF('Cleaned Data'!D$4:D$5004,B1168,'Cleaned Data'!H$4:H$5004),0)</f>
        <v>0</v>
      </c>
      <c r="F1168" s="17">
        <f>IF(B1168&gt;0,SUMIF('Cleaned Data'!D$4:D$5004,B1168,'Cleaned Data'!J$4:J$5004),0)</f>
        <v>0</v>
      </c>
    </row>
    <row r="1169" spans="2:6" x14ac:dyDescent="0.3">
      <c r="B1169" s="1"/>
      <c r="C1169" s="21">
        <f>IF(B1169&gt;0,COUNTIF('Cleaned Data'!D$4:D$5004,B1169),0)</f>
        <v>0</v>
      </c>
      <c r="D1169" s="17" t="str">
        <f>IF(B1169&gt;0,SUMIF('Cleaned Data'!D$4:D$5000,B1169,'Cleaned Data'!I$4:I$5004),"N/A")</f>
        <v>N/A</v>
      </c>
      <c r="E1169" s="27">
        <f>IF(B1169&gt;0,SUMIF('Cleaned Data'!D$4:D$5004,B1169,'Cleaned Data'!H$4:H$5004),0)</f>
        <v>0</v>
      </c>
      <c r="F1169" s="17">
        <f>IF(B1169&gt;0,SUMIF('Cleaned Data'!D$4:D$5004,B1169,'Cleaned Data'!J$4:J$5004),0)</f>
        <v>0</v>
      </c>
    </row>
    <row r="1170" spans="2:6" x14ac:dyDescent="0.3">
      <c r="B1170" s="1"/>
      <c r="C1170" s="21">
        <f>IF(B1170&gt;0,COUNTIF('Cleaned Data'!D$4:D$5004,B1170),0)</f>
        <v>0</v>
      </c>
      <c r="D1170" s="17" t="str">
        <f>IF(B1170&gt;0,SUMIF('Cleaned Data'!D$4:D$5000,B1170,'Cleaned Data'!I$4:I$5004),"N/A")</f>
        <v>N/A</v>
      </c>
      <c r="E1170" s="27">
        <f>IF(B1170&gt;0,SUMIF('Cleaned Data'!D$4:D$5004,B1170,'Cleaned Data'!H$4:H$5004),0)</f>
        <v>0</v>
      </c>
      <c r="F1170" s="17">
        <f>IF(B1170&gt;0,SUMIF('Cleaned Data'!D$4:D$5004,B1170,'Cleaned Data'!J$4:J$5004),0)</f>
        <v>0</v>
      </c>
    </row>
    <row r="1171" spans="2:6" x14ac:dyDescent="0.3">
      <c r="B1171" s="1"/>
      <c r="C1171" s="21">
        <f>IF(B1171&gt;0,COUNTIF('Cleaned Data'!D$4:D$5004,B1171),0)</f>
        <v>0</v>
      </c>
      <c r="D1171" s="17" t="str">
        <f>IF(B1171&gt;0,SUMIF('Cleaned Data'!D$4:D$5000,B1171,'Cleaned Data'!I$4:I$5004),"N/A")</f>
        <v>N/A</v>
      </c>
      <c r="E1171" s="27">
        <f>IF(B1171&gt;0,SUMIF('Cleaned Data'!D$4:D$5004,B1171,'Cleaned Data'!H$4:H$5004),0)</f>
        <v>0</v>
      </c>
      <c r="F1171" s="17">
        <f>IF(B1171&gt;0,SUMIF('Cleaned Data'!D$4:D$5004,B1171,'Cleaned Data'!J$4:J$5004),0)</f>
        <v>0</v>
      </c>
    </row>
    <row r="1172" spans="2:6" x14ac:dyDescent="0.3">
      <c r="B1172" s="1"/>
      <c r="C1172" s="21">
        <f>IF(B1172&gt;0,COUNTIF('Cleaned Data'!D$4:D$5004,B1172),0)</f>
        <v>0</v>
      </c>
      <c r="D1172" s="17" t="str">
        <f>IF(B1172&gt;0,SUMIF('Cleaned Data'!D$4:D$5000,B1172,'Cleaned Data'!I$4:I$5004),"N/A")</f>
        <v>N/A</v>
      </c>
      <c r="E1172" s="27">
        <f>IF(B1172&gt;0,SUMIF('Cleaned Data'!D$4:D$5004,B1172,'Cleaned Data'!H$4:H$5004),0)</f>
        <v>0</v>
      </c>
      <c r="F1172" s="17">
        <f>IF(B1172&gt;0,SUMIF('Cleaned Data'!D$4:D$5004,B1172,'Cleaned Data'!J$4:J$5004),0)</f>
        <v>0</v>
      </c>
    </row>
    <row r="1173" spans="2:6" x14ac:dyDescent="0.3">
      <c r="B1173" s="1"/>
      <c r="C1173" s="21">
        <f>IF(B1173&gt;0,COUNTIF('Cleaned Data'!D$4:D$5004,B1173),0)</f>
        <v>0</v>
      </c>
      <c r="D1173" s="17" t="str">
        <f>IF(B1173&gt;0,SUMIF('Cleaned Data'!D$4:D$5000,B1173,'Cleaned Data'!I$4:I$5004),"N/A")</f>
        <v>N/A</v>
      </c>
      <c r="E1173" s="27">
        <f>IF(B1173&gt;0,SUMIF('Cleaned Data'!D$4:D$5004,B1173,'Cleaned Data'!H$4:H$5004),0)</f>
        <v>0</v>
      </c>
      <c r="F1173" s="17">
        <f>IF(B1173&gt;0,SUMIF('Cleaned Data'!D$4:D$5004,B1173,'Cleaned Data'!J$4:J$5004),0)</f>
        <v>0</v>
      </c>
    </row>
    <row r="1174" spans="2:6" x14ac:dyDescent="0.3">
      <c r="B1174" s="1"/>
      <c r="C1174" s="21">
        <f>IF(B1174&gt;0,COUNTIF('Cleaned Data'!D$4:D$5004,B1174),0)</f>
        <v>0</v>
      </c>
      <c r="D1174" s="17" t="str">
        <f>IF(B1174&gt;0,SUMIF('Cleaned Data'!D$4:D$5000,B1174,'Cleaned Data'!I$4:I$5004),"N/A")</f>
        <v>N/A</v>
      </c>
      <c r="E1174" s="27">
        <f>IF(B1174&gt;0,SUMIF('Cleaned Data'!D$4:D$5004,B1174,'Cleaned Data'!H$4:H$5004),0)</f>
        <v>0</v>
      </c>
      <c r="F1174" s="17">
        <f>IF(B1174&gt;0,SUMIF('Cleaned Data'!D$4:D$5004,B1174,'Cleaned Data'!J$4:J$5004),0)</f>
        <v>0</v>
      </c>
    </row>
    <row r="1175" spans="2:6" x14ac:dyDescent="0.3">
      <c r="B1175" s="1"/>
      <c r="C1175" s="21">
        <f>IF(B1175&gt;0,COUNTIF('Cleaned Data'!D$4:D$5004,B1175),0)</f>
        <v>0</v>
      </c>
      <c r="D1175" s="17" t="str">
        <f>IF(B1175&gt;0,SUMIF('Cleaned Data'!D$4:D$5000,B1175,'Cleaned Data'!I$4:I$5004),"N/A")</f>
        <v>N/A</v>
      </c>
      <c r="E1175" s="27">
        <f>IF(B1175&gt;0,SUMIF('Cleaned Data'!D$4:D$5004,B1175,'Cleaned Data'!H$4:H$5004),0)</f>
        <v>0</v>
      </c>
      <c r="F1175" s="17">
        <f>IF(B1175&gt;0,SUMIF('Cleaned Data'!D$4:D$5004,B1175,'Cleaned Data'!J$4:J$5004),0)</f>
        <v>0</v>
      </c>
    </row>
    <row r="1176" spans="2:6" x14ac:dyDescent="0.3">
      <c r="B1176" s="1"/>
      <c r="C1176" s="21">
        <f>IF(B1176&gt;0,COUNTIF('Cleaned Data'!D$4:D$5004,B1176),0)</f>
        <v>0</v>
      </c>
      <c r="D1176" s="17" t="str">
        <f>IF(B1176&gt;0,SUMIF('Cleaned Data'!D$4:D$5000,B1176,'Cleaned Data'!I$4:I$5004),"N/A")</f>
        <v>N/A</v>
      </c>
      <c r="E1176" s="27">
        <f>IF(B1176&gt;0,SUMIF('Cleaned Data'!D$4:D$5004,B1176,'Cleaned Data'!H$4:H$5004),0)</f>
        <v>0</v>
      </c>
      <c r="F1176" s="17">
        <f>IF(B1176&gt;0,SUMIF('Cleaned Data'!D$4:D$5004,B1176,'Cleaned Data'!J$4:J$5004),0)</f>
        <v>0</v>
      </c>
    </row>
    <row r="1177" spans="2:6" x14ac:dyDescent="0.3">
      <c r="B1177" s="1"/>
      <c r="C1177" s="21">
        <f>IF(B1177&gt;0,COUNTIF('Cleaned Data'!D$4:D$5004,B1177),0)</f>
        <v>0</v>
      </c>
      <c r="D1177" s="17" t="str">
        <f>IF(B1177&gt;0,SUMIF('Cleaned Data'!D$4:D$5000,B1177,'Cleaned Data'!I$4:I$5004),"N/A")</f>
        <v>N/A</v>
      </c>
      <c r="E1177" s="27">
        <f>IF(B1177&gt;0,SUMIF('Cleaned Data'!D$4:D$5004,B1177,'Cleaned Data'!H$4:H$5004),0)</f>
        <v>0</v>
      </c>
      <c r="F1177" s="17">
        <f>IF(B1177&gt;0,SUMIF('Cleaned Data'!D$4:D$5004,B1177,'Cleaned Data'!J$4:J$5004),0)</f>
        <v>0</v>
      </c>
    </row>
    <row r="1178" spans="2:6" x14ac:dyDescent="0.3">
      <c r="B1178" s="1"/>
      <c r="C1178" s="21">
        <f>IF(B1178&gt;0,COUNTIF('Cleaned Data'!D$4:D$5004,B1178),0)</f>
        <v>0</v>
      </c>
      <c r="D1178" s="17" t="str">
        <f>IF(B1178&gt;0,SUMIF('Cleaned Data'!D$4:D$5000,B1178,'Cleaned Data'!I$4:I$5004),"N/A")</f>
        <v>N/A</v>
      </c>
      <c r="E1178" s="27">
        <f>IF(B1178&gt;0,SUMIF('Cleaned Data'!D$4:D$5004,B1178,'Cleaned Data'!H$4:H$5004),0)</f>
        <v>0</v>
      </c>
      <c r="F1178" s="17">
        <f>IF(B1178&gt;0,SUMIF('Cleaned Data'!D$4:D$5004,B1178,'Cleaned Data'!J$4:J$5004),0)</f>
        <v>0</v>
      </c>
    </row>
    <row r="1179" spans="2:6" x14ac:dyDescent="0.3">
      <c r="B1179" s="1"/>
      <c r="C1179" s="21">
        <f>IF(B1179&gt;0,COUNTIF('Cleaned Data'!D$4:D$5004,B1179),0)</f>
        <v>0</v>
      </c>
      <c r="D1179" s="17" t="str">
        <f>IF(B1179&gt;0,SUMIF('Cleaned Data'!D$4:D$5000,B1179,'Cleaned Data'!I$4:I$5004),"N/A")</f>
        <v>N/A</v>
      </c>
      <c r="E1179" s="27">
        <f>IF(B1179&gt;0,SUMIF('Cleaned Data'!D$4:D$5004,B1179,'Cleaned Data'!H$4:H$5004),0)</f>
        <v>0</v>
      </c>
      <c r="F1179" s="17">
        <f>IF(B1179&gt;0,SUMIF('Cleaned Data'!D$4:D$5004,B1179,'Cleaned Data'!J$4:J$5004),0)</f>
        <v>0</v>
      </c>
    </row>
    <row r="1180" spans="2:6" x14ac:dyDescent="0.3">
      <c r="B1180" s="1"/>
      <c r="C1180" s="21">
        <f>IF(B1180&gt;0,COUNTIF('Cleaned Data'!D$4:D$5004,B1180),0)</f>
        <v>0</v>
      </c>
      <c r="D1180" s="17" t="str">
        <f>IF(B1180&gt;0,SUMIF('Cleaned Data'!D$4:D$5000,B1180,'Cleaned Data'!I$4:I$5004),"N/A")</f>
        <v>N/A</v>
      </c>
      <c r="E1180" s="27">
        <f>IF(B1180&gt;0,SUMIF('Cleaned Data'!D$4:D$5004,B1180,'Cleaned Data'!H$4:H$5004),0)</f>
        <v>0</v>
      </c>
      <c r="F1180" s="17">
        <f>IF(B1180&gt;0,SUMIF('Cleaned Data'!D$4:D$5004,B1180,'Cleaned Data'!J$4:J$5004),0)</f>
        <v>0</v>
      </c>
    </row>
    <row r="1181" spans="2:6" x14ac:dyDescent="0.3">
      <c r="B1181" s="1"/>
      <c r="C1181" s="21">
        <f>IF(B1181&gt;0,COUNTIF('Cleaned Data'!D$4:D$5004,B1181),0)</f>
        <v>0</v>
      </c>
      <c r="D1181" s="17" t="str">
        <f>IF(B1181&gt;0,SUMIF('Cleaned Data'!D$4:D$5000,B1181,'Cleaned Data'!I$4:I$5004),"N/A")</f>
        <v>N/A</v>
      </c>
      <c r="E1181" s="27">
        <f>IF(B1181&gt;0,SUMIF('Cleaned Data'!D$4:D$5004,B1181,'Cleaned Data'!H$4:H$5004),0)</f>
        <v>0</v>
      </c>
      <c r="F1181" s="17">
        <f>IF(B1181&gt;0,SUMIF('Cleaned Data'!D$4:D$5004,B1181,'Cleaned Data'!J$4:J$5004),0)</f>
        <v>0</v>
      </c>
    </row>
    <row r="1182" spans="2:6" x14ac:dyDescent="0.3">
      <c r="B1182" s="1"/>
      <c r="C1182" s="21">
        <f>IF(B1182&gt;0,COUNTIF('Cleaned Data'!D$4:D$5004,B1182),0)</f>
        <v>0</v>
      </c>
      <c r="D1182" s="17" t="str">
        <f>IF(B1182&gt;0,SUMIF('Cleaned Data'!D$4:D$5000,B1182,'Cleaned Data'!I$4:I$5004),"N/A")</f>
        <v>N/A</v>
      </c>
      <c r="E1182" s="27">
        <f>IF(B1182&gt;0,SUMIF('Cleaned Data'!D$4:D$5004,B1182,'Cleaned Data'!H$4:H$5004),0)</f>
        <v>0</v>
      </c>
      <c r="F1182" s="17">
        <f>IF(B1182&gt;0,SUMIF('Cleaned Data'!D$4:D$5004,B1182,'Cleaned Data'!J$4:J$5004),0)</f>
        <v>0</v>
      </c>
    </row>
    <row r="1183" spans="2:6" x14ac:dyDescent="0.3">
      <c r="B1183" s="1"/>
      <c r="C1183" s="21">
        <f>IF(B1183&gt;0,COUNTIF('Cleaned Data'!D$4:D$5004,B1183),0)</f>
        <v>0</v>
      </c>
      <c r="D1183" s="17" t="str">
        <f>IF(B1183&gt;0,SUMIF('Cleaned Data'!D$4:D$5000,B1183,'Cleaned Data'!I$4:I$5004),"N/A")</f>
        <v>N/A</v>
      </c>
      <c r="E1183" s="27">
        <f>IF(B1183&gt;0,SUMIF('Cleaned Data'!D$4:D$5004,B1183,'Cleaned Data'!H$4:H$5004),0)</f>
        <v>0</v>
      </c>
      <c r="F1183" s="17">
        <f>IF(B1183&gt;0,SUMIF('Cleaned Data'!D$4:D$5004,B1183,'Cleaned Data'!J$4:J$5004),0)</f>
        <v>0</v>
      </c>
    </row>
    <row r="1184" spans="2:6" x14ac:dyDescent="0.3">
      <c r="B1184" s="1"/>
      <c r="C1184" s="21">
        <f>IF(B1184&gt;0,COUNTIF('Cleaned Data'!D$4:D$5004,B1184),0)</f>
        <v>0</v>
      </c>
      <c r="D1184" s="17" t="str">
        <f>IF(B1184&gt;0,SUMIF('Cleaned Data'!D$4:D$5000,B1184,'Cleaned Data'!I$4:I$5004),"N/A")</f>
        <v>N/A</v>
      </c>
      <c r="E1184" s="27">
        <f>IF(B1184&gt;0,SUMIF('Cleaned Data'!D$4:D$5004,B1184,'Cleaned Data'!H$4:H$5004),0)</f>
        <v>0</v>
      </c>
      <c r="F1184" s="17">
        <f>IF(B1184&gt;0,SUMIF('Cleaned Data'!D$4:D$5004,B1184,'Cleaned Data'!J$4:J$5004),0)</f>
        <v>0</v>
      </c>
    </row>
    <row r="1185" spans="2:6" x14ac:dyDescent="0.3">
      <c r="B1185" s="1"/>
      <c r="C1185" s="21">
        <f>IF(B1185&gt;0,COUNTIF('Cleaned Data'!D$4:D$5004,B1185),0)</f>
        <v>0</v>
      </c>
      <c r="D1185" s="17" t="str">
        <f>IF(B1185&gt;0,SUMIF('Cleaned Data'!D$4:D$5000,B1185,'Cleaned Data'!I$4:I$5004),"N/A")</f>
        <v>N/A</v>
      </c>
      <c r="E1185" s="27">
        <f>IF(B1185&gt;0,SUMIF('Cleaned Data'!D$4:D$5004,B1185,'Cleaned Data'!H$4:H$5004),0)</f>
        <v>0</v>
      </c>
      <c r="F1185" s="17">
        <f>IF(B1185&gt;0,SUMIF('Cleaned Data'!D$4:D$5004,B1185,'Cleaned Data'!J$4:J$5004),0)</f>
        <v>0</v>
      </c>
    </row>
    <row r="1186" spans="2:6" x14ac:dyDescent="0.3">
      <c r="B1186" s="1"/>
      <c r="C1186" s="21">
        <f>IF(B1186&gt;0,COUNTIF('Cleaned Data'!D$4:D$5004,B1186),0)</f>
        <v>0</v>
      </c>
      <c r="D1186" s="17" t="str">
        <f>IF(B1186&gt;0,SUMIF('Cleaned Data'!D$4:D$5000,B1186,'Cleaned Data'!I$4:I$5004),"N/A")</f>
        <v>N/A</v>
      </c>
      <c r="E1186" s="27">
        <f>IF(B1186&gt;0,SUMIF('Cleaned Data'!D$4:D$5004,B1186,'Cleaned Data'!H$4:H$5004),0)</f>
        <v>0</v>
      </c>
      <c r="F1186" s="17">
        <f>IF(B1186&gt;0,SUMIF('Cleaned Data'!D$4:D$5004,B1186,'Cleaned Data'!J$4:J$5004),0)</f>
        <v>0</v>
      </c>
    </row>
    <row r="1187" spans="2:6" x14ac:dyDescent="0.3">
      <c r="B1187" s="1"/>
      <c r="C1187" s="21">
        <f>IF(B1187&gt;0,COUNTIF('Cleaned Data'!D$4:D$5004,B1187),0)</f>
        <v>0</v>
      </c>
      <c r="D1187" s="17" t="str">
        <f>IF(B1187&gt;0,SUMIF('Cleaned Data'!D$4:D$5000,B1187,'Cleaned Data'!I$4:I$5004),"N/A")</f>
        <v>N/A</v>
      </c>
      <c r="E1187" s="27">
        <f>IF(B1187&gt;0,SUMIF('Cleaned Data'!D$4:D$5004,B1187,'Cleaned Data'!H$4:H$5004),0)</f>
        <v>0</v>
      </c>
      <c r="F1187" s="17">
        <f>IF(B1187&gt;0,SUMIF('Cleaned Data'!D$4:D$5004,B1187,'Cleaned Data'!J$4:J$5004),0)</f>
        <v>0</v>
      </c>
    </row>
    <row r="1188" spans="2:6" x14ac:dyDescent="0.3">
      <c r="B1188" s="1"/>
      <c r="C1188" s="21">
        <f>IF(B1188&gt;0,COUNTIF('Cleaned Data'!D$4:D$5004,B1188),0)</f>
        <v>0</v>
      </c>
      <c r="D1188" s="17" t="str">
        <f>IF(B1188&gt;0,SUMIF('Cleaned Data'!D$4:D$5000,B1188,'Cleaned Data'!I$4:I$5004),"N/A")</f>
        <v>N/A</v>
      </c>
      <c r="E1188" s="27">
        <f>IF(B1188&gt;0,SUMIF('Cleaned Data'!D$4:D$5004,B1188,'Cleaned Data'!H$4:H$5004),0)</f>
        <v>0</v>
      </c>
      <c r="F1188" s="17">
        <f>IF(B1188&gt;0,SUMIF('Cleaned Data'!D$4:D$5004,B1188,'Cleaned Data'!J$4:J$5004),0)</f>
        <v>0</v>
      </c>
    </row>
    <row r="1189" spans="2:6" x14ac:dyDescent="0.3">
      <c r="B1189" s="1"/>
      <c r="C1189" s="21">
        <f>IF(B1189&gt;0,COUNTIF('Cleaned Data'!D$4:D$5004,B1189),0)</f>
        <v>0</v>
      </c>
      <c r="D1189" s="17" t="str">
        <f>IF(B1189&gt;0,SUMIF('Cleaned Data'!D$4:D$5000,B1189,'Cleaned Data'!I$4:I$5004),"N/A")</f>
        <v>N/A</v>
      </c>
      <c r="E1189" s="27">
        <f>IF(B1189&gt;0,SUMIF('Cleaned Data'!D$4:D$5004,B1189,'Cleaned Data'!H$4:H$5004),0)</f>
        <v>0</v>
      </c>
      <c r="F1189" s="17">
        <f>IF(B1189&gt;0,SUMIF('Cleaned Data'!D$4:D$5004,B1189,'Cleaned Data'!J$4:J$5004),0)</f>
        <v>0</v>
      </c>
    </row>
    <row r="1190" spans="2:6" x14ac:dyDescent="0.3">
      <c r="B1190" s="1"/>
      <c r="C1190" s="21">
        <f>IF(B1190&gt;0,COUNTIF('Cleaned Data'!D$4:D$5004,B1190),0)</f>
        <v>0</v>
      </c>
      <c r="D1190" s="17" t="str">
        <f>IF(B1190&gt;0,SUMIF('Cleaned Data'!D$4:D$5000,B1190,'Cleaned Data'!I$4:I$5004),"N/A")</f>
        <v>N/A</v>
      </c>
      <c r="E1190" s="27">
        <f>IF(B1190&gt;0,SUMIF('Cleaned Data'!D$4:D$5004,B1190,'Cleaned Data'!H$4:H$5004),0)</f>
        <v>0</v>
      </c>
      <c r="F1190" s="17">
        <f>IF(B1190&gt;0,SUMIF('Cleaned Data'!D$4:D$5004,B1190,'Cleaned Data'!J$4:J$5004),0)</f>
        <v>0</v>
      </c>
    </row>
    <row r="1191" spans="2:6" x14ac:dyDescent="0.3">
      <c r="B1191" s="1"/>
      <c r="C1191" s="21">
        <f>IF(B1191&gt;0,COUNTIF('Cleaned Data'!D$4:D$5004,B1191),0)</f>
        <v>0</v>
      </c>
      <c r="D1191" s="17" t="str">
        <f>IF(B1191&gt;0,SUMIF('Cleaned Data'!D$4:D$5000,B1191,'Cleaned Data'!I$4:I$5004),"N/A")</f>
        <v>N/A</v>
      </c>
      <c r="E1191" s="27">
        <f>IF(B1191&gt;0,SUMIF('Cleaned Data'!D$4:D$5004,B1191,'Cleaned Data'!H$4:H$5004),0)</f>
        <v>0</v>
      </c>
      <c r="F1191" s="17">
        <f>IF(B1191&gt;0,SUMIF('Cleaned Data'!D$4:D$5004,B1191,'Cleaned Data'!J$4:J$5004),0)</f>
        <v>0</v>
      </c>
    </row>
    <row r="1192" spans="2:6" x14ac:dyDescent="0.3">
      <c r="B1192" s="1"/>
      <c r="C1192" s="21">
        <f>IF(B1192&gt;0,COUNTIF('Cleaned Data'!D$4:D$5004,B1192),0)</f>
        <v>0</v>
      </c>
      <c r="D1192" s="17" t="str">
        <f>IF(B1192&gt;0,SUMIF('Cleaned Data'!D$4:D$5000,B1192,'Cleaned Data'!I$4:I$5004),"N/A")</f>
        <v>N/A</v>
      </c>
      <c r="E1192" s="27">
        <f>IF(B1192&gt;0,SUMIF('Cleaned Data'!D$4:D$5004,B1192,'Cleaned Data'!H$4:H$5004),0)</f>
        <v>0</v>
      </c>
      <c r="F1192" s="17">
        <f>IF(B1192&gt;0,SUMIF('Cleaned Data'!D$4:D$5004,B1192,'Cleaned Data'!J$4:J$5004),0)</f>
        <v>0</v>
      </c>
    </row>
    <row r="1193" spans="2:6" x14ac:dyDescent="0.3">
      <c r="B1193" s="1"/>
      <c r="C1193" s="21">
        <f>IF(B1193&gt;0,COUNTIF('Cleaned Data'!D$4:D$5004,B1193),0)</f>
        <v>0</v>
      </c>
      <c r="D1193" s="17" t="str">
        <f>IF(B1193&gt;0,SUMIF('Cleaned Data'!D$4:D$5000,B1193,'Cleaned Data'!I$4:I$5004),"N/A")</f>
        <v>N/A</v>
      </c>
      <c r="E1193" s="27">
        <f>IF(B1193&gt;0,SUMIF('Cleaned Data'!D$4:D$5004,B1193,'Cleaned Data'!H$4:H$5004),0)</f>
        <v>0</v>
      </c>
      <c r="F1193" s="17">
        <f>IF(B1193&gt;0,SUMIF('Cleaned Data'!D$4:D$5004,B1193,'Cleaned Data'!J$4:J$5004),0)</f>
        <v>0</v>
      </c>
    </row>
    <row r="1194" spans="2:6" x14ac:dyDescent="0.3">
      <c r="B1194" s="1"/>
      <c r="C1194" s="21">
        <f>IF(B1194&gt;0,COUNTIF('Cleaned Data'!D$4:D$5004,B1194),0)</f>
        <v>0</v>
      </c>
      <c r="D1194" s="17" t="str">
        <f>IF(B1194&gt;0,SUMIF('Cleaned Data'!D$4:D$5000,B1194,'Cleaned Data'!I$4:I$5004),"N/A")</f>
        <v>N/A</v>
      </c>
      <c r="E1194" s="27">
        <f>IF(B1194&gt;0,SUMIF('Cleaned Data'!D$4:D$5004,B1194,'Cleaned Data'!H$4:H$5004),0)</f>
        <v>0</v>
      </c>
      <c r="F1194" s="17">
        <f>IF(B1194&gt;0,SUMIF('Cleaned Data'!D$4:D$5004,B1194,'Cleaned Data'!J$4:J$5004),0)</f>
        <v>0</v>
      </c>
    </row>
    <row r="1195" spans="2:6" x14ac:dyDescent="0.3">
      <c r="B1195" s="1"/>
      <c r="C1195" s="21">
        <f>IF(B1195&gt;0,COUNTIF('Cleaned Data'!D$4:D$5004,B1195),0)</f>
        <v>0</v>
      </c>
      <c r="D1195" s="17" t="str">
        <f>IF(B1195&gt;0,SUMIF('Cleaned Data'!D$4:D$5000,B1195,'Cleaned Data'!I$4:I$5004),"N/A")</f>
        <v>N/A</v>
      </c>
      <c r="E1195" s="27">
        <f>IF(B1195&gt;0,SUMIF('Cleaned Data'!D$4:D$5004,B1195,'Cleaned Data'!H$4:H$5004),0)</f>
        <v>0</v>
      </c>
      <c r="F1195" s="17">
        <f>IF(B1195&gt;0,SUMIF('Cleaned Data'!D$4:D$5004,B1195,'Cleaned Data'!J$4:J$5004),0)</f>
        <v>0</v>
      </c>
    </row>
    <row r="1196" spans="2:6" x14ac:dyDescent="0.3">
      <c r="B1196" s="1"/>
      <c r="C1196" s="21">
        <f>IF(B1196&gt;0,COUNTIF('Cleaned Data'!D$4:D$5004,B1196),0)</f>
        <v>0</v>
      </c>
      <c r="D1196" s="17" t="str">
        <f>IF(B1196&gt;0,SUMIF('Cleaned Data'!D$4:D$5000,B1196,'Cleaned Data'!I$4:I$5004),"N/A")</f>
        <v>N/A</v>
      </c>
      <c r="E1196" s="27">
        <f>IF(B1196&gt;0,SUMIF('Cleaned Data'!D$4:D$5004,B1196,'Cleaned Data'!H$4:H$5004),0)</f>
        <v>0</v>
      </c>
      <c r="F1196" s="17">
        <f>IF(B1196&gt;0,SUMIF('Cleaned Data'!D$4:D$5004,B1196,'Cleaned Data'!J$4:J$5004),0)</f>
        <v>0</v>
      </c>
    </row>
    <row r="1197" spans="2:6" x14ac:dyDescent="0.3">
      <c r="B1197" s="1"/>
      <c r="C1197" s="21">
        <f>IF(B1197&gt;0,COUNTIF('Cleaned Data'!D$4:D$5004,B1197),0)</f>
        <v>0</v>
      </c>
      <c r="D1197" s="17" t="str">
        <f>IF(B1197&gt;0,SUMIF('Cleaned Data'!D$4:D$5000,B1197,'Cleaned Data'!I$4:I$5004),"N/A")</f>
        <v>N/A</v>
      </c>
      <c r="E1197" s="27">
        <f>IF(B1197&gt;0,SUMIF('Cleaned Data'!D$4:D$5004,B1197,'Cleaned Data'!H$4:H$5004),0)</f>
        <v>0</v>
      </c>
      <c r="F1197" s="17">
        <f>IF(B1197&gt;0,SUMIF('Cleaned Data'!D$4:D$5004,B1197,'Cleaned Data'!J$4:J$5004),0)</f>
        <v>0</v>
      </c>
    </row>
    <row r="1198" spans="2:6" x14ac:dyDescent="0.3">
      <c r="B1198" s="1"/>
      <c r="C1198" s="21">
        <f>IF(B1198&gt;0,COUNTIF('Cleaned Data'!D$4:D$5004,B1198),0)</f>
        <v>0</v>
      </c>
      <c r="D1198" s="17" t="str">
        <f>IF(B1198&gt;0,SUMIF('Cleaned Data'!D$4:D$5000,B1198,'Cleaned Data'!I$4:I$5004),"N/A")</f>
        <v>N/A</v>
      </c>
      <c r="E1198" s="27">
        <f>IF(B1198&gt;0,SUMIF('Cleaned Data'!D$4:D$5004,B1198,'Cleaned Data'!H$4:H$5004),0)</f>
        <v>0</v>
      </c>
      <c r="F1198" s="17">
        <f>IF(B1198&gt;0,SUMIF('Cleaned Data'!D$4:D$5004,B1198,'Cleaned Data'!J$4:J$5004),0)</f>
        <v>0</v>
      </c>
    </row>
    <row r="1199" spans="2:6" x14ac:dyDescent="0.3">
      <c r="B1199" s="1"/>
      <c r="C1199" s="21">
        <f>IF(B1199&gt;0,COUNTIF('Cleaned Data'!D$4:D$5004,B1199),0)</f>
        <v>0</v>
      </c>
      <c r="D1199" s="17" t="str">
        <f>IF(B1199&gt;0,SUMIF('Cleaned Data'!D$4:D$5000,B1199,'Cleaned Data'!I$4:I$5004),"N/A")</f>
        <v>N/A</v>
      </c>
      <c r="E1199" s="27">
        <f>IF(B1199&gt;0,SUMIF('Cleaned Data'!D$4:D$5004,B1199,'Cleaned Data'!H$4:H$5004),0)</f>
        <v>0</v>
      </c>
      <c r="F1199" s="17">
        <f>IF(B1199&gt;0,SUMIF('Cleaned Data'!D$4:D$5004,B1199,'Cleaned Data'!J$4:J$5004),0)</f>
        <v>0</v>
      </c>
    </row>
    <row r="1200" spans="2:6" x14ac:dyDescent="0.3">
      <c r="B1200" s="1"/>
      <c r="C1200" s="21">
        <f>IF(B1200&gt;0,COUNTIF('Cleaned Data'!D$4:D$5004,B1200),0)</f>
        <v>0</v>
      </c>
      <c r="D1200" s="17" t="str">
        <f>IF(B1200&gt;0,SUMIF('Cleaned Data'!D$4:D$5000,B1200,'Cleaned Data'!I$4:I$5004),"N/A")</f>
        <v>N/A</v>
      </c>
      <c r="E1200" s="27">
        <f>IF(B1200&gt;0,SUMIF('Cleaned Data'!D$4:D$5004,B1200,'Cleaned Data'!H$4:H$5004),0)</f>
        <v>0</v>
      </c>
      <c r="F1200" s="17">
        <f>IF(B1200&gt;0,SUMIF('Cleaned Data'!D$4:D$5004,B1200,'Cleaned Data'!J$4:J$5004),0)</f>
        <v>0</v>
      </c>
    </row>
    <row r="1201" spans="2:6" x14ac:dyDescent="0.3">
      <c r="B1201" s="1"/>
      <c r="C1201" s="21">
        <f>IF(B1201&gt;0,COUNTIF('Cleaned Data'!D$4:D$5004,B1201),0)</f>
        <v>0</v>
      </c>
      <c r="D1201" s="17" t="str">
        <f>IF(B1201&gt;0,SUMIF('Cleaned Data'!D$4:D$5000,B1201,'Cleaned Data'!I$4:I$5004),"N/A")</f>
        <v>N/A</v>
      </c>
      <c r="E1201" s="27">
        <f>IF(B1201&gt;0,SUMIF('Cleaned Data'!D$4:D$5004,B1201,'Cleaned Data'!H$4:H$5004),0)</f>
        <v>0</v>
      </c>
      <c r="F1201" s="17">
        <f>IF(B1201&gt;0,SUMIF('Cleaned Data'!D$4:D$5004,B1201,'Cleaned Data'!J$4:J$5004),0)</f>
        <v>0</v>
      </c>
    </row>
    <row r="1202" spans="2:6" x14ac:dyDescent="0.3">
      <c r="B1202" s="1"/>
      <c r="C1202" s="21">
        <f>IF(B1202&gt;0,COUNTIF('Cleaned Data'!D$4:D$5004,B1202),0)</f>
        <v>0</v>
      </c>
      <c r="D1202" s="17" t="str">
        <f>IF(B1202&gt;0,SUMIF('Cleaned Data'!D$4:D$5000,B1202,'Cleaned Data'!I$4:I$5004),"N/A")</f>
        <v>N/A</v>
      </c>
      <c r="E1202" s="27">
        <f>IF(B1202&gt;0,SUMIF('Cleaned Data'!D$4:D$5004,B1202,'Cleaned Data'!H$4:H$5004),0)</f>
        <v>0</v>
      </c>
      <c r="F1202" s="17">
        <f>IF(B1202&gt;0,SUMIF('Cleaned Data'!D$4:D$5004,B1202,'Cleaned Data'!J$4:J$5004),0)</f>
        <v>0</v>
      </c>
    </row>
    <row r="1203" spans="2:6" x14ac:dyDescent="0.3">
      <c r="B1203" s="1"/>
      <c r="C1203" s="21">
        <f>IF(B1203&gt;0,COUNTIF('Cleaned Data'!D$4:D$5004,B1203),0)</f>
        <v>0</v>
      </c>
      <c r="D1203" s="17" t="str">
        <f>IF(B1203&gt;0,SUMIF('Cleaned Data'!D$4:D$5000,B1203,'Cleaned Data'!I$4:I$5004),"N/A")</f>
        <v>N/A</v>
      </c>
      <c r="E1203" s="27">
        <f>IF(B1203&gt;0,SUMIF('Cleaned Data'!D$4:D$5004,B1203,'Cleaned Data'!H$4:H$5004),0)</f>
        <v>0</v>
      </c>
      <c r="F1203" s="17">
        <f>IF(B1203&gt;0,SUMIF('Cleaned Data'!D$4:D$5004,B1203,'Cleaned Data'!J$4:J$5004),0)</f>
        <v>0</v>
      </c>
    </row>
    <row r="1204" spans="2:6" x14ac:dyDescent="0.3">
      <c r="B1204" s="1"/>
      <c r="C1204" s="21">
        <f>IF(B1204&gt;0,COUNTIF('Cleaned Data'!D$4:D$5004,B1204),0)</f>
        <v>0</v>
      </c>
      <c r="D1204" s="17" t="str">
        <f>IF(B1204&gt;0,SUMIF('Cleaned Data'!D$4:D$5000,B1204,'Cleaned Data'!I$4:I$5004),"N/A")</f>
        <v>N/A</v>
      </c>
      <c r="E1204" s="27">
        <f>IF(B1204&gt;0,SUMIF('Cleaned Data'!D$4:D$5004,B1204,'Cleaned Data'!H$4:H$5004),0)</f>
        <v>0</v>
      </c>
      <c r="F1204" s="17">
        <f>IF(B1204&gt;0,SUMIF('Cleaned Data'!D$4:D$5004,B1204,'Cleaned Data'!J$4:J$5004),0)</f>
        <v>0</v>
      </c>
    </row>
    <row r="1205" spans="2:6" x14ac:dyDescent="0.3">
      <c r="B1205" s="1"/>
      <c r="C1205" s="21">
        <f>IF(B1205&gt;0,COUNTIF('Cleaned Data'!D$4:D$5004,B1205),0)</f>
        <v>0</v>
      </c>
      <c r="D1205" s="17" t="str">
        <f>IF(B1205&gt;0,SUMIF('Cleaned Data'!D$4:D$5000,B1205,'Cleaned Data'!I$4:I$5004),"N/A")</f>
        <v>N/A</v>
      </c>
      <c r="E1205" s="27">
        <f>IF(B1205&gt;0,SUMIF('Cleaned Data'!D$4:D$5004,B1205,'Cleaned Data'!H$4:H$5004),0)</f>
        <v>0</v>
      </c>
      <c r="F1205" s="17">
        <f>IF(B1205&gt;0,SUMIF('Cleaned Data'!D$4:D$5004,B1205,'Cleaned Data'!J$4:J$5004),0)</f>
        <v>0</v>
      </c>
    </row>
    <row r="1206" spans="2:6" x14ac:dyDescent="0.3">
      <c r="B1206" s="1"/>
      <c r="C1206" s="21">
        <f>IF(B1206&gt;0,COUNTIF('Cleaned Data'!D$4:D$5004,B1206),0)</f>
        <v>0</v>
      </c>
      <c r="D1206" s="17" t="str">
        <f>IF(B1206&gt;0,SUMIF('Cleaned Data'!D$4:D$5000,B1206,'Cleaned Data'!I$4:I$5004),"N/A")</f>
        <v>N/A</v>
      </c>
      <c r="E1206" s="27">
        <f>IF(B1206&gt;0,SUMIF('Cleaned Data'!D$4:D$5004,B1206,'Cleaned Data'!H$4:H$5004),0)</f>
        <v>0</v>
      </c>
      <c r="F1206" s="17">
        <f>IF(B1206&gt;0,SUMIF('Cleaned Data'!D$4:D$5004,B1206,'Cleaned Data'!J$4:J$5004),0)</f>
        <v>0</v>
      </c>
    </row>
    <row r="1207" spans="2:6" x14ac:dyDescent="0.3">
      <c r="B1207" s="1"/>
      <c r="C1207" s="21">
        <f>IF(B1207&gt;0,COUNTIF('Cleaned Data'!D$4:D$5004,B1207),0)</f>
        <v>0</v>
      </c>
      <c r="D1207" s="17" t="str">
        <f>IF(B1207&gt;0,SUMIF('Cleaned Data'!D$4:D$5000,B1207,'Cleaned Data'!I$4:I$5004),"N/A")</f>
        <v>N/A</v>
      </c>
      <c r="E1207" s="27">
        <f>IF(B1207&gt;0,SUMIF('Cleaned Data'!D$4:D$5004,B1207,'Cleaned Data'!H$4:H$5004),0)</f>
        <v>0</v>
      </c>
      <c r="F1207" s="17">
        <f>IF(B1207&gt;0,SUMIF('Cleaned Data'!D$4:D$5004,B1207,'Cleaned Data'!J$4:J$5004),0)</f>
        <v>0</v>
      </c>
    </row>
    <row r="1208" spans="2:6" x14ac:dyDescent="0.3">
      <c r="B1208" s="1"/>
      <c r="C1208" s="21">
        <f>IF(B1208&gt;0,COUNTIF('Cleaned Data'!D$4:D$5004,B1208),0)</f>
        <v>0</v>
      </c>
      <c r="D1208" s="17" t="str">
        <f>IF(B1208&gt;0,SUMIF('Cleaned Data'!D$4:D$5000,B1208,'Cleaned Data'!I$4:I$5004),"N/A")</f>
        <v>N/A</v>
      </c>
      <c r="E1208" s="27">
        <f>IF(B1208&gt;0,SUMIF('Cleaned Data'!D$4:D$5004,B1208,'Cleaned Data'!H$4:H$5004),0)</f>
        <v>0</v>
      </c>
      <c r="F1208" s="17">
        <f>IF(B1208&gt;0,SUMIF('Cleaned Data'!D$4:D$5004,B1208,'Cleaned Data'!J$4:J$5004),0)</f>
        <v>0</v>
      </c>
    </row>
    <row r="1209" spans="2:6" x14ac:dyDescent="0.3">
      <c r="B1209" s="1"/>
      <c r="C1209" s="21">
        <f>IF(B1209&gt;0,COUNTIF('Cleaned Data'!D$4:D$5004,B1209),0)</f>
        <v>0</v>
      </c>
      <c r="D1209" s="17" t="str">
        <f>IF(B1209&gt;0,SUMIF('Cleaned Data'!D$4:D$5000,B1209,'Cleaned Data'!I$4:I$5004),"N/A")</f>
        <v>N/A</v>
      </c>
      <c r="E1209" s="27">
        <f>IF(B1209&gt;0,SUMIF('Cleaned Data'!D$4:D$5004,B1209,'Cleaned Data'!H$4:H$5004),0)</f>
        <v>0</v>
      </c>
      <c r="F1209" s="17">
        <f>IF(B1209&gt;0,SUMIF('Cleaned Data'!D$4:D$5004,B1209,'Cleaned Data'!J$4:J$5004),0)</f>
        <v>0</v>
      </c>
    </row>
    <row r="1210" spans="2:6" x14ac:dyDescent="0.3">
      <c r="B1210" s="1"/>
      <c r="C1210" s="21">
        <f>IF(B1210&gt;0,COUNTIF('Cleaned Data'!D$4:D$5004,B1210),0)</f>
        <v>0</v>
      </c>
      <c r="D1210" s="17" t="str">
        <f>IF(B1210&gt;0,SUMIF('Cleaned Data'!D$4:D$5000,B1210,'Cleaned Data'!I$4:I$5004),"N/A")</f>
        <v>N/A</v>
      </c>
      <c r="E1210" s="27">
        <f>IF(B1210&gt;0,SUMIF('Cleaned Data'!D$4:D$5004,B1210,'Cleaned Data'!H$4:H$5004),0)</f>
        <v>0</v>
      </c>
      <c r="F1210" s="17">
        <f>IF(B1210&gt;0,SUMIF('Cleaned Data'!D$4:D$5004,B1210,'Cleaned Data'!J$4:J$5004),0)</f>
        <v>0</v>
      </c>
    </row>
    <row r="1211" spans="2:6" x14ac:dyDescent="0.3">
      <c r="B1211" s="1"/>
      <c r="C1211" s="21">
        <f>IF(B1211&gt;0,COUNTIF('Cleaned Data'!D$4:D$5004,B1211),0)</f>
        <v>0</v>
      </c>
      <c r="D1211" s="17" t="str">
        <f>IF(B1211&gt;0,SUMIF('Cleaned Data'!D$4:D$5000,B1211,'Cleaned Data'!I$4:I$5004),"N/A")</f>
        <v>N/A</v>
      </c>
      <c r="E1211" s="27">
        <f>IF(B1211&gt;0,SUMIF('Cleaned Data'!D$4:D$5004,B1211,'Cleaned Data'!H$4:H$5004),0)</f>
        <v>0</v>
      </c>
      <c r="F1211" s="17">
        <f>IF(B1211&gt;0,SUMIF('Cleaned Data'!D$4:D$5004,B1211,'Cleaned Data'!J$4:J$5004),0)</f>
        <v>0</v>
      </c>
    </row>
    <row r="1212" spans="2:6" x14ac:dyDescent="0.3">
      <c r="B1212" s="1"/>
      <c r="C1212" s="21">
        <f>IF(B1212&gt;0,COUNTIF('Cleaned Data'!D$4:D$5004,B1212),0)</f>
        <v>0</v>
      </c>
      <c r="D1212" s="17" t="str">
        <f>IF(B1212&gt;0,SUMIF('Cleaned Data'!D$4:D$5000,B1212,'Cleaned Data'!I$4:I$5004),"N/A")</f>
        <v>N/A</v>
      </c>
      <c r="E1212" s="27">
        <f>IF(B1212&gt;0,SUMIF('Cleaned Data'!D$4:D$5004,B1212,'Cleaned Data'!H$4:H$5004),0)</f>
        <v>0</v>
      </c>
      <c r="F1212" s="17">
        <f>IF(B1212&gt;0,SUMIF('Cleaned Data'!D$4:D$5004,B1212,'Cleaned Data'!J$4:J$5004),0)</f>
        <v>0</v>
      </c>
    </row>
    <row r="1213" spans="2:6" x14ac:dyDescent="0.3">
      <c r="B1213" s="1"/>
      <c r="C1213" s="21">
        <f>IF(B1213&gt;0,COUNTIF('Cleaned Data'!D$4:D$5004,B1213),0)</f>
        <v>0</v>
      </c>
      <c r="D1213" s="17" t="str">
        <f>IF(B1213&gt;0,SUMIF('Cleaned Data'!D$4:D$5000,B1213,'Cleaned Data'!I$4:I$5004),"N/A")</f>
        <v>N/A</v>
      </c>
      <c r="E1213" s="27">
        <f>IF(B1213&gt;0,SUMIF('Cleaned Data'!D$4:D$5004,B1213,'Cleaned Data'!H$4:H$5004),0)</f>
        <v>0</v>
      </c>
      <c r="F1213" s="17">
        <f>IF(B1213&gt;0,SUMIF('Cleaned Data'!D$4:D$5004,B1213,'Cleaned Data'!J$4:J$5004),0)</f>
        <v>0</v>
      </c>
    </row>
    <row r="1214" spans="2:6" x14ac:dyDescent="0.3">
      <c r="B1214" s="1"/>
      <c r="C1214" s="21">
        <f>IF(B1214&gt;0,COUNTIF('Cleaned Data'!D$4:D$5004,B1214),0)</f>
        <v>0</v>
      </c>
      <c r="D1214" s="17" t="str">
        <f>IF(B1214&gt;0,SUMIF('Cleaned Data'!D$4:D$5000,B1214,'Cleaned Data'!I$4:I$5004),"N/A")</f>
        <v>N/A</v>
      </c>
      <c r="E1214" s="27">
        <f>IF(B1214&gt;0,SUMIF('Cleaned Data'!D$4:D$5004,B1214,'Cleaned Data'!H$4:H$5004),0)</f>
        <v>0</v>
      </c>
      <c r="F1214" s="17">
        <f>IF(B1214&gt;0,SUMIF('Cleaned Data'!D$4:D$5004,B1214,'Cleaned Data'!J$4:J$5004),0)</f>
        <v>0</v>
      </c>
    </row>
    <row r="1215" spans="2:6" x14ac:dyDescent="0.3">
      <c r="B1215" s="1"/>
      <c r="C1215" s="21">
        <f>IF(B1215&gt;0,COUNTIF('Cleaned Data'!D$4:D$5004,B1215),0)</f>
        <v>0</v>
      </c>
      <c r="D1215" s="17" t="str">
        <f>IF(B1215&gt;0,SUMIF('Cleaned Data'!D$4:D$5000,B1215,'Cleaned Data'!I$4:I$5004),"N/A")</f>
        <v>N/A</v>
      </c>
      <c r="E1215" s="27">
        <f>IF(B1215&gt;0,SUMIF('Cleaned Data'!D$4:D$5004,B1215,'Cleaned Data'!H$4:H$5004),0)</f>
        <v>0</v>
      </c>
      <c r="F1215" s="17">
        <f>IF(B1215&gt;0,SUMIF('Cleaned Data'!D$4:D$5004,B1215,'Cleaned Data'!J$4:J$5004),0)</f>
        <v>0</v>
      </c>
    </row>
    <row r="1216" spans="2:6" x14ac:dyDescent="0.3">
      <c r="B1216" s="1"/>
      <c r="C1216" s="21">
        <f>IF(B1216&gt;0,COUNTIF('Cleaned Data'!D$4:D$5004,B1216),0)</f>
        <v>0</v>
      </c>
      <c r="D1216" s="17" t="str">
        <f>IF(B1216&gt;0,SUMIF('Cleaned Data'!D$4:D$5000,B1216,'Cleaned Data'!I$4:I$5004),"N/A")</f>
        <v>N/A</v>
      </c>
      <c r="E1216" s="27">
        <f>IF(B1216&gt;0,SUMIF('Cleaned Data'!D$4:D$5004,B1216,'Cleaned Data'!H$4:H$5004),0)</f>
        <v>0</v>
      </c>
      <c r="F1216" s="17">
        <f>IF(B1216&gt;0,SUMIF('Cleaned Data'!D$4:D$5004,B1216,'Cleaned Data'!J$4:J$5004),0)</f>
        <v>0</v>
      </c>
    </row>
    <row r="1217" spans="2:6" x14ac:dyDescent="0.3">
      <c r="B1217" s="1"/>
      <c r="C1217" s="21">
        <f>IF(B1217&gt;0,COUNTIF('Cleaned Data'!D$4:D$5004,B1217),0)</f>
        <v>0</v>
      </c>
      <c r="D1217" s="17" t="str">
        <f>IF(B1217&gt;0,SUMIF('Cleaned Data'!D$4:D$5000,B1217,'Cleaned Data'!I$4:I$5004),"N/A")</f>
        <v>N/A</v>
      </c>
      <c r="E1217" s="27">
        <f>IF(B1217&gt;0,SUMIF('Cleaned Data'!D$4:D$5004,B1217,'Cleaned Data'!H$4:H$5004),0)</f>
        <v>0</v>
      </c>
      <c r="F1217" s="17">
        <f>IF(B1217&gt;0,SUMIF('Cleaned Data'!D$4:D$5004,B1217,'Cleaned Data'!J$4:J$5004),0)</f>
        <v>0</v>
      </c>
    </row>
    <row r="1218" spans="2:6" x14ac:dyDescent="0.3">
      <c r="B1218" s="1"/>
      <c r="C1218" s="21">
        <f>IF(B1218&gt;0,COUNTIF('Cleaned Data'!D$4:D$5004,B1218),0)</f>
        <v>0</v>
      </c>
      <c r="D1218" s="17" t="str">
        <f>IF(B1218&gt;0,SUMIF('Cleaned Data'!D$4:D$5000,B1218,'Cleaned Data'!I$4:I$5004),"N/A")</f>
        <v>N/A</v>
      </c>
      <c r="E1218" s="27">
        <f>IF(B1218&gt;0,SUMIF('Cleaned Data'!D$4:D$5004,B1218,'Cleaned Data'!H$4:H$5004),0)</f>
        <v>0</v>
      </c>
      <c r="F1218" s="17">
        <f>IF(B1218&gt;0,SUMIF('Cleaned Data'!D$4:D$5004,B1218,'Cleaned Data'!J$4:J$5004),0)</f>
        <v>0</v>
      </c>
    </row>
    <row r="1219" spans="2:6" x14ac:dyDescent="0.3">
      <c r="B1219" s="1"/>
      <c r="C1219" s="21">
        <f>IF(B1219&gt;0,COUNTIF('Cleaned Data'!D$4:D$5004,B1219),0)</f>
        <v>0</v>
      </c>
      <c r="D1219" s="17" t="str">
        <f>IF(B1219&gt;0,SUMIF('Cleaned Data'!D$4:D$5000,B1219,'Cleaned Data'!I$4:I$5004),"N/A")</f>
        <v>N/A</v>
      </c>
      <c r="E1219" s="27">
        <f>IF(B1219&gt;0,SUMIF('Cleaned Data'!D$4:D$5004,B1219,'Cleaned Data'!H$4:H$5004),0)</f>
        <v>0</v>
      </c>
      <c r="F1219" s="17">
        <f>IF(B1219&gt;0,SUMIF('Cleaned Data'!D$4:D$5004,B1219,'Cleaned Data'!J$4:J$5004),0)</f>
        <v>0</v>
      </c>
    </row>
    <row r="1220" spans="2:6" x14ac:dyDescent="0.3">
      <c r="B1220" s="1"/>
      <c r="C1220" s="21">
        <f>IF(B1220&gt;0,COUNTIF('Cleaned Data'!D$4:D$5004,B1220),0)</f>
        <v>0</v>
      </c>
      <c r="D1220" s="17" t="str">
        <f>IF(B1220&gt;0,SUMIF('Cleaned Data'!D$4:D$5000,B1220,'Cleaned Data'!I$4:I$5004),"N/A")</f>
        <v>N/A</v>
      </c>
      <c r="E1220" s="27">
        <f>IF(B1220&gt;0,SUMIF('Cleaned Data'!D$4:D$5004,B1220,'Cleaned Data'!H$4:H$5004),0)</f>
        <v>0</v>
      </c>
      <c r="F1220" s="17">
        <f>IF(B1220&gt;0,SUMIF('Cleaned Data'!D$4:D$5004,B1220,'Cleaned Data'!J$4:J$5004),0)</f>
        <v>0</v>
      </c>
    </row>
    <row r="1221" spans="2:6" x14ac:dyDescent="0.3">
      <c r="B1221" s="1"/>
      <c r="C1221" s="21">
        <f>IF(B1221&gt;0,COUNTIF('Cleaned Data'!D$4:D$5004,B1221),0)</f>
        <v>0</v>
      </c>
      <c r="D1221" s="17" t="str">
        <f>IF(B1221&gt;0,SUMIF('Cleaned Data'!D$4:D$5000,B1221,'Cleaned Data'!I$4:I$5004),"N/A")</f>
        <v>N/A</v>
      </c>
      <c r="E1221" s="27">
        <f>IF(B1221&gt;0,SUMIF('Cleaned Data'!D$4:D$5004,B1221,'Cleaned Data'!H$4:H$5004),0)</f>
        <v>0</v>
      </c>
      <c r="F1221" s="17">
        <f>IF(B1221&gt;0,SUMIF('Cleaned Data'!D$4:D$5004,B1221,'Cleaned Data'!J$4:J$5004),0)</f>
        <v>0</v>
      </c>
    </row>
    <row r="1222" spans="2:6" x14ac:dyDescent="0.3">
      <c r="B1222" s="1"/>
      <c r="C1222" s="21">
        <f>IF(B1222&gt;0,COUNTIF('Cleaned Data'!D$4:D$5004,B1222),0)</f>
        <v>0</v>
      </c>
      <c r="D1222" s="17" t="str">
        <f>IF(B1222&gt;0,SUMIF('Cleaned Data'!D$4:D$5000,B1222,'Cleaned Data'!I$4:I$5004),"N/A")</f>
        <v>N/A</v>
      </c>
      <c r="E1222" s="27">
        <f>IF(B1222&gt;0,SUMIF('Cleaned Data'!D$4:D$5004,B1222,'Cleaned Data'!H$4:H$5004),0)</f>
        <v>0</v>
      </c>
      <c r="F1222" s="17">
        <f>IF(B1222&gt;0,SUMIF('Cleaned Data'!D$4:D$5004,B1222,'Cleaned Data'!J$4:J$5004),0)</f>
        <v>0</v>
      </c>
    </row>
    <row r="1223" spans="2:6" x14ac:dyDescent="0.3">
      <c r="B1223" s="1"/>
      <c r="C1223" s="21">
        <f>IF(B1223&gt;0,COUNTIF('Cleaned Data'!D$4:D$5004,B1223),0)</f>
        <v>0</v>
      </c>
      <c r="D1223" s="17" t="str">
        <f>IF(B1223&gt;0,SUMIF('Cleaned Data'!D$4:D$5000,B1223,'Cleaned Data'!I$4:I$5004),"N/A")</f>
        <v>N/A</v>
      </c>
      <c r="E1223" s="27">
        <f>IF(B1223&gt;0,SUMIF('Cleaned Data'!D$4:D$5004,B1223,'Cleaned Data'!H$4:H$5004),0)</f>
        <v>0</v>
      </c>
      <c r="F1223" s="17">
        <f>IF(B1223&gt;0,SUMIF('Cleaned Data'!D$4:D$5004,B1223,'Cleaned Data'!J$4:J$5004),0)</f>
        <v>0</v>
      </c>
    </row>
    <row r="1224" spans="2:6" x14ac:dyDescent="0.3">
      <c r="B1224" s="1"/>
      <c r="C1224" s="21">
        <f>IF(B1224&gt;0,COUNTIF('Cleaned Data'!D$4:D$5004,B1224),0)</f>
        <v>0</v>
      </c>
      <c r="D1224" s="17" t="str">
        <f>IF(B1224&gt;0,SUMIF('Cleaned Data'!D$4:D$5000,B1224,'Cleaned Data'!I$4:I$5004),"N/A")</f>
        <v>N/A</v>
      </c>
      <c r="E1224" s="27">
        <f>IF(B1224&gt;0,SUMIF('Cleaned Data'!D$4:D$5004,B1224,'Cleaned Data'!H$4:H$5004),0)</f>
        <v>0</v>
      </c>
      <c r="F1224" s="17">
        <f>IF(B1224&gt;0,SUMIF('Cleaned Data'!D$4:D$5004,B1224,'Cleaned Data'!J$4:J$5004),0)</f>
        <v>0</v>
      </c>
    </row>
    <row r="1225" spans="2:6" x14ac:dyDescent="0.3">
      <c r="B1225" s="1"/>
      <c r="C1225" s="21">
        <f>IF(B1225&gt;0,COUNTIF('Cleaned Data'!D$4:D$5004,B1225),0)</f>
        <v>0</v>
      </c>
      <c r="D1225" s="17" t="str">
        <f>IF(B1225&gt;0,SUMIF('Cleaned Data'!D$4:D$5000,B1225,'Cleaned Data'!I$4:I$5004),"N/A")</f>
        <v>N/A</v>
      </c>
      <c r="E1225" s="27">
        <f>IF(B1225&gt;0,SUMIF('Cleaned Data'!D$4:D$5004,B1225,'Cleaned Data'!H$4:H$5004),0)</f>
        <v>0</v>
      </c>
      <c r="F1225" s="17">
        <f>IF(B1225&gt;0,SUMIF('Cleaned Data'!D$4:D$5004,B1225,'Cleaned Data'!J$4:J$5004),0)</f>
        <v>0</v>
      </c>
    </row>
    <row r="1226" spans="2:6" x14ac:dyDescent="0.3">
      <c r="B1226" s="1"/>
      <c r="C1226" s="21">
        <f>IF(B1226&gt;0,COUNTIF('Cleaned Data'!D$4:D$5004,B1226),0)</f>
        <v>0</v>
      </c>
      <c r="D1226" s="17" t="str">
        <f>IF(B1226&gt;0,SUMIF('Cleaned Data'!D$4:D$5000,B1226,'Cleaned Data'!I$4:I$5004),"N/A")</f>
        <v>N/A</v>
      </c>
      <c r="E1226" s="27">
        <f>IF(B1226&gt;0,SUMIF('Cleaned Data'!D$4:D$5004,B1226,'Cleaned Data'!H$4:H$5004),0)</f>
        <v>0</v>
      </c>
      <c r="F1226" s="17">
        <f>IF(B1226&gt;0,SUMIF('Cleaned Data'!D$4:D$5004,B1226,'Cleaned Data'!J$4:J$5004),0)</f>
        <v>0</v>
      </c>
    </row>
    <row r="1227" spans="2:6" x14ac:dyDescent="0.3">
      <c r="B1227" s="1"/>
      <c r="C1227" s="21">
        <f>IF(B1227&gt;0,COUNTIF('Cleaned Data'!D$4:D$5004,B1227),0)</f>
        <v>0</v>
      </c>
      <c r="D1227" s="17" t="str">
        <f>IF(B1227&gt;0,SUMIF('Cleaned Data'!D$4:D$5000,B1227,'Cleaned Data'!I$4:I$5004),"N/A")</f>
        <v>N/A</v>
      </c>
      <c r="E1227" s="27">
        <f>IF(B1227&gt;0,SUMIF('Cleaned Data'!D$4:D$5004,B1227,'Cleaned Data'!H$4:H$5004),0)</f>
        <v>0</v>
      </c>
      <c r="F1227" s="17">
        <f>IF(B1227&gt;0,SUMIF('Cleaned Data'!D$4:D$5004,B1227,'Cleaned Data'!J$4:J$5004),0)</f>
        <v>0</v>
      </c>
    </row>
    <row r="1228" spans="2:6" x14ac:dyDescent="0.3">
      <c r="B1228" s="1"/>
      <c r="C1228" s="21">
        <f>IF(B1228&gt;0,COUNTIF('Cleaned Data'!D$4:D$5004,B1228),0)</f>
        <v>0</v>
      </c>
      <c r="D1228" s="17" t="str">
        <f>IF(B1228&gt;0,SUMIF('Cleaned Data'!D$4:D$5000,B1228,'Cleaned Data'!I$4:I$5004),"N/A")</f>
        <v>N/A</v>
      </c>
      <c r="E1228" s="27">
        <f>IF(B1228&gt;0,SUMIF('Cleaned Data'!D$4:D$5004,B1228,'Cleaned Data'!H$4:H$5004),0)</f>
        <v>0</v>
      </c>
      <c r="F1228" s="17">
        <f>IF(B1228&gt;0,SUMIF('Cleaned Data'!D$4:D$5004,B1228,'Cleaned Data'!J$4:J$5004),0)</f>
        <v>0</v>
      </c>
    </row>
    <row r="1229" spans="2:6" x14ac:dyDescent="0.3">
      <c r="B1229" s="1"/>
      <c r="C1229" s="21">
        <f>IF(B1229&gt;0,COUNTIF('Cleaned Data'!D$4:D$5004,B1229),0)</f>
        <v>0</v>
      </c>
      <c r="D1229" s="17" t="str">
        <f>IF(B1229&gt;0,SUMIF('Cleaned Data'!D$4:D$5000,B1229,'Cleaned Data'!I$4:I$5004),"N/A")</f>
        <v>N/A</v>
      </c>
      <c r="E1229" s="27">
        <f>IF(B1229&gt;0,SUMIF('Cleaned Data'!D$4:D$5004,B1229,'Cleaned Data'!H$4:H$5004),0)</f>
        <v>0</v>
      </c>
      <c r="F1229" s="17">
        <f>IF(B1229&gt;0,SUMIF('Cleaned Data'!D$4:D$5004,B1229,'Cleaned Data'!J$4:J$5004),0)</f>
        <v>0</v>
      </c>
    </row>
    <row r="1230" spans="2:6" x14ac:dyDescent="0.3">
      <c r="B1230" s="1"/>
      <c r="C1230" s="21">
        <f>IF(B1230&gt;0,COUNTIF('Cleaned Data'!D$4:D$5004,B1230),0)</f>
        <v>0</v>
      </c>
      <c r="D1230" s="17" t="str">
        <f>IF(B1230&gt;0,SUMIF('Cleaned Data'!D$4:D$5000,B1230,'Cleaned Data'!I$4:I$5004),"N/A")</f>
        <v>N/A</v>
      </c>
      <c r="E1230" s="27">
        <f>IF(B1230&gt;0,SUMIF('Cleaned Data'!D$4:D$5004,B1230,'Cleaned Data'!H$4:H$5004),0)</f>
        <v>0</v>
      </c>
      <c r="F1230" s="17">
        <f>IF(B1230&gt;0,SUMIF('Cleaned Data'!D$4:D$5004,B1230,'Cleaned Data'!J$4:J$5004),0)</f>
        <v>0</v>
      </c>
    </row>
    <row r="1231" spans="2:6" x14ac:dyDescent="0.3">
      <c r="B1231" s="1"/>
      <c r="C1231" s="21">
        <f>IF(B1231&gt;0,COUNTIF('Cleaned Data'!D$4:D$5004,B1231),0)</f>
        <v>0</v>
      </c>
      <c r="D1231" s="17" t="str">
        <f>IF(B1231&gt;0,SUMIF('Cleaned Data'!D$4:D$5000,B1231,'Cleaned Data'!I$4:I$5004),"N/A")</f>
        <v>N/A</v>
      </c>
      <c r="E1231" s="27">
        <f>IF(B1231&gt;0,SUMIF('Cleaned Data'!D$4:D$5004,B1231,'Cleaned Data'!H$4:H$5004),0)</f>
        <v>0</v>
      </c>
      <c r="F1231" s="17">
        <f>IF(B1231&gt;0,SUMIF('Cleaned Data'!D$4:D$5004,B1231,'Cleaned Data'!J$4:J$5004),0)</f>
        <v>0</v>
      </c>
    </row>
    <row r="1232" spans="2:6" x14ac:dyDescent="0.3">
      <c r="B1232" s="1"/>
      <c r="C1232" s="21">
        <f>IF(B1232&gt;0,COUNTIF('Cleaned Data'!D$4:D$5004,B1232),0)</f>
        <v>0</v>
      </c>
      <c r="D1232" s="17" t="str">
        <f>IF(B1232&gt;0,SUMIF('Cleaned Data'!D$4:D$5000,B1232,'Cleaned Data'!I$4:I$5004),"N/A")</f>
        <v>N/A</v>
      </c>
      <c r="E1232" s="27">
        <f>IF(B1232&gt;0,SUMIF('Cleaned Data'!D$4:D$5004,B1232,'Cleaned Data'!H$4:H$5004),0)</f>
        <v>0</v>
      </c>
      <c r="F1232" s="17">
        <f>IF(B1232&gt;0,SUMIF('Cleaned Data'!D$4:D$5004,B1232,'Cleaned Data'!J$4:J$5004),0)</f>
        <v>0</v>
      </c>
    </row>
    <row r="1233" spans="2:6" x14ac:dyDescent="0.3">
      <c r="B1233" s="1"/>
      <c r="C1233" s="21">
        <f>IF(B1233&gt;0,COUNTIF('Cleaned Data'!D$4:D$5004,B1233),0)</f>
        <v>0</v>
      </c>
      <c r="D1233" s="17" t="str">
        <f>IF(B1233&gt;0,SUMIF('Cleaned Data'!D$4:D$5000,B1233,'Cleaned Data'!I$4:I$5004),"N/A")</f>
        <v>N/A</v>
      </c>
      <c r="E1233" s="27">
        <f>IF(B1233&gt;0,SUMIF('Cleaned Data'!D$4:D$5004,B1233,'Cleaned Data'!H$4:H$5004),0)</f>
        <v>0</v>
      </c>
      <c r="F1233" s="17">
        <f>IF(B1233&gt;0,SUMIF('Cleaned Data'!D$4:D$5004,B1233,'Cleaned Data'!J$4:J$5004),0)</f>
        <v>0</v>
      </c>
    </row>
    <row r="1234" spans="2:6" x14ac:dyDescent="0.3">
      <c r="B1234" s="1"/>
      <c r="C1234" s="21">
        <f>IF(B1234&gt;0,COUNTIF('Cleaned Data'!D$4:D$5004,B1234),0)</f>
        <v>0</v>
      </c>
      <c r="D1234" s="17" t="str">
        <f>IF(B1234&gt;0,SUMIF('Cleaned Data'!D$4:D$5000,B1234,'Cleaned Data'!I$4:I$5004),"N/A")</f>
        <v>N/A</v>
      </c>
      <c r="E1234" s="27">
        <f>IF(B1234&gt;0,SUMIF('Cleaned Data'!D$4:D$5004,B1234,'Cleaned Data'!H$4:H$5004),0)</f>
        <v>0</v>
      </c>
      <c r="F1234" s="17">
        <f>IF(B1234&gt;0,SUMIF('Cleaned Data'!D$4:D$5004,B1234,'Cleaned Data'!J$4:J$5004),0)</f>
        <v>0</v>
      </c>
    </row>
    <row r="1235" spans="2:6" x14ac:dyDescent="0.3">
      <c r="B1235" s="1"/>
      <c r="C1235" s="21">
        <f>IF(B1235&gt;0,COUNTIF('Cleaned Data'!D$4:D$5004,B1235),0)</f>
        <v>0</v>
      </c>
      <c r="D1235" s="17" t="str">
        <f>IF(B1235&gt;0,SUMIF('Cleaned Data'!D$4:D$5000,B1235,'Cleaned Data'!I$4:I$5004),"N/A")</f>
        <v>N/A</v>
      </c>
      <c r="E1235" s="27">
        <f>IF(B1235&gt;0,SUMIF('Cleaned Data'!D$4:D$5004,B1235,'Cleaned Data'!H$4:H$5004),0)</f>
        <v>0</v>
      </c>
      <c r="F1235" s="17">
        <f>IF(B1235&gt;0,SUMIF('Cleaned Data'!D$4:D$5004,B1235,'Cleaned Data'!J$4:J$5004),0)</f>
        <v>0</v>
      </c>
    </row>
    <row r="1236" spans="2:6" x14ac:dyDescent="0.3">
      <c r="B1236" s="1"/>
      <c r="C1236" s="21">
        <f>IF(B1236&gt;0,COUNTIF('Cleaned Data'!D$4:D$5004,B1236),0)</f>
        <v>0</v>
      </c>
      <c r="D1236" s="17" t="str">
        <f>IF(B1236&gt;0,SUMIF('Cleaned Data'!D$4:D$5000,B1236,'Cleaned Data'!I$4:I$5004),"N/A")</f>
        <v>N/A</v>
      </c>
      <c r="E1236" s="27">
        <f>IF(B1236&gt;0,SUMIF('Cleaned Data'!D$4:D$5004,B1236,'Cleaned Data'!H$4:H$5004),0)</f>
        <v>0</v>
      </c>
      <c r="F1236" s="17">
        <f>IF(B1236&gt;0,SUMIF('Cleaned Data'!D$4:D$5004,B1236,'Cleaned Data'!J$4:J$5004),0)</f>
        <v>0</v>
      </c>
    </row>
    <row r="1237" spans="2:6" x14ac:dyDescent="0.3">
      <c r="B1237" s="1"/>
      <c r="C1237" s="21">
        <f>IF(B1237&gt;0,COUNTIF('Cleaned Data'!D$4:D$5004,B1237),0)</f>
        <v>0</v>
      </c>
      <c r="D1237" s="17" t="str">
        <f>IF(B1237&gt;0,SUMIF('Cleaned Data'!D$4:D$5000,B1237,'Cleaned Data'!I$4:I$5004),"N/A")</f>
        <v>N/A</v>
      </c>
      <c r="E1237" s="27">
        <f>IF(B1237&gt;0,SUMIF('Cleaned Data'!D$4:D$5004,B1237,'Cleaned Data'!H$4:H$5004),0)</f>
        <v>0</v>
      </c>
      <c r="F1237" s="17">
        <f>IF(B1237&gt;0,SUMIF('Cleaned Data'!D$4:D$5004,B1237,'Cleaned Data'!J$4:J$5004),0)</f>
        <v>0</v>
      </c>
    </row>
    <row r="1238" spans="2:6" x14ac:dyDescent="0.3">
      <c r="B1238" s="1"/>
      <c r="C1238" s="21">
        <f>IF(B1238&gt;0,COUNTIF('Cleaned Data'!D$4:D$5004,B1238),0)</f>
        <v>0</v>
      </c>
      <c r="D1238" s="17" t="str">
        <f>IF(B1238&gt;0,SUMIF('Cleaned Data'!D$4:D$5000,B1238,'Cleaned Data'!I$4:I$5004),"N/A")</f>
        <v>N/A</v>
      </c>
      <c r="E1238" s="27">
        <f>IF(B1238&gt;0,SUMIF('Cleaned Data'!D$4:D$5004,B1238,'Cleaned Data'!H$4:H$5004),0)</f>
        <v>0</v>
      </c>
      <c r="F1238" s="17">
        <f>IF(B1238&gt;0,SUMIF('Cleaned Data'!D$4:D$5004,B1238,'Cleaned Data'!J$4:J$5004),0)</f>
        <v>0</v>
      </c>
    </row>
    <row r="1239" spans="2:6" x14ac:dyDescent="0.3">
      <c r="B1239" s="1"/>
      <c r="C1239" s="21">
        <f>IF(B1239&gt;0,COUNTIF('Cleaned Data'!D$4:D$5004,B1239),0)</f>
        <v>0</v>
      </c>
      <c r="D1239" s="17" t="str">
        <f>IF(B1239&gt;0,SUMIF('Cleaned Data'!D$4:D$5000,B1239,'Cleaned Data'!I$4:I$5004),"N/A")</f>
        <v>N/A</v>
      </c>
      <c r="E1239" s="27">
        <f>IF(B1239&gt;0,SUMIF('Cleaned Data'!D$4:D$5004,B1239,'Cleaned Data'!H$4:H$5004),0)</f>
        <v>0</v>
      </c>
      <c r="F1239" s="17">
        <f>IF(B1239&gt;0,SUMIF('Cleaned Data'!D$4:D$5004,B1239,'Cleaned Data'!J$4:J$5004),0)</f>
        <v>0</v>
      </c>
    </row>
    <row r="1240" spans="2:6" x14ac:dyDescent="0.3">
      <c r="B1240" s="1"/>
      <c r="C1240" s="21">
        <f>IF(B1240&gt;0,COUNTIF('Cleaned Data'!D$4:D$5004,B1240),0)</f>
        <v>0</v>
      </c>
      <c r="D1240" s="17" t="str">
        <f>IF(B1240&gt;0,SUMIF('Cleaned Data'!D$4:D$5000,B1240,'Cleaned Data'!I$4:I$5004),"N/A")</f>
        <v>N/A</v>
      </c>
      <c r="E1240" s="27">
        <f>IF(B1240&gt;0,SUMIF('Cleaned Data'!D$4:D$5004,B1240,'Cleaned Data'!H$4:H$5004),0)</f>
        <v>0</v>
      </c>
      <c r="F1240" s="17">
        <f>IF(B1240&gt;0,SUMIF('Cleaned Data'!D$4:D$5004,B1240,'Cleaned Data'!J$4:J$5004),0)</f>
        <v>0</v>
      </c>
    </row>
    <row r="1241" spans="2:6" x14ac:dyDescent="0.3">
      <c r="B1241" s="1"/>
      <c r="C1241" s="21">
        <f>IF(B1241&gt;0,COUNTIF('Cleaned Data'!D$4:D$5004,B1241),0)</f>
        <v>0</v>
      </c>
      <c r="D1241" s="17" t="str">
        <f>IF(B1241&gt;0,SUMIF('Cleaned Data'!D$4:D$5000,B1241,'Cleaned Data'!I$4:I$5004),"N/A")</f>
        <v>N/A</v>
      </c>
      <c r="E1241" s="27">
        <f>IF(B1241&gt;0,SUMIF('Cleaned Data'!D$4:D$5004,B1241,'Cleaned Data'!H$4:H$5004),0)</f>
        <v>0</v>
      </c>
      <c r="F1241" s="17">
        <f>IF(B1241&gt;0,SUMIF('Cleaned Data'!D$4:D$5004,B1241,'Cleaned Data'!J$4:J$5004),0)</f>
        <v>0</v>
      </c>
    </row>
    <row r="1242" spans="2:6" x14ac:dyDescent="0.3">
      <c r="B1242" s="1"/>
      <c r="C1242" s="21">
        <f>IF(B1242&gt;0,COUNTIF('Cleaned Data'!D$4:D$5004,B1242),0)</f>
        <v>0</v>
      </c>
      <c r="D1242" s="17" t="str">
        <f>IF(B1242&gt;0,SUMIF('Cleaned Data'!D$4:D$5000,B1242,'Cleaned Data'!I$4:I$5004),"N/A")</f>
        <v>N/A</v>
      </c>
      <c r="E1242" s="27">
        <f>IF(B1242&gt;0,SUMIF('Cleaned Data'!D$4:D$5004,B1242,'Cleaned Data'!H$4:H$5004),0)</f>
        <v>0</v>
      </c>
      <c r="F1242" s="17">
        <f>IF(B1242&gt;0,SUMIF('Cleaned Data'!D$4:D$5004,B1242,'Cleaned Data'!J$4:J$5004),0)</f>
        <v>0</v>
      </c>
    </row>
    <row r="1243" spans="2:6" x14ac:dyDescent="0.3">
      <c r="B1243" s="1"/>
      <c r="C1243" s="21">
        <f>IF(B1243&gt;0,COUNTIF('Cleaned Data'!D$4:D$5004,B1243),0)</f>
        <v>0</v>
      </c>
      <c r="D1243" s="17" t="str">
        <f>IF(B1243&gt;0,SUMIF('Cleaned Data'!D$4:D$5000,B1243,'Cleaned Data'!I$4:I$5004),"N/A")</f>
        <v>N/A</v>
      </c>
      <c r="E1243" s="27">
        <f>IF(B1243&gt;0,SUMIF('Cleaned Data'!D$4:D$5004,B1243,'Cleaned Data'!H$4:H$5004),0)</f>
        <v>0</v>
      </c>
      <c r="F1243" s="17">
        <f>IF(B1243&gt;0,SUMIF('Cleaned Data'!D$4:D$5004,B1243,'Cleaned Data'!J$4:J$5004),0)</f>
        <v>0</v>
      </c>
    </row>
    <row r="1244" spans="2:6" x14ac:dyDescent="0.3">
      <c r="B1244" s="1"/>
      <c r="C1244" s="21">
        <f>IF(B1244&gt;0,COUNTIF('Cleaned Data'!D$4:D$5004,B1244),0)</f>
        <v>0</v>
      </c>
      <c r="D1244" s="17" t="str">
        <f>IF(B1244&gt;0,SUMIF('Cleaned Data'!D$4:D$5000,B1244,'Cleaned Data'!I$4:I$5004),"N/A")</f>
        <v>N/A</v>
      </c>
      <c r="E1244" s="27">
        <f>IF(B1244&gt;0,SUMIF('Cleaned Data'!D$4:D$5004,B1244,'Cleaned Data'!H$4:H$5004),0)</f>
        <v>0</v>
      </c>
      <c r="F1244" s="17">
        <f>IF(B1244&gt;0,SUMIF('Cleaned Data'!D$4:D$5004,B1244,'Cleaned Data'!J$4:J$5004),0)</f>
        <v>0</v>
      </c>
    </row>
    <row r="1245" spans="2:6" x14ac:dyDescent="0.3">
      <c r="B1245" s="1"/>
      <c r="C1245" s="21">
        <f>IF(B1245&gt;0,COUNTIF('Cleaned Data'!D$4:D$5004,B1245),0)</f>
        <v>0</v>
      </c>
      <c r="D1245" s="17" t="str">
        <f>IF(B1245&gt;0,SUMIF('Cleaned Data'!D$4:D$5000,B1245,'Cleaned Data'!I$4:I$5004),"N/A")</f>
        <v>N/A</v>
      </c>
      <c r="E1245" s="27">
        <f>IF(B1245&gt;0,SUMIF('Cleaned Data'!D$4:D$5004,B1245,'Cleaned Data'!H$4:H$5004),0)</f>
        <v>0</v>
      </c>
      <c r="F1245" s="17">
        <f>IF(B1245&gt;0,SUMIF('Cleaned Data'!D$4:D$5004,B1245,'Cleaned Data'!J$4:J$5004),0)</f>
        <v>0</v>
      </c>
    </row>
    <row r="1246" spans="2:6" x14ac:dyDescent="0.3">
      <c r="B1246" s="1"/>
      <c r="C1246" s="21">
        <f>IF(B1246&gt;0,COUNTIF('Cleaned Data'!D$4:D$5004,B1246),0)</f>
        <v>0</v>
      </c>
      <c r="D1246" s="17" t="str">
        <f>IF(B1246&gt;0,SUMIF('Cleaned Data'!D$4:D$5000,B1246,'Cleaned Data'!I$4:I$5004),"N/A")</f>
        <v>N/A</v>
      </c>
      <c r="E1246" s="27">
        <f>IF(B1246&gt;0,SUMIF('Cleaned Data'!D$4:D$5004,B1246,'Cleaned Data'!H$4:H$5004),0)</f>
        <v>0</v>
      </c>
      <c r="F1246" s="17">
        <f>IF(B1246&gt;0,SUMIF('Cleaned Data'!D$4:D$5004,B1246,'Cleaned Data'!J$4:J$5004),0)</f>
        <v>0</v>
      </c>
    </row>
    <row r="1247" spans="2:6" x14ac:dyDescent="0.3">
      <c r="B1247" s="1"/>
      <c r="C1247" s="21">
        <f>IF(B1247&gt;0,COUNTIF('Cleaned Data'!D$4:D$5004,B1247),0)</f>
        <v>0</v>
      </c>
      <c r="D1247" s="17" t="str">
        <f>IF(B1247&gt;0,SUMIF('Cleaned Data'!D$4:D$5000,B1247,'Cleaned Data'!I$4:I$5004),"N/A")</f>
        <v>N/A</v>
      </c>
      <c r="E1247" s="27">
        <f>IF(B1247&gt;0,SUMIF('Cleaned Data'!D$4:D$5004,B1247,'Cleaned Data'!H$4:H$5004),0)</f>
        <v>0</v>
      </c>
      <c r="F1247" s="17">
        <f>IF(B1247&gt;0,SUMIF('Cleaned Data'!D$4:D$5004,B1247,'Cleaned Data'!J$4:J$5004),0)</f>
        <v>0</v>
      </c>
    </row>
    <row r="1248" spans="2:6" x14ac:dyDescent="0.3">
      <c r="B1248" s="1"/>
      <c r="C1248" s="21">
        <f>IF(B1248&gt;0,COUNTIF('Cleaned Data'!D$4:D$5004,B1248),0)</f>
        <v>0</v>
      </c>
      <c r="D1248" s="17" t="str">
        <f>IF(B1248&gt;0,SUMIF('Cleaned Data'!D$4:D$5000,B1248,'Cleaned Data'!I$4:I$5004),"N/A")</f>
        <v>N/A</v>
      </c>
      <c r="E1248" s="27">
        <f>IF(B1248&gt;0,SUMIF('Cleaned Data'!D$4:D$5004,B1248,'Cleaned Data'!H$4:H$5004),0)</f>
        <v>0</v>
      </c>
      <c r="F1248" s="17">
        <f>IF(B1248&gt;0,SUMIF('Cleaned Data'!D$4:D$5004,B1248,'Cleaned Data'!J$4:J$5004),0)</f>
        <v>0</v>
      </c>
    </row>
    <row r="1249" spans="2:6" x14ac:dyDescent="0.3">
      <c r="B1249" s="1"/>
      <c r="C1249" s="21">
        <f>IF(B1249&gt;0,COUNTIF('Cleaned Data'!D$4:D$5004,B1249),0)</f>
        <v>0</v>
      </c>
      <c r="D1249" s="17" t="str">
        <f>IF(B1249&gt;0,SUMIF('Cleaned Data'!D$4:D$5000,B1249,'Cleaned Data'!I$4:I$5004),"N/A")</f>
        <v>N/A</v>
      </c>
      <c r="E1249" s="27">
        <f>IF(B1249&gt;0,SUMIF('Cleaned Data'!D$4:D$5004,B1249,'Cleaned Data'!H$4:H$5004),0)</f>
        <v>0</v>
      </c>
      <c r="F1249" s="17">
        <f>IF(B1249&gt;0,SUMIF('Cleaned Data'!D$4:D$5004,B1249,'Cleaned Data'!J$4:J$5004),0)</f>
        <v>0</v>
      </c>
    </row>
    <row r="1250" spans="2:6" x14ac:dyDescent="0.3">
      <c r="B1250" s="1"/>
      <c r="C1250" s="21">
        <f>IF(B1250&gt;0,COUNTIF('Cleaned Data'!D$4:D$5004,B1250),0)</f>
        <v>0</v>
      </c>
      <c r="D1250" s="17" t="str">
        <f>IF(B1250&gt;0,SUMIF('Cleaned Data'!D$4:D$5000,B1250,'Cleaned Data'!I$4:I$5004),"N/A")</f>
        <v>N/A</v>
      </c>
      <c r="E1250" s="27">
        <f>IF(B1250&gt;0,SUMIF('Cleaned Data'!D$4:D$5004,B1250,'Cleaned Data'!H$4:H$5004),0)</f>
        <v>0</v>
      </c>
      <c r="F1250" s="17">
        <f>IF(B1250&gt;0,SUMIF('Cleaned Data'!D$4:D$5004,B1250,'Cleaned Data'!J$4:J$5004),0)</f>
        <v>0</v>
      </c>
    </row>
    <row r="1251" spans="2:6" x14ac:dyDescent="0.3">
      <c r="B1251" s="1"/>
      <c r="C1251" s="21">
        <f>IF(B1251&gt;0,COUNTIF('Cleaned Data'!D$4:D$5004,B1251),0)</f>
        <v>0</v>
      </c>
      <c r="D1251" s="17" t="str">
        <f>IF(B1251&gt;0,SUMIF('Cleaned Data'!D$4:D$5000,B1251,'Cleaned Data'!I$4:I$5004),"N/A")</f>
        <v>N/A</v>
      </c>
      <c r="E1251" s="27">
        <f>IF(B1251&gt;0,SUMIF('Cleaned Data'!D$4:D$5004,B1251,'Cleaned Data'!H$4:H$5004),0)</f>
        <v>0</v>
      </c>
      <c r="F1251" s="17">
        <f>IF(B1251&gt;0,SUMIF('Cleaned Data'!D$4:D$5004,B1251,'Cleaned Data'!J$4:J$5004),0)</f>
        <v>0</v>
      </c>
    </row>
    <row r="1252" spans="2:6" x14ac:dyDescent="0.3">
      <c r="B1252" s="1"/>
      <c r="C1252" s="21">
        <f>IF(B1252&gt;0,COUNTIF('Cleaned Data'!D$4:D$5004,B1252),0)</f>
        <v>0</v>
      </c>
      <c r="D1252" s="17" t="str">
        <f>IF(B1252&gt;0,SUMIF('Cleaned Data'!D$4:D$5000,B1252,'Cleaned Data'!I$4:I$5004),"N/A")</f>
        <v>N/A</v>
      </c>
      <c r="E1252" s="27">
        <f>IF(B1252&gt;0,SUMIF('Cleaned Data'!D$4:D$5004,B1252,'Cleaned Data'!H$4:H$5004),0)</f>
        <v>0</v>
      </c>
      <c r="F1252" s="17">
        <f>IF(B1252&gt;0,SUMIF('Cleaned Data'!D$4:D$5004,B1252,'Cleaned Data'!J$4:J$5004),0)</f>
        <v>0</v>
      </c>
    </row>
    <row r="1253" spans="2:6" x14ac:dyDescent="0.3">
      <c r="B1253" s="1"/>
      <c r="C1253" s="21">
        <f>IF(B1253&gt;0,COUNTIF('Cleaned Data'!D$4:D$5004,B1253),0)</f>
        <v>0</v>
      </c>
      <c r="D1253" s="17" t="str">
        <f>IF(B1253&gt;0,SUMIF('Cleaned Data'!D$4:D$5000,B1253,'Cleaned Data'!I$4:I$5004),"N/A")</f>
        <v>N/A</v>
      </c>
      <c r="E1253" s="27">
        <f>IF(B1253&gt;0,SUMIF('Cleaned Data'!D$4:D$5004,B1253,'Cleaned Data'!H$4:H$5004),0)</f>
        <v>0</v>
      </c>
      <c r="F1253" s="17">
        <f>IF(B1253&gt;0,SUMIF('Cleaned Data'!D$4:D$5004,B1253,'Cleaned Data'!J$4:J$5004),0)</f>
        <v>0</v>
      </c>
    </row>
    <row r="1254" spans="2:6" x14ac:dyDescent="0.3">
      <c r="B1254" s="1"/>
      <c r="C1254" s="21">
        <f>IF(B1254&gt;0,COUNTIF('Cleaned Data'!D$4:D$5004,B1254),0)</f>
        <v>0</v>
      </c>
      <c r="D1254" s="17" t="str">
        <f>IF(B1254&gt;0,SUMIF('Cleaned Data'!D$4:D$5000,B1254,'Cleaned Data'!I$4:I$5004),"N/A")</f>
        <v>N/A</v>
      </c>
      <c r="E1254" s="27">
        <f>IF(B1254&gt;0,SUMIF('Cleaned Data'!D$4:D$5004,B1254,'Cleaned Data'!H$4:H$5004),0)</f>
        <v>0</v>
      </c>
      <c r="F1254" s="17">
        <f>IF(B1254&gt;0,SUMIF('Cleaned Data'!D$4:D$5004,B1254,'Cleaned Data'!J$4:J$5004),0)</f>
        <v>0</v>
      </c>
    </row>
    <row r="1255" spans="2:6" x14ac:dyDescent="0.3">
      <c r="B1255" s="1"/>
      <c r="C1255" s="21">
        <f>IF(B1255&gt;0,COUNTIF('Cleaned Data'!D$4:D$5004,B1255),0)</f>
        <v>0</v>
      </c>
      <c r="D1255" s="17" t="str">
        <f>IF(B1255&gt;0,SUMIF('Cleaned Data'!D$4:D$5000,B1255,'Cleaned Data'!I$4:I$5004),"N/A")</f>
        <v>N/A</v>
      </c>
      <c r="E1255" s="27">
        <f>IF(B1255&gt;0,SUMIF('Cleaned Data'!D$4:D$5004,B1255,'Cleaned Data'!H$4:H$5004),0)</f>
        <v>0</v>
      </c>
      <c r="F1255" s="17">
        <f>IF(B1255&gt;0,SUMIF('Cleaned Data'!D$4:D$5004,B1255,'Cleaned Data'!J$4:J$5004),0)</f>
        <v>0</v>
      </c>
    </row>
    <row r="1256" spans="2:6" x14ac:dyDescent="0.3">
      <c r="B1256" s="1"/>
      <c r="C1256" s="21">
        <f>IF(B1256&gt;0,COUNTIF('Cleaned Data'!D$4:D$5004,B1256),0)</f>
        <v>0</v>
      </c>
      <c r="D1256" s="17" t="str">
        <f>IF(B1256&gt;0,SUMIF('Cleaned Data'!D$4:D$5000,B1256,'Cleaned Data'!I$4:I$5004),"N/A")</f>
        <v>N/A</v>
      </c>
      <c r="E1256" s="27">
        <f>IF(B1256&gt;0,SUMIF('Cleaned Data'!D$4:D$5004,B1256,'Cleaned Data'!H$4:H$5004),0)</f>
        <v>0</v>
      </c>
      <c r="F1256" s="17">
        <f>IF(B1256&gt;0,SUMIF('Cleaned Data'!D$4:D$5004,B1256,'Cleaned Data'!J$4:J$5004),0)</f>
        <v>0</v>
      </c>
    </row>
    <row r="1257" spans="2:6" x14ac:dyDescent="0.3">
      <c r="B1257" s="1"/>
      <c r="C1257" s="21">
        <f>IF(B1257&gt;0,COUNTIF('Cleaned Data'!D$4:D$5004,B1257),0)</f>
        <v>0</v>
      </c>
      <c r="D1257" s="17" t="str">
        <f>IF(B1257&gt;0,SUMIF('Cleaned Data'!D$4:D$5000,B1257,'Cleaned Data'!I$4:I$5004),"N/A")</f>
        <v>N/A</v>
      </c>
      <c r="E1257" s="27">
        <f>IF(B1257&gt;0,SUMIF('Cleaned Data'!D$4:D$5004,B1257,'Cleaned Data'!H$4:H$5004),0)</f>
        <v>0</v>
      </c>
      <c r="F1257" s="17">
        <f>IF(B1257&gt;0,SUMIF('Cleaned Data'!D$4:D$5004,B1257,'Cleaned Data'!J$4:J$5004),0)</f>
        <v>0</v>
      </c>
    </row>
    <row r="1258" spans="2:6" x14ac:dyDescent="0.3">
      <c r="B1258" s="1"/>
      <c r="C1258" s="21">
        <f>IF(B1258&gt;0,COUNTIF('Cleaned Data'!D$4:D$5004,B1258),0)</f>
        <v>0</v>
      </c>
      <c r="D1258" s="17" t="str">
        <f>IF(B1258&gt;0,SUMIF('Cleaned Data'!D$4:D$5000,B1258,'Cleaned Data'!I$4:I$5004),"N/A")</f>
        <v>N/A</v>
      </c>
      <c r="E1258" s="27">
        <f>IF(B1258&gt;0,SUMIF('Cleaned Data'!D$4:D$5004,B1258,'Cleaned Data'!H$4:H$5004),0)</f>
        <v>0</v>
      </c>
      <c r="F1258" s="17">
        <f>IF(B1258&gt;0,SUMIF('Cleaned Data'!D$4:D$5004,B1258,'Cleaned Data'!J$4:J$5004),0)</f>
        <v>0</v>
      </c>
    </row>
    <row r="1259" spans="2:6" x14ac:dyDescent="0.3">
      <c r="B1259" s="1"/>
      <c r="C1259" s="21">
        <f>IF(B1259&gt;0,COUNTIF('Cleaned Data'!D$4:D$5004,B1259),0)</f>
        <v>0</v>
      </c>
      <c r="D1259" s="17" t="str">
        <f>IF(B1259&gt;0,SUMIF('Cleaned Data'!D$4:D$5000,B1259,'Cleaned Data'!I$4:I$5004),"N/A")</f>
        <v>N/A</v>
      </c>
      <c r="E1259" s="27">
        <f>IF(B1259&gt;0,SUMIF('Cleaned Data'!D$4:D$5004,B1259,'Cleaned Data'!H$4:H$5004),0)</f>
        <v>0</v>
      </c>
      <c r="F1259" s="17">
        <f>IF(B1259&gt;0,SUMIF('Cleaned Data'!D$4:D$5004,B1259,'Cleaned Data'!J$4:J$5004),0)</f>
        <v>0</v>
      </c>
    </row>
    <row r="1260" spans="2:6" x14ac:dyDescent="0.3">
      <c r="B1260" s="1"/>
      <c r="C1260" s="21">
        <f>IF(B1260&gt;0,COUNTIF('Cleaned Data'!D$4:D$5004,B1260),0)</f>
        <v>0</v>
      </c>
      <c r="D1260" s="17" t="str">
        <f>IF(B1260&gt;0,SUMIF('Cleaned Data'!D$4:D$5000,B1260,'Cleaned Data'!I$4:I$5004),"N/A")</f>
        <v>N/A</v>
      </c>
      <c r="E1260" s="27">
        <f>IF(B1260&gt;0,SUMIF('Cleaned Data'!D$4:D$5004,B1260,'Cleaned Data'!H$4:H$5004),0)</f>
        <v>0</v>
      </c>
      <c r="F1260" s="17">
        <f>IF(B1260&gt;0,SUMIF('Cleaned Data'!D$4:D$5004,B1260,'Cleaned Data'!J$4:J$5004),0)</f>
        <v>0</v>
      </c>
    </row>
    <row r="1261" spans="2:6" x14ac:dyDescent="0.3">
      <c r="B1261" s="1"/>
      <c r="C1261" s="21">
        <f>IF(B1261&gt;0,COUNTIF('Cleaned Data'!D$4:D$5004,B1261),0)</f>
        <v>0</v>
      </c>
      <c r="D1261" s="17" t="str">
        <f>IF(B1261&gt;0,SUMIF('Cleaned Data'!D$4:D$5000,B1261,'Cleaned Data'!I$4:I$5004),"N/A")</f>
        <v>N/A</v>
      </c>
      <c r="E1261" s="27">
        <f>IF(B1261&gt;0,SUMIF('Cleaned Data'!D$4:D$5004,B1261,'Cleaned Data'!H$4:H$5004),0)</f>
        <v>0</v>
      </c>
      <c r="F1261" s="17">
        <f>IF(B1261&gt;0,SUMIF('Cleaned Data'!D$4:D$5004,B1261,'Cleaned Data'!J$4:J$5004),0)</f>
        <v>0</v>
      </c>
    </row>
    <row r="1262" spans="2:6" x14ac:dyDescent="0.3">
      <c r="B1262" s="1"/>
      <c r="C1262" s="21">
        <f>IF(B1262&gt;0,COUNTIF('Cleaned Data'!D$4:D$5004,B1262),0)</f>
        <v>0</v>
      </c>
      <c r="D1262" s="17" t="str">
        <f>IF(B1262&gt;0,SUMIF('Cleaned Data'!D$4:D$5000,B1262,'Cleaned Data'!I$4:I$5004),"N/A")</f>
        <v>N/A</v>
      </c>
      <c r="E1262" s="27">
        <f>IF(B1262&gt;0,SUMIF('Cleaned Data'!D$4:D$5004,B1262,'Cleaned Data'!H$4:H$5004),0)</f>
        <v>0</v>
      </c>
      <c r="F1262" s="17">
        <f>IF(B1262&gt;0,SUMIF('Cleaned Data'!D$4:D$5004,B1262,'Cleaned Data'!J$4:J$5004),0)</f>
        <v>0</v>
      </c>
    </row>
    <row r="1263" spans="2:6" x14ac:dyDescent="0.3">
      <c r="B1263" s="1"/>
      <c r="C1263" s="21">
        <f>IF(B1263&gt;0,COUNTIF('Cleaned Data'!D$4:D$5004,B1263),0)</f>
        <v>0</v>
      </c>
      <c r="D1263" s="17" t="str">
        <f>IF(B1263&gt;0,SUMIF('Cleaned Data'!D$4:D$5000,B1263,'Cleaned Data'!I$4:I$5004),"N/A")</f>
        <v>N/A</v>
      </c>
      <c r="E1263" s="27">
        <f>IF(B1263&gt;0,SUMIF('Cleaned Data'!D$4:D$5004,B1263,'Cleaned Data'!H$4:H$5004),0)</f>
        <v>0</v>
      </c>
      <c r="F1263" s="17">
        <f>IF(B1263&gt;0,SUMIF('Cleaned Data'!D$4:D$5004,B1263,'Cleaned Data'!J$4:J$5004),0)</f>
        <v>0</v>
      </c>
    </row>
    <row r="1264" spans="2:6" x14ac:dyDescent="0.3">
      <c r="B1264" s="1"/>
      <c r="C1264" s="21">
        <f>IF(B1264&gt;0,COUNTIF('Cleaned Data'!D$4:D$5004,B1264),0)</f>
        <v>0</v>
      </c>
      <c r="D1264" s="17" t="str">
        <f>IF(B1264&gt;0,SUMIF('Cleaned Data'!D$4:D$5000,B1264,'Cleaned Data'!I$4:I$5004),"N/A")</f>
        <v>N/A</v>
      </c>
      <c r="E1264" s="27">
        <f>IF(B1264&gt;0,SUMIF('Cleaned Data'!D$4:D$5004,B1264,'Cleaned Data'!H$4:H$5004),0)</f>
        <v>0</v>
      </c>
      <c r="F1264" s="17">
        <f>IF(B1264&gt;0,SUMIF('Cleaned Data'!D$4:D$5004,B1264,'Cleaned Data'!J$4:J$5004),0)</f>
        <v>0</v>
      </c>
    </row>
    <row r="1265" spans="2:6" x14ac:dyDescent="0.3">
      <c r="B1265" s="1"/>
      <c r="C1265" s="21">
        <f>IF(B1265&gt;0,COUNTIF('Cleaned Data'!D$4:D$5004,B1265),0)</f>
        <v>0</v>
      </c>
      <c r="D1265" s="17" t="str">
        <f>IF(B1265&gt;0,SUMIF('Cleaned Data'!D$4:D$5000,B1265,'Cleaned Data'!I$4:I$5004),"N/A")</f>
        <v>N/A</v>
      </c>
      <c r="E1265" s="27">
        <f>IF(B1265&gt;0,SUMIF('Cleaned Data'!D$4:D$5004,B1265,'Cleaned Data'!H$4:H$5004),0)</f>
        <v>0</v>
      </c>
      <c r="F1265" s="17">
        <f>IF(B1265&gt;0,SUMIF('Cleaned Data'!D$4:D$5004,B1265,'Cleaned Data'!J$4:J$5004),0)</f>
        <v>0</v>
      </c>
    </row>
    <row r="1266" spans="2:6" x14ac:dyDescent="0.3">
      <c r="B1266" s="1"/>
      <c r="C1266" s="21">
        <f>IF(B1266&gt;0,COUNTIF('Cleaned Data'!D$4:D$5004,B1266),0)</f>
        <v>0</v>
      </c>
      <c r="D1266" s="17" t="str">
        <f>IF(B1266&gt;0,SUMIF('Cleaned Data'!D$4:D$5000,B1266,'Cleaned Data'!I$4:I$5004),"N/A")</f>
        <v>N/A</v>
      </c>
      <c r="E1266" s="27">
        <f>IF(B1266&gt;0,SUMIF('Cleaned Data'!D$4:D$5004,B1266,'Cleaned Data'!H$4:H$5004),0)</f>
        <v>0</v>
      </c>
      <c r="F1266" s="17">
        <f>IF(B1266&gt;0,SUMIF('Cleaned Data'!D$4:D$5004,B1266,'Cleaned Data'!J$4:J$5004),0)</f>
        <v>0</v>
      </c>
    </row>
    <row r="1267" spans="2:6" x14ac:dyDescent="0.3">
      <c r="B1267" s="1"/>
      <c r="C1267" s="21">
        <f>IF(B1267&gt;0,COUNTIF('Cleaned Data'!D$4:D$5004,B1267),0)</f>
        <v>0</v>
      </c>
      <c r="D1267" s="17" t="str">
        <f>IF(B1267&gt;0,SUMIF('Cleaned Data'!D$4:D$5000,B1267,'Cleaned Data'!I$4:I$5004),"N/A")</f>
        <v>N/A</v>
      </c>
      <c r="E1267" s="27">
        <f>IF(B1267&gt;0,SUMIF('Cleaned Data'!D$4:D$5004,B1267,'Cleaned Data'!H$4:H$5004),0)</f>
        <v>0</v>
      </c>
      <c r="F1267" s="17">
        <f>IF(B1267&gt;0,SUMIF('Cleaned Data'!D$4:D$5004,B1267,'Cleaned Data'!J$4:J$5004),0)</f>
        <v>0</v>
      </c>
    </row>
    <row r="1268" spans="2:6" x14ac:dyDescent="0.3">
      <c r="B1268" s="1"/>
      <c r="C1268" s="21">
        <f>IF(B1268&gt;0,COUNTIF('Cleaned Data'!D$4:D$5004,B1268),0)</f>
        <v>0</v>
      </c>
      <c r="D1268" s="17" t="str">
        <f>IF(B1268&gt;0,SUMIF('Cleaned Data'!D$4:D$5000,B1268,'Cleaned Data'!I$4:I$5004),"N/A")</f>
        <v>N/A</v>
      </c>
      <c r="E1268" s="27">
        <f>IF(B1268&gt;0,SUMIF('Cleaned Data'!D$4:D$5004,B1268,'Cleaned Data'!H$4:H$5004),0)</f>
        <v>0</v>
      </c>
      <c r="F1268" s="17">
        <f>IF(B1268&gt;0,SUMIF('Cleaned Data'!D$4:D$5004,B1268,'Cleaned Data'!J$4:J$5004),0)</f>
        <v>0</v>
      </c>
    </row>
    <row r="1269" spans="2:6" x14ac:dyDescent="0.3">
      <c r="B1269" s="1"/>
      <c r="C1269" s="21">
        <f>IF(B1269&gt;0,COUNTIF('Cleaned Data'!D$4:D$5004,B1269),0)</f>
        <v>0</v>
      </c>
      <c r="D1269" s="17" t="str">
        <f>IF(B1269&gt;0,SUMIF('Cleaned Data'!D$4:D$5000,B1269,'Cleaned Data'!I$4:I$5004),"N/A")</f>
        <v>N/A</v>
      </c>
      <c r="E1269" s="27">
        <f>IF(B1269&gt;0,SUMIF('Cleaned Data'!D$4:D$5004,B1269,'Cleaned Data'!H$4:H$5004),0)</f>
        <v>0</v>
      </c>
      <c r="F1269" s="17">
        <f>IF(B1269&gt;0,SUMIF('Cleaned Data'!D$4:D$5004,B1269,'Cleaned Data'!J$4:J$5004),0)</f>
        <v>0</v>
      </c>
    </row>
    <row r="1270" spans="2:6" x14ac:dyDescent="0.3">
      <c r="B1270" s="1"/>
      <c r="C1270" s="21">
        <f>IF(B1270&gt;0,COUNTIF('Cleaned Data'!D$4:D$5004,B1270),0)</f>
        <v>0</v>
      </c>
      <c r="D1270" s="17" t="str">
        <f>IF(B1270&gt;0,SUMIF('Cleaned Data'!D$4:D$5000,B1270,'Cleaned Data'!I$4:I$5004),"N/A")</f>
        <v>N/A</v>
      </c>
      <c r="E1270" s="27">
        <f>IF(B1270&gt;0,SUMIF('Cleaned Data'!D$4:D$5004,B1270,'Cleaned Data'!H$4:H$5004),0)</f>
        <v>0</v>
      </c>
      <c r="F1270" s="17">
        <f>IF(B1270&gt;0,SUMIF('Cleaned Data'!D$4:D$5004,B1270,'Cleaned Data'!J$4:J$5004),0)</f>
        <v>0</v>
      </c>
    </row>
    <row r="1271" spans="2:6" x14ac:dyDescent="0.3">
      <c r="B1271" s="1"/>
      <c r="C1271" s="21">
        <f>IF(B1271&gt;0,COUNTIF('Cleaned Data'!D$4:D$5004,B1271),0)</f>
        <v>0</v>
      </c>
      <c r="D1271" s="17" t="str">
        <f>IF(B1271&gt;0,SUMIF('Cleaned Data'!D$4:D$5000,B1271,'Cleaned Data'!I$4:I$5004),"N/A")</f>
        <v>N/A</v>
      </c>
      <c r="E1271" s="27">
        <f>IF(B1271&gt;0,SUMIF('Cleaned Data'!D$4:D$5004,B1271,'Cleaned Data'!H$4:H$5004),0)</f>
        <v>0</v>
      </c>
      <c r="F1271" s="17">
        <f>IF(B1271&gt;0,SUMIF('Cleaned Data'!D$4:D$5004,B1271,'Cleaned Data'!J$4:J$5004),0)</f>
        <v>0</v>
      </c>
    </row>
    <row r="1272" spans="2:6" x14ac:dyDescent="0.3">
      <c r="B1272" s="1"/>
      <c r="C1272" s="21">
        <f>IF(B1272&gt;0,COUNTIF('Cleaned Data'!D$4:D$5004,B1272),0)</f>
        <v>0</v>
      </c>
      <c r="D1272" s="17" t="str">
        <f>IF(B1272&gt;0,SUMIF('Cleaned Data'!D$4:D$5000,B1272,'Cleaned Data'!I$4:I$5004),"N/A")</f>
        <v>N/A</v>
      </c>
      <c r="E1272" s="27">
        <f>IF(B1272&gt;0,SUMIF('Cleaned Data'!D$4:D$5004,B1272,'Cleaned Data'!H$4:H$5004),0)</f>
        <v>0</v>
      </c>
      <c r="F1272" s="17">
        <f>IF(B1272&gt;0,SUMIF('Cleaned Data'!D$4:D$5004,B1272,'Cleaned Data'!J$4:J$5004),0)</f>
        <v>0</v>
      </c>
    </row>
    <row r="1273" spans="2:6" x14ac:dyDescent="0.3">
      <c r="B1273" s="1"/>
      <c r="C1273" s="21">
        <f>IF(B1273&gt;0,COUNTIF('Cleaned Data'!D$4:D$5004,B1273),0)</f>
        <v>0</v>
      </c>
      <c r="D1273" s="17" t="str">
        <f>IF(B1273&gt;0,SUMIF('Cleaned Data'!D$4:D$5000,B1273,'Cleaned Data'!I$4:I$5004),"N/A")</f>
        <v>N/A</v>
      </c>
      <c r="E1273" s="27">
        <f>IF(B1273&gt;0,SUMIF('Cleaned Data'!D$4:D$5004,B1273,'Cleaned Data'!H$4:H$5004),0)</f>
        <v>0</v>
      </c>
      <c r="F1273" s="17">
        <f>IF(B1273&gt;0,SUMIF('Cleaned Data'!D$4:D$5004,B1273,'Cleaned Data'!J$4:J$5004),0)</f>
        <v>0</v>
      </c>
    </row>
    <row r="1274" spans="2:6" x14ac:dyDescent="0.3">
      <c r="B1274" s="1"/>
      <c r="C1274" s="21">
        <f>IF(B1274&gt;0,COUNTIF('Cleaned Data'!D$4:D$5004,B1274),0)</f>
        <v>0</v>
      </c>
      <c r="D1274" s="17" t="str">
        <f>IF(B1274&gt;0,SUMIF('Cleaned Data'!D$4:D$5000,B1274,'Cleaned Data'!I$4:I$5004),"N/A")</f>
        <v>N/A</v>
      </c>
      <c r="E1274" s="27">
        <f>IF(B1274&gt;0,SUMIF('Cleaned Data'!D$4:D$5004,B1274,'Cleaned Data'!H$4:H$5004),0)</f>
        <v>0</v>
      </c>
      <c r="F1274" s="17">
        <f>IF(B1274&gt;0,SUMIF('Cleaned Data'!D$4:D$5004,B1274,'Cleaned Data'!J$4:J$5004),0)</f>
        <v>0</v>
      </c>
    </row>
    <row r="1275" spans="2:6" x14ac:dyDescent="0.3">
      <c r="B1275" s="1"/>
      <c r="C1275" s="21">
        <f>IF(B1275&gt;0,COUNTIF('Cleaned Data'!D$4:D$5004,B1275),0)</f>
        <v>0</v>
      </c>
      <c r="D1275" s="17" t="str">
        <f>IF(B1275&gt;0,SUMIF('Cleaned Data'!D$4:D$5000,B1275,'Cleaned Data'!I$4:I$5004),"N/A")</f>
        <v>N/A</v>
      </c>
      <c r="E1275" s="27">
        <f>IF(B1275&gt;0,SUMIF('Cleaned Data'!D$4:D$5004,B1275,'Cleaned Data'!H$4:H$5004),0)</f>
        <v>0</v>
      </c>
      <c r="F1275" s="17">
        <f>IF(B1275&gt;0,SUMIF('Cleaned Data'!D$4:D$5004,B1275,'Cleaned Data'!J$4:J$5004),0)</f>
        <v>0</v>
      </c>
    </row>
    <row r="1276" spans="2:6" x14ac:dyDescent="0.3">
      <c r="B1276" s="1"/>
      <c r="C1276" s="21">
        <f>IF(B1276&gt;0,COUNTIF('Cleaned Data'!D$4:D$5004,B1276),0)</f>
        <v>0</v>
      </c>
      <c r="D1276" s="17" t="str">
        <f>IF(B1276&gt;0,SUMIF('Cleaned Data'!D$4:D$5000,B1276,'Cleaned Data'!I$4:I$5004),"N/A")</f>
        <v>N/A</v>
      </c>
      <c r="E1276" s="27">
        <f>IF(B1276&gt;0,SUMIF('Cleaned Data'!D$4:D$5004,B1276,'Cleaned Data'!H$4:H$5004),0)</f>
        <v>0</v>
      </c>
      <c r="F1276" s="17">
        <f>IF(B1276&gt;0,SUMIF('Cleaned Data'!D$4:D$5004,B1276,'Cleaned Data'!J$4:J$5004),0)</f>
        <v>0</v>
      </c>
    </row>
    <row r="1277" spans="2:6" x14ac:dyDescent="0.3">
      <c r="B1277" s="1"/>
      <c r="C1277" s="21">
        <f>IF(B1277&gt;0,COUNTIF('Cleaned Data'!D$4:D$5004,B1277),0)</f>
        <v>0</v>
      </c>
      <c r="D1277" s="17" t="str">
        <f>IF(B1277&gt;0,SUMIF('Cleaned Data'!D$4:D$5000,B1277,'Cleaned Data'!I$4:I$5004),"N/A")</f>
        <v>N/A</v>
      </c>
      <c r="E1277" s="27">
        <f>IF(B1277&gt;0,SUMIF('Cleaned Data'!D$4:D$5004,B1277,'Cleaned Data'!H$4:H$5004),0)</f>
        <v>0</v>
      </c>
      <c r="F1277" s="17">
        <f>IF(B1277&gt;0,SUMIF('Cleaned Data'!D$4:D$5004,B1277,'Cleaned Data'!J$4:J$5004),0)</f>
        <v>0</v>
      </c>
    </row>
    <row r="1278" spans="2:6" x14ac:dyDescent="0.3">
      <c r="B1278" s="1"/>
      <c r="C1278" s="21">
        <f>IF(B1278&gt;0,COUNTIF('Cleaned Data'!D$4:D$5004,B1278),0)</f>
        <v>0</v>
      </c>
      <c r="D1278" s="17" t="str">
        <f>IF(B1278&gt;0,SUMIF('Cleaned Data'!D$4:D$5000,B1278,'Cleaned Data'!I$4:I$5004),"N/A")</f>
        <v>N/A</v>
      </c>
      <c r="E1278" s="27">
        <f>IF(B1278&gt;0,SUMIF('Cleaned Data'!D$4:D$5004,B1278,'Cleaned Data'!H$4:H$5004),0)</f>
        <v>0</v>
      </c>
      <c r="F1278" s="17">
        <f>IF(B1278&gt;0,SUMIF('Cleaned Data'!D$4:D$5004,B1278,'Cleaned Data'!J$4:J$5004),0)</f>
        <v>0</v>
      </c>
    </row>
    <row r="1279" spans="2:6" x14ac:dyDescent="0.3">
      <c r="B1279" s="1"/>
      <c r="C1279" s="21">
        <f>IF(B1279&gt;0,COUNTIF('Cleaned Data'!D$4:D$5004,B1279),0)</f>
        <v>0</v>
      </c>
      <c r="D1279" s="17" t="str">
        <f>IF(B1279&gt;0,SUMIF('Cleaned Data'!D$4:D$5000,B1279,'Cleaned Data'!I$4:I$5004),"N/A")</f>
        <v>N/A</v>
      </c>
      <c r="E1279" s="27">
        <f>IF(B1279&gt;0,SUMIF('Cleaned Data'!D$4:D$5004,B1279,'Cleaned Data'!H$4:H$5004),0)</f>
        <v>0</v>
      </c>
      <c r="F1279" s="17">
        <f>IF(B1279&gt;0,SUMIF('Cleaned Data'!D$4:D$5004,B1279,'Cleaned Data'!J$4:J$5004),0)</f>
        <v>0</v>
      </c>
    </row>
    <row r="1280" spans="2:6" x14ac:dyDescent="0.3">
      <c r="B1280" s="1"/>
      <c r="C1280" s="21">
        <f>IF(B1280&gt;0,COUNTIF('Cleaned Data'!D$4:D$5004,B1280),0)</f>
        <v>0</v>
      </c>
      <c r="D1280" s="17" t="str">
        <f>IF(B1280&gt;0,SUMIF('Cleaned Data'!D$4:D$5000,B1280,'Cleaned Data'!I$4:I$5004),"N/A")</f>
        <v>N/A</v>
      </c>
      <c r="E1280" s="27">
        <f>IF(B1280&gt;0,SUMIF('Cleaned Data'!D$4:D$5004,B1280,'Cleaned Data'!H$4:H$5004),0)</f>
        <v>0</v>
      </c>
      <c r="F1280" s="17">
        <f>IF(B1280&gt;0,SUMIF('Cleaned Data'!D$4:D$5004,B1280,'Cleaned Data'!J$4:J$5004),0)</f>
        <v>0</v>
      </c>
    </row>
    <row r="1281" spans="2:6" x14ac:dyDescent="0.3">
      <c r="B1281" s="1"/>
      <c r="C1281" s="21">
        <f>IF(B1281&gt;0,COUNTIF('Cleaned Data'!D$4:D$5004,B1281),0)</f>
        <v>0</v>
      </c>
      <c r="D1281" s="17" t="str">
        <f>IF(B1281&gt;0,SUMIF('Cleaned Data'!D$4:D$5000,B1281,'Cleaned Data'!I$4:I$5004),"N/A")</f>
        <v>N/A</v>
      </c>
      <c r="E1281" s="27">
        <f>IF(B1281&gt;0,SUMIF('Cleaned Data'!D$4:D$5004,B1281,'Cleaned Data'!H$4:H$5004),0)</f>
        <v>0</v>
      </c>
      <c r="F1281" s="17">
        <f>IF(B1281&gt;0,SUMIF('Cleaned Data'!D$4:D$5004,B1281,'Cleaned Data'!J$4:J$5004),0)</f>
        <v>0</v>
      </c>
    </row>
    <row r="1282" spans="2:6" x14ac:dyDescent="0.3">
      <c r="B1282" s="1"/>
      <c r="C1282" s="21">
        <f>IF(B1282&gt;0,COUNTIF('Cleaned Data'!D$4:D$5004,B1282),0)</f>
        <v>0</v>
      </c>
      <c r="D1282" s="17" t="str">
        <f>IF(B1282&gt;0,SUMIF('Cleaned Data'!D$4:D$5000,B1282,'Cleaned Data'!I$4:I$5004),"N/A")</f>
        <v>N/A</v>
      </c>
      <c r="E1282" s="27">
        <f>IF(B1282&gt;0,SUMIF('Cleaned Data'!D$4:D$5004,B1282,'Cleaned Data'!H$4:H$5004),0)</f>
        <v>0</v>
      </c>
      <c r="F1282" s="17">
        <f>IF(B1282&gt;0,SUMIF('Cleaned Data'!D$4:D$5004,B1282,'Cleaned Data'!J$4:J$5004),0)</f>
        <v>0</v>
      </c>
    </row>
    <row r="1283" spans="2:6" x14ac:dyDescent="0.3">
      <c r="B1283" s="1"/>
      <c r="C1283" s="21">
        <f>IF(B1283&gt;0,COUNTIF('Cleaned Data'!D$4:D$5004,B1283),0)</f>
        <v>0</v>
      </c>
      <c r="D1283" s="17" t="str">
        <f>IF(B1283&gt;0,SUMIF('Cleaned Data'!D$4:D$5000,B1283,'Cleaned Data'!I$4:I$5004),"N/A")</f>
        <v>N/A</v>
      </c>
      <c r="E1283" s="27">
        <f>IF(B1283&gt;0,SUMIF('Cleaned Data'!D$4:D$5004,B1283,'Cleaned Data'!H$4:H$5004),0)</f>
        <v>0</v>
      </c>
      <c r="F1283" s="17">
        <f>IF(B1283&gt;0,SUMIF('Cleaned Data'!D$4:D$5004,B1283,'Cleaned Data'!J$4:J$5004),0)</f>
        <v>0</v>
      </c>
    </row>
    <row r="1284" spans="2:6" x14ac:dyDescent="0.3">
      <c r="B1284" s="1"/>
      <c r="C1284" s="21">
        <f>IF(B1284&gt;0,COUNTIF('Cleaned Data'!D$4:D$5004,B1284),0)</f>
        <v>0</v>
      </c>
      <c r="D1284" s="17" t="str">
        <f>IF(B1284&gt;0,SUMIF('Cleaned Data'!D$4:D$5000,B1284,'Cleaned Data'!I$4:I$5004),"N/A")</f>
        <v>N/A</v>
      </c>
      <c r="E1284" s="27">
        <f>IF(B1284&gt;0,SUMIF('Cleaned Data'!D$4:D$5004,B1284,'Cleaned Data'!H$4:H$5004),0)</f>
        <v>0</v>
      </c>
      <c r="F1284" s="17">
        <f>IF(B1284&gt;0,SUMIF('Cleaned Data'!D$4:D$5004,B1284,'Cleaned Data'!J$4:J$5004),0)</f>
        <v>0</v>
      </c>
    </row>
    <row r="1285" spans="2:6" x14ac:dyDescent="0.3">
      <c r="B1285" s="1"/>
      <c r="C1285" s="21">
        <f>IF(B1285&gt;0,COUNTIF('Cleaned Data'!D$4:D$5004,B1285),0)</f>
        <v>0</v>
      </c>
      <c r="D1285" s="17" t="str">
        <f>IF(B1285&gt;0,SUMIF('Cleaned Data'!D$4:D$5000,B1285,'Cleaned Data'!I$4:I$5004),"N/A")</f>
        <v>N/A</v>
      </c>
      <c r="E1285" s="27">
        <f>IF(B1285&gt;0,SUMIF('Cleaned Data'!D$4:D$5004,B1285,'Cleaned Data'!H$4:H$5004),0)</f>
        <v>0</v>
      </c>
      <c r="F1285" s="17">
        <f>IF(B1285&gt;0,SUMIF('Cleaned Data'!D$4:D$5004,B1285,'Cleaned Data'!J$4:J$5004),0)</f>
        <v>0</v>
      </c>
    </row>
    <row r="1286" spans="2:6" x14ac:dyDescent="0.3">
      <c r="B1286" s="1"/>
      <c r="C1286" s="21">
        <f>IF(B1286&gt;0,COUNTIF('Cleaned Data'!D$4:D$5004,B1286),0)</f>
        <v>0</v>
      </c>
      <c r="D1286" s="17" t="str">
        <f>IF(B1286&gt;0,SUMIF('Cleaned Data'!D$4:D$5000,B1286,'Cleaned Data'!I$4:I$5004),"N/A")</f>
        <v>N/A</v>
      </c>
      <c r="E1286" s="27">
        <f>IF(B1286&gt;0,SUMIF('Cleaned Data'!D$4:D$5004,B1286,'Cleaned Data'!H$4:H$5004),0)</f>
        <v>0</v>
      </c>
      <c r="F1286" s="17">
        <f>IF(B1286&gt;0,SUMIF('Cleaned Data'!D$4:D$5004,B1286,'Cleaned Data'!J$4:J$5004),0)</f>
        <v>0</v>
      </c>
    </row>
    <row r="1287" spans="2:6" x14ac:dyDescent="0.3">
      <c r="B1287" s="1"/>
      <c r="C1287" s="21">
        <f>IF(B1287&gt;0,COUNTIF('Cleaned Data'!D$4:D$5004,B1287),0)</f>
        <v>0</v>
      </c>
      <c r="D1287" s="17" t="str">
        <f>IF(B1287&gt;0,SUMIF('Cleaned Data'!D$4:D$5000,B1287,'Cleaned Data'!I$4:I$5004),"N/A")</f>
        <v>N/A</v>
      </c>
      <c r="E1287" s="27">
        <f>IF(B1287&gt;0,SUMIF('Cleaned Data'!D$4:D$5004,B1287,'Cleaned Data'!H$4:H$5004),0)</f>
        <v>0</v>
      </c>
      <c r="F1287" s="17">
        <f>IF(B1287&gt;0,SUMIF('Cleaned Data'!D$4:D$5004,B1287,'Cleaned Data'!J$4:J$5004),0)</f>
        <v>0</v>
      </c>
    </row>
    <row r="1288" spans="2:6" x14ac:dyDescent="0.3">
      <c r="B1288" s="1"/>
      <c r="C1288" s="21">
        <f>IF(B1288&gt;0,COUNTIF('Cleaned Data'!D$4:D$5004,B1288),0)</f>
        <v>0</v>
      </c>
      <c r="D1288" s="17" t="str">
        <f>IF(B1288&gt;0,SUMIF('Cleaned Data'!D$4:D$5000,B1288,'Cleaned Data'!I$4:I$5004),"N/A")</f>
        <v>N/A</v>
      </c>
      <c r="E1288" s="27">
        <f>IF(B1288&gt;0,SUMIF('Cleaned Data'!D$4:D$5004,B1288,'Cleaned Data'!H$4:H$5004),0)</f>
        <v>0</v>
      </c>
      <c r="F1288" s="17">
        <f>IF(B1288&gt;0,SUMIF('Cleaned Data'!D$4:D$5004,B1288,'Cleaned Data'!J$4:J$5004),0)</f>
        <v>0</v>
      </c>
    </row>
    <row r="1289" spans="2:6" x14ac:dyDescent="0.3">
      <c r="B1289" s="1"/>
      <c r="C1289" s="21">
        <f>IF(B1289&gt;0,COUNTIF('Cleaned Data'!D$4:D$5004,B1289),0)</f>
        <v>0</v>
      </c>
      <c r="D1289" s="17" t="str">
        <f>IF(B1289&gt;0,SUMIF('Cleaned Data'!D$4:D$5000,B1289,'Cleaned Data'!I$4:I$5004),"N/A")</f>
        <v>N/A</v>
      </c>
      <c r="E1289" s="27">
        <f>IF(B1289&gt;0,SUMIF('Cleaned Data'!D$4:D$5004,B1289,'Cleaned Data'!H$4:H$5004),0)</f>
        <v>0</v>
      </c>
      <c r="F1289" s="17">
        <f>IF(B1289&gt;0,SUMIF('Cleaned Data'!D$4:D$5004,B1289,'Cleaned Data'!J$4:J$5004),0)</f>
        <v>0</v>
      </c>
    </row>
    <row r="1290" spans="2:6" x14ac:dyDescent="0.3">
      <c r="B1290" s="1"/>
      <c r="C1290" s="21">
        <f>IF(B1290&gt;0,COUNTIF('Cleaned Data'!D$4:D$5004,B1290),0)</f>
        <v>0</v>
      </c>
      <c r="D1290" s="17" t="str">
        <f>IF(B1290&gt;0,SUMIF('Cleaned Data'!D$4:D$5000,B1290,'Cleaned Data'!I$4:I$5004),"N/A")</f>
        <v>N/A</v>
      </c>
      <c r="E1290" s="27">
        <f>IF(B1290&gt;0,SUMIF('Cleaned Data'!D$4:D$5004,B1290,'Cleaned Data'!H$4:H$5004),0)</f>
        <v>0</v>
      </c>
      <c r="F1290" s="17">
        <f>IF(B1290&gt;0,SUMIF('Cleaned Data'!D$4:D$5004,B1290,'Cleaned Data'!J$4:J$5004),0)</f>
        <v>0</v>
      </c>
    </row>
    <row r="1291" spans="2:6" x14ac:dyDescent="0.3">
      <c r="B1291" s="1"/>
      <c r="C1291" s="21">
        <f>IF(B1291&gt;0,COUNTIF('Cleaned Data'!D$4:D$5004,B1291),0)</f>
        <v>0</v>
      </c>
      <c r="D1291" s="17" t="str">
        <f>IF(B1291&gt;0,SUMIF('Cleaned Data'!D$4:D$5000,B1291,'Cleaned Data'!I$4:I$5004),"N/A")</f>
        <v>N/A</v>
      </c>
      <c r="E1291" s="27">
        <f>IF(B1291&gt;0,SUMIF('Cleaned Data'!D$4:D$5004,B1291,'Cleaned Data'!H$4:H$5004),0)</f>
        <v>0</v>
      </c>
      <c r="F1291" s="17">
        <f>IF(B1291&gt;0,SUMIF('Cleaned Data'!D$4:D$5004,B1291,'Cleaned Data'!J$4:J$5004),0)</f>
        <v>0</v>
      </c>
    </row>
    <row r="1292" spans="2:6" x14ac:dyDescent="0.3">
      <c r="B1292" s="1"/>
      <c r="C1292" s="21">
        <f>IF(B1292&gt;0,COUNTIF('Cleaned Data'!D$4:D$5004,B1292),0)</f>
        <v>0</v>
      </c>
      <c r="D1292" s="17" t="str">
        <f>IF(B1292&gt;0,SUMIF('Cleaned Data'!D$4:D$5000,B1292,'Cleaned Data'!I$4:I$5004),"N/A")</f>
        <v>N/A</v>
      </c>
      <c r="E1292" s="27">
        <f>IF(B1292&gt;0,SUMIF('Cleaned Data'!D$4:D$5004,B1292,'Cleaned Data'!H$4:H$5004),0)</f>
        <v>0</v>
      </c>
      <c r="F1292" s="17">
        <f>IF(B1292&gt;0,SUMIF('Cleaned Data'!D$4:D$5004,B1292,'Cleaned Data'!J$4:J$5004),0)</f>
        <v>0</v>
      </c>
    </row>
    <row r="1293" spans="2:6" x14ac:dyDescent="0.3">
      <c r="B1293" s="1"/>
      <c r="C1293" s="21">
        <f>IF(B1293&gt;0,COUNTIF('Cleaned Data'!D$4:D$5004,B1293),0)</f>
        <v>0</v>
      </c>
      <c r="D1293" s="17" t="str">
        <f>IF(B1293&gt;0,SUMIF('Cleaned Data'!D$4:D$5000,B1293,'Cleaned Data'!I$4:I$5004),"N/A")</f>
        <v>N/A</v>
      </c>
      <c r="E1293" s="27">
        <f>IF(B1293&gt;0,SUMIF('Cleaned Data'!D$4:D$5004,B1293,'Cleaned Data'!H$4:H$5004),0)</f>
        <v>0</v>
      </c>
      <c r="F1293" s="17">
        <f>IF(B1293&gt;0,SUMIF('Cleaned Data'!D$4:D$5004,B1293,'Cleaned Data'!J$4:J$5004),0)</f>
        <v>0</v>
      </c>
    </row>
    <row r="1294" spans="2:6" x14ac:dyDescent="0.3">
      <c r="B1294" s="1"/>
      <c r="C1294" s="21">
        <f>IF(B1294&gt;0,COUNTIF('Cleaned Data'!D$4:D$5004,B1294),0)</f>
        <v>0</v>
      </c>
      <c r="D1294" s="17" t="str">
        <f>IF(B1294&gt;0,SUMIF('Cleaned Data'!D$4:D$5000,B1294,'Cleaned Data'!I$4:I$5004),"N/A")</f>
        <v>N/A</v>
      </c>
      <c r="E1294" s="27">
        <f>IF(B1294&gt;0,SUMIF('Cleaned Data'!D$4:D$5004,B1294,'Cleaned Data'!H$4:H$5004),0)</f>
        <v>0</v>
      </c>
      <c r="F1294" s="17">
        <f>IF(B1294&gt;0,SUMIF('Cleaned Data'!D$4:D$5004,B1294,'Cleaned Data'!J$4:J$5004),0)</f>
        <v>0</v>
      </c>
    </row>
    <row r="1295" spans="2:6" x14ac:dyDescent="0.3">
      <c r="B1295" s="1"/>
      <c r="C1295" s="21">
        <f>IF(B1295&gt;0,COUNTIF('Cleaned Data'!D$4:D$5004,B1295),0)</f>
        <v>0</v>
      </c>
      <c r="D1295" s="17" t="str">
        <f>IF(B1295&gt;0,SUMIF('Cleaned Data'!D$4:D$5000,B1295,'Cleaned Data'!I$4:I$5004),"N/A")</f>
        <v>N/A</v>
      </c>
      <c r="E1295" s="27">
        <f>IF(B1295&gt;0,SUMIF('Cleaned Data'!D$4:D$5004,B1295,'Cleaned Data'!H$4:H$5004),0)</f>
        <v>0</v>
      </c>
      <c r="F1295" s="17">
        <f>IF(B1295&gt;0,SUMIF('Cleaned Data'!D$4:D$5004,B1295,'Cleaned Data'!J$4:J$5004),0)</f>
        <v>0</v>
      </c>
    </row>
    <row r="1296" spans="2:6" x14ac:dyDescent="0.3">
      <c r="B1296" s="1"/>
      <c r="C1296" s="21">
        <f>IF(B1296&gt;0,COUNTIF('Cleaned Data'!D$4:D$5004,B1296),0)</f>
        <v>0</v>
      </c>
      <c r="D1296" s="17" t="str">
        <f>IF(B1296&gt;0,SUMIF('Cleaned Data'!D$4:D$5000,B1296,'Cleaned Data'!I$4:I$5004),"N/A")</f>
        <v>N/A</v>
      </c>
      <c r="E1296" s="27">
        <f>IF(B1296&gt;0,SUMIF('Cleaned Data'!D$4:D$5004,B1296,'Cleaned Data'!H$4:H$5004),0)</f>
        <v>0</v>
      </c>
      <c r="F1296" s="17">
        <f>IF(B1296&gt;0,SUMIF('Cleaned Data'!D$4:D$5004,B1296,'Cleaned Data'!J$4:J$5004),0)</f>
        <v>0</v>
      </c>
    </row>
    <row r="1297" spans="2:6" x14ac:dyDescent="0.3">
      <c r="B1297" s="1"/>
      <c r="C1297" s="21">
        <f>IF(B1297&gt;0,COUNTIF('Cleaned Data'!D$4:D$5004,B1297),0)</f>
        <v>0</v>
      </c>
      <c r="D1297" s="17" t="str">
        <f>IF(B1297&gt;0,SUMIF('Cleaned Data'!D$4:D$5000,B1297,'Cleaned Data'!I$4:I$5004),"N/A")</f>
        <v>N/A</v>
      </c>
      <c r="E1297" s="27">
        <f>IF(B1297&gt;0,SUMIF('Cleaned Data'!D$4:D$5004,B1297,'Cleaned Data'!H$4:H$5004),0)</f>
        <v>0</v>
      </c>
      <c r="F1297" s="17">
        <f>IF(B1297&gt;0,SUMIF('Cleaned Data'!D$4:D$5004,B1297,'Cleaned Data'!J$4:J$5004),0)</f>
        <v>0</v>
      </c>
    </row>
    <row r="1298" spans="2:6" x14ac:dyDescent="0.3">
      <c r="B1298" s="1"/>
      <c r="C1298" s="21">
        <f>IF(B1298&gt;0,COUNTIF('Cleaned Data'!D$4:D$5004,B1298),0)</f>
        <v>0</v>
      </c>
      <c r="D1298" s="17" t="str">
        <f>IF(B1298&gt;0,SUMIF('Cleaned Data'!D$4:D$5000,B1298,'Cleaned Data'!I$4:I$5004),"N/A")</f>
        <v>N/A</v>
      </c>
      <c r="E1298" s="27">
        <f>IF(B1298&gt;0,SUMIF('Cleaned Data'!D$4:D$5004,B1298,'Cleaned Data'!H$4:H$5004),0)</f>
        <v>0</v>
      </c>
      <c r="F1298" s="17">
        <f>IF(B1298&gt;0,SUMIF('Cleaned Data'!D$4:D$5004,B1298,'Cleaned Data'!J$4:J$5004),0)</f>
        <v>0</v>
      </c>
    </row>
    <row r="1299" spans="2:6" x14ac:dyDescent="0.3">
      <c r="B1299" s="1"/>
      <c r="C1299" s="21">
        <f>IF(B1299&gt;0,COUNTIF('Cleaned Data'!D$4:D$5004,B1299),0)</f>
        <v>0</v>
      </c>
      <c r="D1299" s="17" t="str">
        <f>IF(B1299&gt;0,SUMIF('Cleaned Data'!D$4:D$5000,B1299,'Cleaned Data'!I$4:I$5004),"N/A")</f>
        <v>N/A</v>
      </c>
      <c r="E1299" s="27">
        <f>IF(B1299&gt;0,SUMIF('Cleaned Data'!D$4:D$5004,B1299,'Cleaned Data'!H$4:H$5004),0)</f>
        <v>0</v>
      </c>
      <c r="F1299" s="17">
        <f>IF(B1299&gt;0,SUMIF('Cleaned Data'!D$4:D$5004,B1299,'Cleaned Data'!J$4:J$5004),0)</f>
        <v>0</v>
      </c>
    </row>
    <row r="1300" spans="2:6" x14ac:dyDescent="0.3">
      <c r="B1300" s="1"/>
      <c r="C1300" s="21">
        <f>IF(B1300&gt;0,COUNTIF('Cleaned Data'!D$4:D$5004,B1300),0)</f>
        <v>0</v>
      </c>
      <c r="D1300" s="17" t="str">
        <f>IF(B1300&gt;0,SUMIF('Cleaned Data'!D$4:D$5000,B1300,'Cleaned Data'!I$4:I$5004),"N/A")</f>
        <v>N/A</v>
      </c>
      <c r="E1300" s="27">
        <f>IF(B1300&gt;0,SUMIF('Cleaned Data'!D$4:D$5004,B1300,'Cleaned Data'!H$4:H$5004),0)</f>
        <v>0</v>
      </c>
      <c r="F1300" s="17">
        <f>IF(B1300&gt;0,SUMIF('Cleaned Data'!D$4:D$5004,B1300,'Cleaned Data'!J$4:J$5004),0)</f>
        <v>0</v>
      </c>
    </row>
    <row r="1301" spans="2:6" x14ac:dyDescent="0.3">
      <c r="B1301" s="1"/>
      <c r="C1301" s="21">
        <f>IF(B1301&gt;0,COUNTIF('Cleaned Data'!D$4:D$5004,B1301),0)</f>
        <v>0</v>
      </c>
      <c r="D1301" s="17" t="str">
        <f>IF(B1301&gt;0,SUMIF('Cleaned Data'!D$4:D$5000,B1301,'Cleaned Data'!I$4:I$5004),"N/A")</f>
        <v>N/A</v>
      </c>
      <c r="E1301" s="27">
        <f>IF(B1301&gt;0,SUMIF('Cleaned Data'!D$4:D$5004,B1301,'Cleaned Data'!H$4:H$5004),0)</f>
        <v>0</v>
      </c>
      <c r="F1301" s="17">
        <f>IF(B1301&gt;0,SUMIF('Cleaned Data'!D$4:D$5004,B1301,'Cleaned Data'!J$4:J$5004),0)</f>
        <v>0</v>
      </c>
    </row>
    <row r="1302" spans="2:6" x14ac:dyDescent="0.3">
      <c r="B1302" s="1"/>
      <c r="C1302" s="21">
        <f>IF(B1302&gt;0,COUNTIF('Cleaned Data'!D$4:D$5004,B1302),0)</f>
        <v>0</v>
      </c>
      <c r="D1302" s="17" t="str">
        <f>IF(B1302&gt;0,SUMIF('Cleaned Data'!D$4:D$5000,B1302,'Cleaned Data'!I$4:I$5004),"N/A")</f>
        <v>N/A</v>
      </c>
      <c r="E1302" s="27">
        <f>IF(B1302&gt;0,SUMIF('Cleaned Data'!D$4:D$5004,B1302,'Cleaned Data'!H$4:H$5004),0)</f>
        <v>0</v>
      </c>
      <c r="F1302" s="17">
        <f>IF(B1302&gt;0,SUMIF('Cleaned Data'!D$4:D$5004,B1302,'Cleaned Data'!J$4:J$5004),0)</f>
        <v>0</v>
      </c>
    </row>
    <row r="1303" spans="2:6" x14ac:dyDescent="0.3">
      <c r="B1303" s="1"/>
      <c r="C1303" s="21">
        <f>IF(B1303&gt;0,COUNTIF('Cleaned Data'!D$4:D$5004,B1303),0)</f>
        <v>0</v>
      </c>
      <c r="D1303" s="17" t="str">
        <f>IF(B1303&gt;0,SUMIF('Cleaned Data'!D$4:D$5000,B1303,'Cleaned Data'!I$4:I$5004),"N/A")</f>
        <v>N/A</v>
      </c>
      <c r="E1303" s="27">
        <f>IF(B1303&gt;0,SUMIF('Cleaned Data'!D$4:D$5004,B1303,'Cleaned Data'!H$4:H$5004),0)</f>
        <v>0</v>
      </c>
      <c r="F1303" s="17">
        <f>IF(B1303&gt;0,SUMIF('Cleaned Data'!D$4:D$5004,B1303,'Cleaned Data'!J$4:J$5004),0)</f>
        <v>0</v>
      </c>
    </row>
    <row r="1304" spans="2:6" x14ac:dyDescent="0.3">
      <c r="B1304" s="1"/>
      <c r="C1304" s="21">
        <f>IF(B1304&gt;0,COUNTIF('Cleaned Data'!D$4:D$5004,B1304),0)</f>
        <v>0</v>
      </c>
      <c r="D1304" s="17" t="str">
        <f>IF(B1304&gt;0,SUMIF('Cleaned Data'!D$4:D$5000,B1304,'Cleaned Data'!I$4:I$5004),"N/A")</f>
        <v>N/A</v>
      </c>
      <c r="E1304" s="27">
        <f>IF(B1304&gt;0,SUMIF('Cleaned Data'!D$4:D$5004,B1304,'Cleaned Data'!H$4:H$5004),0)</f>
        <v>0</v>
      </c>
      <c r="F1304" s="17">
        <f>IF(B1304&gt;0,SUMIF('Cleaned Data'!D$4:D$5004,B1304,'Cleaned Data'!J$4:J$5004),0)</f>
        <v>0</v>
      </c>
    </row>
    <row r="1305" spans="2:6" x14ac:dyDescent="0.3">
      <c r="B1305" s="1"/>
      <c r="C1305" s="21">
        <f>IF(B1305&gt;0,COUNTIF('Cleaned Data'!D$4:D$5004,B1305),0)</f>
        <v>0</v>
      </c>
      <c r="D1305" s="17" t="str">
        <f>IF(B1305&gt;0,SUMIF('Cleaned Data'!D$4:D$5000,B1305,'Cleaned Data'!I$4:I$5004),"N/A")</f>
        <v>N/A</v>
      </c>
      <c r="E1305" s="27">
        <f>IF(B1305&gt;0,SUMIF('Cleaned Data'!D$4:D$5004,B1305,'Cleaned Data'!H$4:H$5004),0)</f>
        <v>0</v>
      </c>
      <c r="F1305" s="17">
        <f>IF(B1305&gt;0,SUMIF('Cleaned Data'!D$4:D$5004,B1305,'Cleaned Data'!J$4:J$5004),0)</f>
        <v>0</v>
      </c>
    </row>
    <row r="1306" spans="2:6" x14ac:dyDescent="0.3">
      <c r="B1306" s="1"/>
      <c r="C1306" s="21">
        <f>IF(B1306&gt;0,COUNTIF('Cleaned Data'!D$4:D$5004,B1306),0)</f>
        <v>0</v>
      </c>
      <c r="D1306" s="17" t="str">
        <f>IF(B1306&gt;0,SUMIF('Cleaned Data'!D$4:D$5000,B1306,'Cleaned Data'!I$4:I$5004),"N/A")</f>
        <v>N/A</v>
      </c>
      <c r="E1306" s="27">
        <f>IF(B1306&gt;0,SUMIF('Cleaned Data'!D$4:D$5004,B1306,'Cleaned Data'!H$4:H$5004),0)</f>
        <v>0</v>
      </c>
      <c r="F1306" s="17">
        <f>IF(B1306&gt;0,SUMIF('Cleaned Data'!D$4:D$5004,B1306,'Cleaned Data'!J$4:J$5004),0)</f>
        <v>0</v>
      </c>
    </row>
    <row r="1307" spans="2:6" x14ac:dyDescent="0.3">
      <c r="B1307" s="1"/>
      <c r="C1307" s="21">
        <f>IF(B1307&gt;0,COUNTIF('Cleaned Data'!D$4:D$5004,B1307),0)</f>
        <v>0</v>
      </c>
      <c r="D1307" s="17" t="str">
        <f>IF(B1307&gt;0,SUMIF('Cleaned Data'!D$4:D$5000,B1307,'Cleaned Data'!I$4:I$5004),"N/A")</f>
        <v>N/A</v>
      </c>
      <c r="E1307" s="27">
        <f>IF(B1307&gt;0,SUMIF('Cleaned Data'!D$4:D$5004,B1307,'Cleaned Data'!H$4:H$5004),0)</f>
        <v>0</v>
      </c>
      <c r="F1307" s="17">
        <f>IF(B1307&gt;0,SUMIF('Cleaned Data'!D$4:D$5004,B1307,'Cleaned Data'!J$4:J$5004),0)</f>
        <v>0</v>
      </c>
    </row>
    <row r="1308" spans="2:6" x14ac:dyDescent="0.3">
      <c r="B1308" s="1"/>
      <c r="C1308" s="21">
        <f>IF(B1308&gt;0,COUNTIF('Cleaned Data'!D$4:D$5004,B1308),0)</f>
        <v>0</v>
      </c>
      <c r="D1308" s="17" t="str">
        <f>IF(B1308&gt;0,SUMIF('Cleaned Data'!D$4:D$5000,B1308,'Cleaned Data'!I$4:I$5004),"N/A")</f>
        <v>N/A</v>
      </c>
      <c r="E1308" s="27">
        <f>IF(B1308&gt;0,SUMIF('Cleaned Data'!D$4:D$5004,B1308,'Cleaned Data'!H$4:H$5004),0)</f>
        <v>0</v>
      </c>
      <c r="F1308" s="17">
        <f>IF(B1308&gt;0,SUMIF('Cleaned Data'!D$4:D$5004,B1308,'Cleaned Data'!J$4:J$5004),0)</f>
        <v>0</v>
      </c>
    </row>
    <row r="1309" spans="2:6" x14ac:dyDescent="0.3">
      <c r="B1309" s="1"/>
      <c r="C1309" s="21">
        <f>IF(B1309&gt;0,COUNTIF('Cleaned Data'!D$4:D$5004,B1309),0)</f>
        <v>0</v>
      </c>
      <c r="D1309" s="17" t="str">
        <f>IF(B1309&gt;0,SUMIF('Cleaned Data'!D$4:D$5000,B1309,'Cleaned Data'!I$4:I$5004),"N/A")</f>
        <v>N/A</v>
      </c>
      <c r="E1309" s="27">
        <f>IF(B1309&gt;0,SUMIF('Cleaned Data'!D$4:D$5004,B1309,'Cleaned Data'!H$4:H$5004),0)</f>
        <v>0</v>
      </c>
      <c r="F1309" s="17">
        <f>IF(B1309&gt;0,SUMIF('Cleaned Data'!D$4:D$5004,B1309,'Cleaned Data'!J$4:J$5004),0)</f>
        <v>0</v>
      </c>
    </row>
    <row r="1310" spans="2:6" x14ac:dyDescent="0.3">
      <c r="B1310" s="1"/>
      <c r="C1310" s="21">
        <f>IF(B1310&gt;0,COUNTIF('Cleaned Data'!D$4:D$5004,B1310),0)</f>
        <v>0</v>
      </c>
      <c r="D1310" s="17" t="str">
        <f>IF(B1310&gt;0,SUMIF('Cleaned Data'!D$4:D$5000,B1310,'Cleaned Data'!I$4:I$5004),"N/A")</f>
        <v>N/A</v>
      </c>
      <c r="E1310" s="27">
        <f>IF(B1310&gt;0,SUMIF('Cleaned Data'!D$4:D$5004,B1310,'Cleaned Data'!H$4:H$5004),0)</f>
        <v>0</v>
      </c>
      <c r="F1310" s="17">
        <f>IF(B1310&gt;0,SUMIF('Cleaned Data'!D$4:D$5004,B1310,'Cleaned Data'!J$4:J$5004),0)</f>
        <v>0</v>
      </c>
    </row>
    <row r="1311" spans="2:6" x14ac:dyDescent="0.3">
      <c r="B1311" s="1"/>
      <c r="C1311" s="21">
        <f>IF(B1311&gt;0,COUNTIF('Cleaned Data'!D$4:D$5004,B1311),0)</f>
        <v>0</v>
      </c>
      <c r="D1311" s="17" t="str">
        <f>IF(B1311&gt;0,SUMIF('Cleaned Data'!D$4:D$5000,B1311,'Cleaned Data'!I$4:I$5004),"N/A")</f>
        <v>N/A</v>
      </c>
      <c r="E1311" s="27">
        <f>IF(B1311&gt;0,SUMIF('Cleaned Data'!D$4:D$5004,B1311,'Cleaned Data'!H$4:H$5004),0)</f>
        <v>0</v>
      </c>
      <c r="F1311" s="17">
        <f>IF(B1311&gt;0,SUMIF('Cleaned Data'!D$4:D$5004,B1311,'Cleaned Data'!J$4:J$5004),0)</f>
        <v>0</v>
      </c>
    </row>
    <row r="1312" spans="2:6" x14ac:dyDescent="0.3">
      <c r="B1312" s="1"/>
      <c r="C1312" s="21">
        <f>IF(B1312&gt;0,COUNTIF('Cleaned Data'!D$4:D$5004,B1312),0)</f>
        <v>0</v>
      </c>
      <c r="D1312" s="17" t="str">
        <f>IF(B1312&gt;0,SUMIF('Cleaned Data'!D$4:D$5000,B1312,'Cleaned Data'!I$4:I$5004),"N/A")</f>
        <v>N/A</v>
      </c>
      <c r="E1312" s="27">
        <f>IF(B1312&gt;0,SUMIF('Cleaned Data'!D$4:D$5004,B1312,'Cleaned Data'!H$4:H$5004),0)</f>
        <v>0</v>
      </c>
      <c r="F1312" s="17">
        <f>IF(B1312&gt;0,SUMIF('Cleaned Data'!D$4:D$5004,B1312,'Cleaned Data'!J$4:J$5004),0)</f>
        <v>0</v>
      </c>
    </row>
    <row r="1313" spans="2:6" x14ac:dyDescent="0.3">
      <c r="B1313" s="1"/>
      <c r="C1313" s="21">
        <f>IF(B1313&gt;0,COUNTIF('Cleaned Data'!D$4:D$5004,B1313),0)</f>
        <v>0</v>
      </c>
      <c r="D1313" s="17" t="str">
        <f>IF(B1313&gt;0,SUMIF('Cleaned Data'!D$4:D$5000,B1313,'Cleaned Data'!I$4:I$5004),"N/A")</f>
        <v>N/A</v>
      </c>
      <c r="E1313" s="27">
        <f>IF(B1313&gt;0,SUMIF('Cleaned Data'!D$4:D$5004,B1313,'Cleaned Data'!H$4:H$5004),0)</f>
        <v>0</v>
      </c>
      <c r="F1313" s="17">
        <f>IF(B1313&gt;0,SUMIF('Cleaned Data'!D$4:D$5004,B1313,'Cleaned Data'!J$4:J$5004),0)</f>
        <v>0</v>
      </c>
    </row>
    <row r="1314" spans="2:6" x14ac:dyDescent="0.3">
      <c r="B1314" s="1"/>
      <c r="C1314" s="21">
        <f>IF(B1314&gt;0,COUNTIF('Cleaned Data'!D$4:D$5004,B1314),0)</f>
        <v>0</v>
      </c>
      <c r="D1314" s="17" t="str">
        <f>IF(B1314&gt;0,SUMIF('Cleaned Data'!D$4:D$5000,B1314,'Cleaned Data'!I$4:I$5004),"N/A")</f>
        <v>N/A</v>
      </c>
      <c r="E1314" s="27">
        <f>IF(B1314&gt;0,SUMIF('Cleaned Data'!D$4:D$5004,B1314,'Cleaned Data'!H$4:H$5004),0)</f>
        <v>0</v>
      </c>
      <c r="F1314" s="17">
        <f>IF(B1314&gt;0,SUMIF('Cleaned Data'!D$4:D$5004,B1314,'Cleaned Data'!J$4:J$5004),0)</f>
        <v>0</v>
      </c>
    </row>
    <row r="1315" spans="2:6" x14ac:dyDescent="0.3">
      <c r="B1315" s="1"/>
      <c r="C1315" s="21">
        <f>IF(B1315&gt;0,COUNTIF('Cleaned Data'!D$4:D$5004,B1315),0)</f>
        <v>0</v>
      </c>
      <c r="D1315" s="17" t="str">
        <f>IF(B1315&gt;0,SUMIF('Cleaned Data'!D$4:D$5000,B1315,'Cleaned Data'!I$4:I$5004),"N/A")</f>
        <v>N/A</v>
      </c>
      <c r="E1315" s="27">
        <f>IF(B1315&gt;0,SUMIF('Cleaned Data'!D$4:D$5004,B1315,'Cleaned Data'!H$4:H$5004),0)</f>
        <v>0</v>
      </c>
      <c r="F1315" s="17">
        <f>IF(B1315&gt;0,SUMIF('Cleaned Data'!D$4:D$5004,B1315,'Cleaned Data'!J$4:J$5004),0)</f>
        <v>0</v>
      </c>
    </row>
    <row r="1316" spans="2:6" x14ac:dyDescent="0.3">
      <c r="B1316" s="1"/>
      <c r="C1316" s="21">
        <f>IF(B1316&gt;0,COUNTIF('Cleaned Data'!D$4:D$5004,B1316),0)</f>
        <v>0</v>
      </c>
      <c r="D1316" s="17" t="str">
        <f>IF(B1316&gt;0,SUMIF('Cleaned Data'!D$4:D$5000,B1316,'Cleaned Data'!I$4:I$5004),"N/A")</f>
        <v>N/A</v>
      </c>
      <c r="E1316" s="27">
        <f>IF(B1316&gt;0,SUMIF('Cleaned Data'!D$4:D$5004,B1316,'Cleaned Data'!H$4:H$5004),0)</f>
        <v>0</v>
      </c>
      <c r="F1316" s="17">
        <f>IF(B1316&gt;0,SUMIF('Cleaned Data'!D$4:D$5004,B1316,'Cleaned Data'!J$4:J$5004),0)</f>
        <v>0</v>
      </c>
    </row>
    <row r="1317" spans="2:6" x14ac:dyDescent="0.3">
      <c r="B1317" s="1"/>
      <c r="C1317" s="21">
        <f>IF(B1317&gt;0,COUNTIF('Cleaned Data'!D$4:D$5004,B1317),0)</f>
        <v>0</v>
      </c>
      <c r="D1317" s="17" t="str">
        <f>IF(B1317&gt;0,SUMIF('Cleaned Data'!D$4:D$5000,B1317,'Cleaned Data'!I$4:I$5004),"N/A")</f>
        <v>N/A</v>
      </c>
      <c r="E1317" s="27">
        <f>IF(B1317&gt;0,SUMIF('Cleaned Data'!D$4:D$5004,B1317,'Cleaned Data'!H$4:H$5004),0)</f>
        <v>0</v>
      </c>
      <c r="F1317" s="17">
        <f>IF(B1317&gt;0,SUMIF('Cleaned Data'!D$4:D$5004,B1317,'Cleaned Data'!J$4:J$5004),0)</f>
        <v>0</v>
      </c>
    </row>
    <row r="1318" spans="2:6" x14ac:dyDescent="0.3">
      <c r="B1318" s="1"/>
      <c r="C1318" s="21">
        <f>IF(B1318&gt;0,COUNTIF('Cleaned Data'!D$4:D$5004,B1318),0)</f>
        <v>0</v>
      </c>
      <c r="D1318" s="17" t="str">
        <f>IF(B1318&gt;0,SUMIF('Cleaned Data'!D$4:D$5000,B1318,'Cleaned Data'!I$4:I$5004),"N/A")</f>
        <v>N/A</v>
      </c>
      <c r="E1318" s="27">
        <f>IF(B1318&gt;0,SUMIF('Cleaned Data'!D$4:D$5004,B1318,'Cleaned Data'!H$4:H$5004),0)</f>
        <v>0</v>
      </c>
      <c r="F1318" s="17">
        <f>IF(B1318&gt;0,SUMIF('Cleaned Data'!D$4:D$5004,B1318,'Cleaned Data'!J$4:J$5004),0)</f>
        <v>0</v>
      </c>
    </row>
    <row r="1319" spans="2:6" x14ac:dyDescent="0.3">
      <c r="B1319" s="1"/>
      <c r="C1319" s="21">
        <f>IF(B1319&gt;0,COUNTIF('Cleaned Data'!D$4:D$5004,B1319),0)</f>
        <v>0</v>
      </c>
      <c r="D1319" s="17" t="str">
        <f>IF(B1319&gt;0,SUMIF('Cleaned Data'!D$4:D$5000,B1319,'Cleaned Data'!I$4:I$5004),"N/A")</f>
        <v>N/A</v>
      </c>
      <c r="E1319" s="27">
        <f>IF(B1319&gt;0,SUMIF('Cleaned Data'!D$4:D$5004,B1319,'Cleaned Data'!H$4:H$5004),0)</f>
        <v>0</v>
      </c>
      <c r="F1319" s="17">
        <f>IF(B1319&gt;0,SUMIF('Cleaned Data'!D$4:D$5004,B1319,'Cleaned Data'!J$4:J$5004),0)</f>
        <v>0</v>
      </c>
    </row>
    <row r="1320" spans="2:6" x14ac:dyDescent="0.3">
      <c r="B1320" s="1"/>
      <c r="C1320" s="21">
        <f>IF(B1320&gt;0,COUNTIF('Cleaned Data'!D$4:D$5004,B1320),0)</f>
        <v>0</v>
      </c>
      <c r="D1320" s="17" t="str">
        <f>IF(B1320&gt;0,SUMIF('Cleaned Data'!D$4:D$5000,B1320,'Cleaned Data'!I$4:I$5004),"N/A")</f>
        <v>N/A</v>
      </c>
      <c r="E1320" s="27">
        <f>IF(B1320&gt;0,SUMIF('Cleaned Data'!D$4:D$5004,B1320,'Cleaned Data'!H$4:H$5004),0)</f>
        <v>0</v>
      </c>
      <c r="F1320" s="17">
        <f>IF(B1320&gt;0,SUMIF('Cleaned Data'!D$4:D$5004,B1320,'Cleaned Data'!J$4:J$5004),0)</f>
        <v>0</v>
      </c>
    </row>
    <row r="1321" spans="2:6" x14ac:dyDescent="0.3">
      <c r="B1321" s="1"/>
      <c r="C1321" s="21">
        <f>IF(B1321&gt;0,COUNTIF('Cleaned Data'!D$4:D$5004,B1321),0)</f>
        <v>0</v>
      </c>
      <c r="D1321" s="17" t="str">
        <f>IF(B1321&gt;0,SUMIF('Cleaned Data'!D$4:D$5000,B1321,'Cleaned Data'!I$4:I$5004),"N/A")</f>
        <v>N/A</v>
      </c>
      <c r="E1321" s="27">
        <f>IF(B1321&gt;0,SUMIF('Cleaned Data'!D$4:D$5004,B1321,'Cleaned Data'!H$4:H$5004),0)</f>
        <v>0</v>
      </c>
      <c r="F1321" s="17">
        <f>IF(B1321&gt;0,SUMIF('Cleaned Data'!D$4:D$5004,B1321,'Cleaned Data'!J$4:J$5004),0)</f>
        <v>0</v>
      </c>
    </row>
    <row r="1322" spans="2:6" x14ac:dyDescent="0.3">
      <c r="B1322" s="1"/>
      <c r="C1322" s="21">
        <f>IF(B1322&gt;0,COUNTIF('Cleaned Data'!D$4:D$5004,B1322),0)</f>
        <v>0</v>
      </c>
      <c r="D1322" s="17" t="str">
        <f>IF(B1322&gt;0,SUMIF('Cleaned Data'!D$4:D$5000,B1322,'Cleaned Data'!I$4:I$5004),"N/A")</f>
        <v>N/A</v>
      </c>
      <c r="E1322" s="27">
        <f>IF(B1322&gt;0,SUMIF('Cleaned Data'!D$4:D$5004,B1322,'Cleaned Data'!H$4:H$5004),0)</f>
        <v>0</v>
      </c>
      <c r="F1322" s="17">
        <f>IF(B1322&gt;0,SUMIF('Cleaned Data'!D$4:D$5004,B1322,'Cleaned Data'!J$4:J$5004),0)</f>
        <v>0</v>
      </c>
    </row>
    <row r="1323" spans="2:6" x14ac:dyDescent="0.3">
      <c r="B1323" s="1"/>
      <c r="C1323" s="21">
        <f>IF(B1323&gt;0,COUNTIF('Cleaned Data'!D$4:D$5004,B1323),0)</f>
        <v>0</v>
      </c>
      <c r="D1323" s="17" t="str">
        <f>IF(B1323&gt;0,SUMIF('Cleaned Data'!D$4:D$5000,B1323,'Cleaned Data'!I$4:I$5004),"N/A")</f>
        <v>N/A</v>
      </c>
      <c r="E1323" s="27">
        <f>IF(B1323&gt;0,SUMIF('Cleaned Data'!D$4:D$5004,B1323,'Cleaned Data'!H$4:H$5004),0)</f>
        <v>0</v>
      </c>
      <c r="F1323" s="17">
        <f>IF(B1323&gt;0,SUMIF('Cleaned Data'!D$4:D$5004,B1323,'Cleaned Data'!J$4:J$5004),0)</f>
        <v>0</v>
      </c>
    </row>
    <row r="1324" spans="2:6" x14ac:dyDescent="0.3">
      <c r="B1324" s="1"/>
      <c r="C1324" s="21">
        <f>IF(B1324&gt;0,COUNTIF('Cleaned Data'!D$4:D$5004,B1324),0)</f>
        <v>0</v>
      </c>
      <c r="D1324" s="17" t="str">
        <f>IF(B1324&gt;0,SUMIF('Cleaned Data'!D$4:D$5000,B1324,'Cleaned Data'!I$4:I$5004),"N/A")</f>
        <v>N/A</v>
      </c>
      <c r="E1324" s="27">
        <f>IF(B1324&gt;0,SUMIF('Cleaned Data'!D$4:D$5004,B1324,'Cleaned Data'!H$4:H$5004),0)</f>
        <v>0</v>
      </c>
      <c r="F1324" s="17">
        <f>IF(B1324&gt;0,SUMIF('Cleaned Data'!D$4:D$5004,B1324,'Cleaned Data'!J$4:J$5004),0)</f>
        <v>0</v>
      </c>
    </row>
    <row r="1325" spans="2:6" x14ac:dyDescent="0.3">
      <c r="B1325" s="1"/>
      <c r="C1325" s="21">
        <f>IF(B1325&gt;0,COUNTIF('Cleaned Data'!D$4:D$5004,B1325),0)</f>
        <v>0</v>
      </c>
      <c r="D1325" s="17" t="str">
        <f>IF(B1325&gt;0,SUMIF('Cleaned Data'!D$4:D$5000,B1325,'Cleaned Data'!I$4:I$5004),"N/A")</f>
        <v>N/A</v>
      </c>
      <c r="E1325" s="27">
        <f>IF(B1325&gt;0,SUMIF('Cleaned Data'!D$4:D$5004,B1325,'Cleaned Data'!H$4:H$5004),0)</f>
        <v>0</v>
      </c>
      <c r="F1325" s="17">
        <f>IF(B1325&gt;0,SUMIF('Cleaned Data'!D$4:D$5004,B1325,'Cleaned Data'!J$4:J$5004),0)</f>
        <v>0</v>
      </c>
    </row>
    <row r="1326" spans="2:6" x14ac:dyDescent="0.3">
      <c r="B1326" s="1"/>
      <c r="C1326" s="21">
        <f>IF(B1326&gt;0,COUNTIF('Cleaned Data'!D$4:D$5004,B1326),0)</f>
        <v>0</v>
      </c>
      <c r="D1326" s="17" t="str">
        <f>IF(B1326&gt;0,SUMIF('Cleaned Data'!D$4:D$5000,B1326,'Cleaned Data'!I$4:I$5004),"N/A")</f>
        <v>N/A</v>
      </c>
      <c r="E1326" s="27">
        <f>IF(B1326&gt;0,SUMIF('Cleaned Data'!D$4:D$5004,B1326,'Cleaned Data'!H$4:H$5004),0)</f>
        <v>0</v>
      </c>
      <c r="F1326" s="17">
        <f>IF(B1326&gt;0,SUMIF('Cleaned Data'!D$4:D$5004,B1326,'Cleaned Data'!J$4:J$5004),0)</f>
        <v>0</v>
      </c>
    </row>
    <row r="1327" spans="2:6" x14ac:dyDescent="0.3">
      <c r="B1327" s="1"/>
      <c r="C1327" s="21">
        <f>IF(B1327&gt;0,COUNTIF('Cleaned Data'!D$4:D$5004,B1327),0)</f>
        <v>0</v>
      </c>
      <c r="D1327" s="17" t="str">
        <f>IF(B1327&gt;0,SUMIF('Cleaned Data'!D$4:D$5000,B1327,'Cleaned Data'!I$4:I$5004),"N/A")</f>
        <v>N/A</v>
      </c>
      <c r="E1327" s="27">
        <f>IF(B1327&gt;0,SUMIF('Cleaned Data'!D$4:D$5004,B1327,'Cleaned Data'!H$4:H$5004),0)</f>
        <v>0</v>
      </c>
      <c r="F1327" s="17">
        <f>IF(B1327&gt;0,SUMIF('Cleaned Data'!D$4:D$5004,B1327,'Cleaned Data'!J$4:J$5004),0)</f>
        <v>0</v>
      </c>
    </row>
    <row r="1328" spans="2:6" x14ac:dyDescent="0.3">
      <c r="B1328" s="1"/>
      <c r="C1328" s="21">
        <f>IF(B1328&gt;0,COUNTIF('Cleaned Data'!D$4:D$5004,B1328),0)</f>
        <v>0</v>
      </c>
      <c r="D1328" s="17" t="str">
        <f>IF(B1328&gt;0,SUMIF('Cleaned Data'!D$4:D$5000,B1328,'Cleaned Data'!I$4:I$5004),"N/A")</f>
        <v>N/A</v>
      </c>
      <c r="E1328" s="27">
        <f>IF(B1328&gt;0,SUMIF('Cleaned Data'!D$4:D$5004,B1328,'Cleaned Data'!H$4:H$5004),0)</f>
        <v>0</v>
      </c>
      <c r="F1328" s="17">
        <f>IF(B1328&gt;0,SUMIF('Cleaned Data'!D$4:D$5004,B1328,'Cleaned Data'!J$4:J$5004),0)</f>
        <v>0</v>
      </c>
    </row>
    <row r="1329" spans="2:6" x14ac:dyDescent="0.3">
      <c r="B1329" s="1"/>
      <c r="C1329" s="21">
        <f>IF(B1329&gt;0,COUNTIF('Cleaned Data'!D$4:D$5004,B1329),0)</f>
        <v>0</v>
      </c>
      <c r="D1329" s="17" t="str">
        <f>IF(B1329&gt;0,SUMIF('Cleaned Data'!D$4:D$5000,B1329,'Cleaned Data'!I$4:I$5004),"N/A")</f>
        <v>N/A</v>
      </c>
      <c r="E1329" s="27">
        <f>IF(B1329&gt;0,SUMIF('Cleaned Data'!D$4:D$5004,B1329,'Cleaned Data'!H$4:H$5004),0)</f>
        <v>0</v>
      </c>
      <c r="F1329" s="17">
        <f>IF(B1329&gt;0,SUMIF('Cleaned Data'!D$4:D$5004,B1329,'Cleaned Data'!J$4:J$5004),0)</f>
        <v>0</v>
      </c>
    </row>
    <row r="1330" spans="2:6" x14ac:dyDescent="0.3">
      <c r="B1330" s="1"/>
      <c r="C1330" s="21">
        <f>IF(B1330&gt;0,COUNTIF('Cleaned Data'!D$4:D$5004,B1330),0)</f>
        <v>0</v>
      </c>
      <c r="D1330" s="17" t="str">
        <f>IF(B1330&gt;0,SUMIF('Cleaned Data'!D$4:D$5000,B1330,'Cleaned Data'!I$4:I$5004),"N/A")</f>
        <v>N/A</v>
      </c>
      <c r="E1330" s="27">
        <f>IF(B1330&gt;0,SUMIF('Cleaned Data'!D$4:D$5004,B1330,'Cleaned Data'!H$4:H$5004),0)</f>
        <v>0</v>
      </c>
      <c r="F1330" s="17">
        <f>IF(B1330&gt;0,SUMIF('Cleaned Data'!D$4:D$5004,B1330,'Cleaned Data'!J$4:J$5004),0)</f>
        <v>0</v>
      </c>
    </row>
    <row r="1331" spans="2:6" x14ac:dyDescent="0.3">
      <c r="B1331" s="1"/>
      <c r="C1331" s="21">
        <f>IF(B1331&gt;0,COUNTIF('Cleaned Data'!D$4:D$5004,B1331),0)</f>
        <v>0</v>
      </c>
      <c r="D1331" s="17" t="str">
        <f>IF(B1331&gt;0,SUMIF('Cleaned Data'!D$4:D$5000,B1331,'Cleaned Data'!I$4:I$5004),"N/A")</f>
        <v>N/A</v>
      </c>
      <c r="E1331" s="27">
        <f>IF(B1331&gt;0,SUMIF('Cleaned Data'!D$4:D$5004,B1331,'Cleaned Data'!H$4:H$5004),0)</f>
        <v>0</v>
      </c>
      <c r="F1331" s="17">
        <f>IF(B1331&gt;0,SUMIF('Cleaned Data'!D$4:D$5004,B1331,'Cleaned Data'!J$4:J$5004),0)</f>
        <v>0</v>
      </c>
    </row>
    <row r="1332" spans="2:6" x14ac:dyDescent="0.3">
      <c r="B1332" s="1"/>
      <c r="C1332" s="21">
        <f>IF(B1332&gt;0,COUNTIF('Cleaned Data'!D$4:D$5004,B1332),0)</f>
        <v>0</v>
      </c>
      <c r="D1332" s="17" t="str">
        <f>IF(B1332&gt;0,SUMIF('Cleaned Data'!D$4:D$5000,B1332,'Cleaned Data'!I$4:I$5004),"N/A")</f>
        <v>N/A</v>
      </c>
      <c r="E1332" s="27">
        <f>IF(B1332&gt;0,SUMIF('Cleaned Data'!D$4:D$5004,B1332,'Cleaned Data'!H$4:H$5004),0)</f>
        <v>0</v>
      </c>
      <c r="F1332" s="17">
        <f>IF(B1332&gt;0,SUMIF('Cleaned Data'!D$4:D$5004,B1332,'Cleaned Data'!J$4:J$5004),0)</f>
        <v>0</v>
      </c>
    </row>
    <row r="1333" spans="2:6" x14ac:dyDescent="0.3">
      <c r="B1333" s="1"/>
      <c r="C1333" s="21">
        <f>IF(B1333&gt;0,COUNTIF('Cleaned Data'!D$4:D$5004,B1333),0)</f>
        <v>0</v>
      </c>
      <c r="D1333" s="17" t="str">
        <f>IF(B1333&gt;0,SUMIF('Cleaned Data'!D$4:D$5000,B1333,'Cleaned Data'!I$4:I$5004),"N/A")</f>
        <v>N/A</v>
      </c>
      <c r="E1333" s="27">
        <f>IF(B1333&gt;0,SUMIF('Cleaned Data'!D$4:D$5004,B1333,'Cleaned Data'!H$4:H$5004),0)</f>
        <v>0</v>
      </c>
      <c r="F1333" s="17">
        <f>IF(B1333&gt;0,SUMIF('Cleaned Data'!D$4:D$5004,B1333,'Cleaned Data'!J$4:J$5004),0)</f>
        <v>0</v>
      </c>
    </row>
    <row r="1334" spans="2:6" x14ac:dyDescent="0.3">
      <c r="B1334" s="1"/>
      <c r="C1334" s="21">
        <f>IF(B1334&gt;0,COUNTIF('Cleaned Data'!D$4:D$5004,B1334),0)</f>
        <v>0</v>
      </c>
      <c r="D1334" s="17" t="str">
        <f>IF(B1334&gt;0,SUMIF('Cleaned Data'!D$4:D$5000,B1334,'Cleaned Data'!I$4:I$5004),"N/A")</f>
        <v>N/A</v>
      </c>
      <c r="E1334" s="27">
        <f>IF(B1334&gt;0,SUMIF('Cleaned Data'!D$4:D$5004,B1334,'Cleaned Data'!H$4:H$5004),0)</f>
        <v>0</v>
      </c>
      <c r="F1334" s="17">
        <f>IF(B1334&gt;0,SUMIF('Cleaned Data'!D$4:D$5004,B1334,'Cleaned Data'!J$4:J$5004),0)</f>
        <v>0</v>
      </c>
    </row>
    <row r="1335" spans="2:6" x14ac:dyDescent="0.3">
      <c r="B1335" s="1"/>
      <c r="C1335" s="21">
        <f>IF(B1335&gt;0,COUNTIF('Cleaned Data'!D$4:D$5004,B1335),0)</f>
        <v>0</v>
      </c>
      <c r="D1335" s="17" t="str">
        <f>IF(B1335&gt;0,SUMIF('Cleaned Data'!D$4:D$5000,B1335,'Cleaned Data'!I$4:I$5004),"N/A")</f>
        <v>N/A</v>
      </c>
      <c r="E1335" s="27">
        <f>IF(B1335&gt;0,SUMIF('Cleaned Data'!D$4:D$5004,B1335,'Cleaned Data'!H$4:H$5004),0)</f>
        <v>0</v>
      </c>
      <c r="F1335" s="17">
        <f>IF(B1335&gt;0,SUMIF('Cleaned Data'!D$4:D$5004,B1335,'Cleaned Data'!J$4:J$5004),0)</f>
        <v>0</v>
      </c>
    </row>
    <row r="1336" spans="2:6" x14ac:dyDescent="0.3">
      <c r="B1336" s="1"/>
      <c r="C1336" s="21">
        <f>IF(B1336&gt;0,COUNTIF('Cleaned Data'!D$4:D$5004,B1336),0)</f>
        <v>0</v>
      </c>
      <c r="D1336" s="17" t="str">
        <f>IF(B1336&gt;0,SUMIF('Cleaned Data'!D$4:D$5000,B1336,'Cleaned Data'!I$4:I$5004),"N/A")</f>
        <v>N/A</v>
      </c>
      <c r="E1336" s="27">
        <f>IF(B1336&gt;0,SUMIF('Cleaned Data'!D$4:D$5004,B1336,'Cleaned Data'!H$4:H$5004),0)</f>
        <v>0</v>
      </c>
      <c r="F1336" s="17">
        <f>IF(B1336&gt;0,SUMIF('Cleaned Data'!D$4:D$5004,B1336,'Cleaned Data'!J$4:J$5004),0)</f>
        <v>0</v>
      </c>
    </row>
    <row r="1337" spans="2:6" x14ac:dyDescent="0.3">
      <c r="B1337" s="1"/>
      <c r="C1337" s="21">
        <f>IF(B1337&gt;0,COUNTIF('Cleaned Data'!D$4:D$5004,B1337),0)</f>
        <v>0</v>
      </c>
      <c r="D1337" s="17" t="str">
        <f>IF(B1337&gt;0,SUMIF('Cleaned Data'!D$4:D$5000,B1337,'Cleaned Data'!I$4:I$5004),"N/A")</f>
        <v>N/A</v>
      </c>
      <c r="E1337" s="27">
        <f>IF(B1337&gt;0,SUMIF('Cleaned Data'!D$4:D$5004,B1337,'Cleaned Data'!H$4:H$5004),0)</f>
        <v>0</v>
      </c>
      <c r="F1337" s="17">
        <f>IF(B1337&gt;0,SUMIF('Cleaned Data'!D$4:D$5004,B1337,'Cleaned Data'!J$4:J$5004),0)</f>
        <v>0</v>
      </c>
    </row>
    <row r="1338" spans="2:6" x14ac:dyDescent="0.3">
      <c r="B1338" s="1"/>
      <c r="C1338" s="21">
        <f>IF(B1338&gt;0,COUNTIF('Cleaned Data'!D$4:D$5004,B1338),0)</f>
        <v>0</v>
      </c>
      <c r="D1338" s="17" t="str">
        <f>IF(B1338&gt;0,SUMIF('Cleaned Data'!D$4:D$5000,B1338,'Cleaned Data'!I$4:I$5004),"N/A")</f>
        <v>N/A</v>
      </c>
      <c r="E1338" s="27">
        <f>IF(B1338&gt;0,SUMIF('Cleaned Data'!D$4:D$5004,B1338,'Cleaned Data'!H$4:H$5004),0)</f>
        <v>0</v>
      </c>
      <c r="F1338" s="17">
        <f>IF(B1338&gt;0,SUMIF('Cleaned Data'!D$4:D$5004,B1338,'Cleaned Data'!J$4:J$5004),0)</f>
        <v>0</v>
      </c>
    </row>
    <row r="1339" spans="2:6" x14ac:dyDescent="0.3">
      <c r="B1339" s="1"/>
      <c r="C1339" s="21">
        <f>IF(B1339&gt;0,COUNTIF('Cleaned Data'!D$4:D$5004,B1339),0)</f>
        <v>0</v>
      </c>
      <c r="D1339" s="17" t="str">
        <f>IF(B1339&gt;0,SUMIF('Cleaned Data'!D$4:D$5000,B1339,'Cleaned Data'!I$4:I$5004),"N/A")</f>
        <v>N/A</v>
      </c>
      <c r="E1339" s="27">
        <f>IF(B1339&gt;0,SUMIF('Cleaned Data'!D$4:D$5004,B1339,'Cleaned Data'!H$4:H$5004),0)</f>
        <v>0</v>
      </c>
      <c r="F1339" s="17">
        <f>IF(B1339&gt;0,SUMIF('Cleaned Data'!D$4:D$5004,B1339,'Cleaned Data'!J$4:J$5004),0)</f>
        <v>0</v>
      </c>
    </row>
    <row r="1340" spans="2:6" x14ac:dyDescent="0.3">
      <c r="B1340" s="1"/>
      <c r="C1340" s="21">
        <f>IF(B1340&gt;0,COUNTIF('Cleaned Data'!D$4:D$5004,B1340),0)</f>
        <v>0</v>
      </c>
      <c r="D1340" s="17" t="str">
        <f>IF(B1340&gt;0,SUMIF('Cleaned Data'!D$4:D$5000,B1340,'Cleaned Data'!I$4:I$5004),"N/A")</f>
        <v>N/A</v>
      </c>
      <c r="E1340" s="27">
        <f>IF(B1340&gt;0,SUMIF('Cleaned Data'!D$4:D$5004,B1340,'Cleaned Data'!H$4:H$5004),0)</f>
        <v>0</v>
      </c>
      <c r="F1340" s="17">
        <f>IF(B1340&gt;0,SUMIF('Cleaned Data'!D$4:D$5004,B1340,'Cleaned Data'!J$4:J$5004),0)</f>
        <v>0</v>
      </c>
    </row>
    <row r="1341" spans="2:6" x14ac:dyDescent="0.3">
      <c r="B1341" s="1"/>
      <c r="C1341" s="21">
        <f>IF(B1341&gt;0,COUNTIF('Cleaned Data'!D$4:D$5004,B1341),0)</f>
        <v>0</v>
      </c>
      <c r="D1341" s="17" t="str">
        <f>IF(B1341&gt;0,SUMIF('Cleaned Data'!D$4:D$5000,B1341,'Cleaned Data'!I$4:I$5004),"N/A")</f>
        <v>N/A</v>
      </c>
      <c r="E1341" s="27">
        <f>IF(B1341&gt;0,SUMIF('Cleaned Data'!D$4:D$5004,B1341,'Cleaned Data'!H$4:H$5004),0)</f>
        <v>0</v>
      </c>
      <c r="F1341" s="17">
        <f>IF(B1341&gt;0,SUMIF('Cleaned Data'!D$4:D$5004,B1341,'Cleaned Data'!J$4:J$5004),0)</f>
        <v>0</v>
      </c>
    </row>
    <row r="1342" spans="2:6" x14ac:dyDescent="0.3">
      <c r="B1342" s="1"/>
      <c r="C1342" s="21">
        <f>IF(B1342&gt;0,COUNTIF('Cleaned Data'!D$4:D$5004,B1342),0)</f>
        <v>0</v>
      </c>
      <c r="D1342" s="17" t="str">
        <f>IF(B1342&gt;0,SUMIF('Cleaned Data'!D$4:D$5000,B1342,'Cleaned Data'!I$4:I$5004),"N/A")</f>
        <v>N/A</v>
      </c>
      <c r="E1342" s="27">
        <f>IF(B1342&gt;0,SUMIF('Cleaned Data'!D$4:D$5004,B1342,'Cleaned Data'!H$4:H$5004),0)</f>
        <v>0</v>
      </c>
      <c r="F1342" s="17">
        <f>IF(B1342&gt;0,SUMIF('Cleaned Data'!D$4:D$5004,B1342,'Cleaned Data'!J$4:J$5004),0)</f>
        <v>0</v>
      </c>
    </row>
    <row r="1343" spans="2:6" x14ac:dyDescent="0.3">
      <c r="B1343" s="1"/>
      <c r="C1343" s="21">
        <f>IF(B1343&gt;0,COUNTIF('Cleaned Data'!D$4:D$5004,B1343),0)</f>
        <v>0</v>
      </c>
      <c r="D1343" s="17" t="str">
        <f>IF(B1343&gt;0,SUMIF('Cleaned Data'!D$4:D$5000,B1343,'Cleaned Data'!I$4:I$5004),"N/A")</f>
        <v>N/A</v>
      </c>
      <c r="E1343" s="27">
        <f>IF(B1343&gt;0,SUMIF('Cleaned Data'!D$4:D$5004,B1343,'Cleaned Data'!H$4:H$5004),0)</f>
        <v>0</v>
      </c>
      <c r="F1343" s="17">
        <f>IF(B1343&gt;0,SUMIF('Cleaned Data'!D$4:D$5004,B1343,'Cleaned Data'!J$4:J$5004),0)</f>
        <v>0</v>
      </c>
    </row>
    <row r="1344" spans="2:6" x14ac:dyDescent="0.3">
      <c r="B1344" s="1"/>
      <c r="C1344" s="21">
        <f>IF(B1344&gt;0,COUNTIF('Cleaned Data'!D$4:D$5004,B1344),0)</f>
        <v>0</v>
      </c>
      <c r="D1344" s="17" t="str">
        <f>IF(B1344&gt;0,SUMIF('Cleaned Data'!D$4:D$5000,B1344,'Cleaned Data'!I$4:I$5004),"N/A")</f>
        <v>N/A</v>
      </c>
      <c r="E1344" s="27">
        <f>IF(B1344&gt;0,SUMIF('Cleaned Data'!D$4:D$5004,B1344,'Cleaned Data'!H$4:H$5004),0)</f>
        <v>0</v>
      </c>
      <c r="F1344" s="17">
        <f>IF(B1344&gt;0,SUMIF('Cleaned Data'!D$4:D$5004,B1344,'Cleaned Data'!J$4:J$5004),0)</f>
        <v>0</v>
      </c>
    </row>
    <row r="1345" spans="2:6" x14ac:dyDescent="0.3">
      <c r="B1345" s="1"/>
      <c r="C1345" s="21">
        <f>IF(B1345&gt;0,COUNTIF('Cleaned Data'!D$4:D$5004,B1345),0)</f>
        <v>0</v>
      </c>
      <c r="D1345" s="17" t="str">
        <f>IF(B1345&gt;0,SUMIF('Cleaned Data'!D$4:D$5000,B1345,'Cleaned Data'!I$4:I$5004),"N/A")</f>
        <v>N/A</v>
      </c>
      <c r="E1345" s="27">
        <f>IF(B1345&gt;0,SUMIF('Cleaned Data'!D$4:D$5004,B1345,'Cleaned Data'!H$4:H$5004),0)</f>
        <v>0</v>
      </c>
      <c r="F1345" s="17">
        <f>IF(B1345&gt;0,SUMIF('Cleaned Data'!D$4:D$5004,B1345,'Cleaned Data'!J$4:J$5004),0)</f>
        <v>0</v>
      </c>
    </row>
    <row r="1346" spans="2:6" x14ac:dyDescent="0.3">
      <c r="B1346" s="1"/>
      <c r="C1346" s="21">
        <f>IF(B1346&gt;0,COUNTIF('Cleaned Data'!D$4:D$5004,B1346),0)</f>
        <v>0</v>
      </c>
      <c r="D1346" s="17" t="str">
        <f>IF(B1346&gt;0,SUMIF('Cleaned Data'!D$4:D$5000,B1346,'Cleaned Data'!I$4:I$5004),"N/A")</f>
        <v>N/A</v>
      </c>
      <c r="E1346" s="27">
        <f>IF(B1346&gt;0,SUMIF('Cleaned Data'!D$4:D$5004,B1346,'Cleaned Data'!H$4:H$5004),0)</f>
        <v>0</v>
      </c>
      <c r="F1346" s="17">
        <f>IF(B1346&gt;0,SUMIF('Cleaned Data'!D$4:D$5004,B1346,'Cleaned Data'!J$4:J$5004),0)</f>
        <v>0</v>
      </c>
    </row>
    <row r="1347" spans="2:6" x14ac:dyDescent="0.3">
      <c r="B1347" s="1"/>
      <c r="C1347" s="21">
        <f>IF(B1347&gt;0,COUNTIF('Cleaned Data'!D$4:D$5004,B1347),0)</f>
        <v>0</v>
      </c>
      <c r="D1347" s="17" t="str">
        <f>IF(B1347&gt;0,SUMIF('Cleaned Data'!D$4:D$5000,B1347,'Cleaned Data'!I$4:I$5004),"N/A")</f>
        <v>N/A</v>
      </c>
      <c r="E1347" s="27">
        <f>IF(B1347&gt;0,SUMIF('Cleaned Data'!D$4:D$5004,B1347,'Cleaned Data'!H$4:H$5004),0)</f>
        <v>0</v>
      </c>
      <c r="F1347" s="17">
        <f>IF(B1347&gt;0,SUMIF('Cleaned Data'!D$4:D$5004,B1347,'Cleaned Data'!J$4:J$5004),0)</f>
        <v>0</v>
      </c>
    </row>
    <row r="1348" spans="2:6" x14ac:dyDescent="0.3">
      <c r="B1348" s="1"/>
      <c r="C1348" s="21">
        <f>IF(B1348&gt;0,COUNTIF('Cleaned Data'!D$4:D$5004,B1348),0)</f>
        <v>0</v>
      </c>
      <c r="D1348" s="17" t="str">
        <f>IF(B1348&gt;0,SUMIF('Cleaned Data'!D$4:D$5000,B1348,'Cleaned Data'!I$4:I$5004),"N/A")</f>
        <v>N/A</v>
      </c>
      <c r="E1348" s="27">
        <f>IF(B1348&gt;0,SUMIF('Cleaned Data'!D$4:D$5004,B1348,'Cleaned Data'!H$4:H$5004),0)</f>
        <v>0</v>
      </c>
      <c r="F1348" s="17">
        <f>IF(B1348&gt;0,SUMIF('Cleaned Data'!D$4:D$5004,B1348,'Cleaned Data'!J$4:J$5004),0)</f>
        <v>0</v>
      </c>
    </row>
    <row r="1349" spans="2:6" x14ac:dyDescent="0.3">
      <c r="C1349" s="21">
        <f>IF(B1349&gt;0,COUNTIF('Cleaned Data'!D$4:D$5004,B1349),0)</f>
        <v>0</v>
      </c>
      <c r="D1349" s="17" t="str">
        <f>IF(B1349&gt;0,SUMIF('Cleaned Data'!D$4:D$5000,B1349,'Cleaned Data'!I$4:I$5004),"N/A")</f>
        <v>N/A</v>
      </c>
      <c r="E1349" s="27">
        <f>IF(B1349&gt;0,SUMIF('Cleaned Data'!D$4:D$5004,B1349,'Cleaned Data'!H$4:H$5004),0)</f>
        <v>0</v>
      </c>
      <c r="F1349" s="17">
        <f>IF(B1349&gt;0,SUMIF('Cleaned Data'!D$4:D$5004,B1349,'Cleaned Data'!J$4:J$5004),0)</f>
        <v>0</v>
      </c>
    </row>
    <row r="1350" spans="2:6" x14ac:dyDescent="0.3">
      <c r="C1350" s="21">
        <f>IF(B1350&gt;0,COUNTIF('Cleaned Data'!D$4:D$5004,B1350),0)</f>
        <v>0</v>
      </c>
      <c r="D1350" s="17" t="str">
        <f>IF(B1350&gt;0,SUMIF('Cleaned Data'!D$4:D$5000,B1350,'Cleaned Data'!I$4:I$5004),"N/A")</f>
        <v>N/A</v>
      </c>
      <c r="E1350" s="27">
        <f>IF(B1350&gt;0,SUMIF('Cleaned Data'!D$4:D$5004,B1350,'Cleaned Data'!H$4:H$5004),0)</f>
        <v>0</v>
      </c>
      <c r="F1350" s="17">
        <f>IF(B1350&gt;0,SUMIF('Cleaned Data'!D$4:D$5004,B1350,'Cleaned Data'!J$4:J$5004),0)</f>
        <v>0</v>
      </c>
    </row>
    <row r="1351" spans="2:6" x14ac:dyDescent="0.3">
      <c r="C1351" s="21">
        <f>IF(B1351&gt;0,COUNTIF('Cleaned Data'!D$4:D$5004,B1351),0)</f>
        <v>0</v>
      </c>
      <c r="D1351" s="17" t="str">
        <f>IF(B1351&gt;0,SUMIF('Cleaned Data'!D$4:D$5000,B1351,'Cleaned Data'!I$4:I$5004),"N/A")</f>
        <v>N/A</v>
      </c>
      <c r="E1351" s="27">
        <f>IF(B1351&gt;0,SUMIF('Cleaned Data'!D$4:D$5004,B1351,'Cleaned Data'!H$4:H$5004),0)</f>
        <v>0</v>
      </c>
      <c r="F1351" s="17">
        <f>IF(B1351&gt;0,SUMIF('Cleaned Data'!D$4:D$5004,B1351,'Cleaned Data'!J$4:J$5004),0)</f>
        <v>0</v>
      </c>
    </row>
    <row r="1352" spans="2:6" x14ac:dyDescent="0.3">
      <c r="C1352" s="21">
        <f>IF(B1352&gt;0,COUNTIF('Cleaned Data'!D$4:D$5004,B1352),0)</f>
        <v>0</v>
      </c>
      <c r="D1352" s="17" t="str">
        <f>IF(B1352&gt;0,SUMIF('Cleaned Data'!D$4:D$5000,B1352,'Cleaned Data'!I$4:I$5004),"N/A")</f>
        <v>N/A</v>
      </c>
      <c r="E1352" s="27">
        <f>IF(B1352&gt;0,SUMIF('Cleaned Data'!D$4:D$5004,B1352,'Cleaned Data'!H$4:H$5004),0)</f>
        <v>0</v>
      </c>
      <c r="F1352" s="17">
        <f>IF(B1352&gt;0,SUMIF('Cleaned Data'!D$4:D$5004,B1352,'Cleaned Data'!J$4:J$5004),0)</f>
        <v>0</v>
      </c>
    </row>
    <row r="1353" spans="2:6" x14ac:dyDescent="0.3">
      <c r="C1353" s="21">
        <f>IF(B1353&gt;0,COUNTIF('Cleaned Data'!D$4:D$5004,B1353),0)</f>
        <v>0</v>
      </c>
      <c r="D1353" s="17" t="str">
        <f>IF(B1353&gt;0,SUMIF('Cleaned Data'!D$4:D$5000,B1353,'Cleaned Data'!I$4:I$5004),"N/A")</f>
        <v>N/A</v>
      </c>
      <c r="E1353" s="27">
        <f>IF(B1353&gt;0,SUMIF('Cleaned Data'!D$4:D$5004,B1353,'Cleaned Data'!H$4:H$5004),0)</f>
        <v>0</v>
      </c>
      <c r="F1353" s="17">
        <f>IF(B1353&gt;0,SUMIF('Cleaned Data'!D$4:D$5004,B1353,'Cleaned Data'!J$4:J$5004),0)</f>
        <v>0</v>
      </c>
    </row>
    <row r="1354" spans="2:6" x14ac:dyDescent="0.3">
      <c r="C1354" s="21">
        <f>IF(B1354&gt;0,COUNTIF('Cleaned Data'!D$4:D$5004,B1354),0)</f>
        <v>0</v>
      </c>
      <c r="D1354" s="17" t="str">
        <f>IF(B1354&gt;0,SUMIF('Cleaned Data'!D$4:D$5000,B1354,'Cleaned Data'!I$4:I$5004),"N/A")</f>
        <v>N/A</v>
      </c>
      <c r="E1354" s="27">
        <f>IF(B1354&gt;0,SUMIF('Cleaned Data'!D$4:D$5004,B1354,'Cleaned Data'!H$4:H$5004),0)</f>
        <v>0</v>
      </c>
      <c r="F1354" s="17">
        <f>IF(B1354&gt;0,SUMIF('Cleaned Data'!D$4:D$5004,B1354,'Cleaned Data'!J$4:J$5004),0)</f>
        <v>0</v>
      </c>
    </row>
    <row r="1355" spans="2:6" x14ac:dyDescent="0.3">
      <c r="C1355" s="21">
        <f>IF(B1355&gt;0,COUNTIF('Cleaned Data'!D$4:D$5004,B1355),0)</f>
        <v>0</v>
      </c>
      <c r="D1355" s="17" t="str">
        <f>IF(B1355&gt;0,SUMIF('Cleaned Data'!D$4:D$5000,B1355,'Cleaned Data'!I$4:I$5004),"N/A")</f>
        <v>N/A</v>
      </c>
      <c r="E1355" s="27">
        <f>IF(B1355&gt;0,SUMIF('Cleaned Data'!D$4:D$5004,B1355,'Cleaned Data'!H$4:H$5004),0)</f>
        <v>0</v>
      </c>
      <c r="F1355" s="17">
        <f>IF(B1355&gt;0,SUMIF('Cleaned Data'!D$4:D$5004,B1355,'Cleaned Data'!J$4:J$5004),0)</f>
        <v>0</v>
      </c>
    </row>
    <row r="1356" spans="2:6" x14ac:dyDescent="0.3">
      <c r="C1356" s="21">
        <f>IF(B1356&gt;0,COUNTIF('Cleaned Data'!D$4:D$5004,B1356),0)</f>
        <v>0</v>
      </c>
      <c r="D1356" s="17" t="str">
        <f>IF(B1356&gt;0,SUMIF('Cleaned Data'!D$4:D$5000,B1356,'Cleaned Data'!I$4:I$5004),"N/A")</f>
        <v>N/A</v>
      </c>
      <c r="E1356" s="27">
        <f>IF(B1356&gt;0,SUMIF('Cleaned Data'!D$4:D$5004,B1356,'Cleaned Data'!H$4:H$5004),0)</f>
        <v>0</v>
      </c>
      <c r="F1356" s="17">
        <f>IF(B1356&gt;0,SUMIF('Cleaned Data'!D$4:D$5004,B1356,'Cleaned Data'!J$4:J$5004),0)</f>
        <v>0</v>
      </c>
    </row>
    <row r="1357" spans="2:6" x14ac:dyDescent="0.3">
      <c r="C1357" s="21">
        <f>IF(B1357&gt;0,COUNTIF('Cleaned Data'!D$4:D$5004,B1357),0)</f>
        <v>0</v>
      </c>
      <c r="D1357" s="17" t="str">
        <f>IF(B1357&gt;0,SUMIF('Cleaned Data'!D$4:D$5000,B1357,'Cleaned Data'!I$4:I$5004),"N/A")</f>
        <v>N/A</v>
      </c>
      <c r="E1357" s="27">
        <f>IF(B1357&gt;0,SUMIF('Cleaned Data'!D$4:D$5004,B1357,'Cleaned Data'!H$4:H$5004),0)</f>
        <v>0</v>
      </c>
      <c r="F1357" s="17">
        <f>IF(B1357&gt;0,SUMIF('Cleaned Data'!D$4:D$5004,B1357,'Cleaned Data'!J$4:J$5004),0)</f>
        <v>0</v>
      </c>
    </row>
    <row r="1358" spans="2:6" x14ac:dyDescent="0.3">
      <c r="C1358" s="21">
        <f>IF(B1358&gt;0,COUNTIF('Cleaned Data'!D$4:D$5004,B1358),0)</f>
        <v>0</v>
      </c>
      <c r="D1358" s="17" t="str">
        <f>IF(B1358&gt;0,SUMIF('Cleaned Data'!D$4:D$5000,B1358,'Cleaned Data'!I$4:I$5004),"N/A")</f>
        <v>N/A</v>
      </c>
      <c r="E1358" s="27">
        <f>IF(B1358&gt;0,SUMIF('Cleaned Data'!D$4:D$5004,B1358,'Cleaned Data'!H$4:H$5004),0)</f>
        <v>0</v>
      </c>
      <c r="F1358" s="17">
        <f>IF(B1358&gt;0,SUMIF('Cleaned Data'!D$4:D$5004,B1358,'Cleaned Data'!J$4:J$5004),0)</f>
        <v>0</v>
      </c>
    </row>
    <row r="1359" spans="2:6" x14ac:dyDescent="0.3">
      <c r="C1359" s="21">
        <f>IF(B1359&gt;0,COUNTIF('Cleaned Data'!D$4:D$5004,B1359),0)</f>
        <v>0</v>
      </c>
      <c r="D1359" s="17" t="str">
        <f>IF(B1359&gt;0,SUMIF('Cleaned Data'!D$4:D$5000,B1359,'Cleaned Data'!I$4:I$5004),"N/A")</f>
        <v>N/A</v>
      </c>
      <c r="E1359" s="27">
        <f>IF(B1359&gt;0,SUMIF('Cleaned Data'!D$4:D$5004,B1359,'Cleaned Data'!H$4:H$5004),0)</f>
        <v>0</v>
      </c>
      <c r="F1359" s="17">
        <f>IF(B1359&gt;0,SUMIF('Cleaned Data'!D$4:D$5004,B1359,'Cleaned Data'!J$4:J$5004),0)</f>
        <v>0</v>
      </c>
    </row>
    <row r="1360" spans="2:6" x14ac:dyDescent="0.3">
      <c r="C1360" s="21">
        <f>IF(B1360&gt;0,COUNTIF('Cleaned Data'!D$4:D$5004,B1360),0)</f>
        <v>0</v>
      </c>
      <c r="D1360" s="17" t="str">
        <f>IF(B1360&gt;0,SUMIF('Cleaned Data'!D$4:D$5000,B1360,'Cleaned Data'!I$4:I$5004),"N/A")</f>
        <v>N/A</v>
      </c>
      <c r="E1360" s="27">
        <f>IF(B1360&gt;0,SUMIF('Cleaned Data'!D$4:D$5004,B1360,'Cleaned Data'!H$4:H$5004),0)</f>
        <v>0</v>
      </c>
      <c r="F1360" s="17">
        <f>IF(B1360&gt;0,SUMIF('Cleaned Data'!D$4:D$5004,B1360,'Cleaned Data'!J$4:J$5004),0)</f>
        <v>0</v>
      </c>
    </row>
    <row r="1361" spans="3:6" x14ac:dyDescent="0.3">
      <c r="C1361" s="21">
        <f>IF(B1361&gt;0,COUNTIF('Cleaned Data'!D$4:D$5004,B1361),0)</f>
        <v>0</v>
      </c>
      <c r="D1361" s="17" t="str">
        <f>IF(B1361&gt;0,SUMIF('Cleaned Data'!D$4:D$5000,B1361,'Cleaned Data'!I$4:I$5004),"N/A")</f>
        <v>N/A</v>
      </c>
      <c r="E1361" s="27">
        <f>IF(B1361&gt;0,SUMIF('Cleaned Data'!D$4:D$5004,B1361,'Cleaned Data'!H$4:H$5004),0)</f>
        <v>0</v>
      </c>
      <c r="F1361" s="17">
        <f>IF(B1361&gt;0,SUMIF('Cleaned Data'!D$4:D$5004,B1361,'Cleaned Data'!J$4:J$5004),0)</f>
        <v>0</v>
      </c>
    </row>
    <row r="1362" spans="3:6" x14ac:dyDescent="0.3">
      <c r="C1362" s="21">
        <f>IF(B1362&gt;0,COUNTIF('Cleaned Data'!D$4:D$5004,B1362),0)</f>
        <v>0</v>
      </c>
      <c r="D1362" s="17" t="str">
        <f>IF(B1362&gt;0,SUMIF('Cleaned Data'!D$4:D$5000,B1362,'Cleaned Data'!I$4:I$5004),"N/A")</f>
        <v>N/A</v>
      </c>
      <c r="E1362" s="27">
        <f>IF(B1362&gt;0,SUMIF('Cleaned Data'!D$4:D$5004,B1362,'Cleaned Data'!H$4:H$5004),0)</f>
        <v>0</v>
      </c>
      <c r="F1362" s="17">
        <f>IF(B1362&gt;0,SUMIF('Cleaned Data'!D$4:D$5004,B1362,'Cleaned Data'!J$4:J$5004),0)</f>
        <v>0</v>
      </c>
    </row>
    <row r="1363" spans="3:6" x14ac:dyDescent="0.3">
      <c r="C1363" s="21">
        <f>IF(B1363&gt;0,COUNTIF('Cleaned Data'!D$4:D$5004,B1363),0)</f>
        <v>0</v>
      </c>
      <c r="D1363" s="17" t="str">
        <f>IF(B1363&gt;0,SUMIF('Cleaned Data'!D$4:D$5000,B1363,'Cleaned Data'!I$4:I$5004),"N/A")</f>
        <v>N/A</v>
      </c>
      <c r="E1363" s="27">
        <f>IF(B1363&gt;0,SUMIF('Cleaned Data'!D$4:D$5004,B1363,'Cleaned Data'!H$4:H$5004),0)</f>
        <v>0</v>
      </c>
      <c r="F1363" s="17">
        <f>IF(B1363&gt;0,SUMIF('Cleaned Data'!D$4:D$5004,B1363,'Cleaned Data'!J$4:J$5004),0)</f>
        <v>0</v>
      </c>
    </row>
    <row r="1364" spans="3:6" x14ac:dyDescent="0.3">
      <c r="C1364" s="21">
        <f>IF(B1364&gt;0,COUNTIF('Cleaned Data'!D$4:D$5004,B1364),0)</f>
        <v>0</v>
      </c>
      <c r="D1364" s="17" t="str">
        <f>IF(B1364&gt;0,SUMIF('Cleaned Data'!D$4:D$5000,B1364,'Cleaned Data'!I$4:I$5004),"N/A")</f>
        <v>N/A</v>
      </c>
      <c r="E1364" s="27">
        <f>IF(B1364&gt;0,SUMIF('Cleaned Data'!D$4:D$5004,B1364,'Cleaned Data'!H$4:H$5004),0)</f>
        <v>0</v>
      </c>
      <c r="F1364" s="17">
        <f>IF(B1364&gt;0,SUMIF('Cleaned Data'!D$4:D$5004,B1364,'Cleaned Data'!J$4:J$5004),0)</f>
        <v>0</v>
      </c>
    </row>
    <row r="1365" spans="3:6" x14ac:dyDescent="0.3">
      <c r="C1365" s="21">
        <f>IF(B1365&gt;0,COUNTIF('Cleaned Data'!D$4:D$5004,B1365),0)</f>
        <v>0</v>
      </c>
      <c r="D1365" s="17" t="str">
        <f>IF(B1365&gt;0,SUMIF('Cleaned Data'!D$4:D$5000,B1365,'Cleaned Data'!I$4:I$5004),"N/A")</f>
        <v>N/A</v>
      </c>
      <c r="E1365" s="27">
        <f>IF(B1365&gt;0,SUMIF('Cleaned Data'!D$4:D$5004,B1365,'Cleaned Data'!H$4:H$5004),0)</f>
        <v>0</v>
      </c>
      <c r="F1365" s="17">
        <f>IF(B1365&gt;0,SUMIF('Cleaned Data'!D$4:D$5004,B1365,'Cleaned Data'!J$4:J$5004),0)</f>
        <v>0</v>
      </c>
    </row>
    <row r="1366" spans="3:6" x14ac:dyDescent="0.3">
      <c r="C1366" s="21">
        <f>IF(B1366&gt;0,COUNTIF('Cleaned Data'!D$4:D$5004,B1366),0)</f>
        <v>0</v>
      </c>
      <c r="D1366" s="17" t="str">
        <f>IF(B1366&gt;0,SUMIF('Cleaned Data'!D$4:D$5000,B1366,'Cleaned Data'!I$4:I$5004),"N/A")</f>
        <v>N/A</v>
      </c>
      <c r="E1366" s="27">
        <f>IF(B1366&gt;0,SUMIF('Cleaned Data'!D$4:D$5004,B1366,'Cleaned Data'!H$4:H$5004),0)</f>
        <v>0</v>
      </c>
      <c r="F1366" s="17">
        <f>IF(B1366&gt;0,SUMIF('Cleaned Data'!D$4:D$5004,B1366,'Cleaned Data'!J$4:J$5004),0)</f>
        <v>0</v>
      </c>
    </row>
    <row r="1367" spans="3:6" x14ac:dyDescent="0.3">
      <c r="C1367" s="21">
        <f>IF(B1367&gt;0,COUNTIF('Cleaned Data'!D$4:D$5004,B1367),0)</f>
        <v>0</v>
      </c>
      <c r="D1367" s="17" t="str">
        <f>IF(B1367&gt;0,SUMIF('Cleaned Data'!D$4:D$5000,B1367,'Cleaned Data'!I$4:I$5004),"N/A")</f>
        <v>N/A</v>
      </c>
      <c r="E1367" s="27">
        <f>IF(B1367&gt;0,SUMIF('Cleaned Data'!D$4:D$5004,B1367,'Cleaned Data'!H$4:H$5004),0)</f>
        <v>0</v>
      </c>
      <c r="F1367" s="17">
        <f>IF(B1367&gt;0,SUMIF('Cleaned Data'!D$4:D$5004,B1367,'Cleaned Data'!J$4:J$5004),0)</f>
        <v>0</v>
      </c>
    </row>
    <row r="1368" spans="3:6" x14ac:dyDescent="0.3">
      <c r="C1368" s="21">
        <f>IF(B1368&gt;0,COUNTIF('Cleaned Data'!D$4:D$5004,B1368),0)</f>
        <v>0</v>
      </c>
      <c r="D1368" s="17" t="str">
        <f>IF(B1368&gt;0,SUMIF('Cleaned Data'!D$4:D$5000,B1368,'Cleaned Data'!I$4:I$5004),"N/A")</f>
        <v>N/A</v>
      </c>
      <c r="E1368" s="27">
        <f>IF(B1368&gt;0,SUMIF('Cleaned Data'!D$4:D$5004,B1368,'Cleaned Data'!H$4:H$5004),0)</f>
        <v>0</v>
      </c>
      <c r="F1368" s="17">
        <f>IF(B1368&gt;0,SUMIF('Cleaned Data'!D$4:D$5004,B1368,'Cleaned Data'!J$4:J$5004),0)</f>
        <v>0</v>
      </c>
    </row>
    <row r="1369" spans="3:6" x14ac:dyDescent="0.3">
      <c r="C1369" s="21">
        <f>IF(B1369&gt;0,COUNTIF('Cleaned Data'!D$4:D$5004,B1369),0)</f>
        <v>0</v>
      </c>
      <c r="D1369" s="17" t="str">
        <f>IF(B1369&gt;0,SUMIF('Cleaned Data'!D$4:D$5000,B1369,'Cleaned Data'!I$4:I$5004),"N/A")</f>
        <v>N/A</v>
      </c>
      <c r="E1369" s="27">
        <f>IF(B1369&gt;0,SUMIF('Cleaned Data'!D$4:D$5004,B1369,'Cleaned Data'!H$4:H$5004),0)</f>
        <v>0</v>
      </c>
      <c r="F1369" s="17">
        <f>IF(B1369&gt;0,SUMIF('Cleaned Data'!D$4:D$5004,B1369,'Cleaned Data'!J$4:J$5004),0)</f>
        <v>0</v>
      </c>
    </row>
    <row r="1370" spans="3:6" x14ac:dyDescent="0.3">
      <c r="C1370" s="21">
        <f>IF(B1370&gt;0,COUNTIF('Cleaned Data'!D$4:D$5004,B1370),0)</f>
        <v>0</v>
      </c>
      <c r="D1370" s="17" t="str">
        <f>IF(B1370&gt;0,SUMIF('Cleaned Data'!D$4:D$5000,B1370,'Cleaned Data'!I$4:I$5004),"N/A")</f>
        <v>N/A</v>
      </c>
      <c r="E1370" s="27">
        <f>IF(B1370&gt;0,SUMIF('Cleaned Data'!D$4:D$5004,B1370,'Cleaned Data'!H$4:H$5004),0)</f>
        <v>0</v>
      </c>
      <c r="F1370" s="17">
        <f>IF(B1370&gt;0,SUMIF('Cleaned Data'!D$4:D$5004,B1370,'Cleaned Data'!J$4:J$5004),0)</f>
        <v>0</v>
      </c>
    </row>
    <row r="1371" spans="3:6" x14ac:dyDescent="0.3">
      <c r="C1371" s="21">
        <f>IF(B1371&gt;0,COUNTIF('Cleaned Data'!D$4:D$5004,B1371),0)</f>
        <v>0</v>
      </c>
      <c r="D1371" s="17" t="str">
        <f>IF(B1371&gt;0,SUMIF('Cleaned Data'!D$4:D$5000,B1371,'Cleaned Data'!I$4:I$5004),"N/A")</f>
        <v>N/A</v>
      </c>
      <c r="E1371" s="27">
        <f>IF(B1371&gt;0,SUMIF('Cleaned Data'!D$4:D$5004,B1371,'Cleaned Data'!H$4:H$5004),0)</f>
        <v>0</v>
      </c>
      <c r="F1371" s="17">
        <f>IF(B1371&gt;0,SUMIF('Cleaned Data'!D$4:D$5004,B1371,'Cleaned Data'!J$4:J$5004),0)</f>
        <v>0</v>
      </c>
    </row>
    <row r="1372" spans="3:6" x14ac:dyDescent="0.3">
      <c r="C1372" s="21">
        <f>IF(B1372&gt;0,COUNTIF('Cleaned Data'!D$4:D$5004,B1372),0)</f>
        <v>0</v>
      </c>
      <c r="D1372" s="17" t="str">
        <f>IF(B1372&gt;0,SUMIF('Cleaned Data'!D$4:D$5000,B1372,'Cleaned Data'!I$4:I$5004),"N/A")</f>
        <v>N/A</v>
      </c>
      <c r="E1372" s="27">
        <f>IF(B1372&gt;0,SUMIF('Cleaned Data'!D$4:D$5004,B1372,'Cleaned Data'!H$4:H$5004),0)</f>
        <v>0</v>
      </c>
      <c r="F1372" s="17">
        <f>IF(B1372&gt;0,SUMIF('Cleaned Data'!D$4:D$5004,B1372,'Cleaned Data'!J$4:J$5004),0)</f>
        <v>0</v>
      </c>
    </row>
    <row r="1373" spans="3:6" x14ac:dyDescent="0.3">
      <c r="C1373" s="21">
        <f>IF(B1373&gt;0,COUNTIF('Cleaned Data'!D$4:D$5004,B1373),0)</f>
        <v>0</v>
      </c>
      <c r="D1373" s="17" t="str">
        <f>IF(B1373&gt;0,SUMIF('Cleaned Data'!D$4:D$5000,B1373,'Cleaned Data'!I$4:I$5004),"N/A")</f>
        <v>N/A</v>
      </c>
      <c r="E1373" s="27">
        <f>IF(B1373&gt;0,SUMIF('Cleaned Data'!D$4:D$5004,B1373,'Cleaned Data'!H$4:H$5004),0)</f>
        <v>0</v>
      </c>
      <c r="F1373" s="17">
        <f>IF(B1373&gt;0,SUMIF('Cleaned Data'!D$4:D$5004,B1373,'Cleaned Data'!J$4:J$5004),0)</f>
        <v>0</v>
      </c>
    </row>
    <row r="1374" spans="3:6" x14ac:dyDescent="0.3">
      <c r="C1374" s="21">
        <f>IF(B1374&gt;0,COUNTIF('Cleaned Data'!D$4:D$5004,B1374),0)</f>
        <v>0</v>
      </c>
      <c r="D1374" s="17" t="str">
        <f>IF(B1374&gt;0,SUMIF('Cleaned Data'!D$4:D$5000,B1374,'Cleaned Data'!I$4:I$5004),"N/A")</f>
        <v>N/A</v>
      </c>
      <c r="E1374" s="27">
        <f>IF(B1374&gt;0,SUMIF('Cleaned Data'!D$4:D$5004,B1374,'Cleaned Data'!H$4:H$5004),0)</f>
        <v>0</v>
      </c>
      <c r="F1374" s="17">
        <f>IF(B1374&gt;0,SUMIF('Cleaned Data'!D$4:D$5004,B1374,'Cleaned Data'!J$4:J$5004),0)</f>
        <v>0</v>
      </c>
    </row>
    <row r="1375" spans="3:6" x14ac:dyDescent="0.3">
      <c r="C1375" s="21">
        <f>IF(B1375&gt;0,COUNTIF('Cleaned Data'!D$4:D$5004,B1375),0)</f>
        <v>0</v>
      </c>
      <c r="D1375" s="17" t="str">
        <f>IF(B1375&gt;0,SUMIF('Cleaned Data'!D$4:D$5000,B1375,'Cleaned Data'!I$4:I$5004),"N/A")</f>
        <v>N/A</v>
      </c>
      <c r="E1375" s="27">
        <f>IF(B1375&gt;0,SUMIF('Cleaned Data'!D$4:D$5004,B1375,'Cleaned Data'!H$4:H$5004),0)</f>
        <v>0</v>
      </c>
      <c r="F1375" s="17">
        <f>IF(B1375&gt;0,SUMIF('Cleaned Data'!D$4:D$5004,B1375,'Cleaned Data'!J$4:J$5004),0)</f>
        <v>0</v>
      </c>
    </row>
    <row r="1376" spans="3:6" x14ac:dyDescent="0.3">
      <c r="C1376" s="21">
        <f>IF(B1376&gt;0,COUNTIF('Cleaned Data'!D$4:D$5004,B1376),0)</f>
        <v>0</v>
      </c>
      <c r="D1376" s="17" t="str">
        <f>IF(B1376&gt;0,SUMIF('Cleaned Data'!D$4:D$5000,B1376,'Cleaned Data'!I$4:I$5004),"N/A")</f>
        <v>N/A</v>
      </c>
      <c r="E1376" s="27">
        <f>IF(B1376&gt;0,SUMIF('Cleaned Data'!D$4:D$5004,B1376,'Cleaned Data'!H$4:H$5004),0)</f>
        <v>0</v>
      </c>
      <c r="F1376" s="17">
        <f>IF(B1376&gt;0,SUMIF('Cleaned Data'!D$4:D$5004,B1376,'Cleaned Data'!J$4:J$5004),0)</f>
        <v>0</v>
      </c>
    </row>
    <row r="1377" spans="3:6" x14ac:dyDescent="0.3">
      <c r="C1377" s="21">
        <f>IF(B1377&gt;0,COUNTIF('Cleaned Data'!D$4:D$5004,B1377),0)</f>
        <v>0</v>
      </c>
      <c r="D1377" s="17" t="str">
        <f>IF(B1377&gt;0,SUMIF('Cleaned Data'!D$4:D$5000,B1377,'Cleaned Data'!I$4:I$5004),"N/A")</f>
        <v>N/A</v>
      </c>
      <c r="E1377" s="27">
        <f>IF(B1377&gt;0,SUMIF('Cleaned Data'!D$4:D$5004,B1377,'Cleaned Data'!H$4:H$5004),0)</f>
        <v>0</v>
      </c>
      <c r="F1377" s="17">
        <f>IF(B1377&gt;0,SUMIF('Cleaned Data'!D$4:D$5004,B1377,'Cleaned Data'!J$4:J$5004),0)</f>
        <v>0</v>
      </c>
    </row>
    <row r="1378" spans="3:6" x14ac:dyDescent="0.3">
      <c r="C1378" s="21">
        <f>IF(B1378&gt;0,COUNTIF('Cleaned Data'!D$4:D$5004,B1378),0)</f>
        <v>0</v>
      </c>
      <c r="D1378" s="17" t="str">
        <f>IF(B1378&gt;0,SUMIF('Cleaned Data'!D$4:D$5000,B1378,'Cleaned Data'!I$4:I$5004),"N/A")</f>
        <v>N/A</v>
      </c>
      <c r="E1378" s="27">
        <f>IF(B1378&gt;0,SUMIF('Cleaned Data'!D$4:D$5004,B1378,'Cleaned Data'!H$4:H$5004),0)</f>
        <v>0</v>
      </c>
      <c r="F1378" s="17">
        <f>IF(B1378&gt;0,SUMIF('Cleaned Data'!D$4:D$5004,B1378,'Cleaned Data'!J$4:J$5004),0)</f>
        <v>0</v>
      </c>
    </row>
    <row r="1379" spans="3:6" x14ac:dyDescent="0.3">
      <c r="C1379" s="21">
        <f>IF(B1379&gt;0,COUNTIF('Cleaned Data'!D$4:D$5004,B1379),0)</f>
        <v>0</v>
      </c>
      <c r="D1379" s="17" t="str">
        <f>IF(B1379&gt;0,SUMIF('Cleaned Data'!D$4:D$5000,B1379,'Cleaned Data'!I$4:I$5004),"N/A")</f>
        <v>N/A</v>
      </c>
      <c r="E1379" s="27">
        <f>IF(B1379&gt;0,SUMIF('Cleaned Data'!D$4:D$5004,B1379,'Cleaned Data'!H$4:H$5004),0)</f>
        <v>0</v>
      </c>
      <c r="F1379" s="17">
        <f>IF(B1379&gt;0,SUMIF('Cleaned Data'!D$4:D$5004,B1379,'Cleaned Data'!J$4:J$5004),0)</f>
        <v>0</v>
      </c>
    </row>
    <row r="1380" spans="3:6" x14ac:dyDescent="0.3">
      <c r="C1380" s="21">
        <f>IF(B1380&gt;0,COUNTIF('Cleaned Data'!D$4:D$5004,B1380),0)</f>
        <v>0</v>
      </c>
      <c r="D1380" s="17" t="str">
        <f>IF(B1380&gt;0,SUMIF('Cleaned Data'!D$4:D$5000,B1380,'Cleaned Data'!I$4:I$5004),"N/A")</f>
        <v>N/A</v>
      </c>
      <c r="E1380" s="27">
        <f>IF(B1380&gt;0,SUMIF('Cleaned Data'!D$4:D$5004,B1380,'Cleaned Data'!H$4:H$5004),0)</f>
        <v>0</v>
      </c>
      <c r="F1380" s="17">
        <f>IF(B1380&gt;0,SUMIF('Cleaned Data'!D$4:D$5004,B1380,'Cleaned Data'!J$4:J$5004),0)</f>
        <v>0</v>
      </c>
    </row>
    <row r="1381" spans="3:6" x14ac:dyDescent="0.3">
      <c r="C1381" s="21">
        <f>IF(B1381&gt;0,COUNTIF('Cleaned Data'!D$4:D$5004,B1381),0)</f>
        <v>0</v>
      </c>
      <c r="D1381" s="17" t="str">
        <f>IF(B1381&gt;0,SUMIF('Cleaned Data'!D$4:D$5000,B1381,'Cleaned Data'!I$4:I$5004),"N/A")</f>
        <v>N/A</v>
      </c>
      <c r="E1381" s="27">
        <f>IF(B1381&gt;0,SUMIF('Cleaned Data'!D$4:D$5004,B1381,'Cleaned Data'!H$4:H$5004),0)</f>
        <v>0</v>
      </c>
      <c r="F1381" s="17">
        <f>IF(B1381&gt;0,SUMIF('Cleaned Data'!D$4:D$5004,B1381,'Cleaned Data'!J$4:J$5004),0)</f>
        <v>0</v>
      </c>
    </row>
    <row r="1382" spans="3:6" x14ac:dyDescent="0.3">
      <c r="C1382" s="21">
        <f>IF(B1382&gt;0,COUNTIF('Cleaned Data'!D$4:D$5004,B1382),0)</f>
        <v>0</v>
      </c>
      <c r="D1382" s="17" t="str">
        <f>IF(B1382&gt;0,SUMIF('Cleaned Data'!D$4:D$5000,B1382,'Cleaned Data'!I$4:I$5004),"N/A")</f>
        <v>N/A</v>
      </c>
      <c r="E1382" s="27">
        <f>IF(B1382&gt;0,SUMIF('Cleaned Data'!D$4:D$5004,B1382,'Cleaned Data'!H$4:H$5004),0)</f>
        <v>0</v>
      </c>
      <c r="F1382" s="17">
        <f>IF(B1382&gt;0,SUMIF('Cleaned Data'!D$4:D$5004,B1382,'Cleaned Data'!J$4:J$5004),0)</f>
        <v>0</v>
      </c>
    </row>
    <row r="1383" spans="3:6" x14ac:dyDescent="0.3">
      <c r="C1383" s="21">
        <f>IF(B1383&gt;0,COUNTIF('Cleaned Data'!D$4:D$5004,B1383),0)</f>
        <v>0</v>
      </c>
      <c r="D1383" s="17" t="str">
        <f>IF(B1383&gt;0,SUMIF('Cleaned Data'!D$4:D$5000,B1383,'Cleaned Data'!I$4:I$5004),"N/A")</f>
        <v>N/A</v>
      </c>
      <c r="E1383" s="27">
        <f>IF(B1383&gt;0,SUMIF('Cleaned Data'!D$4:D$5004,B1383,'Cleaned Data'!H$4:H$5004),0)</f>
        <v>0</v>
      </c>
      <c r="F1383" s="17">
        <f>IF(B1383&gt;0,SUMIF('Cleaned Data'!D$4:D$5004,B1383,'Cleaned Data'!J$4:J$5004),0)</f>
        <v>0</v>
      </c>
    </row>
    <row r="1384" spans="3:6" x14ac:dyDescent="0.3">
      <c r="C1384" s="21">
        <f>IF(B1384&gt;0,COUNTIF('Cleaned Data'!D$4:D$5004,B1384),0)</f>
        <v>0</v>
      </c>
      <c r="D1384" s="17" t="str">
        <f>IF(B1384&gt;0,SUMIF('Cleaned Data'!D$4:D$5000,B1384,'Cleaned Data'!I$4:I$5004),"N/A")</f>
        <v>N/A</v>
      </c>
      <c r="E1384" s="27">
        <f>IF(B1384&gt;0,SUMIF('Cleaned Data'!D$4:D$5004,B1384,'Cleaned Data'!H$4:H$5004),0)</f>
        <v>0</v>
      </c>
      <c r="F1384" s="17">
        <f>IF(B1384&gt;0,SUMIF('Cleaned Data'!D$4:D$5004,B1384,'Cleaned Data'!J$4:J$5004),0)</f>
        <v>0</v>
      </c>
    </row>
    <row r="1385" spans="3:6" x14ac:dyDescent="0.3">
      <c r="C1385" s="21">
        <f>IF(B1385&gt;0,COUNTIF('Cleaned Data'!D$4:D$5004,B1385),0)</f>
        <v>0</v>
      </c>
      <c r="D1385" s="17" t="str">
        <f>IF(B1385&gt;0,SUMIF('Cleaned Data'!D$4:D$5000,B1385,'Cleaned Data'!I$4:I$5004),"N/A")</f>
        <v>N/A</v>
      </c>
      <c r="E1385" s="27">
        <f>IF(B1385&gt;0,SUMIF('Cleaned Data'!D$4:D$5004,B1385,'Cleaned Data'!H$4:H$5004),0)</f>
        <v>0</v>
      </c>
      <c r="F1385" s="17">
        <f>IF(B1385&gt;0,SUMIF('Cleaned Data'!D$4:D$5004,B1385,'Cleaned Data'!J$4:J$5004),0)</f>
        <v>0</v>
      </c>
    </row>
    <row r="1386" spans="3:6" x14ac:dyDescent="0.3">
      <c r="C1386" s="21">
        <f>IF(B1386&gt;0,COUNTIF('Cleaned Data'!D$4:D$5004,B1386),0)</f>
        <v>0</v>
      </c>
      <c r="D1386" s="17" t="str">
        <f>IF(B1386&gt;0,SUMIF('Cleaned Data'!D$4:D$5000,B1386,'Cleaned Data'!I$4:I$5004),"N/A")</f>
        <v>N/A</v>
      </c>
      <c r="E1386" s="27">
        <f>IF(B1386&gt;0,SUMIF('Cleaned Data'!D$4:D$5004,B1386,'Cleaned Data'!H$4:H$5004),0)</f>
        <v>0</v>
      </c>
      <c r="F1386" s="17">
        <f>IF(B1386&gt;0,SUMIF('Cleaned Data'!D$4:D$5004,B1386,'Cleaned Data'!J$4:J$5004),0)</f>
        <v>0</v>
      </c>
    </row>
    <row r="1387" spans="3:6" x14ac:dyDescent="0.3">
      <c r="C1387" s="21">
        <f>IF(B1387&gt;0,COUNTIF('Cleaned Data'!D$4:D$5004,B1387),0)</f>
        <v>0</v>
      </c>
      <c r="D1387" s="17" t="str">
        <f>IF(B1387&gt;0,SUMIF('Cleaned Data'!D$4:D$5000,B1387,'Cleaned Data'!I$4:I$5004),"N/A")</f>
        <v>N/A</v>
      </c>
      <c r="E1387" s="27">
        <f>IF(B1387&gt;0,SUMIF('Cleaned Data'!D$4:D$5004,B1387,'Cleaned Data'!H$4:H$5004),0)</f>
        <v>0</v>
      </c>
      <c r="F1387" s="17">
        <f>IF(B1387&gt;0,SUMIF('Cleaned Data'!D$4:D$5004,B1387,'Cleaned Data'!J$4:J$5004),0)</f>
        <v>0</v>
      </c>
    </row>
    <row r="1388" spans="3:6" x14ac:dyDescent="0.3">
      <c r="C1388" s="21">
        <f>IF(B1388&gt;0,COUNTIF('Cleaned Data'!D$4:D$5004,B1388),0)</f>
        <v>0</v>
      </c>
      <c r="D1388" s="17" t="str">
        <f>IF(B1388&gt;0,SUMIF('Cleaned Data'!D$4:D$5000,B1388,'Cleaned Data'!I$4:I$5004),"N/A")</f>
        <v>N/A</v>
      </c>
      <c r="E1388" s="27">
        <f>IF(B1388&gt;0,SUMIF('Cleaned Data'!D$4:D$5004,B1388,'Cleaned Data'!H$4:H$5004),0)</f>
        <v>0</v>
      </c>
      <c r="F1388" s="17">
        <f>IF(B1388&gt;0,SUMIF('Cleaned Data'!D$4:D$5004,B1388,'Cleaned Data'!J$4:J$5004),0)</f>
        <v>0</v>
      </c>
    </row>
    <row r="1389" spans="3:6" x14ac:dyDescent="0.3">
      <c r="C1389" s="21">
        <f>IF(B1389&gt;0,COUNTIF('Cleaned Data'!D$4:D$5004,B1389),0)</f>
        <v>0</v>
      </c>
      <c r="D1389" s="17" t="str">
        <f>IF(B1389&gt;0,SUMIF('Cleaned Data'!D$4:D$5000,B1389,'Cleaned Data'!I$4:I$5004),"N/A")</f>
        <v>N/A</v>
      </c>
      <c r="E1389" s="27">
        <f>IF(B1389&gt;0,SUMIF('Cleaned Data'!D$4:D$5004,B1389,'Cleaned Data'!H$4:H$5004),0)</f>
        <v>0</v>
      </c>
      <c r="F1389" s="17">
        <f>IF(B1389&gt;0,SUMIF('Cleaned Data'!D$4:D$5004,B1389,'Cleaned Data'!J$4:J$5004),0)</f>
        <v>0</v>
      </c>
    </row>
    <row r="1390" spans="3:6" x14ac:dyDescent="0.3">
      <c r="C1390" s="21">
        <f>IF(B1390&gt;0,COUNTIF('Cleaned Data'!D$4:D$5004,B1390),0)</f>
        <v>0</v>
      </c>
      <c r="D1390" s="17" t="str">
        <f>IF(B1390&gt;0,SUMIF('Cleaned Data'!D$4:D$5000,B1390,'Cleaned Data'!I$4:I$5004),"N/A")</f>
        <v>N/A</v>
      </c>
      <c r="E1390" s="27">
        <f>IF(B1390&gt;0,SUMIF('Cleaned Data'!D$4:D$5004,B1390,'Cleaned Data'!H$4:H$5004),0)</f>
        <v>0</v>
      </c>
      <c r="F1390" s="17">
        <f>IF(B1390&gt;0,SUMIF('Cleaned Data'!D$4:D$5004,B1390,'Cleaned Data'!J$4:J$5004),0)</f>
        <v>0</v>
      </c>
    </row>
    <row r="1391" spans="3:6" x14ac:dyDescent="0.3">
      <c r="C1391" s="21">
        <f>IF(B1391&gt;0,COUNTIF('Cleaned Data'!D$4:D$5004,B1391),0)</f>
        <v>0</v>
      </c>
      <c r="D1391" s="17" t="str">
        <f>IF(B1391&gt;0,SUMIF('Cleaned Data'!D$4:D$5000,B1391,'Cleaned Data'!I$4:I$5004),"N/A")</f>
        <v>N/A</v>
      </c>
      <c r="E1391" s="27">
        <f>IF(B1391&gt;0,SUMIF('Cleaned Data'!D$4:D$5004,B1391,'Cleaned Data'!H$4:H$5004),0)</f>
        <v>0</v>
      </c>
      <c r="F1391" s="17">
        <f>IF(B1391&gt;0,SUMIF('Cleaned Data'!D$4:D$5004,B1391,'Cleaned Data'!J$4:J$5004),0)</f>
        <v>0</v>
      </c>
    </row>
    <row r="1392" spans="3:6" x14ac:dyDescent="0.3">
      <c r="C1392" s="21">
        <f>IF(B1392&gt;0,COUNTIF('Cleaned Data'!D$4:D$5004,B1392),0)</f>
        <v>0</v>
      </c>
      <c r="D1392" s="17" t="str">
        <f>IF(B1392&gt;0,SUMIF('Cleaned Data'!D$4:D$5000,B1392,'Cleaned Data'!I$4:I$5004),"N/A")</f>
        <v>N/A</v>
      </c>
      <c r="E1392" s="27">
        <f>IF(B1392&gt;0,SUMIF('Cleaned Data'!D$4:D$5004,B1392,'Cleaned Data'!H$4:H$5004),0)</f>
        <v>0</v>
      </c>
      <c r="F1392" s="17">
        <f>IF(B1392&gt;0,SUMIF('Cleaned Data'!D$4:D$5004,B1392,'Cleaned Data'!J$4:J$5004),0)</f>
        <v>0</v>
      </c>
    </row>
    <row r="1393" spans="3:6" x14ac:dyDescent="0.3">
      <c r="C1393" s="21">
        <f>IF(B1393&gt;0,COUNTIF('Cleaned Data'!D$4:D$5004,B1393),0)</f>
        <v>0</v>
      </c>
      <c r="D1393" s="17" t="str">
        <f>IF(B1393&gt;0,SUMIF('Cleaned Data'!D$4:D$5000,B1393,'Cleaned Data'!I$4:I$5004),"N/A")</f>
        <v>N/A</v>
      </c>
      <c r="E1393" s="27">
        <f>IF(B1393&gt;0,SUMIF('Cleaned Data'!D$4:D$5004,B1393,'Cleaned Data'!H$4:H$5004),0)</f>
        <v>0</v>
      </c>
      <c r="F1393" s="17">
        <f>IF(B1393&gt;0,SUMIF('Cleaned Data'!D$4:D$5004,B1393,'Cleaned Data'!J$4:J$5004),0)</f>
        <v>0</v>
      </c>
    </row>
    <row r="1394" spans="3:6" x14ac:dyDescent="0.3">
      <c r="C1394" s="21">
        <f>IF(B1394&gt;0,COUNTIF('Cleaned Data'!D$4:D$5004,B1394),0)</f>
        <v>0</v>
      </c>
      <c r="D1394" s="17" t="str">
        <f>IF(B1394&gt;0,SUMIF('Cleaned Data'!D$4:D$5000,B1394,'Cleaned Data'!I$4:I$5004),"N/A")</f>
        <v>N/A</v>
      </c>
      <c r="E1394" s="27">
        <f>IF(B1394&gt;0,SUMIF('Cleaned Data'!D$4:D$5004,B1394,'Cleaned Data'!H$4:H$5004),0)</f>
        <v>0</v>
      </c>
      <c r="F1394" s="17">
        <f>IF(B1394&gt;0,SUMIF('Cleaned Data'!D$4:D$5004,B1394,'Cleaned Data'!J$4:J$5004),0)</f>
        <v>0</v>
      </c>
    </row>
    <row r="1395" spans="3:6" x14ac:dyDescent="0.3">
      <c r="C1395" s="21">
        <f>IF(B1395&gt;0,COUNTIF('Cleaned Data'!D$4:D$5004,B1395),0)</f>
        <v>0</v>
      </c>
      <c r="D1395" s="17" t="str">
        <f>IF(B1395&gt;0,SUMIF('Cleaned Data'!D$4:D$5000,B1395,'Cleaned Data'!I$4:I$5004),"N/A")</f>
        <v>N/A</v>
      </c>
      <c r="E1395" s="27">
        <f>IF(B1395&gt;0,SUMIF('Cleaned Data'!D$4:D$5004,B1395,'Cleaned Data'!H$4:H$5004),0)</f>
        <v>0</v>
      </c>
      <c r="F1395" s="17">
        <f>IF(B1395&gt;0,SUMIF('Cleaned Data'!D$4:D$5004,B1395,'Cleaned Data'!J$4:J$5004),0)</f>
        <v>0</v>
      </c>
    </row>
    <row r="1396" spans="3:6" x14ac:dyDescent="0.3">
      <c r="C1396" s="21">
        <f>IF(B1396&gt;0,COUNTIF('Cleaned Data'!D$4:D$5004,B1396),0)</f>
        <v>0</v>
      </c>
      <c r="D1396" s="17" t="str">
        <f>IF(B1396&gt;0,SUMIF('Cleaned Data'!D$4:D$5000,B1396,'Cleaned Data'!I$4:I$5004),"N/A")</f>
        <v>N/A</v>
      </c>
      <c r="E1396" s="27">
        <f>IF(B1396&gt;0,SUMIF('Cleaned Data'!D$4:D$5004,B1396,'Cleaned Data'!H$4:H$5004),0)</f>
        <v>0</v>
      </c>
      <c r="F1396" s="17">
        <f>IF(B1396&gt;0,SUMIF('Cleaned Data'!D$4:D$5004,B1396,'Cleaned Data'!J$4:J$5004),0)</f>
        <v>0</v>
      </c>
    </row>
    <row r="1397" spans="3:6" x14ac:dyDescent="0.3">
      <c r="C1397" s="21">
        <f>IF(B1397&gt;0,COUNTIF('Cleaned Data'!D$4:D$5004,B1397),0)</f>
        <v>0</v>
      </c>
      <c r="D1397" s="17" t="str">
        <f>IF(B1397&gt;0,SUMIF('Cleaned Data'!D$4:D$5000,B1397,'Cleaned Data'!I$4:I$5004),"N/A")</f>
        <v>N/A</v>
      </c>
      <c r="E1397" s="27">
        <f>IF(B1397&gt;0,SUMIF('Cleaned Data'!D$4:D$5004,B1397,'Cleaned Data'!H$4:H$5004),0)</f>
        <v>0</v>
      </c>
      <c r="F1397" s="17">
        <f>IF(B1397&gt;0,SUMIF('Cleaned Data'!D$4:D$5004,B1397,'Cleaned Data'!J$4:J$5004),0)</f>
        <v>0</v>
      </c>
    </row>
    <row r="1398" spans="3:6" x14ac:dyDescent="0.3">
      <c r="C1398" s="21">
        <f>IF(B1398&gt;0,COUNTIF('Cleaned Data'!D$4:D$5004,B1398),0)</f>
        <v>0</v>
      </c>
      <c r="D1398" s="17" t="str">
        <f>IF(B1398&gt;0,SUMIF('Cleaned Data'!D$4:D$5000,B1398,'Cleaned Data'!I$4:I$5004),"N/A")</f>
        <v>N/A</v>
      </c>
      <c r="E1398" s="27">
        <f>IF(B1398&gt;0,SUMIF('Cleaned Data'!D$4:D$5004,B1398,'Cleaned Data'!H$4:H$5004),0)</f>
        <v>0</v>
      </c>
      <c r="F1398" s="17">
        <f>IF(B1398&gt;0,SUMIF('Cleaned Data'!D$4:D$5004,B1398,'Cleaned Data'!J$4:J$5004),0)</f>
        <v>0</v>
      </c>
    </row>
    <row r="1399" spans="3:6" x14ac:dyDescent="0.3">
      <c r="C1399" s="21">
        <f>IF(B1399&gt;0,COUNTIF('Cleaned Data'!D$4:D$5004,B1399),0)</f>
        <v>0</v>
      </c>
      <c r="D1399" s="17" t="str">
        <f>IF(B1399&gt;0,SUMIF('Cleaned Data'!D$4:D$5000,B1399,'Cleaned Data'!I$4:I$5004),"N/A")</f>
        <v>N/A</v>
      </c>
      <c r="E1399" s="27">
        <f>IF(B1399&gt;0,SUMIF('Cleaned Data'!D$4:D$5004,B1399,'Cleaned Data'!H$4:H$5004),0)</f>
        <v>0</v>
      </c>
      <c r="F1399" s="17">
        <f>IF(B1399&gt;0,SUMIF('Cleaned Data'!D$4:D$5004,B1399,'Cleaned Data'!J$4:J$5004),0)</f>
        <v>0</v>
      </c>
    </row>
    <row r="1400" spans="3:6" x14ac:dyDescent="0.3">
      <c r="C1400" s="21">
        <f>IF(B1400&gt;0,COUNTIF('Cleaned Data'!D$4:D$5004,B1400),0)</f>
        <v>0</v>
      </c>
      <c r="D1400" s="17" t="str">
        <f>IF(B1400&gt;0,SUMIF('Cleaned Data'!D$4:D$5000,B1400,'Cleaned Data'!I$4:I$5004),"N/A")</f>
        <v>N/A</v>
      </c>
      <c r="E1400" s="27">
        <f>IF(B1400&gt;0,SUMIF('Cleaned Data'!D$4:D$5004,B1400,'Cleaned Data'!H$4:H$5004),0)</f>
        <v>0</v>
      </c>
      <c r="F1400" s="17">
        <f>IF(B1400&gt;0,SUMIF('Cleaned Data'!D$4:D$5004,B1400,'Cleaned Data'!J$4:J$5004),0)</f>
        <v>0</v>
      </c>
    </row>
    <row r="1401" spans="3:6" x14ac:dyDescent="0.3">
      <c r="C1401" s="21">
        <f>IF(B1401&gt;0,COUNTIF('Cleaned Data'!D$4:D$5004,B1401),0)</f>
        <v>0</v>
      </c>
      <c r="D1401" s="17" t="str">
        <f>IF(B1401&gt;0,SUMIF('Cleaned Data'!D$4:D$5000,B1401,'Cleaned Data'!I$4:I$5004),"N/A")</f>
        <v>N/A</v>
      </c>
      <c r="E1401" s="27">
        <f>IF(B1401&gt;0,SUMIF('Cleaned Data'!D$4:D$5004,B1401,'Cleaned Data'!H$4:H$5004),0)</f>
        <v>0</v>
      </c>
      <c r="F1401" s="17">
        <f>IF(B1401&gt;0,SUMIF('Cleaned Data'!D$4:D$5004,B1401,'Cleaned Data'!J$4:J$5004),0)</f>
        <v>0</v>
      </c>
    </row>
    <row r="1402" spans="3:6" x14ac:dyDescent="0.3">
      <c r="C1402" s="21">
        <f>IF(B1402&gt;0,COUNTIF('Cleaned Data'!D$4:D$5004,B1402),0)</f>
        <v>0</v>
      </c>
      <c r="D1402" s="17" t="str">
        <f>IF(B1402&gt;0,SUMIF('Cleaned Data'!D$4:D$5000,B1402,'Cleaned Data'!I$4:I$5004),"N/A")</f>
        <v>N/A</v>
      </c>
      <c r="E1402" s="27">
        <f>IF(B1402&gt;0,SUMIF('Cleaned Data'!D$4:D$5004,B1402,'Cleaned Data'!H$4:H$5004),0)</f>
        <v>0</v>
      </c>
      <c r="F1402" s="17">
        <f>IF(B1402&gt;0,SUMIF('Cleaned Data'!D$4:D$5004,B1402,'Cleaned Data'!J$4:J$5004),0)</f>
        <v>0</v>
      </c>
    </row>
    <row r="1403" spans="3:6" x14ac:dyDescent="0.3">
      <c r="C1403" s="21">
        <f>IF(B1403&gt;0,COUNTIF('Cleaned Data'!D$4:D$5004,B1403),0)</f>
        <v>0</v>
      </c>
      <c r="D1403" s="17" t="str">
        <f>IF(B1403&gt;0,SUMIF('Cleaned Data'!D$4:D$5000,B1403,'Cleaned Data'!I$4:I$5004),"N/A")</f>
        <v>N/A</v>
      </c>
      <c r="E1403" s="27">
        <f>IF(B1403&gt;0,SUMIF('Cleaned Data'!D$4:D$5004,B1403,'Cleaned Data'!H$4:H$5004),0)</f>
        <v>0</v>
      </c>
      <c r="F1403" s="17">
        <f>IF(B1403&gt;0,SUMIF('Cleaned Data'!D$4:D$5004,B1403,'Cleaned Data'!J$4:J$5004),0)</f>
        <v>0</v>
      </c>
    </row>
    <row r="1404" spans="3:6" x14ac:dyDescent="0.3">
      <c r="C1404" s="21">
        <f>IF(B1404&gt;0,COUNTIF('Cleaned Data'!D$4:D$5004,B1404),0)</f>
        <v>0</v>
      </c>
      <c r="D1404" s="17" t="str">
        <f>IF(B1404&gt;0,SUMIF('Cleaned Data'!D$4:D$5000,B1404,'Cleaned Data'!I$4:I$5004),"N/A")</f>
        <v>N/A</v>
      </c>
      <c r="E1404" s="27">
        <f>IF(B1404&gt;0,SUMIF('Cleaned Data'!D$4:D$5004,B1404,'Cleaned Data'!H$4:H$5004),0)</f>
        <v>0</v>
      </c>
      <c r="F1404" s="17">
        <f>IF(B1404&gt;0,SUMIF('Cleaned Data'!D$4:D$5004,B1404,'Cleaned Data'!J$4:J$5004),0)</f>
        <v>0</v>
      </c>
    </row>
    <row r="1405" spans="3:6" x14ac:dyDescent="0.3">
      <c r="C1405" s="21">
        <f>IF(B1405&gt;0,COUNTIF('Cleaned Data'!D$4:D$5004,B1405),0)</f>
        <v>0</v>
      </c>
      <c r="D1405" s="17" t="str">
        <f>IF(B1405&gt;0,SUMIF('Cleaned Data'!D$4:D$5000,B1405,'Cleaned Data'!I$4:I$5004),"N/A")</f>
        <v>N/A</v>
      </c>
      <c r="E1405" s="27">
        <f>IF(B1405&gt;0,SUMIF('Cleaned Data'!D$4:D$5004,B1405,'Cleaned Data'!H$4:H$5004),0)</f>
        <v>0</v>
      </c>
      <c r="F1405" s="17">
        <f>IF(B1405&gt;0,SUMIF('Cleaned Data'!D$4:D$5004,B1405,'Cleaned Data'!J$4:J$5004),0)</f>
        <v>0</v>
      </c>
    </row>
    <row r="1406" spans="3:6" x14ac:dyDescent="0.3">
      <c r="C1406" s="21">
        <f>IF(B1406&gt;0,COUNTIF('Cleaned Data'!D$4:D$5004,B1406),0)</f>
        <v>0</v>
      </c>
      <c r="D1406" s="17" t="str">
        <f>IF(B1406&gt;0,SUMIF('Cleaned Data'!D$4:D$5000,B1406,'Cleaned Data'!I$4:I$5004),"N/A")</f>
        <v>N/A</v>
      </c>
      <c r="E1406" s="27">
        <f>IF(B1406&gt;0,SUMIF('Cleaned Data'!D$4:D$5004,B1406,'Cleaned Data'!H$4:H$5004),0)</f>
        <v>0</v>
      </c>
      <c r="F1406" s="17">
        <f>IF(B1406&gt;0,SUMIF('Cleaned Data'!D$4:D$5004,B1406,'Cleaned Data'!J$4:J$5004),0)</f>
        <v>0</v>
      </c>
    </row>
    <row r="1407" spans="3:6" x14ac:dyDescent="0.3">
      <c r="C1407" s="21">
        <f>IF(B1407&gt;0,COUNTIF('Cleaned Data'!D$4:D$5004,B1407),0)</f>
        <v>0</v>
      </c>
      <c r="D1407" s="17" t="str">
        <f>IF(B1407&gt;0,SUMIF('Cleaned Data'!D$4:D$5000,B1407,'Cleaned Data'!I$4:I$5004),"N/A")</f>
        <v>N/A</v>
      </c>
      <c r="E1407" s="27">
        <f>IF(B1407&gt;0,SUMIF('Cleaned Data'!D$4:D$5004,B1407,'Cleaned Data'!H$4:H$5004),0)</f>
        <v>0</v>
      </c>
      <c r="F1407" s="17">
        <f>IF(B1407&gt;0,SUMIF('Cleaned Data'!D$4:D$5004,B1407,'Cleaned Data'!J$4:J$5004),0)</f>
        <v>0</v>
      </c>
    </row>
    <row r="1408" spans="3:6" x14ac:dyDescent="0.3">
      <c r="C1408" s="21">
        <f>IF(B1408&gt;0,COUNTIF('Cleaned Data'!D$4:D$5004,B1408),0)</f>
        <v>0</v>
      </c>
      <c r="D1408" s="17" t="str">
        <f>IF(B1408&gt;0,SUMIF('Cleaned Data'!D$4:D$5000,B1408,'Cleaned Data'!I$4:I$5004),"N/A")</f>
        <v>N/A</v>
      </c>
      <c r="E1408" s="27">
        <f>IF(B1408&gt;0,SUMIF('Cleaned Data'!D$4:D$5004,B1408,'Cleaned Data'!H$4:H$5004),0)</f>
        <v>0</v>
      </c>
      <c r="F1408" s="17">
        <f>IF(B1408&gt;0,SUMIF('Cleaned Data'!D$4:D$5004,B1408,'Cleaned Data'!J$4:J$5004),0)</f>
        <v>0</v>
      </c>
    </row>
    <row r="1409" spans="3:6" x14ac:dyDescent="0.3">
      <c r="C1409" s="21">
        <f>IF(B1409&gt;0,COUNTIF('Cleaned Data'!D$4:D$5004,B1409),0)</f>
        <v>0</v>
      </c>
      <c r="D1409" s="17" t="str">
        <f>IF(B1409&gt;0,SUMIF('Cleaned Data'!D$4:D$5000,B1409,'Cleaned Data'!I$4:I$5004),"N/A")</f>
        <v>N/A</v>
      </c>
      <c r="E1409" s="27">
        <f>IF(B1409&gt;0,SUMIF('Cleaned Data'!D$4:D$5004,B1409,'Cleaned Data'!H$4:H$5004),0)</f>
        <v>0</v>
      </c>
      <c r="F1409" s="17">
        <f>IF(B1409&gt;0,SUMIF('Cleaned Data'!D$4:D$5004,B1409,'Cleaned Data'!J$4:J$5004),0)</f>
        <v>0</v>
      </c>
    </row>
    <row r="1410" spans="3:6" x14ac:dyDescent="0.3">
      <c r="C1410" s="21">
        <f>IF(B1410&gt;0,COUNTIF('Cleaned Data'!D$4:D$5004,B1410),0)</f>
        <v>0</v>
      </c>
      <c r="D1410" s="17" t="str">
        <f>IF(B1410&gt;0,SUMIF('Cleaned Data'!D$4:D$5000,B1410,'Cleaned Data'!I$4:I$5004),"N/A")</f>
        <v>N/A</v>
      </c>
      <c r="E1410" s="27">
        <f>IF(B1410&gt;0,SUMIF('Cleaned Data'!D$4:D$5004,B1410,'Cleaned Data'!H$4:H$5004),0)</f>
        <v>0</v>
      </c>
      <c r="F1410" s="17">
        <f>IF(B1410&gt;0,SUMIF('Cleaned Data'!D$4:D$5004,B1410,'Cleaned Data'!J$4:J$5004),0)</f>
        <v>0</v>
      </c>
    </row>
    <row r="1411" spans="3:6" x14ac:dyDescent="0.3">
      <c r="C1411" s="21">
        <f>IF(B1411&gt;0,COUNTIF('Cleaned Data'!D$4:D$5004,B1411),0)</f>
        <v>0</v>
      </c>
      <c r="D1411" s="17" t="str">
        <f>IF(B1411&gt;0,SUMIF('Cleaned Data'!D$4:D$5000,B1411,'Cleaned Data'!I$4:I$5004),"N/A")</f>
        <v>N/A</v>
      </c>
      <c r="E1411" s="27">
        <f>IF(B1411&gt;0,SUMIF('Cleaned Data'!D$4:D$5004,B1411,'Cleaned Data'!H$4:H$5004),0)</f>
        <v>0</v>
      </c>
      <c r="F1411" s="17">
        <f>IF(B1411&gt;0,SUMIF('Cleaned Data'!D$4:D$5004,B1411,'Cleaned Data'!J$4:J$5004),0)</f>
        <v>0</v>
      </c>
    </row>
    <row r="1412" spans="3:6" x14ac:dyDescent="0.3">
      <c r="C1412" s="21">
        <f>IF(B1412&gt;0,COUNTIF('Cleaned Data'!D$4:D$5004,B1412),0)</f>
        <v>0</v>
      </c>
      <c r="D1412" s="17" t="str">
        <f>IF(B1412&gt;0,SUMIF('Cleaned Data'!D$4:D$5000,B1412,'Cleaned Data'!I$4:I$5004),"N/A")</f>
        <v>N/A</v>
      </c>
      <c r="E1412" s="27">
        <f>IF(B1412&gt;0,SUMIF('Cleaned Data'!D$4:D$5004,B1412,'Cleaned Data'!H$4:H$5004),0)</f>
        <v>0</v>
      </c>
      <c r="F1412" s="17">
        <f>IF(B1412&gt;0,SUMIF('Cleaned Data'!D$4:D$5004,B1412,'Cleaned Data'!J$4:J$5004),0)</f>
        <v>0</v>
      </c>
    </row>
    <row r="1413" spans="3:6" x14ac:dyDescent="0.3">
      <c r="C1413" s="21">
        <f>IF(B1413&gt;0,COUNTIF('Cleaned Data'!D$4:D$5004,B1413),0)</f>
        <v>0</v>
      </c>
      <c r="D1413" s="17" t="str">
        <f>IF(B1413&gt;0,SUMIF('Cleaned Data'!D$4:D$5000,B1413,'Cleaned Data'!I$4:I$5004),"N/A")</f>
        <v>N/A</v>
      </c>
      <c r="E1413" s="27">
        <f>IF(B1413&gt;0,SUMIF('Cleaned Data'!D$4:D$5004,B1413,'Cleaned Data'!H$4:H$5004),0)</f>
        <v>0</v>
      </c>
      <c r="F1413" s="17">
        <f>IF(B1413&gt;0,SUMIF('Cleaned Data'!D$4:D$5004,B1413,'Cleaned Data'!J$4:J$5004),0)</f>
        <v>0</v>
      </c>
    </row>
    <row r="1414" spans="3:6" x14ac:dyDescent="0.3">
      <c r="C1414" s="21">
        <f>IF(B1414&gt;0,COUNTIF('Cleaned Data'!D$4:D$5004,B1414),0)</f>
        <v>0</v>
      </c>
      <c r="D1414" s="17" t="str">
        <f>IF(B1414&gt;0,SUMIF('Cleaned Data'!D$4:D$5000,B1414,'Cleaned Data'!I$4:I$5004),"N/A")</f>
        <v>N/A</v>
      </c>
      <c r="E1414" s="27">
        <f>IF(B1414&gt;0,SUMIF('Cleaned Data'!D$4:D$5004,B1414,'Cleaned Data'!H$4:H$5004),0)</f>
        <v>0</v>
      </c>
      <c r="F1414" s="17">
        <f>IF(B1414&gt;0,SUMIF('Cleaned Data'!D$4:D$5004,B1414,'Cleaned Data'!J$4:J$5004),0)</f>
        <v>0</v>
      </c>
    </row>
    <row r="1415" spans="3:6" x14ac:dyDescent="0.3">
      <c r="C1415" s="21">
        <f>IF(B1415&gt;0,COUNTIF('Cleaned Data'!D$4:D$5004,B1415),0)</f>
        <v>0</v>
      </c>
      <c r="D1415" s="17" t="str">
        <f>IF(B1415&gt;0,SUMIF('Cleaned Data'!D$4:D$5000,B1415,'Cleaned Data'!I$4:I$5004),"N/A")</f>
        <v>N/A</v>
      </c>
      <c r="E1415" s="27">
        <f>IF(B1415&gt;0,SUMIF('Cleaned Data'!D$4:D$5004,B1415,'Cleaned Data'!H$4:H$5004),0)</f>
        <v>0</v>
      </c>
      <c r="F1415" s="17">
        <f>IF(B1415&gt;0,SUMIF('Cleaned Data'!D$4:D$5004,B1415,'Cleaned Data'!J$4:J$5004),0)</f>
        <v>0</v>
      </c>
    </row>
    <row r="1416" spans="3:6" x14ac:dyDescent="0.3">
      <c r="C1416" s="21">
        <f>IF(B1416&gt;0,COUNTIF('Cleaned Data'!D$4:D$5004,B1416),0)</f>
        <v>0</v>
      </c>
      <c r="D1416" s="17" t="str">
        <f>IF(B1416&gt;0,SUMIF('Cleaned Data'!D$4:D$5000,B1416,'Cleaned Data'!I$4:I$5004),"N/A")</f>
        <v>N/A</v>
      </c>
      <c r="E1416" s="27">
        <f>IF(B1416&gt;0,SUMIF('Cleaned Data'!D$4:D$5004,B1416,'Cleaned Data'!H$4:H$5004),0)</f>
        <v>0</v>
      </c>
      <c r="F1416" s="17">
        <f>IF(B1416&gt;0,SUMIF('Cleaned Data'!D$4:D$5004,B1416,'Cleaned Data'!J$4:J$5004),0)</f>
        <v>0</v>
      </c>
    </row>
    <row r="1417" spans="3:6" x14ac:dyDescent="0.3">
      <c r="C1417" s="21">
        <f>IF(B1417&gt;0,COUNTIF('Cleaned Data'!D$4:D$5004,B1417),0)</f>
        <v>0</v>
      </c>
      <c r="D1417" s="17" t="str">
        <f>IF(B1417&gt;0,SUMIF('Cleaned Data'!D$4:D$5000,B1417,'Cleaned Data'!I$4:I$5004),"N/A")</f>
        <v>N/A</v>
      </c>
      <c r="E1417" s="27">
        <f>IF(B1417&gt;0,SUMIF('Cleaned Data'!D$4:D$5004,B1417,'Cleaned Data'!H$4:H$5004),0)</f>
        <v>0</v>
      </c>
      <c r="F1417" s="17">
        <f>IF(B1417&gt;0,SUMIF('Cleaned Data'!D$4:D$5004,B1417,'Cleaned Data'!J$4:J$5004),0)</f>
        <v>0</v>
      </c>
    </row>
    <row r="1418" spans="3:6" x14ac:dyDescent="0.3">
      <c r="C1418" s="21">
        <f>IF(B1418&gt;0,COUNTIF('Cleaned Data'!D$4:D$5004,B1418),0)</f>
        <v>0</v>
      </c>
      <c r="D1418" s="17" t="str">
        <f>IF(B1418&gt;0,SUMIF('Cleaned Data'!D$4:D$5000,B1418,'Cleaned Data'!I$4:I$5004),"N/A")</f>
        <v>N/A</v>
      </c>
      <c r="E1418" s="27">
        <f>IF(B1418&gt;0,SUMIF('Cleaned Data'!D$4:D$5004,B1418,'Cleaned Data'!H$4:H$5004),0)</f>
        <v>0</v>
      </c>
      <c r="F1418" s="17">
        <f>IF(B1418&gt;0,SUMIF('Cleaned Data'!D$4:D$5004,B1418,'Cleaned Data'!J$4:J$5004),0)</f>
        <v>0</v>
      </c>
    </row>
    <row r="1419" spans="3:6" x14ac:dyDescent="0.3">
      <c r="C1419" s="21">
        <f>IF(B1419&gt;0,COUNTIF('Cleaned Data'!D$4:D$5004,B1419),0)</f>
        <v>0</v>
      </c>
      <c r="D1419" s="17" t="str">
        <f>IF(B1419&gt;0,SUMIF('Cleaned Data'!D$4:D$5000,B1419,'Cleaned Data'!I$4:I$5004),"N/A")</f>
        <v>N/A</v>
      </c>
      <c r="E1419" s="27">
        <f>IF(B1419&gt;0,SUMIF('Cleaned Data'!D$4:D$5004,B1419,'Cleaned Data'!H$4:H$5004),0)</f>
        <v>0</v>
      </c>
      <c r="F1419" s="17">
        <f>IF(B1419&gt;0,SUMIF('Cleaned Data'!D$4:D$5004,B1419,'Cleaned Data'!J$4:J$5004),0)</f>
        <v>0</v>
      </c>
    </row>
    <row r="1420" spans="3:6" x14ac:dyDescent="0.3">
      <c r="C1420" s="21">
        <f>IF(B1420&gt;0,COUNTIF('Cleaned Data'!D$4:D$5004,B1420),0)</f>
        <v>0</v>
      </c>
      <c r="D1420" s="17" t="str">
        <f>IF(B1420&gt;0,SUMIF('Cleaned Data'!D$4:D$5000,B1420,'Cleaned Data'!I$4:I$5004),"N/A")</f>
        <v>N/A</v>
      </c>
      <c r="E1420" s="27">
        <f>IF(B1420&gt;0,SUMIF('Cleaned Data'!D$4:D$5004,B1420,'Cleaned Data'!H$4:H$5004),0)</f>
        <v>0</v>
      </c>
      <c r="F1420" s="17">
        <f>IF(B1420&gt;0,SUMIF('Cleaned Data'!D$4:D$5004,B1420,'Cleaned Data'!J$4:J$5004),0)</f>
        <v>0</v>
      </c>
    </row>
    <row r="1421" spans="3:6" x14ac:dyDescent="0.3">
      <c r="C1421" s="21">
        <f>IF(B1421&gt;0,COUNTIF('Cleaned Data'!D$4:D$5004,B1421),0)</f>
        <v>0</v>
      </c>
      <c r="D1421" s="17" t="str">
        <f>IF(B1421&gt;0,SUMIF('Cleaned Data'!D$4:D$5000,B1421,'Cleaned Data'!I$4:I$5004),"N/A")</f>
        <v>N/A</v>
      </c>
      <c r="E1421" s="27">
        <f>IF(B1421&gt;0,SUMIF('Cleaned Data'!D$4:D$5004,B1421,'Cleaned Data'!H$4:H$5004),0)</f>
        <v>0</v>
      </c>
      <c r="F1421" s="17">
        <f>IF(B1421&gt;0,SUMIF('Cleaned Data'!D$4:D$5004,B1421,'Cleaned Data'!J$4:J$5004),0)</f>
        <v>0</v>
      </c>
    </row>
    <row r="1422" spans="3:6" x14ac:dyDescent="0.3">
      <c r="C1422" s="21">
        <f>IF(B1422&gt;0,COUNTIF('Cleaned Data'!D$4:D$5004,B1422),0)</f>
        <v>0</v>
      </c>
      <c r="D1422" s="17" t="str">
        <f>IF(B1422&gt;0,SUMIF('Cleaned Data'!D$4:D$5000,B1422,'Cleaned Data'!I$4:I$5004),"N/A")</f>
        <v>N/A</v>
      </c>
      <c r="E1422" s="27">
        <f>IF(B1422&gt;0,SUMIF('Cleaned Data'!D$4:D$5004,B1422,'Cleaned Data'!H$4:H$5004),0)</f>
        <v>0</v>
      </c>
      <c r="F1422" s="17">
        <f>IF(B1422&gt;0,SUMIF('Cleaned Data'!D$4:D$5004,B1422,'Cleaned Data'!J$4:J$5004),0)</f>
        <v>0</v>
      </c>
    </row>
    <row r="1423" spans="3:6" x14ac:dyDescent="0.3">
      <c r="C1423" s="21">
        <f>IF(B1423&gt;0,COUNTIF('Cleaned Data'!D$4:D$5004,B1423),0)</f>
        <v>0</v>
      </c>
      <c r="D1423" s="17" t="str">
        <f>IF(B1423&gt;0,SUMIF('Cleaned Data'!D$4:D$5000,B1423,'Cleaned Data'!I$4:I$5004),"N/A")</f>
        <v>N/A</v>
      </c>
      <c r="E1423" s="27">
        <f>IF(B1423&gt;0,SUMIF('Cleaned Data'!D$4:D$5004,B1423,'Cleaned Data'!H$4:H$5004),0)</f>
        <v>0</v>
      </c>
      <c r="F1423" s="17">
        <f>IF(B1423&gt;0,SUMIF('Cleaned Data'!D$4:D$5004,B1423,'Cleaned Data'!J$4:J$5004),0)</f>
        <v>0</v>
      </c>
    </row>
    <row r="1424" spans="3:6" x14ac:dyDescent="0.3">
      <c r="C1424" s="21">
        <f>IF(B1424&gt;0,COUNTIF('Cleaned Data'!D$4:D$5004,B1424),0)</f>
        <v>0</v>
      </c>
      <c r="D1424" s="17" t="str">
        <f>IF(B1424&gt;0,SUMIF('Cleaned Data'!D$4:D$5000,B1424,'Cleaned Data'!I$4:I$5004),"N/A")</f>
        <v>N/A</v>
      </c>
      <c r="E1424" s="27">
        <f>IF(B1424&gt;0,SUMIF('Cleaned Data'!D$4:D$5004,B1424,'Cleaned Data'!H$4:H$5004),0)</f>
        <v>0</v>
      </c>
      <c r="F1424" s="17">
        <f>IF(B1424&gt;0,SUMIF('Cleaned Data'!D$4:D$5004,B1424,'Cleaned Data'!J$4:J$5004),0)</f>
        <v>0</v>
      </c>
    </row>
    <row r="1425" spans="3:6" x14ac:dyDescent="0.3">
      <c r="C1425" s="21">
        <f>IF(B1425&gt;0,COUNTIF('Cleaned Data'!D$4:D$5004,B1425),0)</f>
        <v>0</v>
      </c>
      <c r="D1425" s="17" t="str">
        <f>IF(B1425&gt;0,SUMIF('Cleaned Data'!D$4:D$5000,B1425,'Cleaned Data'!I$4:I$5004),"N/A")</f>
        <v>N/A</v>
      </c>
      <c r="E1425" s="27">
        <f>IF(B1425&gt;0,SUMIF('Cleaned Data'!D$4:D$5004,B1425,'Cleaned Data'!H$4:H$5004),0)</f>
        <v>0</v>
      </c>
      <c r="F1425" s="17">
        <f>IF(B1425&gt;0,SUMIF('Cleaned Data'!D$4:D$5004,B1425,'Cleaned Data'!J$4:J$5004),0)</f>
        <v>0</v>
      </c>
    </row>
    <row r="1426" spans="3:6" x14ac:dyDescent="0.3">
      <c r="C1426" s="21">
        <f>IF(B1426&gt;0,COUNTIF('Cleaned Data'!D$4:D$5004,B1426),0)</f>
        <v>0</v>
      </c>
      <c r="D1426" s="17" t="str">
        <f>IF(B1426&gt;0,SUMIF('Cleaned Data'!D$4:D$5000,B1426,'Cleaned Data'!I$4:I$5004),"N/A")</f>
        <v>N/A</v>
      </c>
      <c r="E1426" s="27">
        <f>IF(B1426&gt;0,SUMIF('Cleaned Data'!D$4:D$5004,B1426,'Cleaned Data'!H$4:H$5004),0)</f>
        <v>0</v>
      </c>
      <c r="F1426" s="17">
        <f>IF(B1426&gt;0,SUMIF('Cleaned Data'!D$4:D$5004,B1426,'Cleaned Data'!J$4:J$5004),0)</f>
        <v>0</v>
      </c>
    </row>
    <row r="1427" spans="3:6" x14ac:dyDescent="0.3">
      <c r="C1427" s="21">
        <f>IF(B1427&gt;0,COUNTIF('Cleaned Data'!D$4:D$5004,B1427),0)</f>
        <v>0</v>
      </c>
      <c r="D1427" s="17" t="str">
        <f>IF(B1427&gt;0,SUMIF('Cleaned Data'!D$4:D$5000,B1427,'Cleaned Data'!I$4:I$5004),"N/A")</f>
        <v>N/A</v>
      </c>
      <c r="E1427" s="27">
        <f>IF(B1427&gt;0,SUMIF('Cleaned Data'!D$4:D$5004,B1427,'Cleaned Data'!H$4:H$5004),0)</f>
        <v>0</v>
      </c>
      <c r="F1427" s="17">
        <f>IF(B1427&gt;0,SUMIF('Cleaned Data'!D$4:D$5004,B1427,'Cleaned Data'!J$4:J$5004),0)</f>
        <v>0</v>
      </c>
    </row>
    <row r="1428" spans="3:6" x14ac:dyDescent="0.3">
      <c r="C1428" s="21">
        <f>IF(B1428&gt;0,COUNTIF('Cleaned Data'!D$4:D$5004,B1428),0)</f>
        <v>0</v>
      </c>
      <c r="D1428" s="17" t="str">
        <f>IF(B1428&gt;0,SUMIF('Cleaned Data'!D$4:D$5000,B1428,'Cleaned Data'!I$4:I$5004),"N/A")</f>
        <v>N/A</v>
      </c>
      <c r="E1428" s="27">
        <f>IF(B1428&gt;0,SUMIF('Cleaned Data'!D$4:D$5004,B1428,'Cleaned Data'!H$4:H$5004),0)</f>
        <v>0</v>
      </c>
      <c r="F1428" s="17">
        <f>IF(B1428&gt;0,SUMIF('Cleaned Data'!D$4:D$5004,B1428,'Cleaned Data'!J$4:J$5004),0)</f>
        <v>0</v>
      </c>
    </row>
    <row r="1429" spans="3:6" x14ac:dyDescent="0.3">
      <c r="C1429" s="21">
        <f>IF(B1429&gt;0,COUNTIF('Cleaned Data'!D$4:D$5004,B1429),0)</f>
        <v>0</v>
      </c>
      <c r="D1429" s="17" t="str">
        <f>IF(B1429&gt;0,SUMIF('Cleaned Data'!D$4:D$5000,B1429,'Cleaned Data'!I$4:I$5004),"N/A")</f>
        <v>N/A</v>
      </c>
      <c r="E1429" s="27">
        <f>IF(B1429&gt;0,SUMIF('Cleaned Data'!D$4:D$5004,B1429,'Cleaned Data'!H$4:H$5004),0)</f>
        <v>0</v>
      </c>
      <c r="F1429" s="17">
        <f>IF(B1429&gt;0,SUMIF('Cleaned Data'!D$4:D$5004,B1429,'Cleaned Data'!J$4:J$5004),0)</f>
        <v>0</v>
      </c>
    </row>
    <row r="1430" spans="3:6" x14ac:dyDescent="0.3">
      <c r="C1430" s="21">
        <f>IF(B1430&gt;0,COUNTIF('Cleaned Data'!D$4:D$5004,B1430),0)</f>
        <v>0</v>
      </c>
      <c r="D1430" s="17" t="str">
        <f>IF(B1430&gt;0,SUMIF('Cleaned Data'!D$4:D$5000,B1430,'Cleaned Data'!I$4:I$5004),"N/A")</f>
        <v>N/A</v>
      </c>
      <c r="E1430" s="27">
        <f>IF(B1430&gt;0,SUMIF('Cleaned Data'!D$4:D$5004,B1430,'Cleaned Data'!H$4:H$5004),0)</f>
        <v>0</v>
      </c>
      <c r="F1430" s="17">
        <f>IF(B1430&gt;0,SUMIF('Cleaned Data'!D$4:D$5004,B1430,'Cleaned Data'!J$4:J$5004),0)</f>
        <v>0</v>
      </c>
    </row>
    <row r="1431" spans="3:6" x14ac:dyDescent="0.3">
      <c r="C1431" s="21">
        <f>IF(B1431&gt;0,COUNTIF('Cleaned Data'!D$4:D$5004,B1431),0)</f>
        <v>0</v>
      </c>
      <c r="D1431" s="17" t="str">
        <f>IF(B1431&gt;0,SUMIF('Cleaned Data'!D$4:D$5000,B1431,'Cleaned Data'!I$4:I$5004),"N/A")</f>
        <v>N/A</v>
      </c>
      <c r="E1431" s="27">
        <f>IF(B1431&gt;0,SUMIF('Cleaned Data'!D$4:D$5004,B1431,'Cleaned Data'!H$4:H$5004),0)</f>
        <v>0</v>
      </c>
      <c r="F1431" s="17">
        <f>IF(B1431&gt;0,SUMIF('Cleaned Data'!D$4:D$5004,B1431,'Cleaned Data'!J$4:J$5004),0)</f>
        <v>0</v>
      </c>
    </row>
    <row r="1432" spans="3:6" x14ac:dyDescent="0.3">
      <c r="C1432" s="21">
        <f>IF(B1432&gt;0,COUNTIF('Cleaned Data'!D$4:D$5004,B1432),0)</f>
        <v>0</v>
      </c>
      <c r="D1432" s="17" t="str">
        <f>IF(B1432&gt;0,SUMIF('Cleaned Data'!D$4:D$5000,B1432,'Cleaned Data'!I$4:I$5004),"N/A")</f>
        <v>N/A</v>
      </c>
      <c r="E1432" s="27">
        <f>IF(B1432&gt;0,SUMIF('Cleaned Data'!D$4:D$5004,B1432,'Cleaned Data'!H$4:H$5004),0)</f>
        <v>0</v>
      </c>
      <c r="F1432" s="17">
        <f>IF(B1432&gt;0,SUMIF('Cleaned Data'!D$4:D$5004,B1432,'Cleaned Data'!J$4:J$5004),0)</f>
        <v>0</v>
      </c>
    </row>
    <row r="1433" spans="3:6" x14ac:dyDescent="0.3">
      <c r="C1433" s="21">
        <f>IF(B1433&gt;0,COUNTIF('Cleaned Data'!D$4:D$5004,B1433),0)</f>
        <v>0</v>
      </c>
      <c r="D1433" s="17" t="str">
        <f>IF(B1433&gt;0,SUMIF('Cleaned Data'!D$4:D$5000,B1433,'Cleaned Data'!I$4:I$5004),"N/A")</f>
        <v>N/A</v>
      </c>
      <c r="E1433" s="27">
        <f>IF(B1433&gt;0,SUMIF('Cleaned Data'!D$4:D$5004,B1433,'Cleaned Data'!H$4:H$5004),0)</f>
        <v>0</v>
      </c>
      <c r="F1433" s="17">
        <f>IF(B1433&gt;0,SUMIF('Cleaned Data'!D$4:D$5004,B1433,'Cleaned Data'!J$4:J$5004),0)</f>
        <v>0</v>
      </c>
    </row>
    <row r="1434" spans="3:6" x14ac:dyDescent="0.3">
      <c r="C1434" s="21">
        <f>IF(B1434&gt;0,COUNTIF('Cleaned Data'!D$4:D$5004,B1434),0)</f>
        <v>0</v>
      </c>
      <c r="D1434" s="17" t="str">
        <f>IF(B1434&gt;0,SUMIF('Cleaned Data'!D$4:D$5000,B1434,'Cleaned Data'!I$4:I$5004),"N/A")</f>
        <v>N/A</v>
      </c>
      <c r="E1434" s="27">
        <f>IF(B1434&gt;0,SUMIF('Cleaned Data'!D$4:D$5004,B1434,'Cleaned Data'!H$4:H$5004),0)</f>
        <v>0</v>
      </c>
      <c r="F1434" s="17">
        <f>IF(B1434&gt;0,SUMIF('Cleaned Data'!D$4:D$5004,B1434,'Cleaned Data'!J$4:J$5004),0)</f>
        <v>0</v>
      </c>
    </row>
    <row r="1435" spans="3:6" x14ac:dyDescent="0.3">
      <c r="C1435" s="21">
        <f>IF(B1435&gt;0,COUNTIF('Cleaned Data'!D$4:D$5004,B1435),0)</f>
        <v>0</v>
      </c>
      <c r="D1435" s="17" t="str">
        <f>IF(B1435&gt;0,SUMIF('Cleaned Data'!D$4:D$5000,B1435,'Cleaned Data'!I$4:I$5004),"N/A")</f>
        <v>N/A</v>
      </c>
      <c r="E1435" s="27">
        <f>IF(B1435&gt;0,SUMIF('Cleaned Data'!D$4:D$5004,B1435,'Cleaned Data'!H$4:H$5004),0)</f>
        <v>0</v>
      </c>
      <c r="F1435" s="17">
        <f>IF(B1435&gt;0,SUMIF('Cleaned Data'!D$4:D$5004,B1435,'Cleaned Data'!J$4:J$5004),0)</f>
        <v>0</v>
      </c>
    </row>
    <row r="1436" spans="3:6" x14ac:dyDescent="0.3">
      <c r="C1436" s="21">
        <f>IF(B1436&gt;0,COUNTIF('Cleaned Data'!D$4:D$5004,B1436),0)</f>
        <v>0</v>
      </c>
      <c r="D1436" s="17" t="str">
        <f>IF(B1436&gt;0,SUMIF('Cleaned Data'!D$4:D$5000,B1436,'Cleaned Data'!I$4:I$5004),"N/A")</f>
        <v>N/A</v>
      </c>
      <c r="E1436" s="27">
        <f>IF(B1436&gt;0,SUMIF('Cleaned Data'!D$4:D$5004,B1436,'Cleaned Data'!H$4:H$5004),0)</f>
        <v>0</v>
      </c>
      <c r="F1436" s="17">
        <f>IF(B1436&gt;0,SUMIF('Cleaned Data'!D$4:D$5004,B1436,'Cleaned Data'!J$4:J$5004),0)</f>
        <v>0</v>
      </c>
    </row>
    <row r="1437" spans="3:6" x14ac:dyDescent="0.3">
      <c r="C1437" s="21">
        <f>IF(B1437&gt;0,COUNTIF('Cleaned Data'!D$4:D$5004,B1437),0)</f>
        <v>0</v>
      </c>
      <c r="D1437" s="17" t="str">
        <f>IF(B1437&gt;0,SUMIF('Cleaned Data'!D$4:D$5000,B1437,'Cleaned Data'!I$4:I$5004),"N/A")</f>
        <v>N/A</v>
      </c>
      <c r="E1437" s="27">
        <f>IF(B1437&gt;0,SUMIF('Cleaned Data'!D$4:D$5004,B1437,'Cleaned Data'!H$4:H$5004),0)</f>
        <v>0</v>
      </c>
      <c r="F1437" s="17">
        <f>IF(B1437&gt;0,SUMIF('Cleaned Data'!D$4:D$5004,B1437,'Cleaned Data'!J$4:J$5004),0)</f>
        <v>0</v>
      </c>
    </row>
    <row r="1438" spans="3:6" x14ac:dyDescent="0.3">
      <c r="C1438" s="21">
        <f>IF(B1438&gt;0,COUNTIF('Cleaned Data'!D$4:D$5004,B1438),0)</f>
        <v>0</v>
      </c>
      <c r="D1438" s="17" t="str">
        <f>IF(B1438&gt;0,SUMIF('Cleaned Data'!D$4:D$5000,B1438,'Cleaned Data'!I$4:I$5004),"N/A")</f>
        <v>N/A</v>
      </c>
      <c r="E1438" s="27">
        <f>IF(B1438&gt;0,SUMIF('Cleaned Data'!D$4:D$5004,B1438,'Cleaned Data'!H$4:H$5004),0)</f>
        <v>0</v>
      </c>
      <c r="F1438" s="17">
        <f>IF(B1438&gt;0,SUMIF('Cleaned Data'!D$4:D$5004,B1438,'Cleaned Data'!J$4:J$5004),0)</f>
        <v>0</v>
      </c>
    </row>
    <row r="1439" spans="3:6" x14ac:dyDescent="0.3">
      <c r="C1439" s="21">
        <f>IF(B1439&gt;0,COUNTIF('Cleaned Data'!D$4:D$5004,B1439),0)</f>
        <v>0</v>
      </c>
      <c r="D1439" s="17" t="str">
        <f>IF(B1439&gt;0,SUMIF('Cleaned Data'!D$4:D$5000,B1439,'Cleaned Data'!I$4:I$5004),"N/A")</f>
        <v>N/A</v>
      </c>
      <c r="E1439" s="27">
        <f>IF(B1439&gt;0,SUMIF('Cleaned Data'!D$4:D$5004,B1439,'Cleaned Data'!H$4:H$5004),0)</f>
        <v>0</v>
      </c>
      <c r="F1439" s="17">
        <f>IF(B1439&gt;0,SUMIF('Cleaned Data'!D$4:D$5004,B1439,'Cleaned Data'!J$4:J$5004),0)</f>
        <v>0</v>
      </c>
    </row>
    <row r="1440" spans="3:6" x14ac:dyDescent="0.3">
      <c r="C1440" s="21">
        <f>IF(B1440&gt;0,COUNTIF('Cleaned Data'!D$4:D$5004,B1440),0)</f>
        <v>0</v>
      </c>
      <c r="D1440" s="17" t="str">
        <f>IF(B1440&gt;0,SUMIF('Cleaned Data'!D$4:D$5000,B1440,'Cleaned Data'!I$4:I$5004),"N/A")</f>
        <v>N/A</v>
      </c>
      <c r="E1440" s="27">
        <f>IF(B1440&gt;0,SUMIF('Cleaned Data'!D$4:D$5004,B1440,'Cleaned Data'!H$4:H$5004),0)</f>
        <v>0</v>
      </c>
      <c r="F1440" s="17">
        <f>IF(B1440&gt;0,SUMIF('Cleaned Data'!D$4:D$5004,B1440,'Cleaned Data'!J$4:J$5004),0)</f>
        <v>0</v>
      </c>
    </row>
    <row r="1441" spans="3:6" x14ac:dyDescent="0.3">
      <c r="C1441" s="21">
        <f>IF(B1441&gt;0,COUNTIF('Cleaned Data'!D$4:D$5004,B1441),0)</f>
        <v>0</v>
      </c>
      <c r="D1441" s="17" t="str">
        <f>IF(B1441&gt;0,SUMIF('Cleaned Data'!D$4:D$5000,B1441,'Cleaned Data'!I$4:I$5004),"N/A")</f>
        <v>N/A</v>
      </c>
      <c r="E1441" s="27">
        <f>IF(B1441&gt;0,SUMIF('Cleaned Data'!D$4:D$5004,B1441,'Cleaned Data'!H$4:H$5004),0)</f>
        <v>0</v>
      </c>
      <c r="F1441" s="17">
        <f>IF(B1441&gt;0,SUMIF('Cleaned Data'!D$4:D$5004,B1441,'Cleaned Data'!J$4:J$5004),0)</f>
        <v>0</v>
      </c>
    </row>
    <row r="1442" spans="3:6" x14ac:dyDescent="0.3">
      <c r="C1442" s="21">
        <f>IF(B1442&gt;0,COUNTIF('Cleaned Data'!D$4:D$5004,B1442),0)</f>
        <v>0</v>
      </c>
      <c r="D1442" s="17" t="str">
        <f>IF(B1442&gt;0,SUMIF('Cleaned Data'!D$4:D$5000,B1442,'Cleaned Data'!I$4:I$5004),"N/A")</f>
        <v>N/A</v>
      </c>
      <c r="E1442" s="27">
        <f>IF(B1442&gt;0,SUMIF('Cleaned Data'!D$4:D$5004,B1442,'Cleaned Data'!H$4:H$5004),0)</f>
        <v>0</v>
      </c>
      <c r="F1442" s="17">
        <f>IF(B1442&gt;0,SUMIF('Cleaned Data'!D$4:D$5004,B1442,'Cleaned Data'!J$4:J$5004),0)</f>
        <v>0</v>
      </c>
    </row>
    <row r="1443" spans="3:6" x14ac:dyDescent="0.3">
      <c r="C1443" s="21">
        <f>IF(B1443&gt;0,COUNTIF('Cleaned Data'!D$4:D$5004,B1443),0)</f>
        <v>0</v>
      </c>
      <c r="D1443" s="17" t="str">
        <f>IF(B1443&gt;0,SUMIF('Cleaned Data'!D$4:D$5000,B1443,'Cleaned Data'!I$4:I$5004),"N/A")</f>
        <v>N/A</v>
      </c>
      <c r="E1443" s="27">
        <f>IF(B1443&gt;0,SUMIF('Cleaned Data'!D$4:D$5004,B1443,'Cleaned Data'!H$4:H$5004),0)</f>
        <v>0</v>
      </c>
      <c r="F1443" s="17">
        <f>IF(B1443&gt;0,SUMIF('Cleaned Data'!D$4:D$5004,B1443,'Cleaned Data'!J$4:J$5004),0)</f>
        <v>0</v>
      </c>
    </row>
    <row r="1444" spans="3:6" x14ac:dyDescent="0.3">
      <c r="C1444" s="21">
        <f>IF(B1444&gt;0,COUNTIF('Cleaned Data'!D$4:D$5004,B1444),0)</f>
        <v>0</v>
      </c>
      <c r="D1444" s="17" t="str">
        <f>IF(B1444&gt;0,SUMIF('Cleaned Data'!D$4:D$5000,B1444,'Cleaned Data'!I$4:I$5004),"N/A")</f>
        <v>N/A</v>
      </c>
      <c r="E1444" s="27">
        <f>IF(B1444&gt;0,SUMIF('Cleaned Data'!D$4:D$5004,B1444,'Cleaned Data'!H$4:H$5004),0)</f>
        <v>0</v>
      </c>
      <c r="F1444" s="17">
        <f>IF(B1444&gt;0,SUMIF('Cleaned Data'!D$4:D$5004,B1444,'Cleaned Data'!J$4:J$5004),0)</f>
        <v>0</v>
      </c>
    </row>
    <row r="1445" spans="3:6" x14ac:dyDescent="0.3">
      <c r="C1445" s="21">
        <f>IF(B1445&gt;0,COUNTIF('Cleaned Data'!D$4:D$5004,B1445),0)</f>
        <v>0</v>
      </c>
      <c r="D1445" s="17" t="str">
        <f>IF(B1445&gt;0,SUMIF('Cleaned Data'!D$4:D$5000,B1445,'Cleaned Data'!I$4:I$5004),"N/A")</f>
        <v>N/A</v>
      </c>
      <c r="E1445" s="27">
        <f>IF(B1445&gt;0,SUMIF('Cleaned Data'!D$4:D$5004,B1445,'Cleaned Data'!H$4:H$5004),0)</f>
        <v>0</v>
      </c>
      <c r="F1445" s="17">
        <f>IF(B1445&gt;0,SUMIF('Cleaned Data'!D$4:D$5004,B1445,'Cleaned Data'!J$4:J$5004),0)</f>
        <v>0</v>
      </c>
    </row>
    <row r="1446" spans="3:6" x14ac:dyDescent="0.3">
      <c r="C1446" s="21">
        <f>IF(B1446&gt;0,COUNTIF('Cleaned Data'!D$4:D$5004,B1446),0)</f>
        <v>0</v>
      </c>
      <c r="D1446" s="17" t="str">
        <f>IF(B1446&gt;0,SUMIF('Cleaned Data'!D$4:D$5000,B1446,'Cleaned Data'!I$4:I$5004),"N/A")</f>
        <v>N/A</v>
      </c>
      <c r="E1446" s="27">
        <f>IF(B1446&gt;0,SUMIF('Cleaned Data'!D$4:D$5004,B1446,'Cleaned Data'!H$4:H$5004),0)</f>
        <v>0</v>
      </c>
      <c r="F1446" s="17">
        <f>IF(B1446&gt;0,SUMIF('Cleaned Data'!D$4:D$5004,B1446,'Cleaned Data'!J$4:J$5004),0)</f>
        <v>0</v>
      </c>
    </row>
    <row r="1447" spans="3:6" x14ac:dyDescent="0.3">
      <c r="C1447" s="21">
        <f>IF(B1447&gt;0,COUNTIF('Cleaned Data'!D$4:D$5004,B1447),0)</f>
        <v>0</v>
      </c>
      <c r="D1447" s="17" t="str">
        <f>IF(B1447&gt;0,SUMIF('Cleaned Data'!D$4:D$5000,B1447,'Cleaned Data'!I$4:I$5004),"N/A")</f>
        <v>N/A</v>
      </c>
      <c r="E1447" s="27">
        <f>IF(B1447&gt;0,SUMIF('Cleaned Data'!D$4:D$5004,B1447,'Cleaned Data'!H$4:H$5004),0)</f>
        <v>0</v>
      </c>
      <c r="F1447" s="17">
        <f>IF(B1447&gt;0,SUMIF('Cleaned Data'!D$4:D$5004,B1447,'Cleaned Data'!J$4:J$5004),0)</f>
        <v>0</v>
      </c>
    </row>
    <row r="1448" spans="3:6" x14ac:dyDescent="0.3">
      <c r="C1448" s="21">
        <f>IF(B1448&gt;0,COUNTIF('Cleaned Data'!D$4:D$5004,B1448),0)</f>
        <v>0</v>
      </c>
      <c r="D1448" s="17" t="str">
        <f>IF(B1448&gt;0,SUMIF('Cleaned Data'!D$4:D$5000,B1448,'Cleaned Data'!I$4:I$5004),"N/A")</f>
        <v>N/A</v>
      </c>
      <c r="E1448" s="27">
        <f>IF(B1448&gt;0,SUMIF('Cleaned Data'!D$4:D$5004,B1448,'Cleaned Data'!H$4:H$5004),0)</f>
        <v>0</v>
      </c>
      <c r="F1448" s="17">
        <f>IF(B1448&gt;0,SUMIF('Cleaned Data'!D$4:D$5004,B1448,'Cleaned Data'!J$4:J$5004),0)</f>
        <v>0</v>
      </c>
    </row>
    <row r="1449" spans="3:6" x14ac:dyDescent="0.3">
      <c r="C1449" s="21">
        <f>IF(B1449&gt;0,COUNTIF('Cleaned Data'!D$4:D$5004,B1449),0)</f>
        <v>0</v>
      </c>
      <c r="D1449" s="17" t="str">
        <f>IF(B1449&gt;0,SUMIF('Cleaned Data'!D$4:D$5000,B1449,'Cleaned Data'!I$4:I$5004),"N/A")</f>
        <v>N/A</v>
      </c>
      <c r="E1449" s="27">
        <f>IF(B1449&gt;0,SUMIF('Cleaned Data'!D$4:D$5004,B1449,'Cleaned Data'!H$4:H$5004),0)</f>
        <v>0</v>
      </c>
      <c r="F1449" s="17">
        <f>IF(B1449&gt;0,SUMIF('Cleaned Data'!D$4:D$5004,B1449,'Cleaned Data'!J$4:J$5004),0)</f>
        <v>0</v>
      </c>
    </row>
    <row r="1450" spans="3:6" x14ac:dyDescent="0.3">
      <c r="C1450" s="21">
        <f>IF(B1450&gt;0,COUNTIF('Cleaned Data'!D$4:D$5004,B1450),0)</f>
        <v>0</v>
      </c>
      <c r="D1450" s="17" t="str">
        <f>IF(B1450&gt;0,SUMIF('Cleaned Data'!D$4:D$5000,B1450,'Cleaned Data'!I$4:I$5004),"N/A")</f>
        <v>N/A</v>
      </c>
      <c r="E1450" s="27">
        <f>IF(B1450&gt;0,SUMIF('Cleaned Data'!D$4:D$5004,B1450,'Cleaned Data'!H$4:H$5004),0)</f>
        <v>0</v>
      </c>
      <c r="F1450" s="17">
        <f>IF(B1450&gt;0,SUMIF('Cleaned Data'!D$4:D$5004,B1450,'Cleaned Data'!J$4:J$5004),0)</f>
        <v>0</v>
      </c>
    </row>
    <row r="1451" spans="3:6" x14ac:dyDescent="0.3">
      <c r="C1451" s="21">
        <f>IF(B1451&gt;0,COUNTIF('Cleaned Data'!D$4:D$5004,B1451),0)</f>
        <v>0</v>
      </c>
      <c r="D1451" s="17" t="str">
        <f>IF(B1451&gt;0,SUMIF('Cleaned Data'!D$4:D$5000,B1451,'Cleaned Data'!I$4:I$5004),"N/A")</f>
        <v>N/A</v>
      </c>
      <c r="E1451" s="27">
        <f>IF(B1451&gt;0,SUMIF('Cleaned Data'!D$4:D$5004,B1451,'Cleaned Data'!H$4:H$5004),0)</f>
        <v>0</v>
      </c>
      <c r="F1451" s="17">
        <f>IF(B1451&gt;0,SUMIF('Cleaned Data'!D$4:D$5004,B1451,'Cleaned Data'!J$4:J$5004),0)</f>
        <v>0</v>
      </c>
    </row>
    <row r="1452" spans="3:6" x14ac:dyDescent="0.3">
      <c r="C1452" s="21">
        <f>IF(B1452&gt;0,COUNTIF('Cleaned Data'!D$4:D$5004,B1452),0)</f>
        <v>0</v>
      </c>
      <c r="D1452" s="17" t="str">
        <f>IF(B1452&gt;0,SUMIF('Cleaned Data'!D$4:D$5000,B1452,'Cleaned Data'!I$4:I$5004),"N/A")</f>
        <v>N/A</v>
      </c>
      <c r="E1452" s="27">
        <f>IF(B1452&gt;0,SUMIF('Cleaned Data'!D$4:D$5004,B1452,'Cleaned Data'!H$4:H$5004),0)</f>
        <v>0</v>
      </c>
      <c r="F1452" s="17">
        <f>IF(B1452&gt;0,SUMIF('Cleaned Data'!D$4:D$5004,B1452,'Cleaned Data'!J$4:J$5004),0)</f>
        <v>0</v>
      </c>
    </row>
    <row r="1453" spans="3:6" x14ac:dyDescent="0.3">
      <c r="C1453" s="21">
        <f>IF(B1453&gt;0,COUNTIF('Cleaned Data'!D$4:D$5004,B1453),0)</f>
        <v>0</v>
      </c>
      <c r="D1453" s="17" t="str">
        <f>IF(B1453&gt;0,SUMIF('Cleaned Data'!D$4:D$5000,B1453,'Cleaned Data'!I$4:I$5004),"N/A")</f>
        <v>N/A</v>
      </c>
      <c r="E1453" s="27">
        <f>IF(B1453&gt;0,SUMIF('Cleaned Data'!D$4:D$5004,B1453,'Cleaned Data'!H$4:H$5004),0)</f>
        <v>0</v>
      </c>
      <c r="F1453" s="17">
        <f>IF(B1453&gt;0,SUMIF('Cleaned Data'!D$4:D$5004,B1453,'Cleaned Data'!J$4:J$5004),0)</f>
        <v>0</v>
      </c>
    </row>
    <row r="1454" spans="3:6" x14ac:dyDescent="0.3">
      <c r="C1454" s="21">
        <f>IF(B1454&gt;0,COUNTIF('Cleaned Data'!D$4:D$5004,B1454),0)</f>
        <v>0</v>
      </c>
      <c r="D1454" s="17" t="str">
        <f>IF(B1454&gt;0,SUMIF('Cleaned Data'!D$4:D$5000,B1454,'Cleaned Data'!I$4:I$5004),"N/A")</f>
        <v>N/A</v>
      </c>
      <c r="E1454" s="27">
        <f>IF(B1454&gt;0,SUMIF('Cleaned Data'!D$4:D$5004,B1454,'Cleaned Data'!H$4:H$5004),0)</f>
        <v>0</v>
      </c>
      <c r="F1454" s="17">
        <f>IF(B1454&gt;0,SUMIF('Cleaned Data'!D$4:D$5004,B1454,'Cleaned Data'!J$4:J$5004),0)</f>
        <v>0</v>
      </c>
    </row>
    <row r="1455" spans="3:6" x14ac:dyDescent="0.3">
      <c r="C1455" s="21">
        <f>IF(B1455&gt;0,COUNTIF('Cleaned Data'!D$4:D$5004,B1455),0)</f>
        <v>0</v>
      </c>
      <c r="D1455" s="17" t="str">
        <f>IF(B1455&gt;0,SUMIF('Cleaned Data'!D$4:D$5000,B1455,'Cleaned Data'!I$4:I$5004),"N/A")</f>
        <v>N/A</v>
      </c>
      <c r="E1455" s="27">
        <f>IF(B1455&gt;0,SUMIF('Cleaned Data'!D$4:D$5004,B1455,'Cleaned Data'!H$4:H$5004),0)</f>
        <v>0</v>
      </c>
      <c r="F1455" s="17">
        <f>IF(B1455&gt;0,SUMIF('Cleaned Data'!D$4:D$5004,B1455,'Cleaned Data'!J$4:J$5004),0)</f>
        <v>0</v>
      </c>
    </row>
    <row r="1456" spans="3:6" x14ac:dyDescent="0.3">
      <c r="C1456" s="21">
        <f>IF(B1456&gt;0,COUNTIF('Cleaned Data'!D$4:D$5004,B1456),0)</f>
        <v>0</v>
      </c>
      <c r="D1456" s="17" t="str">
        <f>IF(B1456&gt;0,SUMIF('Cleaned Data'!D$4:D$5000,B1456,'Cleaned Data'!I$4:I$5004),"N/A")</f>
        <v>N/A</v>
      </c>
      <c r="E1456" s="27">
        <f>IF(B1456&gt;0,SUMIF('Cleaned Data'!D$4:D$5004,B1456,'Cleaned Data'!H$4:H$5004),0)</f>
        <v>0</v>
      </c>
      <c r="F1456" s="17">
        <f>IF(B1456&gt;0,SUMIF('Cleaned Data'!D$4:D$5004,B1456,'Cleaned Data'!J$4:J$5004),0)</f>
        <v>0</v>
      </c>
    </row>
    <row r="1457" spans="3:6" x14ac:dyDescent="0.3">
      <c r="C1457" s="21">
        <f>IF(B1457&gt;0,COUNTIF('Cleaned Data'!D$4:D$5004,B1457),0)</f>
        <v>0</v>
      </c>
      <c r="D1457" s="17" t="str">
        <f>IF(B1457&gt;0,SUMIF('Cleaned Data'!D$4:D$5000,B1457,'Cleaned Data'!I$4:I$5004),"N/A")</f>
        <v>N/A</v>
      </c>
      <c r="E1457" s="27">
        <f>IF(B1457&gt;0,SUMIF('Cleaned Data'!D$4:D$5004,B1457,'Cleaned Data'!H$4:H$5004),0)</f>
        <v>0</v>
      </c>
      <c r="F1457" s="17">
        <f>IF(B1457&gt;0,SUMIF('Cleaned Data'!D$4:D$5004,B1457,'Cleaned Data'!J$4:J$5004),0)</f>
        <v>0</v>
      </c>
    </row>
    <row r="1458" spans="3:6" x14ac:dyDescent="0.3">
      <c r="C1458" s="21">
        <f>IF(B1458&gt;0,COUNTIF('Cleaned Data'!D$4:D$5004,B1458),0)</f>
        <v>0</v>
      </c>
      <c r="D1458" s="17" t="str">
        <f>IF(B1458&gt;0,SUMIF('Cleaned Data'!D$4:D$5000,B1458,'Cleaned Data'!I$4:I$5004),"N/A")</f>
        <v>N/A</v>
      </c>
      <c r="E1458" s="27">
        <f>IF(B1458&gt;0,SUMIF('Cleaned Data'!D$4:D$5004,B1458,'Cleaned Data'!H$4:H$5004),0)</f>
        <v>0</v>
      </c>
      <c r="F1458" s="17">
        <f>IF(B1458&gt;0,SUMIF('Cleaned Data'!D$4:D$5004,B1458,'Cleaned Data'!J$4:J$5004),0)</f>
        <v>0</v>
      </c>
    </row>
    <row r="1459" spans="3:6" x14ac:dyDescent="0.3">
      <c r="C1459" s="21">
        <f>IF(B1459&gt;0,COUNTIF('Cleaned Data'!D$4:D$5004,B1459),0)</f>
        <v>0</v>
      </c>
      <c r="D1459" s="17" t="str">
        <f>IF(B1459&gt;0,SUMIF('Cleaned Data'!D$4:D$5000,B1459,'Cleaned Data'!I$4:I$5004),"N/A")</f>
        <v>N/A</v>
      </c>
      <c r="E1459" s="27">
        <f>IF(B1459&gt;0,SUMIF('Cleaned Data'!D$4:D$5004,B1459,'Cleaned Data'!H$4:H$5004),0)</f>
        <v>0</v>
      </c>
      <c r="F1459" s="17">
        <f>IF(B1459&gt;0,SUMIF('Cleaned Data'!D$4:D$5004,B1459,'Cleaned Data'!J$4:J$5004),0)</f>
        <v>0</v>
      </c>
    </row>
    <row r="1460" spans="3:6" x14ac:dyDescent="0.3">
      <c r="C1460" s="21">
        <f>IF(B1460&gt;0,COUNTIF('Cleaned Data'!D$4:D$5004,B1460),0)</f>
        <v>0</v>
      </c>
      <c r="D1460" s="17" t="str">
        <f>IF(B1460&gt;0,SUMIF('Cleaned Data'!D$4:D$5000,B1460,'Cleaned Data'!I$4:I$5004),"N/A")</f>
        <v>N/A</v>
      </c>
      <c r="E1460" s="27">
        <f>IF(B1460&gt;0,SUMIF('Cleaned Data'!D$4:D$5004,B1460,'Cleaned Data'!H$4:H$5004),0)</f>
        <v>0</v>
      </c>
      <c r="F1460" s="17">
        <f>IF(B1460&gt;0,SUMIF('Cleaned Data'!D$4:D$5004,B1460,'Cleaned Data'!J$4:J$5004),0)</f>
        <v>0</v>
      </c>
    </row>
    <row r="1461" spans="3:6" x14ac:dyDescent="0.3">
      <c r="C1461" s="21">
        <f>IF(B1461&gt;0,COUNTIF('Cleaned Data'!D$4:D$5004,B1461),0)</f>
        <v>0</v>
      </c>
      <c r="D1461" s="17" t="str">
        <f>IF(B1461&gt;0,SUMIF('Cleaned Data'!D$4:D$5000,B1461,'Cleaned Data'!I$4:I$5004),"N/A")</f>
        <v>N/A</v>
      </c>
      <c r="E1461" s="27">
        <f>IF(B1461&gt;0,SUMIF('Cleaned Data'!D$4:D$5004,B1461,'Cleaned Data'!H$4:H$5004),0)</f>
        <v>0</v>
      </c>
      <c r="F1461" s="17">
        <f>IF(B1461&gt;0,SUMIF('Cleaned Data'!D$4:D$5004,B1461,'Cleaned Data'!J$4:J$5004),0)</f>
        <v>0</v>
      </c>
    </row>
    <row r="1462" spans="3:6" x14ac:dyDescent="0.3">
      <c r="C1462" s="21">
        <f>IF(B1462&gt;0,COUNTIF('Cleaned Data'!D$4:D$5004,B1462),0)</f>
        <v>0</v>
      </c>
      <c r="D1462" s="17" t="str">
        <f>IF(B1462&gt;0,SUMIF('Cleaned Data'!D$4:D$5000,B1462,'Cleaned Data'!I$4:I$5004),"N/A")</f>
        <v>N/A</v>
      </c>
      <c r="E1462" s="27">
        <f>IF(B1462&gt;0,SUMIF('Cleaned Data'!D$4:D$5004,B1462,'Cleaned Data'!H$4:H$5004),0)</f>
        <v>0</v>
      </c>
      <c r="F1462" s="17">
        <f>IF(B1462&gt;0,SUMIF('Cleaned Data'!D$4:D$5004,B1462,'Cleaned Data'!J$4:J$5004),0)</f>
        <v>0</v>
      </c>
    </row>
    <row r="1463" spans="3:6" x14ac:dyDescent="0.3">
      <c r="C1463" s="21">
        <f>IF(B1463&gt;0,COUNTIF('Cleaned Data'!D$4:D$5004,B1463),0)</f>
        <v>0</v>
      </c>
      <c r="D1463" s="17" t="str">
        <f>IF(B1463&gt;0,SUMIF('Cleaned Data'!D$4:D$5000,B1463,'Cleaned Data'!I$4:I$5004),"N/A")</f>
        <v>N/A</v>
      </c>
      <c r="E1463" s="27">
        <f>IF(B1463&gt;0,SUMIF('Cleaned Data'!D$4:D$5004,B1463,'Cleaned Data'!H$4:H$5004),0)</f>
        <v>0</v>
      </c>
      <c r="F1463" s="17">
        <f>IF(B1463&gt;0,SUMIF('Cleaned Data'!D$4:D$5004,B1463,'Cleaned Data'!J$4:J$5004),0)</f>
        <v>0</v>
      </c>
    </row>
    <row r="1464" spans="3:6" x14ac:dyDescent="0.3">
      <c r="C1464" s="21">
        <f>IF(B1464&gt;0,COUNTIF('Cleaned Data'!D$4:D$5004,B1464),0)</f>
        <v>0</v>
      </c>
      <c r="D1464" s="17" t="str">
        <f>IF(B1464&gt;0,SUMIF('Cleaned Data'!D$4:D$5000,B1464,'Cleaned Data'!I$4:I$5004),"N/A")</f>
        <v>N/A</v>
      </c>
      <c r="E1464" s="27">
        <f>IF(B1464&gt;0,SUMIF('Cleaned Data'!D$4:D$5004,B1464,'Cleaned Data'!H$4:H$5004),0)</f>
        <v>0</v>
      </c>
      <c r="F1464" s="17">
        <f>IF(B1464&gt;0,SUMIF('Cleaned Data'!D$4:D$5004,B1464,'Cleaned Data'!J$4:J$5004),0)</f>
        <v>0</v>
      </c>
    </row>
    <row r="1465" spans="3:6" x14ac:dyDescent="0.3">
      <c r="C1465" s="21">
        <f>IF(B1465&gt;0,COUNTIF('Cleaned Data'!D$4:D$5004,B1465),0)</f>
        <v>0</v>
      </c>
      <c r="D1465" s="17" t="str">
        <f>IF(B1465&gt;0,SUMIF('Cleaned Data'!D$4:D$5000,B1465,'Cleaned Data'!I$4:I$5004),"N/A")</f>
        <v>N/A</v>
      </c>
      <c r="E1465" s="27">
        <f>IF(B1465&gt;0,SUMIF('Cleaned Data'!D$4:D$5004,B1465,'Cleaned Data'!H$4:H$5004),0)</f>
        <v>0</v>
      </c>
      <c r="F1465" s="17">
        <f>IF(B1465&gt;0,SUMIF('Cleaned Data'!D$4:D$5004,B1465,'Cleaned Data'!J$4:J$5004),0)</f>
        <v>0</v>
      </c>
    </row>
    <row r="1466" spans="3:6" x14ac:dyDescent="0.3">
      <c r="C1466" s="21">
        <f>IF(B1466&gt;0,COUNTIF('Cleaned Data'!D$4:D$5004,B1466),0)</f>
        <v>0</v>
      </c>
      <c r="D1466" s="17" t="str">
        <f>IF(B1466&gt;0,SUMIF('Cleaned Data'!D$4:D$5000,B1466,'Cleaned Data'!I$4:I$5004),"N/A")</f>
        <v>N/A</v>
      </c>
      <c r="E1466" s="27">
        <f>IF(B1466&gt;0,SUMIF('Cleaned Data'!D$4:D$5004,B1466,'Cleaned Data'!H$4:H$5004),0)</f>
        <v>0</v>
      </c>
      <c r="F1466" s="17">
        <f>IF(B1466&gt;0,SUMIF('Cleaned Data'!D$4:D$5004,B1466,'Cleaned Data'!J$4:J$5004),0)</f>
        <v>0</v>
      </c>
    </row>
    <row r="1467" spans="3:6" x14ac:dyDescent="0.3">
      <c r="C1467" s="21">
        <f>IF(B1467&gt;0,COUNTIF('Cleaned Data'!D$4:D$5004,B1467),0)</f>
        <v>0</v>
      </c>
      <c r="D1467" s="17" t="str">
        <f>IF(B1467&gt;0,SUMIF('Cleaned Data'!D$4:D$5000,B1467,'Cleaned Data'!I$4:I$5004),"N/A")</f>
        <v>N/A</v>
      </c>
      <c r="E1467" s="27">
        <f>IF(B1467&gt;0,SUMIF('Cleaned Data'!D$4:D$5004,B1467,'Cleaned Data'!H$4:H$5004),0)</f>
        <v>0</v>
      </c>
      <c r="F1467" s="17">
        <f>IF(B1467&gt;0,SUMIF('Cleaned Data'!D$4:D$5004,B1467,'Cleaned Data'!J$4:J$5004),0)</f>
        <v>0</v>
      </c>
    </row>
    <row r="1468" spans="3:6" x14ac:dyDescent="0.3">
      <c r="C1468" s="21">
        <f>IF(B1468&gt;0,COUNTIF('Cleaned Data'!D$4:D$5004,B1468),0)</f>
        <v>0</v>
      </c>
      <c r="D1468" s="17" t="str">
        <f>IF(B1468&gt;0,SUMIF('Cleaned Data'!D$4:D$5000,B1468,'Cleaned Data'!I$4:I$5004),"N/A")</f>
        <v>N/A</v>
      </c>
      <c r="E1468" s="27">
        <f>IF(B1468&gt;0,SUMIF('Cleaned Data'!D$4:D$5004,B1468,'Cleaned Data'!H$4:H$5004),0)</f>
        <v>0</v>
      </c>
      <c r="F1468" s="17">
        <f>IF(B1468&gt;0,SUMIF('Cleaned Data'!D$4:D$5004,B1468,'Cleaned Data'!J$4:J$5004),0)</f>
        <v>0</v>
      </c>
    </row>
    <row r="1469" spans="3:6" x14ac:dyDescent="0.3">
      <c r="C1469" s="21">
        <f>IF(B1469&gt;0,COUNTIF('Cleaned Data'!D$4:D$5004,B1469),0)</f>
        <v>0</v>
      </c>
      <c r="D1469" s="17" t="str">
        <f>IF(B1469&gt;0,SUMIF('Cleaned Data'!D$4:D$5000,B1469,'Cleaned Data'!I$4:I$5004),"N/A")</f>
        <v>N/A</v>
      </c>
      <c r="E1469" s="27">
        <f>IF(B1469&gt;0,SUMIF('Cleaned Data'!D$4:D$5004,B1469,'Cleaned Data'!H$4:H$5004),0)</f>
        <v>0</v>
      </c>
      <c r="F1469" s="17">
        <f>IF(B1469&gt;0,SUMIF('Cleaned Data'!D$4:D$5004,B1469,'Cleaned Data'!J$4:J$5004),0)</f>
        <v>0</v>
      </c>
    </row>
    <row r="1470" spans="3:6" x14ac:dyDescent="0.3">
      <c r="C1470" s="21">
        <f>IF(B1470&gt;0,COUNTIF('Cleaned Data'!D$4:D$5004,B1470),0)</f>
        <v>0</v>
      </c>
      <c r="D1470" s="17" t="str">
        <f>IF(B1470&gt;0,SUMIF('Cleaned Data'!D$4:D$5000,B1470,'Cleaned Data'!I$4:I$5004),"N/A")</f>
        <v>N/A</v>
      </c>
      <c r="E1470" s="27">
        <f>IF(B1470&gt;0,SUMIF('Cleaned Data'!D$4:D$5004,B1470,'Cleaned Data'!H$4:H$5004),0)</f>
        <v>0</v>
      </c>
      <c r="F1470" s="17">
        <f>IF(B1470&gt;0,SUMIF('Cleaned Data'!D$4:D$5004,B1470,'Cleaned Data'!J$4:J$5004),0)</f>
        <v>0</v>
      </c>
    </row>
    <row r="1471" spans="3:6" x14ac:dyDescent="0.3">
      <c r="C1471" s="21">
        <f>IF(B1471&gt;0,COUNTIF('Cleaned Data'!D$4:D$5004,B1471),0)</f>
        <v>0</v>
      </c>
      <c r="D1471" s="17" t="str">
        <f>IF(B1471&gt;0,SUMIF('Cleaned Data'!D$4:D$5000,B1471,'Cleaned Data'!I$4:I$5004),"N/A")</f>
        <v>N/A</v>
      </c>
      <c r="E1471" s="27">
        <f>IF(B1471&gt;0,SUMIF('Cleaned Data'!D$4:D$5004,B1471,'Cleaned Data'!H$4:H$5004),0)</f>
        <v>0</v>
      </c>
      <c r="F1471" s="17">
        <f>IF(B1471&gt;0,SUMIF('Cleaned Data'!D$4:D$5004,B1471,'Cleaned Data'!J$4:J$5004),0)</f>
        <v>0</v>
      </c>
    </row>
    <row r="1472" spans="3:6" x14ac:dyDescent="0.3">
      <c r="C1472" s="21">
        <f>IF(B1472&gt;0,COUNTIF('Cleaned Data'!D$4:D$5004,B1472),0)</f>
        <v>0</v>
      </c>
      <c r="D1472" s="17" t="str">
        <f>IF(B1472&gt;0,SUMIF('Cleaned Data'!D$4:D$5000,B1472,'Cleaned Data'!I$4:I$5004),"N/A")</f>
        <v>N/A</v>
      </c>
      <c r="E1472" s="27">
        <f>IF(B1472&gt;0,SUMIF('Cleaned Data'!D$4:D$5004,B1472,'Cleaned Data'!H$4:H$5004),0)</f>
        <v>0</v>
      </c>
      <c r="F1472" s="17">
        <f>IF(B1472&gt;0,SUMIF('Cleaned Data'!D$4:D$5004,B1472,'Cleaned Data'!J$4:J$5004),0)</f>
        <v>0</v>
      </c>
    </row>
    <row r="1473" spans="3:6" x14ac:dyDescent="0.3">
      <c r="C1473" s="21">
        <f>IF(B1473&gt;0,COUNTIF('Cleaned Data'!D$4:D$5004,B1473),0)</f>
        <v>0</v>
      </c>
      <c r="D1473" s="17" t="str">
        <f>IF(B1473&gt;0,SUMIF('Cleaned Data'!D$4:D$5000,B1473,'Cleaned Data'!I$4:I$5004),"N/A")</f>
        <v>N/A</v>
      </c>
      <c r="E1473" s="27">
        <f>IF(B1473&gt;0,SUMIF('Cleaned Data'!D$4:D$5004,B1473,'Cleaned Data'!H$4:H$5004),0)</f>
        <v>0</v>
      </c>
      <c r="F1473" s="17">
        <f>IF(B1473&gt;0,SUMIF('Cleaned Data'!D$4:D$5004,B1473,'Cleaned Data'!J$4:J$5004),0)</f>
        <v>0</v>
      </c>
    </row>
    <row r="1474" spans="3:6" x14ac:dyDescent="0.3">
      <c r="C1474" s="21">
        <f>IF(B1474&gt;0,COUNTIF('Cleaned Data'!D$4:D$5004,B1474),0)</f>
        <v>0</v>
      </c>
      <c r="D1474" s="17" t="str">
        <f>IF(B1474&gt;0,SUMIF('Cleaned Data'!D$4:D$5000,B1474,'Cleaned Data'!I$4:I$5004),"N/A")</f>
        <v>N/A</v>
      </c>
      <c r="E1474" s="27">
        <f>IF(B1474&gt;0,SUMIF('Cleaned Data'!D$4:D$5004,B1474,'Cleaned Data'!H$4:H$5004),0)</f>
        <v>0</v>
      </c>
      <c r="F1474" s="17">
        <f>IF(B1474&gt;0,SUMIF('Cleaned Data'!D$4:D$5004,B1474,'Cleaned Data'!J$4:J$5004),0)</f>
        <v>0</v>
      </c>
    </row>
    <row r="1475" spans="3:6" x14ac:dyDescent="0.3">
      <c r="C1475" s="21">
        <f>IF(B1475&gt;0,COUNTIF('Cleaned Data'!D$4:D$5004,B1475),0)</f>
        <v>0</v>
      </c>
      <c r="D1475" s="17" t="str">
        <f>IF(B1475&gt;0,SUMIF('Cleaned Data'!D$4:D$5000,B1475,'Cleaned Data'!I$4:I$5004),"N/A")</f>
        <v>N/A</v>
      </c>
      <c r="E1475" s="27">
        <f>IF(B1475&gt;0,SUMIF('Cleaned Data'!D$4:D$5004,B1475,'Cleaned Data'!H$4:H$5004),0)</f>
        <v>0</v>
      </c>
      <c r="F1475" s="17">
        <f>IF(B1475&gt;0,SUMIF('Cleaned Data'!D$4:D$5004,B1475,'Cleaned Data'!J$4:J$5004),0)</f>
        <v>0</v>
      </c>
    </row>
    <row r="1476" spans="3:6" x14ac:dyDescent="0.3">
      <c r="C1476" s="21">
        <f>IF(B1476&gt;0,COUNTIF('Cleaned Data'!D$4:D$5004,B1476),0)</f>
        <v>0</v>
      </c>
      <c r="D1476" s="17" t="str">
        <f>IF(B1476&gt;0,SUMIF('Cleaned Data'!D$4:D$5000,B1476,'Cleaned Data'!I$4:I$5004),"N/A")</f>
        <v>N/A</v>
      </c>
      <c r="E1476" s="27">
        <f>IF(B1476&gt;0,SUMIF('Cleaned Data'!D$4:D$5004,B1476,'Cleaned Data'!H$4:H$5004),0)</f>
        <v>0</v>
      </c>
      <c r="F1476" s="17">
        <f>IF(B1476&gt;0,SUMIF('Cleaned Data'!D$4:D$5004,B1476,'Cleaned Data'!J$4:J$5004),0)</f>
        <v>0</v>
      </c>
    </row>
    <row r="1477" spans="3:6" x14ac:dyDescent="0.3">
      <c r="C1477" s="21">
        <f>IF(B1477&gt;0,COUNTIF('Cleaned Data'!D$4:D$5004,B1477),0)</f>
        <v>0</v>
      </c>
      <c r="D1477" s="17" t="str">
        <f>IF(B1477&gt;0,SUMIF('Cleaned Data'!D$4:D$5000,B1477,'Cleaned Data'!I$4:I$5004),"N/A")</f>
        <v>N/A</v>
      </c>
      <c r="E1477" s="27">
        <f>IF(B1477&gt;0,SUMIF('Cleaned Data'!D$4:D$5004,B1477,'Cleaned Data'!H$4:H$5004),0)</f>
        <v>0</v>
      </c>
      <c r="F1477" s="17">
        <f>IF(B1477&gt;0,SUMIF('Cleaned Data'!D$4:D$5004,B1477,'Cleaned Data'!J$4:J$5004),0)</f>
        <v>0</v>
      </c>
    </row>
    <row r="1478" spans="3:6" x14ac:dyDescent="0.3">
      <c r="C1478" s="21">
        <f>IF(B1478&gt;0,COUNTIF('Cleaned Data'!D$4:D$5004,B1478),0)</f>
        <v>0</v>
      </c>
      <c r="D1478" s="17" t="str">
        <f>IF(B1478&gt;0,SUMIF('Cleaned Data'!D$4:D$5000,B1478,'Cleaned Data'!I$4:I$5004),"N/A")</f>
        <v>N/A</v>
      </c>
      <c r="E1478" s="27">
        <f>IF(B1478&gt;0,SUMIF('Cleaned Data'!D$4:D$5004,B1478,'Cleaned Data'!H$4:H$5004),0)</f>
        <v>0</v>
      </c>
      <c r="F1478" s="17">
        <f>IF(B1478&gt;0,SUMIF('Cleaned Data'!D$4:D$5004,B1478,'Cleaned Data'!J$4:J$5004),0)</f>
        <v>0</v>
      </c>
    </row>
    <row r="1479" spans="3:6" x14ac:dyDescent="0.3">
      <c r="C1479" s="21">
        <f>IF(B1479&gt;0,COUNTIF('Cleaned Data'!D$4:D$5004,B1479),0)</f>
        <v>0</v>
      </c>
      <c r="D1479" s="17" t="str">
        <f>IF(B1479&gt;0,SUMIF('Cleaned Data'!D$4:D$5000,B1479,'Cleaned Data'!I$4:I$5004),"N/A")</f>
        <v>N/A</v>
      </c>
      <c r="E1479" s="27">
        <f>IF(B1479&gt;0,SUMIF('Cleaned Data'!D$4:D$5004,B1479,'Cleaned Data'!H$4:H$5004),0)</f>
        <v>0</v>
      </c>
      <c r="F1479" s="17">
        <f>IF(B1479&gt;0,SUMIF('Cleaned Data'!D$4:D$5004,B1479,'Cleaned Data'!J$4:J$5004),0)</f>
        <v>0</v>
      </c>
    </row>
    <row r="1480" spans="3:6" x14ac:dyDescent="0.3">
      <c r="C1480" s="21">
        <f>IF(B1480&gt;0,COUNTIF('Cleaned Data'!D$4:D$5004,B1480),0)</f>
        <v>0</v>
      </c>
      <c r="D1480" s="17" t="str">
        <f>IF(B1480&gt;0,SUMIF('Cleaned Data'!D$4:D$5000,B1480,'Cleaned Data'!I$4:I$5004),"N/A")</f>
        <v>N/A</v>
      </c>
      <c r="E1480" s="27">
        <f>IF(B1480&gt;0,SUMIF('Cleaned Data'!D$4:D$5004,B1480,'Cleaned Data'!H$4:H$5004),0)</f>
        <v>0</v>
      </c>
      <c r="F1480" s="17">
        <f>IF(B1480&gt;0,SUMIF('Cleaned Data'!D$4:D$5004,B1480,'Cleaned Data'!J$4:J$5004),0)</f>
        <v>0</v>
      </c>
    </row>
    <row r="1481" spans="3:6" x14ac:dyDescent="0.3">
      <c r="C1481" s="21">
        <f>IF(B1481&gt;0,COUNTIF('Cleaned Data'!D$4:D$5004,B1481),0)</f>
        <v>0</v>
      </c>
      <c r="D1481" s="17" t="str">
        <f>IF(B1481&gt;0,SUMIF('Cleaned Data'!D$4:D$5000,B1481,'Cleaned Data'!I$4:I$5004),"N/A")</f>
        <v>N/A</v>
      </c>
      <c r="E1481" s="27">
        <f>IF(B1481&gt;0,SUMIF('Cleaned Data'!D$4:D$5004,B1481,'Cleaned Data'!H$4:H$5004),0)</f>
        <v>0</v>
      </c>
      <c r="F1481" s="17">
        <f>IF(B1481&gt;0,SUMIF('Cleaned Data'!D$4:D$5004,B1481,'Cleaned Data'!J$4:J$5004),0)</f>
        <v>0</v>
      </c>
    </row>
    <row r="1482" spans="3:6" x14ac:dyDescent="0.3">
      <c r="C1482" s="21">
        <f>IF(B1482&gt;0,COUNTIF('Cleaned Data'!D$4:D$5004,B1482),0)</f>
        <v>0</v>
      </c>
      <c r="D1482" s="17" t="str">
        <f>IF(B1482&gt;0,SUMIF('Cleaned Data'!D$4:D$5000,B1482,'Cleaned Data'!I$4:I$5004),"N/A")</f>
        <v>N/A</v>
      </c>
      <c r="E1482" s="27">
        <f>IF(B1482&gt;0,SUMIF('Cleaned Data'!D$4:D$5004,B1482,'Cleaned Data'!H$4:H$5004),0)</f>
        <v>0</v>
      </c>
      <c r="F1482" s="17">
        <f>IF(B1482&gt;0,SUMIF('Cleaned Data'!D$4:D$5004,B1482,'Cleaned Data'!J$4:J$5004),0)</f>
        <v>0</v>
      </c>
    </row>
    <row r="1483" spans="3:6" x14ac:dyDescent="0.3">
      <c r="C1483" s="21">
        <f>IF(B1483&gt;0,COUNTIF('Cleaned Data'!D$4:D$5004,B1483),0)</f>
        <v>0</v>
      </c>
      <c r="D1483" s="17" t="str">
        <f>IF(B1483&gt;0,SUMIF('Cleaned Data'!D$4:D$5000,B1483,'Cleaned Data'!I$4:I$5004),"N/A")</f>
        <v>N/A</v>
      </c>
      <c r="E1483" s="27">
        <f>IF(B1483&gt;0,SUMIF('Cleaned Data'!D$4:D$5004,B1483,'Cleaned Data'!H$4:H$5004),0)</f>
        <v>0</v>
      </c>
      <c r="F1483" s="17">
        <f>IF(B1483&gt;0,SUMIF('Cleaned Data'!D$4:D$5004,B1483,'Cleaned Data'!J$4:J$5004),0)</f>
        <v>0</v>
      </c>
    </row>
    <row r="1484" spans="3:6" x14ac:dyDescent="0.3">
      <c r="C1484" s="21">
        <f>IF(B1484&gt;0,COUNTIF('Cleaned Data'!D$4:D$5004,B1484),0)</f>
        <v>0</v>
      </c>
      <c r="D1484" s="17" t="str">
        <f>IF(B1484&gt;0,SUMIF('Cleaned Data'!D$4:D$5000,B1484,'Cleaned Data'!I$4:I$5004),"N/A")</f>
        <v>N/A</v>
      </c>
      <c r="E1484" s="27">
        <f>IF(B1484&gt;0,SUMIF('Cleaned Data'!D$4:D$5004,B1484,'Cleaned Data'!H$4:H$5004),0)</f>
        <v>0</v>
      </c>
      <c r="F1484" s="17">
        <f>IF(B1484&gt;0,SUMIF('Cleaned Data'!D$4:D$5004,B1484,'Cleaned Data'!J$4:J$5004),0)</f>
        <v>0</v>
      </c>
    </row>
    <row r="1485" spans="3:6" x14ac:dyDescent="0.3">
      <c r="C1485" s="21">
        <f>IF(B1485&gt;0,COUNTIF('Cleaned Data'!D$4:D$5004,B1485),0)</f>
        <v>0</v>
      </c>
      <c r="D1485" s="17" t="str">
        <f>IF(B1485&gt;0,SUMIF('Cleaned Data'!D$4:D$5000,B1485,'Cleaned Data'!I$4:I$5004),"N/A")</f>
        <v>N/A</v>
      </c>
      <c r="E1485" s="27">
        <f>IF(B1485&gt;0,SUMIF('Cleaned Data'!D$4:D$5004,B1485,'Cleaned Data'!H$4:H$5004),0)</f>
        <v>0</v>
      </c>
      <c r="F1485" s="17">
        <f>IF(B1485&gt;0,SUMIF('Cleaned Data'!D$4:D$5004,B1485,'Cleaned Data'!J$4:J$5004),0)</f>
        <v>0</v>
      </c>
    </row>
    <row r="1486" spans="3:6" x14ac:dyDescent="0.3">
      <c r="C1486" s="21">
        <f>IF(B1486&gt;0,COUNTIF('Cleaned Data'!D$4:D$5004,B1486),0)</f>
        <v>0</v>
      </c>
      <c r="D1486" s="17" t="str">
        <f>IF(B1486&gt;0,SUMIF('Cleaned Data'!D$4:D$5000,B1486,'Cleaned Data'!I$4:I$5004),"N/A")</f>
        <v>N/A</v>
      </c>
      <c r="E1486" s="27">
        <f>IF(B1486&gt;0,SUMIF('Cleaned Data'!D$4:D$5004,B1486,'Cleaned Data'!H$4:H$5004),0)</f>
        <v>0</v>
      </c>
      <c r="F1486" s="17">
        <f>IF(B1486&gt;0,SUMIF('Cleaned Data'!D$4:D$5004,B1486,'Cleaned Data'!J$4:J$5004),0)</f>
        <v>0</v>
      </c>
    </row>
    <row r="1487" spans="3:6" x14ac:dyDescent="0.3">
      <c r="C1487" s="21">
        <f>IF(B1487&gt;0,COUNTIF('Cleaned Data'!D$4:D$5004,B1487),0)</f>
        <v>0</v>
      </c>
      <c r="D1487" s="17" t="str">
        <f>IF(B1487&gt;0,SUMIF('Cleaned Data'!D$4:D$5000,B1487,'Cleaned Data'!I$4:I$5004),"N/A")</f>
        <v>N/A</v>
      </c>
      <c r="E1487" s="27">
        <f>IF(B1487&gt;0,SUMIF('Cleaned Data'!D$4:D$5004,B1487,'Cleaned Data'!H$4:H$5004),0)</f>
        <v>0</v>
      </c>
      <c r="F1487" s="17">
        <f>IF(B1487&gt;0,SUMIF('Cleaned Data'!D$4:D$5004,B1487,'Cleaned Data'!J$4:J$5004),0)</f>
        <v>0</v>
      </c>
    </row>
    <row r="1488" spans="3:6" x14ac:dyDescent="0.3">
      <c r="C1488" s="21">
        <f>IF(B1488&gt;0,COUNTIF('Cleaned Data'!D$4:D$5004,B1488),0)</f>
        <v>0</v>
      </c>
      <c r="D1488" s="17" t="str">
        <f>IF(B1488&gt;0,SUMIF('Cleaned Data'!D$4:D$5000,B1488,'Cleaned Data'!I$4:I$5004),"N/A")</f>
        <v>N/A</v>
      </c>
      <c r="E1488" s="27">
        <f>IF(B1488&gt;0,SUMIF('Cleaned Data'!D$4:D$5004,B1488,'Cleaned Data'!H$4:H$5004),0)</f>
        <v>0</v>
      </c>
      <c r="F1488" s="17">
        <f>IF(B1488&gt;0,SUMIF('Cleaned Data'!D$4:D$5004,B1488,'Cleaned Data'!J$4:J$5004),0)</f>
        <v>0</v>
      </c>
    </row>
    <row r="1489" spans="3:6" x14ac:dyDescent="0.3">
      <c r="C1489" s="21">
        <f>IF(B1489&gt;0,COUNTIF('Cleaned Data'!D$4:D$5004,B1489),0)</f>
        <v>0</v>
      </c>
      <c r="D1489" s="17" t="str">
        <f>IF(B1489&gt;0,SUMIF('Cleaned Data'!D$4:D$5000,B1489,'Cleaned Data'!I$4:I$5004),"N/A")</f>
        <v>N/A</v>
      </c>
      <c r="E1489" s="27">
        <f>IF(B1489&gt;0,SUMIF('Cleaned Data'!D$4:D$5004,B1489,'Cleaned Data'!H$4:H$5004),0)</f>
        <v>0</v>
      </c>
      <c r="F1489" s="17">
        <f>IF(B1489&gt;0,SUMIF('Cleaned Data'!D$4:D$5004,B1489,'Cleaned Data'!J$4:J$5004),0)</f>
        <v>0</v>
      </c>
    </row>
    <row r="1490" spans="3:6" x14ac:dyDescent="0.3">
      <c r="C1490" s="21">
        <f>IF(B1490&gt;0,COUNTIF('Cleaned Data'!D$4:D$5004,B1490),0)</f>
        <v>0</v>
      </c>
      <c r="D1490" s="17" t="str">
        <f>IF(B1490&gt;0,SUMIF('Cleaned Data'!D$4:D$5000,B1490,'Cleaned Data'!I$4:I$5004),"N/A")</f>
        <v>N/A</v>
      </c>
      <c r="E1490" s="27">
        <f>IF(B1490&gt;0,SUMIF('Cleaned Data'!D$4:D$5004,B1490,'Cleaned Data'!H$4:H$5004),0)</f>
        <v>0</v>
      </c>
      <c r="F1490" s="17">
        <f>IF(B1490&gt;0,SUMIF('Cleaned Data'!D$4:D$5004,B1490,'Cleaned Data'!J$4:J$5004),0)</f>
        <v>0</v>
      </c>
    </row>
    <row r="1491" spans="3:6" x14ac:dyDescent="0.3">
      <c r="C1491" s="21">
        <f>IF(B1491&gt;0,COUNTIF('Cleaned Data'!D$4:D$5004,B1491),0)</f>
        <v>0</v>
      </c>
      <c r="D1491" s="17" t="str">
        <f>IF(B1491&gt;0,SUMIF('Cleaned Data'!D$4:D$5000,B1491,'Cleaned Data'!I$4:I$5004),"N/A")</f>
        <v>N/A</v>
      </c>
      <c r="E1491" s="27">
        <f>IF(B1491&gt;0,SUMIF('Cleaned Data'!D$4:D$5004,B1491,'Cleaned Data'!H$4:H$5004),0)</f>
        <v>0</v>
      </c>
      <c r="F1491" s="17">
        <f>IF(B1491&gt;0,SUMIF('Cleaned Data'!D$4:D$5004,B1491,'Cleaned Data'!J$4:J$5004),0)</f>
        <v>0</v>
      </c>
    </row>
    <row r="1492" spans="3:6" x14ac:dyDescent="0.3">
      <c r="C1492" s="21">
        <f>IF(B1492&gt;0,COUNTIF('Cleaned Data'!D$4:D$5004,B1492),0)</f>
        <v>0</v>
      </c>
      <c r="D1492" s="17" t="str">
        <f>IF(B1492&gt;0,SUMIF('Cleaned Data'!D$4:D$5000,B1492,'Cleaned Data'!I$4:I$5004),"N/A")</f>
        <v>N/A</v>
      </c>
      <c r="E1492" s="27">
        <f>IF(B1492&gt;0,SUMIF('Cleaned Data'!D$4:D$5004,B1492,'Cleaned Data'!H$4:H$5004),0)</f>
        <v>0</v>
      </c>
      <c r="F1492" s="17">
        <f>IF(B1492&gt;0,SUMIF('Cleaned Data'!D$4:D$5004,B1492,'Cleaned Data'!J$4:J$5004),0)</f>
        <v>0</v>
      </c>
    </row>
    <row r="1493" spans="3:6" x14ac:dyDescent="0.3">
      <c r="C1493" s="21">
        <f>IF(B1493&gt;0,COUNTIF('Cleaned Data'!D$4:D$5004,B1493),0)</f>
        <v>0</v>
      </c>
      <c r="D1493" s="17" t="str">
        <f>IF(B1493&gt;0,SUMIF('Cleaned Data'!D$4:D$5000,B1493,'Cleaned Data'!I$4:I$5004),"N/A")</f>
        <v>N/A</v>
      </c>
      <c r="E1493" s="27">
        <f>IF(B1493&gt;0,SUMIF('Cleaned Data'!D$4:D$5004,B1493,'Cleaned Data'!H$4:H$5004),0)</f>
        <v>0</v>
      </c>
      <c r="F1493" s="17">
        <f>IF(B1493&gt;0,SUMIF('Cleaned Data'!D$4:D$5004,B1493,'Cleaned Data'!J$4:J$5004),0)</f>
        <v>0</v>
      </c>
    </row>
    <row r="1494" spans="3:6" x14ac:dyDescent="0.3">
      <c r="C1494" s="21">
        <f>IF(B1494&gt;0,COUNTIF('Cleaned Data'!D$4:D$5004,B1494),0)</f>
        <v>0</v>
      </c>
      <c r="D1494" s="17" t="str">
        <f>IF(B1494&gt;0,SUMIF('Cleaned Data'!D$4:D$5000,B1494,'Cleaned Data'!I$4:I$5004),"N/A")</f>
        <v>N/A</v>
      </c>
      <c r="E1494" s="27">
        <f>IF(B1494&gt;0,SUMIF('Cleaned Data'!D$4:D$5004,B1494,'Cleaned Data'!H$4:H$5004),0)</f>
        <v>0</v>
      </c>
      <c r="F1494" s="17">
        <f>IF(B1494&gt;0,SUMIF('Cleaned Data'!D$4:D$5004,B1494,'Cleaned Data'!J$4:J$5004),0)</f>
        <v>0</v>
      </c>
    </row>
    <row r="1495" spans="3:6" x14ac:dyDescent="0.3">
      <c r="C1495" s="21">
        <f>IF(B1495&gt;0,COUNTIF('Cleaned Data'!D$4:D$5004,B1495),0)</f>
        <v>0</v>
      </c>
      <c r="D1495" s="17" t="str">
        <f>IF(B1495&gt;0,SUMIF('Cleaned Data'!D$4:D$5000,B1495,'Cleaned Data'!I$4:I$5004),"N/A")</f>
        <v>N/A</v>
      </c>
      <c r="E1495" s="27">
        <f>IF(B1495&gt;0,SUMIF('Cleaned Data'!D$4:D$5004,B1495,'Cleaned Data'!H$4:H$5004),0)</f>
        <v>0</v>
      </c>
      <c r="F1495" s="17">
        <f>IF(B1495&gt;0,SUMIF('Cleaned Data'!D$4:D$5004,B1495,'Cleaned Data'!J$4:J$5004),0)</f>
        <v>0</v>
      </c>
    </row>
    <row r="1496" spans="3:6" x14ac:dyDescent="0.3">
      <c r="C1496" s="21">
        <f>IF(B1496&gt;0,COUNTIF('Cleaned Data'!D$4:D$5004,B1496),0)</f>
        <v>0</v>
      </c>
      <c r="D1496" s="17" t="str">
        <f>IF(B1496&gt;0,SUMIF('Cleaned Data'!D$4:D$5000,B1496,'Cleaned Data'!I$4:I$5004),"N/A")</f>
        <v>N/A</v>
      </c>
      <c r="E1496" s="27">
        <f>IF(B1496&gt;0,SUMIF('Cleaned Data'!D$4:D$5004,B1496,'Cleaned Data'!H$4:H$5004),0)</f>
        <v>0</v>
      </c>
      <c r="F1496" s="17">
        <f>IF(B1496&gt;0,SUMIF('Cleaned Data'!D$4:D$5004,B1496,'Cleaned Data'!J$4:J$5004),0)</f>
        <v>0</v>
      </c>
    </row>
    <row r="1497" spans="3:6" x14ac:dyDescent="0.3">
      <c r="C1497" s="21">
        <f>IF(B1497&gt;0,COUNTIF('Cleaned Data'!D$4:D$5004,B1497),0)</f>
        <v>0</v>
      </c>
      <c r="D1497" s="17" t="str">
        <f>IF(B1497&gt;0,SUMIF('Cleaned Data'!D$4:D$5000,B1497,'Cleaned Data'!I$4:I$5004),"N/A")</f>
        <v>N/A</v>
      </c>
      <c r="E1497" s="27">
        <f>IF(B1497&gt;0,SUMIF('Cleaned Data'!D$4:D$5004,B1497,'Cleaned Data'!H$4:H$5004),0)</f>
        <v>0</v>
      </c>
      <c r="F1497" s="17">
        <f>IF(B1497&gt;0,SUMIF('Cleaned Data'!D$4:D$5004,B1497,'Cleaned Data'!J$4:J$5004),0)</f>
        <v>0</v>
      </c>
    </row>
    <row r="1498" spans="3:6" x14ac:dyDescent="0.3">
      <c r="C1498" s="21">
        <f>IF(B1498&gt;0,COUNTIF('Cleaned Data'!D$4:D$5004,B1498),0)</f>
        <v>0</v>
      </c>
      <c r="D1498" s="17" t="str">
        <f>IF(B1498&gt;0,SUMIF('Cleaned Data'!D$4:D$5000,B1498,'Cleaned Data'!I$4:I$5004),"N/A")</f>
        <v>N/A</v>
      </c>
      <c r="E1498" s="27">
        <f>IF(B1498&gt;0,SUMIF('Cleaned Data'!D$4:D$5004,B1498,'Cleaned Data'!H$4:H$5004),0)</f>
        <v>0</v>
      </c>
      <c r="F1498" s="17">
        <f>IF(B1498&gt;0,SUMIF('Cleaned Data'!D$4:D$5004,B1498,'Cleaned Data'!J$4:J$5004),0)</f>
        <v>0</v>
      </c>
    </row>
    <row r="1499" spans="3:6" x14ac:dyDescent="0.3">
      <c r="C1499" s="21">
        <f>IF(B1499&gt;0,COUNTIF('Cleaned Data'!D$4:D$5004,B1499),0)</f>
        <v>0</v>
      </c>
      <c r="D1499" s="17" t="str">
        <f>IF(B1499&gt;0,SUMIF('Cleaned Data'!D$4:D$5000,B1499,'Cleaned Data'!I$4:I$5004),"N/A")</f>
        <v>N/A</v>
      </c>
      <c r="E1499" s="27">
        <f>IF(B1499&gt;0,SUMIF('Cleaned Data'!D$4:D$5004,B1499,'Cleaned Data'!H$4:H$5004),0)</f>
        <v>0</v>
      </c>
      <c r="F1499" s="17">
        <f>IF(B1499&gt;0,SUMIF('Cleaned Data'!D$4:D$5004,B1499,'Cleaned Data'!J$4:J$5004),0)</f>
        <v>0</v>
      </c>
    </row>
    <row r="1500" spans="3:6" x14ac:dyDescent="0.3">
      <c r="C1500" s="21">
        <f>IF(B1500&gt;0,COUNTIF('Cleaned Data'!D$4:D$5004,B1500),0)</f>
        <v>0</v>
      </c>
      <c r="D1500" s="17" t="str">
        <f>IF(B1500&gt;0,SUMIF('Cleaned Data'!D$4:D$5000,B1500,'Cleaned Data'!I$4:I$5004),"N/A")</f>
        <v>N/A</v>
      </c>
      <c r="E1500" s="27">
        <f>IF(B1500&gt;0,SUMIF('Cleaned Data'!D$4:D$5004,B1500,'Cleaned Data'!H$4:H$5004),0)</f>
        <v>0</v>
      </c>
      <c r="F1500" s="17">
        <f>IF(B1500&gt;0,SUMIF('Cleaned Data'!D$4:D$5004,B1500,'Cleaned Data'!J$4:J$5004),0)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22A77-F726-4756-9BD1-347D74F73289}">
  <dimension ref="B1:CB1504"/>
  <sheetViews>
    <sheetView workbookViewId="0">
      <selection activeCell="AD23" sqref="AD23"/>
    </sheetView>
  </sheetViews>
  <sheetFormatPr defaultRowHeight="14.4" x14ac:dyDescent="0.3"/>
  <cols>
    <col min="2" max="2" width="5.77734375" style="49" customWidth="1"/>
    <col min="3" max="3" width="5.6640625" style="50" customWidth="1"/>
    <col min="4" max="4" width="6.33203125" style="50" customWidth="1"/>
    <col min="5" max="5" width="6.44140625" style="50" customWidth="1"/>
    <col min="6" max="6" width="6" style="50" customWidth="1"/>
    <col min="7" max="7" width="5.88671875" style="50" customWidth="1"/>
    <col min="8" max="8" width="5.77734375" style="50" customWidth="1"/>
    <col min="9" max="9" width="6.77734375" style="50" customWidth="1"/>
    <col min="10" max="10" width="6.33203125" style="50" customWidth="1"/>
    <col min="11" max="11" width="6.77734375" style="51" customWidth="1"/>
    <col min="12" max="12" width="8.88671875" style="45"/>
    <col min="13" max="13" width="5.77734375" style="49" customWidth="1"/>
    <col min="14" max="14" width="6.33203125" style="50" customWidth="1"/>
    <col min="15" max="15" width="5.77734375" style="50" customWidth="1"/>
    <col min="16" max="16" width="6.77734375" style="50" customWidth="1"/>
    <col min="17" max="17" width="5.88671875" style="50" customWidth="1"/>
    <col min="18" max="18" width="7" style="50" customWidth="1"/>
    <col min="19" max="19" width="6.21875" style="50" customWidth="1"/>
    <col min="20" max="20" width="6.5546875" style="50" customWidth="1"/>
    <col min="21" max="21" width="6" style="50" customWidth="1"/>
    <col min="22" max="22" width="6.21875" style="51" customWidth="1"/>
    <col min="24" max="24" width="8.88671875" style="61"/>
    <col min="25" max="25" width="9.88671875" style="61" customWidth="1"/>
    <col min="26" max="27" width="8.88671875" style="61"/>
    <col min="29" max="29" width="12" style="61" customWidth="1"/>
    <col min="30" max="30" width="10.6640625" style="61" customWidth="1"/>
    <col min="31" max="31" width="12.109375" style="61" customWidth="1"/>
    <col min="32" max="32" width="11" style="61" customWidth="1"/>
    <col min="33" max="33" width="13.109375" style="61" customWidth="1"/>
    <col min="34" max="34" width="9.33203125" style="61" customWidth="1"/>
  </cols>
  <sheetData>
    <row r="1" spans="2:80" ht="15" thickBot="1" x14ac:dyDescent="0.35">
      <c r="B1" s="45"/>
      <c r="C1" s="45"/>
      <c r="D1" s="45"/>
      <c r="E1" s="45"/>
      <c r="F1" s="45"/>
      <c r="G1" s="45"/>
      <c r="H1" s="45"/>
      <c r="I1" s="45"/>
      <c r="J1" s="45"/>
      <c r="K1" s="45"/>
      <c r="M1" s="45"/>
      <c r="N1" s="45"/>
      <c r="O1" s="45"/>
      <c r="P1" s="45"/>
      <c r="Q1" s="45"/>
      <c r="R1" s="45"/>
      <c r="S1" s="45"/>
      <c r="T1" s="45"/>
      <c r="U1" s="45"/>
      <c r="V1" s="45"/>
    </row>
    <row r="2" spans="2:80" ht="15" thickBot="1" x14ac:dyDescent="0.35">
      <c r="B2" s="85" t="s">
        <v>20</v>
      </c>
      <c r="C2" s="86"/>
      <c r="D2" s="86"/>
      <c r="E2" s="86"/>
      <c r="F2" s="86"/>
      <c r="G2" s="86"/>
      <c r="H2" s="86"/>
      <c r="I2" s="86"/>
      <c r="J2" s="86"/>
      <c r="K2" s="87"/>
      <c r="M2" s="88" t="s">
        <v>21</v>
      </c>
      <c r="N2" s="89"/>
      <c r="O2" s="89"/>
      <c r="P2" s="89"/>
      <c r="Q2" s="89"/>
      <c r="R2" s="89"/>
      <c r="S2" s="89"/>
      <c r="T2" s="89"/>
      <c r="U2" s="89"/>
      <c r="V2" s="90"/>
      <c r="X2" s="61" t="s">
        <v>23</v>
      </c>
      <c r="Y2" s="61" t="s">
        <v>28</v>
      </c>
      <c r="Z2" s="61" t="s">
        <v>2</v>
      </c>
      <c r="AA2" s="61" t="s">
        <v>1</v>
      </c>
      <c r="AC2" s="91" t="s">
        <v>24</v>
      </c>
      <c r="AD2" s="92"/>
      <c r="AE2" s="92"/>
      <c r="AF2" s="92"/>
      <c r="AG2" s="92"/>
      <c r="AH2" s="93"/>
      <c r="AJ2" s="94" t="str">
        <f>AE4</f>
        <v>1900s</v>
      </c>
      <c r="AK2" s="94"/>
      <c r="AL2" s="94"/>
      <c r="AM2" s="94" t="str">
        <f>AE5</f>
        <v>1910s</v>
      </c>
      <c r="AN2" s="94"/>
      <c r="AO2" s="94"/>
      <c r="AP2" s="94" t="str">
        <f>AE6</f>
        <v>1920s</v>
      </c>
      <c r="AQ2" s="94"/>
      <c r="AR2" s="94"/>
      <c r="AS2" s="94" t="str">
        <f>$AE7</f>
        <v>1930s</v>
      </c>
      <c r="AT2" s="94"/>
      <c r="AU2" s="94"/>
      <c r="AV2" s="94" t="str">
        <f>$AE8</f>
        <v>1940s</v>
      </c>
      <c r="AW2" s="94"/>
      <c r="AX2" s="94"/>
      <c r="AY2" s="94" t="str">
        <f>$AE9</f>
        <v>1950s</v>
      </c>
      <c r="AZ2" s="94"/>
      <c r="BA2" s="94"/>
      <c r="BB2" s="94" t="str">
        <f>$AE10</f>
        <v>1960s</v>
      </c>
      <c r="BC2" s="94"/>
      <c r="BD2" s="94"/>
      <c r="BE2" s="94" t="str">
        <f>$AE11</f>
        <v>1970s</v>
      </c>
      <c r="BF2" s="94"/>
      <c r="BG2" s="94"/>
      <c r="BH2" s="94" t="str">
        <f>$AE12</f>
        <v>1980s</v>
      </c>
      <c r="BI2" s="94"/>
      <c r="BJ2" s="94"/>
      <c r="BK2" s="94" t="str">
        <f>$AE13</f>
        <v>1990s</v>
      </c>
      <c r="BL2" s="94"/>
      <c r="BM2" s="94"/>
      <c r="BN2" s="94" t="str">
        <f>$AE14</f>
        <v>2000s</v>
      </c>
      <c r="BO2" s="94"/>
      <c r="BP2" s="94"/>
      <c r="BQ2" s="94" t="str">
        <f>$AE15</f>
        <v>2010s</v>
      </c>
      <c r="BR2" s="94"/>
      <c r="BS2" s="94"/>
      <c r="BT2" s="94" t="str">
        <f>$AE16</f>
        <v>2020s</v>
      </c>
      <c r="BU2" s="94"/>
      <c r="BV2" s="94"/>
      <c r="BW2" s="94" t="str">
        <f>$AE17</f>
        <v>2030s</v>
      </c>
      <c r="BX2" s="94"/>
      <c r="BY2" s="94"/>
      <c r="BZ2" s="94" t="str">
        <f>$AE18</f>
        <v>2040s</v>
      </c>
      <c r="CA2" s="94"/>
      <c r="CB2" s="94"/>
    </row>
    <row r="3" spans="2:80" ht="15" thickBot="1" x14ac:dyDescent="0.35">
      <c r="B3" s="52">
        <f>IF('Summary Statistics'!C6=TRUE,MAX(Artists!F3:F1003),MAX(Artists!E3:E1003))</f>
        <v>0</v>
      </c>
      <c r="C3" s="53">
        <f>IF('Summary Statistics'!$C$6=TRUE,_xlfn.MAXIFS(Artists!$F3:'Artists'!$F1003,B$4:B$1004,TRUE),_xlfn.MAXIFS(Artists!$E3:'Artists'!$E1003,B$4:B$1004,TRUE))</f>
        <v>0</v>
      </c>
      <c r="D3" s="53">
        <f>IF('Summary Statistics'!$C$6=TRUE,_xlfn.MAXIFS(Artists!$F3:'Artists'!$F1003,C$4:C$1004,TRUE),_xlfn.MAXIFS(Artists!$E3:'Artists'!$E1003,C$4:C$1004,TRUE))</f>
        <v>0</v>
      </c>
      <c r="E3" s="53">
        <f>IF('Summary Statistics'!$C$6=TRUE,_xlfn.MAXIFS(Artists!$F3:'Artists'!$F1003,D$4:D$1004,TRUE),_xlfn.MAXIFS(Artists!$E3:'Artists'!$E1003,D$4:D$1004,TRUE))</f>
        <v>0</v>
      </c>
      <c r="F3" s="53">
        <f>IF('Summary Statistics'!$C$6=TRUE,_xlfn.MAXIFS(Artists!$F3:'Artists'!$F1003,E$4:E$1004,TRUE),_xlfn.MAXIFS(Artists!$E3:'Artists'!$E1003,E$4:E$1004,TRUE))</f>
        <v>0</v>
      </c>
      <c r="G3" s="53">
        <f>IF('Summary Statistics'!$C$6=TRUE,_xlfn.MAXIFS(Artists!$F3:'Artists'!$F1003,F$4:F$1004,TRUE),_xlfn.MAXIFS(Artists!$E3:'Artists'!$E1003,F$4:F$1004,TRUE))</f>
        <v>0</v>
      </c>
      <c r="H3" s="53">
        <f>IF('Summary Statistics'!$C$6=TRUE,_xlfn.MAXIFS(Artists!$F3:'Artists'!$F1003,G$4:G$1004,TRUE),_xlfn.MAXIFS(Artists!$E3:'Artists'!$E1003,G$4:G$1004,TRUE))</f>
        <v>0</v>
      </c>
      <c r="I3" s="53">
        <f>IF('Summary Statistics'!$C$6=TRUE,_xlfn.MAXIFS(Artists!$F3:'Artists'!$F1003,H$4:H$1004,TRUE),_xlfn.MAXIFS(Artists!$E3:'Artists'!$E1003,H$4:H$1004,TRUE))</f>
        <v>0</v>
      </c>
      <c r="J3" s="54">
        <f>IF('Summary Statistics'!$C$6=TRUE,_xlfn.MAXIFS(Artists!$F3:'Artists'!$F1003,I$4:I$1004,TRUE),_xlfn.MAXIFS(Artists!$E3:'Artists'!$E1003,I$4:I$1004,TRUE))</f>
        <v>0</v>
      </c>
      <c r="K3" s="55">
        <f>IF('Summary Statistics'!$C$6=TRUE,_xlfn.MAXIFS(Artists!$F3:'Artists'!$F1003,J$4:J$1004,TRUE),_xlfn.MAXIFS(Artists!$E3:'Artists'!$E1003,J$4:J$1004,TRUE))</f>
        <v>0</v>
      </c>
      <c r="L3" s="56"/>
      <c r="M3" s="57">
        <f>IF('Summary Statistics'!C7=TRUE,MAX(Albums!F3:F1503),MAX(Albums!E3:E1503))</f>
        <v>0</v>
      </c>
      <c r="N3" s="58">
        <f>IF('Summary Statistics'!$C$7=TRUE,_xlfn.MAXIFS(Albums!$F3:'Albums'!$F1503,M$4:M$1504,TRUE),_xlfn.MAXIFS(Albums!$E3:'Albums'!$E1503,M$4:M$1504,TRUE))</f>
        <v>0</v>
      </c>
      <c r="O3" s="58">
        <f>IF('Summary Statistics'!$C$7=TRUE,_xlfn.MAXIFS(Albums!$F3:'Albums'!$F1503,N$4:N$1504,TRUE),_xlfn.MAXIFS(Albums!$E3:'Albums'!$E1503,N$4:N$1504,TRUE))</f>
        <v>0</v>
      </c>
      <c r="P3" s="58">
        <f>IF('Summary Statistics'!$C$7=TRUE,_xlfn.MAXIFS(Albums!$F3:'Albums'!$F1503,O$4:O$1504,TRUE),_xlfn.MAXIFS(Albums!$E3:'Albums'!$E1503,O$4:O$1504,TRUE))</f>
        <v>0</v>
      </c>
      <c r="Q3" s="58">
        <f>IF('Summary Statistics'!$C$7=TRUE,_xlfn.MAXIFS(Albums!$F3:'Albums'!$F1503,P$4:P$1504,TRUE),_xlfn.MAXIFS(Albums!$E3:'Albums'!$E1503,P$4:P$1504,TRUE))</f>
        <v>0</v>
      </c>
      <c r="R3" s="58">
        <f>IF('Summary Statistics'!$C$7=TRUE,_xlfn.MAXIFS(Albums!$F3:'Albums'!$F1503,Q$4:Q$1504,TRUE),_xlfn.MAXIFS(Albums!$E3:'Albums'!$E1503,Q$4:Q$1504,TRUE))</f>
        <v>0</v>
      </c>
      <c r="S3" s="58">
        <f>IF('Summary Statistics'!$C$7=TRUE,_xlfn.MAXIFS(Albums!$F3:'Albums'!$F1503,R$4:R$1504,TRUE),_xlfn.MAXIFS(Albums!$E3:'Albums'!$E1503,R$4:R$1504,TRUE))</f>
        <v>0</v>
      </c>
      <c r="T3" s="58">
        <f>IF('Summary Statistics'!$C$7=TRUE,_xlfn.MAXIFS(Albums!$F3:'Albums'!$F1503,S$4:S$1504,TRUE),_xlfn.MAXIFS(Albums!$E3:'Albums'!$E1503,S$4:S$1504,TRUE))</f>
        <v>0</v>
      </c>
      <c r="U3" s="58">
        <f>IF('Summary Statistics'!$C$7=TRUE,_xlfn.MAXIFS(Albums!$F3:'Albums'!$F1503,T$4:T$1504,TRUE),_xlfn.MAXIFS(Albums!$E3:'Albums'!$E1503,T$4:T$1504,TRUE))</f>
        <v>0</v>
      </c>
      <c r="V3" s="59">
        <f>IF('Summary Statistics'!$C$7=TRUE,_xlfn.MAXIFS(Albums!$F3:'Albums'!$F1503,U$4:U$1504,TRUE),_xlfn.MAXIFS(Albums!$E3:'Albums'!$E1503,U$4:U$1504,TRUE))</f>
        <v>0</v>
      </c>
      <c r="X3" s="61">
        <f>1900</f>
        <v>1900</v>
      </c>
      <c r="Y3" s="61">
        <f>COUNTIF('Cleaned Data'!$K$4:$K$5004,X3)</f>
        <v>0</v>
      </c>
      <c r="Z3" s="61">
        <f>SUMIF('Cleaned Data'!$K$4:'Cleaned Data'!$K$5004,Calculations!X3,'Cleaned Data'!$J$4:$J$5004)</f>
        <v>0</v>
      </c>
      <c r="AA3" s="61">
        <f>SUMIF('Cleaned Data'!$K$4:'Cleaned Data'!$K$5004,Calculations!X3,'Cleaned Data'!$H$4:$H$5004)</f>
        <v>0</v>
      </c>
      <c r="AC3" s="62" t="s">
        <v>25</v>
      </c>
      <c r="AD3" s="63" t="s">
        <v>26</v>
      </c>
      <c r="AE3" s="67" t="s">
        <v>27</v>
      </c>
      <c r="AF3" s="63" t="s">
        <v>28</v>
      </c>
      <c r="AG3" s="67" t="s">
        <v>29</v>
      </c>
      <c r="AH3" s="63" t="s">
        <v>1</v>
      </c>
      <c r="AJ3" s="9">
        <f>IF(AND($AC$4&lt;=$X3,$X3&lt;$AD$4),Y3,0)</f>
        <v>0</v>
      </c>
      <c r="AK3" s="9">
        <f t="shared" ref="AK3:AL3" si="0">IF(AND($AC$4&lt;=$X3,$X3&lt;$AD$4),Z3,0)</f>
        <v>0</v>
      </c>
      <c r="AL3" s="9">
        <f t="shared" si="0"/>
        <v>0</v>
      </c>
      <c r="AM3">
        <f>IF(AND($AC$5&lt;=$X3,$X3&lt;$AD$5),Y3,0)</f>
        <v>0</v>
      </c>
      <c r="AN3">
        <f t="shared" ref="AN3:AO3" si="1">IF(AND($AC$5&lt;=$X3,$X3&lt;$AD$5),Z3,0)</f>
        <v>0</v>
      </c>
      <c r="AO3">
        <f t="shared" si="1"/>
        <v>0</v>
      </c>
      <c r="AP3">
        <f>IF(AND($AC$6&lt;=$X3,$X3&lt;$AD$6),Y3,0)</f>
        <v>0</v>
      </c>
      <c r="AQ3">
        <f t="shared" ref="AQ3:AR3" si="2">IF(AND($AC$6&lt;=$X3,$X3&lt;$AD$6),Z3,0)</f>
        <v>0</v>
      </c>
      <c r="AR3">
        <f t="shared" si="2"/>
        <v>0</v>
      </c>
      <c r="AS3">
        <f>IF(AND($AC$7&lt;=$X3,$X3&lt;$AD$7),Y3,0)</f>
        <v>0</v>
      </c>
      <c r="AT3">
        <f t="shared" ref="AT3:AU3" si="3">IF(AND($AC$7&lt;=$X3,$X3&lt;$AD$7),Z3,0)</f>
        <v>0</v>
      </c>
      <c r="AU3">
        <f t="shared" si="3"/>
        <v>0</v>
      </c>
      <c r="AV3">
        <f>IF(AND($AC$8&lt;=$X3,$X3&lt;$AD$8),Y3,0)</f>
        <v>0</v>
      </c>
      <c r="AW3">
        <f t="shared" ref="AW3:AX3" si="4">IF(AND($AC$8&lt;=$X3,$X3&lt;$AD$8),Z3,0)</f>
        <v>0</v>
      </c>
      <c r="AX3">
        <f t="shared" si="4"/>
        <v>0</v>
      </c>
      <c r="AY3">
        <f>IF(AND($AC$9&lt;=$X3,$X3&lt;$AD$9),Y3,0)</f>
        <v>0</v>
      </c>
      <c r="AZ3">
        <f t="shared" ref="AZ3:BA3" si="5">IF(AND($AC$9&lt;=$X3,$X3&lt;$AD$9),Z3,0)</f>
        <v>0</v>
      </c>
      <c r="BA3">
        <f t="shared" si="5"/>
        <v>0</v>
      </c>
      <c r="BB3">
        <f>IF(AND($AC$10&lt;=$X3,$X3&lt;$AD$10),Y3,0)</f>
        <v>0</v>
      </c>
      <c r="BC3">
        <f t="shared" ref="BC3:BD3" si="6">IF(AND($AC$10&lt;=$X3,$X3&lt;$AD$10),Z3,0)</f>
        <v>0</v>
      </c>
      <c r="BD3">
        <f t="shared" si="6"/>
        <v>0</v>
      </c>
      <c r="BE3">
        <f>IF(AND($AC$11&lt;=$X3,$X3&lt;$AD$11),Y3,0)</f>
        <v>0</v>
      </c>
      <c r="BF3">
        <f t="shared" ref="BF3:BG3" si="7">IF(AND($AC$11&lt;=$X3,$X3&lt;$AD$11),Z3,0)</f>
        <v>0</v>
      </c>
      <c r="BG3">
        <f t="shared" si="7"/>
        <v>0</v>
      </c>
      <c r="BH3">
        <f>IF(AND($AC$12&lt;=$X3,$X3&lt;$AD$12),Y3,0)</f>
        <v>0</v>
      </c>
      <c r="BI3">
        <f t="shared" ref="BI3:BJ3" si="8">IF(AND($AC$12&lt;=$X3,$X3&lt;$AD$12),Z3,0)</f>
        <v>0</v>
      </c>
      <c r="BJ3">
        <f t="shared" si="8"/>
        <v>0</v>
      </c>
      <c r="BK3">
        <f>IF(AND($AC$13&lt;=$X3,$X3&lt;$AD$13),Y3,0)</f>
        <v>0</v>
      </c>
      <c r="BL3">
        <f t="shared" ref="BL3:BM3" si="9">IF(AND($AC$13&lt;=$X3,$X3&lt;$AD$13),Z3,0)</f>
        <v>0</v>
      </c>
      <c r="BM3">
        <f t="shared" si="9"/>
        <v>0</v>
      </c>
      <c r="BN3">
        <f>IF(AND($AC$14&lt;=$X3,$X3&lt;$AD$14),Y3,0)</f>
        <v>0</v>
      </c>
      <c r="BO3">
        <f t="shared" ref="BO3:BP3" si="10">IF(AND($AC$14&lt;=$X3,$X3&lt;$AD$14),Z3,0)</f>
        <v>0</v>
      </c>
      <c r="BP3">
        <f t="shared" si="10"/>
        <v>0</v>
      </c>
      <c r="BQ3">
        <f>IF(AND($AC$15&lt;=$X3,$X3&lt;$AD$15),Y3,0)</f>
        <v>0</v>
      </c>
      <c r="BR3">
        <f t="shared" ref="BR3:BS3" si="11">IF(AND($AC$15&lt;=$X3,$X3&lt;$AD$15),Z3,0)</f>
        <v>0</v>
      </c>
      <c r="BS3">
        <f t="shared" si="11"/>
        <v>0</v>
      </c>
      <c r="BT3">
        <f>IF(AND($AC$16&lt;=$X3,$X3&lt;$AD$16),Y3,0)</f>
        <v>0</v>
      </c>
      <c r="BU3">
        <f t="shared" ref="BU3:BV3" si="12">IF(AND($AC$16&lt;=$X3,$X3&lt;$AD$16),Z3,0)</f>
        <v>0</v>
      </c>
      <c r="BV3">
        <f t="shared" si="12"/>
        <v>0</v>
      </c>
      <c r="BW3">
        <f>IF(AND($AC$17&lt;=$X3,$X3&lt;$AD$17),Y3,0)</f>
        <v>0</v>
      </c>
      <c r="BX3">
        <f t="shared" ref="BX3:BY3" si="13">IF(AND($AC$17&lt;=$X3,$X3&lt;$AD$17),Z3,0)</f>
        <v>0</v>
      </c>
      <c r="BY3">
        <f t="shared" si="13"/>
        <v>0</v>
      </c>
      <c r="BZ3">
        <f>IF(AND($AC$18&lt;=$X3,$X3&lt;$AD$18),Y3,0)</f>
        <v>0</v>
      </c>
      <c r="CA3">
        <f t="shared" ref="CA3:CB3" si="14">IF(AND($AC$18&lt;=$X3,$X3&lt;$AD$18),Z3,0)</f>
        <v>0</v>
      </c>
      <c r="CB3">
        <f t="shared" si="14"/>
        <v>0</v>
      </c>
    </row>
    <row r="4" spans="2:80" x14ac:dyDescent="0.3">
      <c r="B4" s="46" t="b">
        <f>IF('Summary Statistics'!$C$6=TRUE,Artists!$F3&lt;B$3,Artists!$E3&lt;B$3)</f>
        <v>0</v>
      </c>
      <c r="C4" s="47" t="b">
        <f>IF('Summary Statistics'!$C$6=TRUE,Artists!$F3&lt;C$3,Artists!$E3&lt;C$3)</f>
        <v>0</v>
      </c>
      <c r="D4" s="47" t="b">
        <f>IF('Summary Statistics'!$C$6=TRUE,Artists!$F3&lt;D$3,Artists!$E3&lt;D$3)</f>
        <v>0</v>
      </c>
      <c r="E4" s="47" t="b">
        <f>IF('Summary Statistics'!$C$6=TRUE,Artists!$F3&lt;E$3,Artists!$E3&lt;E$3)</f>
        <v>0</v>
      </c>
      <c r="F4" s="47" t="b">
        <f>IF('Summary Statistics'!$C$6=TRUE,Artists!$F3&lt;F$3,Artists!$E3&lt;F$3)</f>
        <v>0</v>
      </c>
      <c r="G4" s="47" t="b">
        <f>IF('Summary Statistics'!$C$6=TRUE,Artists!$F3&lt;G$3,Artists!$E3&lt;G$3)</f>
        <v>0</v>
      </c>
      <c r="H4" s="47" t="b">
        <f>IF('Summary Statistics'!$C$6=TRUE,Artists!$F3&lt;H$3,Artists!$E3&lt;H$3)</f>
        <v>0</v>
      </c>
      <c r="I4" s="47" t="b">
        <f>IF('Summary Statistics'!$C$6=TRUE,Artists!$F3&lt;I$3,Artists!$E3&lt;I$3)</f>
        <v>0</v>
      </c>
      <c r="J4" s="47" t="b">
        <f>IF('Summary Statistics'!$C$6=TRUE,Artists!$F3&lt;J$3,Artists!$E3&lt;J$3)</f>
        <v>0</v>
      </c>
      <c r="K4" s="48" t="b">
        <f>IF('Summary Statistics'!$C$6=TRUE,Artists!$F3&lt;K$3,Artists!$E3&lt;K$3)</f>
        <v>0</v>
      </c>
      <c r="M4" s="46" t="b">
        <f>IF('Summary Statistics'!$C$7=TRUE,Albums!$F3&lt;M$3,Albums!$E3&lt;M$3)</f>
        <v>0</v>
      </c>
      <c r="N4" s="47" t="b">
        <f>IF('Summary Statistics'!$C$7=TRUE,Albums!$F3&lt;N$3,Albums!$E3&lt;N$3)</f>
        <v>0</v>
      </c>
      <c r="O4" s="47" t="b">
        <f>IF('Summary Statistics'!$C$7=TRUE,Albums!$F3&lt;O$3,Albums!$E3&lt;O$3)</f>
        <v>0</v>
      </c>
      <c r="P4" s="47" t="b">
        <f>IF('Summary Statistics'!$C$7=TRUE,Albums!$F3&lt;P$3,Albums!$E3&lt;P$3)</f>
        <v>0</v>
      </c>
      <c r="Q4" s="47" t="b">
        <f>IF('Summary Statistics'!$C$7=TRUE,Albums!$F3&lt;Q$3,Albums!$E3&lt;Q$3)</f>
        <v>0</v>
      </c>
      <c r="R4" s="47" t="b">
        <f>IF('Summary Statistics'!$C$7=TRUE,Albums!$F3&lt;R$3,Albums!$E3&lt;R$3)</f>
        <v>0</v>
      </c>
      <c r="S4" s="47" t="b">
        <f>IF('Summary Statistics'!$C$7=TRUE,Albums!$F3&lt;S$3,Albums!$E3&lt;S$3)</f>
        <v>0</v>
      </c>
      <c r="T4" s="47" t="b">
        <f>IF('Summary Statistics'!$C$7=TRUE,Albums!$F3&lt;T$3,Albums!$E3&lt;T$3)</f>
        <v>0</v>
      </c>
      <c r="U4" s="47" t="b">
        <f>IF('Summary Statistics'!$C$7=TRUE,Albums!$F3&lt;U$3,Albums!$E3&lt;U$3)</f>
        <v>0</v>
      </c>
      <c r="V4" s="48" t="b">
        <f>IF('Summary Statistics'!$C$7=TRUE,Albums!$F3&lt;V$3,Albums!$E3&lt;V$3)</f>
        <v>0</v>
      </c>
      <c r="X4" s="61">
        <f>1+X3</f>
        <v>1901</v>
      </c>
      <c r="Y4" s="61">
        <f>COUNTIF('Cleaned Data'!$K$4:$K$5004,X4)</f>
        <v>0</v>
      </c>
      <c r="Z4" s="61">
        <f>SUMIF('Cleaned Data'!$K$4:'Cleaned Data'!$K$5004,Calculations!X4,'Cleaned Data'!$J$4:$J$5004)</f>
        <v>0</v>
      </c>
      <c r="AA4" s="61">
        <f>SUMIF('Cleaned Data'!$K$4:'Cleaned Data'!$K$5004,Calculations!X4,'Cleaned Data'!$H$4:$H$5004)</f>
        <v>0</v>
      </c>
      <c r="AC4" s="71">
        <v>1900</v>
      </c>
      <c r="AD4" s="72">
        <v>1910</v>
      </c>
      <c r="AE4" s="73" t="s">
        <v>30</v>
      </c>
      <c r="AF4" s="64">
        <f>SUM(AJ3:AJ153)</f>
        <v>0</v>
      </c>
      <c r="AG4" s="68">
        <f>SUM(AK3:AK153)</f>
        <v>0</v>
      </c>
      <c r="AH4" s="64">
        <f>SUM(AL3:AL153)</f>
        <v>0</v>
      </c>
      <c r="AJ4" s="9">
        <f t="shared" ref="AJ4:AJ67" si="15">IF(AND($AC$4&lt;=$X4,$X4&lt;$AD$4),Y4,0)</f>
        <v>0</v>
      </c>
      <c r="AK4" s="9">
        <f t="shared" ref="AK4:AK67" si="16">IF(AND($AC$4&lt;=$X4,$X4&lt;$AD$4),Z4,0)</f>
        <v>0</v>
      </c>
      <c r="AL4" s="9">
        <f t="shared" ref="AL4:AL67" si="17">IF(AND($AC$4&lt;=$X4,$X4&lt;$AD$4),AA4,0)</f>
        <v>0</v>
      </c>
      <c r="AM4">
        <f t="shared" ref="AM4:AM67" si="18">IF(AND($AC$5&lt;=$X4,$X4&lt;$AD$5),Y4,0)</f>
        <v>0</v>
      </c>
      <c r="AN4">
        <f t="shared" ref="AN4:AN67" si="19">IF(AND($AC$5&lt;=$X4,$X4&lt;$AD$5),Z4,0)</f>
        <v>0</v>
      </c>
      <c r="AO4">
        <f t="shared" ref="AO4:AO67" si="20">IF(AND($AC$5&lt;=$X4,$X4&lt;$AD$5),AA4,0)</f>
        <v>0</v>
      </c>
      <c r="AP4">
        <f t="shared" ref="AP4:AP67" si="21">IF(AND($AC$6&lt;=$X4,$X4&lt;$AD$6),Y4,0)</f>
        <v>0</v>
      </c>
      <c r="AQ4">
        <f t="shared" ref="AQ4:AQ67" si="22">IF(AND($AC$6&lt;=$X4,$X4&lt;$AD$6),Z4,0)</f>
        <v>0</v>
      </c>
      <c r="AR4">
        <f t="shared" ref="AR4:AR67" si="23">IF(AND($AC$6&lt;=$X4,$X4&lt;$AD$6),AA4,0)</f>
        <v>0</v>
      </c>
      <c r="AS4">
        <f t="shared" ref="AS4:AS67" si="24">IF(AND($AC$7&lt;=$X4,$X4&lt;$AD$7),Y4,0)</f>
        <v>0</v>
      </c>
      <c r="AT4">
        <f t="shared" ref="AT4:AT67" si="25">IF(AND($AC$7&lt;=$X4,$X4&lt;$AD$7),Z4,0)</f>
        <v>0</v>
      </c>
      <c r="AU4">
        <f t="shared" ref="AU4:AU67" si="26">IF(AND($AC$7&lt;=$X4,$X4&lt;$AD$7),AA4,0)</f>
        <v>0</v>
      </c>
      <c r="AV4">
        <f t="shared" ref="AV4:AV67" si="27">IF(AND($AC$8&lt;=$X4,$X4&lt;$AD$8),Y4,0)</f>
        <v>0</v>
      </c>
      <c r="AW4">
        <f t="shared" ref="AW4:AW67" si="28">IF(AND($AC$8&lt;=$X4,$X4&lt;$AD$8),Z4,0)</f>
        <v>0</v>
      </c>
      <c r="AX4">
        <f t="shared" ref="AX4:AX67" si="29">IF(AND($AC$8&lt;=$X4,$X4&lt;$AD$8),AA4,0)</f>
        <v>0</v>
      </c>
      <c r="AY4">
        <f t="shared" ref="AY4:AY67" si="30">IF(AND($AC$9&lt;=$X4,$X4&lt;$AD$9),Y4,0)</f>
        <v>0</v>
      </c>
      <c r="AZ4">
        <f t="shared" ref="AZ4:AZ67" si="31">IF(AND($AC$9&lt;=$X4,$X4&lt;$AD$9),Z4,0)</f>
        <v>0</v>
      </c>
      <c r="BA4">
        <f t="shared" ref="BA4:BA67" si="32">IF(AND($AC$9&lt;=$X4,$X4&lt;$AD$9),AA4,0)</f>
        <v>0</v>
      </c>
      <c r="BB4">
        <f t="shared" ref="BB4:BB67" si="33">IF(AND($AC$10&lt;=$X4,$X4&lt;$AD$10),Y4,0)</f>
        <v>0</v>
      </c>
      <c r="BC4">
        <f t="shared" ref="BC4:BC67" si="34">IF(AND($AC$10&lt;=$X4,$X4&lt;$AD$10),Z4,0)</f>
        <v>0</v>
      </c>
      <c r="BD4">
        <f t="shared" ref="BD4:BD67" si="35">IF(AND($AC$10&lt;=$X4,$X4&lt;$AD$10),AA4,0)</f>
        <v>0</v>
      </c>
      <c r="BE4">
        <f t="shared" ref="BE4:BE67" si="36">IF(AND($AC$11&lt;=$X4,$X4&lt;$AD$11),Y4,0)</f>
        <v>0</v>
      </c>
      <c r="BF4">
        <f t="shared" ref="BF4:BF67" si="37">IF(AND($AC$11&lt;=$X4,$X4&lt;$AD$11),Z4,0)</f>
        <v>0</v>
      </c>
      <c r="BG4">
        <f t="shared" ref="BG4:BG67" si="38">IF(AND($AC$11&lt;=$X4,$X4&lt;$AD$11),AA4,0)</f>
        <v>0</v>
      </c>
      <c r="BH4">
        <f t="shared" ref="BH4:BH67" si="39">IF(AND($AC$12&lt;=$X4,$X4&lt;$AD$12),Y4,0)</f>
        <v>0</v>
      </c>
      <c r="BI4">
        <f t="shared" ref="BI4:BI67" si="40">IF(AND($AC$12&lt;=$X4,$X4&lt;$AD$12),Z4,0)</f>
        <v>0</v>
      </c>
      <c r="BJ4">
        <f t="shared" ref="BJ4:BJ67" si="41">IF(AND($AC$12&lt;=$X4,$X4&lt;$AD$12),AA4,0)</f>
        <v>0</v>
      </c>
      <c r="BK4">
        <f t="shared" ref="BK4:BK67" si="42">IF(AND($AC$13&lt;=$X4,$X4&lt;$AD$13),Y4,0)</f>
        <v>0</v>
      </c>
      <c r="BL4">
        <f t="shared" ref="BL4:BL67" si="43">IF(AND($AC$13&lt;=$X4,$X4&lt;$AD$13),Z4,0)</f>
        <v>0</v>
      </c>
      <c r="BM4">
        <f t="shared" ref="BM4:BM67" si="44">IF(AND($AC$13&lt;=$X4,$X4&lt;$AD$13),AA4,0)</f>
        <v>0</v>
      </c>
      <c r="BN4">
        <f t="shared" ref="BN4:BN67" si="45">IF(AND($AC$14&lt;=$X4,$X4&lt;$AD$14),Y4,0)</f>
        <v>0</v>
      </c>
      <c r="BO4">
        <f t="shared" ref="BO4:BO67" si="46">IF(AND($AC$14&lt;=$X4,$X4&lt;$AD$14),Z4,0)</f>
        <v>0</v>
      </c>
      <c r="BP4">
        <f t="shared" ref="BP4:BP67" si="47">IF(AND($AC$14&lt;=$X4,$X4&lt;$AD$14),AA4,0)</f>
        <v>0</v>
      </c>
      <c r="BQ4">
        <f t="shared" ref="BQ4:BQ67" si="48">IF(AND($AC$15&lt;=$X4,$X4&lt;$AD$15),Y4,0)</f>
        <v>0</v>
      </c>
      <c r="BR4">
        <f t="shared" ref="BR4:BR67" si="49">IF(AND($AC$15&lt;=$X4,$X4&lt;$AD$15),Z4,0)</f>
        <v>0</v>
      </c>
      <c r="BS4">
        <f t="shared" ref="BS4:BS67" si="50">IF(AND($AC$15&lt;=$X4,$X4&lt;$AD$15),AA4,0)</f>
        <v>0</v>
      </c>
      <c r="BT4">
        <f t="shared" ref="BT4:BT67" si="51">IF(AND($AC$16&lt;=$X4,$X4&lt;$AD$16),Y4,0)</f>
        <v>0</v>
      </c>
      <c r="BU4">
        <f t="shared" ref="BU4:BU67" si="52">IF(AND($AC$16&lt;=$X4,$X4&lt;$AD$16),Z4,0)</f>
        <v>0</v>
      </c>
      <c r="BV4">
        <f t="shared" ref="BV4:BV67" si="53">IF(AND($AC$16&lt;=$X4,$X4&lt;$AD$16),AA4,0)</f>
        <v>0</v>
      </c>
      <c r="BW4">
        <f t="shared" ref="BW4:BW67" si="54">IF(AND($AC$17&lt;=$X4,$X4&lt;$AD$17),Y4,0)</f>
        <v>0</v>
      </c>
      <c r="BX4">
        <f t="shared" ref="BX4:BX67" si="55">IF(AND($AC$17&lt;=$X4,$X4&lt;$AD$17),Z4,0)</f>
        <v>0</v>
      </c>
      <c r="BY4">
        <f t="shared" ref="BY4:BY67" si="56">IF(AND($AC$17&lt;=$X4,$X4&lt;$AD$17),AA4,0)</f>
        <v>0</v>
      </c>
      <c r="BZ4">
        <f t="shared" ref="BZ4:BZ67" si="57">IF(AND($AC$18&lt;=$X4,$X4&lt;$AD$18),Y4,0)</f>
        <v>0</v>
      </c>
      <c r="CA4">
        <f t="shared" ref="CA4:CA67" si="58">IF(AND($AC$18&lt;=$X4,$X4&lt;$AD$18),Z4,0)</f>
        <v>0</v>
      </c>
      <c r="CB4">
        <f t="shared" ref="CB4:CB67" si="59">IF(AND($AC$18&lt;=$X4,$X4&lt;$AD$18),AA4,0)</f>
        <v>0</v>
      </c>
    </row>
    <row r="5" spans="2:80" x14ac:dyDescent="0.3">
      <c r="B5" s="49" t="b">
        <f>IF('Summary Statistics'!$C$6=TRUE,Artists!$F4&lt;B$3,Artists!$E4&lt;B$3)</f>
        <v>0</v>
      </c>
      <c r="C5" s="50" t="b">
        <f>IF('Summary Statistics'!$C$6=TRUE,Artists!$F4&lt;C$3,Artists!$E4&lt;C$3)</f>
        <v>0</v>
      </c>
      <c r="D5" s="50" t="b">
        <f>IF('Summary Statistics'!$C$6=TRUE,Artists!$F4&lt;D$3,Artists!$E4&lt;D$3)</f>
        <v>0</v>
      </c>
      <c r="E5" s="50" t="b">
        <f>IF('Summary Statistics'!$C$6=TRUE,Artists!$F4&lt;E$3,Artists!$E4&lt;E$3)</f>
        <v>0</v>
      </c>
      <c r="F5" s="50" t="b">
        <f>IF('Summary Statistics'!$C$6=TRUE,Artists!$F4&lt;F$3,Artists!$E4&lt;F$3)</f>
        <v>0</v>
      </c>
      <c r="G5" s="50" t="b">
        <f>IF('Summary Statistics'!$C$6=TRUE,Artists!$F4&lt;G$3,Artists!$E4&lt;G$3)</f>
        <v>0</v>
      </c>
      <c r="H5" s="50" t="b">
        <f>IF('Summary Statistics'!$C$6=TRUE,Artists!$F4&lt;H$3,Artists!$E4&lt;H$3)</f>
        <v>0</v>
      </c>
      <c r="I5" s="50" t="b">
        <f>IF('Summary Statistics'!$C$6=TRUE,Artists!$F4&lt;I$3,Artists!$E4&lt;I$3)</f>
        <v>0</v>
      </c>
      <c r="J5" s="50" t="b">
        <f>IF('Summary Statistics'!$C$6=TRUE,Artists!$F4&lt;J$3,Artists!$E4&lt;J$3)</f>
        <v>0</v>
      </c>
      <c r="K5" s="51" t="b">
        <f>IF('Summary Statistics'!$C$6=TRUE,Artists!$F4&lt;K$3,Artists!$E4&lt;K$3)</f>
        <v>0</v>
      </c>
      <c r="M5" s="49" t="b">
        <f>IF('Summary Statistics'!$C$7=TRUE,Albums!$F4&lt;M$3,Albums!$E4&lt;M$3)</f>
        <v>0</v>
      </c>
      <c r="N5" s="50" t="b">
        <f>IF('Summary Statistics'!$C$7=TRUE,Albums!$F4&lt;N$3,Albums!$E4&lt;N$3)</f>
        <v>0</v>
      </c>
      <c r="O5" s="50" t="b">
        <f>IF('Summary Statistics'!$C$7=TRUE,Albums!$F4&lt;O$3,Albums!$E4&lt;O$3)</f>
        <v>0</v>
      </c>
      <c r="P5" s="50" t="b">
        <f>IF('Summary Statistics'!$C$7=TRUE,Albums!$F4&lt;P$3,Albums!$E4&lt;P$3)</f>
        <v>0</v>
      </c>
      <c r="Q5" s="50" t="b">
        <f>IF('Summary Statistics'!$C$7=TRUE,Albums!$F4&lt;Q$3,Albums!$E4&lt;Q$3)</f>
        <v>0</v>
      </c>
      <c r="R5" s="50" t="b">
        <f>IF('Summary Statistics'!$C$7=TRUE,Albums!$F4&lt;R$3,Albums!$E4&lt;R$3)</f>
        <v>0</v>
      </c>
      <c r="S5" s="50" t="b">
        <f>IF('Summary Statistics'!$C$7=TRUE,Albums!$F4&lt;S$3,Albums!$E4&lt;S$3)</f>
        <v>0</v>
      </c>
      <c r="T5" s="50" t="b">
        <f>IF('Summary Statistics'!$C$7=TRUE,Albums!$F4&lt;T$3,Albums!$E4&lt;T$3)</f>
        <v>0</v>
      </c>
      <c r="U5" s="50" t="b">
        <f>IF('Summary Statistics'!$C$7=TRUE,Albums!$F4&lt;U$3,Albums!$E4&lt;U$3)</f>
        <v>0</v>
      </c>
      <c r="V5" s="51" t="b">
        <f>IF('Summary Statistics'!$C$7=TRUE,Albums!$F4&lt;V$3,Albums!$E4&lt;V$3)</f>
        <v>0</v>
      </c>
      <c r="X5" s="61">
        <f t="shared" ref="X5:X68" si="60">1+X4</f>
        <v>1902</v>
      </c>
      <c r="Y5" s="61">
        <f>COUNTIF('Cleaned Data'!$K$4:$K$5004,X5)</f>
        <v>0</v>
      </c>
      <c r="Z5" s="61">
        <f>SUMIF('Cleaned Data'!$K$4:'Cleaned Data'!$K$5004,Calculations!X5,'Cleaned Data'!$J$4:$J$5004)</f>
        <v>0</v>
      </c>
      <c r="AA5" s="61">
        <f>SUMIF('Cleaned Data'!$K$4:'Cleaned Data'!$K$5004,Calculations!X5,'Cleaned Data'!$H$4:$H$5004)</f>
        <v>0</v>
      </c>
      <c r="AC5" s="74">
        <v>1910</v>
      </c>
      <c r="AD5" s="41">
        <v>1920</v>
      </c>
      <c r="AE5" s="75" t="s">
        <v>31</v>
      </c>
      <c r="AF5" s="65">
        <f>SUM(AM3:AM153)</f>
        <v>0</v>
      </c>
      <c r="AG5" s="69">
        <f t="shared" ref="AG5:AH5" si="61">SUM(AN3:AN153)</f>
        <v>0</v>
      </c>
      <c r="AH5" s="65">
        <f t="shared" si="61"/>
        <v>0</v>
      </c>
      <c r="AJ5" s="9">
        <f t="shared" si="15"/>
        <v>0</v>
      </c>
      <c r="AK5" s="9">
        <f t="shared" si="16"/>
        <v>0</v>
      </c>
      <c r="AL5" s="9">
        <f t="shared" si="17"/>
        <v>0</v>
      </c>
      <c r="AM5">
        <f t="shared" si="18"/>
        <v>0</v>
      </c>
      <c r="AN5">
        <f t="shared" si="19"/>
        <v>0</v>
      </c>
      <c r="AO5">
        <f t="shared" si="20"/>
        <v>0</v>
      </c>
      <c r="AP5">
        <f t="shared" si="21"/>
        <v>0</v>
      </c>
      <c r="AQ5">
        <f t="shared" si="22"/>
        <v>0</v>
      </c>
      <c r="AR5">
        <f t="shared" si="23"/>
        <v>0</v>
      </c>
      <c r="AS5">
        <f t="shared" si="24"/>
        <v>0</v>
      </c>
      <c r="AT5">
        <f t="shared" si="25"/>
        <v>0</v>
      </c>
      <c r="AU5">
        <f t="shared" si="26"/>
        <v>0</v>
      </c>
      <c r="AV5">
        <f t="shared" si="27"/>
        <v>0</v>
      </c>
      <c r="AW5">
        <f t="shared" si="28"/>
        <v>0</v>
      </c>
      <c r="AX5">
        <f t="shared" si="29"/>
        <v>0</v>
      </c>
      <c r="AY5">
        <f t="shared" si="30"/>
        <v>0</v>
      </c>
      <c r="AZ5">
        <f t="shared" si="31"/>
        <v>0</v>
      </c>
      <c r="BA5">
        <f t="shared" si="32"/>
        <v>0</v>
      </c>
      <c r="BB5">
        <f t="shared" si="33"/>
        <v>0</v>
      </c>
      <c r="BC5">
        <f t="shared" si="34"/>
        <v>0</v>
      </c>
      <c r="BD5">
        <f t="shared" si="35"/>
        <v>0</v>
      </c>
      <c r="BE5">
        <f t="shared" si="36"/>
        <v>0</v>
      </c>
      <c r="BF5">
        <f t="shared" si="37"/>
        <v>0</v>
      </c>
      <c r="BG5">
        <f t="shared" si="38"/>
        <v>0</v>
      </c>
      <c r="BH5">
        <f t="shared" si="39"/>
        <v>0</v>
      </c>
      <c r="BI5">
        <f t="shared" si="40"/>
        <v>0</v>
      </c>
      <c r="BJ5">
        <f t="shared" si="41"/>
        <v>0</v>
      </c>
      <c r="BK5">
        <f t="shared" si="42"/>
        <v>0</v>
      </c>
      <c r="BL5">
        <f t="shared" si="43"/>
        <v>0</v>
      </c>
      <c r="BM5">
        <f t="shared" si="44"/>
        <v>0</v>
      </c>
      <c r="BN5">
        <f t="shared" si="45"/>
        <v>0</v>
      </c>
      <c r="BO5">
        <f t="shared" si="46"/>
        <v>0</v>
      </c>
      <c r="BP5">
        <f t="shared" si="47"/>
        <v>0</v>
      </c>
      <c r="BQ5">
        <f t="shared" si="48"/>
        <v>0</v>
      </c>
      <c r="BR5">
        <f t="shared" si="49"/>
        <v>0</v>
      </c>
      <c r="BS5">
        <f t="shared" si="50"/>
        <v>0</v>
      </c>
      <c r="BT5">
        <f t="shared" si="51"/>
        <v>0</v>
      </c>
      <c r="BU5">
        <f t="shared" si="52"/>
        <v>0</v>
      </c>
      <c r="BV5">
        <f t="shared" si="53"/>
        <v>0</v>
      </c>
      <c r="BW5">
        <f t="shared" si="54"/>
        <v>0</v>
      </c>
      <c r="BX5">
        <f t="shared" si="55"/>
        <v>0</v>
      </c>
      <c r="BY5">
        <f t="shared" si="56"/>
        <v>0</v>
      </c>
      <c r="BZ5">
        <f t="shared" si="57"/>
        <v>0</v>
      </c>
      <c r="CA5">
        <f t="shared" si="58"/>
        <v>0</v>
      </c>
      <c r="CB5">
        <f t="shared" si="59"/>
        <v>0</v>
      </c>
    </row>
    <row r="6" spans="2:80" x14ac:dyDescent="0.3">
      <c r="B6" s="49" t="b">
        <f>IF('Summary Statistics'!$C$6=TRUE,Artists!$F5&lt;B$3,Artists!$E5&lt;B$3)</f>
        <v>0</v>
      </c>
      <c r="C6" s="50" t="b">
        <f>IF('Summary Statistics'!$C$6=TRUE,Artists!$F5&lt;C$3,Artists!$E5&lt;C$3)</f>
        <v>0</v>
      </c>
      <c r="D6" s="50" t="b">
        <f>IF('Summary Statistics'!$C$6=TRUE,Artists!$F5&lt;D$3,Artists!$E5&lt;D$3)</f>
        <v>0</v>
      </c>
      <c r="E6" s="50" t="b">
        <f>IF('Summary Statistics'!$C$6=TRUE,Artists!$F5&lt;E$3,Artists!$E5&lt;E$3)</f>
        <v>0</v>
      </c>
      <c r="F6" s="50" t="b">
        <f>IF('Summary Statistics'!$C$6=TRUE,Artists!$F5&lt;F$3,Artists!$E5&lt;F$3)</f>
        <v>0</v>
      </c>
      <c r="G6" s="50" t="b">
        <f>IF('Summary Statistics'!$C$6=TRUE,Artists!$F5&lt;G$3,Artists!$E5&lt;G$3)</f>
        <v>0</v>
      </c>
      <c r="H6" s="50" t="b">
        <f>IF('Summary Statistics'!$C$6=TRUE,Artists!$F5&lt;H$3,Artists!$E5&lt;H$3)</f>
        <v>0</v>
      </c>
      <c r="I6" s="50" t="b">
        <f>IF('Summary Statistics'!$C$6=TRUE,Artists!$F5&lt;I$3,Artists!$E5&lt;I$3)</f>
        <v>0</v>
      </c>
      <c r="J6" s="50" t="b">
        <f>IF('Summary Statistics'!$C$6=TRUE,Artists!$F5&lt;J$3,Artists!$E5&lt;J$3)</f>
        <v>0</v>
      </c>
      <c r="K6" s="51" t="b">
        <f>IF('Summary Statistics'!$C$6=TRUE,Artists!$F5&lt;K$3,Artists!$E5&lt;K$3)</f>
        <v>0</v>
      </c>
      <c r="M6" s="49" t="b">
        <f>IF('Summary Statistics'!$C$7=TRUE,Albums!$F5&lt;M$3,Albums!$E5&lt;M$3)</f>
        <v>0</v>
      </c>
      <c r="N6" s="50" t="b">
        <f>IF('Summary Statistics'!$C$7=TRUE,Albums!$F5&lt;N$3,Albums!$E5&lt;N$3)</f>
        <v>0</v>
      </c>
      <c r="O6" s="50" t="b">
        <f>IF('Summary Statistics'!$C$7=TRUE,Albums!$F5&lt;O$3,Albums!$E5&lt;O$3)</f>
        <v>0</v>
      </c>
      <c r="P6" s="50" t="b">
        <f>IF('Summary Statistics'!$C$7=TRUE,Albums!$F5&lt;P$3,Albums!$E5&lt;P$3)</f>
        <v>0</v>
      </c>
      <c r="Q6" s="50" t="b">
        <f>IF('Summary Statistics'!$C$7=TRUE,Albums!$F5&lt;Q$3,Albums!$E5&lt;Q$3)</f>
        <v>0</v>
      </c>
      <c r="R6" s="50" t="b">
        <f>IF('Summary Statistics'!$C$7=TRUE,Albums!$F5&lt;R$3,Albums!$E5&lt;R$3)</f>
        <v>0</v>
      </c>
      <c r="S6" s="50" t="b">
        <f>IF('Summary Statistics'!$C$7=TRUE,Albums!$F5&lt;S$3,Albums!$E5&lt;S$3)</f>
        <v>0</v>
      </c>
      <c r="T6" s="50" t="b">
        <f>IF('Summary Statistics'!$C$7=TRUE,Albums!$F5&lt;T$3,Albums!$E5&lt;T$3)</f>
        <v>0</v>
      </c>
      <c r="U6" s="50" t="b">
        <f>IF('Summary Statistics'!$C$7=TRUE,Albums!$F5&lt;U$3,Albums!$E5&lt;U$3)</f>
        <v>0</v>
      </c>
      <c r="V6" s="51" t="b">
        <f>IF('Summary Statistics'!$C$7=TRUE,Albums!$F5&lt;V$3,Albums!$E5&lt;V$3)</f>
        <v>0</v>
      </c>
      <c r="X6" s="61">
        <f t="shared" si="60"/>
        <v>1903</v>
      </c>
      <c r="Y6" s="61">
        <f>COUNTIF('Cleaned Data'!$K$4:$K$5004,X6)</f>
        <v>0</v>
      </c>
      <c r="Z6" s="61">
        <f>SUMIF('Cleaned Data'!$K$4:'Cleaned Data'!$K$5004,Calculations!X6,'Cleaned Data'!$J$4:$J$5004)</f>
        <v>0</v>
      </c>
      <c r="AA6" s="61">
        <f>SUMIF('Cleaned Data'!$K$4:'Cleaned Data'!$K$5004,Calculations!X6,'Cleaned Data'!$H$4:$H$5004)</f>
        <v>0</v>
      </c>
      <c r="AC6" s="74">
        <v>1920</v>
      </c>
      <c r="AD6" s="41">
        <v>1930</v>
      </c>
      <c r="AE6" s="75" t="s">
        <v>32</v>
      </c>
      <c r="AF6" s="65">
        <f>SUM(AP3:AP153)</f>
        <v>0</v>
      </c>
      <c r="AG6" s="69">
        <f t="shared" ref="AG6:AH6" si="62">SUM(AQ3:AQ153)</f>
        <v>0</v>
      </c>
      <c r="AH6" s="65">
        <f t="shared" si="62"/>
        <v>0</v>
      </c>
      <c r="AJ6" s="9">
        <f t="shared" si="15"/>
        <v>0</v>
      </c>
      <c r="AK6" s="9">
        <f t="shared" si="16"/>
        <v>0</v>
      </c>
      <c r="AL6" s="9">
        <f t="shared" si="17"/>
        <v>0</v>
      </c>
      <c r="AM6">
        <f t="shared" si="18"/>
        <v>0</v>
      </c>
      <c r="AN6">
        <f t="shared" si="19"/>
        <v>0</v>
      </c>
      <c r="AO6">
        <f t="shared" si="20"/>
        <v>0</v>
      </c>
      <c r="AP6">
        <f t="shared" si="21"/>
        <v>0</v>
      </c>
      <c r="AQ6">
        <f t="shared" si="22"/>
        <v>0</v>
      </c>
      <c r="AR6">
        <f t="shared" si="23"/>
        <v>0</v>
      </c>
      <c r="AS6">
        <f t="shared" si="24"/>
        <v>0</v>
      </c>
      <c r="AT6">
        <f t="shared" si="25"/>
        <v>0</v>
      </c>
      <c r="AU6">
        <f t="shared" si="26"/>
        <v>0</v>
      </c>
      <c r="AV6">
        <f t="shared" si="27"/>
        <v>0</v>
      </c>
      <c r="AW6">
        <f t="shared" si="28"/>
        <v>0</v>
      </c>
      <c r="AX6">
        <f t="shared" si="29"/>
        <v>0</v>
      </c>
      <c r="AY6">
        <f t="shared" si="30"/>
        <v>0</v>
      </c>
      <c r="AZ6">
        <f t="shared" si="31"/>
        <v>0</v>
      </c>
      <c r="BA6">
        <f t="shared" si="32"/>
        <v>0</v>
      </c>
      <c r="BB6">
        <f t="shared" si="33"/>
        <v>0</v>
      </c>
      <c r="BC6">
        <f t="shared" si="34"/>
        <v>0</v>
      </c>
      <c r="BD6">
        <f t="shared" si="35"/>
        <v>0</v>
      </c>
      <c r="BE6">
        <f t="shared" si="36"/>
        <v>0</v>
      </c>
      <c r="BF6">
        <f t="shared" si="37"/>
        <v>0</v>
      </c>
      <c r="BG6">
        <f t="shared" si="38"/>
        <v>0</v>
      </c>
      <c r="BH6">
        <f t="shared" si="39"/>
        <v>0</v>
      </c>
      <c r="BI6">
        <f t="shared" si="40"/>
        <v>0</v>
      </c>
      <c r="BJ6">
        <f t="shared" si="41"/>
        <v>0</v>
      </c>
      <c r="BK6">
        <f t="shared" si="42"/>
        <v>0</v>
      </c>
      <c r="BL6">
        <f t="shared" si="43"/>
        <v>0</v>
      </c>
      <c r="BM6">
        <f t="shared" si="44"/>
        <v>0</v>
      </c>
      <c r="BN6">
        <f t="shared" si="45"/>
        <v>0</v>
      </c>
      <c r="BO6">
        <f t="shared" si="46"/>
        <v>0</v>
      </c>
      <c r="BP6">
        <f t="shared" si="47"/>
        <v>0</v>
      </c>
      <c r="BQ6">
        <f t="shared" si="48"/>
        <v>0</v>
      </c>
      <c r="BR6">
        <f t="shared" si="49"/>
        <v>0</v>
      </c>
      <c r="BS6">
        <f t="shared" si="50"/>
        <v>0</v>
      </c>
      <c r="BT6">
        <f t="shared" si="51"/>
        <v>0</v>
      </c>
      <c r="BU6">
        <f t="shared" si="52"/>
        <v>0</v>
      </c>
      <c r="BV6">
        <f t="shared" si="53"/>
        <v>0</v>
      </c>
      <c r="BW6">
        <f t="shared" si="54"/>
        <v>0</v>
      </c>
      <c r="BX6">
        <f t="shared" si="55"/>
        <v>0</v>
      </c>
      <c r="BY6">
        <f t="shared" si="56"/>
        <v>0</v>
      </c>
      <c r="BZ6">
        <f t="shared" si="57"/>
        <v>0</v>
      </c>
      <c r="CA6">
        <f t="shared" si="58"/>
        <v>0</v>
      </c>
      <c r="CB6">
        <f t="shared" si="59"/>
        <v>0</v>
      </c>
    </row>
    <row r="7" spans="2:80" x14ac:dyDescent="0.3">
      <c r="B7" s="49" t="b">
        <f>IF('Summary Statistics'!$C$6=TRUE,Artists!$F6&lt;B$3,Artists!$E6&lt;B$3)</f>
        <v>0</v>
      </c>
      <c r="C7" s="50" t="b">
        <f>IF('Summary Statistics'!$C$6=TRUE,Artists!$F6&lt;C$3,Artists!$E6&lt;C$3)</f>
        <v>0</v>
      </c>
      <c r="D7" s="50" t="b">
        <f>IF('Summary Statistics'!$C$6=TRUE,Artists!$F6&lt;D$3,Artists!$E6&lt;D$3)</f>
        <v>0</v>
      </c>
      <c r="E7" s="50" t="b">
        <f>IF('Summary Statistics'!$C$6=TRUE,Artists!$F6&lt;E$3,Artists!$E6&lt;E$3)</f>
        <v>0</v>
      </c>
      <c r="F7" s="50" t="b">
        <f>IF('Summary Statistics'!$C$6=TRUE,Artists!$F6&lt;F$3,Artists!$E6&lt;F$3)</f>
        <v>0</v>
      </c>
      <c r="G7" s="50" t="b">
        <f>IF('Summary Statistics'!$C$6=TRUE,Artists!$F6&lt;G$3,Artists!$E6&lt;G$3)</f>
        <v>0</v>
      </c>
      <c r="H7" s="50" t="b">
        <f>IF('Summary Statistics'!$C$6=TRUE,Artists!$F6&lt;H$3,Artists!$E6&lt;H$3)</f>
        <v>0</v>
      </c>
      <c r="I7" s="50" t="b">
        <f>IF('Summary Statistics'!$C$6=TRUE,Artists!$F6&lt;I$3,Artists!$E6&lt;I$3)</f>
        <v>0</v>
      </c>
      <c r="J7" s="50" t="b">
        <f>IF('Summary Statistics'!$C$6=TRUE,Artists!$F6&lt;J$3,Artists!$E6&lt;J$3)</f>
        <v>0</v>
      </c>
      <c r="K7" s="51" t="b">
        <f>IF('Summary Statistics'!$C$6=TRUE,Artists!$F6&lt;K$3,Artists!$E6&lt;K$3)</f>
        <v>0</v>
      </c>
      <c r="M7" s="49" t="b">
        <f>IF('Summary Statistics'!$C$7=TRUE,Albums!$F6&lt;M$3,Albums!$E6&lt;M$3)</f>
        <v>0</v>
      </c>
      <c r="N7" s="50" t="b">
        <f>IF('Summary Statistics'!$C$7=TRUE,Albums!$F6&lt;N$3,Albums!$E6&lt;N$3)</f>
        <v>0</v>
      </c>
      <c r="O7" s="50" t="b">
        <f>IF('Summary Statistics'!$C$7=TRUE,Albums!$F6&lt;O$3,Albums!$E6&lt;O$3)</f>
        <v>0</v>
      </c>
      <c r="P7" s="50" t="b">
        <f>IF('Summary Statistics'!$C$7=TRUE,Albums!$F6&lt;P$3,Albums!$E6&lt;P$3)</f>
        <v>0</v>
      </c>
      <c r="Q7" s="50" t="b">
        <f>IF('Summary Statistics'!$C$7=TRUE,Albums!$F6&lt;Q$3,Albums!$E6&lt;Q$3)</f>
        <v>0</v>
      </c>
      <c r="R7" s="50" t="b">
        <f>IF('Summary Statistics'!$C$7=TRUE,Albums!$F6&lt;R$3,Albums!$E6&lt;R$3)</f>
        <v>0</v>
      </c>
      <c r="S7" s="50" t="b">
        <f>IF('Summary Statistics'!$C$7=TRUE,Albums!$F6&lt;S$3,Albums!$E6&lt;S$3)</f>
        <v>0</v>
      </c>
      <c r="T7" s="50" t="b">
        <f>IF('Summary Statistics'!$C$7=TRUE,Albums!$F6&lt;T$3,Albums!$E6&lt;T$3)</f>
        <v>0</v>
      </c>
      <c r="U7" s="50" t="b">
        <f>IF('Summary Statistics'!$C$7=TRUE,Albums!$F6&lt;U$3,Albums!$E6&lt;U$3)</f>
        <v>0</v>
      </c>
      <c r="V7" s="51" t="b">
        <f>IF('Summary Statistics'!$C$7=TRUE,Albums!$F6&lt;V$3,Albums!$E6&lt;V$3)</f>
        <v>0</v>
      </c>
      <c r="X7" s="61">
        <f t="shared" si="60"/>
        <v>1904</v>
      </c>
      <c r="Y7" s="61">
        <f>COUNTIF('Cleaned Data'!$K$4:$K$5004,X7)</f>
        <v>0</v>
      </c>
      <c r="Z7" s="61">
        <f>SUMIF('Cleaned Data'!$K$4:'Cleaned Data'!$K$5004,Calculations!X7,'Cleaned Data'!$J$4:$J$5004)</f>
        <v>0</v>
      </c>
      <c r="AA7" s="61">
        <f>SUMIF('Cleaned Data'!$K$4:'Cleaned Data'!$K$5004,Calculations!X7,'Cleaned Data'!$H$4:$H$5004)</f>
        <v>0</v>
      </c>
      <c r="AC7" s="74">
        <v>1930</v>
      </c>
      <c r="AD7" s="41">
        <v>1940</v>
      </c>
      <c r="AE7" s="75" t="s">
        <v>33</v>
      </c>
      <c r="AF7" s="65">
        <f>SUM(AS3:AS153)</f>
        <v>0</v>
      </c>
      <c r="AG7" s="69">
        <f t="shared" ref="AG7:AH7" si="63">SUM(AT3:AT153)</f>
        <v>0</v>
      </c>
      <c r="AH7" s="65">
        <f t="shared" si="63"/>
        <v>0</v>
      </c>
      <c r="AJ7" s="9">
        <f t="shared" si="15"/>
        <v>0</v>
      </c>
      <c r="AK7" s="9">
        <f t="shared" si="16"/>
        <v>0</v>
      </c>
      <c r="AL7" s="9">
        <f t="shared" si="17"/>
        <v>0</v>
      </c>
      <c r="AM7">
        <f t="shared" si="18"/>
        <v>0</v>
      </c>
      <c r="AN7">
        <f t="shared" si="19"/>
        <v>0</v>
      </c>
      <c r="AO7">
        <f t="shared" si="20"/>
        <v>0</v>
      </c>
      <c r="AP7">
        <f t="shared" si="21"/>
        <v>0</v>
      </c>
      <c r="AQ7">
        <f t="shared" si="22"/>
        <v>0</v>
      </c>
      <c r="AR7">
        <f t="shared" si="23"/>
        <v>0</v>
      </c>
      <c r="AS7">
        <f t="shared" si="24"/>
        <v>0</v>
      </c>
      <c r="AT7">
        <f t="shared" si="25"/>
        <v>0</v>
      </c>
      <c r="AU7">
        <f t="shared" si="26"/>
        <v>0</v>
      </c>
      <c r="AV7">
        <f t="shared" si="27"/>
        <v>0</v>
      </c>
      <c r="AW7">
        <f t="shared" si="28"/>
        <v>0</v>
      </c>
      <c r="AX7">
        <f t="shared" si="29"/>
        <v>0</v>
      </c>
      <c r="AY7">
        <f t="shared" si="30"/>
        <v>0</v>
      </c>
      <c r="AZ7">
        <f t="shared" si="31"/>
        <v>0</v>
      </c>
      <c r="BA7">
        <f t="shared" si="32"/>
        <v>0</v>
      </c>
      <c r="BB7">
        <f t="shared" si="33"/>
        <v>0</v>
      </c>
      <c r="BC7">
        <f t="shared" si="34"/>
        <v>0</v>
      </c>
      <c r="BD7">
        <f t="shared" si="35"/>
        <v>0</v>
      </c>
      <c r="BE7">
        <f t="shared" si="36"/>
        <v>0</v>
      </c>
      <c r="BF7">
        <f t="shared" si="37"/>
        <v>0</v>
      </c>
      <c r="BG7">
        <f t="shared" si="38"/>
        <v>0</v>
      </c>
      <c r="BH7">
        <f t="shared" si="39"/>
        <v>0</v>
      </c>
      <c r="BI7">
        <f t="shared" si="40"/>
        <v>0</v>
      </c>
      <c r="BJ7">
        <f t="shared" si="41"/>
        <v>0</v>
      </c>
      <c r="BK7">
        <f t="shared" si="42"/>
        <v>0</v>
      </c>
      <c r="BL7">
        <f t="shared" si="43"/>
        <v>0</v>
      </c>
      <c r="BM7">
        <f t="shared" si="44"/>
        <v>0</v>
      </c>
      <c r="BN7">
        <f t="shared" si="45"/>
        <v>0</v>
      </c>
      <c r="BO7">
        <f t="shared" si="46"/>
        <v>0</v>
      </c>
      <c r="BP7">
        <f t="shared" si="47"/>
        <v>0</v>
      </c>
      <c r="BQ7">
        <f t="shared" si="48"/>
        <v>0</v>
      </c>
      <c r="BR7">
        <f t="shared" si="49"/>
        <v>0</v>
      </c>
      <c r="BS7">
        <f t="shared" si="50"/>
        <v>0</v>
      </c>
      <c r="BT7">
        <f t="shared" si="51"/>
        <v>0</v>
      </c>
      <c r="BU7">
        <f t="shared" si="52"/>
        <v>0</v>
      </c>
      <c r="BV7">
        <f t="shared" si="53"/>
        <v>0</v>
      </c>
      <c r="BW7">
        <f t="shared" si="54"/>
        <v>0</v>
      </c>
      <c r="BX7">
        <f t="shared" si="55"/>
        <v>0</v>
      </c>
      <c r="BY7">
        <f t="shared" si="56"/>
        <v>0</v>
      </c>
      <c r="BZ7">
        <f t="shared" si="57"/>
        <v>0</v>
      </c>
      <c r="CA7">
        <f t="shared" si="58"/>
        <v>0</v>
      </c>
      <c r="CB7">
        <f t="shared" si="59"/>
        <v>0</v>
      </c>
    </row>
    <row r="8" spans="2:80" x14ac:dyDescent="0.3">
      <c r="B8" s="49" t="b">
        <f>IF('Summary Statistics'!$C$6=TRUE,Artists!$F7&lt;B$3,Artists!$E7&lt;B$3)</f>
        <v>0</v>
      </c>
      <c r="C8" s="50" t="b">
        <f>IF('Summary Statistics'!$C$6=TRUE,Artists!$F7&lt;C$3,Artists!$E7&lt;C$3)</f>
        <v>0</v>
      </c>
      <c r="D8" s="50" t="b">
        <f>IF('Summary Statistics'!$C$6=TRUE,Artists!$F7&lt;D$3,Artists!$E7&lt;D$3)</f>
        <v>0</v>
      </c>
      <c r="E8" s="50" t="b">
        <f>IF('Summary Statistics'!$C$6=TRUE,Artists!$F7&lt;E$3,Artists!$E7&lt;E$3)</f>
        <v>0</v>
      </c>
      <c r="F8" s="50" t="b">
        <f>IF('Summary Statistics'!$C$6=TRUE,Artists!$F7&lt;F$3,Artists!$E7&lt;F$3)</f>
        <v>0</v>
      </c>
      <c r="G8" s="50" t="b">
        <f>IF('Summary Statistics'!$C$6=TRUE,Artists!$F7&lt;G$3,Artists!$E7&lt;G$3)</f>
        <v>0</v>
      </c>
      <c r="H8" s="50" t="b">
        <f>IF('Summary Statistics'!$C$6=TRUE,Artists!$F7&lt;H$3,Artists!$E7&lt;H$3)</f>
        <v>0</v>
      </c>
      <c r="I8" s="50" t="b">
        <f>IF('Summary Statistics'!$C$6=TRUE,Artists!$F7&lt;I$3,Artists!$E7&lt;I$3)</f>
        <v>0</v>
      </c>
      <c r="J8" s="50" t="b">
        <f>IF('Summary Statistics'!$C$6=TRUE,Artists!$F7&lt;J$3,Artists!$E7&lt;J$3)</f>
        <v>0</v>
      </c>
      <c r="K8" s="51" t="b">
        <f>IF('Summary Statistics'!$C$6=TRUE,Artists!$F7&lt;K$3,Artists!$E7&lt;K$3)</f>
        <v>0</v>
      </c>
      <c r="M8" s="49" t="b">
        <f>IF('Summary Statistics'!$C$7=TRUE,Albums!$F7&lt;M$3,Albums!$E7&lt;M$3)</f>
        <v>0</v>
      </c>
      <c r="N8" s="50" t="b">
        <f>IF('Summary Statistics'!$C$7=TRUE,Albums!$F7&lt;N$3,Albums!$E7&lt;N$3)</f>
        <v>0</v>
      </c>
      <c r="O8" s="50" t="b">
        <f>IF('Summary Statistics'!$C$7=TRUE,Albums!$F7&lt;O$3,Albums!$E7&lt;O$3)</f>
        <v>0</v>
      </c>
      <c r="P8" s="50" t="b">
        <f>IF('Summary Statistics'!$C$7=TRUE,Albums!$F7&lt;P$3,Albums!$E7&lt;P$3)</f>
        <v>0</v>
      </c>
      <c r="Q8" s="50" t="b">
        <f>IF('Summary Statistics'!$C$7=TRUE,Albums!$F7&lt;Q$3,Albums!$E7&lt;Q$3)</f>
        <v>0</v>
      </c>
      <c r="R8" s="50" t="b">
        <f>IF('Summary Statistics'!$C$7=TRUE,Albums!$F7&lt;R$3,Albums!$E7&lt;R$3)</f>
        <v>0</v>
      </c>
      <c r="S8" s="50" t="b">
        <f>IF('Summary Statistics'!$C$7=TRUE,Albums!$F7&lt;S$3,Albums!$E7&lt;S$3)</f>
        <v>0</v>
      </c>
      <c r="T8" s="50" t="b">
        <f>IF('Summary Statistics'!$C$7=TRUE,Albums!$F7&lt;T$3,Albums!$E7&lt;T$3)</f>
        <v>0</v>
      </c>
      <c r="U8" s="50" t="b">
        <f>IF('Summary Statistics'!$C$7=TRUE,Albums!$F7&lt;U$3,Albums!$E7&lt;U$3)</f>
        <v>0</v>
      </c>
      <c r="V8" s="51" t="b">
        <f>IF('Summary Statistics'!$C$7=TRUE,Albums!$F7&lt;V$3,Albums!$E7&lt;V$3)</f>
        <v>0</v>
      </c>
      <c r="X8" s="61">
        <f t="shared" si="60"/>
        <v>1905</v>
      </c>
      <c r="Y8" s="61">
        <f>COUNTIF('Cleaned Data'!$K$4:$K$5004,X8)</f>
        <v>0</v>
      </c>
      <c r="Z8" s="61">
        <f>SUMIF('Cleaned Data'!$K$4:'Cleaned Data'!$K$5004,Calculations!X8,'Cleaned Data'!$J$4:$J$5004)</f>
        <v>0</v>
      </c>
      <c r="AA8" s="61">
        <f>SUMIF('Cleaned Data'!$K$4:'Cleaned Data'!$K$5004,Calculations!X8,'Cleaned Data'!$H$4:$H$5004)</f>
        <v>0</v>
      </c>
      <c r="AC8" s="74">
        <v>1940</v>
      </c>
      <c r="AD8" s="41">
        <v>1950</v>
      </c>
      <c r="AE8" s="75" t="s">
        <v>34</v>
      </c>
      <c r="AF8" s="65">
        <f>SUM(AV3:AV153)</f>
        <v>0</v>
      </c>
      <c r="AG8" s="69">
        <f t="shared" ref="AG8:AH8" si="64">SUM(AW3:AW153)</f>
        <v>0</v>
      </c>
      <c r="AH8" s="65">
        <f t="shared" si="64"/>
        <v>0</v>
      </c>
      <c r="AI8" s="61"/>
      <c r="AJ8" s="9">
        <f t="shared" si="15"/>
        <v>0</v>
      </c>
      <c r="AK8" s="9">
        <f t="shared" si="16"/>
        <v>0</v>
      </c>
      <c r="AL8" s="9">
        <f t="shared" si="17"/>
        <v>0</v>
      </c>
      <c r="AM8">
        <f t="shared" si="18"/>
        <v>0</v>
      </c>
      <c r="AN8">
        <f t="shared" si="19"/>
        <v>0</v>
      </c>
      <c r="AO8">
        <f t="shared" si="20"/>
        <v>0</v>
      </c>
      <c r="AP8">
        <f t="shared" si="21"/>
        <v>0</v>
      </c>
      <c r="AQ8">
        <f t="shared" si="22"/>
        <v>0</v>
      </c>
      <c r="AR8">
        <f t="shared" si="23"/>
        <v>0</v>
      </c>
      <c r="AS8">
        <f t="shared" si="24"/>
        <v>0</v>
      </c>
      <c r="AT8">
        <f t="shared" si="25"/>
        <v>0</v>
      </c>
      <c r="AU8">
        <f t="shared" si="26"/>
        <v>0</v>
      </c>
      <c r="AV8">
        <f t="shared" si="27"/>
        <v>0</v>
      </c>
      <c r="AW8">
        <f t="shared" si="28"/>
        <v>0</v>
      </c>
      <c r="AX8">
        <f t="shared" si="29"/>
        <v>0</v>
      </c>
      <c r="AY8">
        <f t="shared" si="30"/>
        <v>0</v>
      </c>
      <c r="AZ8">
        <f t="shared" si="31"/>
        <v>0</v>
      </c>
      <c r="BA8">
        <f t="shared" si="32"/>
        <v>0</v>
      </c>
      <c r="BB8">
        <f t="shared" si="33"/>
        <v>0</v>
      </c>
      <c r="BC8">
        <f t="shared" si="34"/>
        <v>0</v>
      </c>
      <c r="BD8">
        <f t="shared" si="35"/>
        <v>0</v>
      </c>
      <c r="BE8">
        <f t="shared" si="36"/>
        <v>0</v>
      </c>
      <c r="BF8">
        <f t="shared" si="37"/>
        <v>0</v>
      </c>
      <c r="BG8">
        <f t="shared" si="38"/>
        <v>0</v>
      </c>
      <c r="BH8">
        <f t="shared" si="39"/>
        <v>0</v>
      </c>
      <c r="BI8">
        <f t="shared" si="40"/>
        <v>0</v>
      </c>
      <c r="BJ8">
        <f t="shared" si="41"/>
        <v>0</v>
      </c>
      <c r="BK8">
        <f t="shared" si="42"/>
        <v>0</v>
      </c>
      <c r="BL8">
        <f t="shared" si="43"/>
        <v>0</v>
      </c>
      <c r="BM8">
        <f t="shared" si="44"/>
        <v>0</v>
      </c>
      <c r="BN8">
        <f t="shared" si="45"/>
        <v>0</v>
      </c>
      <c r="BO8">
        <f t="shared" si="46"/>
        <v>0</v>
      </c>
      <c r="BP8">
        <f t="shared" si="47"/>
        <v>0</v>
      </c>
      <c r="BQ8">
        <f t="shared" si="48"/>
        <v>0</v>
      </c>
      <c r="BR8">
        <f t="shared" si="49"/>
        <v>0</v>
      </c>
      <c r="BS8">
        <f t="shared" si="50"/>
        <v>0</v>
      </c>
      <c r="BT8">
        <f t="shared" si="51"/>
        <v>0</v>
      </c>
      <c r="BU8">
        <f t="shared" si="52"/>
        <v>0</v>
      </c>
      <c r="BV8">
        <f t="shared" si="53"/>
        <v>0</v>
      </c>
      <c r="BW8">
        <f t="shared" si="54"/>
        <v>0</v>
      </c>
      <c r="BX8">
        <f t="shared" si="55"/>
        <v>0</v>
      </c>
      <c r="BY8">
        <f t="shared" si="56"/>
        <v>0</v>
      </c>
      <c r="BZ8">
        <f t="shared" si="57"/>
        <v>0</v>
      </c>
      <c r="CA8">
        <f t="shared" si="58"/>
        <v>0</v>
      </c>
      <c r="CB8">
        <f t="shared" si="59"/>
        <v>0</v>
      </c>
    </row>
    <row r="9" spans="2:80" x14ac:dyDescent="0.3">
      <c r="B9" s="49" t="b">
        <f>IF('Summary Statistics'!$C$6=TRUE,Artists!$F8&lt;B$3,Artists!$E8&lt;B$3)</f>
        <v>0</v>
      </c>
      <c r="C9" s="50" t="b">
        <f>IF('Summary Statistics'!$C$6=TRUE,Artists!$F8&lt;C$3,Artists!$E8&lt;C$3)</f>
        <v>0</v>
      </c>
      <c r="D9" s="50" t="b">
        <f>IF('Summary Statistics'!$C$6=TRUE,Artists!$F8&lt;D$3,Artists!$E8&lt;D$3)</f>
        <v>0</v>
      </c>
      <c r="E9" s="50" t="b">
        <f>IF('Summary Statistics'!$C$6=TRUE,Artists!$F8&lt;E$3,Artists!$E8&lt;E$3)</f>
        <v>0</v>
      </c>
      <c r="F9" s="50" t="b">
        <f>IF('Summary Statistics'!$C$6=TRUE,Artists!$F8&lt;F$3,Artists!$E8&lt;F$3)</f>
        <v>0</v>
      </c>
      <c r="G9" s="50" t="b">
        <f>IF('Summary Statistics'!$C$6=TRUE,Artists!$F8&lt;G$3,Artists!$E8&lt;G$3)</f>
        <v>0</v>
      </c>
      <c r="H9" s="50" t="b">
        <f>IF('Summary Statistics'!$C$6=TRUE,Artists!$F8&lt;H$3,Artists!$E8&lt;H$3)</f>
        <v>0</v>
      </c>
      <c r="I9" s="50" t="b">
        <f>IF('Summary Statistics'!$C$6=TRUE,Artists!$F8&lt;I$3,Artists!$E8&lt;I$3)</f>
        <v>0</v>
      </c>
      <c r="J9" s="50" t="b">
        <f>IF('Summary Statistics'!$C$6=TRUE,Artists!$F8&lt;J$3,Artists!$E8&lt;J$3)</f>
        <v>0</v>
      </c>
      <c r="K9" s="51" t="b">
        <f>IF('Summary Statistics'!$C$6=TRUE,Artists!$F8&lt;K$3,Artists!$E8&lt;K$3)</f>
        <v>0</v>
      </c>
      <c r="M9" s="49" t="b">
        <f>IF('Summary Statistics'!$C$7=TRUE,Albums!$F8&lt;M$3,Albums!$E8&lt;M$3)</f>
        <v>0</v>
      </c>
      <c r="N9" s="50" t="b">
        <f>IF('Summary Statistics'!$C$7=TRUE,Albums!$F8&lt;N$3,Albums!$E8&lt;N$3)</f>
        <v>0</v>
      </c>
      <c r="O9" s="50" t="b">
        <f>IF('Summary Statistics'!$C$7=TRUE,Albums!$F8&lt;O$3,Albums!$E8&lt;O$3)</f>
        <v>0</v>
      </c>
      <c r="P9" s="50" t="b">
        <f>IF('Summary Statistics'!$C$7=TRUE,Albums!$F8&lt;P$3,Albums!$E8&lt;P$3)</f>
        <v>0</v>
      </c>
      <c r="Q9" s="50" t="b">
        <f>IF('Summary Statistics'!$C$7=TRUE,Albums!$F8&lt;Q$3,Albums!$E8&lt;Q$3)</f>
        <v>0</v>
      </c>
      <c r="R9" s="50" t="b">
        <f>IF('Summary Statistics'!$C$7=TRUE,Albums!$F8&lt;R$3,Albums!$E8&lt;R$3)</f>
        <v>0</v>
      </c>
      <c r="S9" s="50" t="b">
        <f>IF('Summary Statistics'!$C$7=TRUE,Albums!$F8&lt;S$3,Albums!$E8&lt;S$3)</f>
        <v>0</v>
      </c>
      <c r="T9" s="50" t="b">
        <f>IF('Summary Statistics'!$C$7=TRUE,Albums!$F8&lt;T$3,Albums!$E8&lt;T$3)</f>
        <v>0</v>
      </c>
      <c r="U9" s="50" t="b">
        <f>IF('Summary Statistics'!$C$7=TRUE,Albums!$F8&lt;U$3,Albums!$E8&lt;U$3)</f>
        <v>0</v>
      </c>
      <c r="V9" s="51" t="b">
        <f>IF('Summary Statistics'!$C$7=TRUE,Albums!$F8&lt;V$3,Albums!$E8&lt;V$3)</f>
        <v>0</v>
      </c>
      <c r="X9" s="61">
        <f t="shared" si="60"/>
        <v>1906</v>
      </c>
      <c r="Y9" s="61">
        <f>COUNTIF('Cleaned Data'!$K$4:$K$5004,X9)</f>
        <v>0</v>
      </c>
      <c r="Z9" s="61">
        <f>SUMIF('Cleaned Data'!$K$4:'Cleaned Data'!$K$5004,Calculations!X9,'Cleaned Data'!$J$4:$J$5004)</f>
        <v>0</v>
      </c>
      <c r="AA9" s="61">
        <f>SUMIF('Cleaned Data'!$K$4:'Cleaned Data'!$K$5004,Calculations!X9,'Cleaned Data'!$H$4:$H$5004)</f>
        <v>0</v>
      </c>
      <c r="AC9" s="74">
        <v>1950</v>
      </c>
      <c r="AD9" s="41">
        <v>1960</v>
      </c>
      <c r="AE9" s="75" t="s">
        <v>35</v>
      </c>
      <c r="AF9" s="65">
        <f>SUM(AY3:AY153)</f>
        <v>0</v>
      </c>
      <c r="AG9" s="69">
        <f t="shared" ref="AG9:AH9" si="65">SUM(AZ3:AZ153)</f>
        <v>0</v>
      </c>
      <c r="AH9" s="65">
        <f t="shared" si="65"/>
        <v>0</v>
      </c>
      <c r="AJ9" s="9">
        <f t="shared" si="15"/>
        <v>0</v>
      </c>
      <c r="AK9" s="9">
        <f t="shared" si="16"/>
        <v>0</v>
      </c>
      <c r="AL9" s="9">
        <f t="shared" si="17"/>
        <v>0</v>
      </c>
      <c r="AM9">
        <f t="shared" si="18"/>
        <v>0</v>
      </c>
      <c r="AN9">
        <f t="shared" si="19"/>
        <v>0</v>
      </c>
      <c r="AO9">
        <f t="shared" si="20"/>
        <v>0</v>
      </c>
      <c r="AP9">
        <f t="shared" si="21"/>
        <v>0</v>
      </c>
      <c r="AQ9">
        <f t="shared" si="22"/>
        <v>0</v>
      </c>
      <c r="AR9">
        <f t="shared" si="23"/>
        <v>0</v>
      </c>
      <c r="AS9">
        <f t="shared" si="24"/>
        <v>0</v>
      </c>
      <c r="AT9">
        <f t="shared" si="25"/>
        <v>0</v>
      </c>
      <c r="AU9">
        <f t="shared" si="26"/>
        <v>0</v>
      </c>
      <c r="AV9">
        <f t="shared" si="27"/>
        <v>0</v>
      </c>
      <c r="AW9">
        <f t="shared" si="28"/>
        <v>0</v>
      </c>
      <c r="AX9">
        <f t="shared" si="29"/>
        <v>0</v>
      </c>
      <c r="AY9">
        <f t="shared" si="30"/>
        <v>0</v>
      </c>
      <c r="AZ9">
        <f t="shared" si="31"/>
        <v>0</v>
      </c>
      <c r="BA9">
        <f t="shared" si="32"/>
        <v>0</v>
      </c>
      <c r="BB9">
        <f t="shared" si="33"/>
        <v>0</v>
      </c>
      <c r="BC9">
        <f t="shared" si="34"/>
        <v>0</v>
      </c>
      <c r="BD9">
        <f t="shared" si="35"/>
        <v>0</v>
      </c>
      <c r="BE9">
        <f t="shared" si="36"/>
        <v>0</v>
      </c>
      <c r="BF9">
        <f t="shared" si="37"/>
        <v>0</v>
      </c>
      <c r="BG9">
        <f t="shared" si="38"/>
        <v>0</v>
      </c>
      <c r="BH9">
        <f t="shared" si="39"/>
        <v>0</v>
      </c>
      <c r="BI9">
        <f t="shared" si="40"/>
        <v>0</v>
      </c>
      <c r="BJ9">
        <f t="shared" si="41"/>
        <v>0</v>
      </c>
      <c r="BK9">
        <f t="shared" si="42"/>
        <v>0</v>
      </c>
      <c r="BL9">
        <f t="shared" si="43"/>
        <v>0</v>
      </c>
      <c r="BM9">
        <f t="shared" si="44"/>
        <v>0</v>
      </c>
      <c r="BN9">
        <f t="shared" si="45"/>
        <v>0</v>
      </c>
      <c r="BO9">
        <f t="shared" si="46"/>
        <v>0</v>
      </c>
      <c r="BP9">
        <f t="shared" si="47"/>
        <v>0</v>
      </c>
      <c r="BQ9">
        <f t="shared" si="48"/>
        <v>0</v>
      </c>
      <c r="BR9">
        <f t="shared" si="49"/>
        <v>0</v>
      </c>
      <c r="BS9">
        <f t="shared" si="50"/>
        <v>0</v>
      </c>
      <c r="BT9">
        <f t="shared" si="51"/>
        <v>0</v>
      </c>
      <c r="BU9">
        <f t="shared" si="52"/>
        <v>0</v>
      </c>
      <c r="BV9">
        <f t="shared" si="53"/>
        <v>0</v>
      </c>
      <c r="BW9">
        <f t="shared" si="54"/>
        <v>0</v>
      </c>
      <c r="BX9">
        <f t="shared" si="55"/>
        <v>0</v>
      </c>
      <c r="BY9">
        <f t="shared" si="56"/>
        <v>0</v>
      </c>
      <c r="BZ9">
        <f t="shared" si="57"/>
        <v>0</v>
      </c>
      <c r="CA9">
        <f t="shared" si="58"/>
        <v>0</v>
      </c>
      <c r="CB9">
        <f t="shared" si="59"/>
        <v>0</v>
      </c>
    </row>
    <row r="10" spans="2:80" x14ac:dyDescent="0.3">
      <c r="B10" s="49" t="b">
        <f>IF('Summary Statistics'!$C$6=TRUE,Artists!$F9&lt;B$3,Artists!$E9&lt;B$3)</f>
        <v>0</v>
      </c>
      <c r="C10" s="50" t="b">
        <f>IF('Summary Statistics'!$C$6=TRUE,Artists!$F9&lt;C$3,Artists!$E9&lt;C$3)</f>
        <v>0</v>
      </c>
      <c r="D10" s="50" t="b">
        <f>IF('Summary Statistics'!$C$6=TRUE,Artists!$F9&lt;D$3,Artists!$E9&lt;D$3)</f>
        <v>0</v>
      </c>
      <c r="E10" s="50" t="b">
        <f>IF('Summary Statistics'!$C$6=TRUE,Artists!$F9&lt;E$3,Artists!$E9&lt;E$3)</f>
        <v>0</v>
      </c>
      <c r="F10" s="50" t="b">
        <f>IF('Summary Statistics'!$C$6=TRUE,Artists!$F9&lt;F$3,Artists!$E9&lt;F$3)</f>
        <v>0</v>
      </c>
      <c r="G10" s="50" t="b">
        <f>IF('Summary Statistics'!$C$6=TRUE,Artists!$F9&lt;G$3,Artists!$E9&lt;G$3)</f>
        <v>0</v>
      </c>
      <c r="H10" s="50" t="b">
        <f>IF('Summary Statistics'!$C$6=TRUE,Artists!$F9&lt;H$3,Artists!$E9&lt;H$3)</f>
        <v>0</v>
      </c>
      <c r="I10" s="50" t="b">
        <f>IF('Summary Statistics'!$C$6=TRUE,Artists!$F9&lt;I$3,Artists!$E9&lt;I$3)</f>
        <v>0</v>
      </c>
      <c r="J10" s="50" t="b">
        <f>IF('Summary Statistics'!$C$6=TRUE,Artists!$F9&lt;J$3,Artists!$E9&lt;J$3)</f>
        <v>0</v>
      </c>
      <c r="K10" s="51" t="b">
        <f>IF('Summary Statistics'!$C$6=TRUE,Artists!$F9&lt;K$3,Artists!$E9&lt;K$3)</f>
        <v>0</v>
      </c>
      <c r="M10" s="49" t="b">
        <f>IF('Summary Statistics'!$C$7=TRUE,Albums!$F9&lt;M$3,Albums!$E9&lt;M$3)</f>
        <v>0</v>
      </c>
      <c r="N10" s="50" t="b">
        <f>IF('Summary Statistics'!$C$7=TRUE,Albums!$F9&lt;N$3,Albums!$E9&lt;N$3)</f>
        <v>0</v>
      </c>
      <c r="O10" s="50" t="b">
        <f>IF('Summary Statistics'!$C$7=TRUE,Albums!$F9&lt;O$3,Albums!$E9&lt;O$3)</f>
        <v>0</v>
      </c>
      <c r="P10" s="50" t="b">
        <f>IF('Summary Statistics'!$C$7=TRUE,Albums!$F9&lt;P$3,Albums!$E9&lt;P$3)</f>
        <v>0</v>
      </c>
      <c r="Q10" s="50" t="b">
        <f>IF('Summary Statistics'!$C$7=TRUE,Albums!$F9&lt;Q$3,Albums!$E9&lt;Q$3)</f>
        <v>0</v>
      </c>
      <c r="R10" s="50" t="b">
        <f>IF('Summary Statistics'!$C$7=TRUE,Albums!$F9&lt;R$3,Albums!$E9&lt;R$3)</f>
        <v>0</v>
      </c>
      <c r="S10" s="50" t="b">
        <f>IF('Summary Statistics'!$C$7=TRUE,Albums!$F9&lt;S$3,Albums!$E9&lt;S$3)</f>
        <v>0</v>
      </c>
      <c r="T10" s="50" t="b">
        <f>IF('Summary Statistics'!$C$7=TRUE,Albums!$F9&lt;T$3,Albums!$E9&lt;T$3)</f>
        <v>0</v>
      </c>
      <c r="U10" s="50" t="b">
        <f>IF('Summary Statistics'!$C$7=TRUE,Albums!$F9&lt;U$3,Albums!$E9&lt;U$3)</f>
        <v>0</v>
      </c>
      <c r="V10" s="51" t="b">
        <f>IF('Summary Statistics'!$C$7=TRUE,Albums!$F9&lt;V$3,Albums!$E9&lt;V$3)</f>
        <v>0</v>
      </c>
      <c r="X10" s="61">
        <f t="shared" si="60"/>
        <v>1907</v>
      </c>
      <c r="Y10" s="61">
        <f>COUNTIF('Cleaned Data'!$K$4:$K$5004,X10)</f>
        <v>0</v>
      </c>
      <c r="Z10" s="61">
        <f>SUMIF('Cleaned Data'!$K$4:'Cleaned Data'!$K$5004,Calculations!X10,'Cleaned Data'!$J$4:$J$5004)</f>
        <v>0</v>
      </c>
      <c r="AA10" s="61">
        <f>SUMIF('Cleaned Data'!$K$4:'Cleaned Data'!$K$5004,Calculations!X10,'Cleaned Data'!$H$4:$H$5004)</f>
        <v>0</v>
      </c>
      <c r="AC10" s="74">
        <v>1960</v>
      </c>
      <c r="AD10" s="41">
        <v>1970</v>
      </c>
      <c r="AE10" s="75" t="s">
        <v>36</v>
      </c>
      <c r="AF10" s="65">
        <f>SUM(BB3:BB153)</f>
        <v>0</v>
      </c>
      <c r="AG10" s="69">
        <f t="shared" ref="AG10:AH10" si="66">SUM(BC3:BC153)</f>
        <v>0</v>
      </c>
      <c r="AH10" s="65">
        <f t="shared" si="66"/>
        <v>0</v>
      </c>
      <c r="AJ10" s="9">
        <f t="shared" si="15"/>
        <v>0</v>
      </c>
      <c r="AK10" s="9">
        <f t="shared" si="16"/>
        <v>0</v>
      </c>
      <c r="AL10" s="9">
        <f t="shared" si="17"/>
        <v>0</v>
      </c>
      <c r="AM10">
        <f t="shared" si="18"/>
        <v>0</v>
      </c>
      <c r="AN10">
        <f t="shared" si="19"/>
        <v>0</v>
      </c>
      <c r="AO10">
        <f t="shared" si="20"/>
        <v>0</v>
      </c>
      <c r="AP10">
        <f t="shared" si="21"/>
        <v>0</v>
      </c>
      <c r="AQ10">
        <f t="shared" si="22"/>
        <v>0</v>
      </c>
      <c r="AR10">
        <f t="shared" si="23"/>
        <v>0</v>
      </c>
      <c r="AS10">
        <f t="shared" si="24"/>
        <v>0</v>
      </c>
      <c r="AT10">
        <f t="shared" si="25"/>
        <v>0</v>
      </c>
      <c r="AU10">
        <f t="shared" si="26"/>
        <v>0</v>
      </c>
      <c r="AV10">
        <f t="shared" si="27"/>
        <v>0</v>
      </c>
      <c r="AW10">
        <f t="shared" si="28"/>
        <v>0</v>
      </c>
      <c r="AX10">
        <f t="shared" si="29"/>
        <v>0</v>
      </c>
      <c r="AY10">
        <f t="shared" si="30"/>
        <v>0</v>
      </c>
      <c r="AZ10">
        <f t="shared" si="31"/>
        <v>0</v>
      </c>
      <c r="BA10">
        <f t="shared" si="32"/>
        <v>0</v>
      </c>
      <c r="BB10">
        <f t="shared" si="33"/>
        <v>0</v>
      </c>
      <c r="BC10">
        <f t="shared" si="34"/>
        <v>0</v>
      </c>
      <c r="BD10">
        <f t="shared" si="35"/>
        <v>0</v>
      </c>
      <c r="BE10">
        <f t="shared" si="36"/>
        <v>0</v>
      </c>
      <c r="BF10">
        <f t="shared" si="37"/>
        <v>0</v>
      </c>
      <c r="BG10">
        <f t="shared" si="38"/>
        <v>0</v>
      </c>
      <c r="BH10">
        <f t="shared" si="39"/>
        <v>0</v>
      </c>
      <c r="BI10">
        <f t="shared" si="40"/>
        <v>0</v>
      </c>
      <c r="BJ10">
        <f t="shared" si="41"/>
        <v>0</v>
      </c>
      <c r="BK10">
        <f t="shared" si="42"/>
        <v>0</v>
      </c>
      <c r="BL10">
        <f t="shared" si="43"/>
        <v>0</v>
      </c>
      <c r="BM10">
        <f t="shared" si="44"/>
        <v>0</v>
      </c>
      <c r="BN10">
        <f t="shared" si="45"/>
        <v>0</v>
      </c>
      <c r="BO10">
        <f t="shared" si="46"/>
        <v>0</v>
      </c>
      <c r="BP10">
        <f t="shared" si="47"/>
        <v>0</v>
      </c>
      <c r="BQ10">
        <f t="shared" si="48"/>
        <v>0</v>
      </c>
      <c r="BR10">
        <f t="shared" si="49"/>
        <v>0</v>
      </c>
      <c r="BS10">
        <f t="shared" si="50"/>
        <v>0</v>
      </c>
      <c r="BT10">
        <f t="shared" si="51"/>
        <v>0</v>
      </c>
      <c r="BU10">
        <f t="shared" si="52"/>
        <v>0</v>
      </c>
      <c r="BV10">
        <f t="shared" si="53"/>
        <v>0</v>
      </c>
      <c r="BW10">
        <f t="shared" si="54"/>
        <v>0</v>
      </c>
      <c r="BX10">
        <f t="shared" si="55"/>
        <v>0</v>
      </c>
      <c r="BY10">
        <f t="shared" si="56"/>
        <v>0</v>
      </c>
      <c r="BZ10">
        <f t="shared" si="57"/>
        <v>0</v>
      </c>
      <c r="CA10">
        <f t="shared" si="58"/>
        <v>0</v>
      </c>
      <c r="CB10">
        <f t="shared" si="59"/>
        <v>0</v>
      </c>
    </row>
    <row r="11" spans="2:80" x14ac:dyDescent="0.3">
      <c r="B11" s="49" t="b">
        <f>IF('Summary Statistics'!$C$6=TRUE,Artists!$F10&lt;B$3,Artists!$E10&lt;B$3)</f>
        <v>0</v>
      </c>
      <c r="C11" s="50" t="b">
        <f>IF('Summary Statistics'!$C$6=TRUE,Artists!$F10&lt;C$3,Artists!$E10&lt;C$3)</f>
        <v>0</v>
      </c>
      <c r="D11" s="50" t="b">
        <f>IF('Summary Statistics'!$C$6=TRUE,Artists!$F10&lt;D$3,Artists!$E10&lt;D$3)</f>
        <v>0</v>
      </c>
      <c r="E11" s="50" t="b">
        <f>IF('Summary Statistics'!$C$6=TRUE,Artists!$F10&lt;E$3,Artists!$E10&lt;E$3)</f>
        <v>0</v>
      </c>
      <c r="F11" s="50" t="b">
        <f>IF('Summary Statistics'!$C$6=TRUE,Artists!$F10&lt;F$3,Artists!$E10&lt;F$3)</f>
        <v>0</v>
      </c>
      <c r="G11" s="50" t="b">
        <f>IF('Summary Statistics'!$C$6=TRUE,Artists!$F10&lt;G$3,Artists!$E10&lt;G$3)</f>
        <v>0</v>
      </c>
      <c r="H11" s="50" t="b">
        <f>IF('Summary Statistics'!$C$6=TRUE,Artists!$F10&lt;H$3,Artists!$E10&lt;H$3)</f>
        <v>0</v>
      </c>
      <c r="I11" s="50" t="b">
        <f>IF('Summary Statistics'!$C$6=TRUE,Artists!$F10&lt;I$3,Artists!$E10&lt;I$3)</f>
        <v>0</v>
      </c>
      <c r="J11" s="50" t="b">
        <f>IF('Summary Statistics'!$C$6=TRUE,Artists!$F10&lt;J$3,Artists!$E10&lt;J$3)</f>
        <v>0</v>
      </c>
      <c r="K11" s="51" t="b">
        <f>IF('Summary Statistics'!$C$6=TRUE,Artists!$F10&lt;K$3,Artists!$E10&lt;K$3)</f>
        <v>0</v>
      </c>
      <c r="M11" s="49" t="b">
        <f>IF('Summary Statistics'!$C$7=TRUE,Albums!$F10&lt;M$3,Albums!$E10&lt;M$3)</f>
        <v>0</v>
      </c>
      <c r="N11" s="50" t="b">
        <f>IF('Summary Statistics'!$C$7=TRUE,Albums!$F10&lt;N$3,Albums!$E10&lt;N$3)</f>
        <v>0</v>
      </c>
      <c r="O11" s="50" t="b">
        <f>IF('Summary Statistics'!$C$7=TRUE,Albums!$F10&lt;O$3,Albums!$E10&lt;O$3)</f>
        <v>0</v>
      </c>
      <c r="P11" s="50" t="b">
        <f>IF('Summary Statistics'!$C$7=TRUE,Albums!$F10&lt;P$3,Albums!$E10&lt;P$3)</f>
        <v>0</v>
      </c>
      <c r="Q11" s="50" t="b">
        <f>IF('Summary Statistics'!$C$7=TRUE,Albums!$F10&lt;Q$3,Albums!$E10&lt;Q$3)</f>
        <v>0</v>
      </c>
      <c r="R11" s="50" t="b">
        <f>IF('Summary Statistics'!$C$7=TRUE,Albums!$F10&lt;R$3,Albums!$E10&lt;R$3)</f>
        <v>0</v>
      </c>
      <c r="S11" s="50" t="b">
        <f>IF('Summary Statistics'!$C$7=TRUE,Albums!$F10&lt;S$3,Albums!$E10&lt;S$3)</f>
        <v>0</v>
      </c>
      <c r="T11" s="50" t="b">
        <f>IF('Summary Statistics'!$C$7=TRUE,Albums!$F10&lt;T$3,Albums!$E10&lt;T$3)</f>
        <v>0</v>
      </c>
      <c r="U11" s="50" t="b">
        <f>IF('Summary Statistics'!$C$7=TRUE,Albums!$F10&lt;U$3,Albums!$E10&lt;U$3)</f>
        <v>0</v>
      </c>
      <c r="V11" s="51" t="b">
        <f>IF('Summary Statistics'!$C$7=TRUE,Albums!$F10&lt;V$3,Albums!$E10&lt;V$3)</f>
        <v>0</v>
      </c>
      <c r="X11" s="61">
        <f t="shared" si="60"/>
        <v>1908</v>
      </c>
      <c r="Y11" s="61">
        <f>COUNTIF('Cleaned Data'!$K$4:$K$5004,X11)</f>
        <v>0</v>
      </c>
      <c r="Z11" s="61">
        <f>SUMIF('Cleaned Data'!$K$4:'Cleaned Data'!$K$5004,Calculations!X11,'Cleaned Data'!$J$4:$J$5004)</f>
        <v>0</v>
      </c>
      <c r="AA11" s="61">
        <f>SUMIF('Cleaned Data'!$K$4:'Cleaned Data'!$K$5004,Calculations!X11,'Cleaned Data'!$H$4:$H$5004)</f>
        <v>0</v>
      </c>
      <c r="AC11" s="74">
        <v>1970</v>
      </c>
      <c r="AD11" s="41">
        <v>1980</v>
      </c>
      <c r="AE11" s="75" t="s">
        <v>37</v>
      </c>
      <c r="AF11" s="65">
        <f>SUM(BE3:BE153)</f>
        <v>0</v>
      </c>
      <c r="AG11" s="69">
        <f t="shared" ref="AG11:AH11" si="67">SUM(BF3:BF153)</f>
        <v>0</v>
      </c>
      <c r="AH11" s="65">
        <f t="shared" si="67"/>
        <v>0</v>
      </c>
      <c r="AJ11" s="9">
        <f t="shared" si="15"/>
        <v>0</v>
      </c>
      <c r="AK11" s="9">
        <f t="shared" si="16"/>
        <v>0</v>
      </c>
      <c r="AL11" s="9">
        <f t="shared" si="17"/>
        <v>0</v>
      </c>
      <c r="AM11">
        <f t="shared" si="18"/>
        <v>0</v>
      </c>
      <c r="AN11">
        <f t="shared" si="19"/>
        <v>0</v>
      </c>
      <c r="AO11">
        <f t="shared" si="20"/>
        <v>0</v>
      </c>
      <c r="AP11">
        <f t="shared" si="21"/>
        <v>0</v>
      </c>
      <c r="AQ11">
        <f t="shared" si="22"/>
        <v>0</v>
      </c>
      <c r="AR11">
        <f t="shared" si="23"/>
        <v>0</v>
      </c>
      <c r="AS11">
        <f t="shared" si="24"/>
        <v>0</v>
      </c>
      <c r="AT11">
        <f t="shared" si="25"/>
        <v>0</v>
      </c>
      <c r="AU11">
        <f t="shared" si="26"/>
        <v>0</v>
      </c>
      <c r="AV11">
        <f t="shared" si="27"/>
        <v>0</v>
      </c>
      <c r="AW11">
        <f t="shared" si="28"/>
        <v>0</v>
      </c>
      <c r="AX11">
        <f t="shared" si="29"/>
        <v>0</v>
      </c>
      <c r="AY11">
        <f t="shared" si="30"/>
        <v>0</v>
      </c>
      <c r="AZ11">
        <f t="shared" si="31"/>
        <v>0</v>
      </c>
      <c r="BA11">
        <f t="shared" si="32"/>
        <v>0</v>
      </c>
      <c r="BB11">
        <f t="shared" si="33"/>
        <v>0</v>
      </c>
      <c r="BC11">
        <f t="shared" si="34"/>
        <v>0</v>
      </c>
      <c r="BD11">
        <f t="shared" si="35"/>
        <v>0</v>
      </c>
      <c r="BE11">
        <f t="shared" si="36"/>
        <v>0</v>
      </c>
      <c r="BF11">
        <f t="shared" si="37"/>
        <v>0</v>
      </c>
      <c r="BG11">
        <f t="shared" si="38"/>
        <v>0</v>
      </c>
      <c r="BH11">
        <f t="shared" si="39"/>
        <v>0</v>
      </c>
      <c r="BI11">
        <f t="shared" si="40"/>
        <v>0</v>
      </c>
      <c r="BJ11">
        <f t="shared" si="41"/>
        <v>0</v>
      </c>
      <c r="BK11">
        <f t="shared" si="42"/>
        <v>0</v>
      </c>
      <c r="BL11">
        <f t="shared" si="43"/>
        <v>0</v>
      </c>
      <c r="BM11">
        <f t="shared" si="44"/>
        <v>0</v>
      </c>
      <c r="BN11">
        <f t="shared" si="45"/>
        <v>0</v>
      </c>
      <c r="BO11">
        <f t="shared" si="46"/>
        <v>0</v>
      </c>
      <c r="BP11">
        <f t="shared" si="47"/>
        <v>0</v>
      </c>
      <c r="BQ11">
        <f t="shared" si="48"/>
        <v>0</v>
      </c>
      <c r="BR11">
        <f t="shared" si="49"/>
        <v>0</v>
      </c>
      <c r="BS11">
        <f t="shared" si="50"/>
        <v>0</v>
      </c>
      <c r="BT11">
        <f t="shared" si="51"/>
        <v>0</v>
      </c>
      <c r="BU11">
        <f t="shared" si="52"/>
        <v>0</v>
      </c>
      <c r="BV11">
        <f t="shared" si="53"/>
        <v>0</v>
      </c>
      <c r="BW11">
        <f t="shared" si="54"/>
        <v>0</v>
      </c>
      <c r="BX11">
        <f t="shared" si="55"/>
        <v>0</v>
      </c>
      <c r="BY11">
        <f t="shared" si="56"/>
        <v>0</v>
      </c>
      <c r="BZ11">
        <f t="shared" si="57"/>
        <v>0</v>
      </c>
      <c r="CA11">
        <f t="shared" si="58"/>
        <v>0</v>
      </c>
      <c r="CB11">
        <f t="shared" si="59"/>
        <v>0</v>
      </c>
    </row>
    <row r="12" spans="2:80" x14ac:dyDescent="0.3">
      <c r="B12" s="49" t="b">
        <f>IF('Summary Statistics'!$C$6=TRUE,Artists!$F11&lt;B$3,Artists!$E11&lt;B$3)</f>
        <v>0</v>
      </c>
      <c r="C12" s="50" t="b">
        <f>IF('Summary Statistics'!$C$6=TRUE,Artists!$F11&lt;C$3,Artists!$E11&lt;C$3)</f>
        <v>0</v>
      </c>
      <c r="D12" s="50" t="b">
        <f>IF('Summary Statistics'!$C$6=TRUE,Artists!$F11&lt;D$3,Artists!$E11&lt;D$3)</f>
        <v>0</v>
      </c>
      <c r="E12" s="50" t="b">
        <f>IF('Summary Statistics'!$C$6=TRUE,Artists!$F11&lt;E$3,Artists!$E11&lt;E$3)</f>
        <v>0</v>
      </c>
      <c r="F12" s="50" t="b">
        <f>IF('Summary Statistics'!$C$6=TRUE,Artists!$F11&lt;F$3,Artists!$E11&lt;F$3)</f>
        <v>0</v>
      </c>
      <c r="G12" s="50" t="b">
        <f>IF('Summary Statistics'!$C$6=TRUE,Artists!$F11&lt;G$3,Artists!$E11&lt;G$3)</f>
        <v>0</v>
      </c>
      <c r="H12" s="50" t="b">
        <f>IF('Summary Statistics'!$C$6=TRUE,Artists!$F11&lt;H$3,Artists!$E11&lt;H$3)</f>
        <v>0</v>
      </c>
      <c r="I12" s="50" t="b">
        <f>IF('Summary Statistics'!$C$6=TRUE,Artists!$F11&lt;I$3,Artists!$E11&lt;I$3)</f>
        <v>0</v>
      </c>
      <c r="J12" s="50" t="b">
        <f>IF('Summary Statistics'!$C$6=TRUE,Artists!$F11&lt;J$3,Artists!$E11&lt;J$3)</f>
        <v>0</v>
      </c>
      <c r="K12" s="51" t="b">
        <f>IF('Summary Statistics'!$C$6=TRUE,Artists!$F11&lt;K$3,Artists!$E11&lt;K$3)</f>
        <v>0</v>
      </c>
      <c r="M12" s="49" t="b">
        <f>IF('Summary Statistics'!$C$7=TRUE,Albums!$F11&lt;M$3,Albums!$E11&lt;M$3)</f>
        <v>0</v>
      </c>
      <c r="N12" s="50" t="b">
        <f>IF('Summary Statistics'!$C$7=TRUE,Albums!$F11&lt;N$3,Albums!$E11&lt;N$3)</f>
        <v>0</v>
      </c>
      <c r="O12" s="50" t="b">
        <f>IF('Summary Statistics'!$C$7=TRUE,Albums!$F11&lt;O$3,Albums!$E11&lt;O$3)</f>
        <v>0</v>
      </c>
      <c r="P12" s="50" t="b">
        <f>IF('Summary Statistics'!$C$7=TRUE,Albums!$F11&lt;P$3,Albums!$E11&lt;P$3)</f>
        <v>0</v>
      </c>
      <c r="Q12" s="50" t="b">
        <f>IF('Summary Statistics'!$C$7=TRUE,Albums!$F11&lt;Q$3,Albums!$E11&lt;Q$3)</f>
        <v>0</v>
      </c>
      <c r="R12" s="50" t="b">
        <f>IF('Summary Statistics'!$C$7=TRUE,Albums!$F11&lt;R$3,Albums!$E11&lt;R$3)</f>
        <v>0</v>
      </c>
      <c r="S12" s="50" t="b">
        <f>IF('Summary Statistics'!$C$7=TRUE,Albums!$F11&lt;S$3,Albums!$E11&lt;S$3)</f>
        <v>0</v>
      </c>
      <c r="T12" s="50" t="b">
        <f>IF('Summary Statistics'!$C$7=TRUE,Albums!$F11&lt;T$3,Albums!$E11&lt;T$3)</f>
        <v>0</v>
      </c>
      <c r="U12" s="50" t="b">
        <f>IF('Summary Statistics'!$C$7=TRUE,Albums!$F11&lt;U$3,Albums!$E11&lt;U$3)</f>
        <v>0</v>
      </c>
      <c r="V12" s="51" t="b">
        <f>IF('Summary Statistics'!$C$7=TRUE,Albums!$F11&lt;V$3,Albums!$E11&lt;V$3)</f>
        <v>0</v>
      </c>
      <c r="X12" s="61">
        <f t="shared" si="60"/>
        <v>1909</v>
      </c>
      <c r="Y12" s="61">
        <f>COUNTIF('Cleaned Data'!$K$4:$K$5004,X12)</f>
        <v>0</v>
      </c>
      <c r="Z12" s="61">
        <f>SUMIF('Cleaned Data'!$K$4:'Cleaned Data'!$K$5004,Calculations!X12,'Cleaned Data'!$J$4:$J$5004)</f>
        <v>0</v>
      </c>
      <c r="AA12" s="61">
        <f>SUMIF('Cleaned Data'!$K$4:'Cleaned Data'!$K$5004,Calculations!X12,'Cleaned Data'!$H$4:$H$5004)</f>
        <v>0</v>
      </c>
      <c r="AC12" s="74">
        <v>1980</v>
      </c>
      <c r="AD12" s="41">
        <v>1990</v>
      </c>
      <c r="AE12" s="75" t="s">
        <v>38</v>
      </c>
      <c r="AF12" s="65">
        <f>SUM(BH3:BH153)</f>
        <v>0</v>
      </c>
      <c r="AG12" s="69">
        <f t="shared" ref="AG12:AH12" si="68">SUM(BI3:BI153)</f>
        <v>0</v>
      </c>
      <c r="AH12" s="65">
        <f t="shared" si="68"/>
        <v>0</v>
      </c>
      <c r="AJ12" s="9">
        <f t="shared" si="15"/>
        <v>0</v>
      </c>
      <c r="AK12" s="9">
        <f t="shared" si="16"/>
        <v>0</v>
      </c>
      <c r="AL12" s="9">
        <f t="shared" si="17"/>
        <v>0</v>
      </c>
      <c r="AM12">
        <f t="shared" si="18"/>
        <v>0</v>
      </c>
      <c r="AN12">
        <f t="shared" si="19"/>
        <v>0</v>
      </c>
      <c r="AO12">
        <f t="shared" si="20"/>
        <v>0</v>
      </c>
      <c r="AP12">
        <f t="shared" si="21"/>
        <v>0</v>
      </c>
      <c r="AQ12">
        <f t="shared" si="22"/>
        <v>0</v>
      </c>
      <c r="AR12">
        <f t="shared" si="23"/>
        <v>0</v>
      </c>
      <c r="AS12">
        <f t="shared" si="24"/>
        <v>0</v>
      </c>
      <c r="AT12">
        <f t="shared" si="25"/>
        <v>0</v>
      </c>
      <c r="AU12">
        <f t="shared" si="26"/>
        <v>0</v>
      </c>
      <c r="AV12">
        <f t="shared" si="27"/>
        <v>0</v>
      </c>
      <c r="AW12">
        <f t="shared" si="28"/>
        <v>0</v>
      </c>
      <c r="AX12">
        <f t="shared" si="29"/>
        <v>0</v>
      </c>
      <c r="AY12">
        <f t="shared" si="30"/>
        <v>0</v>
      </c>
      <c r="AZ12">
        <f t="shared" si="31"/>
        <v>0</v>
      </c>
      <c r="BA12">
        <f t="shared" si="32"/>
        <v>0</v>
      </c>
      <c r="BB12">
        <f t="shared" si="33"/>
        <v>0</v>
      </c>
      <c r="BC12">
        <f t="shared" si="34"/>
        <v>0</v>
      </c>
      <c r="BD12">
        <f t="shared" si="35"/>
        <v>0</v>
      </c>
      <c r="BE12">
        <f t="shared" si="36"/>
        <v>0</v>
      </c>
      <c r="BF12">
        <f t="shared" si="37"/>
        <v>0</v>
      </c>
      <c r="BG12">
        <f t="shared" si="38"/>
        <v>0</v>
      </c>
      <c r="BH12">
        <f t="shared" si="39"/>
        <v>0</v>
      </c>
      <c r="BI12">
        <f t="shared" si="40"/>
        <v>0</v>
      </c>
      <c r="BJ12">
        <f t="shared" si="41"/>
        <v>0</v>
      </c>
      <c r="BK12">
        <f t="shared" si="42"/>
        <v>0</v>
      </c>
      <c r="BL12">
        <f t="shared" si="43"/>
        <v>0</v>
      </c>
      <c r="BM12">
        <f t="shared" si="44"/>
        <v>0</v>
      </c>
      <c r="BN12">
        <f t="shared" si="45"/>
        <v>0</v>
      </c>
      <c r="BO12">
        <f t="shared" si="46"/>
        <v>0</v>
      </c>
      <c r="BP12">
        <f t="shared" si="47"/>
        <v>0</v>
      </c>
      <c r="BQ12">
        <f t="shared" si="48"/>
        <v>0</v>
      </c>
      <c r="BR12">
        <f t="shared" si="49"/>
        <v>0</v>
      </c>
      <c r="BS12">
        <f t="shared" si="50"/>
        <v>0</v>
      </c>
      <c r="BT12">
        <f t="shared" si="51"/>
        <v>0</v>
      </c>
      <c r="BU12">
        <f t="shared" si="52"/>
        <v>0</v>
      </c>
      <c r="BV12">
        <f t="shared" si="53"/>
        <v>0</v>
      </c>
      <c r="BW12">
        <f t="shared" si="54"/>
        <v>0</v>
      </c>
      <c r="BX12">
        <f t="shared" si="55"/>
        <v>0</v>
      </c>
      <c r="BY12">
        <f t="shared" si="56"/>
        <v>0</v>
      </c>
      <c r="BZ12">
        <f t="shared" si="57"/>
        <v>0</v>
      </c>
      <c r="CA12">
        <f t="shared" si="58"/>
        <v>0</v>
      </c>
      <c r="CB12">
        <f t="shared" si="59"/>
        <v>0</v>
      </c>
    </row>
    <row r="13" spans="2:80" x14ac:dyDescent="0.3">
      <c r="B13" s="49" t="b">
        <f>IF('Summary Statistics'!$C$6=TRUE,Artists!$F12&lt;B$3,Artists!$E12&lt;B$3)</f>
        <v>0</v>
      </c>
      <c r="C13" s="50" t="b">
        <f>IF('Summary Statistics'!$C$6=TRUE,Artists!$F12&lt;C$3,Artists!$E12&lt;C$3)</f>
        <v>0</v>
      </c>
      <c r="D13" s="50" t="b">
        <f>IF('Summary Statistics'!$C$6=TRUE,Artists!$F12&lt;D$3,Artists!$E12&lt;D$3)</f>
        <v>0</v>
      </c>
      <c r="E13" s="50" t="b">
        <f>IF('Summary Statistics'!$C$6=TRUE,Artists!$F12&lt;E$3,Artists!$E12&lt;E$3)</f>
        <v>0</v>
      </c>
      <c r="F13" s="50" t="b">
        <f>IF('Summary Statistics'!$C$6=TRUE,Artists!$F12&lt;F$3,Artists!$E12&lt;F$3)</f>
        <v>0</v>
      </c>
      <c r="G13" s="50" t="b">
        <f>IF('Summary Statistics'!$C$6=TRUE,Artists!$F12&lt;G$3,Artists!$E12&lt;G$3)</f>
        <v>0</v>
      </c>
      <c r="H13" s="50" t="b">
        <f>IF('Summary Statistics'!$C$6=TRUE,Artists!$F12&lt;H$3,Artists!$E12&lt;H$3)</f>
        <v>0</v>
      </c>
      <c r="I13" s="50" t="b">
        <f>IF('Summary Statistics'!$C$6=TRUE,Artists!$F12&lt;I$3,Artists!$E12&lt;I$3)</f>
        <v>0</v>
      </c>
      <c r="J13" s="50" t="b">
        <f>IF('Summary Statistics'!$C$6=TRUE,Artists!$F12&lt;J$3,Artists!$E12&lt;J$3)</f>
        <v>0</v>
      </c>
      <c r="K13" s="51" t="b">
        <f>IF('Summary Statistics'!$C$6=TRUE,Artists!$F12&lt;K$3,Artists!$E12&lt;K$3)</f>
        <v>0</v>
      </c>
      <c r="M13" s="49" t="b">
        <f>IF('Summary Statistics'!$C$7=TRUE,Albums!$F12&lt;M$3,Albums!$E12&lt;M$3)</f>
        <v>0</v>
      </c>
      <c r="N13" s="50" t="b">
        <f>IF('Summary Statistics'!$C$7=TRUE,Albums!$F12&lt;N$3,Albums!$E12&lt;N$3)</f>
        <v>0</v>
      </c>
      <c r="O13" s="50" t="b">
        <f>IF('Summary Statistics'!$C$7=TRUE,Albums!$F12&lt;O$3,Albums!$E12&lt;O$3)</f>
        <v>0</v>
      </c>
      <c r="P13" s="50" t="b">
        <f>IF('Summary Statistics'!$C$7=TRUE,Albums!$F12&lt;P$3,Albums!$E12&lt;P$3)</f>
        <v>0</v>
      </c>
      <c r="Q13" s="50" t="b">
        <f>IF('Summary Statistics'!$C$7=TRUE,Albums!$F12&lt;Q$3,Albums!$E12&lt;Q$3)</f>
        <v>0</v>
      </c>
      <c r="R13" s="50" t="b">
        <f>IF('Summary Statistics'!$C$7=TRUE,Albums!$F12&lt;R$3,Albums!$E12&lt;R$3)</f>
        <v>0</v>
      </c>
      <c r="S13" s="50" t="b">
        <f>IF('Summary Statistics'!$C$7=TRUE,Albums!$F12&lt;S$3,Albums!$E12&lt;S$3)</f>
        <v>0</v>
      </c>
      <c r="T13" s="50" t="b">
        <f>IF('Summary Statistics'!$C$7=TRUE,Albums!$F12&lt;T$3,Albums!$E12&lt;T$3)</f>
        <v>0</v>
      </c>
      <c r="U13" s="50" t="b">
        <f>IF('Summary Statistics'!$C$7=TRUE,Albums!$F12&lt;U$3,Albums!$E12&lt;U$3)</f>
        <v>0</v>
      </c>
      <c r="V13" s="51" t="b">
        <f>IF('Summary Statistics'!$C$7=TRUE,Albums!$F12&lt;V$3,Albums!$E12&lt;V$3)</f>
        <v>0</v>
      </c>
      <c r="X13" s="61">
        <f t="shared" si="60"/>
        <v>1910</v>
      </c>
      <c r="Y13" s="61">
        <f>COUNTIF('Cleaned Data'!$K$4:$K$5004,X13)</f>
        <v>0</v>
      </c>
      <c r="Z13" s="61">
        <f>SUMIF('Cleaned Data'!$K$4:'Cleaned Data'!$K$5004,Calculations!X13,'Cleaned Data'!$J$4:$J$5004)</f>
        <v>0</v>
      </c>
      <c r="AA13" s="61">
        <f>SUMIF('Cleaned Data'!$K$4:'Cleaned Data'!$K$5004,Calculations!X13,'Cleaned Data'!$H$4:$H$5004)</f>
        <v>0</v>
      </c>
      <c r="AC13" s="74">
        <v>1990</v>
      </c>
      <c r="AD13" s="41">
        <v>2000</v>
      </c>
      <c r="AE13" s="75" t="s">
        <v>39</v>
      </c>
      <c r="AF13" s="65">
        <f>SUM(BK3:BK153)</f>
        <v>0</v>
      </c>
      <c r="AG13" s="69">
        <f t="shared" ref="AG13:AH13" si="69">SUM(BL3:BL153)</f>
        <v>0</v>
      </c>
      <c r="AH13" s="65">
        <f t="shared" si="69"/>
        <v>0</v>
      </c>
      <c r="AJ13" s="9">
        <f t="shared" si="15"/>
        <v>0</v>
      </c>
      <c r="AK13" s="9">
        <f t="shared" si="16"/>
        <v>0</v>
      </c>
      <c r="AL13" s="9">
        <f t="shared" si="17"/>
        <v>0</v>
      </c>
      <c r="AM13">
        <f t="shared" si="18"/>
        <v>0</v>
      </c>
      <c r="AN13">
        <f t="shared" si="19"/>
        <v>0</v>
      </c>
      <c r="AO13">
        <f t="shared" si="20"/>
        <v>0</v>
      </c>
      <c r="AP13">
        <f t="shared" si="21"/>
        <v>0</v>
      </c>
      <c r="AQ13">
        <f t="shared" si="22"/>
        <v>0</v>
      </c>
      <c r="AR13">
        <f t="shared" si="23"/>
        <v>0</v>
      </c>
      <c r="AS13">
        <f t="shared" si="24"/>
        <v>0</v>
      </c>
      <c r="AT13">
        <f t="shared" si="25"/>
        <v>0</v>
      </c>
      <c r="AU13">
        <f t="shared" si="26"/>
        <v>0</v>
      </c>
      <c r="AV13">
        <f t="shared" si="27"/>
        <v>0</v>
      </c>
      <c r="AW13">
        <f t="shared" si="28"/>
        <v>0</v>
      </c>
      <c r="AX13">
        <f t="shared" si="29"/>
        <v>0</v>
      </c>
      <c r="AY13">
        <f t="shared" si="30"/>
        <v>0</v>
      </c>
      <c r="AZ13">
        <f t="shared" si="31"/>
        <v>0</v>
      </c>
      <c r="BA13">
        <f t="shared" si="32"/>
        <v>0</v>
      </c>
      <c r="BB13">
        <f t="shared" si="33"/>
        <v>0</v>
      </c>
      <c r="BC13">
        <f t="shared" si="34"/>
        <v>0</v>
      </c>
      <c r="BD13">
        <f t="shared" si="35"/>
        <v>0</v>
      </c>
      <c r="BE13">
        <f t="shared" si="36"/>
        <v>0</v>
      </c>
      <c r="BF13">
        <f t="shared" si="37"/>
        <v>0</v>
      </c>
      <c r="BG13">
        <f t="shared" si="38"/>
        <v>0</v>
      </c>
      <c r="BH13">
        <f t="shared" si="39"/>
        <v>0</v>
      </c>
      <c r="BI13">
        <f t="shared" si="40"/>
        <v>0</v>
      </c>
      <c r="BJ13">
        <f t="shared" si="41"/>
        <v>0</v>
      </c>
      <c r="BK13">
        <f t="shared" si="42"/>
        <v>0</v>
      </c>
      <c r="BL13">
        <f t="shared" si="43"/>
        <v>0</v>
      </c>
      <c r="BM13">
        <f t="shared" si="44"/>
        <v>0</v>
      </c>
      <c r="BN13">
        <f t="shared" si="45"/>
        <v>0</v>
      </c>
      <c r="BO13">
        <f t="shared" si="46"/>
        <v>0</v>
      </c>
      <c r="BP13">
        <f t="shared" si="47"/>
        <v>0</v>
      </c>
      <c r="BQ13">
        <f t="shared" si="48"/>
        <v>0</v>
      </c>
      <c r="BR13">
        <f t="shared" si="49"/>
        <v>0</v>
      </c>
      <c r="BS13">
        <f t="shared" si="50"/>
        <v>0</v>
      </c>
      <c r="BT13">
        <f t="shared" si="51"/>
        <v>0</v>
      </c>
      <c r="BU13">
        <f t="shared" si="52"/>
        <v>0</v>
      </c>
      <c r="BV13">
        <f t="shared" si="53"/>
        <v>0</v>
      </c>
      <c r="BW13">
        <f t="shared" si="54"/>
        <v>0</v>
      </c>
      <c r="BX13">
        <f t="shared" si="55"/>
        <v>0</v>
      </c>
      <c r="BY13">
        <f t="shared" si="56"/>
        <v>0</v>
      </c>
      <c r="BZ13">
        <f t="shared" si="57"/>
        <v>0</v>
      </c>
      <c r="CA13">
        <f t="shared" si="58"/>
        <v>0</v>
      </c>
      <c r="CB13">
        <f t="shared" si="59"/>
        <v>0</v>
      </c>
    </row>
    <row r="14" spans="2:80" x14ac:dyDescent="0.3">
      <c r="B14" s="49" t="b">
        <f>IF('Summary Statistics'!$C$6=TRUE,Artists!$F13&lt;B$3,Artists!$E13&lt;B$3)</f>
        <v>0</v>
      </c>
      <c r="C14" s="50" t="b">
        <f>IF('Summary Statistics'!$C$6=TRUE,Artists!$F13&lt;C$3,Artists!$E13&lt;C$3)</f>
        <v>0</v>
      </c>
      <c r="D14" s="50" t="b">
        <f>IF('Summary Statistics'!$C$6=TRUE,Artists!$F13&lt;D$3,Artists!$E13&lt;D$3)</f>
        <v>0</v>
      </c>
      <c r="E14" s="50" t="b">
        <f>IF('Summary Statistics'!$C$6=TRUE,Artists!$F13&lt;E$3,Artists!$E13&lt;E$3)</f>
        <v>0</v>
      </c>
      <c r="F14" s="50" t="b">
        <f>IF('Summary Statistics'!$C$6=TRUE,Artists!$F13&lt;F$3,Artists!$E13&lt;F$3)</f>
        <v>0</v>
      </c>
      <c r="G14" s="50" t="b">
        <f>IF('Summary Statistics'!$C$6=TRUE,Artists!$F13&lt;G$3,Artists!$E13&lt;G$3)</f>
        <v>0</v>
      </c>
      <c r="H14" s="50" t="b">
        <f>IF('Summary Statistics'!$C$6=TRUE,Artists!$F13&lt;H$3,Artists!$E13&lt;H$3)</f>
        <v>0</v>
      </c>
      <c r="I14" s="50" t="b">
        <f>IF('Summary Statistics'!$C$6=TRUE,Artists!$F13&lt;I$3,Artists!$E13&lt;I$3)</f>
        <v>0</v>
      </c>
      <c r="J14" s="50" t="b">
        <f>IF('Summary Statistics'!$C$6=TRUE,Artists!$F13&lt;J$3,Artists!$E13&lt;J$3)</f>
        <v>0</v>
      </c>
      <c r="K14" s="51" t="b">
        <f>IF('Summary Statistics'!$C$6=TRUE,Artists!$F13&lt;K$3,Artists!$E13&lt;K$3)</f>
        <v>0</v>
      </c>
      <c r="M14" s="49" t="b">
        <f>IF('Summary Statistics'!$C$7=TRUE,Albums!$F13&lt;M$3,Albums!$E13&lt;M$3)</f>
        <v>0</v>
      </c>
      <c r="N14" s="50" t="b">
        <f>IF('Summary Statistics'!$C$7=TRUE,Albums!$F13&lt;N$3,Albums!$E13&lt;N$3)</f>
        <v>0</v>
      </c>
      <c r="O14" s="50" t="b">
        <f>IF('Summary Statistics'!$C$7=TRUE,Albums!$F13&lt;O$3,Albums!$E13&lt;O$3)</f>
        <v>0</v>
      </c>
      <c r="P14" s="50" t="b">
        <f>IF('Summary Statistics'!$C$7=TRUE,Albums!$F13&lt;P$3,Albums!$E13&lt;P$3)</f>
        <v>0</v>
      </c>
      <c r="Q14" s="50" t="b">
        <f>IF('Summary Statistics'!$C$7=TRUE,Albums!$F13&lt;Q$3,Albums!$E13&lt;Q$3)</f>
        <v>0</v>
      </c>
      <c r="R14" s="50" t="b">
        <f>IF('Summary Statistics'!$C$7=TRUE,Albums!$F13&lt;R$3,Albums!$E13&lt;R$3)</f>
        <v>0</v>
      </c>
      <c r="S14" s="50" t="b">
        <f>IF('Summary Statistics'!$C$7=TRUE,Albums!$F13&lt;S$3,Albums!$E13&lt;S$3)</f>
        <v>0</v>
      </c>
      <c r="T14" s="50" t="b">
        <f>IF('Summary Statistics'!$C$7=TRUE,Albums!$F13&lt;T$3,Albums!$E13&lt;T$3)</f>
        <v>0</v>
      </c>
      <c r="U14" s="50" t="b">
        <f>IF('Summary Statistics'!$C$7=TRUE,Albums!$F13&lt;U$3,Albums!$E13&lt;U$3)</f>
        <v>0</v>
      </c>
      <c r="V14" s="51" t="b">
        <f>IF('Summary Statistics'!$C$7=TRUE,Albums!$F13&lt;V$3,Albums!$E13&lt;V$3)</f>
        <v>0</v>
      </c>
      <c r="X14" s="61">
        <f t="shared" si="60"/>
        <v>1911</v>
      </c>
      <c r="Y14" s="61">
        <f>COUNTIF('Cleaned Data'!$K$4:$K$5004,X14)</f>
        <v>0</v>
      </c>
      <c r="Z14" s="61">
        <f>SUMIF('Cleaned Data'!$K$4:'Cleaned Data'!$K$5004,Calculations!X14,'Cleaned Data'!$J$4:$J$5004)</f>
        <v>0</v>
      </c>
      <c r="AA14" s="61">
        <f>SUMIF('Cleaned Data'!$K$4:'Cleaned Data'!$K$5004,Calculations!X14,'Cleaned Data'!$H$4:$H$5004)</f>
        <v>0</v>
      </c>
      <c r="AC14" s="74">
        <v>2000</v>
      </c>
      <c r="AD14" s="41">
        <v>2010</v>
      </c>
      <c r="AE14" s="75" t="s">
        <v>40</v>
      </c>
      <c r="AF14" s="65">
        <f>SUM(BN3:BN153)</f>
        <v>0</v>
      </c>
      <c r="AG14" s="69">
        <f t="shared" ref="AG14:AH14" si="70">SUM(BO3:BO153)</f>
        <v>0</v>
      </c>
      <c r="AH14" s="65">
        <f t="shared" si="70"/>
        <v>0</v>
      </c>
      <c r="AJ14" s="9">
        <f t="shared" si="15"/>
        <v>0</v>
      </c>
      <c r="AK14" s="9">
        <f t="shared" si="16"/>
        <v>0</v>
      </c>
      <c r="AL14" s="9">
        <f t="shared" si="17"/>
        <v>0</v>
      </c>
      <c r="AM14">
        <f t="shared" si="18"/>
        <v>0</v>
      </c>
      <c r="AN14">
        <f t="shared" si="19"/>
        <v>0</v>
      </c>
      <c r="AO14">
        <f t="shared" si="20"/>
        <v>0</v>
      </c>
      <c r="AP14">
        <f t="shared" si="21"/>
        <v>0</v>
      </c>
      <c r="AQ14">
        <f t="shared" si="22"/>
        <v>0</v>
      </c>
      <c r="AR14">
        <f t="shared" si="23"/>
        <v>0</v>
      </c>
      <c r="AS14">
        <f t="shared" si="24"/>
        <v>0</v>
      </c>
      <c r="AT14">
        <f t="shared" si="25"/>
        <v>0</v>
      </c>
      <c r="AU14">
        <f t="shared" si="26"/>
        <v>0</v>
      </c>
      <c r="AV14">
        <f t="shared" si="27"/>
        <v>0</v>
      </c>
      <c r="AW14">
        <f t="shared" si="28"/>
        <v>0</v>
      </c>
      <c r="AX14">
        <f t="shared" si="29"/>
        <v>0</v>
      </c>
      <c r="AY14">
        <f t="shared" si="30"/>
        <v>0</v>
      </c>
      <c r="AZ14">
        <f t="shared" si="31"/>
        <v>0</v>
      </c>
      <c r="BA14">
        <f t="shared" si="32"/>
        <v>0</v>
      </c>
      <c r="BB14">
        <f t="shared" si="33"/>
        <v>0</v>
      </c>
      <c r="BC14">
        <f t="shared" si="34"/>
        <v>0</v>
      </c>
      <c r="BD14">
        <f t="shared" si="35"/>
        <v>0</v>
      </c>
      <c r="BE14">
        <f t="shared" si="36"/>
        <v>0</v>
      </c>
      <c r="BF14">
        <f t="shared" si="37"/>
        <v>0</v>
      </c>
      <c r="BG14">
        <f t="shared" si="38"/>
        <v>0</v>
      </c>
      <c r="BH14">
        <f t="shared" si="39"/>
        <v>0</v>
      </c>
      <c r="BI14">
        <f t="shared" si="40"/>
        <v>0</v>
      </c>
      <c r="BJ14">
        <f t="shared" si="41"/>
        <v>0</v>
      </c>
      <c r="BK14">
        <f t="shared" si="42"/>
        <v>0</v>
      </c>
      <c r="BL14">
        <f t="shared" si="43"/>
        <v>0</v>
      </c>
      <c r="BM14">
        <f t="shared" si="44"/>
        <v>0</v>
      </c>
      <c r="BN14">
        <f t="shared" si="45"/>
        <v>0</v>
      </c>
      <c r="BO14">
        <f t="shared" si="46"/>
        <v>0</v>
      </c>
      <c r="BP14">
        <f t="shared" si="47"/>
        <v>0</v>
      </c>
      <c r="BQ14">
        <f t="shared" si="48"/>
        <v>0</v>
      </c>
      <c r="BR14">
        <f t="shared" si="49"/>
        <v>0</v>
      </c>
      <c r="BS14">
        <f t="shared" si="50"/>
        <v>0</v>
      </c>
      <c r="BT14">
        <f t="shared" si="51"/>
        <v>0</v>
      </c>
      <c r="BU14">
        <f t="shared" si="52"/>
        <v>0</v>
      </c>
      <c r="BV14">
        <f t="shared" si="53"/>
        <v>0</v>
      </c>
      <c r="BW14">
        <f t="shared" si="54"/>
        <v>0</v>
      </c>
      <c r="BX14">
        <f t="shared" si="55"/>
        <v>0</v>
      </c>
      <c r="BY14">
        <f t="shared" si="56"/>
        <v>0</v>
      </c>
      <c r="BZ14">
        <f t="shared" si="57"/>
        <v>0</v>
      </c>
      <c r="CA14">
        <f t="shared" si="58"/>
        <v>0</v>
      </c>
      <c r="CB14">
        <f t="shared" si="59"/>
        <v>0</v>
      </c>
    </row>
    <row r="15" spans="2:80" x14ac:dyDescent="0.3">
      <c r="B15" s="49" t="b">
        <f>IF('Summary Statistics'!$C$6=TRUE,Artists!$F14&lt;B$3,Artists!$E14&lt;B$3)</f>
        <v>0</v>
      </c>
      <c r="C15" s="50" t="b">
        <f>IF('Summary Statistics'!$C$6=TRUE,Artists!$F14&lt;C$3,Artists!$E14&lt;C$3)</f>
        <v>0</v>
      </c>
      <c r="D15" s="50" t="b">
        <f>IF('Summary Statistics'!$C$6=TRUE,Artists!$F14&lt;D$3,Artists!$E14&lt;D$3)</f>
        <v>0</v>
      </c>
      <c r="E15" s="50" t="b">
        <f>IF('Summary Statistics'!$C$6=TRUE,Artists!$F14&lt;E$3,Artists!$E14&lt;E$3)</f>
        <v>0</v>
      </c>
      <c r="F15" s="50" t="b">
        <f>IF('Summary Statistics'!$C$6=TRUE,Artists!$F14&lt;F$3,Artists!$E14&lt;F$3)</f>
        <v>0</v>
      </c>
      <c r="G15" s="50" t="b">
        <f>IF('Summary Statistics'!$C$6=TRUE,Artists!$F14&lt;G$3,Artists!$E14&lt;G$3)</f>
        <v>0</v>
      </c>
      <c r="H15" s="50" t="b">
        <f>IF('Summary Statistics'!$C$6=TRUE,Artists!$F14&lt;H$3,Artists!$E14&lt;H$3)</f>
        <v>0</v>
      </c>
      <c r="I15" s="50" t="b">
        <f>IF('Summary Statistics'!$C$6=TRUE,Artists!$F14&lt;I$3,Artists!$E14&lt;I$3)</f>
        <v>0</v>
      </c>
      <c r="J15" s="50" t="b">
        <f>IF('Summary Statistics'!$C$6=TRUE,Artists!$F14&lt;J$3,Artists!$E14&lt;J$3)</f>
        <v>0</v>
      </c>
      <c r="K15" s="51" t="b">
        <f>IF('Summary Statistics'!$C$6=TRUE,Artists!$F14&lt;K$3,Artists!$E14&lt;K$3)</f>
        <v>0</v>
      </c>
      <c r="M15" s="49" t="b">
        <f>IF('Summary Statistics'!$C$7=TRUE,Albums!$F14&lt;M$3,Albums!$E14&lt;M$3)</f>
        <v>0</v>
      </c>
      <c r="N15" s="50" t="b">
        <f>IF('Summary Statistics'!$C$7=TRUE,Albums!$F14&lt;N$3,Albums!$E14&lt;N$3)</f>
        <v>0</v>
      </c>
      <c r="O15" s="50" t="b">
        <f>IF('Summary Statistics'!$C$7=TRUE,Albums!$F14&lt;O$3,Albums!$E14&lt;O$3)</f>
        <v>0</v>
      </c>
      <c r="P15" s="50" t="b">
        <f>IF('Summary Statistics'!$C$7=TRUE,Albums!$F14&lt;P$3,Albums!$E14&lt;P$3)</f>
        <v>0</v>
      </c>
      <c r="Q15" s="50" t="b">
        <f>IF('Summary Statistics'!$C$7=TRUE,Albums!$F14&lt;Q$3,Albums!$E14&lt;Q$3)</f>
        <v>0</v>
      </c>
      <c r="R15" s="50" t="b">
        <f>IF('Summary Statistics'!$C$7=TRUE,Albums!$F14&lt;R$3,Albums!$E14&lt;R$3)</f>
        <v>0</v>
      </c>
      <c r="S15" s="50" t="b">
        <f>IF('Summary Statistics'!$C$7=TRUE,Albums!$F14&lt;S$3,Albums!$E14&lt;S$3)</f>
        <v>0</v>
      </c>
      <c r="T15" s="50" t="b">
        <f>IF('Summary Statistics'!$C$7=TRUE,Albums!$F14&lt;T$3,Albums!$E14&lt;T$3)</f>
        <v>0</v>
      </c>
      <c r="U15" s="50" t="b">
        <f>IF('Summary Statistics'!$C$7=TRUE,Albums!$F14&lt;U$3,Albums!$E14&lt;U$3)</f>
        <v>0</v>
      </c>
      <c r="V15" s="51" t="b">
        <f>IF('Summary Statistics'!$C$7=TRUE,Albums!$F14&lt;V$3,Albums!$E14&lt;V$3)</f>
        <v>0</v>
      </c>
      <c r="X15" s="61">
        <f t="shared" si="60"/>
        <v>1912</v>
      </c>
      <c r="Y15" s="61">
        <f>COUNTIF('Cleaned Data'!$K$4:$K$5004,X15)</f>
        <v>0</v>
      </c>
      <c r="Z15" s="61">
        <f>SUMIF('Cleaned Data'!$K$4:'Cleaned Data'!$K$5004,Calculations!X15,'Cleaned Data'!$J$4:$J$5004)</f>
        <v>0</v>
      </c>
      <c r="AA15" s="61">
        <f>SUMIF('Cleaned Data'!$K$4:'Cleaned Data'!$K$5004,Calculations!X15,'Cleaned Data'!$H$4:$H$5004)</f>
        <v>0</v>
      </c>
      <c r="AC15" s="74">
        <v>2010</v>
      </c>
      <c r="AD15" s="41">
        <v>2020</v>
      </c>
      <c r="AE15" s="75" t="s">
        <v>41</v>
      </c>
      <c r="AF15" s="65">
        <f>SUM(BQ3:BQ153)</f>
        <v>0</v>
      </c>
      <c r="AG15" s="69">
        <f t="shared" ref="AG15:AH15" si="71">SUM(BR3:BR153)</f>
        <v>0</v>
      </c>
      <c r="AH15" s="65">
        <f t="shared" si="71"/>
        <v>0</v>
      </c>
      <c r="AJ15" s="9">
        <f t="shared" si="15"/>
        <v>0</v>
      </c>
      <c r="AK15" s="9">
        <f t="shared" si="16"/>
        <v>0</v>
      </c>
      <c r="AL15" s="9">
        <f t="shared" si="17"/>
        <v>0</v>
      </c>
      <c r="AM15">
        <f t="shared" si="18"/>
        <v>0</v>
      </c>
      <c r="AN15">
        <f t="shared" si="19"/>
        <v>0</v>
      </c>
      <c r="AO15">
        <f t="shared" si="20"/>
        <v>0</v>
      </c>
      <c r="AP15">
        <f t="shared" si="21"/>
        <v>0</v>
      </c>
      <c r="AQ15">
        <f t="shared" si="22"/>
        <v>0</v>
      </c>
      <c r="AR15">
        <f t="shared" si="23"/>
        <v>0</v>
      </c>
      <c r="AS15">
        <f t="shared" si="24"/>
        <v>0</v>
      </c>
      <c r="AT15">
        <f t="shared" si="25"/>
        <v>0</v>
      </c>
      <c r="AU15">
        <f t="shared" si="26"/>
        <v>0</v>
      </c>
      <c r="AV15">
        <f t="shared" si="27"/>
        <v>0</v>
      </c>
      <c r="AW15">
        <f t="shared" si="28"/>
        <v>0</v>
      </c>
      <c r="AX15">
        <f t="shared" si="29"/>
        <v>0</v>
      </c>
      <c r="AY15">
        <f t="shared" si="30"/>
        <v>0</v>
      </c>
      <c r="AZ15">
        <f t="shared" si="31"/>
        <v>0</v>
      </c>
      <c r="BA15">
        <f t="shared" si="32"/>
        <v>0</v>
      </c>
      <c r="BB15">
        <f t="shared" si="33"/>
        <v>0</v>
      </c>
      <c r="BC15">
        <f t="shared" si="34"/>
        <v>0</v>
      </c>
      <c r="BD15">
        <f t="shared" si="35"/>
        <v>0</v>
      </c>
      <c r="BE15">
        <f t="shared" si="36"/>
        <v>0</v>
      </c>
      <c r="BF15">
        <f t="shared" si="37"/>
        <v>0</v>
      </c>
      <c r="BG15">
        <f t="shared" si="38"/>
        <v>0</v>
      </c>
      <c r="BH15">
        <f t="shared" si="39"/>
        <v>0</v>
      </c>
      <c r="BI15">
        <f t="shared" si="40"/>
        <v>0</v>
      </c>
      <c r="BJ15">
        <f t="shared" si="41"/>
        <v>0</v>
      </c>
      <c r="BK15">
        <f t="shared" si="42"/>
        <v>0</v>
      </c>
      <c r="BL15">
        <f t="shared" si="43"/>
        <v>0</v>
      </c>
      <c r="BM15">
        <f t="shared" si="44"/>
        <v>0</v>
      </c>
      <c r="BN15">
        <f t="shared" si="45"/>
        <v>0</v>
      </c>
      <c r="BO15">
        <f t="shared" si="46"/>
        <v>0</v>
      </c>
      <c r="BP15">
        <f t="shared" si="47"/>
        <v>0</v>
      </c>
      <c r="BQ15">
        <f t="shared" si="48"/>
        <v>0</v>
      </c>
      <c r="BR15">
        <f t="shared" si="49"/>
        <v>0</v>
      </c>
      <c r="BS15">
        <f t="shared" si="50"/>
        <v>0</v>
      </c>
      <c r="BT15">
        <f t="shared" si="51"/>
        <v>0</v>
      </c>
      <c r="BU15">
        <f t="shared" si="52"/>
        <v>0</v>
      </c>
      <c r="BV15">
        <f t="shared" si="53"/>
        <v>0</v>
      </c>
      <c r="BW15">
        <f t="shared" si="54"/>
        <v>0</v>
      </c>
      <c r="BX15">
        <f t="shared" si="55"/>
        <v>0</v>
      </c>
      <c r="BY15">
        <f t="shared" si="56"/>
        <v>0</v>
      </c>
      <c r="BZ15">
        <f t="shared" si="57"/>
        <v>0</v>
      </c>
      <c r="CA15">
        <f t="shared" si="58"/>
        <v>0</v>
      </c>
      <c r="CB15">
        <f t="shared" si="59"/>
        <v>0</v>
      </c>
    </row>
    <row r="16" spans="2:80" x14ac:dyDescent="0.3">
      <c r="B16" s="49" t="b">
        <f>IF('Summary Statistics'!$C$6=TRUE,Artists!$F15&lt;B$3,Artists!$E15&lt;B$3)</f>
        <v>0</v>
      </c>
      <c r="C16" s="50" t="b">
        <f>IF('Summary Statistics'!$C$6=TRUE,Artists!$F15&lt;C$3,Artists!$E15&lt;C$3)</f>
        <v>0</v>
      </c>
      <c r="D16" s="50" t="b">
        <f>IF('Summary Statistics'!$C$6=TRUE,Artists!$F15&lt;D$3,Artists!$E15&lt;D$3)</f>
        <v>0</v>
      </c>
      <c r="E16" s="50" t="b">
        <f>IF('Summary Statistics'!$C$6=TRUE,Artists!$F15&lt;E$3,Artists!$E15&lt;E$3)</f>
        <v>0</v>
      </c>
      <c r="F16" s="50" t="b">
        <f>IF('Summary Statistics'!$C$6=TRUE,Artists!$F15&lt;F$3,Artists!$E15&lt;F$3)</f>
        <v>0</v>
      </c>
      <c r="G16" s="50" t="b">
        <f>IF('Summary Statistics'!$C$6=TRUE,Artists!$F15&lt;G$3,Artists!$E15&lt;G$3)</f>
        <v>0</v>
      </c>
      <c r="H16" s="50" t="b">
        <f>IF('Summary Statistics'!$C$6=TRUE,Artists!$F15&lt;H$3,Artists!$E15&lt;H$3)</f>
        <v>0</v>
      </c>
      <c r="I16" s="50" t="b">
        <f>IF('Summary Statistics'!$C$6=TRUE,Artists!$F15&lt;I$3,Artists!$E15&lt;I$3)</f>
        <v>0</v>
      </c>
      <c r="J16" s="50" t="b">
        <f>IF('Summary Statistics'!$C$6=TRUE,Artists!$F15&lt;J$3,Artists!$E15&lt;J$3)</f>
        <v>0</v>
      </c>
      <c r="K16" s="51" t="b">
        <f>IF('Summary Statistics'!$C$6=TRUE,Artists!$F15&lt;K$3,Artists!$E15&lt;K$3)</f>
        <v>0</v>
      </c>
      <c r="M16" s="49" t="b">
        <f>IF('Summary Statistics'!$C$7=TRUE,Albums!$F15&lt;M$3,Albums!$E15&lt;M$3)</f>
        <v>0</v>
      </c>
      <c r="N16" s="50" t="b">
        <f>IF('Summary Statistics'!$C$7=TRUE,Albums!$F15&lt;N$3,Albums!$E15&lt;N$3)</f>
        <v>0</v>
      </c>
      <c r="O16" s="50" t="b">
        <f>IF('Summary Statistics'!$C$7=TRUE,Albums!$F15&lt;O$3,Albums!$E15&lt;O$3)</f>
        <v>0</v>
      </c>
      <c r="P16" s="50" t="b">
        <f>IF('Summary Statistics'!$C$7=TRUE,Albums!$F15&lt;P$3,Albums!$E15&lt;P$3)</f>
        <v>0</v>
      </c>
      <c r="Q16" s="50" t="b">
        <f>IF('Summary Statistics'!$C$7=TRUE,Albums!$F15&lt;Q$3,Albums!$E15&lt;Q$3)</f>
        <v>0</v>
      </c>
      <c r="R16" s="50" t="b">
        <f>IF('Summary Statistics'!$C$7=TRUE,Albums!$F15&lt;R$3,Albums!$E15&lt;R$3)</f>
        <v>0</v>
      </c>
      <c r="S16" s="50" t="b">
        <f>IF('Summary Statistics'!$C$7=TRUE,Albums!$F15&lt;S$3,Albums!$E15&lt;S$3)</f>
        <v>0</v>
      </c>
      <c r="T16" s="50" t="b">
        <f>IF('Summary Statistics'!$C$7=TRUE,Albums!$F15&lt;T$3,Albums!$E15&lt;T$3)</f>
        <v>0</v>
      </c>
      <c r="U16" s="50" t="b">
        <f>IF('Summary Statistics'!$C$7=TRUE,Albums!$F15&lt;U$3,Albums!$E15&lt;U$3)</f>
        <v>0</v>
      </c>
      <c r="V16" s="51" t="b">
        <f>IF('Summary Statistics'!$C$7=TRUE,Albums!$F15&lt;V$3,Albums!$E15&lt;V$3)</f>
        <v>0</v>
      </c>
      <c r="X16" s="61">
        <f t="shared" si="60"/>
        <v>1913</v>
      </c>
      <c r="Y16" s="61">
        <f>COUNTIF('Cleaned Data'!$K$4:$K$5004,X16)</f>
        <v>0</v>
      </c>
      <c r="Z16" s="61">
        <f>SUMIF('Cleaned Data'!$K$4:'Cleaned Data'!$K$5004,Calculations!X16,'Cleaned Data'!$J$4:$J$5004)</f>
        <v>0</v>
      </c>
      <c r="AA16" s="61">
        <f>SUMIF('Cleaned Data'!$K$4:'Cleaned Data'!$K$5004,Calculations!X16,'Cleaned Data'!$H$4:$H$5004)</f>
        <v>0</v>
      </c>
      <c r="AC16" s="74">
        <v>2020</v>
      </c>
      <c r="AD16" s="41">
        <v>2030</v>
      </c>
      <c r="AE16" s="75" t="s">
        <v>42</v>
      </c>
      <c r="AF16" s="65">
        <f>SUM(BT3:BT153)</f>
        <v>0</v>
      </c>
      <c r="AG16" s="69">
        <f t="shared" ref="AG16:AH16" si="72">SUM(BU3:BU153)</f>
        <v>0</v>
      </c>
      <c r="AH16" s="65">
        <f t="shared" si="72"/>
        <v>0</v>
      </c>
      <c r="AJ16" s="9">
        <f t="shared" si="15"/>
        <v>0</v>
      </c>
      <c r="AK16" s="9">
        <f t="shared" si="16"/>
        <v>0</v>
      </c>
      <c r="AL16" s="9">
        <f t="shared" si="17"/>
        <v>0</v>
      </c>
      <c r="AM16">
        <f t="shared" si="18"/>
        <v>0</v>
      </c>
      <c r="AN16">
        <f t="shared" si="19"/>
        <v>0</v>
      </c>
      <c r="AO16">
        <f t="shared" si="20"/>
        <v>0</v>
      </c>
      <c r="AP16">
        <f t="shared" si="21"/>
        <v>0</v>
      </c>
      <c r="AQ16">
        <f t="shared" si="22"/>
        <v>0</v>
      </c>
      <c r="AR16">
        <f t="shared" si="23"/>
        <v>0</v>
      </c>
      <c r="AS16">
        <f t="shared" si="24"/>
        <v>0</v>
      </c>
      <c r="AT16">
        <f t="shared" si="25"/>
        <v>0</v>
      </c>
      <c r="AU16">
        <f t="shared" si="26"/>
        <v>0</v>
      </c>
      <c r="AV16">
        <f t="shared" si="27"/>
        <v>0</v>
      </c>
      <c r="AW16">
        <f t="shared" si="28"/>
        <v>0</v>
      </c>
      <c r="AX16">
        <f t="shared" si="29"/>
        <v>0</v>
      </c>
      <c r="AY16">
        <f t="shared" si="30"/>
        <v>0</v>
      </c>
      <c r="AZ16">
        <f t="shared" si="31"/>
        <v>0</v>
      </c>
      <c r="BA16">
        <f t="shared" si="32"/>
        <v>0</v>
      </c>
      <c r="BB16">
        <f t="shared" si="33"/>
        <v>0</v>
      </c>
      <c r="BC16">
        <f t="shared" si="34"/>
        <v>0</v>
      </c>
      <c r="BD16">
        <f t="shared" si="35"/>
        <v>0</v>
      </c>
      <c r="BE16">
        <f t="shared" si="36"/>
        <v>0</v>
      </c>
      <c r="BF16">
        <f t="shared" si="37"/>
        <v>0</v>
      </c>
      <c r="BG16">
        <f t="shared" si="38"/>
        <v>0</v>
      </c>
      <c r="BH16">
        <f t="shared" si="39"/>
        <v>0</v>
      </c>
      <c r="BI16">
        <f t="shared" si="40"/>
        <v>0</v>
      </c>
      <c r="BJ16">
        <f t="shared" si="41"/>
        <v>0</v>
      </c>
      <c r="BK16">
        <f t="shared" si="42"/>
        <v>0</v>
      </c>
      <c r="BL16">
        <f t="shared" si="43"/>
        <v>0</v>
      </c>
      <c r="BM16">
        <f t="shared" si="44"/>
        <v>0</v>
      </c>
      <c r="BN16">
        <f t="shared" si="45"/>
        <v>0</v>
      </c>
      <c r="BO16">
        <f t="shared" si="46"/>
        <v>0</v>
      </c>
      <c r="BP16">
        <f t="shared" si="47"/>
        <v>0</v>
      </c>
      <c r="BQ16">
        <f t="shared" si="48"/>
        <v>0</v>
      </c>
      <c r="BR16">
        <f t="shared" si="49"/>
        <v>0</v>
      </c>
      <c r="BS16">
        <f t="shared" si="50"/>
        <v>0</v>
      </c>
      <c r="BT16">
        <f t="shared" si="51"/>
        <v>0</v>
      </c>
      <c r="BU16">
        <f t="shared" si="52"/>
        <v>0</v>
      </c>
      <c r="BV16">
        <f t="shared" si="53"/>
        <v>0</v>
      </c>
      <c r="BW16">
        <f t="shared" si="54"/>
        <v>0</v>
      </c>
      <c r="BX16">
        <f t="shared" si="55"/>
        <v>0</v>
      </c>
      <c r="BY16">
        <f t="shared" si="56"/>
        <v>0</v>
      </c>
      <c r="BZ16">
        <f t="shared" si="57"/>
        <v>0</v>
      </c>
      <c r="CA16">
        <f t="shared" si="58"/>
        <v>0</v>
      </c>
      <c r="CB16">
        <f t="shared" si="59"/>
        <v>0</v>
      </c>
    </row>
    <row r="17" spans="2:80" x14ac:dyDescent="0.3">
      <c r="B17" s="49" t="b">
        <f>IF('Summary Statistics'!$C$6=TRUE,Artists!$F16&lt;B$3,Artists!$E16&lt;B$3)</f>
        <v>0</v>
      </c>
      <c r="C17" s="50" t="b">
        <f>IF('Summary Statistics'!$C$6=TRUE,Artists!$F16&lt;C$3,Artists!$E16&lt;C$3)</f>
        <v>0</v>
      </c>
      <c r="D17" s="50" t="b">
        <f>IF('Summary Statistics'!$C$6=TRUE,Artists!$F16&lt;D$3,Artists!$E16&lt;D$3)</f>
        <v>0</v>
      </c>
      <c r="E17" s="50" t="b">
        <f>IF('Summary Statistics'!$C$6=TRUE,Artists!$F16&lt;E$3,Artists!$E16&lt;E$3)</f>
        <v>0</v>
      </c>
      <c r="F17" s="50" t="b">
        <f>IF('Summary Statistics'!$C$6=TRUE,Artists!$F16&lt;F$3,Artists!$E16&lt;F$3)</f>
        <v>0</v>
      </c>
      <c r="G17" s="50" t="b">
        <f>IF('Summary Statistics'!$C$6=TRUE,Artists!$F16&lt;G$3,Artists!$E16&lt;G$3)</f>
        <v>0</v>
      </c>
      <c r="H17" s="50" t="b">
        <f>IF('Summary Statistics'!$C$6=TRUE,Artists!$F16&lt;H$3,Artists!$E16&lt;H$3)</f>
        <v>0</v>
      </c>
      <c r="I17" s="50" t="b">
        <f>IF('Summary Statistics'!$C$6=TRUE,Artists!$F16&lt;I$3,Artists!$E16&lt;I$3)</f>
        <v>0</v>
      </c>
      <c r="J17" s="50" t="b">
        <f>IF('Summary Statistics'!$C$6=TRUE,Artists!$F16&lt;J$3,Artists!$E16&lt;J$3)</f>
        <v>0</v>
      </c>
      <c r="K17" s="51" t="b">
        <f>IF('Summary Statistics'!$C$6=TRUE,Artists!$F16&lt;K$3,Artists!$E16&lt;K$3)</f>
        <v>0</v>
      </c>
      <c r="M17" s="49" t="b">
        <f>IF('Summary Statistics'!$C$7=TRUE,Albums!$F16&lt;M$3,Albums!$E16&lt;M$3)</f>
        <v>0</v>
      </c>
      <c r="N17" s="50" t="b">
        <f>IF('Summary Statistics'!$C$7=TRUE,Albums!$F16&lt;N$3,Albums!$E16&lt;N$3)</f>
        <v>0</v>
      </c>
      <c r="O17" s="50" t="b">
        <f>IF('Summary Statistics'!$C$7=TRUE,Albums!$F16&lt;O$3,Albums!$E16&lt;O$3)</f>
        <v>0</v>
      </c>
      <c r="P17" s="50" t="b">
        <f>IF('Summary Statistics'!$C$7=TRUE,Albums!$F16&lt;P$3,Albums!$E16&lt;P$3)</f>
        <v>0</v>
      </c>
      <c r="Q17" s="50" t="b">
        <f>IF('Summary Statistics'!$C$7=TRUE,Albums!$F16&lt;Q$3,Albums!$E16&lt;Q$3)</f>
        <v>0</v>
      </c>
      <c r="R17" s="50" t="b">
        <f>IF('Summary Statistics'!$C$7=TRUE,Albums!$F16&lt;R$3,Albums!$E16&lt;R$3)</f>
        <v>0</v>
      </c>
      <c r="S17" s="50" t="b">
        <f>IF('Summary Statistics'!$C$7=TRUE,Albums!$F16&lt;S$3,Albums!$E16&lt;S$3)</f>
        <v>0</v>
      </c>
      <c r="T17" s="50" t="b">
        <f>IF('Summary Statistics'!$C$7=TRUE,Albums!$F16&lt;T$3,Albums!$E16&lt;T$3)</f>
        <v>0</v>
      </c>
      <c r="U17" s="50" t="b">
        <f>IF('Summary Statistics'!$C$7=TRUE,Albums!$F16&lt;U$3,Albums!$E16&lt;U$3)</f>
        <v>0</v>
      </c>
      <c r="V17" s="51" t="b">
        <f>IF('Summary Statistics'!$C$7=TRUE,Albums!$F16&lt;V$3,Albums!$E16&lt;V$3)</f>
        <v>0</v>
      </c>
      <c r="X17" s="61">
        <f t="shared" si="60"/>
        <v>1914</v>
      </c>
      <c r="Y17" s="61">
        <f>COUNTIF('Cleaned Data'!$K$4:$K$5004,X17)</f>
        <v>0</v>
      </c>
      <c r="Z17" s="61">
        <f>SUMIF('Cleaned Data'!$K$4:'Cleaned Data'!$K$5004,Calculations!X17,'Cleaned Data'!$J$4:$J$5004)</f>
        <v>0</v>
      </c>
      <c r="AA17" s="61">
        <f>SUMIF('Cleaned Data'!$K$4:'Cleaned Data'!$K$5004,Calculations!X17,'Cleaned Data'!$H$4:$H$5004)</f>
        <v>0</v>
      </c>
      <c r="AC17" s="74">
        <v>2030</v>
      </c>
      <c r="AD17" s="41">
        <v>2040</v>
      </c>
      <c r="AE17" s="75" t="s">
        <v>43</v>
      </c>
      <c r="AF17" s="65">
        <f>SUM(BW3:BW153)</f>
        <v>0</v>
      </c>
      <c r="AG17" s="69">
        <f>SUM(BX3:BX153)</f>
        <v>0</v>
      </c>
      <c r="AH17" s="65">
        <f>SUM(BY3:BY153)</f>
        <v>0</v>
      </c>
      <c r="AJ17" s="9">
        <f t="shared" si="15"/>
        <v>0</v>
      </c>
      <c r="AK17" s="9">
        <f t="shared" si="16"/>
        <v>0</v>
      </c>
      <c r="AL17" s="9">
        <f t="shared" si="17"/>
        <v>0</v>
      </c>
      <c r="AM17">
        <f t="shared" si="18"/>
        <v>0</v>
      </c>
      <c r="AN17">
        <f t="shared" si="19"/>
        <v>0</v>
      </c>
      <c r="AO17">
        <f t="shared" si="20"/>
        <v>0</v>
      </c>
      <c r="AP17">
        <f t="shared" si="21"/>
        <v>0</v>
      </c>
      <c r="AQ17">
        <f t="shared" si="22"/>
        <v>0</v>
      </c>
      <c r="AR17">
        <f t="shared" si="23"/>
        <v>0</v>
      </c>
      <c r="AS17">
        <f t="shared" si="24"/>
        <v>0</v>
      </c>
      <c r="AT17">
        <f t="shared" si="25"/>
        <v>0</v>
      </c>
      <c r="AU17">
        <f t="shared" si="26"/>
        <v>0</v>
      </c>
      <c r="AV17">
        <f t="shared" si="27"/>
        <v>0</v>
      </c>
      <c r="AW17">
        <f t="shared" si="28"/>
        <v>0</v>
      </c>
      <c r="AX17">
        <f t="shared" si="29"/>
        <v>0</v>
      </c>
      <c r="AY17">
        <f t="shared" si="30"/>
        <v>0</v>
      </c>
      <c r="AZ17">
        <f t="shared" si="31"/>
        <v>0</v>
      </c>
      <c r="BA17">
        <f t="shared" si="32"/>
        <v>0</v>
      </c>
      <c r="BB17">
        <f t="shared" si="33"/>
        <v>0</v>
      </c>
      <c r="BC17">
        <f t="shared" si="34"/>
        <v>0</v>
      </c>
      <c r="BD17">
        <f t="shared" si="35"/>
        <v>0</v>
      </c>
      <c r="BE17">
        <f t="shared" si="36"/>
        <v>0</v>
      </c>
      <c r="BF17">
        <f t="shared" si="37"/>
        <v>0</v>
      </c>
      <c r="BG17">
        <f t="shared" si="38"/>
        <v>0</v>
      </c>
      <c r="BH17">
        <f t="shared" si="39"/>
        <v>0</v>
      </c>
      <c r="BI17">
        <f t="shared" si="40"/>
        <v>0</v>
      </c>
      <c r="BJ17">
        <f t="shared" si="41"/>
        <v>0</v>
      </c>
      <c r="BK17">
        <f t="shared" si="42"/>
        <v>0</v>
      </c>
      <c r="BL17">
        <f t="shared" si="43"/>
        <v>0</v>
      </c>
      <c r="BM17">
        <f t="shared" si="44"/>
        <v>0</v>
      </c>
      <c r="BN17">
        <f t="shared" si="45"/>
        <v>0</v>
      </c>
      <c r="BO17">
        <f t="shared" si="46"/>
        <v>0</v>
      </c>
      <c r="BP17">
        <f t="shared" si="47"/>
        <v>0</v>
      </c>
      <c r="BQ17">
        <f t="shared" si="48"/>
        <v>0</v>
      </c>
      <c r="BR17">
        <f t="shared" si="49"/>
        <v>0</v>
      </c>
      <c r="BS17">
        <f t="shared" si="50"/>
        <v>0</v>
      </c>
      <c r="BT17">
        <f t="shared" si="51"/>
        <v>0</v>
      </c>
      <c r="BU17">
        <f t="shared" si="52"/>
        <v>0</v>
      </c>
      <c r="BV17">
        <f t="shared" si="53"/>
        <v>0</v>
      </c>
      <c r="BW17">
        <f t="shared" si="54"/>
        <v>0</v>
      </c>
      <c r="BX17">
        <f t="shared" si="55"/>
        <v>0</v>
      </c>
      <c r="BY17">
        <f t="shared" si="56"/>
        <v>0</v>
      </c>
      <c r="BZ17">
        <f t="shared" si="57"/>
        <v>0</v>
      </c>
      <c r="CA17">
        <f t="shared" si="58"/>
        <v>0</v>
      </c>
      <c r="CB17">
        <f t="shared" si="59"/>
        <v>0</v>
      </c>
    </row>
    <row r="18" spans="2:80" ht="15" thickBot="1" x14ac:dyDescent="0.35">
      <c r="B18" s="49" t="b">
        <f>IF('Summary Statistics'!$C$6=TRUE,Artists!$F17&lt;B$3,Artists!$E17&lt;B$3)</f>
        <v>0</v>
      </c>
      <c r="C18" s="50" t="b">
        <f>IF('Summary Statistics'!$C$6=TRUE,Artists!$F17&lt;C$3,Artists!$E17&lt;C$3)</f>
        <v>0</v>
      </c>
      <c r="D18" s="50" t="b">
        <f>IF('Summary Statistics'!$C$6=TRUE,Artists!$F17&lt;D$3,Artists!$E17&lt;D$3)</f>
        <v>0</v>
      </c>
      <c r="E18" s="50" t="b">
        <f>IF('Summary Statistics'!$C$6=TRUE,Artists!$F17&lt;E$3,Artists!$E17&lt;E$3)</f>
        <v>0</v>
      </c>
      <c r="F18" s="50" t="b">
        <f>IF('Summary Statistics'!$C$6=TRUE,Artists!$F17&lt;F$3,Artists!$E17&lt;F$3)</f>
        <v>0</v>
      </c>
      <c r="G18" s="50" t="b">
        <f>IF('Summary Statistics'!$C$6=TRUE,Artists!$F17&lt;G$3,Artists!$E17&lt;G$3)</f>
        <v>0</v>
      </c>
      <c r="H18" s="50" t="b">
        <f>IF('Summary Statistics'!$C$6=TRUE,Artists!$F17&lt;H$3,Artists!$E17&lt;H$3)</f>
        <v>0</v>
      </c>
      <c r="I18" s="50" t="b">
        <f>IF('Summary Statistics'!$C$6=TRUE,Artists!$F17&lt;I$3,Artists!$E17&lt;I$3)</f>
        <v>0</v>
      </c>
      <c r="J18" s="50" t="b">
        <f>IF('Summary Statistics'!$C$6=TRUE,Artists!$F17&lt;J$3,Artists!$E17&lt;J$3)</f>
        <v>0</v>
      </c>
      <c r="K18" s="51" t="b">
        <f>IF('Summary Statistics'!$C$6=TRUE,Artists!$F17&lt;K$3,Artists!$E17&lt;K$3)</f>
        <v>0</v>
      </c>
      <c r="M18" s="49" t="b">
        <f>IF('Summary Statistics'!$C$7=TRUE,Albums!$F17&lt;M$3,Albums!$E17&lt;M$3)</f>
        <v>0</v>
      </c>
      <c r="N18" s="50" t="b">
        <f>IF('Summary Statistics'!$C$7=TRUE,Albums!$F17&lt;N$3,Albums!$E17&lt;N$3)</f>
        <v>0</v>
      </c>
      <c r="O18" s="50" t="b">
        <f>IF('Summary Statistics'!$C$7=TRUE,Albums!$F17&lt;O$3,Albums!$E17&lt;O$3)</f>
        <v>0</v>
      </c>
      <c r="P18" s="50" t="b">
        <f>IF('Summary Statistics'!$C$7=TRUE,Albums!$F17&lt;P$3,Albums!$E17&lt;P$3)</f>
        <v>0</v>
      </c>
      <c r="Q18" s="50" t="b">
        <f>IF('Summary Statistics'!$C$7=TRUE,Albums!$F17&lt;Q$3,Albums!$E17&lt;Q$3)</f>
        <v>0</v>
      </c>
      <c r="R18" s="50" t="b">
        <f>IF('Summary Statistics'!$C$7=TRUE,Albums!$F17&lt;R$3,Albums!$E17&lt;R$3)</f>
        <v>0</v>
      </c>
      <c r="S18" s="50" t="b">
        <f>IF('Summary Statistics'!$C$7=TRUE,Albums!$F17&lt;S$3,Albums!$E17&lt;S$3)</f>
        <v>0</v>
      </c>
      <c r="T18" s="50" t="b">
        <f>IF('Summary Statistics'!$C$7=TRUE,Albums!$F17&lt;T$3,Albums!$E17&lt;T$3)</f>
        <v>0</v>
      </c>
      <c r="U18" s="50" t="b">
        <f>IF('Summary Statistics'!$C$7=TRUE,Albums!$F17&lt;U$3,Albums!$E17&lt;U$3)</f>
        <v>0</v>
      </c>
      <c r="V18" s="51" t="b">
        <f>IF('Summary Statistics'!$C$7=TRUE,Albums!$F17&lt;V$3,Albums!$E17&lt;V$3)</f>
        <v>0</v>
      </c>
      <c r="X18" s="61">
        <f t="shared" si="60"/>
        <v>1915</v>
      </c>
      <c r="Y18" s="61">
        <f>COUNTIF('Cleaned Data'!$K$4:$K$5004,X18)</f>
        <v>0</v>
      </c>
      <c r="Z18" s="61">
        <f>SUMIF('Cleaned Data'!$K$4:'Cleaned Data'!$K$5004,Calculations!X18,'Cleaned Data'!$J$4:$J$5004)</f>
        <v>0</v>
      </c>
      <c r="AA18" s="61">
        <f>SUMIF('Cleaned Data'!$K$4:'Cleaned Data'!$K$5004,Calculations!X18,'Cleaned Data'!$H$4:$H$5004)</f>
        <v>0</v>
      </c>
      <c r="AC18" s="76">
        <v>2040</v>
      </c>
      <c r="AD18" s="77">
        <v>2050</v>
      </c>
      <c r="AE18" s="78" t="s">
        <v>44</v>
      </c>
      <c r="AF18" s="66">
        <f>SUM(BZ3:BZ153)</f>
        <v>0</v>
      </c>
      <c r="AG18" s="70">
        <f t="shared" ref="AG18:AH18" si="73">SUM(CA3:CA153)</f>
        <v>0</v>
      </c>
      <c r="AH18" s="66">
        <f t="shared" si="73"/>
        <v>0</v>
      </c>
      <c r="AJ18" s="9">
        <f t="shared" si="15"/>
        <v>0</v>
      </c>
      <c r="AK18" s="9">
        <f t="shared" si="16"/>
        <v>0</v>
      </c>
      <c r="AL18" s="9">
        <f t="shared" si="17"/>
        <v>0</v>
      </c>
      <c r="AM18">
        <f t="shared" si="18"/>
        <v>0</v>
      </c>
      <c r="AN18">
        <f t="shared" si="19"/>
        <v>0</v>
      </c>
      <c r="AO18">
        <f t="shared" si="20"/>
        <v>0</v>
      </c>
      <c r="AP18">
        <f t="shared" si="21"/>
        <v>0</v>
      </c>
      <c r="AQ18">
        <f t="shared" si="22"/>
        <v>0</v>
      </c>
      <c r="AR18">
        <f t="shared" si="23"/>
        <v>0</v>
      </c>
      <c r="AS18">
        <f t="shared" si="24"/>
        <v>0</v>
      </c>
      <c r="AT18">
        <f t="shared" si="25"/>
        <v>0</v>
      </c>
      <c r="AU18">
        <f t="shared" si="26"/>
        <v>0</v>
      </c>
      <c r="AV18">
        <f t="shared" si="27"/>
        <v>0</v>
      </c>
      <c r="AW18">
        <f t="shared" si="28"/>
        <v>0</v>
      </c>
      <c r="AX18">
        <f t="shared" si="29"/>
        <v>0</v>
      </c>
      <c r="AY18">
        <f t="shared" si="30"/>
        <v>0</v>
      </c>
      <c r="AZ18">
        <f t="shared" si="31"/>
        <v>0</v>
      </c>
      <c r="BA18">
        <f t="shared" si="32"/>
        <v>0</v>
      </c>
      <c r="BB18">
        <f t="shared" si="33"/>
        <v>0</v>
      </c>
      <c r="BC18">
        <f t="shared" si="34"/>
        <v>0</v>
      </c>
      <c r="BD18">
        <f t="shared" si="35"/>
        <v>0</v>
      </c>
      <c r="BE18">
        <f t="shared" si="36"/>
        <v>0</v>
      </c>
      <c r="BF18">
        <f t="shared" si="37"/>
        <v>0</v>
      </c>
      <c r="BG18">
        <f t="shared" si="38"/>
        <v>0</v>
      </c>
      <c r="BH18">
        <f t="shared" si="39"/>
        <v>0</v>
      </c>
      <c r="BI18">
        <f t="shared" si="40"/>
        <v>0</v>
      </c>
      <c r="BJ18">
        <f t="shared" si="41"/>
        <v>0</v>
      </c>
      <c r="BK18">
        <f t="shared" si="42"/>
        <v>0</v>
      </c>
      <c r="BL18">
        <f t="shared" si="43"/>
        <v>0</v>
      </c>
      <c r="BM18">
        <f t="shared" si="44"/>
        <v>0</v>
      </c>
      <c r="BN18">
        <f t="shared" si="45"/>
        <v>0</v>
      </c>
      <c r="BO18">
        <f t="shared" si="46"/>
        <v>0</v>
      </c>
      <c r="BP18">
        <f t="shared" si="47"/>
        <v>0</v>
      </c>
      <c r="BQ18">
        <f t="shared" si="48"/>
        <v>0</v>
      </c>
      <c r="BR18">
        <f t="shared" si="49"/>
        <v>0</v>
      </c>
      <c r="BS18">
        <f t="shared" si="50"/>
        <v>0</v>
      </c>
      <c r="BT18">
        <f t="shared" si="51"/>
        <v>0</v>
      </c>
      <c r="BU18">
        <f t="shared" si="52"/>
        <v>0</v>
      </c>
      <c r="BV18">
        <f t="shared" si="53"/>
        <v>0</v>
      </c>
      <c r="BW18">
        <f t="shared" si="54"/>
        <v>0</v>
      </c>
      <c r="BX18">
        <f t="shared" si="55"/>
        <v>0</v>
      </c>
      <c r="BY18">
        <f t="shared" si="56"/>
        <v>0</v>
      </c>
      <c r="BZ18">
        <f t="shared" si="57"/>
        <v>0</v>
      </c>
      <c r="CA18">
        <f t="shared" si="58"/>
        <v>0</v>
      </c>
      <c r="CB18">
        <f t="shared" si="59"/>
        <v>0</v>
      </c>
    </row>
    <row r="19" spans="2:80" x14ac:dyDescent="0.3">
      <c r="B19" s="49" t="b">
        <f>IF('Summary Statistics'!$C$6=TRUE,Artists!$F18&lt;B$3,Artists!$E18&lt;B$3)</f>
        <v>0</v>
      </c>
      <c r="C19" s="50" t="b">
        <f>IF('Summary Statistics'!$C$6=TRUE,Artists!$F18&lt;C$3,Artists!$E18&lt;C$3)</f>
        <v>0</v>
      </c>
      <c r="D19" s="50" t="b">
        <f>IF('Summary Statistics'!$C$6=TRUE,Artists!$F18&lt;D$3,Artists!$E18&lt;D$3)</f>
        <v>0</v>
      </c>
      <c r="E19" s="50" t="b">
        <f>IF('Summary Statistics'!$C$6=TRUE,Artists!$F18&lt;E$3,Artists!$E18&lt;E$3)</f>
        <v>0</v>
      </c>
      <c r="F19" s="50" t="b">
        <f>IF('Summary Statistics'!$C$6=TRUE,Artists!$F18&lt;F$3,Artists!$E18&lt;F$3)</f>
        <v>0</v>
      </c>
      <c r="G19" s="50" t="b">
        <f>IF('Summary Statistics'!$C$6=TRUE,Artists!$F18&lt;G$3,Artists!$E18&lt;G$3)</f>
        <v>0</v>
      </c>
      <c r="H19" s="50" t="b">
        <f>IF('Summary Statistics'!$C$6=TRUE,Artists!$F18&lt;H$3,Artists!$E18&lt;H$3)</f>
        <v>0</v>
      </c>
      <c r="I19" s="50" t="b">
        <f>IF('Summary Statistics'!$C$6=TRUE,Artists!$F18&lt;I$3,Artists!$E18&lt;I$3)</f>
        <v>0</v>
      </c>
      <c r="J19" s="50" t="b">
        <f>IF('Summary Statistics'!$C$6=TRUE,Artists!$F18&lt;J$3,Artists!$E18&lt;J$3)</f>
        <v>0</v>
      </c>
      <c r="K19" s="51" t="b">
        <f>IF('Summary Statistics'!$C$6=TRUE,Artists!$F18&lt;K$3,Artists!$E18&lt;K$3)</f>
        <v>0</v>
      </c>
      <c r="M19" s="49" t="b">
        <f>IF('Summary Statistics'!$C$7=TRUE,Albums!$F18&lt;M$3,Albums!$E18&lt;M$3)</f>
        <v>0</v>
      </c>
      <c r="N19" s="50" t="b">
        <f>IF('Summary Statistics'!$C$7=TRUE,Albums!$F18&lt;N$3,Albums!$E18&lt;N$3)</f>
        <v>0</v>
      </c>
      <c r="O19" s="50" t="b">
        <f>IF('Summary Statistics'!$C$7=TRUE,Albums!$F18&lt;O$3,Albums!$E18&lt;O$3)</f>
        <v>0</v>
      </c>
      <c r="P19" s="50" t="b">
        <f>IF('Summary Statistics'!$C$7=TRUE,Albums!$F18&lt;P$3,Albums!$E18&lt;P$3)</f>
        <v>0</v>
      </c>
      <c r="Q19" s="50" t="b">
        <f>IF('Summary Statistics'!$C$7=TRUE,Albums!$F18&lt;Q$3,Albums!$E18&lt;Q$3)</f>
        <v>0</v>
      </c>
      <c r="R19" s="50" t="b">
        <f>IF('Summary Statistics'!$C$7=TRUE,Albums!$F18&lt;R$3,Albums!$E18&lt;R$3)</f>
        <v>0</v>
      </c>
      <c r="S19" s="50" t="b">
        <f>IF('Summary Statistics'!$C$7=TRUE,Albums!$F18&lt;S$3,Albums!$E18&lt;S$3)</f>
        <v>0</v>
      </c>
      <c r="T19" s="50" t="b">
        <f>IF('Summary Statistics'!$C$7=TRUE,Albums!$F18&lt;T$3,Albums!$E18&lt;T$3)</f>
        <v>0</v>
      </c>
      <c r="U19" s="50" t="b">
        <f>IF('Summary Statistics'!$C$7=TRUE,Albums!$F18&lt;U$3,Albums!$E18&lt;U$3)</f>
        <v>0</v>
      </c>
      <c r="V19" s="51" t="b">
        <f>IF('Summary Statistics'!$C$7=TRUE,Albums!$F18&lt;V$3,Albums!$E18&lt;V$3)</f>
        <v>0</v>
      </c>
      <c r="X19" s="61">
        <f t="shared" si="60"/>
        <v>1916</v>
      </c>
      <c r="Y19" s="61">
        <f>COUNTIF('Cleaned Data'!$K$4:$K$5004,X19)</f>
        <v>0</v>
      </c>
      <c r="Z19" s="61">
        <f>SUMIF('Cleaned Data'!$K$4:'Cleaned Data'!$K$5004,Calculations!X19,'Cleaned Data'!$J$4:$J$5004)</f>
        <v>0</v>
      </c>
      <c r="AA19" s="61">
        <f>SUMIF('Cleaned Data'!$K$4:'Cleaned Data'!$K$5004,Calculations!X19,'Cleaned Data'!$H$4:$H$5004)</f>
        <v>0</v>
      </c>
      <c r="AJ19" s="9">
        <f t="shared" si="15"/>
        <v>0</v>
      </c>
      <c r="AK19" s="9">
        <f t="shared" si="16"/>
        <v>0</v>
      </c>
      <c r="AL19" s="9">
        <f t="shared" si="17"/>
        <v>0</v>
      </c>
      <c r="AM19">
        <f t="shared" si="18"/>
        <v>0</v>
      </c>
      <c r="AN19">
        <f t="shared" si="19"/>
        <v>0</v>
      </c>
      <c r="AO19">
        <f t="shared" si="20"/>
        <v>0</v>
      </c>
      <c r="AP19">
        <f t="shared" si="21"/>
        <v>0</v>
      </c>
      <c r="AQ19">
        <f t="shared" si="22"/>
        <v>0</v>
      </c>
      <c r="AR19">
        <f t="shared" si="23"/>
        <v>0</v>
      </c>
      <c r="AS19">
        <f t="shared" si="24"/>
        <v>0</v>
      </c>
      <c r="AT19">
        <f t="shared" si="25"/>
        <v>0</v>
      </c>
      <c r="AU19">
        <f t="shared" si="26"/>
        <v>0</v>
      </c>
      <c r="AV19">
        <f t="shared" si="27"/>
        <v>0</v>
      </c>
      <c r="AW19">
        <f t="shared" si="28"/>
        <v>0</v>
      </c>
      <c r="AX19">
        <f t="shared" si="29"/>
        <v>0</v>
      </c>
      <c r="AY19">
        <f t="shared" si="30"/>
        <v>0</v>
      </c>
      <c r="AZ19">
        <f t="shared" si="31"/>
        <v>0</v>
      </c>
      <c r="BA19">
        <f t="shared" si="32"/>
        <v>0</v>
      </c>
      <c r="BB19">
        <f t="shared" si="33"/>
        <v>0</v>
      </c>
      <c r="BC19">
        <f t="shared" si="34"/>
        <v>0</v>
      </c>
      <c r="BD19">
        <f t="shared" si="35"/>
        <v>0</v>
      </c>
      <c r="BE19">
        <f t="shared" si="36"/>
        <v>0</v>
      </c>
      <c r="BF19">
        <f t="shared" si="37"/>
        <v>0</v>
      </c>
      <c r="BG19">
        <f t="shared" si="38"/>
        <v>0</v>
      </c>
      <c r="BH19">
        <f t="shared" si="39"/>
        <v>0</v>
      </c>
      <c r="BI19">
        <f t="shared" si="40"/>
        <v>0</v>
      </c>
      <c r="BJ19">
        <f t="shared" si="41"/>
        <v>0</v>
      </c>
      <c r="BK19">
        <f t="shared" si="42"/>
        <v>0</v>
      </c>
      <c r="BL19">
        <f t="shared" si="43"/>
        <v>0</v>
      </c>
      <c r="BM19">
        <f t="shared" si="44"/>
        <v>0</v>
      </c>
      <c r="BN19">
        <f t="shared" si="45"/>
        <v>0</v>
      </c>
      <c r="BO19">
        <f t="shared" si="46"/>
        <v>0</v>
      </c>
      <c r="BP19">
        <f t="shared" si="47"/>
        <v>0</v>
      </c>
      <c r="BQ19">
        <f t="shared" si="48"/>
        <v>0</v>
      </c>
      <c r="BR19">
        <f t="shared" si="49"/>
        <v>0</v>
      </c>
      <c r="BS19">
        <f t="shared" si="50"/>
        <v>0</v>
      </c>
      <c r="BT19">
        <f t="shared" si="51"/>
        <v>0</v>
      </c>
      <c r="BU19">
        <f t="shared" si="52"/>
        <v>0</v>
      </c>
      <c r="BV19">
        <f t="shared" si="53"/>
        <v>0</v>
      </c>
      <c r="BW19">
        <f t="shared" si="54"/>
        <v>0</v>
      </c>
      <c r="BX19">
        <f t="shared" si="55"/>
        <v>0</v>
      </c>
      <c r="BY19">
        <f t="shared" si="56"/>
        <v>0</v>
      </c>
      <c r="BZ19">
        <f t="shared" si="57"/>
        <v>0</v>
      </c>
      <c r="CA19">
        <f t="shared" si="58"/>
        <v>0</v>
      </c>
      <c r="CB19">
        <f t="shared" si="59"/>
        <v>0</v>
      </c>
    </row>
    <row r="20" spans="2:80" x14ac:dyDescent="0.3">
      <c r="B20" s="49" t="b">
        <f>IF('Summary Statistics'!$C$6=TRUE,Artists!$F19&lt;B$3,Artists!$E19&lt;B$3)</f>
        <v>0</v>
      </c>
      <c r="C20" s="50" t="b">
        <f>IF('Summary Statistics'!$C$6=TRUE,Artists!$F19&lt;C$3,Artists!$E19&lt;C$3)</f>
        <v>0</v>
      </c>
      <c r="D20" s="50" t="b">
        <f>IF('Summary Statistics'!$C$6=TRUE,Artists!$F19&lt;D$3,Artists!$E19&lt;D$3)</f>
        <v>0</v>
      </c>
      <c r="E20" s="50" t="b">
        <f>IF('Summary Statistics'!$C$6=TRUE,Artists!$F19&lt;E$3,Artists!$E19&lt;E$3)</f>
        <v>0</v>
      </c>
      <c r="F20" s="50" t="b">
        <f>IF('Summary Statistics'!$C$6=TRUE,Artists!$F19&lt;F$3,Artists!$E19&lt;F$3)</f>
        <v>0</v>
      </c>
      <c r="G20" s="50" t="b">
        <f>IF('Summary Statistics'!$C$6=TRUE,Artists!$F19&lt;G$3,Artists!$E19&lt;G$3)</f>
        <v>0</v>
      </c>
      <c r="H20" s="50" t="b">
        <f>IF('Summary Statistics'!$C$6=TRUE,Artists!$F19&lt;H$3,Artists!$E19&lt;H$3)</f>
        <v>0</v>
      </c>
      <c r="I20" s="50" t="b">
        <f>IF('Summary Statistics'!$C$6=TRUE,Artists!$F19&lt;I$3,Artists!$E19&lt;I$3)</f>
        <v>0</v>
      </c>
      <c r="J20" s="50" t="b">
        <f>IF('Summary Statistics'!$C$6=TRUE,Artists!$F19&lt;J$3,Artists!$E19&lt;J$3)</f>
        <v>0</v>
      </c>
      <c r="K20" s="51" t="b">
        <f>IF('Summary Statistics'!$C$6=TRUE,Artists!$F19&lt;K$3,Artists!$E19&lt;K$3)</f>
        <v>0</v>
      </c>
      <c r="M20" s="49" t="b">
        <f>IF('Summary Statistics'!$C$7=TRUE,Albums!$F19&lt;M$3,Albums!$E19&lt;M$3)</f>
        <v>0</v>
      </c>
      <c r="N20" s="50" t="b">
        <f>IF('Summary Statistics'!$C$7=TRUE,Albums!$F19&lt;N$3,Albums!$E19&lt;N$3)</f>
        <v>0</v>
      </c>
      <c r="O20" s="50" t="b">
        <f>IF('Summary Statistics'!$C$7=TRUE,Albums!$F19&lt;O$3,Albums!$E19&lt;O$3)</f>
        <v>0</v>
      </c>
      <c r="P20" s="50" t="b">
        <f>IF('Summary Statistics'!$C$7=TRUE,Albums!$F19&lt;P$3,Albums!$E19&lt;P$3)</f>
        <v>0</v>
      </c>
      <c r="Q20" s="50" t="b">
        <f>IF('Summary Statistics'!$C$7=TRUE,Albums!$F19&lt;Q$3,Albums!$E19&lt;Q$3)</f>
        <v>0</v>
      </c>
      <c r="R20" s="50" t="b">
        <f>IF('Summary Statistics'!$C$7=TRUE,Albums!$F19&lt;R$3,Albums!$E19&lt;R$3)</f>
        <v>0</v>
      </c>
      <c r="S20" s="50" t="b">
        <f>IF('Summary Statistics'!$C$7=TRUE,Albums!$F19&lt;S$3,Albums!$E19&lt;S$3)</f>
        <v>0</v>
      </c>
      <c r="T20" s="50" t="b">
        <f>IF('Summary Statistics'!$C$7=TRUE,Albums!$F19&lt;T$3,Albums!$E19&lt;T$3)</f>
        <v>0</v>
      </c>
      <c r="U20" s="50" t="b">
        <f>IF('Summary Statistics'!$C$7=TRUE,Albums!$F19&lt;U$3,Albums!$E19&lt;U$3)</f>
        <v>0</v>
      </c>
      <c r="V20" s="51" t="b">
        <f>IF('Summary Statistics'!$C$7=TRUE,Albums!$F19&lt;V$3,Albums!$E19&lt;V$3)</f>
        <v>0</v>
      </c>
      <c r="X20" s="61">
        <f t="shared" si="60"/>
        <v>1917</v>
      </c>
      <c r="Y20" s="61">
        <f>COUNTIF('Cleaned Data'!$K$4:$K$5004,X20)</f>
        <v>0</v>
      </c>
      <c r="Z20" s="61">
        <f>SUMIF('Cleaned Data'!$K$4:'Cleaned Data'!$K$5004,Calculations!X20,'Cleaned Data'!$J$4:$J$5004)</f>
        <v>0</v>
      </c>
      <c r="AA20" s="61">
        <f>SUMIF('Cleaned Data'!$K$4:'Cleaned Data'!$K$5004,Calculations!X20,'Cleaned Data'!$H$4:$H$5004)</f>
        <v>0</v>
      </c>
      <c r="AJ20" s="9">
        <f t="shared" si="15"/>
        <v>0</v>
      </c>
      <c r="AK20" s="9">
        <f t="shared" si="16"/>
        <v>0</v>
      </c>
      <c r="AL20" s="9">
        <f t="shared" si="17"/>
        <v>0</v>
      </c>
      <c r="AM20">
        <f t="shared" si="18"/>
        <v>0</v>
      </c>
      <c r="AN20">
        <f t="shared" si="19"/>
        <v>0</v>
      </c>
      <c r="AO20">
        <f t="shared" si="20"/>
        <v>0</v>
      </c>
      <c r="AP20">
        <f t="shared" si="21"/>
        <v>0</v>
      </c>
      <c r="AQ20">
        <f t="shared" si="22"/>
        <v>0</v>
      </c>
      <c r="AR20">
        <f t="shared" si="23"/>
        <v>0</v>
      </c>
      <c r="AS20">
        <f t="shared" si="24"/>
        <v>0</v>
      </c>
      <c r="AT20">
        <f t="shared" si="25"/>
        <v>0</v>
      </c>
      <c r="AU20">
        <f t="shared" si="26"/>
        <v>0</v>
      </c>
      <c r="AV20">
        <f t="shared" si="27"/>
        <v>0</v>
      </c>
      <c r="AW20">
        <f t="shared" si="28"/>
        <v>0</v>
      </c>
      <c r="AX20">
        <f t="shared" si="29"/>
        <v>0</v>
      </c>
      <c r="AY20">
        <f t="shared" si="30"/>
        <v>0</v>
      </c>
      <c r="AZ20">
        <f t="shared" si="31"/>
        <v>0</v>
      </c>
      <c r="BA20">
        <f t="shared" si="32"/>
        <v>0</v>
      </c>
      <c r="BB20">
        <f t="shared" si="33"/>
        <v>0</v>
      </c>
      <c r="BC20">
        <f t="shared" si="34"/>
        <v>0</v>
      </c>
      <c r="BD20">
        <f t="shared" si="35"/>
        <v>0</v>
      </c>
      <c r="BE20">
        <f t="shared" si="36"/>
        <v>0</v>
      </c>
      <c r="BF20">
        <f t="shared" si="37"/>
        <v>0</v>
      </c>
      <c r="BG20">
        <f t="shared" si="38"/>
        <v>0</v>
      </c>
      <c r="BH20">
        <f t="shared" si="39"/>
        <v>0</v>
      </c>
      <c r="BI20">
        <f t="shared" si="40"/>
        <v>0</v>
      </c>
      <c r="BJ20">
        <f t="shared" si="41"/>
        <v>0</v>
      </c>
      <c r="BK20">
        <f t="shared" si="42"/>
        <v>0</v>
      </c>
      <c r="BL20">
        <f t="shared" si="43"/>
        <v>0</v>
      </c>
      <c r="BM20">
        <f t="shared" si="44"/>
        <v>0</v>
      </c>
      <c r="BN20">
        <f t="shared" si="45"/>
        <v>0</v>
      </c>
      <c r="BO20">
        <f t="shared" si="46"/>
        <v>0</v>
      </c>
      <c r="BP20">
        <f t="shared" si="47"/>
        <v>0</v>
      </c>
      <c r="BQ20">
        <f t="shared" si="48"/>
        <v>0</v>
      </c>
      <c r="BR20">
        <f t="shared" si="49"/>
        <v>0</v>
      </c>
      <c r="BS20">
        <f t="shared" si="50"/>
        <v>0</v>
      </c>
      <c r="BT20">
        <f t="shared" si="51"/>
        <v>0</v>
      </c>
      <c r="BU20">
        <f t="shared" si="52"/>
        <v>0</v>
      </c>
      <c r="BV20">
        <f t="shared" si="53"/>
        <v>0</v>
      </c>
      <c r="BW20">
        <f t="shared" si="54"/>
        <v>0</v>
      </c>
      <c r="BX20">
        <f t="shared" si="55"/>
        <v>0</v>
      </c>
      <c r="BY20">
        <f t="shared" si="56"/>
        <v>0</v>
      </c>
      <c r="BZ20">
        <f t="shared" si="57"/>
        <v>0</v>
      </c>
      <c r="CA20">
        <f t="shared" si="58"/>
        <v>0</v>
      </c>
      <c r="CB20">
        <f t="shared" si="59"/>
        <v>0</v>
      </c>
    </row>
    <row r="21" spans="2:80" x14ac:dyDescent="0.3">
      <c r="B21" s="49" t="b">
        <f>IF('Summary Statistics'!$C$6=TRUE,Artists!$F20&lt;B$3,Artists!$E20&lt;B$3)</f>
        <v>0</v>
      </c>
      <c r="C21" s="50" t="b">
        <f>IF('Summary Statistics'!$C$6=TRUE,Artists!$F20&lt;C$3,Artists!$E20&lt;C$3)</f>
        <v>0</v>
      </c>
      <c r="D21" s="50" t="b">
        <f>IF('Summary Statistics'!$C$6=TRUE,Artists!$F20&lt;D$3,Artists!$E20&lt;D$3)</f>
        <v>0</v>
      </c>
      <c r="E21" s="50" t="b">
        <f>IF('Summary Statistics'!$C$6=TRUE,Artists!$F20&lt;E$3,Artists!$E20&lt;E$3)</f>
        <v>0</v>
      </c>
      <c r="F21" s="50" t="b">
        <f>IF('Summary Statistics'!$C$6=TRUE,Artists!$F20&lt;F$3,Artists!$E20&lt;F$3)</f>
        <v>0</v>
      </c>
      <c r="G21" s="50" t="b">
        <f>IF('Summary Statistics'!$C$6=TRUE,Artists!$F20&lt;G$3,Artists!$E20&lt;G$3)</f>
        <v>0</v>
      </c>
      <c r="H21" s="50" t="b">
        <f>IF('Summary Statistics'!$C$6=TRUE,Artists!$F20&lt;H$3,Artists!$E20&lt;H$3)</f>
        <v>0</v>
      </c>
      <c r="I21" s="50" t="b">
        <f>IF('Summary Statistics'!$C$6=TRUE,Artists!$F20&lt;I$3,Artists!$E20&lt;I$3)</f>
        <v>0</v>
      </c>
      <c r="J21" s="50" t="b">
        <f>IF('Summary Statistics'!$C$6=TRUE,Artists!$F20&lt;J$3,Artists!$E20&lt;J$3)</f>
        <v>0</v>
      </c>
      <c r="K21" s="51" t="b">
        <f>IF('Summary Statistics'!$C$6=TRUE,Artists!$F20&lt;K$3,Artists!$E20&lt;K$3)</f>
        <v>0</v>
      </c>
      <c r="M21" s="49" t="b">
        <f>IF('Summary Statistics'!$C$7=TRUE,Albums!$F20&lt;M$3,Albums!$E20&lt;M$3)</f>
        <v>0</v>
      </c>
      <c r="N21" s="50" t="b">
        <f>IF('Summary Statistics'!$C$7=TRUE,Albums!$F20&lt;N$3,Albums!$E20&lt;N$3)</f>
        <v>0</v>
      </c>
      <c r="O21" s="50" t="b">
        <f>IF('Summary Statistics'!$C$7=TRUE,Albums!$F20&lt;O$3,Albums!$E20&lt;O$3)</f>
        <v>0</v>
      </c>
      <c r="P21" s="50" t="b">
        <f>IF('Summary Statistics'!$C$7=TRUE,Albums!$F20&lt;P$3,Albums!$E20&lt;P$3)</f>
        <v>0</v>
      </c>
      <c r="Q21" s="50" t="b">
        <f>IF('Summary Statistics'!$C$7=TRUE,Albums!$F20&lt;Q$3,Albums!$E20&lt;Q$3)</f>
        <v>0</v>
      </c>
      <c r="R21" s="50" t="b">
        <f>IF('Summary Statistics'!$C$7=TRUE,Albums!$F20&lt;R$3,Albums!$E20&lt;R$3)</f>
        <v>0</v>
      </c>
      <c r="S21" s="50" t="b">
        <f>IF('Summary Statistics'!$C$7=TRUE,Albums!$F20&lt;S$3,Albums!$E20&lt;S$3)</f>
        <v>0</v>
      </c>
      <c r="T21" s="50" t="b">
        <f>IF('Summary Statistics'!$C$7=TRUE,Albums!$F20&lt;T$3,Albums!$E20&lt;T$3)</f>
        <v>0</v>
      </c>
      <c r="U21" s="50" t="b">
        <f>IF('Summary Statistics'!$C$7=TRUE,Albums!$F20&lt;U$3,Albums!$E20&lt;U$3)</f>
        <v>0</v>
      </c>
      <c r="V21" s="51" t="b">
        <f>IF('Summary Statistics'!$C$7=TRUE,Albums!$F20&lt;V$3,Albums!$E20&lt;V$3)</f>
        <v>0</v>
      </c>
      <c r="X21" s="61">
        <f t="shared" si="60"/>
        <v>1918</v>
      </c>
      <c r="Y21" s="61">
        <f>COUNTIF('Cleaned Data'!$K$4:$K$5004,X21)</f>
        <v>0</v>
      </c>
      <c r="Z21" s="61">
        <f>SUMIF('Cleaned Data'!$K$4:'Cleaned Data'!$K$5004,Calculations!X21,'Cleaned Data'!$J$4:$J$5004)</f>
        <v>0</v>
      </c>
      <c r="AA21" s="61">
        <f>SUMIF('Cleaned Data'!$K$4:'Cleaned Data'!$K$5004,Calculations!X21,'Cleaned Data'!$H$4:$H$5004)</f>
        <v>0</v>
      </c>
      <c r="AJ21" s="9">
        <f t="shared" si="15"/>
        <v>0</v>
      </c>
      <c r="AK21" s="9">
        <f t="shared" si="16"/>
        <v>0</v>
      </c>
      <c r="AL21" s="9">
        <f t="shared" si="17"/>
        <v>0</v>
      </c>
      <c r="AM21">
        <f t="shared" si="18"/>
        <v>0</v>
      </c>
      <c r="AN21">
        <f t="shared" si="19"/>
        <v>0</v>
      </c>
      <c r="AO21">
        <f t="shared" si="20"/>
        <v>0</v>
      </c>
      <c r="AP21">
        <f t="shared" si="21"/>
        <v>0</v>
      </c>
      <c r="AQ21">
        <f t="shared" si="22"/>
        <v>0</v>
      </c>
      <c r="AR21">
        <f t="shared" si="23"/>
        <v>0</v>
      </c>
      <c r="AS21">
        <f t="shared" si="24"/>
        <v>0</v>
      </c>
      <c r="AT21">
        <f t="shared" si="25"/>
        <v>0</v>
      </c>
      <c r="AU21">
        <f t="shared" si="26"/>
        <v>0</v>
      </c>
      <c r="AV21">
        <f t="shared" si="27"/>
        <v>0</v>
      </c>
      <c r="AW21">
        <f t="shared" si="28"/>
        <v>0</v>
      </c>
      <c r="AX21">
        <f t="shared" si="29"/>
        <v>0</v>
      </c>
      <c r="AY21">
        <f t="shared" si="30"/>
        <v>0</v>
      </c>
      <c r="AZ21">
        <f t="shared" si="31"/>
        <v>0</v>
      </c>
      <c r="BA21">
        <f t="shared" si="32"/>
        <v>0</v>
      </c>
      <c r="BB21">
        <f t="shared" si="33"/>
        <v>0</v>
      </c>
      <c r="BC21">
        <f t="shared" si="34"/>
        <v>0</v>
      </c>
      <c r="BD21">
        <f t="shared" si="35"/>
        <v>0</v>
      </c>
      <c r="BE21">
        <f t="shared" si="36"/>
        <v>0</v>
      </c>
      <c r="BF21">
        <f t="shared" si="37"/>
        <v>0</v>
      </c>
      <c r="BG21">
        <f t="shared" si="38"/>
        <v>0</v>
      </c>
      <c r="BH21">
        <f t="shared" si="39"/>
        <v>0</v>
      </c>
      <c r="BI21">
        <f t="shared" si="40"/>
        <v>0</v>
      </c>
      <c r="BJ21">
        <f t="shared" si="41"/>
        <v>0</v>
      </c>
      <c r="BK21">
        <f t="shared" si="42"/>
        <v>0</v>
      </c>
      <c r="BL21">
        <f t="shared" si="43"/>
        <v>0</v>
      </c>
      <c r="BM21">
        <f t="shared" si="44"/>
        <v>0</v>
      </c>
      <c r="BN21">
        <f t="shared" si="45"/>
        <v>0</v>
      </c>
      <c r="BO21">
        <f t="shared" si="46"/>
        <v>0</v>
      </c>
      <c r="BP21">
        <f t="shared" si="47"/>
        <v>0</v>
      </c>
      <c r="BQ21">
        <f t="shared" si="48"/>
        <v>0</v>
      </c>
      <c r="BR21">
        <f t="shared" si="49"/>
        <v>0</v>
      </c>
      <c r="BS21">
        <f t="shared" si="50"/>
        <v>0</v>
      </c>
      <c r="BT21">
        <f t="shared" si="51"/>
        <v>0</v>
      </c>
      <c r="BU21">
        <f t="shared" si="52"/>
        <v>0</v>
      </c>
      <c r="BV21">
        <f t="shared" si="53"/>
        <v>0</v>
      </c>
      <c r="BW21">
        <f t="shared" si="54"/>
        <v>0</v>
      </c>
      <c r="BX21">
        <f t="shared" si="55"/>
        <v>0</v>
      </c>
      <c r="BY21">
        <f t="shared" si="56"/>
        <v>0</v>
      </c>
      <c r="BZ21">
        <f t="shared" si="57"/>
        <v>0</v>
      </c>
      <c r="CA21">
        <f t="shared" si="58"/>
        <v>0</v>
      </c>
      <c r="CB21">
        <f t="shared" si="59"/>
        <v>0</v>
      </c>
    </row>
    <row r="22" spans="2:80" x14ac:dyDescent="0.3">
      <c r="B22" s="49" t="b">
        <f>IF('Summary Statistics'!$C$6=TRUE,Artists!$F21&lt;B$3,Artists!$E21&lt;B$3)</f>
        <v>0</v>
      </c>
      <c r="C22" s="50" t="b">
        <f>IF('Summary Statistics'!$C$6=TRUE,Artists!$F21&lt;C$3,Artists!$E21&lt;C$3)</f>
        <v>0</v>
      </c>
      <c r="D22" s="50" t="b">
        <f>IF('Summary Statistics'!$C$6=TRUE,Artists!$F21&lt;D$3,Artists!$E21&lt;D$3)</f>
        <v>0</v>
      </c>
      <c r="E22" s="50" t="b">
        <f>IF('Summary Statistics'!$C$6=TRUE,Artists!$F21&lt;E$3,Artists!$E21&lt;E$3)</f>
        <v>0</v>
      </c>
      <c r="F22" s="50" t="b">
        <f>IF('Summary Statistics'!$C$6=TRUE,Artists!$F21&lt;F$3,Artists!$E21&lt;F$3)</f>
        <v>0</v>
      </c>
      <c r="G22" s="50" t="b">
        <f>IF('Summary Statistics'!$C$6=TRUE,Artists!$F21&lt;G$3,Artists!$E21&lt;G$3)</f>
        <v>0</v>
      </c>
      <c r="H22" s="50" t="b">
        <f>IF('Summary Statistics'!$C$6=TRUE,Artists!$F21&lt;H$3,Artists!$E21&lt;H$3)</f>
        <v>0</v>
      </c>
      <c r="I22" s="50" t="b">
        <f>IF('Summary Statistics'!$C$6=TRUE,Artists!$F21&lt;I$3,Artists!$E21&lt;I$3)</f>
        <v>0</v>
      </c>
      <c r="J22" s="50" t="b">
        <f>IF('Summary Statistics'!$C$6=TRUE,Artists!$F21&lt;J$3,Artists!$E21&lt;J$3)</f>
        <v>0</v>
      </c>
      <c r="K22" s="51" t="b">
        <f>IF('Summary Statistics'!$C$6=TRUE,Artists!$F21&lt;K$3,Artists!$E21&lt;K$3)</f>
        <v>0</v>
      </c>
      <c r="M22" s="49" t="b">
        <f>IF('Summary Statistics'!$C$7=TRUE,Albums!$F21&lt;M$3,Albums!$E21&lt;M$3)</f>
        <v>0</v>
      </c>
      <c r="N22" s="50" t="b">
        <f>IF('Summary Statistics'!$C$7=TRUE,Albums!$F21&lt;N$3,Albums!$E21&lt;N$3)</f>
        <v>0</v>
      </c>
      <c r="O22" s="50" t="b">
        <f>IF('Summary Statistics'!$C$7=TRUE,Albums!$F21&lt;O$3,Albums!$E21&lt;O$3)</f>
        <v>0</v>
      </c>
      <c r="P22" s="50" t="b">
        <f>IF('Summary Statistics'!$C$7=TRUE,Albums!$F21&lt;P$3,Albums!$E21&lt;P$3)</f>
        <v>0</v>
      </c>
      <c r="Q22" s="50" t="b">
        <f>IF('Summary Statistics'!$C$7=TRUE,Albums!$F21&lt;Q$3,Albums!$E21&lt;Q$3)</f>
        <v>0</v>
      </c>
      <c r="R22" s="50" t="b">
        <f>IF('Summary Statistics'!$C$7=TRUE,Albums!$F21&lt;R$3,Albums!$E21&lt;R$3)</f>
        <v>0</v>
      </c>
      <c r="S22" s="50" t="b">
        <f>IF('Summary Statistics'!$C$7=TRUE,Albums!$F21&lt;S$3,Albums!$E21&lt;S$3)</f>
        <v>0</v>
      </c>
      <c r="T22" s="50" t="b">
        <f>IF('Summary Statistics'!$C$7=TRUE,Albums!$F21&lt;T$3,Albums!$E21&lt;T$3)</f>
        <v>0</v>
      </c>
      <c r="U22" s="50" t="b">
        <f>IF('Summary Statistics'!$C$7=TRUE,Albums!$F21&lt;U$3,Albums!$E21&lt;U$3)</f>
        <v>0</v>
      </c>
      <c r="V22" s="51" t="b">
        <f>IF('Summary Statistics'!$C$7=TRUE,Albums!$F21&lt;V$3,Albums!$E21&lt;V$3)</f>
        <v>0</v>
      </c>
      <c r="X22" s="61">
        <f t="shared" si="60"/>
        <v>1919</v>
      </c>
      <c r="Y22" s="61">
        <f>COUNTIF('Cleaned Data'!$K$4:$K$5004,X22)</f>
        <v>0</v>
      </c>
      <c r="Z22" s="61">
        <f>SUMIF('Cleaned Data'!$K$4:'Cleaned Data'!$K$5004,Calculations!X22,'Cleaned Data'!$J$4:$J$5004)</f>
        <v>0</v>
      </c>
      <c r="AA22" s="61">
        <f>SUMIF('Cleaned Data'!$K$4:'Cleaned Data'!$K$5004,Calculations!X22,'Cleaned Data'!$H$4:$H$5004)</f>
        <v>0</v>
      </c>
      <c r="AJ22" s="9">
        <f t="shared" si="15"/>
        <v>0</v>
      </c>
      <c r="AK22" s="9">
        <f t="shared" si="16"/>
        <v>0</v>
      </c>
      <c r="AL22" s="9">
        <f t="shared" si="17"/>
        <v>0</v>
      </c>
      <c r="AM22">
        <f t="shared" si="18"/>
        <v>0</v>
      </c>
      <c r="AN22">
        <f t="shared" si="19"/>
        <v>0</v>
      </c>
      <c r="AO22">
        <f t="shared" si="20"/>
        <v>0</v>
      </c>
      <c r="AP22">
        <f t="shared" si="21"/>
        <v>0</v>
      </c>
      <c r="AQ22">
        <f t="shared" si="22"/>
        <v>0</v>
      </c>
      <c r="AR22">
        <f t="shared" si="23"/>
        <v>0</v>
      </c>
      <c r="AS22">
        <f t="shared" si="24"/>
        <v>0</v>
      </c>
      <c r="AT22">
        <f t="shared" si="25"/>
        <v>0</v>
      </c>
      <c r="AU22">
        <f t="shared" si="26"/>
        <v>0</v>
      </c>
      <c r="AV22">
        <f t="shared" si="27"/>
        <v>0</v>
      </c>
      <c r="AW22">
        <f t="shared" si="28"/>
        <v>0</v>
      </c>
      <c r="AX22">
        <f t="shared" si="29"/>
        <v>0</v>
      </c>
      <c r="AY22">
        <f t="shared" si="30"/>
        <v>0</v>
      </c>
      <c r="AZ22">
        <f t="shared" si="31"/>
        <v>0</v>
      </c>
      <c r="BA22">
        <f t="shared" si="32"/>
        <v>0</v>
      </c>
      <c r="BB22">
        <f t="shared" si="33"/>
        <v>0</v>
      </c>
      <c r="BC22">
        <f t="shared" si="34"/>
        <v>0</v>
      </c>
      <c r="BD22">
        <f t="shared" si="35"/>
        <v>0</v>
      </c>
      <c r="BE22">
        <f t="shared" si="36"/>
        <v>0</v>
      </c>
      <c r="BF22">
        <f t="shared" si="37"/>
        <v>0</v>
      </c>
      <c r="BG22">
        <f t="shared" si="38"/>
        <v>0</v>
      </c>
      <c r="BH22">
        <f t="shared" si="39"/>
        <v>0</v>
      </c>
      <c r="BI22">
        <f t="shared" si="40"/>
        <v>0</v>
      </c>
      <c r="BJ22">
        <f t="shared" si="41"/>
        <v>0</v>
      </c>
      <c r="BK22">
        <f t="shared" si="42"/>
        <v>0</v>
      </c>
      <c r="BL22">
        <f t="shared" si="43"/>
        <v>0</v>
      </c>
      <c r="BM22">
        <f t="shared" si="44"/>
        <v>0</v>
      </c>
      <c r="BN22">
        <f t="shared" si="45"/>
        <v>0</v>
      </c>
      <c r="BO22">
        <f t="shared" si="46"/>
        <v>0</v>
      </c>
      <c r="BP22">
        <f t="shared" si="47"/>
        <v>0</v>
      </c>
      <c r="BQ22">
        <f t="shared" si="48"/>
        <v>0</v>
      </c>
      <c r="BR22">
        <f t="shared" si="49"/>
        <v>0</v>
      </c>
      <c r="BS22">
        <f t="shared" si="50"/>
        <v>0</v>
      </c>
      <c r="BT22">
        <f t="shared" si="51"/>
        <v>0</v>
      </c>
      <c r="BU22">
        <f t="shared" si="52"/>
        <v>0</v>
      </c>
      <c r="BV22">
        <f t="shared" si="53"/>
        <v>0</v>
      </c>
      <c r="BW22">
        <f t="shared" si="54"/>
        <v>0</v>
      </c>
      <c r="BX22">
        <f t="shared" si="55"/>
        <v>0</v>
      </c>
      <c r="BY22">
        <f t="shared" si="56"/>
        <v>0</v>
      </c>
      <c r="BZ22">
        <f t="shared" si="57"/>
        <v>0</v>
      </c>
      <c r="CA22">
        <f t="shared" si="58"/>
        <v>0</v>
      </c>
      <c r="CB22">
        <f t="shared" si="59"/>
        <v>0</v>
      </c>
    </row>
    <row r="23" spans="2:80" x14ac:dyDescent="0.3">
      <c r="B23" s="49" t="b">
        <f>IF('Summary Statistics'!$C$6=TRUE,Artists!$F22&lt;B$3,Artists!$E22&lt;B$3)</f>
        <v>0</v>
      </c>
      <c r="C23" s="50" t="b">
        <f>IF('Summary Statistics'!$C$6=TRUE,Artists!$F22&lt;C$3,Artists!$E22&lt;C$3)</f>
        <v>0</v>
      </c>
      <c r="D23" s="50" t="b">
        <f>IF('Summary Statistics'!$C$6=TRUE,Artists!$F22&lt;D$3,Artists!$E22&lt;D$3)</f>
        <v>0</v>
      </c>
      <c r="E23" s="50" t="b">
        <f>IF('Summary Statistics'!$C$6=TRUE,Artists!$F22&lt;E$3,Artists!$E22&lt;E$3)</f>
        <v>0</v>
      </c>
      <c r="F23" s="50" t="b">
        <f>IF('Summary Statistics'!$C$6=TRUE,Artists!$F22&lt;F$3,Artists!$E22&lt;F$3)</f>
        <v>0</v>
      </c>
      <c r="G23" s="50" t="b">
        <f>IF('Summary Statistics'!$C$6=TRUE,Artists!$F22&lt;G$3,Artists!$E22&lt;G$3)</f>
        <v>0</v>
      </c>
      <c r="H23" s="50" t="b">
        <f>IF('Summary Statistics'!$C$6=TRUE,Artists!$F22&lt;H$3,Artists!$E22&lt;H$3)</f>
        <v>0</v>
      </c>
      <c r="I23" s="50" t="b">
        <f>IF('Summary Statistics'!$C$6=TRUE,Artists!$F22&lt;I$3,Artists!$E22&lt;I$3)</f>
        <v>0</v>
      </c>
      <c r="J23" s="50" t="b">
        <f>IF('Summary Statistics'!$C$6=TRUE,Artists!$F22&lt;J$3,Artists!$E22&lt;J$3)</f>
        <v>0</v>
      </c>
      <c r="K23" s="51" t="b">
        <f>IF('Summary Statistics'!$C$6=TRUE,Artists!$F22&lt;K$3,Artists!$E22&lt;K$3)</f>
        <v>0</v>
      </c>
      <c r="M23" s="49" t="b">
        <f>IF('Summary Statistics'!$C$7=TRUE,Albums!$F22&lt;M$3,Albums!$E22&lt;M$3)</f>
        <v>0</v>
      </c>
      <c r="N23" s="50" t="b">
        <f>IF('Summary Statistics'!$C$7=TRUE,Albums!$F22&lt;N$3,Albums!$E22&lt;N$3)</f>
        <v>0</v>
      </c>
      <c r="O23" s="50" t="b">
        <f>IF('Summary Statistics'!$C$7=TRUE,Albums!$F22&lt;O$3,Albums!$E22&lt;O$3)</f>
        <v>0</v>
      </c>
      <c r="P23" s="50" t="b">
        <f>IF('Summary Statistics'!$C$7=TRUE,Albums!$F22&lt;P$3,Albums!$E22&lt;P$3)</f>
        <v>0</v>
      </c>
      <c r="Q23" s="50" t="b">
        <f>IF('Summary Statistics'!$C$7=TRUE,Albums!$F22&lt;Q$3,Albums!$E22&lt;Q$3)</f>
        <v>0</v>
      </c>
      <c r="R23" s="50" t="b">
        <f>IF('Summary Statistics'!$C$7=TRUE,Albums!$F22&lt;R$3,Albums!$E22&lt;R$3)</f>
        <v>0</v>
      </c>
      <c r="S23" s="50" t="b">
        <f>IF('Summary Statistics'!$C$7=TRUE,Albums!$F22&lt;S$3,Albums!$E22&lt;S$3)</f>
        <v>0</v>
      </c>
      <c r="T23" s="50" t="b">
        <f>IF('Summary Statistics'!$C$7=TRUE,Albums!$F22&lt;T$3,Albums!$E22&lt;T$3)</f>
        <v>0</v>
      </c>
      <c r="U23" s="50" t="b">
        <f>IF('Summary Statistics'!$C$7=TRUE,Albums!$F22&lt;U$3,Albums!$E22&lt;U$3)</f>
        <v>0</v>
      </c>
      <c r="V23" s="51" t="b">
        <f>IF('Summary Statistics'!$C$7=TRUE,Albums!$F22&lt;V$3,Albums!$E22&lt;V$3)</f>
        <v>0</v>
      </c>
      <c r="X23" s="61">
        <f t="shared" si="60"/>
        <v>1920</v>
      </c>
      <c r="Y23" s="61">
        <f>COUNTIF('Cleaned Data'!$K$4:$K$5004,X23)</f>
        <v>0</v>
      </c>
      <c r="Z23" s="61">
        <f>SUMIF('Cleaned Data'!$K$4:'Cleaned Data'!$K$5004,Calculations!X23,'Cleaned Data'!$J$4:$J$5004)</f>
        <v>0</v>
      </c>
      <c r="AA23" s="61">
        <f>SUMIF('Cleaned Data'!$K$4:'Cleaned Data'!$K$5004,Calculations!X23,'Cleaned Data'!$H$4:$H$5004)</f>
        <v>0</v>
      </c>
      <c r="AJ23" s="9">
        <f t="shared" si="15"/>
        <v>0</v>
      </c>
      <c r="AK23" s="9">
        <f t="shared" si="16"/>
        <v>0</v>
      </c>
      <c r="AL23" s="9">
        <f t="shared" si="17"/>
        <v>0</v>
      </c>
      <c r="AM23">
        <f t="shared" si="18"/>
        <v>0</v>
      </c>
      <c r="AN23">
        <f t="shared" si="19"/>
        <v>0</v>
      </c>
      <c r="AO23">
        <f t="shared" si="20"/>
        <v>0</v>
      </c>
      <c r="AP23">
        <f t="shared" si="21"/>
        <v>0</v>
      </c>
      <c r="AQ23">
        <f t="shared" si="22"/>
        <v>0</v>
      </c>
      <c r="AR23">
        <f t="shared" si="23"/>
        <v>0</v>
      </c>
      <c r="AS23">
        <f t="shared" si="24"/>
        <v>0</v>
      </c>
      <c r="AT23">
        <f t="shared" si="25"/>
        <v>0</v>
      </c>
      <c r="AU23">
        <f t="shared" si="26"/>
        <v>0</v>
      </c>
      <c r="AV23">
        <f t="shared" si="27"/>
        <v>0</v>
      </c>
      <c r="AW23">
        <f t="shared" si="28"/>
        <v>0</v>
      </c>
      <c r="AX23">
        <f t="shared" si="29"/>
        <v>0</v>
      </c>
      <c r="AY23">
        <f t="shared" si="30"/>
        <v>0</v>
      </c>
      <c r="AZ23">
        <f t="shared" si="31"/>
        <v>0</v>
      </c>
      <c r="BA23">
        <f t="shared" si="32"/>
        <v>0</v>
      </c>
      <c r="BB23">
        <f t="shared" si="33"/>
        <v>0</v>
      </c>
      <c r="BC23">
        <f t="shared" si="34"/>
        <v>0</v>
      </c>
      <c r="BD23">
        <f t="shared" si="35"/>
        <v>0</v>
      </c>
      <c r="BE23">
        <f t="shared" si="36"/>
        <v>0</v>
      </c>
      <c r="BF23">
        <f t="shared" si="37"/>
        <v>0</v>
      </c>
      <c r="BG23">
        <f t="shared" si="38"/>
        <v>0</v>
      </c>
      <c r="BH23">
        <f t="shared" si="39"/>
        <v>0</v>
      </c>
      <c r="BI23">
        <f t="shared" si="40"/>
        <v>0</v>
      </c>
      <c r="BJ23">
        <f t="shared" si="41"/>
        <v>0</v>
      </c>
      <c r="BK23">
        <f t="shared" si="42"/>
        <v>0</v>
      </c>
      <c r="BL23">
        <f t="shared" si="43"/>
        <v>0</v>
      </c>
      <c r="BM23">
        <f t="shared" si="44"/>
        <v>0</v>
      </c>
      <c r="BN23">
        <f t="shared" si="45"/>
        <v>0</v>
      </c>
      <c r="BO23">
        <f t="shared" si="46"/>
        <v>0</v>
      </c>
      <c r="BP23">
        <f t="shared" si="47"/>
        <v>0</v>
      </c>
      <c r="BQ23">
        <f t="shared" si="48"/>
        <v>0</v>
      </c>
      <c r="BR23">
        <f t="shared" si="49"/>
        <v>0</v>
      </c>
      <c r="BS23">
        <f t="shared" si="50"/>
        <v>0</v>
      </c>
      <c r="BT23">
        <f t="shared" si="51"/>
        <v>0</v>
      </c>
      <c r="BU23">
        <f t="shared" si="52"/>
        <v>0</v>
      </c>
      <c r="BV23">
        <f t="shared" si="53"/>
        <v>0</v>
      </c>
      <c r="BW23">
        <f t="shared" si="54"/>
        <v>0</v>
      </c>
      <c r="BX23">
        <f t="shared" si="55"/>
        <v>0</v>
      </c>
      <c r="BY23">
        <f t="shared" si="56"/>
        <v>0</v>
      </c>
      <c r="BZ23">
        <f t="shared" si="57"/>
        <v>0</v>
      </c>
      <c r="CA23">
        <f t="shared" si="58"/>
        <v>0</v>
      </c>
      <c r="CB23">
        <f t="shared" si="59"/>
        <v>0</v>
      </c>
    </row>
    <row r="24" spans="2:80" x14ac:dyDescent="0.3">
      <c r="B24" s="49" t="b">
        <f>IF('Summary Statistics'!$C$6=TRUE,Artists!$F23&lt;B$3,Artists!$E23&lt;B$3)</f>
        <v>0</v>
      </c>
      <c r="C24" s="50" t="b">
        <f>IF('Summary Statistics'!$C$6=TRUE,Artists!$F23&lt;C$3,Artists!$E23&lt;C$3)</f>
        <v>0</v>
      </c>
      <c r="D24" s="50" t="b">
        <f>IF('Summary Statistics'!$C$6=TRUE,Artists!$F23&lt;D$3,Artists!$E23&lt;D$3)</f>
        <v>0</v>
      </c>
      <c r="E24" s="50" t="b">
        <f>IF('Summary Statistics'!$C$6=TRUE,Artists!$F23&lt;E$3,Artists!$E23&lt;E$3)</f>
        <v>0</v>
      </c>
      <c r="F24" s="50" t="b">
        <f>IF('Summary Statistics'!$C$6=TRUE,Artists!$F23&lt;F$3,Artists!$E23&lt;F$3)</f>
        <v>0</v>
      </c>
      <c r="G24" s="50" t="b">
        <f>IF('Summary Statistics'!$C$6=TRUE,Artists!$F23&lt;G$3,Artists!$E23&lt;G$3)</f>
        <v>0</v>
      </c>
      <c r="H24" s="50" t="b">
        <f>IF('Summary Statistics'!$C$6=TRUE,Artists!$F23&lt;H$3,Artists!$E23&lt;H$3)</f>
        <v>0</v>
      </c>
      <c r="I24" s="50" t="b">
        <f>IF('Summary Statistics'!$C$6=TRUE,Artists!$F23&lt;I$3,Artists!$E23&lt;I$3)</f>
        <v>0</v>
      </c>
      <c r="J24" s="50" t="b">
        <f>IF('Summary Statistics'!$C$6=TRUE,Artists!$F23&lt;J$3,Artists!$E23&lt;J$3)</f>
        <v>0</v>
      </c>
      <c r="K24" s="51" t="b">
        <f>IF('Summary Statistics'!$C$6=TRUE,Artists!$F23&lt;K$3,Artists!$E23&lt;K$3)</f>
        <v>0</v>
      </c>
      <c r="M24" s="49" t="b">
        <f>IF('Summary Statistics'!$C$7=TRUE,Albums!$F23&lt;M$3,Albums!$E23&lt;M$3)</f>
        <v>0</v>
      </c>
      <c r="N24" s="50" t="b">
        <f>IF('Summary Statistics'!$C$7=TRUE,Albums!$F23&lt;N$3,Albums!$E23&lt;N$3)</f>
        <v>0</v>
      </c>
      <c r="O24" s="50" t="b">
        <f>IF('Summary Statistics'!$C$7=TRUE,Albums!$F23&lt;O$3,Albums!$E23&lt;O$3)</f>
        <v>0</v>
      </c>
      <c r="P24" s="50" t="b">
        <f>IF('Summary Statistics'!$C$7=TRUE,Albums!$F23&lt;P$3,Albums!$E23&lt;P$3)</f>
        <v>0</v>
      </c>
      <c r="Q24" s="50" t="b">
        <f>IF('Summary Statistics'!$C$7=TRUE,Albums!$F23&lt;Q$3,Albums!$E23&lt;Q$3)</f>
        <v>0</v>
      </c>
      <c r="R24" s="50" t="b">
        <f>IF('Summary Statistics'!$C$7=TRUE,Albums!$F23&lt;R$3,Albums!$E23&lt;R$3)</f>
        <v>0</v>
      </c>
      <c r="S24" s="50" t="b">
        <f>IF('Summary Statistics'!$C$7=TRUE,Albums!$F23&lt;S$3,Albums!$E23&lt;S$3)</f>
        <v>0</v>
      </c>
      <c r="T24" s="50" t="b">
        <f>IF('Summary Statistics'!$C$7=TRUE,Albums!$F23&lt;T$3,Albums!$E23&lt;T$3)</f>
        <v>0</v>
      </c>
      <c r="U24" s="50" t="b">
        <f>IF('Summary Statistics'!$C$7=TRUE,Albums!$F23&lt;U$3,Albums!$E23&lt;U$3)</f>
        <v>0</v>
      </c>
      <c r="V24" s="51" t="b">
        <f>IF('Summary Statistics'!$C$7=TRUE,Albums!$F23&lt;V$3,Albums!$E23&lt;V$3)</f>
        <v>0</v>
      </c>
      <c r="X24" s="61">
        <f t="shared" si="60"/>
        <v>1921</v>
      </c>
      <c r="Y24" s="61">
        <f>COUNTIF('Cleaned Data'!$K$4:$K$5004,X24)</f>
        <v>0</v>
      </c>
      <c r="Z24" s="61">
        <f>SUMIF('Cleaned Data'!$K$4:'Cleaned Data'!$K$5004,Calculations!X24,'Cleaned Data'!$J$4:$J$5004)</f>
        <v>0</v>
      </c>
      <c r="AA24" s="61">
        <f>SUMIF('Cleaned Data'!$K$4:'Cleaned Data'!$K$5004,Calculations!X24,'Cleaned Data'!$H$4:$H$5004)</f>
        <v>0</v>
      </c>
      <c r="AJ24" s="9">
        <f t="shared" si="15"/>
        <v>0</v>
      </c>
      <c r="AK24" s="9">
        <f t="shared" si="16"/>
        <v>0</v>
      </c>
      <c r="AL24" s="9">
        <f t="shared" si="17"/>
        <v>0</v>
      </c>
      <c r="AM24">
        <f t="shared" si="18"/>
        <v>0</v>
      </c>
      <c r="AN24">
        <f t="shared" si="19"/>
        <v>0</v>
      </c>
      <c r="AO24">
        <f t="shared" si="20"/>
        <v>0</v>
      </c>
      <c r="AP24">
        <f t="shared" si="21"/>
        <v>0</v>
      </c>
      <c r="AQ24">
        <f t="shared" si="22"/>
        <v>0</v>
      </c>
      <c r="AR24">
        <f t="shared" si="23"/>
        <v>0</v>
      </c>
      <c r="AS24">
        <f t="shared" si="24"/>
        <v>0</v>
      </c>
      <c r="AT24">
        <f t="shared" si="25"/>
        <v>0</v>
      </c>
      <c r="AU24">
        <f t="shared" si="26"/>
        <v>0</v>
      </c>
      <c r="AV24">
        <f t="shared" si="27"/>
        <v>0</v>
      </c>
      <c r="AW24">
        <f t="shared" si="28"/>
        <v>0</v>
      </c>
      <c r="AX24">
        <f t="shared" si="29"/>
        <v>0</v>
      </c>
      <c r="AY24">
        <f t="shared" si="30"/>
        <v>0</v>
      </c>
      <c r="AZ24">
        <f t="shared" si="31"/>
        <v>0</v>
      </c>
      <c r="BA24">
        <f t="shared" si="32"/>
        <v>0</v>
      </c>
      <c r="BB24">
        <f t="shared" si="33"/>
        <v>0</v>
      </c>
      <c r="BC24">
        <f t="shared" si="34"/>
        <v>0</v>
      </c>
      <c r="BD24">
        <f t="shared" si="35"/>
        <v>0</v>
      </c>
      <c r="BE24">
        <f t="shared" si="36"/>
        <v>0</v>
      </c>
      <c r="BF24">
        <f t="shared" si="37"/>
        <v>0</v>
      </c>
      <c r="BG24">
        <f t="shared" si="38"/>
        <v>0</v>
      </c>
      <c r="BH24">
        <f t="shared" si="39"/>
        <v>0</v>
      </c>
      <c r="BI24">
        <f t="shared" si="40"/>
        <v>0</v>
      </c>
      <c r="BJ24">
        <f t="shared" si="41"/>
        <v>0</v>
      </c>
      <c r="BK24">
        <f t="shared" si="42"/>
        <v>0</v>
      </c>
      <c r="BL24">
        <f t="shared" si="43"/>
        <v>0</v>
      </c>
      <c r="BM24">
        <f t="shared" si="44"/>
        <v>0</v>
      </c>
      <c r="BN24">
        <f t="shared" si="45"/>
        <v>0</v>
      </c>
      <c r="BO24">
        <f t="shared" si="46"/>
        <v>0</v>
      </c>
      <c r="BP24">
        <f t="shared" si="47"/>
        <v>0</v>
      </c>
      <c r="BQ24">
        <f t="shared" si="48"/>
        <v>0</v>
      </c>
      <c r="BR24">
        <f t="shared" si="49"/>
        <v>0</v>
      </c>
      <c r="BS24">
        <f t="shared" si="50"/>
        <v>0</v>
      </c>
      <c r="BT24">
        <f t="shared" si="51"/>
        <v>0</v>
      </c>
      <c r="BU24">
        <f t="shared" si="52"/>
        <v>0</v>
      </c>
      <c r="BV24">
        <f t="shared" si="53"/>
        <v>0</v>
      </c>
      <c r="BW24">
        <f t="shared" si="54"/>
        <v>0</v>
      </c>
      <c r="BX24">
        <f t="shared" si="55"/>
        <v>0</v>
      </c>
      <c r="BY24">
        <f t="shared" si="56"/>
        <v>0</v>
      </c>
      <c r="BZ24">
        <f t="shared" si="57"/>
        <v>0</v>
      </c>
      <c r="CA24">
        <f t="shared" si="58"/>
        <v>0</v>
      </c>
      <c r="CB24">
        <f t="shared" si="59"/>
        <v>0</v>
      </c>
    </row>
    <row r="25" spans="2:80" x14ac:dyDescent="0.3">
      <c r="B25" s="49" t="b">
        <f>IF('Summary Statistics'!$C$6=TRUE,Artists!$F24&lt;B$3,Artists!$E24&lt;B$3)</f>
        <v>0</v>
      </c>
      <c r="C25" s="50" t="b">
        <f>IF('Summary Statistics'!$C$6=TRUE,Artists!$F24&lt;C$3,Artists!$E24&lt;C$3)</f>
        <v>0</v>
      </c>
      <c r="D25" s="50" t="b">
        <f>IF('Summary Statistics'!$C$6=TRUE,Artists!$F24&lt;D$3,Artists!$E24&lt;D$3)</f>
        <v>0</v>
      </c>
      <c r="E25" s="50" t="b">
        <f>IF('Summary Statistics'!$C$6=TRUE,Artists!$F24&lt;E$3,Artists!$E24&lt;E$3)</f>
        <v>0</v>
      </c>
      <c r="F25" s="50" t="b">
        <f>IF('Summary Statistics'!$C$6=TRUE,Artists!$F24&lt;F$3,Artists!$E24&lt;F$3)</f>
        <v>0</v>
      </c>
      <c r="G25" s="50" t="b">
        <f>IF('Summary Statistics'!$C$6=TRUE,Artists!$F24&lt;G$3,Artists!$E24&lt;G$3)</f>
        <v>0</v>
      </c>
      <c r="H25" s="50" t="b">
        <f>IF('Summary Statistics'!$C$6=TRUE,Artists!$F24&lt;H$3,Artists!$E24&lt;H$3)</f>
        <v>0</v>
      </c>
      <c r="I25" s="50" t="b">
        <f>IF('Summary Statistics'!$C$6=TRUE,Artists!$F24&lt;I$3,Artists!$E24&lt;I$3)</f>
        <v>0</v>
      </c>
      <c r="J25" s="50" t="b">
        <f>IF('Summary Statistics'!$C$6=TRUE,Artists!$F24&lt;J$3,Artists!$E24&lt;J$3)</f>
        <v>0</v>
      </c>
      <c r="K25" s="51" t="b">
        <f>IF('Summary Statistics'!$C$6=TRUE,Artists!$F24&lt;K$3,Artists!$E24&lt;K$3)</f>
        <v>0</v>
      </c>
      <c r="M25" s="49" t="b">
        <f>IF('Summary Statistics'!$C$7=TRUE,Albums!$F24&lt;M$3,Albums!$E24&lt;M$3)</f>
        <v>0</v>
      </c>
      <c r="N25" s="50" t="b">
        <f>IF('Summary Statistics'!$C$7=TRUE,Albums!$F24&lt;N$3,Albums!$E24&lt;N$3)</f>
        <v>0</v>
      </c>
      <c r="O25" s="50" t="b">
        <f>IF('Summary Statistics'!$C$7=TRUE,Albums!$F24&lt;O$3,Albums!$E24&lt;O$3)</f>
        <v>0</v>
      </c>
      <c r="P25" s="50" t="b">
        <f>IF('Summary Statistics'!$C$7=TRUE,Albums!$F24&lt;P$3,Albums!$E24&lt;P$3)</f>
        <v>0</v>
      </c>
      <c r="Q25" s="50" t="b">
        <f>IF('Summary Statistics'!$C$7=TRUE,Albums!$F24&lt;Q$3,Albums!$E24&lt;Q$3)</f>
        <v>0</v>
      </c>
      <c r="R25" s="50" t="b">
        <f>IF('Summary Statistics'!$C$7=TRUE,Albums!$F24&lt;R$3,Albums!$E24&lt;R$3)</f>
        <v>0</v>
      </c>
      <c r="S25" s="50" t="b">
        <f>IF('Summary Statistics'!$C$7=TRUE,Albums!$F24&lt;S$3,Albums!$E24&lt;S$3)</f>
        <v>0</v>
      </c>
      <c r="T25" s="50" t="b">
        <f>IF('Summary Statistics'!$C$7=TRUE,Albums!$F24&lt;T$3,Albums!$E24&lt;T$3)</f>
        <v>0</v>
      </c>
      <c r="U25" s="50" t="b">
        <f>IF('Summary Statistics'!$C$7=TRUE,Albums!$F24&lt;U$3,Albums!$E24&lt;U$3)</f>
        <v>0</v>
      </c>
      <c r="V25" s="51" t="b">
        <f>IF('Summary Statistics'!$C$7=TRUE,Albums!$F24&lt;V$3,Albums!$E24&lt;V$3)</f>
        <v>0</v>
      </c>
      <c r="X25" s="61">
        <f t="shared" si="60"/>
        <v>1922</v>
      </c>
      <c r="Y25" s="61">
        <f>COUNTIF('Cleaned Data'!$K$4:$K$5004,X25)</f>
        <v>0</v>
      </c>
      <c r="Z25" s="61">
        <f>SUMIF('Cleaned Data'!$K$4:'Cleaned Data'!$K$5004,Calculations!X25,'Cleaned Data'!$J$4:$J$5004)</f>
        <v>0</v>
      </c>
      <c r="AA25" s="61">
        <f>SUMIF('Cleaned Data'!$K$4:'Cleaned Data'!$K$5004,Calculations!X25,'Cleaned Data'!$H$4:$H$5004)</f>
        <v>0</v>
      </c>
      <c r="AJ25" s="9">
        <f t="shared" si="15"/>
        <v>0</v>
      </c>
      <c r="AK25" s="9">
        <f t="shared" si="16"/>
        <v>0</v>
      </c>
      <c r="AL25" s="9">
        <f t="shared" si="17"/>
        <v>0</v>
      </c>
      <c r="AM25">
        <f t="shared" si="18"/>
        <v>0</v>
      </c>
      <c r="AN25">
        <f t="shared" si="19"/>
        <v>0</v>
      </c>
      <c r="AO25">
        <f t="shared" si="20"/>
        <v>0</v>
      </c>
      <c r="AP25">
        <f t="shared" si="21"/>
        <v>0</v>
      </c>
      <c r="AQ25">
        <f t="shared" si="22"/>
        <v>0</v>
      </c>
      <c r="AR25">
        <f t="shared" si="23"/>
        <v>0</v>
      </c>
      <c r="AS25">
        <f t="shared" si="24"/>
        <v>0</v>
      </c>
      <c r="AT25">
        <f t="shared" si="25"/>
        <v>0</v>
      </c>
      <c r="AU25">
        <f t="shared" si="26"/>
        <v>0</v>
      </c>
      <c r="AV25">
        <f t="shared" si="27"/>
        <v>0</v>
      </c>
      <c r="AW25">
        <f t="shared" si="28"/>
        <v>0</v>
      </c>
      <c r="AX25">
        <f t="shared" si="29"/>
        <v>0</v>
      </c>
      <c r="AY25">
        <f t="shared" si="30"/>
        <v>0</v>
      </c>
      <c r="AZ25">
        <f t="shared" si="31"/>
        <v>0</v>
      </c>
      <c r="BA25">
        <f t="shared" si="32"/>
        <v>0</v>
      </c>
      <c r="BB25">
        <f t="shared" si="33"/>
        <v>0</v>
      </c>
      <c r="BC25">
        <f t="shared" si="34"/>
        <v>0</v>
      </c>
      <c r="BD25">
        <f t="shared" si="35"/>
        <v>0</v>
      </c>
      <c r="BE25">
        <f t="shared" si="36"/>
        <v>0</v>
      </c>
      <c r="BF25">
        <f t="shared" si="37"/>
        <v>0</v>
      </c>
      <c r="BG25">
        <f t="shared" si="38"/>
        <v>0</v>
      </c>
      <c r="BH25">
        <f t="shared" si="39"/>
        <v>0</v>
      </c>
      <c r="BI25">
        <f t="shared" si="40"/>
        <v>0</v>
      </c>
      <c r="BJ25">
        <f t="shared" si="41"/>
        <v>0</v>
      </c>
      <c r="BK25">
        <f t="shared" si="42"/>
        <v>0</v>
      </c>
      <c r="BL25">
        <f t="shared" si="43"/>
        <v>0</v>
      </c>
      <c r="BM25">
        <f t="shared" si="44"/>
        <v>0</v>
      </c>
      <c r="BN25">
        <f t="shared" si="45"/>
        <v>0</v>
      </c>
      <c r="BO25">
        <f t="shared" si="46"/>
        <v>0</v>
      </c>
      <c r="BP25">
        <f t="shared" si="47"/>
        <v>0</v>
      </c>
      <c r="BQ25">
        <f t="shared" si="48"/>
        <v>0</v>
      </c>
      <c r="BR25">
        <f t="shared" si="49"/>
        <v>0</v>
      </c>
      <c r="BS25">
        <f t="shared" si="50"/>
        <v>0</v>
      </c>
      <c r="BT25">
        <f t="shared" si="51"/>
        <v>0</v>
      </c>
      <c r="BU25">
        <f t="shared" si="52"/>
        <v>0</v>
      </c>
      <c r="BV25">
        <f t="shared" si="53"/>
        <v>0</v>
      </c>
      <c r="BW25">
        <f t="shared" si="54"/>
        <v>0</v>
      </c>
      <c r="BX25">
        <f t="shared" si="55"/>
        <v>0</v>
      </c>
      <c r="BY25">
        <f t="shared" si="56"/>
        <v>0</v>
      </c>
      <c r="BZ25">
        <f t="shared" si="57"/>
        <v>0</v>
      </c>
      <c r="CA25">
        <f t="shared" si="58"/>
        <v>0</v>
      </c>
      <c r="CB25">
        <f t="shared" si="59"/>
        <v>0</v>
      </c>
    </row>
    <row r="26" spans="2:80" x14ac:dyDescent="0.3">
      <c r="B26" s="49" t="b">
        <f>IF('Summary Statistics'!$C$6=TRUE,Artists!$F25&lt;B$3,Artists!$E25&lt;B$3)</f>
        <v>0</v>
      </c>
      <c r="C26" s="50" t="b">
        <f>IF('Summary Statistics'!$C$6=TRUE,Artists!$F25&lt;C$3,Artists!$E25&lt;C$3)</f>
        <v>0</v>
      </c>
      <c r="D26" s="50" t="b">
        <f>IF('Summary Statistics'!$C$6=TRUE,Artists!$F25&lt;D$3,Artists!$E25&lt;D$3)</f>
        <v>0</v>
      </c>
      <c r="E26" s="50" t="b">
        <f>IF('Summary Statistics'!$C$6=TRUE,Artists!$F25&lt;E$3,Artists!$E25&lt;E$3)</f>
        <v>0</v>
      </c>
      <c r="F26" s="50" t="b">
        <f>IF('Summary Statistics'!$C$6=TRUE,Artists!$F25&lt;F$3,Artists!$E25&lt;F$3)</f>
        <v>0</v>
      </c>
      <c r="G26" s="50" t="b">
        <f>IF('Summary Statistics'!$C$6=TRUE,Artists!$F25&lt;G$3,Artists!$E25&lt;G$3)</f>
        <v>0</v>
      </c>
      <c r="H26" s="50" t="b">
        <f>IF('Summary Statistics'!$C$6=TRUE,Artists!$F25&lt;H$3,Artists!$E25&lt;H$3)</f>
        <v>0</v>
      </c>
      <c r="I26" s="50" t="b">
        <f>IF('Summary Statistics'!$C$6=TRUE,Artists!$F25&lt;I$3,Artists!$E25&lt;I$3)</f>
        <v>0</v>
      </c>
      <c r="J26" s="50" t="b">
        <f>IF('Summary Statistics'!$C$6=TRUE,Artists!$F25&lt;J$3,Artists!$E25&lt;J$3)</f>
        <v>0</v>
      </c>
      <c r="K26" s="51" t="b">
        <f>IF('Summary Statistics'!$C$6=TRUE,Artists!$F25&lt;K$3,Artists!$E25&lt;K$3)</f>
        <v>0</v>
      </c>
      <c r="M26" s="49" t="b">
        <f>IF('Summary Statistics'!$C$7=TRUE,Albums!$F25&lt;M$3,Albums!$E25&lt;M$3)</f>
        <v>0</v>
      </c>
      <c r="N26" s="50" t="b">
        <f>IF('Summary Statistics'!$C$7=TRUE,Albums!$F25&lt;N$3,Albums!$E25&lt;N$3)</f>
        <v>0</v>
      </c>
      <c r="O26" s="50" t="b">
        <f>IF('Summary Statistics'!$C$7=TRUE,Albums!$F25&lt;O$3,Albums!$E25&lt;O$3)</f>
        <v>0</v>
      </c>
      <c r="P26" s="50" t="b">
        <f>IF('Summary Statistics'!$C$7=TRUE,Albums!$F25&lt;P$3,Albums!$E25&lt;P$3)</f>
        <v>0</v>
      </c>
      <c r="Q26" s="50" t="b">
        <f>IF('Summary Statistics'!$C$7=TRUE,Albums!$F25&lt;Q$3,Albums!$E25&lt;Q$3)</f>
        <v>0</v>
      </c>
      <c r="R26" s="50" t="b">
        <f>IF('Summary Statistics'!$C$7=TRUE,Albums!$F25&lt;R$3,Albums!$E25&lt;R$3)</f>
        <v>0</v>
      </c>
      <c r="S26" s="50" t="b">
        <f>IF('Summary Statistics'!$C$7=TRUE,Albums!$F25&lt;S$3,Albums!$E25&lt;S$3)</f>
        <v>0</v>
      </c>
      <c r="T26" s="50" t="b">
        <f>IF('Summary Statistics'!$C$7=TRUE,Albums!$F25&lt;T$3,Albums!$E25&lt;T$3)</f>
        <v>0</v>
      </c>
      <c r="U26" s="50" t="b">
        <f>IF('Summary Statistics'!$C$7=TRUE,Albums!$F25&lt;U$3,Albums!$E25&lt;U$3)</f>
        <v>0</v>
      </c>
      <c r="V26" s="51" t="b">
        <f>IF('Summary Statistics'!$C$7=TRUE,Albums!$F25&lt;V$3,Albums!$E25&lt;V$3)</f>
        <v>0</v>
      </c>
      <c r="X26" s="61">
        <f t="shared" si="60"/>
        <v>1923</v>
      </c>
      <c r="Y26" s="61">
        <f>COUNTIF('Cleaned Data'!$K$4:$K$5004,X26)</f>
        <v>0</v>
      </c>
      <c r="Z26" s="61">
        <f>SUMIF('Cleaned Data'!$K$4:'Cleaned Data'!$K$5004,Calculations!X26,'Cleaned Data'!$J$4:$J$5004)</f>
        <v>0</v>
      </c>
      <c r="AA26" s="61">
        <f>SUMIF('Cleaned Data'!$K$4:'Cleaned Data'!$K$5004,Calculations!X26,'Cleaned Data'!$H$4:$H$5004)</f>
        <v>0</v>
      </c>
      <c r="AJ26" s="9">
        <f t="shared" si="15"/>
        <v>0</v>
      </c>
      <c r="AK26" s="9">
        <f t="shared" si="16"/>
        <v>0</v>
      </c>
      <c r="AL26" s="9">
        <f t="shared" si="17"/>
        <v>0</v>
      </c>
      <c r="AM26">
        <f t="shared" si="18"/>
        <v>0</v>
      </c>
      <c r="AN26">
        <f t="shared" si="19"/>
        <v>0</v>
      </c>
      <c r="AO26">
        <f t="shared" si="20"/>
        <v>0</v>
      </c>
      <c r="AP26">
        <f t="shared" si="21"/>
        <v>0</v>
      </c>
      <c r="AQ26">
        <f t="shared" si="22"/>
        <v>0</v>
      </c>
      <c r="AR26">
        <f t="shared" si="23"/>
        <v>0</v>
      </c>
      <c r="AS26">
        <f t="shared" si="24"/>
        <v>0</v>
      </c>
      <c r="AT26">
        <f t="shared" si="25"/>
        <v>0</v>
      </c>
      <c r="AU26">
        <f t="shared" si="26"/>
        <v>0</v>
      </c>
      <c r="AV26">
        <f t="shared" si="27"/>
        <v>0</v>
      </c>
      <c r="AW26">
        <f t="shared" si="28"/>
        <v>0</v>
      </c>
      <c r="AX26">
        <f t="shared" si="29"/>
        <v>0</v>
      </c>
      <c r="AY26">
        <f t="shared" si="30"/>
        <v>0</v>
      </c>
      <c r="AZ26">
        <f t="shared" si="31"/>
        <v>0</v>
      </c>
      <c r="BA26">
        <f t="shared" si="32"/>
        <v>0</v>
      </c>
      <c r="BB26">
        <f t="shared" si="33"/>
        <v>0</v>
      </c>
      <c r="BC26">
        <f t="shared" si="34"/>
        <v>0</v>
      </c>
      <c r="BD26">
        <f t="shared" si="35"/>
        <v>0</v>
      </c>
      <c r="BE26">
        <f t="shared" si="36"/>
        <v>0</v>
      </c>
      <c r="BF26">
        <f t="shared" si="37"/>
        <v>0</v>
      </c>
      <c r="BG26">
        <f t="shared" si="38"/>
        <v>0</v>
      </c>
      <c r="BH26">
        <f t="shared" si="39"/>
        <v>0</v>
      </c>
      <c r="BI26">
        <f t="shared" si="40"/>
        <v>0</v>
      </c>
      <c r="BJ26">
        <f t="shared" si="41"/>
        <v>0</v>
      </c>
      <c r="BK26">
        <f t="shared" si="42"/>
        <v>0</v>
      </c>
      <c r="BL26">
        <f t="shared" si="43"/>
        <v>0</v>
      </c>
      <c r="BM26">
        <f t="shared" si="44"/>
        <v>0</v>
      </c>
      <c r="BN26">
        <f t="shared" si="45"/>
        <v>0</v>
      </c>
      <c r="BO26">
        <f t="shared" si="46"/>
        <v>0</v>
      </c>
      <c r="BP26">
        <f t="shared" si="47"/>
        <v>0</v>
      </c>
      <c r="BQ26">
        <f t="shared" si="48"/>
        <v>0</v>
      </c>
      <c r="BR26">
        <f t="shared" si="49"/>
        <v>0</v>
      </c>
      <c r="BS26">
        <f t="shared" si="50"/>
        <v>0</v>
      </c>
      <c r="BT26">
        <f t="shared" si="51"/>
        <v>0</v>
      </c>
      <c r="BU26">
        <f t="shared" si="52"/>
        <v>0</v>
      </c>
      <c r="BV26">
        <f t="shared" si="53"/>
        <v>0</v>
      </c>
      <c r="BW26">
        <f t="shared" si="54"/>
        <v>0</v>
      </c>
      <c r="BX26">
        <f t="shared" si="55"/>
        <v>0</v>
      </c>
      <c r="BY26">
        <f t="shared" si="56"/>
        <v>0</v>
      </c>
      <c r="BZ26">
        <f t="shared" si="57"/>
        <v>0</v>
      </c>
      <c r="CA26">
        <f t="shared" si="58"/>
        <v>0</v>
      </c>
      <c r="CB26">
        <f t="shared" si="59"/>
        <v>0</v>
      </c>
    </row>
    <row r="27" spans="2:80" x14ac:dyDescent="0.3">
      <c r="B27" s="49" t="b">
        <f>IF('Summary Statistics'!$C$6=TRUE,Artists!$F26&lt;B$3,Artists!$E26&lt;B$3)</f>
        <v>0</v>
      </c>
      <c r="C27" s="50" t="b">
        <f>IF('Summary Statistics'!$C$6=TRUE,Artists!$F26&lt;C$3,Artists!$E26&lt;C$3)</f>
        <v>0</v>
      </c>
      <c r="D27" s="50" t="b">
        <f>IF('Summary Statistics'!$C$6=TRUE,Artists!$F26&lt;D$3,Artists!$E26&lt;D$3)</f>
        <v>0</v>
      </c>
      <c r="E27" s="50" t="b">
        <f>IF('Summary Statistics'!$C$6=TRUE,Artists!$F26&lt;E$3,Artists!$E26&lt;E$3)</f>
        <v>0</v>
      </c>
      <c r="F27" s="50" t="b">
        <f>IF('Summary Statistics'!$C$6=TRUE,Artists!$F26&lt;F$3,Artists!$E26&lt;F$3)</f>
        <v>0</v>
      </c>
      <c r="G27" s="50" t="b">
        <f>IF('Summary Statistics'!$C$6=TRUE,Artists!$F26&lt;G$3,Artists!$E26&lt;G$3)</f>
        <v>0</v>
      </c>
      <c r="H27" s="50" t="b">
        <f>IF('Summary Statistics'!$C$6=TRUE,Artists!$F26&lt;H$3,Artists!$E26&lt;H$3)</f>
        <v>0</v>
      </c>
      <c r="I27" s="50" t="b">
        <f>IF('Summary Statistics'!$C$6=TRUE,Artists!$F26&lt;I$3,Artists!$E26&lt;I$3)</f>
        <v>0</v>
      </c>
      <c r="J27" s="50" t="b">
        <f>IF('Summary Statistics'!$C$6=TRUE,Artists!$F26&lt;J$3,Artists!$E26&lt;J$3)</f>
        <v>0</v>
      </c>
      <c r="K27" s="51" t="b">
        <f>IF('Summary Statistics'!$C$6=TRUE,Artists!$F26&lt;K$3,Artists!$E26&lt;K$3)</f>
        <v>0</v>
      </c>
      <c r="M27" s="49" t="b">
        <f>IF('Summary Statistics'!$C$7=TRUE,Albums!$F26&lt;M$3,Albums!$E26&lt;M$3)</f>
        <v>0</v>
      </c>
      <c r="N27" s="50" t="b">
        <f>IF('Summary Statistics'!$C$7=TRUE,Albums!$F26&lt;N$3,Albums!$E26&lt;N$3)</f>
        <v>0</v>
      </c>
      <c r="O27" s="50" t="b">
        <f>IF('Summary Statistics'!$C$7=TRUE,Albums!$F26&lt;O$3,Albums!$E26&lt;O$3)</f>
        <v>0</v>
      </c>
      <c r="P27" s="50" t="b">
        <f>IF('Summary Statistics'!$C$7=TRUE,Albums!$F26&lt;P$3,Albums!$E26&lt;P$3)</f>
        <v>0</v>
      </c>
      <c r="Q27" s="50" t="b">
        <f>IF('Summary Statistics'!$C$7=TRUE,Albums!$F26&lt;Q$3,Albums!$E26&lt;Q$3)</f>
        <v>0</v>
      </c>
      <c r="R27" s="50" t="b">
        <f>IF('Summary Statistics'!$C$7=TRUE,Albums!$F26&lt;R$3,Albums!$E26&lt;R$3)</f>
        <v>0</v>
      </c>
      <c r="S27" s="50" t="b">
        <f>IF('Summary Statistics'!$C$7=TRUE,Albums!$F26&lt;S$3,Albums!$E26&lt;S$3)</f>
        <v>0</v>
      </c>
      <c r="T27" s="50" t="b">
        <f>IF('Summary Statistics'!$C$7=TRUE,Albums!$F26&lt;T$3,Albums!$E26&lt;T$3)</f>
        <v>0</v>
      </c>
      <c r="U27" s="50" t="b">
        <f>IF('Summary Statistics'!$C$7=TRUE,Albums!$F26&lt;U$3,Albums!$E26&lt;U$3)</f>
        <v>0</v>
      </c>
      <c r="V27" s="51" t="b">
        <f>IF('Summary Statistics'!$C$7=TRUE,Albums!$F26&lt;V$3,Albums!$E26&lt;V$3)</f>
        <v>0</v>
      </c>
      <c r="X27" s="61">
        <f t="shared" si="60"/>
        <v>1924</v>
      </c>
      <c r="Y27" s="61">
        <f>COUNTIF('Cleaned Data'!$K$4:$K$5004,X27)</f>
        <v>0</v>
      </c>
      <c r="Z27" s="61">
        <f>SUMIF('Cleaned Data'!$K$4:'Cleaned Data'!$K$5004,Calculations!X27,'Cleaned Data'!$J$4:$J$5004)</f>
        <v>0</v>
      </c>
      <c r="AA27" s="61">
        <f>SUMIF('Cleaned Data'!$K$4:'Cleaned Data'!$K$5004,Calculations!X27,'Cleaned Data'!$H$4:$H$5004)</f>
        <v>0</v>
      </c>
      <c r="AJ27" s="9">
        <f t="shared" si="15"/>
        <v>0</v>
      </c>
      <c r="AK27" s="9">
        <f t="shared" si="16"/>
        <v>0</v>
      </c>
      <c r="AL27" s="9">
        <f t="shared" si="17"/>
        <v>0</v>
      </c>
      <c r="AM27">
        <f t="shared" si="18"/>
        <v>0</v>
      </c>
      <c r="AN27">
        <f t="shared" si="19"/>
        <v>0</v>
      </c>
      <c r="AO27">
        <f t="shared" si="20"/>
        <v>0</v>
      </c>
      <c r="AP27">
        <f t="shared" si="21"/>
        <v>0</v>
      </c>
      <c r="AQ27">
        <f t="shared" si="22"/>
        <v>0</v>
      </c>
      <c r="AR27">
        <f t="shared" si="23"/>
        <v>0</v>
      </c>
      <c r="AS27">
        <f t="shared" si="24"/>
        <v>0</v>
      </c>
      <c r="AT27">
        <f t="shared" si="25"/>
        <v>0</v>
      </c>
      <c r="AU27">
        <f t="shared" si="26"/>
        <v>0</v>
      </c>
      <c r="AV27">
        <f t="shared" si="27"/>
        <v>0</v>
      </c>
      <c r="AW27">
        <f t="shared" si="28"/>
        <v>0</v>
      </c>
      <c r="AX27">
        <f t="shared" si="29"/>
        <v>0</v>
      </c>
      <c r="AY27">
        <f t="shared" si="30"/>
        <v>0</v>
      </c>
      <c r="AZ27">
        <f t="shared" si="31"/>
        <v>0</v>
      </c>
      <c r="BA27">
        <f t="shared" si="32"/>
        <v>0</v>
      </c>
      <c r="BB27">
        <f t="shared" si="33"/>
        <v>0</v>
      </c>
      <c r="BC27">
        <f t="shared" si="34"/>
        <v>0</v>
      </c>
      <c r="BD27">
        <f t="shared" si="35"/>
        <v>0</v>
      </c>
      <c r="BE27">
        <f t="shared" si="36"/>
        <v>0</v>
      </c>
      <c r="BF27">
        <f t="shared" si="37"/>
        <v>0</v>
      </c>
      <c r="BG27">
        <f t="shared" si="38"/>
        <v>0</v>
      </c>
      <c r="BH27">
        <f t="shared" si="39"/>
        <v>0</v>
      </c>
      <c r="BI27">
        <f t="shared" si="40"/>
        <v>0</v>
      </c>
      <c r="BJ27">
        <f t="shared" si="41"/>
        <v>0</v>
      </c>
      <c r="BK27">
        <f t="shared" si="42"/>
        <v>0</v>
      </c>
      <c r="BL27">
        <f t="shared" si="43"/>
        <v>0</v>
      </c>
      <c r="BM27">
        <f t="shared" si="44"/>
        <v>0</v>
      </c>
      <c r="BN27">
        <f t="shared" si="45"/>
        <v>0</v>
      </c>
      <c r="BO27">
        <f t="shared" si="46"/>
        <v>0</v>
      </c>
      <c r="BP27">
        <f t="shared" si="47"/>
        <v>0</v>
      </c>
      <c r="BQ27">
        <f t="shared" si="48"/>
        <v>0</v>
      </c>
      <c r="BR27">
        <f t="shared" si="49"/>
        <v>0</v>
      </c>
      <c r="BS27">
        <f t="shared" si="50"/>
        <v>0</v>
      </c>
      <c r="BT27">
        <f t="shared" si="51"/>
        <v>0</v>
      </c>
      <c r="BU27">
        <f t="shared" si="52"/>
        <v>0</v>
      </c>
      <c r="BV27">
        <f t="shared" si="53"/>
        <v>0</v>
      </c>
      <c r="BW27">
        <f t="shared" si="54"/>
        <v>0</v>
      </c>
      <c r="BX27">
        <f t="shared" si="55"/>
        <v>0</v>
      </c>
      <c r="BY27">
        <f t="shared" si="56"/>
        <v>0</v>
      </c>
      <c r="BZ27">
        <f t="shared" si="57"/>
        <v>0</v>
      </c>
      <c r="CA27">
        <f t="shared" si="58"/>
        <v>0</v>
      </c>
      <c r="CB27">
        <f t="shared" si="59"/>
        <v>0</v>
      </c>
    </row>
    <row r="28" spans="2:80" x14ac:dyDescent="0.3">
      <c r="B28" s="49" t="b">
        <f>IF('Summary Statistics'!$C$6=TRUE,Artists!$F27&lt;B$3,Artists!$E27&lt;B$3)</f>
        <v>0</v>
      </c>
      <c r="C28" s="50" t="b">
        <f>IF('Summary Statistics'!$C$6=TRUE,Artists!$F27&lt;C$3,Artists!$E27&lt;C$3)</f>
        <v>0</v>
      </c>
      <c r="D28" s="50" t="b">
        <f>IF('Summary Statistics'!$C$6=TRUE,Artists!$F27&lt;D$3,Artists!$E27&lt;D$3)</f>
        <v>0</v>
      </c>
      <c r="E28" s="50" t="b">
        <f>IF('Summary Statistics'!$C$6=TRUE,Artists!$F27&lt;E$3,Artists!$E27&lt;E$3)</f>
        <v>0</v>
      </c>
      <c r="F28" s="50" t="b">
        <f>IF('Summary Statistics'!$C$6=TRUE,Artists!$F27&lt;F$3,Artists!$E27&lt;F$3)</f>
        <v>0</v>
      </c>
      <c r="G28" s="50" t="b">
        <f>IF('Summary Statistics'!$C$6=TRUE,Artists!$F27&lt;G$3,Artists!$E27&lt;G$3)</f>
        <v>0</v>
      </c>
      <c r="H28" s="50" t="b">
        <f>IF('Summary Statistics'!$C$6=TRUE,Artists!$F27&lt;H$3,Artists!$E27&lt;H$3)</f>
        <v>0</v>
      </c>
      <c r="I28" s="50" t="b">
        <f>IF('Summary Statistics'!$C$6=TRUE,Artists!$F27&lt;I$3,Artists!$E27&lt;I$3)</f>
        <v>0</v>
      </c>
      <c r="J28" s="50" t="b">
        <f>IF('Summary Statistics'!$C$6=TRUE,Artists!$F27&lt;J$3,Artists!$E27&lt;J$3)</f>
        <v>0</v>
      </c>
      <c r="K28" s="51" t="b">
        <f>IF('Summary Statistics'!$C$6=TRUE,Artists!$F27&lt;K$3,Artists!$E27&lt;K$3)</f>
        <v>0</v>
      </c>
      <c r="M28" s="49" t="b">
        <f>IF('Summary Statistics'!$C$7=TRUE,Albums!$F27&lt;M$3,Albums!$E27&lt;M$3)</f>
        <v>0</v>
      </c>
      <c r="N28" s="50" t="b">
        <f>IF('Summary Statistics'!$C$7=TRUE,Albums!$F27&lt;N$3,Albums!$E27&lt;N$3)</f>
        <v>0</v>
      </c>
      <c r="O28" s="50" t="b">
        <f>IF('Summary Statistics'!$C$7=TRUE,Albums!$F27&lt;O$3,Albums!$E27&lt;O$3)</f>
        <v>0</v>
      </c>
      <c r="P28" s="50" t="b">
        <f>IF('Summary Statistics'!$C$7=TRUE,Albums!$F27&lt;P$3,Albums!$E27&lt;P$3)</f>
        <v>0</v>
      </c>
      <c r="Q28" s="50" t="b">
        <f>IF('Summary Statistics'!$C$7=TRUE,Albums!$F27&lt;Q$3,Albums!$E27&lt;Q$3)</f>
        <v>0</v>
      </c>
      <c r="R28" s="50" t="b">
        <f>IF('Summary Statistics'!$C$7=TRUE,Albums!$F27&lt;R$3,Albums!$E27&lt;R$3)</f>
        <v>0</v>
      </c>
      <c r="S28" s="50" t="b">
        <f>IF('Summary Statistics'!$C$7=TRUE,Albums!$F27&lt;S$3,Albums!$E27&lt;S$3)</f>
        <v>0</v>
      </c>
      <c r="T28" s="50" t="b">
        <f>IF('Summary Statistics'!$C$7=TRUE,Albums!$F27&lt;T$3,Albums!$E27&lt;T$3)</f>
        <v>0</v>
      </c>
      <c r="U28" s="50" t="b">
        <f>IF('Summary Statistics'!$C$7=TRUE,Albums!$F27&lt;U$3,Albums!$E27&lt;U$3)</f>
        <v>0</v>
      </c>
      <c r="V28" s="51" t="b">
        <f>IF('Summary Statistics'!$C$7=TRUE,Albums!$F27&lt;V$3,Albums!$E27&lt;V$3)</f>
        <v>0</v>
      </c>
      <c r="X28" s="61">
        <f t="shared" si="60"/>
        <v>1925</v>
      </c>
      <c r="Y28" s="61">
        <f>COUNTIF('Cleaned Data'!$K$4:$K$5004,X28)</f>
        <v>0</v>
      </c>
      <c r="Z28" s="61">
        <f>SUMIF('Cleaned Data'!$K$4:'Cleaned Data'!$K$5004,Calculations!X28,'Cleaned Data'!$J$4:$J$5004)</f>
        <v>0</v>
      </c>
      <c r="AA28" s="61">
        <f>SUMIF('Cleaned Data'!$K$4:'Cleaned Data'!$K$5004,Calculations!X28,'Cleaned Data'!$H$4:$H$5004)</f>
        <v>0</v>
      </c>
      <c r="AJ28" s="9">
        <f t="shared" si="15"/>
        <v>0</v>
      </c>
      <c r="AK28" s="9">
        <f t="shared" si="16"/>
        <v>0</v>
      </c>
      <c r="AL28" s="9">
        <f t="shared" si="17"/>
        <v>0</v>
      </c>
      <c r="AM28">
        <f t="shared" si="18"/>
        <v>0</v>
      </c>
      <c r="AN28">
        <f t="shared" si="19"/>
        <v>0</v>
      </c>
      <c r="AO28">
        <f t="shared" si="20"/>
        <v>0</v>
      </c>
      <c r="AP28">
        <f t="shared" si="21"/>
        <v>0</v>
      </c>
      <c r="AQ28">
        <f t="shared" si="22"/>
        <v>0</v>
      </c>
      <c r="AR28">
        <f t="shared" si="23"/>
        <v>0</v>
      </c>
      <c r="AS28">
        <f t="shared" si="24"/>
        <v>0</v>
      </c>
      <c r="AT28">
        <f t="shared" si="25"/>
        <v>0</v>
      </c>
      <c r="AU28">
        <f t="shared" si="26"/>
        <v>0</v>
      </c>
      <c r="AV28">
        <f t="shared" si="27"/>
        <v>0</v>
      </c>
      <c r="AW28">
        <f t="shared" si="28"/>
        <v>0</v>
      </c>
      <c r="AX28">
        <f t="shared" si="29"/>
        <v>0</v>
      </c>
      <c r="AY28">
        <f t="shared" si="30"/>
        <v>0</v>
      </c>
      <c r="AZ28">
        <f t="shared" si="31"/>
        <v>0</v>
      </c>
      <c r="BA28">
        <f t="shared" si="32"/>
        <v>0</v>
      </c>
      <c r="BB28">
        <f t="shared" si="33"/>
        <v>0</v>
      </c>
      <c r="BC28">
        <f t="shared" si="34"/>
        <v>0</v>
      </c>
      <c r="BD28">
        <f t="shared" si="35"/>
        <v>0</v>
      </c>
      <c r="BE28">
        <f t="shared" si="36"/>
        <v>0</v>
      </c>
      <c r="BF28">
        <f t="shared" si="37"/>
        <v>0</v>
      </c>
      <c r="BG28">
        <f t="shared" si="38"/>
        <v>0</v>
      </c>
      <c r="BH28">
        <f t="shared" si="39"/>
        <v>0</v>
      </c>
      <c r="BI28">
        <f t="shared" si="40"/>
        <v>0</v>
      </c>
      <c r="BJ28">
        <f t="shared" si="41"/>
        <v>0</v>
      </c>
      <c r="BK28">
        <f t="shared" si="42"/>
        <v>0</v>
      </c>
      <c r="BL28">
        <f t="shared" si="43"/>
        <v>0</v>
      </c>
      <c r="BM28">
        <f t="shared" si="44"/>
        <v>0</v>
      </c>
      <c r="BN28">
        <f t="shared" si="45"/>
        <v>0</v>
      </c>
      <c r="BO28">
        <f t="shared" si="46"/>
        <v>0</v>
      </c>
      <c r="BP28">
        <f t="shared" si="47"/>
        <v>0</v>
      </c>
      <c r="BQ28">
        <f t="shared" si="48"/>
        <v>0</v>
      </c>
      <c r="BR28">
        <f t="shared" si="49"/>
        <v>0</v>
      </c>
      <c r="BS28">
        <f t="shared" si="50"/>
        <v>0</v>
      </c>
      <c r="BT28">
        <f t="shared" si="51"/>
        <v>0</v>
      </c>
      <c r="BU28">
        <f t="shared" si="52"/>
        <v>0</v>
      </c>
      <c r="BV28">
        <f t="shared" si="53"/>
        <v>0</v>
      </c>
      <c r="BW28">
        <f t="shared" si="54"/>
        <v>0</v>
      </c>
      <c r="BX28">
        <f t="shared" si="55"/>
        <v>0</v>
      </c>
      <c r="BY28">
        <f t="shared" si="56"/>
        <v>0</v>
      </c>
      <c r="BZ28">
        <f t="shared" si="57"/>
        <v>0</v>
      </c>
      <c r="CA28">
        <f t="shared" si="58"/>
        <v>0</v>
      </c>
      <c r="CB28">
        <f t="shared" si="59"/>
        <v>0</v>
      </c>
    </row>
    <row r="29" spans="2:80" x14ac:dyDescent="0.3">
      <c r="B29" s="49" t="b">
        <f>IF('Summary Statistics'!$C$6=TRUE,Artists!$F28&lt;B$3,Artists!$E28&lt;B$3)</f>
        <v>0</v>
      </c>
      <c r="C29" s="50" t="b">
        <f>IF('Summary Statistics'!$C$6=TRUE,Artists!$F28&lt;C$3,Artists!$E28&lt;C$3)</f>
        <v>0</v>
      </c>
      <c r="D29" s="50" t="b">
        <f>IF('Summary Statistics'!$C$6=TRUE,Artists!$F28&lt;D$3,Artists!$E28&lt;D$3)</f>
        <v>0</v>
      </c>
      <c r="E29" s="50" t="b">
        <f>IF('Summary Statistics'!$C$6=TRUE,Artists!$F28&lt;E$3,Artists!$E28&lt;E$3)</f>
        <v>0</v>
      </c>
      <c r="F29" s="50" t="b">
        <f>IF('Summary Statistics'!$C$6=TRUE,Artists!$F28&lt;F$3,Artists!$E28&lt;F$3)</f>
        <v>0</v>
      </c>
      <c r="G29" s="50" t="b">
        <f>IF('Summary Statistics'!$C$6=TRUE,Artists!$F28&lt;G$3,Artists!$E28&lt;G$3)</f>
        <v>0</v>
      </c>
      <c r="H29" s="50" t="b">
        <f>IF('Summary Statistics'!$C$6=TRUE,Artists!$F28&lt;H$3,Artists!$E28&lt;H$3)</f>
        <v>0</v>
      </c>
      <c r="I29" s="50" t="b">
        <f>IF('Summary Statistics'!$C$6=TRUE,Artists!$F28&lt;I$3,Artists!$E28&lt;I$3)</f>
        <v>0</v>
      </c>
      <c r="J29" s="50" t="b">
        <f>IF('Summary Statistics'!$C$6=TRUE,Artists!$F28&lt;J$3,Artists!$E28&lt;J$3)</f>
        <v>0</v>
      </c>
      <c r="K29" s="51" t="b">
        <f>IF('Summary Statistics'!$C$6=TRUE,Artists!$F28&lt;K$3,Artists!$E28&lt;K$3)</f>
        <v>0</v>
      </c>
      <c r="M29" s="49" t="b">
        <f>IF('Summary Statistics'!$C$7=TRUE,Albums!$F28&lt;M$3,Albums!$E28&lt;M$3)</f>
        <v>0</v>
      </c>
      <c r="N29" s="50" t="b">
        <f>IF('Summary Statistics'!$C$7=TRUE,Albums!$F28&lt;N$3,Albums!$E28&lt;N$3)</f>
        <v>0</v>
      </c>
      <c r="O29" s="50" t="b">
        <f>IF('Summary Statistics'!$C$7=TRUE,Albums!$F28&lt;O$3,Albums!$E28&lt;O$3)</f>
        <v>0</v>
      </c>
      <c r="P29" s="50" t="b">
        <f>IF('Summary Statistics'!$C$7=TRUE,Albums!$F28&lt;P$3,Albums!$E28&lt;P$3)</f>
        <v>0</v>
      </c>
      <c r="Q29" s="50" t="b">
        <f>IF('Summary Statistics'!$C$7=TRUE,Albums!$F28&lt;Q$3,Albums!$E28&lt;Q$3)</f>
        <v>0</v>
      </c>
      <c r="R29" s="50" t="b">
        <f>IF('Summary Statistics'!$C$7=TRUE,Albums!$F28&lt;R$3,Albums!$E28&lt;R$3)</f>
        <v>0</v>
      </c>
      <c r="S29" s="50" t="b">
        <f>IF('Summary Statistics'!$C$7=TRUE,Albums!$F28&lt;S$3,Albums!$E28&lt;S$3)</f>
        <v>0</v>
      </c>
      <c r="T29" s="50" t="b">
        <f>IF('Summary Statistics'!$C$7=TRUE,Albums!$F28&lt;T$3,Albums!$E28&lt;T$3)</f>
        <v>0</v>
      </c>
      <c r="U29" s="50" t="b">
        <f>IF('Summary Statistics'!$C$7=TRUE,Albums!$F28&lt;U$3,Albums!$E28&lt;U$3)</f>
        <v>0</v>
      </c>
      <c r="V29" s="51" t="b">
        <f>IF('Summary Statistics'!$C$7=TRUE,Albums!$F28&lt;V$3,Albums!$E28&lt;V$3)</f>
        <v>0</v>
      </c>
      <c r="X29" s="61">
        <f t="shared" si="60"/>
        <v>1926</v>
      </c>
      <c r="Y29" s="61">
        <f>COUNTIF('Cleaned Data'!$K$4:$K$5004,X29)</f>
        <v>0</v>
      </c>
      <c r="Z29" s="61">
        <f>SUMIF('Cleaned Data'!$K$4:'Cleaned Data'!$K$5004,Calculations!X29,'Cleaned Data'!$J$4:$J$5004)</f>
        <v>0</v>
      </c>
      <c r="AA29" s="61">
        <f>SUMIF('Cleaned Data'!$K$4:'Cleaned Data'!$K$5004,Calculations!X29,'Cleaned Data'!$H$4:$H$5004)</f>
        <v>0</v>
      </c>
      <c r="AJ29" s="9">
        <f t="shared" si="15"/>
        <v>0</v>
      </c>
      <c r="AK29" s="9">
        <f t="shared" si="16"/>
        <v>0</v>
      </c>
      <c r="AL29" s="9">
        <f t="shared" si="17"/>
        <v>0</v>
      </c>
      <c r="AM29">
        <f t="shared" si="18"/>
        <v>0</v>
      </c>
      <c r="AN29">
        <f t="shared" si="19"/>
        <v>0</v>
      </c>
      <c r="AO29">
        <f t="shared" si="20"/>
        <v>0</v>
      </c>
      <c r="AP29">
        <f t="shared" si="21"/>
        <v>0</v>
      </c>
      <c r="AQ29">
        <f t="shared" si="22"/>
        <v>0</v>
      </c>
      <c r="AR29">
        <f t="shared" si="23"/>
        <v>0</v>
      </c>
      <c r="AS29">
        <f t="shared" si="24"/>
        <v>0</v>
      </c>
      <c r="AT29">
        <f t="shared" si="25"/>
        <v>0</v>
      </c>
      <c r="AU29">
        <f t="shared" si="26"/>
        <v>0</v>
      </c>
      <c r="AV29">
        <f t="shared" si="27"/>
        <v>0</v>
      </c>
      <c r="AW29">
        <f t="shared" si="28"/>
        <v>0</v>
      </c>
      <c r="AX29">
        <f t="shared" si="29"/>
        <v>0</v>
      </c>
      <c r="AY29">
        <f t="shared" si="30"/>
        <v>0</v>
      </c>
      <c r="AZ29">
        <f t="shared" si="31"/>
        <v>0</v>
      </c>
      <c r="BA29">
        <f t="shared" si="32"/>
        <v>0</v>
      </c>
      <c r="BB29">
        <f t="shared" si="33"/>
        <v>0</v>
      </c>
      <c r="BC29">
        <f t="shared" si="34"/>
        <v>0</v>
      </c>
      <c r="BD29">
        <f t="shared" si="35"/>
        <v>0</v>
      </c>
      <c r="BE29">
        <f t="shared" si="36"/>
        <v>0</v>
      </c>
      <c r="BF29">
        <f t="shared" si="37"/>
        <v>0</v>
      </c>
      <c r="BG29">
        <f t="shared" si="38"/>
        <v>0</v>
      </c>
      <c r="BH29">
        <f t="shared" si="39"/>
        <v>0</v>
      </c>
      <c r="BI29">
        <f t="shared" si="40"/>
        <v>0</v>
      </c>
      <c r="BJ29">
        <f t="shared" si="41"/>
        <v>0</v>
      </c>
      <c r="BK29">
        <f t="shared" si="42"/>
        <v>0</v>
      </c>
      <c r="BL29">
        <f t="shared" si="43"/>
        <v>0</v>
      </c>
      <c r="BM29">
        <f t="shared" si="44"/>
        <v>0</v>
      </c>
      <c r="BN29">
        <f t="shared" si="45"/>
        <v>0</v>
      </c>
      <c r="BO29">
        <f t="shared" si="46"/>
        <v>0</v>
      </c>
      <c r="BP29">
        <f t="shared" si="47"/>
        <v>0</v>
      </c>
      <c r="BQ29">
        <f t="shared" si="48"/>
        <v>0</v>
      </c>
      <c r="BR29">
        <f t="shared" si="49"/>
        <v>0</v>
      </c>
      <c r="BS29">
        <f t="shared" si="50"/>
        <v>0</v>
      </c>
      <c r="BT29">
        <f t="shared" si="51"/>
        <v>0</v>
      </c>
      <c r="BU29">
        <f t="shared" si="52"/>
        <v>0</v>
      </c>
      <c r="BV29">
        <f t="shared" si="53"/>
        <v>0</v>
      </c>
      <c r="BW29">
        <f t="shared" si="54"/>
        <v>0</v>
      </c>
      <c r="BX29">
        <f t="shared" si="55"/>
        <v>0</v>
      </c>
      <c r="BY29">
        <f t="shared" si="56"/>
        <v>0</v>
      </c>
      <c r="BZ29">
        <f t="shared" si="57"/>
        <v>0</v>
      </c>
      <c r="CA29">
        <f t="shared" si="58"/>
        <v>0</v>
      </c>
      <c r="CB29">
        <f t="shared" si="59"/>
        <v>0</v>
      </c>
    </row>
    <row r="30" spans="2:80" x14ac:dyDescent="0.3">
      <c r="B30" s="49" t="b">
        <f>IF('Summary Statistics'!$C$6=TRUE,Artists!$F29&lt;B$3,Artists!$E29&lt;B$3)</f>
        <v>0</v>
      </c>
      <c r="C30" s="50" t="b">
        <f>IF('Summary Statistics'!$C$6=TRUE,Artists!$F29&lt;C$3,Artists!$E29&lt;C$3)</f>
        <v>0</v>
      </c>
      <c r="D30" s="50" t="b">
        <f>IF('Summary Statistics'!$C$6=TRUE,Artists!$F29&lt;D$3,Artists!$E29&lt;D$3)</f>
        <v>0</v>
      </c>
      <c r="E30" s="50" t="b">
        <f>IF('Summary Statistics'!$C$6=TRUE,Artists!$F29&lt;E$3,Artists!$E29&lt;E$3)</f>
        <v>0</v>
      </c>
      <c r="F30" s="50" t="b">
        <f>IF('Summary Statistics'!$C$6=TRUE,Artists!$F29&lt;F$3,Artists!$E29&lt;F$3)</f>
        <v>0</v>
      </c>
      <c r="G30" s="50" t="b">
        <f>IF('Summary Statistics'!$C$6=TRUE,Artists!$F29&lt;G$3,Artists!$E29&lt;G$3)</f>
        <v>0</v>
      </c>
      <c r="H30" s="50" t="b">
        <f>IF('Summary Statistics'!$C$6=TRUE,Artists!$F29&lt;H$3,Artists!$E29&lt;H$3)</f>
        <v>0</v>
      </c>
      <c r="I30" s="50" t="b">
        <f>IF('Summary Statistics'!$C$6=TRUE,Artists!$F29&lt;I$3,Artists!$E29&lt;I$3)</f>
        <v>0</v>
      </c>
      <c r="J30" s="50" t="b">
        <f>IF('Summary Statistics'!$C$6=TRUE,Artists!$F29&lt;J$3,Artists!$E29&lt;J$3)</f>
        <v>0</v>
      </c>
      <c r="K30" s="51" t="b">
        <f>IF('Summary Statistics'!$C$6=TRUE,Artists!$F29&lt;K$3,Artists!$E29&lt;K$3)</f>
        <v>0</v>
      </c>
      <c r="M30" s="49" t="b">
        <f>IF('Summary Statistics'!$C$7=TRUE,Albums!$F29&lt;M$3,Albums!$E29&lt;M$3)</f>
        <v>0</v>
      </c>
      <c r="N30" s="50" t="b">
        <f>IF('Summary Statistics'!$C$7=TRUE,Albums!$F29&lt;N$3,Albums!$E29&lt;N$3)</f>
        <v>0</v>
      </c>
      <c r="O30" s="50" t="b">
        <f>IF('Summary Statistics'!$C$7=TRUE,Albums!$F29&lt;O$3,Albums!$E29&lt;O$3)</f>
        <v>0</v>
      </c>
      <c r="P30" s="50" t="b">
        <f>IF('Summary Statistics'!$C$7=TRUE,Albums!$F29&lt;P$3,Albums!$E29&lt;P$3)</f>
        <v>0</v>
      </c>
      <c r="Q30" s="50" t="b">
        <f>IF('Summary Statistics'!$C$7=TRUE,Albums!$F29&lt;Q$3,Albums!$E29&lt;Q$3)</f>
        <v>0</v>
      </c>
      <c r="R30" s="50" t="b">
        <f>IF('Summary Statistics'!$C$7=TRUE,Albums!$F29&lt;R$3,Albums!$E29&lt;R$3)</f>
        <v>0</v>
      </c>
      <c r="S30" s="50" t="b">
        <f>IF('Summary Statistics'!$C$7=TRUE,Albums!$F29&lt;S$3,Albums!$E29&lt;S$3)</f>
        <v>0</v>
      </c>
      <c r="T30" s="50" t="b">
        <f>IF('Summary Statistics'!$C$7=TRUE,Albums!$F29&lt;T$3,Albums!$E29&lt;T$3)</f>
        <v>0</v>
      </c>
      <c r="U30" s="50" t="b">
        <f>IF('Summary Statistics'!$C$7=TRUE,Albums!$F29&lt;U$3,Albums!$E29&lt;U$3)</f>
        <v>0</v>
      </c>
      <c r="V30" s="51" t="b">
        <f>IF('Summary Statistics'!$C$7=TRUE,Albums!$F29&lt;V$3,Albums!$E29&lt;V$3)</f>
        <v>0</v>
      </c>
      <c r="X30" s="61">
        <f t="shared" si="60"/>
        <v>1927</v>
      </c>
      <c r="Y30" s="61">
        <f>COUNTIF('Cleaned Data'!$K$4:$K$5004,X30)</f>
        <v>0</v>
      </c>
      <c r="Z30" s="61">
        <f>SUMIF('Cleaned Data'!$K$4:'Cleaned Data'!$K$5004,Calculations!X30,'Cleaned Data'!$J$4:$J$5004)</f>
        <v>0</v>
      </c>
      <c r="AA30" s="61">
        <f>SUMIF('Cleaned Data'!$K$4:'Cleaned Data'!$K$5004,Calculations!X30,'Cleaned Data'!$H$4:$H$5004)</f>
        <v>0</v>
      </c>
      <c r="AJ30" s="9">
        <f t="shared" si="15"/>
        <v>0</v>
      </c>
      <c r="AK30" s="9">
        <f t="shared" si="16"/>
        <v>0</v>
      </c>
      <c r="AL30" s="9">
        <f t="shared" si="17"/>
        <v>0</v>
      </c>
      <c r="AM30">
        <f t="shared" si="18"/>
        <v>0</v>
      </c>
      <c r="AN30">
        <f t="shared" si="19"/>
        <v>0</v>
      </c>
      <c r="AO30">
        <f t="shared" si="20"/>
        <v>0</v>
      </c>
      <c r="AP30">
        <f t="shared" si="21"/>
        <v>0</v>
      </c>
      <c r="AQ30">
        <f t="shared" si="22"/>
        <v>0</v>
      </c>
      <c r="AR30">
        <f t="shared" si="23"/>
        <v>0</v>
      </c>
      <c r="AS30">
        <f t="shared" si="24"/>
        <v>0</v>
      </c>
      <c r="AT30">
        <f t="shared" si="25"/>
        <v>0</v>
      </c>
      <c r="AU30">
        <f t="shared" si="26"/>
        <v>0</v>
      </c>
      <c r="AV30">
        <f t="shared" si="27"/>
        <v>0</v>
      </c>
      <c r="AW30">
        <f t="shared" si="28"/>
        <v>0</v>
      </c>
      <c r="AX30">
        <f t="shared" si="29"/>
        <v>0</v>
      </c>
      <c r="AY30">
        <f t="shared" si="30"/>
        <v>0</v>
      </c>
      <c r="AZ30">
        <f t="shared" si="31"/>
        <v>0</v>
      </c>
      <c r="BA30">
        <f t="shared" si="32"/>
        <v>0</v>
      </c>
      <c r="BB30">
        <f t="shared" si="33"/>
        <v>0</v>
      </c>
      <c r="BC30">
        <f t="shared" si="34"/>
        <v>0</v>
      </c>
      <c r="BD30">
        <f t="shared" si="35"/>
        <v>0</v>
      </c>
      <c r="BE30">
        <f t="shared" si="36"/>
        <v>0</v>
      </c>
      <c r="BF30">
        <f t="shared" si="37"/>
        <v>0</v>
      </c>
      <c r="BG30">
        <f t="shared" si="38"/>
        <v>0</v>
      </c>
      <c r="BH30">
        <f t="shared" si="39"/>
        <v>0</v>
      </c>
      <c r="BI30">
        <f t="shared" si="40"/>
        <v>0</v>
      </c>
      <c r="BJ30">
        <f t="shared" si="41"/>
        <v>0</v>
      </c>
      <c r="BK30">
        <f t="shared" si="42"/>
        <v>0</v>
      </c>
      <c r="BL30">
        <f t="shared" si="43"/>
        <v>0</v>
      </c>
      <c r="BM30">
        <f t="shared" si="44"/>
        <v>0</v>
      </c>
      <c r="BN30">
        <f t="shared" si="45"/>
        <v>0</v>
      </c>
      <c r="BO30">
        <f t="shared" si="46"/>
        <v>0</v>
      </c>
      <c r="BP30">
        <f t="shared" si="47"/>
        <v>0</v>
      </c>
      <c r="BQ30">
        <f t="shared" si="48"/>
        <v>0</v>
      </c>
      <c r="BR30">
        <f t="shared" si="49"/>
        <v>0</v>
      </c>
      <c r="BS30">
        <f t="shared" si="50"/>
        <v>0</v>
      </c>
      <c r="BT30">
        <f t="shared" si="51"/>
        <v>0</v>
      </c>
      <c r="BU30">
        <f t="shared" si="52"/>
        <v>0</v>
      </c>
      <c r="BV30">
        <f t="shared" si="53"/>
        <v>0</v>
      </c>
      <c r="BW30">
        <f t="shared" si="54"/>
        <v>0</v>
      </c>
      <c r="BX30">
        <f t="shared" si="55"/>
        <v>0</v>
      </c>
      <c r="BY30">
        <f t="shared" si="56"/>
        <v>0</v>
      </c>
      <c r="BZ30">
        <f t="shared" si="57"/>
        <v>0</v>
      </c>
      <c r="CA30">
        <f t="shared" si="58"/>
        <v>0</v>
      </c>
      <c r="CB30">
        <f t="shared" si="59"/>
        <v>0</v>
      </c>
    </row>
    <row r="31" spans="2:80" x14ac:dyDescent="0.3">
      <c r="B31" s="49" t="b">
        <f>IF('Summary Statistics'!$C$6=TRUE,Artists!$F30&lt;B$3,Artists!$E30&lt;B$3)</f>
        <v>0</v>
      </c>
      <c r="C31" s="50" t="b">
        <f>IF('Summary Statistics'!$C$6=TRUE,Artists!$F30&lt;C$3,Artists!$E30&lt;C$3)</f>
        <v>0</v>
      </c>
      <c r="D31" s="50" t="b">
        <f>IF('Summary Statistics'!$C$6=TRUE,Artists!$F30&lt;D$3,Artists!$E30&lt;D$3)</f>
        <v>0</v>
      </c>
      <c r="E31" s="50" t="b">
        <f>IF('Summary Statistics'!$C$6=TRUE,Artists!$F30&lt;E$3,Artists!$E30&lt;E$3)</f>
        <v>0</v>
      </c>
      <c r="F31" s="50" t="b">
        <f>IF('Summary Statistics'!$C$6=TRUE,Artists!$F30&lt;F$3,Artists!$E30&lt;F$3)</f>
        <v>0</v>
      </c>
      <c r="G31" s="50" t="b">
        <f>IF('Summary Statistics'!$C$6=TRUE,Artists!$F30&lt;G$3,Artists!$E30&lt;G$3)</f>
        <v>0</v>
      </c>
      <c r="H31" s="50" t="b">
        <f>IF('Summary Statistics'!$C$6=TRUE,Artists!$F30&lt;H$3,Artists!$E30&lt;H$3)</f>
        <v>0</v>
      </c>
      <c r="I31" s="50" t="b">
        <f>IF('Summary Statistics'!$C$6=TRUE,Artists!$F30&lt;I$3,Artists!$E30&lt;I$3)</f>
        <v>0</v>
      </c>
      <c r="J31" s="50" t="b">
        <f>IF('Summary Statistics'!$C$6=TRUE,Artists!$F30&lt;J$3,Artists!$E30&lt;J$3)</f>
        <v>0</v>
      </c>
      <c r="K31" s="51" t="b">
        <f>IF('Summary Statistics'!$C$6=TRUE,Artists!$F30&lt;K$3,Artists!$E30&lt;K$3)</f>
        <v>0</v>
      </c>
      <c r="M31" s="49" t="b">
        <f>IF('Summary Statistics'!$C$7=TRUE,Albums!$F30&lt;M$3,Albums!$E30&lt;M$3)</f>
        <v>0</v>
      </c>
      <c r="N31" s="50" t="b">
        <f>IF('Summary Statistics'!$C$7=TRUE,Albums!$F30&lt;N$3,Albums!$E30&lt;N$3)</f>
        <v>0</v>
      </c>
      <c r="O31" s="50" t="b">
        <f>IF('Summary Statistics'!$C$7=TRUE,Albums!$F30&lt;O$3,Albums!$E30&lt;O$3)</f>
        <v>0</v>
      </c>
      <c r="P31" s="50" t="b">
        <f>IF('Summary Statistics'!$C$7=TRUE,Albums!$F30&lt;P$3,Albums!$E30&lt;P$3)</f>
        <v>0</v>
      </c>
      <c r="Q31" s="50" t="b">
        <f>IF('Summary Statistics'!$C$7=TRUE,Albums!$F30&lt;Q$3,Albums!$E30&lt;Q$3)</f>
        <v>0</v>
      </c>
      <c r="R31" s="50" t="b">
        <f>IF('Summary Statistics'!$C$7=TRUE,Albums!$F30&lt;R$3,Albums!$E30&lt;R$3)</f>
        <v>0</v>
      </c>
      <c r="S31" s="50" t="b">
        <f>IF('Summary Statistics'!$C$7=TRUE,Albums!$F30&lt;S$3,Albums!$E30&lt;S$3)</f>
        <v>0</v>
      </c>
      <c r="T31" s="50" t="b">
        <f>IF('Summary Statistics'!$C$7=TRUE,Albums!$F30&lt;T$3,Albums!$E30&lt;T$3)</f>
        <v>0</v>
      </c>
      <c r="U31" s="50" t="b">
        <f>IF('Summary Statistics'!$C$7=TRUE,Albums!$F30&lt;U$3,Albums!$E30&lt;U$3)</f>
        <v>0</v>
      </c>
      <c r="V31" s="51" t="b">
        <f>IF('Summary Statistics'!$C$7=TRUE,Albums!$F30&lt;V$3,Albums!$E30&lt;V$3)</f>
        <v>0</v>
      </c>
      <c r="X31" s="61">
        <f t="shared" si="60"/>
        <v>1928</v>
      </c>
      <c r="Y31" s="61">
        <f>COUNTIF('Cleaned Data'!$K$4:$K$5004,X31)</f>
        <v>0</v>
      </c>
      <c r="Z31" s="61">
        <f>SUMIF('Cleaned Data'!$K$4:'Cleaned Data'!$K$5004,Calculations!X31,'Cleaned Data'!$J$4:$J$5004)</f>
        <v>0</v>
      </c>
      <c r="AA31" s="61">
        <f>SUMIF('Cleaned Data'!$K$4:'Cleaned Data'!$K$5004,Calculations!X31,'Cleaned Data'!$H$4:$H$5004)</f>
        <v>0</v>
      </c>
      <c r="AJ31" s="9">
        <f t="shared" si="15"/>
        <v>0</v>
      </c>
      <c r="AK31" s="9">
        <f t="shared" si="16"/>
        <v>0</v>
      </c>
      <c r="AL31" s="9">
        <f t="shared" si="17"/>
        <v>0</v>
      </c>
      <c r="AM31">
        <f t="shared" si="18"/>
        <v>0</v>
      </c>
      <c r="AN31">
        <f t="shared" si="19"/>
        <v>0</v>
      </c>
      <c r="AO31">
        <f t="shared" si="20"/>
        <v>0</v>
      </c>
      <c r="AP31">
        <f t="shared" si="21"/>
        <v>0</v>
      </c>
      <c r="AQ31">
        <f t="shared" si="22"/>
        <v>0</v>
      </c>
      <c r="AR31">
        <f t="shared" si="23"/>
        <v>0</v>
      </c>
      <c r="AS31">
        <f t="shared" si="24"/>
        <v>0</v>
      </c>
      <c r="AT31">
        <f t="shared" si="25"/>
        <v>0</v>
      </c>
      <c r="AU31">
        <f t="shared" si="26"/>
        <v>0</v>
      </c>
      <c r="AV31">
        <f t="shared" si="27"/>
        <v>0</v>
      </c>
      <c r="AW31">
        <f t="shared" si="28"/>
        <v>0</v>
      </c>
      <c r="AX31">
        <f t="shared" si="29"/>
        <v>0</v>
      </c>
      <c r="AY31">
        <f t="shared" si="30"/>
        <v>0</v>
      </c>
      <c r="AZ31">
        <f t="shared" si="31"/>
        <v>0</v>
      </c>
      <c r="BA31">
        <f t="shared" si="32"/>
        <v>0</v>
      </c>
      <c r="BB31">
        <f t="shared" si="33"/>
        <v>0</v>
      </c>
      <c r="BC31">
        <f t="shared" si="34"/>
        <v>0</v>
      </c>
      <c r="BD31">
        <f t="shared" si="35"/>
        <v>0</v>
      </c>
      <c r="BE31">
        <f t="shared" si="36"/>
        <v>0</v>
      </c>
      <c r="BF31">
        <f t="shared" si="37"/>
        <v>0</v>
      </c>
      <c r="BG31">
        <f t="shared" si="38"/>
        <v>0</v>
      </c>
      <c r="BH31">
        <f t="shared" si="39"/>
        <v>0</v>
      </c>
      <c r="BI31">
        <f t="shared" si="40"/>
        <v>0</v>
      </c>
      <c r="BJ31">
        <f t="shared" si="41"/>
        <v>0</v>
      </c>
      <c r="BK31">
        <f t="shared" si="42"/>
        <v>0</v>
      </c>
      <c r="BL31">
        <f t="shared" si="43"/>
        <v>0</v>
      </c>
      <c r="BM31">
        <f t="shared" si="44"/>
        <v>0</v>
      </c>
      <c r="BN31">
        <f t="shared" si="45"/>
        <v>0</v>
      </c>
      <c r="BO31">
        <f t="shared" si="46"/>
        <v>0</v>
      </c>
      <c r="BP31">
        <f t="shared" si="47"/>
        <v>0</v>
      </c>
      <c r="BQ31">
        <f t="shared" si="48"/>
        <v>0</v>
      </c>
      <c r="BR31">
        <f t="shared" si="49"/>
        <v>0</v>
      </c>
      <c r="BS31">
        <f t="shared" si="50"/>
        <v>0</v>
      </c>
      <c r="BT31">
        <f t="shared" si="51"/>
        <v>0</v>
      </c>
      <c r="BU31">
        <f t="shared" si="52"/>
        <v>0</v>
      </c>
      <c r="BV31">
        <f t="shared" si="53"/>
        <v>0</v>
      </c>
      <c r="BW31">
        <f t="shared" si="54"/>
        <v>0</v>
      </c>
      <c r="BX31">
        <f t="shared" si="55"/>
        <v>0</v>
      </c>
      <c r="BY31">
        <f t="shared" si="56"/>
        <v>0</v>
      </c>
      <c r="BZ31">
        <f t="shared" si="57"/>
        <v>0</v>
      </c>
      <c r="CA31">
        <f t="shared" si="58"/>
        <v>0</v>
      </c>
      <c r="CB31">
        <f t="shared" si="59"/>
        <v>0</v>
      </c>
    </row>
    <row r="32" spans="2:80" x14ac:dyDescent="0.3">
      <c r="B32" s="49" t="b">
        <f>IF('Summary Statistics'!$C$6=TRUE,Artists!$F31&lt;B$3,Artists!$E31&lt;B$3)</f>
        <v>0</v>
      </c>
      <c r="C32" s="50" t="b">
        <f>IF('Summary Statistics'!$C$6=TRUE,Artists!$F31&lt;C$3,Artists!$E31&lt;C$3)</f>
        <v>0</v>
      </c>
      <c r="D32" s="50" t="b">
        <f>IF('Summary Statistics'!$C$6=TRUE,Artists!$F31&lt;D$3,Artists!$E31&lt;D$3)</f>
        <v>0</v>
      </c>
      <c r="E32" s="50" t="b">
        <f>IF('Summary Statistics'!$C$6=TRUE,Artists!$F31&lt;E$3,Artists!$E31&lt;E$3)</f>
        <v>0</v>
      </c>
      <c r="F32" s="50" t="b">
        <f>IF('Summary Statistics'!$C$6=TRUE,Artists!$F31&lt;F$3,Artists!$E31&lt;F$3)</f>
        <v>0</v>
      </c>
      <c r="G32" s="50" t="b">
        <f>IF('Summary Statistics'!$C$6=TRUE,Artists!$F31&lt;G$3,Artists!$E31&lt;G$3)</f>
        <v>0</v>
      </c>
      <c r="H32" s="50" t="b">
        <f>IF('Summary Statistics'!$C$6=TRUE,Artists!$F31&lt;H$3,Artists!$E31&lt;H$3)</f>
        <v>0</v>
      </c>
      <c r="I32" s="50" t="b">
        <f>IF('Summary Statistics'!$C$6=TRUE,Artists!$F31&lt;I$3,Artists!$E31&lt;I$3)</f>
        <v>0</v>
      </c>
      <c r="J32" s="50" t="b">
        <f>IF('Summary Statistics'!$C$6=TRUE,Artists!$F31&lt;J$3,Artists!$E31&lt;J$3)</f>
        <v>0</v>
      </c>
      <c r="K32" s="51" t="b">
        <f>IF('Summary Statistics'!$C$6=TRUE,Artists!$F31&lt;K$3,Artists!$E31&lt;K$3)</f>
        <v>0</v>
      </c>
      <c r="M32" s="49" t="b">
        <f>IF('Summary Statistics'!$C$7=TRUE,Albums!$F31&lt;M$3,Albums!$E31&lt;M$3)</f>
        <v>0</v>
      </c>
      <c r="N32" s="50" t="b">
        <f>IF('Summary Statistics'!$C$7=TRUE,Albums!$F31&lt;N$3,Albums!$E31&lt;N$3)</f>
        <v>0</v>
      </c>
      <c r="O32" s="50" t="b">
        <f>IF('Summary Statistics'!$C$7=TRUE,Albums!$F31&lt;O$3,Albums!$E31&lt;O$3)</f>
        <v>0</v>
      </c>
      <c r="P32" s="50" t="b">
        <f>IF('Summary Statistics'!$C$7=TRUE,Albums!$F31&lt;P$3,Albums!$E31&lt;P$3)</f>
        <v>0</v>
      </c>
      <c r="Q32" s="50" t="b">
        <f>IF('Summary Statistics'!$C$7=TRUE,Albums!$F31&lt;Q$3,Albums!$E31&lt;Q$3)</f>
        <v>0</v>
      </c>
      <c r="R32" s="50" t="b">
        <f>IF('Summary Statistics'!$C$7=TRUE,Albums!$F31&lt;R$3,Albums!$E31&lt;R$3)</f>
        <v>0</v>
      </c>
      <c r="S32" s="50" t="b">
        <f>IF('Summary Statistics'!$C$7=TRUE,Albums!$F31&lt;S$3,Albums!$E31&lt;S$3)</f>
        <v>0</v>
      </c>
      <c r="T32" s="50" t="b">
        <f>IF('Summary Statistics'!$C$7=TRUE,Albums!$F31&lt;T$3,Albums!$E31&lt;T$3)</f>
        <v>0</v>
      </c>
      <c r="U32" s="50" t="b">
        <f>IF('Summary Statistics'!$C$7=TRUE,Albums!$F31&lt;U$3,Albums!$E31&lt;U$3)</f>
        <v>0</v>
      </c>
      <c r="V32" s="51" t="b">
        <f>IF('Summary Statistics'!$C$7=TRUE,Albums!$F31&lt;V$3,Albums!$E31&lt;V$3)</f>
        <v>0</v>
      </c>
      <c r="X32" s="61">
        <f t="shared" si="60"/>
        <v>1929</v>
      </c>
      <c r="Y32" s="61">
        <f>COUNTIF('Cleaned Data'!$K$4:$K$5004,X32)</f>
        <v>0</v>
      </c>
      <c r="Z32" s="61">
        <f>SUMIF('Cleaned Data'!$K$4:'Cleaned Data'!$K$5004,Calculations!X32,'Cleaned Data'!$J$4:$J$5004)</f>
        <v>0</v>
      </c>
      <c r="AA32" s="61">
        <f>SUMIF('Cleaned Data'!$K$4:'Cleaned Data'!$K$5004,Calculations!X32,'Cleaned Data'!$H$4:$H$5004)</f>
        <v>0</v>
      </c>
      <c r="AJ32" s="9">
        <f t="shared" si="15"/>
        <v>0</v>
      </c>
      <c r="AK32" s="9">
        <f t="shared" si="16"/>
        <v>0</v>
      </c>
      <c r="AL32" s="9">
        <f t="shared" si="17"/>
        <v>0</v>
      </c>
      <c r="AM32">
        <f t="shared" si="18"/>
        <v>0</v>
      </c>
      <c r="AN32">
        <f t="shared" si="19"/>
        <v>0</v>
      </c>
      <c r="AO32">
        <f t="shared" si="20"/>
        <v>0</v>
      </c>
      <c r="AP32">
        <f t="shared" si="21"/>
        <v>0</v>
      </c>
      <c r="AQ32">
        <f t="shared" si="22"/>
        <v>0</v>
      </c>
      <c r="AR32">
        <f t="shared" si="23"/>
        <v>0</v>
      </c>
      <c r="AS32">
        <f t="shared" si="24"/>
        <v>0</v>
      </c>
      <c r="AT32">
        <f t="shared" si="25"/>
        <v>0</v>
      </c>
      <c r="AU32">
        <f t="shared" si="26"/>
        <v>0</v>
      </c>
      <c r="AV32">
        <f t="shared" si="27"/>
        <v>0</v>
      </c>
      <c r="AW32">
        <f t="shared" si="28"/>
        <v>0</v>
      </c>
      <c r="AX32">
        <f t="shared" si="29"/>
        <v>0</v>
      </c>
      <c r="AY32">
        <f t="shared" si="30"/>
        <v>0</v>
      </c>
      <c r="AZ32">
        <f t="shared" si="31"/>
        <v>0</v>
      </c>
      <c r="BA32">
        <f t="shared" si="32"/>
        <v>0</v>
      </c>
      <c r="BB32">
        <f t="shared" si="33"/>
        <v>0</v>
      </c>
      <c r="BC32">
        <f t="shared" si="34"/>
        <v>0</v>
      </c>
      <c r="BD32">
        <f t="shared" si="35"/>
        <v>0</v>
      </c>
      <c r="BE32">
        <f t="shared" si="36"/>
        <v>0</v>
      </c>
      <c r="BF32">
        <f t="shared" si="37"/>
        <v>0</v>
      </c>
      <c r="BG32">
        <f t="shared" si="38"/>
        <v>0</v>
      </c>
      <c r="BH32">
        <f t="shared" si="39"/>
        <v>0</v>
      </c>
      <c r="BI32">
        <f t="shared" si="40"/>
        <v>0</v>
      </c>
      <c r="BJ32">
        <f t="shared" si="41"/>
        <v>0</v>
      </c>
      <c r="BK32">
        <f t="shared" si="42"/>
        <v>0</v>
      </c>
      <c r="BL32">
        <f t="shared" si="43"/>
        <v>0</v>
      </c>
      <c r="BM32">
        <f t="shared" si="44"/>
        <v>0</v>
      </c>
      <c r="BN32">
        <f t="shared" si="45"/>
        <v>0</v>
      </c>
      <c r="BO32">
        <f t="shared" si="46"/>
        <v>0</v>
      </c>
      <c r="BP32">
        <f t="shared" si="47"/>
        <v>0</v>
      </c>
      <c r="BQ32">
        <f t="shared" si="48"/>
        <v>0</v>
      </c>
      <c r="BR32">
        <f t="shared" si="49"/>
        <v>0</v>
      </c>
      <c r="BS32">
        <f t="shared" si="50"/>
        <v>0</v>
      </c>
      <c r="BT32">
        <f t="shared" si="51"/>
        <v>0</v>
      </c>
      <c r="BU32">
        <f t="shared" si="52"/>
        <v>0</v>
      </c>
      <c r="BV32">
        <f t="shared" si="53"/>
        <v>0</v>
      </c>
      <c r="BW32">
        <f t="shared" si="54"/>
        <v>0</v>
      </c>
      <c r="BX32">
        <f t="shared" si="55"/>
        <v>0</v>
      </c>
      <c r="BY32">
        <f t="shared" si="56"/>
        <v>0</v>
      </c>
      <c r="BZ32">
        <f t="shared" si="57"/>
        <v>0</v>
      </c>
      <c r="CA32">
        <f t="shared" si="58"/>
        <v>0</v>
      </c>
      <c r="CB32">
        <f t="shared" si="59"/>
        <v>0</v>
      </c>
    </row>
    <row r="33" spans="2:80" x14ac:dyDescent="0.3">
      <c r="B33" s="49" t="b">
        <f>IF('Summary Statistics'!$C$6=TRUE,Artists!$F32&lt;B$3,Artists!$E32&lt;B$3)</f>
        <v>0</v>
      </c>
      <c r="C33" s="50" t="b">
        <f>IF('Summary Statistics'!$C$6=TRUE,Artists!$F32&lt;C$3,Artists!$E32&lt;C$3)</f>
        <v>0</v>
      </c>
      <c r="D33" s="50" t="b">
        <f>IF('Summary Statistics'!$C$6=TRUE,Artists!$F32&lt;D$3,Artists!$E32&lt;D$3)</f>
        <v>0</v>
      </c>
      <c r="E33" s="50" t="b">
        <f>IF('Summary Statistics'!$C$6=TRUE,Artists!$F32&lt;E$3,Artists!$E32&lt;E$3)</f>
        <v>0</v>
      </c>
      <c r="F33" s="50" t="b">
        <f>IF('Summary Statistics'!$C$6=TRUE,Artists!$F32&lt;F$3,Artists!$E32&lt;F$3)</f>
        <v>0</v>
      </c>
      <c r="G33" s="50" t="b">
        <f>IF('Summary Statistics'!$C$6=TRUE,Artists!$F32&lt;G$3,Artists!$E32&lt;G$3)</f>
        <v>0</v>
      </c>
      <c r="H33" s="50" t="b">
        <f>IF('Summary Statistics'!$C$6=TRUE,Artists!$F32&lt;H$3,Artists!$E32&lt;H$3)</f>
        <v>0</v>
      </c>
      <c r="I33" s="50" t="b">
        <f>IF('Summary Statistics'!$C$6=TRUE,Artists!$F32&lt;I$3,Artists!$E32&lt;I$3)</f>
        <v>0</v>
      </c>
      <c r="J33" s="50" t="b">
        <f>IF('Summary Statistics'!$C$6=TRUE,Artists!$F32&lt;J$3,Artists!$E32&lt;J$3)</f>
        <v>0</v>
      </c>
      <c r="K33" s="51" t="b">
        <f>IF('Summary Statistics'!$C$6=TRUE,Artists!$F32&lt;K$3,Artists!$E32&lt;K$3)</f>
        <v>0</v>
      </c>
      <c r="M33" s="49" t="b">
        <f>IF('Summary Statistics'!$C$7=TRUE,Albums!$F32&lt;M$3,Albums!$E32&lt;M$3)</f>
        <v>0</v>
      </c>
      <c r="N33" s="50" t="b">
        <f>IF('Summary Statistics'!$C$7=TRUE,Albums!$F32&lt;N$3,Albums!$E32&lt;N$3)</f>
        <v>0</v>
      </c>
      <c r="O33" s="50" t="b">
        <f>IF('Summary Statistics'!$C$7=TRUE,Albums!$F32&lt;O$3,Albums!$E32&lt;O$3)</f>
        <v>0</v>
      </c>
      <c r="P33" s="50" t="b">
        <f>IF('Summary Statistics'!$C$7=TRUE,Albums!$F32&lt;P$3,Albums!$E32&lt;P$3)</f>
        <v>0</v>
      </c>
      <c r="Q33" s="50" t="b">
        <f>IF('Summary Statistics'!$C$7=TRUE,Albums!$F32&lt;Q$3,Albums!$E32&lt;Q$3)</f>
        <v>0</v>
      </c>
      <c r="R33" s="50" t="b">
        <f>IF('Summary Statistics'!$C$7=TRUE,Albums!$F32&lt;R$3,Albums!$E32&lt;R$3)</f>
        <v>0</v>
      </c>
      <c r="S33" s="50" t="b">
        <f>IF('Summary Statistics'!$C$7=TRUE,Albums!$F32&lt;S$3,Albums!$E32&lt;S$3)</f>
        <v>0</v>
      </c>
      <c r="T33" s="50" t="b">
        <f>IF('Summary Statistics'!$C$7=TRUE,Albums!$F32&lt;T$3,Albums!$E32&lt;T$3)</f>
        <v>0</v>
      </c>
      <c r="U33" s="50" t="b">
        <f>IF('Summary Statistics'!$C$7=TRUE,Albums!$F32&lt;U$3,Albums!$E32&lt;U$3)</f>
        <v>0</v>
      </c>
      <c r="V33" s="51" t="b">
        <f>IF('Summary Statistics'!$C$7=TRUE,Albums!$F32&lt;V$3,Albums!$E32&lt;V$3)</f>
        <v>0</v>
      </c>
      <c r="X33" s="61">
        <f t="shared" si="60"/>
        <v>1930</v>
      </c>
      <c r="Y33" s="61">
        <f>COUNTIF('Cleaned Data'!$K$4:$K$5004,X33)</f>
        <v>0</v>
      </c>
      <c r="Z33" s="61">
        <f>SUMIF('Cleaned Data'!$K$4:'Cleaned Data'!$K$5004,Calculations!X33,'Cleaned Data'!$J$4:$J$5004)</f>
        <v>0</v>
      </c>
      <c r="AA33" s="61">
        <f>SUMIF('Cleaned Data'!$K$4:'Cleaned Data'!$K$5004,Calculations!X33,'Cleaned Data'!$H$4:$H$5004)</f>
        <v>0</v>
      </c>
      <c r="AJ33" s="9">
        <f t="shared" si="15"/>
        <v>0</v>
      </c>
      <c r="AK33" s="9">
        <f t="shared" si="16"/>
        <v>0</v>
      </c>
      <c r="AL33" s="9">
        <f t="shared" si="17"/>
        <v>0</v>
      </c>
      <c r="AM33">
        <f t="shared" si="18"/>
        <v>0</v>
      </c>
      <c r="AN33">
        <f t="shared" si="19"/>
        <v>0</v>
      </c>
      <c r="AO33">
        <f t="shared" si="20"/>
        <v>0</v>
      </c>
      <c r="AP33">
        <f t="shared" si="21"/>
        <v>0</v>
      </c>
      <c r="AQ33">
        <f t="shared" si="22"/>
        <v>0</v>
      </c>
      <c r="AR33">
        <f t="shared" si="23"/>
        <v>0</v>
      </c>
      <c r="AS33">
        <f t="shared" si="24"/>
        <v>0</v>
      </c>
      <c r="AT33">
        <f t="shared" si="25"/>
        <v>0</v>
      </c>
      <c r="AU33">
        <f t="shared" si="26"/>
        <v>0</v>
      </c>
      <c r="AV33">
        <f t="shared" si="27"/>
        <v>0</v>
      </c>
      <c r="AW33">
        <f t="shared" si="28"/>
        <v>0</v>
      </c>
      <c r="AX33">
        <f t="shared" si="29"/>
        <v>0</v>
      </c>
      <c r="AY33">
        <f t="shared" si="30"/>
        <v>0</v>
      </c>
      <c r="AZ33">
        <f t="shared" si="31"/>
        <v>0</v>
      </c>
      <c r="BA33">
        <f t="shared" si="32"/>
        <v>0</v>
      </c>
      <c r="BB33">
        <f t="shared" si="33"/>
        <v>0</v>
      </c>
      <c r="BC33">
        <f t="shared" si="34"/>
        <v>0</v>
      </c>
      <c r="BD33">
        <f t="shared" si="35"/>
        <v>0</v>
      </c>
      <c r="BE33">
        <f t="shared" si="36"/>
        <v>0</v>
      </c>
      <c r="BF33">
        <f t="shared" si="37"/>
        <v>0</v>
      </c>
      <c r="BG33">
        <f t="shared" si="38"/>
        <v>0</v>
      </c>
      <c r="BH33">
        <f t="shared" si="39"/>
        <v>0</v>
      </c>
      <c r="BI33">
        <f t="shared" si="40"/>
        <v>0</v>
      </c>
      <c r="BJ33">
        <f t="shared" si="41"/>
        <v>0</v>
      </c>
      <c r="BK33">
        <f t="shared" si="42"/>
        <v>0</v>
      </c>
      <c r="BL33">
        <f t="shared" si="43"/>
        <v>0</v>
      </c>
      <c r="BM33">
        <f t="shared" si="44"/>
        <v>0</v>
      </c>
      <c r="BN33">
        <f t="shared" si="45"/>
        <v>0</v>
      </c>
      <c r="BO33">
        <f t="shared" si="46"/>
        <v>0</v>
      </c>
      <c r="BP33">
        <f t="shared" si="47"/>
        <v>0</v>
      </c>
      <c r="BQ33">
        <f t="shared" si="48"/>
        <v>0</v>
      </c>
      <c r="BR33">
        <f t="shared" si="49"/>
        <v>0</v>
      </c>
      <c r="BS33">
        <f t="shared" si="50"/>
        <v>0</v>
      </c>
      <c r="BT33">
        <f t="shared" si="51"/>
        <v>0</v>
      </c>
      <c r="BU33">
        <f t="shared" si="52"/>
        <v>0</v>
      </c>
      <c r="BV33">
        <f t="shared" si="53"/>
        <v>0</v>
      </c>
      <c r="BW33">
        <f t="shared" si="54"/>
        <v>0</v>
      </c>
      <c r="BX33">
        <f t="shared" si="55"/>
        <v>0</v>
      </c>
      <c r="BY33">
        <f t="shared" si="56"/>
        <v>0</v>
      </c>
      <c r="BZ33">
        <f t="shared" si="57"/>
        <v>0</v>
      </c>
      <c r="CA33">
        <f t="shared" si="58"/>
        <v>0</v>
      </c>
      <c r="CB33">
        <f t="shared" si="59"/>
        <v>0</v>
      </c>
    </row>
    <row r="34" spans="2:80" x14ac:dyDescent="0.3">
      <c r="B34" s="49" t="b">
        <f>IF('Summary Statistics'!$C$6=TRUE,Artists!$F33&lt;B$3,Artists!$E33&lt;B$3)</f>
        <v>0</v>
      </c>
      <c r="C34" s="50" t="b">
        <f>IF('Summary Statistics'!$C$6=TRUE,Artists!$F33&lt;C$3,Artists!$E33&lt;C$3)</f>
        <v>0</v>
      </c>
      <c r="D34" s="50" t="b">
        <f>IF('Summary Statistics'!$C$6=TRUE,Artists!$F33&lt;D$3,Artists!$E33&lt;D$3)</f>
        <v>0</v>
      </c>
      <c r="E34" s="50" t="b">
        <f>IF('Summary Statistics'!$C$6=TRUE,Artists!$F33&lt;E$3,Artists!$E33&lt;E$3)</f>
        <v>0</v>
      </c>
      <c r="F34" s="50" t="b">
        <f>IF('Summary Statistics'!$C$6=TRUE,Artists!$F33&lt;F$3,Artists!$E33&lt;F$3)</f>
        <v>0</v>
      </c>
      <c r="G34" s="50" t="b">
        <f>IF('Summary Statistics'!$C$6=TRUE,Artists!$F33&lt;G$3,Artists!$E33&lt;G$3)</f>
        <v>0</v>
      </c>
      <c r="H34" s="50" t="b">
        <f>IF('Summary Statistics'!$C$6=TRUE,Artists!$F33&lt;H$3,Artists!$E33&lt;H$3)</f>
        <v>0</v>
      </c>
      <c r="I34" s="50" t="b">
        <f>IF('Summary Statistics'!$C$6=TRUE,Artists!$F33&lt;I$3,Artists!$E33&lt;I$3)</f>
        <v>0</v>
      </c>
      <c r="J34" s="50" t="b">
        <f>IF('Summary Statistics'!$C$6=TRUE,Artists!$F33&lt;J$3,Artists!$E33&lt;J$3)</f>
        <v>0</v>
      </c>
      <c r="K34" s="51" t="b">
        <f>IF('Summary Statistics'!$C$6=TRUE,Artists!$F33&lt;K$3,Artists!$E33&lt;K$3)</f>
        <v>0</v>
      </c>
      <c r="M34" s="49" t="b">
        <f>IF('Summary Statistics'!$C$7=TRUE,Albums!$F33&lt;M$3,Albums!$E33&lt;M$3)</f>
        <v>0</v>
      </c>
      <c r="N34" s="50" t="b">
        <f>IF('Summary Statistics'!$C$7=TRUE,Albums!$F33&lt;N$3,Albums!$E33&lt;N$3)</f>
        <v>0</v>
      </c>
      <c r="O34" s="50" t="b">
        <f>IF('Summary Statistics'!$C$7=TRUE,Albums!$F33&lt;O$3,Albums!$E33&lt;O$3)</f>
        <v>0</v>
      </c>
      <c r="P34" s="50" t="b">
        <f>IF('Summary Statistics'!$C$7=TRUE,Albums!$F33&lt;P$3,Albums!$E33&lt;P$3)</f>
        <v>0</v>
      </c>
      <c r="Q34" s="50" t="b">
        <f>IF('Summary Statistics'!$C$7=TRUE,Albums!$F33&lt;Q$3,Albums!$E33&lt;Q$3)</f>
        <v>0</v>
      </c>
      <c r="R34" s="50" t="b">
        <f>IF('Summary Statistics'!$C$7=TRUE,Albums!$F33&lt;R$3,Albums!$E33&lt;R$3)</f>
        <v>0</v>
      </c>
      <c r="S34" s="50" t="b">
        <f>IF('Summary Statistics'!$C$7=TRUE,Albums!$F33&lt;S$3,Albums!$E33&lt;S$3)</f>
        <v>0</v>
      </c>
      <c r="T34" s="50" t="b">
        <f>IF('Summary Statistics'!$C$7=TRUE,Albums!$F33&lt;T$3,Albums!$E33&lt;T$3)</f>
        <v>0</v>
      </c>
      <c r="U34" s="50" t="b">
        <f>IF('Summary Statistics'!$C$7=TRUE,Albums!$F33&lt;U$3,Albums!$E33&lt;U$3)</f>
        <v>0</v>
      </c>
      <c r="V34" s="51" t="b">
        <f>IF('Summary Statistics'!$C$7=TRUE,Albums!$F33&lt;V$3,Albums!$E33&lt;V$3)</f>
        <v>0</v>
      </c>
      <c r="X34" s="61">
        <f t="shared" si="60"/>
        <v>1931</v>
      </c>
      <c r="Y34" s="61">
        <f>COUNTIF('Cleaned Data'!$K$4:$K$5004,X34)</f>
        <v>0</v>
      </c>
      <c r="Z34" s="61">
        <f>SUMIF('Cleaned Data'!$K$4:'Cleaned Data'!$K$5004,Calculations!X34,'Cleaned Data'!$J$4:$J$5004)</f>
        <v>0</v>
      </c>
      <c r="AA34" s="61">
        <f>SUMIF('Cleaned Data'!$K$4:'Cleaned Data'!$K$5004,Calculations!X34,'Cleaned Data'!$H$4:$H$5004)</f>
        <v>0</v>
      </c>
      <c r="AJ34" s="9">
        <f t="shared" si="15"/>
        <v>0</v>
      </c>
      <c r="AK34" s="9">
        <f t="shared" si="16"/>
        <v>0</v>
      </c>
      <c r="AL34" s="9">
        <f t="shared" si="17"/>
        <v>0</v>
      </c>
      <c r="AM34">
        <f t="shared" si="18"/>
        <v>0</v>
      </c>
      <c r="AN34">
        <f t="shared" si="19"/>
        <v>0</v>
      </c>
      <c r="AO34">
        <f t="shared" si="20"/>
        <v>0</v>
      </c>
      <c r="AP34">
        <f t="shared" si="21"/>
        <v>0</v>
      </c>
      <c r="AQ34">
        <f t="shared" si="22"/>
        <v>0</v>
      </c>
      <c r="AR34">
        <f t="shared" si="23"/>
        <v>0</v>
      </c>
      <c r="AS34">
        <f t="shared" si="24"/>
        <v>0</v>
      </c>
      <c r="AT34">
        <f t="shared" si="25"/>
        <v>0</v>
      </c>
      <c r="AU34">
        <f t="shared" si="26"/>
        <v>0</v>
      </c>
      <c r="AV34">
        <f t="shared" si="27"/>
        <v>0</v>
      </c>
      <c r="AW34">
        <f t="shared" si="28"/>
        <v>0</v>
      </c>
      <c r="AX34">
        <f t="shared" si="29"/>
        <v>0</v>
      </c>
      <c r="AY34">
        <f t="shared" si="30"/>
        <v>0</v>
      </c>
      <c r="AZ34">
        <f t="shared" si="31"/>
        <v>0</v>
      </c>
      <c r="BA34">
        <f t="shared" si="32"/>
        <v>0</v>
      </c>
      <c r="BB34">
        <f t="shared" si="33"/>
        <v>0</v>
      </c>
      <c r="BC34">
        <f t="shared" si="34"/>
        <v>0</v>
      </c>
      <c r="BD34">
        <f t="shared" si="35"/>
        <v>0</v>
      </c>
      <c r="BE34">
        <f t="shared" si="36"/>
        <v>0</v>
      </c>
      <c r="BF34">
        <f t="shared" si="37"/>
        <v>0</v>
      </c>
      <c r="BG34">
        <f t="shared" si="38"/>
        <v>0</v>
      </c>
      <c r="BH34">
        <f t="shared" si="39"/>
        <v>0</v>
      </c>
      <c r="BI34">
        <f t="shared" si="40"/>
        <v>0</v>
      </c>
      <c r="BJ34">
        <f t="shared" si="41"/>
        <v>0</v>
      </c>
      <c r="BK34">
        <f t="shared" si="42"/>
        <v>0</v>
      </c>
      <c r="BL34">
        <f t="shared" si="43"/>
        <v>0</v>
      </c>
      <c r="BM34">
        <f t="shared" si="44"/>
        <v>0</v>
      </c>
      <c r="BN34">
        <f t="shared" si="45"/>
        <v>0</v>
      </c>
      <c r="BO34">
        <f t="shared" si="46"/>
        <v>0</v>
      </c>
      <c r="BP34">
        <f t="shared" si="47"/>
        <v>0</v>
      </c>
      <c r="BQ34">
        <f t="shared" si="48"/>
        <v>0</v>
      </c>
      <c r="BR34">
        <f t="shared" si="49"/>
        <v>0</v>
      </c>
      <c r="BS34">
        <f t="shared" si="50"/>
        <v>0</v>
      </c>
      <c r="BT34">
        <f t="shared" si="51"/>
        <v>0</v>
      </c>
      <c r="BU34">
        <f t="shared" si="52"/>
        <v>0</v>
      </c>
      <c r="BV34">
        <f t="shared" si="53"/>
        <v>0</v>
      </c>
      <c r="BW34">
        <f t="shared" si="54"/>
        <v>0</v>
      </c>
      <c r="BX34">
        <f t="shared" si="55"/>
        <v>0</v>
      </c>
      <c r="BY34">
        <f t="shared" si="56"/>
        <v>0</v>
      </c>
      <c r="BZ34">
        <f t="shared" si="57"/>
        <v>0</v>
      </c>
      <c r="CA34">
        <f t="shared" si="58"/>
        <v>0</v>
      </c>
      <c r="CB34">
        <f t="shared" si="59"/>
        <v>0</v>
      </c>
    </row>
    <row r="35" spans="2:80" x14ac:dyDescent="0.3">
      <c r="B35" s="49" t="b">
        <f>IF('Summary Statistics'!$C$6=TRUE,Artists!$F34&lt;B$3,Artists!$E34&lt;B$3)</f>
        <v>0</v>
      </c>
      <c r="C35" s="50" t="b">
        <f>IF('Summary Statistics'!$C$6=TRUE,Artists!$F34&lt;C$3,Artists!$E34&lt;C$3)</f>
        <v>0</v>
      </c>
      <c r="D35" s="50" t="b">
        <f>IF('Summary Statistics'!$C$6=TRUE,Artists!$F34&lt;D$3,Artists!$E34&lt;D$3)</f>
        <v>0</v>
      </c>
      <c r="E35" s="50" t="b">
        <f>IF('Summary Statistics'!$C$6=TRUE,Artists!$F34&lt;E$3,Artists!$E34&lt;E$3)</f>
        <v>0</v>
      </c>
      <c r="F35" s="50" t="b">
        <f>IF('Summary Statistics'!$C$6=TRUE,Artists!$F34&lt;F$3,Artists!$E34&lt;F$3)</f>
        <v>0</v>
      </c>
      <c r="G35" s="50" t="b">
        <f>IF('Summary Statistics'!$C$6=TRUE,Artists!$F34&lt;G$3,Artists!$E34&lt;G$3)</f>
        <v>0</v>
      </c>
      <c r="H35" s="50" t="b">
        <f>IF('Summary Statistics'!$C$6=TRUE,Artists!$F34&lt;H$3,Artists!$E34&lt;H$3)</f>
        <v>0</v>
      </c>
      <c r="I35" s="50" t="b">
        <f>IF('Summary Statistics'!$C$6=TRUE,Artists!$F34&lt;I$3,Artists!$E34&lt;I$3)</f>
        <v>0</v>
      </c>
      <c r="J35" s="50" t="b">
        <f>IF('Summary Statistics'!$C$6=TRUE,Artists!$F34&lt;J$3,Artists!$E34&lt;J$3)</f>
        <v>0</v>
      </c>
      <c r="K35" s="51" t="b">
        <f>IF('Summary Statistics'!$C$6=TRUE,Artists!$F34&lt;K$3,Artists!$E34&lt;K$3)</f>
        <v>0</v>
      </c>
      <c r="M35" s="49" t="b">
        <f>IF('Summary Statistics'!$C$7=TRUE,Albums!$F34&lt;M$3,Albums!$E34&lt;M$3)</f>
        <v>0</v>
      </c>
      <c r="N35" s="50" t="b">
        <f>IF('Summary Statistics'!$C$7=TRUE,Albums!$F34&lt;N$3,Albums!$E34&lt;N$3)</f>
        <v>0</v>
      </c>
      <c r="O35" s="50" t="b">
        <f>IF('Summary Statistics'!$C$7=TRUE,Albums!$F34&lt;O$3,Albums!$E34&lt;O$3)</f>
        <v>0</v>
      </c>
      <c r="P35" s="50" t="b">
        <f>IF('Summary Statistics'!$C$7=TRUE,Albums!$F34&lt;P$3,Albums!$E34&lt;P$3)</f>
        <v>0</v>
      </c>
      <c r="Q35" s="50" t="b">
        <f>IF('Summary Statistics'!$C$7=TRUE,Albums!$F34&lt;Q$3,Albums!$E34&lt;Q$3)</f>
        <v>0</v>
      </c>
      <c r="R35" s="50" t="b">
        <f>IF('Summary Statistics'!$C$7=TRUE,Albums!$F34&lt;R$3,Albums!$E34&lt;R$3)</f>
        <v>0</v>
      </c>
      <c r="S35" s="50" t="b">
        <f>IF('Summary Statistics'!$C$7=TRUE,Albums!$F34&lt;S$3,Albums!$E34&lt;S$3)</f>
        <v>0</v>
      </c>
      <c r="T35" s="50" t="b">
        <f>IF('Summary Statistics'!$C$7=TRUE,Albums!$F34&lt;T$3,Albums!$E34&lt;T$3)</f>
        <v>0</v>
      </c>
      <c r="U35" s="50" t="b">
        <f>IF('Summary Statistics'!$C$7=TRUE,Albums!$F34&lt;U$3,Albums!$E34&lt;U$3)</f>
        <v>0</v>
      </c>
      <c r="V35" s="51" t="b">
        <f>IF('Summary Statistics'!$C$7=TRUE,Albums!$F34&lt;V$3,Albums!$E34&lt;V$3)</f>
        <v>0</v>
      </c>
      <c r="X35" s="61">
        <f t="shared" si="60"/>
        <v>1932</v>
      </c>
      <c r="Y35" s="61">
        <f>COUNTIF('Cleaned Data'!$K$4:$K$5004,X35)</f>
        <v>0</v>
      </c>
      <c r="Z35" s="61">
        <f>SUMIF('Cleaned Data'!$K$4:'Cleaned Data'!$K$5004,Calculations!X35,'Cleaned Data'!$J$4:$J$5004)</f>
        <v>0</v>
      </c>
      <c r="AA35" s="61">
        <f>SUMIF('Cleaned Data'!$K$4:'Cleaned Data'!$K$5004,Calculations!X35,'Cleaned Data'!$H$4:$H$5004)</f>
        <v>0</v>
      </c>
      <c r="AJ35" s="9">
        <f t="shared" si="15"/>
        <v>0</v>
      </c>
      <c r="AK35" s="9">
        <f t="shared" si="16"/>
        <v>0</v>
      </c>
      <c r="AL35" s="9">
        <f t="shared" si="17"/>
        <v>0</v>
      </c>
      <c r="AM35">
        <f t="shared" si="18"/>
        <v>0</v>
      </c>
      <c r="AN35">
        <f t="shared" si="19"/>
        <v>0</v>
      </c>
      <c r="AO35">
        <f t="shared" si="20"/>
        <v>0</v>
      </c>
      <c r="AP35">
        <f t="shared" si="21"/>
        <v>0</v>
      </c>
      <c r="AQ35">
        <f t="shared" si="22"/>
        <v>0</v>
      </c>
      <c r="AR35">
        <f t="shared" si="23"/>
        <v>0</v>
      </c>
      <c r="AS35">
        <f t="shared" si="24"/>
        <v>0</v>
      </c>
      <c r="AT35">
        <f t="shared" si="25"/>
        <v>0</v>
      </c>
      <c r="AU35">
        <f t="shared" si="26"/>
        <v>0</v>
      </c>
      <c r="AV35">
        <f t="shared" si="27"/>
        <v>0</v>
      </c>
      <c r="AW35">
        <f t="shared" si="28"/>
        <v>0</v>
      </c>
      <c r="AX35">
        <f t="shared" si="29"/>
        <v>0</v>
      </c>
      <c r="AY35">
        <f t="shared" si="30"/>
        <v>0</v>
      </c>
      <c r="AZ35">
        <f t="shared" si="31"/>
        <v>0</v>
      </c>
      <c r="BA35">
        <f t="shared" si="32"/>
        <v>0</v>
      </c>
      <c r="BB35">
        <f t="shared" si="33"/>
        <v>0</v>
      </c>
      <c r="BC35">
        <f t="shared" si="34"/>
        <v>0</v>
      </c>
      <c r="BD35">
        <f t="shared" si="35"/>
        <v>0</v>
      </c>
      <c r="BE35">
        <f t="shared" si="36"/>
        <v>0</v>
      </c>
      <c r="BF35">
        <f t="shared" si="37"/>
        <v>0</v>
      </c>
      <c r="BG35">
        <f t="shared" si="38"/>
        <v>0</v>
      </c>
      <c r="BH35">
        <f t="shared" si="39"/>
        <v>0</v>
      </c>
      <c r="BI35">
        <f t="shared" si="40"/>
        <v>0</v>
      </c>
      <c r="BJ35">
        <f t="shared" si="41"/>
        <v>0</v>
      </c>
      <c r="BK35">
        <f t="shared" si="42"/>
        <v>0</v>
      </c>
      <c r="BL35">
        <f t="shared" si="43"/>
        <v>0</v>
      </c>
      <c r="BM35">
        <f t="shared" si="44"/>
        <v>0</v>
      </c>
      <c r="BN35">
        <f t="shared" si="45"/>
        <v>0</v>
      </c>
      <c r="BO35">
        <f t="shared" si="46"/>
        <v>0</v>
      </c>
      <c r="BP35">
        <f t="shared" si="47"/>
        <v>0</v>
      </c>
      <c r="BQ35">
        <f t="shared" si="48"/>
        <v>0</v>
      </c>
      <c r="BR35">
        <f t="shared" si="49"/>
        <v>0</v>
      </c>
      <c r="BS35">
        <f t="shared" si="50"/>
        <v>0</v>
      </c>
      <c r="BT35">
        <f t="shared" si="51"/>
        <v>0</v>
      </c>
      <c r="BU35">
        <f t="shared" si="52"/>
        <v>0</v>
      </c>
      <c r="BV35">
        <f t="shared" si="53"/>
        <v>0</v>
      </c>
      <c r="BW35">
        <f t="shared" si="54"/>
        <v>0</v>
      </c>
      <c r="BX35">
        <f t="shared" si="55"/>
        <v>0</v>
      </c>
      <c r="BY35">
        <f t="shared" si="56"/>
        <v>0</v>
      </c>
      <c r="BZ35">
        <f t="shared" si="57"/>
        <v>0</v>
      </c>
      <c r="CA35">
        <f t="shared" si="58"/>
        <v>0</v>
      </c>
      <c r="CB35">
        <f t="shared" si="59"/>
        <v>0</v>
      </c>
    </row>
    <row r="36" spans="2:80" x14ac:dyDescent="0.3">
      <c r="B36" s="49" t="b">
        <f>IF('Summary Statistics'!$C$6=TRUE,Artists!$F35&lt;B$3,Artists!$E35&lt;B$3)</f>
        <v>0</v>
      </c>
      <c r="C36" s="50" t="b">
        <f>IF('Summary Statistics'!$C$6=TRUE,Artists!$F35&lt;C$3,Artists!$E35&lt;C$3)</f>
        <v>0</v>
      </c>
      <c r="D36" s="50" t="b">
        <f>IF('Summary Statistics'!$C$6=TRUE,Artists!$F35&lt;D$3,Artists!$E35&lt;D$3)</f>
        <v>0</v>
      </c>
      <c r="E36" s="50" t="b">
        <f>IF('Summary Statistics'!$C$6=TRUE,Artists!$F35&lt;E$3,Artists!$E35&lt;E$3)</f>
        <v>0</v>
      </c>
      <c r="F36" s="50" t="b">
        <f>IF('Summary Statistics'!$C$6=TRUE,Artists!$F35&lt;F$3,Artists!$E35&lt;F$3)</f>
        <v>0</v>
      </c>
      <c r="G36" s="50" t="b">
        <f>IF('Summary Statistics'!$C$6=TRUE,Artists!$F35&lt;G$3,Artists!$E35&lt;G$3)</f>
        <v>0</v>
      </c>
      <c r="H36" s="50" t="b">
        <f>IF('Summary Statistics'!$C$6=TRUE,Artists!$F35&lt;H$3,Artists!$E35&lt;H$3)</f>
        <v>0</v>
      </c>
      <c r="I36" s="50" t="b">
        <f>IF('Summary Statistics'!$C$6=TRUE,Artists!$F35&lt;I$3,Artists!$E35&lt;I$3)</f>
        <v>0</v>
      </c>
      <c r="J36" s="50" t="b">
        <f>IF('Summary Statistics'!$C$6=TRUE,Artists!$F35&lt;J$3,Artists!$E35&lt;J$3)</f>
        <v>0</v>
      </c>
      <c r="K36" s="51" t="b">
        <f>IF('Summary Statistics'!$C$6=TRUE,Artists!$F35&lt;K$3,Artists!$E35&lt;K$3)</f>
        <v>0</v>
      </c>
      <c r="M36" s="49" t="b">
        <f>IF('Summary Statistics'!$C$7=TRUE,Albums!$F35&lt;M$3,Albums!$E35&lt;M$3)</f>
        <v>0</v>
      </c>
      <c r="N36" s="50" t="b">
        <f>IF('Summary Statistics'!$C$7=TRUE,Albums!$F35&lt;N$3,Albums!$E35&lt;N$3)</f>
        <v>0</v>
      </c>
      <c r="O36" s="50" t="b">
        <f>IF('Summary Statistics'!$C$7=TRUE,Albums!$F35&lt;O$3,Albums!$E35&lt;O$3)</f>
        <v>0</v>
      </c>
      <c r="P36" s="50" t="b">
        <f>IF('Summary Statistics'!$C$7=TRUE,Albums!$F35&lt;P$3,Albums!$E35&lt;P$3)</f>
        <v>0</v>
      </c>
      <c r="Q36" s="50" t="b">
        <f>IF('Summary Statistics'!$C$7=TRUE,Albums!$F35&lt;Q$3,Albums!$E35&lt;Q$3)</f>
        <v>0</v>
      </c>
      <c r="R36" s="50" t="b">
        <f>IF('Summary Statistics'!$C$7=TRUE,Albums!$F35&lt;R$3,Albums!$E35&lt;R$3)</f>
        <v>0</v>
      </c>
      <c r="S36" s="50" t="b">
        <f>IF('Summary Statistics'!$C$7=TRUE,Albums!$F35&lt;S$3,Albums!$E35&lt;S$3)</f>
        <v>0</v>
      </c>
      <c r="T36" s="50" t="b">
        <f>IF('Summary Statistics'!$C$7=TRUE,Albums!$F35&lt;T$3,Albums!$E35&lt;T$3)</f>
        <v>0</v>
      </c>
      <c r="U36" s="50" t="b">
        <f>IF('Summary Statistics'!$C$7=TRUE,Albums!$F35&lt;U$3,Albums!$E35&lt;U$3)</f>
        <v>0</v>
      </c>
      <c r="V36" s="51" t="b">
        <f>IF('Summary Statistics'!$C$7=TRUE,Albums!$F35&lt;V$3,Albums!$E35&lt;V$3)</f>
        <v>0</v>
      </c>
      <c r="X36" s="61">
        <f t="shared" si="60"/>
        <v>1933</v>
      </c>
      <c r="Y36" s="61">
        <f>COUNTIF('Cleaned Data'!$K$4:$K$5004,X36)</f>
        <v>0</v>
      </c>
      <c r="Z36" s="61">
        <f>SUMIF('Cleaned Data'!$K$4:'Cleaned Data'!$K$5004,Calculations!X36,'Cleaned Data'!$J$4:$J$5004)</f>
        <v>0</v>
      </c>
      <c r="AA36" s="61">
        <f>SUMIF('Cleaned Data'!$K$4:'Cleaned Data'!$K$5004,Calculations!X36,'Cleaned Data'!$H$4:$H$5004)</f>
        <v>0</v>
      </c>
      <c r="AJ36" s="9">
        <f t="shared" si="15"/>
        <v>0</v>
      </c>
      <c r="AK36" s="9">
        <f t="shared" si="16"/>
        <v>0</v>
      </c>
      <c r="AL36" s="9">
        <f t="shared" si="17"/>
        <v>0</v>
      </c>
      <c r="AM36">
        <f t="shared" si="18"/>
        <v>0</v>
      </c>
      <c r="AN36">
        <f t="shared" si="19"/>
        <v>0</v>
      </c>
      <c r="AO36">
        <f t="shared" si="20"/>
        <v>0</v>
      </c>
      <c r="AP36">
        <f t="shared" si="21"/>
        <v>0</v>
      </c>
      <c r="AQ36">
        <f t="shared" si="22"/>
        <v>0</v>
      </c>
      <c r="AR36">
        <f t="shared" si="23"/>
        <v>0</v>
      </c>
      <c r="AS36">
        <f t="shared" si="24"/>
        <v>0</v>
      </c>
      <c r="AT36">
        <f t="shared" si="25"/>
        <v>0</v>
      </c>
      <c r="AU36">
        <f t="shared" si="26"/>
        <v>0</v>
      </c>
      <c r="AV36">
        <f t="shared" si="27"/>
        <v>0</v>
      </c>
      <c r="AW36">
        <f t="shared" si="28"/>
        <v>0</v>
      </c>
      <c r="AX36">
        <f t="shared" si="29"/>
        <v>0</v>
      </c>
      <c r="AY36">
        <f t="shared" si="30"/>
        <v>0</v>
      </c>
      <c r="AZ36">
        <f t="shared" si="31"/>
        <v>0</v>
      </c>
      <c r="BA36">
        <f t="shared" si="32"/>
        <v>0</v>
      </c>
      <c r="BB36">
        <f t="shared" si="33"/>
        <v>0</v>
      </c>
      <c r="BC36">
        <f t="shared" si="34"/>
        <v>0</v>
      </c>
      <c r="BD36">
        <f t="shared" si="35"/>
        <v>0</v>
      </c>
      <c r="BE36">
        <f t="shared" si="36"/>
        <v>0</v>
      </c>
      <c r="BF36">
        <f t="shared" si="37"/>
        <v>0</v>
      </c>
      <c r="BG36">
        <f t="shared" si="38"/>
        <v>0</v>
      </c>
      <c r="BH36">
        <f t="shared" si="39"/>
        <v>0</v>
      </c>
      <c r="BI36">
        <f t="shared" si="40"/>
        <v>0</v>
      </c>
      <c r="BJ36">
        <f t="shared" si="41"/>
        <v>0</v>
      </c>
      <c r="BK36">
        <f t="shared" si="42"/>
        <v>0</v>
      </c>
      <c r="BL36">
        <f t="shared" si="43"/>
        <v>0</v>
      </c>
      <c r="BM36">
        <f t="shared" si="44"/>
        <v>0</v>
      </c>
      <c r="BN36">
        <f t="shared" si="45"/>
        <v>0</v>
      </c>
      <c r="BO36">
        <f t="shared" si="46"/>
        <v>0</v>
      </c>
      <c r="BP36">
        <f t="shared" si="47"/>
        <v>0</v>
      </c>
      <c r="BQ36">
        <f t="shared" si="48"/>
        <v>0</v>
      </c>
      <c r="BR36">
        <f t="shared" si="49"/>
        <v>0</v>
      </c>
      <c r="BS36">
        <f t="shared" si="50"/>
        <v>0</v>
      </c>
      <c r="BT36">
        <f t="shared" si="51"/>
        <v>0</v>
      </c>
      <c r="BU36">
        <f t="shared" si="52"/>
        <v>0</v>
      </c>
      <c r="BV36">
        <f t="shared" si="53"/>
        <v>0</v>
      </c>
      <c r="BW36">
        <f t="shared" si="54"/>
        <v>0</v>
      </c>
      <c r="BX36">
        <f t="shared" si="55"/>
        <v>0</v>
      </c>
      <c r="BY36">
        <f t="shared" si="56"/>
        <v>0</v>
      </c>
      <c r="BZ36">
        <f t="shared" si="57"/>
        <v>0</v>
      </c>
      <c r="CA36">
        <f t="shared" si="58"/>
        <v>0</v>
      </c>
      <c r="CB36">
        <f t="shared" si="59"/>
        <v>0</v>
      </c>
    </row>
    <row r="37" spans="2:80" x14ac:dyDescent="0.3">
      <c r="B37" s="49" t="b">
        <f>IF('Summary Statistics'!$C$6=TRUE,Artists!$F36&lt;B$3,Artists!$E36&lt;B$3)</f>
        <v>0</v>
      </c>
      <c r="C37" s="50" t="b">
        <f>IF('Summary Statistics'!$C$6=TRUE,Artists!$F36&lt;C$3,Artists!$E36&lt;C$3)</f>
        <v>0</v>
      </c>
      <c r="D37" s="50" t="b">
        <f>IF('Summary Statistics'!$C$6=TRUE,Artists!$F36&lt;D$3,Artists!$E36&lt;D$3)</f>
        <v>0</v>
      </c>
      <c r="E37" s="50" t="b">
        <f>IF('Summary Statistics'!$C$6=TRUE,Artists!$F36&lt;E$3,Artists!$E36&lt;E$3)</f>
        <v>0</v>
      </c>
      <c r="F37" s="50" t="b">
        <f>IF('Summary Statistics'!$C$6=TRUE,Artists!$F36&lt;F$3,Artists!$E36&lt;F$3)</f>
        <v>0</v>
      </c>
      <c r="G37" s="50" t="b">
        <f>IF('Summary Statistics'!$C$6=TRUE,Artists!$F36&lt;G$3,Artists!$E36&lt;G$3)</f>
        <v>0</v>
      </c>
      <c r="H37" s="50" t="b">
        <f>IF('Summary Statistics'!$C$6=TRUE,Artists!$F36&lt;H$3,Artists!$E36&lt;H$3)</f>
        <v>0</v>
      </c>
      <c r="I37" s="50" t="b">
        <f>IF('Summary Statistics'!$C$6=TRUE,Artists!$F36&lt;I$3,Artists!$E36&lt;I$3)</f>
        <v>0</v>
      </c>
      <c r="J37" s="50" t="b">
        <f>IF('Summary Statistics'!$C$6=TRUE,Artists!$F36&lt;J$3,Artists!$E36&lt;J$3)</f>
        <v>0</v>
      </c>
      <c r="K37" s="51" t="b">
        <f>IF('Summary Statistics'!$C$6=TRUE,Artists!$F36&lt;K$3,Artists!$E36&lt;K$3)</f>
        <v>0</v>
      </c>
      <c r="M37" s="49" t="b">
        <f>IF('Summary Statistics'!$C$7=TRUE,Albums!$F36&lt;M$3,Albums!$E36&lt;M$3)</f>
        <v>0</v>
      </c>
      <c r="N37" s="50" t="b">
        <f>IF('Summary Statistics'!$C$7=TRUE,Albums!$F36&lt;N$3,Albums!$E36&lt;N$3)</f>
        <v>0</v>
      </c>
      <c r="O37" s="50" t="b">
        <f>IF('Summary Statistics'!$C$7=TRUE,Albums!$F36&lt;O$3,Albums!$E36&lt;O$3)</f>
        <v>0</v>
      </c>
      <c r="P37" s="50" t="b">
        <f>IF('Summary Statistics'!$C$7=TRUE,Albums!$F36&lt;P$3,Albums!$E36&lt;P$3)</f>
        <v>0</v>
      </c>
      <c r="Q37" s="50" t="b">
        <f>IF('Summary Statistics'!$C$7=TRUE,Albums!$F36&lt;Q$3,Albums!$E36&lt;Q$3)</f>
        <v>0</v>
      </c>
      <c r="R37" s="50" t="b">
        <f>IF('Summary Statistics'!$C$7=TRUE,Albums!$F36&lt;R$3,Albums!$E36&lt;R$3)</f>
        <v>0</v>
      </c>
      <c r="S37" s="50" t="b">
        <f>IF('Summary Statistics'!$C$7=TRUE,Albums!$F36&lt;S$3,Albums!$E36&lt;S$3)</f>
        <v>0</v>
      </c>
      <c r="T37" s="50" t="b">
        <f>IF('Summary Statistics'!$C$7=TRUE,Albums!$F36&lt;T$3,Albums!$E36&lt;T$3)</f>
        <v>0</v>
      </c>
      <c r="U37" s="50" t="b">
        <f>IF('Summary Statistics'!$C$7=TRUE,Albums!$F36&lt;U$3,Albums!$E36&lt;U$3)</f>
        <v>0</v>
      </c>
      <c r="V37" s="51" t="b">
        <f>IF('Summary Statistics'!$C$7=TRUE,Albums!$F36&lt;V$3,Albums!$E36&lt;V$3)</f>
        <v>0</v>
      </c>
      <c r="X37" s="61">
        <f t="shared" si="60"/>
        <v>1934</v>
      </c>
      <c r="Y37" s="61">
        <f>COUNTIF('Cleaned Data'!$K$4:$K$5004,X37)</f>
        <v>0</v>
      </c>
      <c r="Z37" s="61">
        <f>SUMIF('Cleaned Data'!$K$4:'Cleaned Data'!$K$5004,Calculations!X37,'Cleaned Data'!$J$4:$J$5004)</f>
        <v>0</v>
      </c>
      <c r="AA37" s="61">
        <f>SUMIF('Cleaned Data'!$K$4:'Cleaned Data'!$K$5004,Calculations!X37,'Cleaned Data'!$H$4:$H$5004)</f>
        <v>0</v>
      </c>
      <c r="AJ37" s="9">
        <f t="shared" si="15"/>
        <v>0</v>
      </c>
      <c r="AK37" s="9">
        <f t="shared" si="16"/>
        <v>0</v>
      </c>
      <c r="AL37" s="9">
        <f t="shared" si="17"/>
        <v>0</v>
      </c>
      <c r="AM37">
        <f t="shared" si="18"/>
        <v>0</v>
      </c>
      <c r="AN37">
        <f t="shared" si="19"/>
        <v>0</v>
      </c>
      <c r="AO37">
        <f t="shared" si="20"/>
        <v>0</v>
      </c>
      <c r="AP37">
        <f t="shared" si="21"/>
        <v>0</v>
      </c>
      <c r="AQ37">
        <f t="shared" si="22"/>
        <v>0</v>
      </c>
      <c r="AR37">
        <f t="shared" si="23"/>
        <v>0</v>
      </c>
      <c r="AS37">
        <f t="shared" si="24"/>
        <v>0</v>
      </c>
      <c r="AT37">
        <f t="shared" si="25"/>
        <v>0</v>
      </c>
      <c r="AU37">
        <f t="shared" si="26"/>
        <v>0</v>
      </c>
      <c r="AV37">
        <f t="shared" si="27"/>
        <v>0</v>
      </c>
      <c r="AW37">
        <f t="shared" si="28"/>
        <v>0</v>
      </c>
      <c r="AX37">
        <f t="shared" si="29"/>
        <v>0</v>
      </c>
      <c r="AY37">
        <f t="shared" si="30"/>
        <v>0</v>
      </c>
      <c r="AZ37">
        <f t="shared" si="31"/>
        <v>0</v>
      </c>
      <c r="BA37">
        <f t="shared" si="32"/>
        <v>0</v>
      </c>
      <c r="BB37">
        <f t="shared" si="33"/>
        <v>0</v>
      </c>
      <c r="BC37">
        <f t="shared" si="34"/>
        <v>0</v>
      </c>
      <c r="BD37">
        <f t="shared" si="35"/>
        <v>0</v>
      </c>
      <c r="BE37">
        <f t="shared" si="36"/>
        <v>0</v>
      </c>
      <c r="BF37">
        <f t="shared" si="37"/>
        <v>0</v>
      </c>
      <c r="BG37">
        <f t="shared" si="38"/>
        <v>0</v>
      </c>
      <c r="BH37">
        <f t="shared" si="39"/>
        <v>0</v>
      </c>
      <c r="BI37">
        <f t="shared" si="40"/>
        <v>0</v>
      </c>
      <c r="BJ37">
        <f t="shared" si="41"/>
        <v>0</v>
      </c>
      <c r="BK37">
        <f t="shared" si="42"/>
        <v>0</v>
      </c>
      <c r="BL37">
        <f t="shared" si="43"/>
        <v>0</v>
      </c>
      <c r="BM37">
        <f t="shared" si="44"/>
        <v>0</v>
      </c>
      <c r="BN37">
        <f t="shared" si="45"/>
        <v>0</v>
      </c>
      <c r="BO37">
        <f t="shared" si="46"/>
        <v>0</v>
      </c>
      <c r="BP37">
        <f t="shared" si="47"/>
        <v>0</v>
      </c>
      <c r="BQ37">
        <f t="shared" si="48"/>
        <v>0</v>
      </c>
      <c r="BR37">
        <f t="shared" si="49"/>
        <v>0</v>
      </c>
      <c r="BS37">
        <f t="shared" si="50"/>
        <v>0</v>
      </c>
      <c r="BT37">
        <f t="shared" si="51"/>
        <v>0</v>
      </c>
      <c r="BU37">
        <f t="shared" si="52"/>
        <v>0</v>
      </c>
      <c r="BV37">
        <f t="shared" si="53"/>
        <v>0</v>
      </c>
      <c r="BW37">
        <f t="shared" si="54"/>
        <v>0</v>
      </c>
      <c r="BX37">
        <f t="shared" si="55"/>
        <v>0</v>
      </c>
      <c r="BY37">
        <f t="shared" si="56"/>
        <v>0</v>
      </c>
      <c r="BZ37">
        <f t="shared" si="57"/>
        <v>0</v>
      </c>
      <c r="CA37">
        <f t="shared" si="58"/>
        <v>0</v>
      </c>
      <c r="CB37">
        <f t="shared" si="59"/>
        <v>0</v>
      </c>
    </row>
    <row r="38" spans="2:80" x14ac:dyDescent="0.3">
      <c r="B38" s="49" t="b">
        <f>IF('Summary Statistics'!$C$6=TRUE,Artists!$F37&lt;B$3,Artists!$E37&lt;B$3)</f>
        <v>0</v>
      </c>
      <c r="C38" s="50" t="b">
        <f>IF('Summary Statistics'!$C$6=TRUE,Artists!$F37&lt;C$3,Artists!$E37&lt;C$3)</f>
        <v>0</v>
      </c>
      <c r="D38" s="50" t="b">
        <f>IF('Summary Statistics'!$C$6=TRUE,Artists!$F37&lt;D$3,Artists!$E37&lt;D$3)</f>
        <v>0</v>
      </c>
      <c r="E38" s="50" t="b">
        <f>IF('Summary Statistics'!$C$6=TRUE,Artists!$F37&lt;E$3,Artists!$E37&lt;E$3)</f>
        <v>0</v>
      </c>
      <c r="F38" s="50" t="b">
        <f>IF('Summary Statistics'!$C$6=TRUE,Artists!$F37&lt;F$3,Artists!$E37&lt;F$3)</f>
        <v>0</v>
      </c>
      <c r="G38" s="50" t="b">
        <f>IF('Summary Statistics'!$C$6=TRUE,Artists!$F37&lt;G$3,Artists!$E37&lt;G$3)</f>
        <v>0</v>
      </c>
      <c r="H38" s="50" t="b">
        <f>IF('Summary Statistics'!$C$6=TRUE,Artists!$F37&lt;H$3,Artists!$E37&lt;H$3)</f>
        <v>0</v>
      </c>
      <c r="I38" s="50" t="b">
        <f>IF('Summary Statistics'!$C$6=TRUE,Artists!$F37&lt;I$3,Artists!$E37&lt;I$3)</f>
        <v>0</v>
      </c>
      <c r="J38" s="50" t="b">
        <f>IF('Summary Statistics'!$C$6=TRUE,Artists!$F37&lt;J$3,Artists!$E37&lt;J$3)</f>
        <v>0</v>
      </c>
      <c r="K38" s="51" t="b">
        <f>IF('Summary Statistics'!$C$6=TRUE,Artists!$F37&lt;K$3,Artists!$E37&lt;K$3)</f>
        <v>0</v>
      </c>
      <c r="M38" s="49" t="b">
        <f>IF('Summary Statistics'!$C$7=TRUE,Albums!$F37&lt;M$3,Albums!$E37&lt;M$3)</f>
        <v>0</v>
      </c>
      <c r="N38" s="50" t="b">
        <f>IF('Summary Statistics'!$C$7=TRUE,Albums!$F37&lt;N$3,Albums!$E37&lt;N$3)</f>
        <v>0</v>
      </c>
      <c r="O38" s="50" t="b">
        <f>IF('Summary Statistics'!$C$7=TRUE,Albums!$F37&lt;O$3,Albums!$E37&lt;O$3)</f>
        <v>0</v>
      </c>
      <c r="P38" s="50" t="b">
        <f>IF('Summary Statistics'!$C$7=TRUE,Albums!$F37&lt;P$3,Albums!$E37&lt;P$3)</f>
        <v>0</v>
      </c>
      <c r="Q38" s="50" t="b">
        <f>IF('Summary Statistics'!$C$7=TRUE,Albums!$F37&lt;Q$3,Albums!$E37&lt;Q$3)</f>
        <v>0</v>
      </c>
      <c r="R38" s="50" t="b">
        <f>IF('Summary Statistics'!$C$7=TRUE,Albums!$F37&lt;R$3,Albums!$E37&lt;R$3)</f>
        <v>0</v>
      </c>
      <c r="S38" s="50" t="b">
        <f>IF('Summary Statistics'!$C$7=TRUE,Albums!$F37&lt;S$3,Albums!$E37&lt;S$3)</f>
        <v>0</v>
      </c>
      <c r="T38" s="50" t="b">
        <f>IF('Summary Statistics'!$C$7=TRUE,Albums!$F37&lt;T$3,Albums!$E37&lt;T$3)</f>
        <v>0</v>
      </c>
      <c r="U38" s="50" t="b">
        <f>IF('Summary Statistics'!$C$7=TRUE,Albums!$F37&lt;U$3,Albums!$E37&lt;U$3)</f>
        <v>0</v>
      </c>
      <c r="V38" s="51" t="b">
        <f>IF('Summary Statistics'!$C$7=TRUE,Albums!$F37&lt;V$3,Albums!$E37&lt;V$3)</f>
        <v>0</v>
      </c>
      <c r="X38" s="61">
        <f t="shared" si="60"/>
        <v>1935</v>
      </c>
      <c r="Y38" s="61">
        <f>COUNTIF('Cleaned Data'!$K$4:$K$5004,X38)</f>
        <v>0</v>
      </c>
      <c r="Z38" s="61">
        <f>SUMIF('Cleaned Data'!$K$4:'Cleaned Data'!$K$5004,Calculations!X38,'Cleaned Data'!$J$4:$J$5004)</f>
        <v>0</v>
      </c>
      <c r="AA38" s="61">
        <f>SUMIF('Cleaned Data'!$K$4:'Cleaned Data'!$K$5004,Calculations!X38,'Cleaned Data'!$H$4:$H$5004)</f>
        <v>0</v>
      </c>
      <c r="AJ38" s="9">
        <f t="shared" si="15"/>
        <v>0</v>
      </c>
      <c r="AK38" s="9">
        <f t="shared" si="16"/>
        <v>0</v>
      </c>
      <c r="AL38" s="9">
        <f t="shared" si="17"/>
        <v>0</v>
      </c>
      <c r="AM38">
        <f t="shared" si="18"/>
        <v>0</v>
      </c>
      <c r="AN38">
        <f t="shared" si="19"/>
        <v>0</v>
      </c>
      <c r="AO38">
        <f t="shared" si="20"/>
        <v>0</v>
      </c>
      <c r="AP38">
        <f t="shared" si="21"/>
        <v>0</v>
      </c>
      <c r="AQ38">
        <f t="shared" si="22"/>
        <v>0</v>
      </c>
      <c r="AR38">
        <f t="shared" si="23"/>
        <v>0</v>
      </c>
      <c r="AS38">
        <f t="shared" si="24"/>
        <v>0</v>
      </c>
      <c r="AT38">
        <f t="shared" si="25"/>
        <v>0</v>
      </c>
      <c r="AU38">
        <f t="shared" si="26"/>
        <v>0</v>
      </c>
      <c r="AV38">
        <f t="shared" si="27"/>
        <v>0</v>
      </c>
      <c r="AW38">
        <f t="shared" si="28"/>
        <v>0</v>
      </c>
      <c r="AX38">
        <f t="shared" si="29"/>
        <v>0</v>
      </c>
      <c r="AY38">
        <f t="shared" si="30"/>
        <v>0</v>
      </c>
      <c r="AZ38">
        <f t="shared" si="31"/>
        <v>0</v>
      </c>
      <c r="BA38">
        <f t="shared" si="32"/>
        <v>0</v>
      </c>
      <c r="BB38">
        <f t="shared" si="33"/>
        <v>0</v>
      </c>
      <c r="BC38">
        <f t="shared" si="34"/>
        <v>0</v>
      </c>
      <c r="BD38">
        <f t="shared" si="35"/>
        <v>0</v>
      </c>
      <c r="BE38">
        <f t="shared" si="36"/>
        <v>0</v>
      </c>
      <c r="BF38">
        <f t="shared" si="37"/>
        <v>0</v>
      </c>
      <c r="BG38">
        <f t="shared" si="38"/>
        <v>0</v>
      </c>
      <c r="BH38">
        <f t="shared" si="39"/>
        <v>0</v>
      </c>
      <c r="BI38">
        <f t="shared" si="40"/>
        <v>0</v>
      </c>
      <c r="BJ38">
        <f t="shared" si="41"/>
        <v>0</v>
      </c>
      <c r="BK38">
        <f t="shared" si="42"/>
        <v>0</v>
      </c>
      <c r="BL38">
        <f t="shared" si="43"/>
        <v>0</v>
      </c>
      <c r="BM38">
        <f t="shared" si="44"/>
        <v>0</v>
      </c>
      <c r="BN38">
        <f t="shared" si="45"/>
        <v>0</v>
      </c>
      <c r="BO38">
        <f t="shared" si="46"/>
        <v>0</v>
      </c>
      <c r="BP38">
        <f t="shared" si="47"/>
        <v>0</v>
      </c>
      <c r="BQ38">
        <f t="shared" si="48"/>
        <v>0</v>
      </c>
      <c r="BR38">
        <f t="shared" si="49"/>
        <v>0</v>
      </c>
      <c r="BS38">
        <f t="shared" si="50"/>
        <v>0</v>
      </c>
      <c r="BT38">
        <f t="shared" si="51"/>
        <v>0</v>
      </c>
      <c r="BU38">
        <f t="shared" si="52"/>
        <v>0</v>
      </c>
      <c r="BV38">
        <f t="shared" si="53"/>
        <v>0</v>
      </c>
      <c r="BW38">
        <f t="shared" si="54"/>
        <v>0</v>
      </c>
      <c r="BX38">
        <f t="shared" si="55"/>
        <v>0</v>
      </c>
      <c r="BY38">
        <f t="shared" si="56"/>
        <v>0</v>
      </c>
      <c r="BZ38">
        <f t="shared" si="57"/>
        <v>0</v>
      </c>
      <c r="CA38">
        <f t="shared" si="58"/>
        <v>0</v>
      </c>
      <c r="CB38">
        <f t="shared" si="59"/>
        <v>0</v>
      </c>
    </row>
    <row r="39" spans="2:80" x14ac:dyDescent="0.3">
      <c r="B39" s="49" t="b">
        <f>IF('Summary Statistics'!$C$6=TRUE,Artists!$F38&lt;B$3,Artists!$E38&lt;B$3)</f>
        <v>0</v>
      </c>
      <c r="C39" s="50" t="b">
        <f>IF('Summary Statistics'!$C$6=TRUE,Artists!$F38&lt;C$3,Artists!$E38&lt;C$3)</f>
        <v>0</v>
      </c>
      <c r="D39" s="50" t="b">
        <f>IF('Summary Statistics'!$C$6=TRUE,Artists!$F38&lt;D$3,Artists!$E38&lt;D$3)</f>
        <v>0</v>
      </c>
      <c r="E39" s="50" t="b">
        <f>IF('Summary Statistics'!$C$6=TRUE,Artists!$F38&lt;E$3,Artists!$E38&lt;E$3)</f>
        <v>0</v>
      </c>
      <c r="F39" s="50" t="b">
        <f>IF('Summary Statistics'!$C$6=TRUE,Artists!$F38&lt;F$3,Artists!$E38&lt;F$3)</f>
        <v>0</v>
      </c>
      <c r="G39" s="50" t="b">
        <f>IF('Summary Statistics'!$C$6=TRUE,Artists!$F38&lt;G$3,Artists!$E38&lt;G$3)</f>
        <v>0</v>
      </c>
      <c r="H39" s="50" t="b">
        <f>IF('Summary Statistics'!$C$6=TRUE,Artists!$F38&lt;H$3,Artists!$E38&lt;H$3)</f>
        <v>0</v>
      </c>
      <c r="I39" s="50" t="b">
        <f>IF('Summary Statistics'!$C$6=TRUE,Artists!$F38&lt;I$3,Artists!$E38&lt;I$3)</f>
        <v>0</v>
      </c>
      <c r="J39" s="50" t="b">
        <f>IF('Summary Statistics'!$C$6=TRUE,Artists!$F38&lt;J$3,Artists!$E38&lt;J$3)</f>
        <v>0</v>
      </c>
      <c r="K39" s="51" t="b">
        <f>IF('Summary Statistics'!$C$6=TRUE,Artists!$F38&lt;K$3,Artists!$E38&lt;K$3)</f>
        <v>0</v>
      </c>
      <c r="M39" s="49" t="b">
        <f>IF('Summary Statistics'!$C$7=TRUE,Albums!$F38&lt;M$3,Albums!$E38&lt;M$3)</f>
        <v>0</v>
      </c>
      <c r="N39" s="50" t="b">
        <f>IF('Summary Statistics'!$C$7=TRUE,Albums!$F38&lt;N$3,Albums!$E38&lt;N$3)</f>
        <v>0</v>
      </c>
      <c r="O39" s="50" t="b">
        <f>IF('Summary Statistics'!$C$7=TRUE,Albums!$F38&lt;O$3,Albums!$E38&lt;O$3)</f>
        <v>0</v>
      </c>
      <c r="P39" s="50" t="b">
        <f>IF('Summary Statistics'!$C$7=TRUE,Albums!$F38&lt;P$3,Albums!$E38&lt;P$3)</f>
        <v>0</v>
      </c>
      <c r="Q39" s="50" t="b">
        <f>IF('Summary Statistics'!$C$7=TRUE,Albums!$F38&lt;Q$3,Albums!$E38&lt;Q$3)</f>
        <v>0</v>
      </c>
      <c r="R39" s="50" t="b">
        <f>IF('Summary Statistics'!$C$7=TRUE,Albums!$F38&lt;R$3,Albums!$E38&lt;R$3)</f>
        <v>0</v>
      </c>
      <c r="S39" s="50" t="b">
        <f>IF('Summary Statistics'!$C$7=TRUE,Albums!$F38&lt;S$3,Albums!$E38&lt;S$3)</f>
        <v>0</v>
      </c>
      <c r="T39" s="50" t="b">
        <f>IF('Summary Statistics'!$C$7=TRUE,Albums!$F38&lt;T$3,Albums!$E38&lt;T$3)</f>
        <v>0</v>
      </c>
      <c r="U39" s="50" t="b">
        <f>IF('Summary Statistics'!$C$7=TRUE,Albums!$F38&lt;U$3,Albums!$E38&lt;U$3)</f>
        <v>0</v>
      </c>
      <c r="V39" s="51" t="b">
        <f>IF('Summary Statistics'!$C$7=TRUE,Albums!$F38&lt;V$3,Albums!$E38&lt;V$3)</f>
        <v>0</v>
      </c>
      <c r="X39" s="61">
        <f t="shared" si="60"/>
        <v>1936</v>
      </c>
      <c r="Y39" s="61">
        <f>COUNTIF('Cleaned Data'!$K$4:$K$5004,X39)</f>
        <v>0</v>
      </c>
      <c r="Z39" s="61">
        <f>SUMIF('Cleaned Data'!$K$4:'Cleaned Data'!$K$5004,Calculations!X39,'Cleaned Data'!$J$4:$J$5004)</f>
        <v>0</v>
      </c>
      <c r="AA39" s="61">
        <f>SUMIF('Cleaned Data'!$K$4:'Cleaned Data'!$K$5004,Calculations!X39,'Cleaned Data'!$H$4:$H$5004)</f>
        <v>0</v>
      </c>
      <c r="AJ39" s="9">
        <f t="shared" si="15"/>
        <v>0</v>
      </c>
      <c r="AK39" s="9">
        <f t="shared" si="16"/>
        <v>0</v>
      </c>
      <c r="AL39" s="9">
        <f t="shared" si="17"/>
        <v>0</v>
      </c>
      <c r="AM39">
        <f t="shared" si="18"/>
        <v>0</v>
      </c>
      <c r="AN39">
        <f t="shared" si="19"/>
        <v>0</v>
      </c>
      <c r="AO39">
        <f t="shared" si="20"/>
        <v>0</v>
      </c>
      <c r="AP39">
        <f t="shared" si="21"/>
        <v>0</v>
      </c>
      <c r="AQ39">
        <f t="shared" si="22"/>
        <v>0</v>
      </c>
      <c r="AR39">
        <f t="shared" si="23"/>
        <v>0</v>
      </c>
      <c r="AS39">
        <f t="shared" si="24"/>
        <v>0</v>
      </c>
      <c r="AT39">
        <f t="shared" si="25"/>
        <v>0</v>
      </c>
      <c r="AU39">
        <f t="shared" si="26"/>
        <v>0</v>
      </c>
      <c r="AV39">
        <f t="shared" si="27"/>
        <v>0</v>
      </c>
      <c r="AW39">
        <f t="shared" si="28"/>
        <v>0</v>
      </c>
      <c r="AX39">
        <f t="shared" si="29"/>
        <v>0</v>
      </c>
      <c r="AY39">
        <f t="shared" si="30"/>
        <v>0</v>
      </c>
      <c r="AZ39">
        <f t="shared" si="31"/>
        <v>0</v>
      </c>
      <c r="BA39">
        <f t="shared" si="32"/>
        <v>0</v>
      </c>
      <c r="BB39">
        <f t="shared" si="33"/>
        <v>0</v>
      </c>
      <c r="BC39">
        <f t="shared" si="34"/>
        <v>0</v>
      </c>
      <c r="BD39">
        <f t="shared" si="35"/>
        <v>0</v>
      </c>
      <c r="BE39">
        <f t="shared" si="36"/>
        <v>0</v>
      </c>
      <c r="BF39">
        <f t="shared" si="37"/>
        <v>0</v>
      </c>
      <c r="BG39">
        <f t="shared" si="38"/>
        <v>0</v>
      </c>
      <c r="BH39">
        <f t="shared" si="39"/>
        <v>0</v>
      </c>
      <c r="BI39">
        <f t="shared" si="40"/>
        <v>0</v>
      </c>
      <c r="BJ39">
        <f t="shared" si="41"/>
        <v>0</v>
      </c>
      <c r="BK39">
        <f t="shared" si="42"/>
        <v>0</v>
      </c>
      <c r="BL39">
        <f t="shared" si="43"/>
        <v>0</v>
      </c>
      <c r="BM39">
        <f t="shared" si="44"/>
        <v>0</v>
      </c>
      <c r="BN39">
        <f t="shared" si="45"/>
        <v>0</v>
      </c>
      <c r="BO39">
        <f t="shared" si="46"/>
        <v>0</v>
      </c>
      <c r="BP39">
        <f t="shared" si="47"/>
        <v>0</v>
      </c>
      <c r="BQ39">
        <f t="shared" si="48"/>
        <v>0</v>
      </c>
      <c r="BR39">
        <f t="shared" si="49"/>
        <v>0</v>
      </c>
      <c r="BS39">
        <f t="shared" si="50"/>
        <v>0</v>
      </c>
      <c r="BT39">
        <f t="shared" si="51"/>
        <v>0</v>
      </c>
      <c r="BU39">
        <f t="shared" si="52"/>
        <v>0</v>
      </c>
      <c r="BV39">
        <f t="shared" si="53"/>
        <v>0</v>
      </c>
      <c r="BW39">
        <f t="shared" si="54"/>
        <v>0</v>
      </c>
      <c r="BX39">
        <f t="shared" si="55"/>
        <v>0</v>
      </c>
      <c r="BY39">
        <f t="shared" si="56"/>
        <v>0</v>
      </c>
      <c r="BZ39">
        <f t="shared" si="57"/>
        <v>0</v>
      </c>
      <c r="CA39">
        <f t="shared" si="58"/>
        <v>0</v>
      </c>
      <c r="CB39">
        <f t="shared" si="59"/>
        <v>0</v>
      </c>
    </row>
    <row r="40" spans="2:80" x14ac:dyDescent="0.3">
      <c r="B40" s="49" t="b">
        <f>IF('Summary Statistics'!$C$6=TRUE,Artists!$F39&lt;B$3,Artists!$E39&lt;B$3)</f>
        <v>0</v>
      </c>
      <c r="C40" s="50" t="b">
        <f>IF('Summary Statistics'!$C$6=TRUE,Artists!$F39&lt;C$3,Artists!$E39&lt;C$3)</f>
        <v>0</v>
      </c>
      <c r="D40" s="50" t="b">
        <f>IF('Summary Statistics'!$C$6=TRUE,Artists!$F39&lt;D$3,Artists!$E39&lt;D$3)</f>
        <v>0</v>
      </c>
      <c r="E40" s="50" t="b">
        <f>IF('Summary Statistics'!$C$6=TRUE,Artists!$F39&lt;E$3,Artists!$E39&lt;E$3)</f>
        <v>0</v>
      </c>
      <c r="F40" s="50" t="b">
        <f>IF('Summary Statistics'!$C$6=TRUE,Artists!$F39&lt;F$3,Artists!$E39&lt;F$3)</f>
        <v>0</v>
      </c>
      <c r="G40" s="50" t="b">
        <f>IF('Summary Statistics'!$C$6=TRUE,Artists!$F39&lt;G$3,Artists!$E39&lt;G$3)</f>
        <v>0</v>
      </c>
      <c r="H40" s="50" t="b">
        <f>IF('Summary Statistics'!$C$6=TRUE,Artists!$F39&lt;H$3,Artists!$E39&lt;H$3)</f>
        <v>0</v>
      </c>
      <c r="I40" s="50" t="b">
        <f>IF('Summary Statistics'!$C$6=TRUE,Artists!$F39&lt;I$3,Artists!$E39&lt;I$3)</f>
        <v>0</v>
      </c>
      <c r="J40" s="50" t="b">
        <f>IF('Summary Statistics'!$C$6=TRUE,Artists!$F39&lt;J$3,Artists!$E39&lt;J$3)</f>
        <v>0</v>
      </c>
      <c r="K40" s="51" t="b">
        <f>IF('Summary Statistics'!$C$6=TRUE,Artists!$F39&lt;K$3,Artists!$E39&lt;K$3)</f>
        <v>0</v>
      </c>
      <c r="M40" s="49" t="b">
        <f>IF('Summary Statistics'!$C$7=TRUE,Albums!$F39&lt;M$3,Albums!$E39&lt;M$3)</f>
        <v>0</v>
      </c>
      <c r="N40" s="50" t="b">
        <f>IF('Summary Statistics'!$C$7=TRUE,Albums!$F39&lt;N$3,Albums!$E39&lt;N$3)</f>
        <v>0</v>
      </c>
      <c r="O40" s="50" t="b">
        <f>IF('Summary Statistics'!$C$7=TRUE,Albums!$F39&lt;O$3,Albums!$E39&lt;O$3)</f>
        <v>0</v>
      </c>
      <c r="P40" s="50" t="b">
        <f>IF('Summary Statistics'!$C$7=TRUE,Albums!$F39&lt;P$3,Albums!$E39&lt;P$3)</f>
        <v>0</v>
      </c>
      <c r="Q40" s="50" t="b">
        <f>IF('Summary Statistics'!$C$7=TRUE,Albums!$F39&lt;Q$3,Albums!$E39&lt;Q$3)</f>
        <v>0</v>
      </c>
      <c r="R40" s="50" t="b">
        <f>IF('Summary Statistics'!$C$7=TRUE,Albums!$F39&lt;R$3,Albums!$E39&lt;R$3)</f>
        <v>0</v>
      </c>
      <c r="S40" s="50" t="b">
        <f>IF('Summary Statistics'!$C$7=TRUE,Albums!$F39&lt;S$3,Albums!$E39&lt;S$3)</f>
        <v>0</v>
      </c>
      <c r="T40" s="50" t="b">
        <f>IF('Summary Statistics'!$C$7=TRUE,Albums!$F39&lt;T$3,Albums!$E39&lt;T$3)</f>
        <v>0</v>
      </c>
      <c r="U40" s="50" t="b">
        <f>IF('Summary Statistics'!$C$7=TRUE,Albums!$F39&lt;U$3,Albums!$E39&lt;U$3)</f>
        <v>0</v>
      </c>
      <c r="V40" s="51" t="b">
        <f>IF('Summary Statistics'!$C$7=TRUE,Albums!$F39&lt;V$3,Albums!$E39&lt;V$3)</f>
        <v>0</v>
      </c>
      <c r="X40" s="61">
        <f t="shared" si="60"/>
        <v>1937</v>
      </c>
      <c r="Y40" s="61">
        <f>COUNTIF('Cleaned Data'!$K$4:$K$5004,X40)</f>
        <v>0</v>
      </c>
      <c r="Z40" s="61">
        <f>SUMIF('Cleaned Data'!$K$4:'Cleaned Data'!$K$5004,Calculations!X40,'Cleaned Data'!$J$4:$J$5004)</f>
        <v>0</v>
      </c>
      <c r="AA40" s="61">
        <f>SUMIF('Cleaned Data'!$K$4:'Cleaned Data'!$K$5004,Calculations!X40,'Cleaned Data'!$H$4:$H$5004)</f>
        <v>0</v>
      </c>
      <c r="AJ40" s="9">
        <f t="shared" si="15"/>
        <v>0</v>
      </c>
      <c r="AK40" s="9">
        <f t="shared" si="16"/>
        <v>0</v>
      </c>
      <c r="AL40" s="9">
        <f t="shared" si="17"/>
        <v>0</v>
      </c>
      <c r="AM40">
        <f t="shared" si="18"/>
        <v>0</v>
      </c>
      <c r="AN40">
        <f t="shared" si="19"/>
        <v>0</v>
      </c>
      <c r="AO40">
        <f t="shared" si="20"/>
        <v>0</v>
      </c>
      <c r="AP40">
        <f t="shared" si="21"/>
        <v>0</v>
      </c>
      <c r="AQ40">
        <f t="shared" si="22"/>
        <v>0</v>
      </c>
      <c r="AR40">
        <f t="shared" si="23"/>
        <v>0</v>
      </c>
      <c r="AS40">
        <f t="shared" si="24"/>
        <v>0</v>
      </c>
      <c r="AT40">
        <f t="shared" si="25"/>
        <v>0</v>
      </c>
      <c r="AU40">
        <f t="shared" si="26"/>
        <v>0</v>
      </c>
      <c r="AV40">
        <f t="shared" si="27"/>
        <v>0</v>
      </c>
      <c r="AW40">
        <f t="shared" si="28"/>
        <v>0</v>
      </c>
      <c r="AX40">
        <f t="shared" si="29"/>
        <v>0</v>
      </c>
      <c r="AY40">
        <f t="shared" si="30"/>
        <v>0</v>
      </c>
      <c r="AZ40">
        <f t="shared" si="31"/>
        <v>0</v>
      </c>
      <c r="BA40">
        <f t="shared" si="32"/>
        <v>0</v>
      </c>
      <c r="BB40">
        <f t="shared" si="33"/>
        <v>0</v>
      </c>
      <c r="BC40">
        <f t="shared" si="34"/>
        <v>0</v>
      </c>
      <c r="BD40">
        <f t="shared" si="35"/>
        <v>0</v>
      </c>
      <c r="BE40">
        <f t="shared" si="36"/>
        <v>0</v>
      </c>
      <c r="BF40">
        <f t="shared" si="37"/>
        <v>0</v>
      </c>
      <c r="BG40">
        <f t="shared" si="38"/>
        <v>0</v>
      </c>
      <c r="BH40">
        <f t="shared" si="39"/>
        <v>0</v>
      </c>
      <c r="BI40">
        <f t="shared" si="40"/>
        <v>0</v>
      </c>
      <c r="BJ40">
        <f t="shared" si="41"/>
        <v>0</v>
      </c>
      <c r="BK40">
        <f t="shared" si="42"/>
        <v>0</v>
      </c>
      <c r="BL40">
        <f t="shared" si="43"/>
        <v>0</v>
      </c>
      <c r="BM40">
        <f t="shared" si="44"/>
        <v>0</v>
      </c>
      <c r="BN40">
        <f t="shared" si="45"/>
        <v>0</v>
      </c>
      <c r="BO40">
        <f t="shared" si="46"/>
        <v>0</v>
      </c>
      <c r="BP40">
        <f t="shared" si="47"/>
        <v>0</v>
      </c>
      <c r="BQ40">
        <f t="shared" si="48"/>
        <v>0</v>
      </c>
      <c r="BR40">
        <f t="shared" si="49"/>
        <v>0</v>
      </c>
      <c r="BS40">
        <f t="shared" si="50"/>
        <v>0</v>
      </c>
      <c r="BT40">
        <f t="shared" si="51"/>
        <v>0</v>
      </c>
      <c r="BU40">
        <f t="shared" si="52"/>
        <v>0</v>
      </c>
      <c r="BV40">
        <f t="shared" si="53"/>
        <v>0</v>
      </c>
      <c r="BW40">
        <f t="shared" si="54"/>
        <v>0</v>
      </c>
      <c r="BX40">
        <f t="shared" si="55"/>
        <v>0</v>
      </c>
      <c r="BY40">
        <f t="shared" si="56"/>
        <v>0</v>
      </c>
      <c r="BZ40">
        <f t="shared" si="57"/>
        <v>0</v>
      </c>
      <c r="CA40">
        <f t="shared" si="58"/>
        <v>0</v>
      </c>
      <c r="CB40">
        <f t="shared" si="59"/>
        <v>0</v>
      </c>
    </row>
    <row r="41" spans="2:80" x14ac:dyDescent="0.3">
      <c r="B41" s="49" t="b">
        <f>IF('Summary Statistics'!$C$6=TRUE,Artists!$F40&lt;B$3,Artists!$E40&lt;B$3)</f>
        <v>0</v>
      </c>
      <c r="C41" s="50" t="b">
        <f>IF('Summary Statistics'!$C$6=TRUE,Artists!$F40&lt;C$3,Artists!$E40&lt;C$3)</f>
        <v>0</v>
      </c>
      <c r="D41" s="50" t="b">
        <f>IF('Summary Statistics'!$C$6=TRUE,Artists!$F40&lt;D$3,Artists!$E40&lt;D$3)</f>
        <v>0</v>
      </c>
      <c r="E41" s="50" t="b">
        <f>IF('Summary Statistics'!$C$6=TRUE,Artists!$F40&lt;E$3,Artists!$E40&lt;E$3)</f>
        <v>0</v>
      </c>
      <c r="F41" s="50" t="b">
        <f>IF('Summary Statistics'!$C$6=TRUE,Artists!$F40&lt;F$3,Artists!$E40&lt;F$3)</f>
        <v>0</v>
      </c>
      <c r="G41" s="50" t="b">
        <f>IF('Summary Statistics'!$C$6=TRUE,Artists!$F40&lt;G$3,Artists!$E40&lt;G$3)</f>
        <v>0</v>
      </c>
      <c r="H41" s="50" t="b">
        <f>IF('Summary Statistics'!$C$6=TRUE,Artists!$F40&lt;H$3,Artists!$E40&lt;H$3)</f>
        <v>0</v>
      </c>
      <c r="I41" s="50" t="b">
        <f>IF('Summary Statistics'!$C$6=TRUE,Artists!$F40&lt;I$3,Artists!$E40&lt;I$3)</f>
        <v>0</v>
      </c>
      <c r="J41" s="50" t="b">
        <f>IF('Summary Statistics'!$C$6=TRUE,Artists!$F40&lt;J$3,Artists!$E40&lt;J$3)</f>
        <v>0</v>
      </c>
      <c r="K41" s="51" t="b">
        <f>IF('Summary Statistics'!$C$6=TRUE,Artists!$F40&lt;K$3,Artists!$E40&lt;K$3)</f>
        <v>0</v>
      </c>
      <c r="M41" s="49" t="b">
        <f>IF('Summary Statistics'!$C$7=TRUE,Albums!$F40&lt;M$3,Albums!$E40&lt;M$3)</f>
        <v>0</v>
      </c>
      <c r="N41" s="50" t="b">
        <f>IF('Summary Statistics'!$C$7=TRUE,Albums!$F40&lt;N$3,Albums!$E40&lt;N$3)</f>
        <v>0</v>
      </c>
      <c r="O41" s="50" t="b">
        <f>IF('Summary Statistics'!$C$7=TRUE,Albums!$F40&lt;O$3,Albums!$E40&lt;O$3)</f>
        <v>0</v>
      </c>
      <c r="P41" s="50" t="b">
        <f>IF('Summary Statistics'!$C$7=TRUE,Albums!$F40&lt;P$3,Albums!$E40&lt;P$3)</f>
        <v>0</v>
      </c>
      <c r="Q41" s="50" t="b">
        <f>IF('Summary Statistics'!$C$7=TRUE,Albums!$F40&lt;Q$3,Albums!$E40&lt;Q$3)</f>
        <v>0</v>
      </c>
      <c r="R41" s="50" t="b">
        <f>IF('Summary Statistics'!$C$7=TRUE,Albums!$F40&lt;R$3,Albums!$E40&lt;R$3)</f>
        <v>0</v>
      </c>
      <c r="S41" s="50" t="b">
        <f>IF('Summary Statistics'!$C$7=TRUE,Albums!$F40&lt;S$3,Albums!$E40&lt;S$3)</f>
        <v>0</v>
      </c>
      <c r="T41" s="50" t="b">
        <f>IF('Summary Statistics'!$C$7=TRUE,Albums!$F40&lt;T$3,Albums!$E40&lt;T$3)</f>
        <v>0</v>
      </c>
      <c r="U41" s="50" t="b">
        <f>IF('Summary Statistics'!$C$7=TRUE,Albums!$F40&lt;U$3,Albums!$E40&lt;U$3)</f>
        <v>0</v>
      </c>
      <c r="V41" s="51" t="b">
        <f>IF('Summary Statistics'!$C$7=TRUE,Albums!$F40&lt;V$3,Albums!$E40&lt;V$3)</f>
        <v>0</v>
      </c>
      <c r="X41" s="61">
        <f t="shared" si="60"/>
        <v>1938</v>
      </c>
      <c r="Y41" s="61">
        <f>COUNTIF('Cleaned Data'!$K$4:$K$5004,X41)</f>
        <v>0</v>
      </c>
      <c r="Z41" s="61">
        <f>SUMIF('Cleaned Data'!$K$4:'Cleaned Data'!$K$5004,Calculations!X41,'Cleaned Data'!$J$4:$J$5004)</f>
        <v>0</v>
      </c>
      <c r="AA41" s="61">
        <f>SUMIF('Cleaned Data'!$K$4:'Cleaned Data'!$K$5004,Calculations!X41,'Cleaned Data'!$H$4:$H$5004)</f>
        <v>0</v>
      </c>
      <c r="AJ41" s="9">
        <f t="shared" si="15"/>
        <v>0</v>
      </c>
      <c r="AK41" s="9">
        <f t="shared" si="16"/>
        <v>0</v>
      </c>
      <c r="AL41" s="9">
        <f t="shared" si="17"/>
        <v>0</v>
      </c>
      <c r="AM41">
        <f t="shared" si="18"/>
        <v>0</v>
      </c>
      <c r="AN41">
        <f t="shared" si="19"/>
        <v>0</v>
      </c>
      <c r="AO41">
        <f t="shared" si="20"/>
        <v>0</v>
      </c>
      <c r="AP41">
        <f t="shared" si="21"/>
        <v>0</v>
      </c>
      <c r="AQ41">
        <f t="shared" si="22"/>
        <v>0</v>
      </c>
      <c r="AR41">
        <f t="shared" si="23"/>
        <v>0</v>
      </c>
      <c r="AS41">
        <f t="shared" si="24"/>
        <v>0</v>
      </c>
      <c r="AT41">
        <f t="shared" si="25"/>
        <v>0</v>
      </c>
      <c r="AU41">
        <f t="shared" si="26"/>
        <v>0</v>
      </c>
      <c r="AV41">
        <f t="shared" si="27"/>
        <v>0</v>
      </c>
      <c r="AW41">
        <f t="shared" si="28"/>
        <v>0</v>
      </c>
      <c r="AX41">
        <f t="shared" si="29"/>
        <v>0</v>
      </c>
      <c r="AY41">
        <f t="shared" si="30"/>
        <v>0</v>
      </c>
      <c r="AZ41">
        <f t="shared" si="31"/>
        <v>0</v>
      </c>
      <c r="BA41">
        <f t="shared" si="32"/>
        <v>0</v>
      </c>
      <c r="BB41">
        <f t="shared" si="33"/>
        <v>0</v>
      </c>
      <c r="BC41">
        <f t="shared" si="34"/>
        <v>0</v>
      </c>
      <c r="BD41">
        <f t="shared" si="35"/>
        <v>0</v>
      </c>
      <c r="BE41">
        <f t="shared" si="36"/>
        <v>0</v>
      </c>
      <c r="BF41">
        <f t="shared" si="37"/>
        <v>0</v>
      </c>
      <c r="BG41">
        <f t="shared" si="38"/>
        <v>0</v>
      </c>
      <c r="BH41">
        <f t="shared" si="39"/>
        <v>0</v>
      </c>
      <c r="BI41">
        <f t="shared" si="40"/>
        <v>0</v>
      </c>
      <c r="BJ41">
        <f t="shared" si="41"/>
        <v>0</v>
      </c>
      <c r="BK41">
        <f t="shared" si="42"/>
        <v>0</v>
      </c>
      <c r="BL41">
        <f t="shared" si="43"/>
        <v>0</v>
      </c>
      <c r="BM41">
        <f t="shared" si="44"/>
        <v>0</v>
      </c>
      <c r="BN41">
        <f t="shared" si="45"/>
        <v>0</v>
      </c>
      <c r="BO41">
        <f t="shared" si="46"/>
        <v>0</v>
      </c>
      <c r="BP41">
        <f t="shared" si="47"/>
        <v>0</v>
      </c>
      <c r="BQ41">
        <f t="shared" si="48"/>
        <v>0</v>
      </c>
      <c r="BR41">
        <f t="shared" si="49"/>
        <v>0</v>
      </c>
      <c r="BS41">
        <f t="shared" si="50"/>
        <v>0</v>
      </c>
      <c r="BT41">
        <f t="shared" si="51"/>
        <v>0</v>
      </c>
      <c r="BU41">
        <f t="shared" si="52"/>
        <v>0</v>
      </c>
      <c r="BV41">
        <f t="shared" si="53"/>
        <v>0</v>
      </c>
      <c r="BW41">
        <f t="shared" si="54"/>
        <v>0</v>
      </c>
      <c r="BX41">
        <f t="shared" si="55"/>
        <v>0</v>
      </c>
      <c r="BY41">
        <f t="shared" si="56"/>
        <v>0</v>
      </c>
      <c r="BZ41">
        <f t="shared" si="57"/>
        <v>0</v>
      </c>
      <c r="CA41">
        <f t="shared" si="58"/>
        <v>0</v>
      </c>
      <c r="CB41">
        <f t="shared" si="59"/>
        <v>0</v>
      </c>
    </row>
    <row r="42" spans="2:80" x14ac:dyDescent="0.3">
      <c r="B42" s="49" t="b">
        <f>IF('Summary Statistics'!$C$6=TRUE,Artists!$F41&lt;B$3,Artists!$E41&lt;B$3)</f>
        <v>0</v>
      </c>
      <c r="C42" s="50" t="b">
        <f>IF('Summary Statistics'!$C$6=TRUE,Artists!$F41&lt;C$3,Artists!$E41&lt;C$3)</f>
        <v>0</v>
      </c>
      <c r="D42" s="50" t="b">
        <f>IF('Summary Statistics'!$C$6=TRUE,Artists!$F41&lt;D$3,Artists!$E41&lt;D$3)</f>
        <v>0</v>
      </c>
      <c r="E42" s="50" t="b">
        <f>IF('Summary Statistics'!$C$6=TRUE,Artists!$F41&lt;E$3,Artists!$E41&lt;E$3)</f>
        <v>0</v>
      </c>
      <c r="F42" s="50" t="b">
        <f>IF('Summary Statistics'!$C$6=TRUE,Artists!$F41&lt;F$3,Artists!$E41&lt;F$3)</f>
        <v>0</v>
      </c>
      <c r="G42" s="50" t="b">
        <f>IF('Summary Statistics'!$C$6=TRUE,Artists!$F41&lt;G$3,Artists!$E41&lt;G$3)</f>
        <v>0</v>
      </c>
      <c r="H42" s="50" t="b">
        <f>IF('Summary Statistics'!$C$6=TRUE,Artists!$F41&lt;H$3,Artists!$E41&lt;H$3)</f>
        <v>0</v>
      </c>
      <c r="I42" s="50" t="b">
        <f>IF('Summary Statistics'!$C$6=TRUE,Artists!$F41&lt;I$3,Artists!$E41&lt;I$3)</f>
        <v>0</v>
      </c>
      <c r="J42" s="50" t="b">
        <f>IF('Summary Statistics'!$C$6=TRUE,Artists!$F41&lt;J$3,Artists!$E41&lt;J$3)</f>
        <v>0</v>
      </c>
      <c r="K42" s="51" t="b">
        <f>IF('Summary Statistics'!$C$6=TRUE,Artists!$F41&lt;K$3,Artists!$E41&lt;K$3)</f>
        <v>0</v>
      </c>
      <c r="M42" s="49" t="b">
        <f>IF('Summary Statistics'!$C$7=TRUE,Albums!$F41&lt;M$3,Albums!$E41&lt;M$3)</f>
        <v>0</v>
      </c>
      <c r="N42" s="50" t="b">
        <f>IF('Summary Statistics'!$C$7=TRUE,Albums!$F41&lt;N$3,Albums!$E41&lt;N$3)</f>
        <v>0</v>
      </c>
      <c r="O42" s="50" t="b">
        <f>IF('Summary Statistics'!$C$7=TRUE,Albums!$F41&lt;O$3,Albums!$E41&lt;O$3)</f>
        <v>0</v>
      </c>
      <c r="P42" s="50" t="b">
        <f>IF('Summary Statistics'!$C$7=TRUE,Albums!$F41&lt;P$3,Albums!$E41&lt;P$3)</f>
        <v>0</v>
      </c>
      <c r="Q42" s="50" t="b">
        <f>IF('Summary Statistics'!$C$7=TRUE,Albums!$F41&lt;Q$3,Albums!$E41&lt;Q$3)</f>
        <v>0</v>
      </c>
      <c r="R42" s="50" t="b">
        <f>IF('Summary Statistics'!$C$7=TRUE,Albums!$F41&lt;R$3,Albums!$E41&lt;R$3)</f>
        <v>0</v>
      </c>
      <c r="S42" s="50" t="b">
        <f>IF('Summary Statistics'!$C$7=TRUE,Albums!$F41&lt;S$3,Albums!$E41&lt;S$3)</f>
        <v>0</v>
      </c>
      <c r="T42" s="50" t="b">
        <f>IF('Summary Statistics'!$C$7=TRUE,Albums!$F41&lt;T$3,Albums!$E41&lt;T$3)</f>
        <v>0</v>
      </c>
      <c r="U42" s="50" t="b">
        <f>IF('Summary Statistics'!$C$7=TRUE,Albums!$F41&lt;U$3,Albums!$E41&lt;U$3)</f>
        <v>0</v>
      </c>
      <c r="V42" s="51" t="b">
        <f>IF('Summary Statistics'!$C$7=TRUE,Albums!$F41&lt;V$3,Albums!$E41&lt;V$3)</f>
        <v>0</v>
      </c>
      <c r="X42" s="61">
        <f t="shared" si="60"/>
        <v>1939</v>
      </c>
      <c r="Y42" s="61">
        <f>COUNTIF('Cleaned Data'!$K$4:$K$5004,X42)</f>
        <v>0</v>
      </c>
      <c r="Z42" s="61">
        <f>SUMIF('Cleaned Data'!$K$4:'Cleaned Data'!$K$5004,Calculations!X42,'Cleaned Data'!$J$4:$J$5004)</f>
        <v>0</v>
      </c>
      <c r="AA42" s="61">
        <f>SUMIF('Cleaned Data'!$K$4:'Cleaned Data'!$K$5004,Calculations!X42,'Cleaned Data'!$H$4:$H$5004)</f>
        <v>0</v>
      </c>
      <c r="AJ42" s="9">
        <f t="shared" si="15"/>
        <v>0</v>
      </c>
      <c r="AK42" s="9">
        <f t="shared" si="16"/>
        <v>0</v>
      </c>
      <c r="AL42" s="9">
        <f t="shared" si="17"/>
        <v>0</v>
      </c>
      <c r="AM42">
        <f t="shared" si="18"/>
        <v>0</v>
      </c>
      <c r="AN42">
        <f t="shared" si="19"/>
        <v>0</v>
      </c>
      <c r="AO42">
        <f t="shared" si="20"/>
        <v>0</v>
      </c>
      <c r="AP42">
        <f t="shared" si="21"/>
        <v>0</v>
      </c>
      <c r="AQ42">
        <f t="shared" si="22"/>
        <v>0</v>
      </c>
      <c r="AR42">
        <f t="shared" si="23"/>
        <v>0</v>
      </c>
      <c r="AS42">
        <f t="shared" si="24"/>
        <v>0</v>
      </c>
      <c r="AT42">
        <f t="shared" si="25"/>
        <v>0</v>
      </c>
      <c r="AU42">
        <f t="shared" si="26"/>
        <v>0</v>
      </c>
      <c r="AV42">
        <f t="shared" si="27"/>
        <v>0</v>
      </c>
      <c r="AW42">
        <f t="shared" si="28"/>
        <v>0</v>
      </c>
      <c r="AX42">
        <f t="shared" si="29"/>
        <v>0</v>
      </c>
      <c r="AY42">
        <f t="shared" si="30"/>
        <v>0</v>
      </c>
      <c r="AZ42">
        <f t="shared" si="31"/>
        <v>0</v>
      </c>
      <c r="BA42">
        <f t="shared" si="32"/>
        <v>0</v>
      </c>
      <c r="BB42">
        <f t="shared" si="33"/>
        <v>0</v>
      </c>
      <c r="BC42">
        <f t="shared" si="34"/>
        <v>0</v>
      </c>
      <c r="BD42">
        <f t="shared" si="35"/>
        <v>0</v>
      </c>
      <c r="BE42">
        <f t="shared" si="36"/>
        <v>0</v>
      </c>
      <c r="BF42">
        <f t="shared" si="37"/>
        <v>0</v>
      </c>
      <c r="BG42">
        <f t="shared" si="38"/>
        <v>0</v>
      </c>
      <c r="BH42">
        <f t="shared" si="39"/>
        <v>0</v>
      </c>
      <c r="BI42">
        <f t="shared" si="40"/>
        <v>0</v>
      </c>
      <c r="BJ42">
        <f t="shared" si="41"/>
        <v>0</v>
      </c>
      <c r="BK42">
        <f t="shared" si="42"/>
        <v>0</v>
      </c>
      <c r="BL42">
        <f t="shared" si="43"/>
        <v>0</v>
      </c>
      <c r="BM42">
        <f t="shared" si="44"/>
        <v>0</v>
      </c>
      <c r="BN42">
        <f t="shared" si="45"/>
        <v>0</v>
      </c>
      <c r="BO42">
        <f t="shared" si="46"/>
        <v>0</v>
      </c>
      <c r="BP42">
        <f t="shared" si="47"/>
        <v>0</v>
      </c>
      <c r="BQ42">
        <f t="shared" si="48"/>
        <v>0</v>
      </c>
      <c r="BR42">
        <f t="shared" si="49"/>
        <v>0</v>
      </c>
      <c r="BS42">
        <f t="shared" si="50"/>
        <v>0</v>
      </c>
      <c r="BT42">
        <f t="shared" si="51"/>
        <v>0</v>
      </c>
      <c r="BU42">
        <f t="shared" si="52"/>
        <v>0</v>
      </c>
      <c r="BV42">
        <f t="shared" si="53"/>
        <v>0</v>
      </c>
      <c r="BW42">
        <f t="shared" si="54"/>
        <v>0</v>
      </c>
      <c r="BX42">
        <f t="shared" si="55"/>
        <v>0</v>
      </c>
      <c r="BY42">
        <f t="shared" si="56"/>
        <v>0</v>
      </c>
      <c r="BZ42">
        <f t="shared" si="57"/>
        <v>0</v>
      </c>
      <c r="CA42">
        <f t="shared" si="58"/>
        <v>0</v>
      </c>
      <c r="CB42">
        <f t="shared" si="59"/>
        <v>0</v>
      </c>
    </row>
    <row r="43" spans="2:80" x14ac:dyDescent="0.3">
      <c r="B43" s="49" t="b">
        <f>IF('Summary Statistics'!$C$6=TRUE,Artists!$F42&lt;B$3,Artists!$E42&lt;B$3)</f>
        <v>0</v>
      </c>
      <c r="C43" s="50" t="b">
        <f>IF('Summary Statistics'!$C$6=TRUE,Artists!$F42&lt;C$3,Artists!$E42&lt;C$3)</f>
        <v>0</v>
      </c>
      <c r="D43" s="50" t="b">
        <f>IF('Summary Statistics'!$C$6=TRUE,Artists!$F42&lt;D$3,Artists!$E42&lt;D$3)</f>
        <v>0</v>
      </c>
      <c r="E43" s="50" t="b">
        <f>IF('Summary Statistics'!$C$6=TRUE,Artists!$F42&lt;E$3,Artists!$E42&lt;E$3)</f>
        <v>0</v>
      </c>
      <c r="F43" s="50" t="b">
        <f>IF('Summary Statistics'!$C$6=TRUE,Artists!$F42&lt;F$3,Artists!$E42&lt;F$3)</f>
        <v>0</v>
      </c>
      <c r="G43" s="50" t="b">
        <f>IF('Summary Statistics'!$C$6=TRUE,Artists!$F42&lt;G$3,Artists!$E42&lt;G$3)</f>
        <v>0</v>
      </c>
      <c r="H43" s="50" t="b">
        <f>IF('Summary Statistics'!$C$6=TRUE,Artists!$F42&lt;H$3,Artists!$E42&lt;H$3)</f>
        <v>0</v>
      </c>
      <c r="I43" s="50" t="b">
        <f>IF('Summary Statistics'!$C$6=TRUE,Artists!$F42&lt;I$3,Artists!$E42&lt;I$3)</f>
        <v>0</v>
      </c>
      <c r="J43" s="50" t="b">
        <f>IF('Summary Statistics'!$C$6=TRUE,Artists!$F42&lt;J$3,Artists!$E42&lt;J$3)</f>
        <v>0</v>
      </c>
      <c r="K43" s="51" t="b">
        <f>IF('Summary Statistics'!$C$6=TRUE,Artists!$F42&lt;K$3,Artists!$E42&lt;K$3)</f>
        <v>0</v>
      </c>
      <c r="M43" s="49" t="b">
        <f>IF('Summary Statistics'!$C$7=TRUE,Albums!$F42&lt;M$3,Albums!$E42&lt;M$3)</f>
        <v>0</v>
      </c>
      <c r="N43" s="50" t="b">
        <f>IF('Summary Statistics'!$C$7=TRUE,Albums!$F42&lt;N$3,Albums!$E42&lt;N$3)</f>
        <v>0</v>
      </c>
      <c r="O43" s="50" t="b">
        <f>IF('Summary Statistics'!$C$7=TRUE,Albums!$F42&lt;O$3,Albums!$E42&lt;O$3)</f>
        <v>0</v>
      </c>
      <c r="P43" s="50" t="b">
        <f>IF('Summary Statistics'!$C$7=TRUE,Albums!$F42&lt;P$3,Albums!$E42&lt;P$3)</f>
        <v>0</v>
      </c>
      <c r="Q43" s="50" t="b">
        <f>IF('Summary Statistics'!$C$7=TRUE,Albums!$F42&lt;Q$3,Albums!$E42&lt;Q$3)</f>
        <v>0</v>
      </c>
      <c r="R43" s="50" t="b">
        <f>IF('Summary Statistics'!$C$7=TRUE,Albums!$F42&lt;R$3,Albums!$E42&lt;R$3)</f>
        <v>0</v>
      </c>
      <c r="S43" s="50" t="b">
        <f>IF('Summary Statistics'!$C$7=TRUE,Albums!$F42&lt;S$3,Albums!$E42&lt;S$3)</f>
        <v>0</v>
      </c>
      <c r="T43" s="50" t="b">
        <f>IF('Summary Statistics'!$C$7=TRUE,Albums!$F42&lt;T$3,Albums!$E42&lt;T$3)</f>
        <v>0</v>
      </c>
      <c r="U43" s="50" t="b">
        <f>IF('Summary Statistics'!$C$7=TRUE,Albums!$F42&lt;U$3,Albums!$E42&lt;U$3)</f>
        <v>0</v>
      </c>
      <c r="V43" s="51" t="b">
        <f>IF('Summary Statistics'!$C$7=TRUE,Albums!$F42&lt;V$3,Albums!$E42&lt;V$3)</f>
        <v>0</v>
      </c>
      <c r="X43" s="61">
        <f t="shared" si="60"/>
        <v>1940</v>
      </c>
      <c r="Y43" s="61">
        <f>COUNTIF('Cleaned Data'!$K$4:$K$5004,X43)</f>
        <v>0</v>
      </c>
      <c r="Z43" s="61">
        <f>SUMIF('Cleaned Data'!$K$4:'Cleaned Data'!$K$5004,Calculations!X43,'Cleaned Data'!$J$4:$J$5004)</f>
        <v>0</v>
      </c>
      <c r="AA43" s="61">
        <f>SUMIF('Cleaned Data'!$K$4:'Cleaned Data'!$K$5004,Calculations!X43,'Cleaned Data'!$H$4:$H$5004)</f>
        <v>0</v>
      </c>
      <c r="AJ43" s="9">
        <f t="shared" si="15"/>
        <v>0</v>
      </c>
      <c r="AK43" s="9">
        <f t="shared" si="16"/>
        <v>0</v>
      </c>
      <c r="AL43" s="9">
        <f t="shared" si="17"/>
        <v>0</v>
      </c>
      <c r="AM43">
        <f t="shared" si="18"/>
        <v>0</v>
      </c>
      <c r="AN43">
        <f t="shared" si="19"/>
        <v>0</v>
      </c>
      <c r="AO43">
        <f t="shared" si="20"/>
        <v>0</v>
      </c>
      <c r="AP43">
        <f t="shared" si="21"/>
        <v>0</v>
      </c>
      <c r="AQ43">
        <f t="shared" si="22"/>
        <v>0</v>
      </c>
      <c r="AR43">
        <f t="shared" si="23"/>
        <v>0</v>
      </c>
      <c r="AS43">
        <f t="shared" si="24"/>
        <v>0</v>
      </c>
      <c r="AT43">
        <f t="shared" si="25"/>
        <v>0</v>
      </c>
      <c r="AU43">
        <f t="shared" si="26"/>
        <v>0</v>
      </c>
      <c r="AV43">
        <f t="shared" si="27"/>
        <v>0</v>
      </c>
      <c r="AW43">
        <f t="shared" si="28"/>
        <v>0</v>
      </c>
      <c r="AX43">
        <f t="shared" si="29"/>
        <v>0</v>
      </c>
      <c r="AY43">
        <f t="shared" si="30"/>
        <v>0</v>
      </c>
      <c r="AZ43">
        <f t="shared" si="31"/>
        <v>0</v>
      </c>
      <c r="BA43">
        <f t="shared" si="32"/>
        <v>0</v>
      </c>
      <c r="BB43">
        <f t="shared" si="33"/>
        <v>0</v>
      </c>
      <c r="BC43">
        <f t="shared" si="34"/>
        <v>0</v>
      </c>
      <c r="BD43">
        <f t="shared" si="35"/>
        <v>0</v>
      </c>
      <c r="BE43">
        <f t="shared" si="36"/>
        <v>0</v>
      </c>
      <c r="BF43">
        <f t="shared" si="37"/>
        <v>0</v>
      </c>
      <c r="BG43">
        <f t="shared" si="38"/>
        <v>0</v>
      </c>
      <c r="BH43">
        <f t="shared" si="39"/>
        <v>0</v>
      </c>
      <c r="BI43">
        <f t="shared" si="40"/>
        <v>0</v>
      </c>
      <c r="BJ43">
        <f t="shared" si="41"/>
        <v>0</v>
      </c>
      <c r="BK43">
        <f t="shared" si="42"/>
        <v>0</v>
      </c>
      <c r="BL43">
        <f t="shared" si="43"/>
        <v>0</v>
      </c>
      <c r="BM43">
        <f t="shared" si="44"/>
        <v>0</v>
      </c>
      <c r="BN43">
        <f t="shared" si="45"/>
        <v>0</v>
      </c>
      <c r="BO43">
        <f t="shared" si="46"/>
        <v>0</v>
      </c>
      <c r="BP43">
        <f t="shared" si="47"/>
        <v>0</v>
      </c>
      <c r="BQ43">
        <f t="shared" si="48"/>
        <v>0</v>
      </c>
      <c r="BR43">
        <f t="shared" si="49"/>
        <v>0</v>
      </c>
      <c r="BS43">
        <f t="shared" si="50"/>
        <v>0</v>
      </c>
      <c r="BT43">
        <f t="shared" si="51"/>
        <v>0</v>
      </c>
      <c r="BU43">
        <f t="shared" si="52"/>
        <v>0</v>
      </c>
      <c r="BV43">
        <f t="shared" si="53"/>
        <v>0</v>
      </c>
      <c r="BW43">
        <f t="shared" si="54"/>
        <v>0</v>
      </c>
      <c r="BX43">
        <f t="shared" si="55"/>
        <v>0</v>
      </c>
      <c r="BY43">
        <f t="shared" si="56"/>
        <v>0</v>
      </c>
      <c r="BZ43">
        <f t="shared" si="57"/>
        <v>0</v>
      </c>
      <c r="CA43">
        <f t="shared" si="58"/>
        <v>0</v>
      </c>
      <c r="CB43">
        <f t="shared" si="59"/>
        <v>0</v>
      </c>
    </row>
    <row r="44" spans="2:80" x14ac:dyDescent="0.3">
      <c r="B44" s="49" t="b">
        <f>IF('Summary Statistics'!$C$6=TRUE,Artists!$F43&lt;B$3,Artists!$E43&lt;B$3)</f>
        <v>0</v>
      </c>
      <c r="C44" s="50" t="b">
        <f>IF('Summary Statistics'!$C$6=TRUE,Artists!$F43&lt;C$3,Artists!$E43&lt;C$3)</f>
        <v>0</v>
      </c>
      <c r="D44" s="50" t="b">
        <f>IF('Summary Statistics'!$C$6=TRUE,Artists!$F43&lt;D$3,Artists!$E43&lt;D$3)</f>
        <v>0</v>
      </c>
      <c r="E44" s="50" t="b">
        <f>IF('Summary Statistics'!$C$6=TRUE,Artists!$F43&lt;E$3,Artists!$E43&lt;E$3)</f>
        <v>0</v>
      </c>
      <c r="F44" s="50" t="b">
        <f>IF('Summary Statistics'!$C$6=TRUE,Artists!$F43&lt;F$3,Artists!$E43&lt;F$3)</f>
        <v>0</v>
      </c>
      <c r="G44" s="50" t="b">
        <f>IF('Summary Statistics'!$C$6=TRUE,Artists!$F43&lt;G$3,Artists!$E43&lt;G$3)</f>
        <v>0</v>
      </c>
      <c r="H44" s="50" t="b">
        <f>IF('Summary Statistics'!$C$6=TRUE,Artists!$F43&lt;H$3,Artists!$E43&lt;H$3)</f>
        <v>0</v>
      </c>
      <c r="I44" s="50" t="b">
        <f>IF('Summary Statistics'!$C$6=TRUE,Artists!$F43&lt;I$3,Artists!$E43&lt;I$3)</f>
        <v>0</v>
      </c>
      <c r="J44" s="50" t="b">
        <f>IF('Summary Statistics'!$C$6=TRUE,Artists!$F43&lt;J$3,Artists!$E43&lt;J$3)</f>
        <v>0</v>
      </c>
      <c r="K44" s="51" t="b">
        <f>IF('Summary Statistics'!$C$6=TRUE,Artists!$F43&lt;K$3,Artists!$E43&lt;K$3)</f>
        <v>0</v>
      </c>
      <c r="M44" s="49" t="b">
        <f>IF('Summary Statistics'!$C$7=TRUE,Albums!$F43&lt;M$3,Albums!$E43&lt;M$3)</f>
        <v>0</v>
      </c>
      <c r="N44" s="50" t="b">
        <f>IF('Summary Statistics'!$C$7=TRUE,Albums!$F43&lt;N$3,Albums!$E43&lt;N$3)</f>
        <v>0</v>
      </c>
      <c r="O44" s="50" t="b">
        <f>IF('Summary Statistics'!$C$7=TRUE,Albums!$F43&lt;O$3,Albums!$E43&lt;O$3)</f>
        <v>0</v>
      </c>
      <c r="P44" s="50" t="b">
        <f>IF('Summary Statistics'!$C$7=TRUE,Albums!$F43&lt;P$3,Albums!$E43&lt;P$3)</f>
        <v>0</v>
      </c>
      <c r="Q44" s="50" t="b">
        <f>IF('Summary Statistics'!$C$7=TRUE,Albums!$F43&lt;Q$3,Albums!$E43&lt;Q$3)</f>
        <v>0</v>
      </c>
      <c r="R44" s="50" t="b">
        <f>IF('Summary Statistics'!$C$7=TRUE,Albums!$F43&lt;R$3,Albums!$E43&lt;R$3)</f>
        <v>0</v>
      </c>
      <c r="S44" s="50" t="b">
        <f>IF('Summary Statistics'!$C$7=TRUE,Albums!$F43&lt;S$3,Albums!$E43&lt;S$3)</f>
        <v>0</v>
      </c>
      <c r="T44" s="50" t="b">
        <f>IF('Summary Statistics'!$C$7=TRUE,Albums!$F43&lt;T$3,Albums!$E43&lt;T$3)</f>
        <v>0</v>
      </c>
      <c r="U44" s="50" t="b">
        <f>IF('Summary Statistics'!$C$7=TRUE,Albums!$F43&lt;U$3,Albums!$E43&lt;U$3)</f>
        <v>0</v>
      </c>
      <c r="V44" s="51" t="b">
        <f>IF('Summary Statistics'!$C$7=TRUE,Albums!$F43&lt;V$3,Albums!$E43&lt;V$3)</f>
        <v>0</v>
      </c>
      <c r="X44" s="61">
        <f t="shared" si="60"/>
        <v>1941</v>
      </c>
      <c r="Y44" s="61">
        <f>COUNTIF('Cleaned Data'!$K$4:$K$5004,X44)</f>
        <v>0</v>
      </c>
      <c r="Z44" s="61">
        <f>SUMIF('Cleaned Data'!$K$4:'Cleaned Data'!$K$5004,Calculations!X44,'Cleaned Data'!$J$4:$J$5004)</f>
        <v>0</v>
      </c>
      <c r="AA44" s="61">
        <f>SUMIF('Cleaned Data'!$K$4:'Cleaned Data'!$K$5004,Calculations!X44,'Cleaned Data'!$H$4:$H$5004)</f>
        <v>0</v>
      </c>
      <c r="AJ44" s="9">
        <f t="shared" si="15"/>
        <v>0</v>
      </c>
      <c r="AK44" s="9">
        <f t="shared" si="16"/>
        <v>0</v>
      </c>
      <c r="AL44" s="9">
        <f t="shared" si="17"/>
        <v>0</v>
      </c>
      <c r="AM44">
        <f t="shared" si="18"/>
        <v>0</v>
      </c>
      <c r="AN44">
        <f t="shared" si="19"/>
        <v>0</v>
      </c>
      <c r="AO44">
        <f t="shared" si="20"/>
        <v>0</v>
      </c>
      <c r="AP44">
        <f t="shared" si="21"/>
        <v>0</v>
      </c>
      <c r="AQ44">
        <f t="shared" si="22"/>
        <v>0</v>
      </c>
      <c r="AR44">
        <f t="shared" si="23"/>
        <v>0</v>
      </c>
      <c r="AS44">
        <f t="shared" si="24"/>
        <v>0</v>
      </c>
      <c r="AT44">
        <f t="shared" si="25"/>
        <v>0</v>
      </c>
      <c r="AU44">
        <f t="shared" si="26"/>
        <v>0</v>
      </c>
      <c r="AV44">
        <f t="shared" si="27"/>
        <v>0</v>
      </c>
      <c r="AW44">
        <f t="shared" si="28"/>
        <v>0</v>
      </c>
      <c r="AX44">
        <f t="shared" si="29"/>
        <v>0</v>
      </c>
      <c r="AY44">
        <f t="shared" si="30"/>
        <v>0</v>
      </c>
      <c r="AZ44">
        <f t="shared" si="31"/>
        <v>0</v>
      </c>
      <c r="BA44">
        <f t="shared" si="32"/>
        <v>0</v>
      </c>
      <c r="BB44">
        <f t="shared" si="33"/>
        <v>0</v>
      </c>
      <c r="BC44">
        <f t="shared" si="34"/>
        <v>0</v>
      </c>
      <c r="BD44">
        <f t="shared" si="35"/>
        <v>0</v>
      </c>
      <c r="BE44">
        <f t="shared" si="36"/>
        <v>0</v>
      </c>
      <c r="BF44">
        <f t="shared" si="37"/>
        <v>0</v>
      </c>
      <c r="BG44">
        <f t="shared" si="38"/>
        <v>0</v>
      </c>
      <c r="BH44">
        <f t="shared" si="39"/>
        <v>0</v>
      </c>
      <c r="BI44">
        <f t="shared" si="40"/>
        <v>0</v>
      </c>
      <c r="BJ44">
        <f t="shared" si="41"/>
        <v>0</v>
      </c>
      <c r="BK44">
        <f t="shared" si="42"/>
        <v>0</v>
      </c>
      <c r="BL44">
        <f t="shared" si="43"/>
        <v>0</v>
      </c>
      <c r="BM44">
        <f t="shared" si="44"/>
        <v>0</v>
      </c>
      <c r="BN44">
        <f t="shared" si="45"/>
        <v>0</v>
      </c>
      <c r="BO44">
        <f t="shared" si="46"/>
        <v>0</v>
      </c>
      <c r="BP44">
        <f t="shared" si="47"/>
        <v>0</v>
      </c>
      <c r="BQ44">
        <f t="shared" si="48"/>
        <v>0</v>
      </c>
      <c r="BR44">
        <f t="shared" si="49"/>
        <v>0</v>
      </c>
      <c r="BS44">
        <f t="shared" si="50"/>
        <v>0</v>
      </c>
      <c r="BT44">
        <f t="shared" si="51"/>
        <v>0</v>
      </c>
      <c r="BU44">
        <f t="shared" si="52"/>
        <v>0</v>
      </c>
      <c r="BV44">
        <f t="shared" si="53"/>
        <v>0</v>
      </c>
      <c r="BW44">
        <f t="shared" si="54"/>
        <v>0</v>
      </c>
      <c r="BX44">
        <f t="shared" si="55"/>
        <v>0</v>
      </c>
      <c r="BY44">
        <f t="shared" si="56"/>
        <v>0</v>
      </c>
      <c r="BZ44">
        <f t="shared" si="57"/>
        <v>0</v>
      </c>
      <c r="CA44">
        <f t="shared" si="58"/>
        <v>0</v>
      </c>
      <c r="CB44">
        <f t="shared" si="59"/>
        <v>0</v>
      </c>
    </row>
    <row r="45" spans="2:80" x14ac:dyDescent="0.3">
      <c r="B45" s="49" t="b">
        <f>IF('Summary Statistics'!$C$6=TRUE,Artists!$F44&lt;B$3,Artists!$E44&lt;B$3)</f>
        <v>0</v>
      </c>
      <c r="C45" s="50" t="b">
        <f>IF('Summary Statistics'!$C$6=TRUE,Artists!$F44&lt;C$3,Artists!$E44&lt;C$3)</f>
        <v>0</v>
      </c>
      <c r="D45" s="50" t="b">
        <f>IF('Summary Statistics'!$C$6=TRUE,Artists!$F44&lt;D$3,Artists!$E44&lt;D$3)</f>
        <v>0</v>
      </c>
      <c r="E45" s="50" t="b">
        <f>IF('Summary Statistics'!$C$6=TRUE,Artists!$F44&lt;E$3,Artists!$E44&lt;E$3)</f>
        <v>0</v>
      </c>
      <c r="F45" s="50" t="b">
        <f>IF('Summary Statistics'!$C$6=TRUE,Artists!$F44&lt;F$3,Artists!$E44&lt;F$3)</f>
        <v>0</v>
      </c>
      <c r="G45" s="50" t="b">
        <f>IF('Summary Statistics'!$C$6=TRUE,Artists!$F44&lt;G$3,Artists!$E44&lt;G$3)</f>
        <v>0</v>
      </c>
      <c r="H45" s="50" t="b">
        <f>IF('Summary Statistics'!$C$6=TRUE,Artists!$F44&lt;H$3,Artists!$E44&lt;H$3)</f>
        <v>0</v>
      </c>
      <c r="I45" s="50" t="b">
        <f>IF('Summary Statistics'!$C$6=TRUE,Artists!$F44&lt;I$3,Artists!$E44&lt;I$3)</f>
        <v>0</v>
      </c>
      <c r="J45" s="50" t="b">
        <f>IF('Summary Statistics'!$C$6=TRUE,Artists!$F44&lt;J$3,Artists!$E44&lt;J$3)</f>
        <v>0</v>
      </c>
      <c r="K45" s="51" t="b">
        <f>IF('Summary Statistics'!$C$6=TRUE,Artists!$F44&lt;K$3,Artists!$E44&lt;K$3)</f>
        <v>0</v>
      </c>
      <c r="M45" s="49" t="b">
        <f>IF('Summary Statistics'!$C$7=TRUE,Albums!$F44&lt;M$3,Albums!$E44&lt;M$3)</f>
        <v>0</v>
      </c>
      <c r="N45" s="50" t="b">
        <f>IF('Summary Statistics'!$C$7=TRUE,Albums!$F44&lt;N$3,Albums!$E44&lt;N$3)</f>
        <v>0</v>
      </c>
      <c r="O45" s="50" t="b">
        <f>IF('Summary Statistics'!$C$7=TRUE,Albums!$F44&lt;O$3,Albums!$E44&lt;O$3)</f>
        <v>0</v>
      </c>
      <c r="P45" s="50" t="b">
        <f>IF('Summary Statistics'!$C$7=TRUE,Albums!$F44&lt;P$3,Albums!$E44&lt;P$3)</f>
        <v>0</v>
      </c>
      <c r="Q45" s="50" t="b">
        <f>IF('Summary Statistics'!$C$7=TRUE,Albums!$F44&lt;Q$3,Albums!$E44&lt;Q$3)</f>
        <v>0</v>
      </c>
      <c r="R45" s="50" t="b">
        <f>IF('Summary Statistics'!$C$7=TRUE,Albums!$F44&lt;R$3,Albums!$E44&lt;R$3)</f>
        <v>0</v>
      </c>
      <c r="S45" s="50" t="b">
        <f>IF('Summary Statistics'!$C$7=TRUE,Albums!$F44&lt;S$3,Albums!$E44&lt;S$3)</f>
        <v>0</v>
      </c>
      <c r="T45" s="50" t="b">
        <f>IF('Summary Statistics'!$C$7=TRUE,Albums!$F44&lt;T$3,Albums!$E44&lt;T$3)</f>
        <v>0</v>
      </c>
      <c r="U45" s="50" t="b">
        <f>IF('Summary Statistics'!$C$7=TRUE,Albums!$F44&lt;U$3,Albums!$E44&lt;U$3)</f>
        <v>0</v>
      </c>
      <c r="V45" s="51" t="b">
        <f>IF('Summary Statistics'!$C$7=TRUE,Albums!$F44&lt;V$3,Albums!$E44&lt;V$3)</f>
        <v>0</v>
      </c>
      <c r="X45" s="61">
        <f t="shared" si="60"/>
        <v>1942</v>
      </c>
      <c r="Y45" s="61">
        <f>COUNTIF('Cleaned Data'!$K$4:$K$5004,X45)</f>
        <v>0</v>
      </c>
      <c r="Z45" s="61">
        <f>SUMIF('Cleaned Data'!$K$4:'Cleaned Data'!$K$5004,Calculations!X45,'Cleaned Data'!$J$4:$J$5004)</f>
        <v>0</v>
      </c>
      <c r="AA45" s="61">
        <f>SUMIF('Cleaned Data'!$K$4:'Cleaned Data'!$K$5004,Calculations!X45,'Cleaned Data'!$H$4:$H$5004)</f>
        <v>0</v>
      </c>
      <c r="AJ45" s="9">
        <f t="shared" si="15"/>
        <v>0</v>
      </c>
      <c r="AK45" s="9">
        <f t="shared" si="16"/>
        <v>0</v>
      </c>
      <c r="AL45" s="9">
        <f t="shared" si="17"/>
        <v>0</v>
      </c>
      <c r="AM45">
        <f t="shared" si="18"/>
        <v>0</v>
      </c>
      <c r="AN45">
        <f t="shared" si="19"/>
        <v>0</v>
      </c>
      <c r="AO45">
        <f t="shared" si="20"/>
        <v>0</v>
      </c>
      <c r="AP45">
        <f t="shared" si="21"/>
        <v>0</v>
      </c>
      <c r="AQ45">
        <f t="shared" si="22"/>
        <v>0</v>
      </c>
      <c r="AR45">
        <f t="shared" si="23"/>
        <v>0</v>
      </c>
      <c r="AS45">
        <f t="shared" si="24"/>
        <v>0</v>
      </c>
      <c r="AT45">
        <f t="shared" si="25"/>
        <v>0</v>
      </c>
      <c r="AU45">
        <f t="shared" si="26"/>
        <v>0</v>
      </c>
      <c r="AV45">
        <f t="shared" si="27"/>
        <v>0</v>
      </c>
      <c r="AW45">
        <f t="shared" si="28"/>
        <v>0</v>
      </c>
      <c r="AX45">
        <f t="shared" si="29"/>
        <v>0</v>
      </c>
      <c r="AY45">
        <f t="shared" si="30"/>
        <v>0</v>
      </c>
      <c r="AZ45">
        <f t="shared" si="31"/>
        <v>0</v>
      </c>
      <c r="BA45">
        <f t="shared" si="32"/>
        <v>0</v>
      </c>
      <c r="BB45">
        <f t="shared" si="33"/>
        <v>0</v>
      </c>
      <c r="BC45">
        <f t="shared" si="34"/>
        <v>0</v>
      </c>
      <c r="BD45">
        <f t="shared" si="35"/>
        <v>0</v>
      </c>
      <c r="BE45">
        <f t="shared" si="36"/>
        <v>0</v>
      </c>
      <c r="BF45">
        <f t="shared" si="37"/>
        <v>0</v>
      </c>
      <c r="BG45">
        <f t="shared" si="38"/>
        <v>0</v>
      </c>
      <c r="BH45">
        <f t="shared" si="39"/>
        <v>0</v>
      </c>
      <c r="BI45">
        <f t="shared" si="40"/>
        <v>0</v>
      </c>
      <c r="BJ45">
        <f t="shared" si="41"/>
        <v>0</v>
      </c>
      <c r="BK45">
        <f t="shared" si="42"/>
        <v>0</v>
      </c>
      <c r="BL45">
        <f t="shared" si="43"/>
        <v>0</v>
      </c>
      <c r="BM45">
        <f t="shared" si="44"/>
        <v>0</v>
      </c>
      <c r="BN45">
        <f t="shared" si="45"/>
        <v>0</v>
      </c>
      <c r="BO45">
        <f t="shared" si="46"/>
        <v>0</v>
      </c>
      <c r="BP45">
        <f t="shared" si="47"/>
        <v>0</v>
      </c>
      <c r="BQ45">
        <f t="shared" si="48"/>
        <v>0</v>
      </c>
      <c r="BR45">
        <f t="shared" si="49"/>
        <v>0</v>
      </c>
      <c r="BS45">
        <f t="shared" si="50"/>
        <v>0</v>
      </c>
      <c r="BT45">
        <f t="shared" si="51"/>
        <v>0</v>
      </c>
      <c r="BU45">
        <f t="shared" si="52"/>
        <v>0</v>
      </c>
      <c r="BV45">
        <f t="shared" si="53"/>
        <v>0</v>
      </c>
      <c r="BW45">
        <f t="shared" si="54"/>
        <v>0</v>
      </c>
      <c r="BX45">
        <f t="shared" si="55"/>
        <v>0</v>
      </c>
      <c r="BY45">
        <f t="shared" si="56"/>
        <v>0</v>
      </c>
      <c r="BZ45">
        <f t="shared" si="57"/>
        <v>0</v>
      </c>
      <c r="CA45">
        <f t="shared" si="58"/>
        <v>0</v>
      </c>
      <c r="CB45">
        <f t="shared" si="59"/>
        <v>0</v>
      </c>
    </row>
    <row r="46" spans="2:80" x14ac:dyDescent="0.3">
      <c r="B46" s="49" t="b">
        <f>IF('Summary Statistics'!$C$6=TRUE,Artists!$F45&lt;B$3,Artists!$E45&lt;B$3)</f>
        <v>0</v>
      </c>
      <c r="C46" s="50" t="b">
        <f>IF('Summary Statistics'!$C$6=TRUE,Artists!$F45&lt;C$3,Artists!$E45&lt;C$3)</f>
        <v>0</v>
      </c>
      <c r="D46" s="50" t="b">
        <f>IF('Summary Statistics'!$C$6=TRUE,Artists!$F45&lt;D$3,Artists!$E45&lt;D$3)</f>
        <v>0</v>
      </c>
      <c r="E46" s="50" t="b">
        <f>IF('Summary Statistics'!$C$6=TRUE,Artists!$F45&lt;E$3,Artists!$E45&lt;E$3)</f>
        <v>0</v>
      </c>
      <c r="F46" s="50" t="b">
        <f>IF('Summary Statistics'!$C$6=TRUE,Artists!$F45&lt;F$3,Artists!$E45&lt;F$3)</f>
        <v>0</v>
      </c>
      <c r="G46" s="50" t="b">
        <f>IF('Summary Statistics'!$C$6=TRUE,Artists!$F45&lt;G$3,Artists!$E45&lt;G$3)</f>
        <v>0</v>
      </c>
      <c r="H46" s="50" t="b">
        <f>IF('Summary Statistics'!$C$6=TRUE,Artists!$F45&lt;H$3,Artists!$E45&lt;H$3)</f>
        <v>0</v>
      </c>
      <c r="I46" s="50" t="b">
        <f>IF('Summary Statistics'!$C$6=TRUE,Artists!$F45&lt;I$3,Artists!$E45&lt;I$3)</f>
        <v>0</v>
      </c>
      <c r="J46" s="50" t="b">
        <f>IF('Summary Statistics'!$C$6=TRUE,Artists!$F45&lt;J$3,Artists!$E45&lt;J$3)</f>
        <v>0</v>
      </c>
      <c r="K46" s="51" t="b">
        <f>IF('Summary Statistics'!$C$6=TRUE,Artists!$F45&lt;K$3,Artists!$E45&lt;K$3)</f>
        <v>0</v>
      </c>
      <c r="M46" s="49" t="b">
        <f>IF('Summary Statistics'!$C$7=TRUE,Albums!$F45&lt;M$3,Albums!$E45&lt;M$3)</f>
        <v>0</v>
      </c>
      <c r="N46" s="50" t="b">
        <f>IF('Summary Statistics'!$C$7=TRUE,Albums!$F45&lt;N$3,Albums!$E45&lt;N$3)</f>
        <v>0</v>
      </c>
      <c r="O46" s="50" t="b">
        <f>IF('Summary Statistics'!$C$7=TRUE,Albums!$F45&lt;O$3,Albums!$E45&lt;O$3)</f>
        <v>0</v>
      </c>
      <c r="P46" s="50" t="b">
        <f>IF('Summary Statistics'!$C$7=TRUE,Albums!$F45&lt;P$3,Albums!$E45&lt;P$3)</f>
        <v>0</v>
      </c>
      <c r="Q46" s="50" t="b">
        <f>IF('Summary Statistics'!$C$7=TRUE,Albums!$F45&lt;Q$3,Albums!$E45&lt;Q$3)</f>
        <v>0</v>
      </c>
      <c r="R46" s="50" t="b">
        <f>IF('Summary Statistics'!$C$7=TRUE,Albums!$F45&lt;R$3,Albums!$E45&lt;R$3)</f>
        <v>0</v>
      </c>
      <c r="S46" s="50" t="b">
        <f>IF('Summary Statistics'!$C$7=TRUE,Albums!$F45&lt;S$3,Albums!$E45&lt;S$3)</f>
        <v>0</v>
      </c>
      <c r="T46" s="50" t="b">
        <f>IF('Summary Statistics'!$C$7=TRUE,Albums!$F45&lt;T$3,Albums!$E45&lt;T$3)</f>
        <v>0</v>
      </c>
      <c r="U46" s="50" t="b">
        <f>IF('Summary Statistics'!$C$7=TRUE,Albums!$F45&lt;U$3,Albums!$E45&lt;U$3)</f>
        <v>0</v>
      </c>
      <c r="V46" s="51" t="b">
        <f>IF('Summary Statistics'!$C$7=TRUE,Albums!$F45&lt;V$3,Albums!$E45&lt;V$3)</f>
        <v>0</v>
      </c>
      <c r="X46" s="61">
        <f t="shared" si="60"/>
        <v>1943</v>
      </c>
      <c r="Y46" s="61">
        <f>COUNTIF('Cleaned Data'!$K$4:$K$5004,X46)</f>
        <v>0</v>
      </c>
      <c r="Z46" s="61">
        <f>SUMIF('Cleaned Data'!$K$4:'Cleaned Data'!$K$5004,Calculations!X46,'Cleaned Data'!$J$4:$J$5004)</f>
        <v>0</v>
      </c>
      <c r="AA46" s="61">
        <f>SUMIF('Cleaned Data'!$K$4:'Cleaned Data'!$K$5004,Calculations!X46,'Cleaned Data'!$H$4:$H$5004)</f>
        <v>0</v>
      </c>
      <c r="AJ46" s="9">
        <f t="shared" si="15"/>
        <v>0</v>
      </c>
      <c r="AK46" s="9">
        <f t="shared" si="16"/>
        <v>0</v>
      </c>
      <c r="AL46" s="9">
        <f t="shared" si="17"/>
        <v>0</v>
      </c>
      <c r="AM46">
        <f t="shared" si="18"/>
        <v>0</v>
      </c>
      <c r="AN46">
        <f t="shared" si="19"/>
        <v>0</v>
      </c>
      <c r="AO46">
        <f t="shared" si="20"/>
        <v>0</v>
      </c>
      <c r="AP46">
        <f t="shared" si="21"/>
        <v>0</v>
      </c>
      <c r="AQ46">
        <f t="shared" si="22"/>
        <v>0</v>
      </c>
      <c r="AR46">
        <f t="shared" si="23"/>
        <v>0</v>
      </c>
      <c r="AS46">
        <f t="shared" si="24"/>
        <v>0</v>
      </c>
      <c r="AT46">
        <f t="shared" si="25"/>
        <v>0</v>
      </c>
      <c r="AU46">
        <f t="shared" si="26"/>
        <v>0</v>
      </c>
      <c r="AV46">
        <f t="shared" si="27"/>
        <v>0</v>
      </c>
      <c r="AW46">
        <f t="shared" si="28"/>
        <v>0</v>
      </c>
      <c r="AX46">
        <f t="shared" si="29"/>
        <v>0</v>
      </c>
      <c r="AY46">
        <f t="shared" si="30"/>
        <v>0</v>
      </c>
      <c r="AZ46">
        <f t="shared" si="31"/>
        <v>0</v>
      </c>
      <c r="BA46">
        <f t="shared" si="32"/>
        <v>0</v>
      </c>
      <c r="BB46">
        <f t="shared" si="33"/>
        <v>0</v>
      </c>
      <c r="BC46">
        <f t="shared" si="34"/>
        <v>0</v>
      </c>
      <c r="BD46">
        <f t="shared" si="35"/>
        <v>0</v>
      </c>
      <c r="BE46">
        <f t="shared" si="36"/>
        <v>0</v>
      </c>
      <c r="BF46">
        <f t="shared" si="37"/>
        <v>0</v>
      </c>
      <c r="BG46">
        <f t="shared" si="38"/>
        <v>0</v>
      </c>
      <c r="BH46">
        <f t="shared" si="39"/>
        <v>0</v>
      </c>
      <c r="BI46">
        <f t="shared" si="40"/>
        <v>0</v>
      </c>
      <c r="BJ46">
        <f t="shared" si="41"/>
        <v>0</v>
      </c>
      <c r="BK46">
        <f t="shared" si="42"/>
        <v>0</v>
      </c>
      <c r="BL46">
        <f t="shared" si="43"/>
        <v>0</v>
      </c>
      <c r="BM46">
        <f t="shared" si="44"/>
        <v>0</v>
      </c>
      <c r="BN46">
        <f t="shared" si="45"/>
        <v>0</v>
      </c>
      <c r="BO46">
        <f t="shared" si="46"/>
        <v>0</v>
      </c>
      <c r="BP46">
        <f t="shared" si="47"/>
        <v>0</v>
      </c>
      <c r="BQ46">
        <f t="shared" si="48"/>
        <v>0</v>
      </c>
      <c r="BR46">
        <f t="shared" si="49"/>
        <v>0</v>
      </c>
      <c r="BS46">
        <f t="shared" si="50"/>
        <v>0</v>
      </c>
      <c r="BT46">
        <f t="shared" si="51"/>
        <v>0</v>
      </c>
      <c r="BU46">
        <f t="shared" si="52"/>
        <v>0</v>
      </c>
      <c r="BV46">
        <f t="shared" si="53"/>
        <v>0</v>
      </c>
      <c r="BW46">
        <f t="shared" si="54"/>
        <v>0</v>
      </c>
      <c r="BX46">
        <f t="shared" si="55"/>
        <v>0</v>
      </c>
      <c r="BY46">
        <f t="shared" si="56"/>
        <v>0</v>
      </c>
      <c r="BZ46">
        <f t="shared" si="57"/>
        <v>0</v>
      </c>
      <c r="CA46">
        <f t="shared" si="58"/>
        <v>0</v>
      </c>
      <c r="CB46">
        <f t="shared" si="59"/>
        <v>0</v>
      </c>
    </row>
    <row r="47" spans="2:80" x14ac:dyDescent="0.3">
      <c r="B47" s="49" t="b">
        <f>IF('Summary Statistics'!$C$6=TRUE,Artists!$F46&lt;B$3,Artists!$E46&lt;B$3)</f>
        <v>0</v>
      </c>
      <c r="C47" s="50" t="b">
        <f>IF('Summary Statistics'!$C$6=TRUE,Artists!$F46&lt;C$3,Artists!$E46&lt;C$3)</f>
        <v>0</v>
      </c>
      <c r="D47" s="50" t="b">
        <f>IF('Summary Statistics'!$C$6=TRUE,Artists!$F46&lt;D$3,Artists!$E46&lt;D$3)</f>
        <v>0</v>
      </c>
      <c r="E47" s="50" t="b">
        <f>IF('Summary Statistics'!$C$6=TRUE,Artists!$F46&lt;E$3,Artists!$E46&lt;E$3)</f>
        <v>0</v>
      </c>
      <c r="F47" s="50" t="b">
        <f>IF('Summary Statistics'!$C$6=TRUE,Artists!$F46&lt;F$3,Artists!$E46&lt;F$3)</f>
        <v>0</v>
      </c>
      <c r="G47" s="50" t="b">
        <f>IF('Summary Statistics'!$C$6=TRUE,Artists!$F46&lt;G$3,Artists!$E46&lt;G$3)</f>
        <v>0</v>
      </c>
      <c r="H47" s="50" t="b">
        <f>IF('Summary Statistics'!$C$6=TRUE,Artists!$F46&lt;H$3,Artists!$E46&lt;H$3)</f>
        <v>0</v>
      </c>
      <c r="I47" s="50" t="b">
        <f>IF('Summary Statistics'!$C$6=TRUE,Artists!$F46&lt;I$3,Artists!$E46&lt;I$3)</f>
        <v>0</v>
      </c>
      <c r="J47" s="50" t="b">
        <f>IF('Summary Statistics'!$C$6=TRUE,Artists!$F46&lt;J$3,Artists!$E46&lt;J$3)</f>
        <v>0</v>
      </c>
      <c r="K47" s="51" t="b">
        <f>IF('Summary Statistics'!$C$6=TRUE,Artists!$F46&lt;K$3,Artists!$E46&lt;K$3)</f>
        <v>0</v>
      </c>
      <c r="M47" s="49" t="b">
        <f>IF('Summary Statistics'!$C$7=TRUE,Albums!$F46&lt;M$3,Albums!$E46&lt;M$3)</f>
        <v>0</v>
      </c>
      <c r="N47" s="50" t="b">
        <f>IF('Summary Statistics'!$C$7=TRUE,Albums!$F46&lt;N$3,Albums!$E46&lt;N$3)</f>
        <v>0</v>
      </c>
      <c r="O47" s="50" t="b">
        <f>IF('Summary Statistics'!$C$7=TRUE,Albums!$F46&lt;O$3,Albums!$E46&lt;O$3)</f>
        <v>0</v>
      </c>
      <c r="P47" s="50" t="b">
        <f>IF('Summary Statistics'!$C$7=TRUE,Albums!$F46&lt;P$3,Albums!$E46&lt;P$3)</f>
        <v>0</v>
      </c>
      <c r="Q47" s="50" t="b">
        <f>IF('Summary Statistics'!$C$7=TRUE,Albums!$F46&lt;Q$3,Albums!$E46&lt;Q$3)</f>
        <v>0</v>
      </c>
      <c r="R47" s="50" t="b">
        <f>IF('Summary Statistics'!$C$7=TRUE,Albums!$F46&lt;R$3,Albums!$E46&lt;R$3)</f>
        <v>0</v>
      </c>
      <c r="S47" s="50" t="b">
        <f>IF('Summary Statistics'!$C$7=TRUE,Albums!$F46&lt;S$3,Albums!$E46&lt;S$3)</f>
        <v>0</v>
      </c>
      <c r="T47" s="50" t="b">
        <f>IF('Summary Statistics'!$C$7=TRUE,Albums!$F46&lt;T$3,Albums!$E46&lt;T$3)</f>
        <v>0</v>
      </c>
      <c r="U47" s="50" t="b">
        <f>IF('Summary Statistics'!$C$7=TRUE,Albums!$F46&lt;U$3,Albums!$E46&lt;U$3)</f>
        <v>0</v>
      </c>
      <c r="V47" s="51" t="b">
        <f>IF('Summary Statistics'!$C$7=TRUE,Albums!$F46&lt;V$3,Albums!$E46&lt;V$3)</f>
        <v>0</v>
      </c>
      <c r="X47" s="61">
        <f t="shared" si="60"/>
        <v>1944</v>
      </c>
      <c r="Y47" s="61">
        <f>COUNTIF('Cleaned Data'!$K$4:$K$5004,X47)</f>
        <v>0</v>
      </c>
      <c r="Z47" s="61">
        <f>SUMIF('Cleaned Data'!$K$4:'Cleaned Data'!$K$5004,Calculations!X47,'Cleaned Data'!$J$4:$J$5004)</f>
        <v>0</v>
      </c>
      <c r="AA47" s="61">
        <f>SUMIF('Cleaned Data'!$K$4:'Cleaned Data'!$K$5004,Calculations!X47,'Cleaned Data'!$H$4:$H$5004)</f>
        <v>0</v>
      </c>
      <c r="AJ47" s="9">
        <f t="shared" si="15"/>
        <v>0</v>
      </c>
      <c r="AK47" s="9">
        <f t="shared" si="16"/>
        <v>0</v>
      </c>
      <c r="AL47" s="9">
        <f t="shared" si="17"/>
        <v>0</v>
      </c>
      <c r="AM47">
        <f t="shared" si="18"/>
        <v>0</v>
      </c>
      <c r="AN47">
        <f t="shared" si="19"/>
        <v>0</v>
      </c>
      <c r="AO47">
        <f t="shared" si="20"/>
        <v>0</v>
      </c>
      <c r="AP47">
        <f t="shared" si="21"/>
        <v>0</v>
      </c>
      <c r="AQ47">
        <f t="shared" si="22"/>
        <v>0</v>
      </c>
      <c r="AR47">
        <f t="shared" si="23"/>
        <v>0</v>
      </c>
      <c r="AS47">
        <f t="shared" si="24"/>
        <v>0</v>
      </c>
      <c r="AT47">
        <f t="shared" si="25"/>
        <v>0</v>
      </c>
      <c r="AU47">
        <f t="shared" si="26"/>
        <v>0</v>
      </c>
      <c r="AV47">
        <f t="shared" si="27"/>
        <v>0</v>
      </c>
      <c r="AW47">
        <f t="shared" si="28"/>
        <v>0</v>
      </c>
      <c r="AX47">
        <f t="shared" si="29"/>
        <v>0</v>
      </c>
      <c r="AY47">
        <f t="shared" si="30"/>
        <v>0</v>
      </c>
      <c r="AZ47">
        <f t="shared" si="31"/>
        <v>0</v>
      </c>
      <c r="BA47">
        <f t="shared" si="32"/>
        <v>0</v>
      </c>
      <c r="BB47">
        <f t="shared" si="33"/>
        <v>0</v>
      </c>
      <c r="BC47">
        <f t="shared" si="34"/>
        <v>0</v>
      </c>
      <c r="BD47">
        <f t="shared" si="35"/>
        <v>0</v>
      </c>
      <c r="BE47">
        <f t="shared" si="36"/>
        <v>0</v>
      </c>
      <c r="BF47">
        <f t="shared" si="37"/>
        <v>0</v>
      </c>
      <c r="BG47">
        <f t="shared" si="38"/>
        <v>0</v>
      </c>
      <c r="BH47">
        <f t="shared" si="39"/>
        <v>0</v>
      </c>
      <c r="BI47">
        <f t="shared" si="40"/>
        <v>0</v>
      </c>
      <c r="BJ47">
        <f t="shared" si="41"/>
        <v>0</v>
      </c>
      <c r="BK47">
        <f t="shared" si="42"/>
        <v>0</v>
      </c>
      <c r="BL47">
        <f t="shared" si="43"/>
        <v>0</v>
      </c>
      <c r="BM47">
        <f t="shared" si="44"/>
        <v>0</v>
      </c>
      <c r="BN47">
        <f t="shared" si="45"/>
        <v>0</v>
      </c>
      <c r="BO47">
        <f t="shared" si="46"/>
        <v>0</v>
      </c>
      <c r="BP47">
        <f t="shared" si="47"/>
        <v>0</v>
      </c>
      <c r="BQ47">
        <f t="shared" si="48"/>
        <v>0</v>
      </c>
      <c r="BR47">
        <f t="shared" si="49"/>
        <v>0</v>
      </c>
      <c r="BS47">
        <f t="shared" si="50"/>
        <v>0</v>
      </c>
      <c r="BT47">
        <f t="shared" si="51"/>
        <v>0</v>
      </c>
      <c r="BU47">
        <f t="shared" si="52"/>
        <v>0</v>
      </c>
      <c r="BV47">
        <f t="shared" si="53"/>
        <v>0</v>
      </c>
      <c r="BW47">
        <f t="shared" si="54"/>
        <v>0</v>
      </c>
      <c r="BX47">
        <f t="shared" si="55"/>
        <v>0</v>
      </c>
      <c r="BY47">
        <f t="shared" si="56"/>
        <v>0</v>
      </c>
      <c r="BZ47">
        <f t="shared" si="57"/>
        <v>0</v>
      </c>
      <c r="CA47">
        <f t="shared" si="58"/>
        <v>0</v>
      </c>
      <c r="CB47">
        <f t="shared" si="59"/>
        <v>0</v>
      </c>
    </row>
    <row r="48" spans="2:80" x14ac:dyDescent="0.3">
      <c r="B48" s="49" t="b">
        <f>IF('Summary Statistics'!$C$6=TRUE,Artists!$F47&lt;B$3,Artists!$E47&lt;B$3)</f>
        <v>0</v>
      </c>
      <c r="C48" s="50" t="b">
        <f>IF('Summary Statistics'!$C$6=TRUE,Artists!$F47&lt;C$3,Artists!$E47&lt;C$3)</f>
        <v>0</v>
      </c>
      <c r="D48" s="50" t="b">
        <f>IF('Summary Statistics'!$C$6=TRUE,Artists!$F47&lt;D$3,Artists!$E47&lt;D$3)</f>
        <v>0</v>
      </c>
      <c r="E48" s="50" t="b">
        <f>IF('Summary Statistics'!$C$6=TRUE,Artists!$F47&lt;E$3,Artists!$E47&lt;E$3)</f>
        <v>0</v>
      </c>
      <c r="F48" s="50" t="b">
        <f>IF('Summary Statistics'!$C$6=TRUE,Artists!$F47&lt;F$3,Artists!$E47&lt;F$3)</f>
        <v>0</v>
      </c>
      <c r="G48" s="50" t="b">
        <f>IF('Summary Statistics'!$C$6=TRUE,Artists!$F47&lt;G$3,Artists!$E47&lt;G$3)</f>
        <v>0</v>
      </c>
      <c r="H48" s="50" t="b">
        <f>IF('Summary Statistics'!$C$6=TRUE,Artists!$F47&lt;H$3,Artists!$E47&lt;H$3)</f>
        <v>0</v>
      </c>
      <c r="I48" s="50" t="b">
        <f>IF('Summary Statistics'!$C$6=TRUE,Artists!$F47&lt;I$3,Artists!$E47&lt;I$3)</f>
        <v>0</v>
      </c>
      <c r="J48" s="50" t="b">
        <f>IF('Summary Statistics'!$C$6=TRUE,Artists!$F47&lt;J$3,Artists!$E47&lt;J$3)</f>
        <v>0</v>
      </c>
      <c r="K48" s="51" t="b">
        <f>IF('Summary Statistics'!$C$6=TRUE,Artists!$F47&lt;K$3,Artists!$E47&lt;K$3)</f>
        <v>0</v>
      </c>
      <c r="M48" s="49" t="b">
        <f>IF('Summary Statistics'!$C$7=TRUE,Albums!$F47&lt;M$3,Albums!$E47&lt;M$3)</f>
        <v>0</v>
      </c>
      <c r="N48" s="50" t="b">
        <f>IF('Summary Statistics'!$C$7=TRUE,Albums!$F47&lt;N$3,Albums!$E47&lt;N$3)</f>
        <v>0</v>
      </c>
      <c r="O48" s="50" t="b">
        <f>IF('Summary Statistics'!$C$7=TRUE,Albums!$F47&lt;O$3,Albums!$E47&lt;O$3)</f>
        <v>0</v>
      </c>
      <c r="P48" s="50" t="b">
        <f>IF('Summary Statistics'!$C$7=TRUE,Albums!$F47&lt;P$3,Albums!$E47&lt;P$3)</f>
        <v>0</v>
      </c>
      <c r="Q48" s="50" t="b">
        <f>IF('Summary Statistics'!$C$7=TRUE,Albums!$F47&lt;Q$3,Albums!$E47&lt;Q$3)</f>
        <v>0</v>
      </c>
      <c r="R48" s="50" t="b">
        <f>IF('Summary Statistics'!$C$7=TRUE,Albums!$F47&lt;R$3,Albums!$E47&lt;R$3)</f>
        <v>0</v>
      </c>
      <c r="S48" s="50" t="b">
        <f>IF('Summary Statistics'!$C$7=TRUE,Albums!$F47&lt;S$3,Albums!$E47&lt;S$3)</f>
        <v>0</v>
      </c>
      <c r="T48" s="50" t="b">
        <f>IF('Summary Statistics'!$C$7=TRUE,Albums!$F47&lt;T$3,Albums!$E47&lt;T$3)</f>
        <v>0</v>
      </c>
      <c r="U48" s="50" t="b">
        <f>IF('Summary Statistics'!$C$7=TRUE,Albums!$F47&lt;U$3,Albums!$E47&lt;U$3)</f>
        <v>0</v>
      </c>
      <c r="V48" s="51" t="b">
        <f>IF('Summary Statistics'!$C$7=TRUE,Albums!$F47&lt;V$3,Albums!$E47&lt;V$3)</f>
        <v>0</v>
      </c>
      <c r="X48" s="61">
        <f t="shared" si="60"/>
        <v>1945</v>
      </c>
      <c r="Y48" s="61">
        <f>COUNTIF('Cleaned Data'!$K$4:$K$5004,X48)</f>
        <v>0</v>
      </c>
      <c r="Z48" s="61">
        <f>SUMIF('Cleaned Data'!$K$4:'Cleaned Data'!$K$5004,Calculations!X48,'Cleaned Data'!$J$4:$J$5004)</f>
        <v>0</v>
      </c>
      <c r="AA48" s="61">
        <f>SUMIF('Cleaned Data'!$K$4:'Cleaned Data'!$K$5004,Calculations!X48,'Cleaned Data'!$H$4:$H$5004)</f>
        <v>0</v>
      </c>
      <c r="AJ48" s="9">
        <f t="shared" si="15"/>
        <v>0</v>
      </c>
      <c r="AK48" s="9">
        <f t="shared" si="16"/>
        <v>0</v>
      </c>
      <c r="AL48" s="9">
        <f t="shared" si="17"/>
        <v>0</v>
      </c>
      <c r="AM48">
        <f t="shared" si="18"/>
        <v>0</v>
      </c>
      <c r="AN48">
        <f t="shared" si="19"/>
        <v>0</v>
      </c>
      <c r="AO48">
        <f t="shared" si="20"/>
        <v>0</v>
      </c>
      <c r="AP48">
        <f t="shared" si="21"/>
        <v>0</v>
      </c>
      <c r="AQ48">
        <f t="shared" si="22"/>
        <v>0</v>
      </c>
      <c r="AR48">
        <f t="shared" si="23"/>
        <v>0</v>
      </c>
      <c r="AS48">
        <f t="shared" si="24"/>
        <v>0</v>
      </c>
      <c r="AT48">
        <f t="shared" si="25"/>
        <v>0</v>
      </c>
      <c r="AU48">
        <f t="shared" si="26"/>
        <v>0</v>
      </c>
      <c r="AV48">
        <f t="shared" si="27"/>
        <v>0</v>
      </c>
      <c r="AW48">
        <f t="shared" si="28"/>
        <v>0</v>
      </c>
      <c r="AX48">
        <f t="shared" si="29"/>
        <v>0</v>
      </c>
      <c r="AY48">
        <f t="shared" si="30"/>
        <v>0</v>
      </c>
      <c r="AZ48">
        <f t="shared" si="31"/>
        <v>0</v>
      </c>
      <c r="BA48">
        <f t="shared" si="32"/>
        <v>0</v>
      </c>
      <c r="BB48">
        <f t="shared" si="33"/>
        <v>0</v>
      </c>
      <c r="BC48">
        <f t="shared" si="34"/>
        <v>0</v>
      </c>
      <c r="BD48">
        <f t="shared" si="35"/>
        <v>0</v>
      </c>
      <c r="BE48">
        <f t="shared" si="36"/>
        <v>0</v>
      </c>
      <c r="BF48">
        <f t="shared" si="37"/>
        <v>0</v>
      </c>
      <c r="BG48">
        <f t="shared" si="38"/>
        <v>0</v>
      </c>
      <c r="BH48">
        <f t="shared" si="39"/>
        <v>0</v>
      </c>
      <c r="BI48">
        <f t="shared" si="40"/>
        <v>0</v>
      </c>
      <c r="BJ48">
        <f t="shared" si="41"/>
        <v>0</v>
      </c>
      <c r="BK48">
        <f t="shared" si="42"/>
        <v>0</v>
      </c>
      <c r="BL48">
        <f t="shared" si="43"/>
        <v>0</v>
      </c>
      <c r="BM48">
        <f t="shared" si="44"/>
        <v>0</v>
      </c>
      <c r="BN48">
        <f t="shared" si="45"/>
        <v>0</v>
      </c>
      <c r="BO48">
        <f t="shared" si="46"/>
        <v>0</v>
      </c>
      <c r="BP48">
        <f t="shared" si="47"/>
        <v>0</v>
      </c>
      <c r="BQ48">
        <f t="shared" si="48"/>
        <v>0</v>
      </c>
      <c r="BR48">
        <f t="shared" si="49"/>
        <v>0</v>
      </c>
      <c r="BS48">
        <f t="shared" si="50"/>
        <v>0</v>
      </c>
      <c r="BT48">
        <f t="shared" si="51"/>
        <v>0</v>
      </c>
      <c r="BU48">
        <f t="shared" si="52"/>
        <v>0</v>
      </c>
      <c r="BV48">
        <f t="shared" si="53"/>
        <v>0</v>
      </c>
      <c r="BW48">
        <f t="shared" si="54"/>
        <v>0</v>
      </c>
      <c r="BX48">
        <f t="shared" si="55"/>
        <v>0</v>
      </c>
      <c r="BY48">
        <f t="shared" si="56"/>
        <v>0</v>
      </c>
      <c r="BZ48">
        <f t="shared" si="57"/>
        <v>0</v>
      </c>
      <c r="CA48">
        <f t="shared" si="58"/>
        <v>0</v>
      </c>
      <c r="CB48">
        <f t="shared" si="59"/>
        <v>0</v>
      </c>
    </row>
    <row r="49" spans="2:80" x14ac:dyDescent="0.3">
      <c r="B49" s="49" t="b">
        <f>IF('Summary Statistics'!$C$6=TRUE,Artists!$F48&lt;B$3,Artists!$E48&lt;B$3)</f>
        <v>0</v>
      </c>
      <c r="C49" s="50" t="b">
        <f>IF('Summary Statistics'!$C$6=TRUE,Artists!$F48&lt;C$3,Artists!$E48&lt;C$3)</f>
        <v>0</v>
      </c>
      <c r="D49" s="50" t="b">
        <f>IF('Summary Statistics'!$C$6=TRUE,Artists!$F48&lt;D$3,Artists!$E48&lt;D$3)</f>
        <v>0</v>
      </c>
      <c r="E49" s="50" t="b">
        <f>IF('Summary Statistics'!$C$6=TRUE,Artists!$F48&lt;E$3,Artists!$E48&lt;E$3)</f>
        <v>0</v>
      </c>
      <c r="F49" s="50" t="b">
        <f>IF('Summary Statistics'!$C$6=TRUE,Artists!$F48&lt;F$3,Artists!$E48&lt;F$3)</f>
        <v>0</v>
      </c>
      <c r="G49" s="50" t="b">
        <f>IF('Summary Statistics'!$C$6=TRUE,Artists!$F48&lt;G$3,Artists!$E48&lt;G$3)</f>
        <v>0</v>
      </c>
      <c r="H49" s="50" t="b">
        <f>IF('Summary Statistics'!$C$6=TRUE,Artists!$F48&lt;H$3,Artists!$E48&lt;H$3)</f>
        <v>0</v>
      </c>
      <c r="I49" s="50" t="b">
        <f>IF('Summary Statistics'!$C$6=TRUE,Artists!$F48&lt;I$3,Artists!$E48&lt;I$3)</f>
        <v>0</v>
      </c>
      <c r="J49" s="50" t="b">
        <f>IF('Summary Statistics'!$C$6=TRUE,Artists!$F48&lt;J$3,Artists!$E48&lt;J$3)</f>
        <v>0</v>
      </c>
      <c r="K49" s="51" t="b">
        <f>IF('Summary Statistics'!$C$6=TRUE,Artists!$F48&lt;K$3,Artists!$E48&lt;K$3)</f>
        <v>0</v>
      </c>
      <c r="M49" s="49" t="b">
        <f>IF('Summary Statistics'!$C$7=TRUE,Albums!$F48&lt;M$3,Albums!$E48&lt;M$3)</f>
        <v>0</v>
      </c>
      <c r="N49" s="50" t="b">
        <f>IF('Summary Statistics'!$C$7=TRUE,Albums!$F48&lt;N$3,Albums!$E48&lt;N$3)</f>
        <v>0</v>
      </c>
      <c r="O49" s="50" t="b">
        <f>IF('Summary Statistics'!$C$7=TRUE,Albums!$F48&lt;O$3,Albums!$E48&lt;O$3)</f>
        <v>0</v>
      </c>
      <c r="P49" s="50" t="b">
        <f>IF('Summary Statistics'!$C$7=TRUE,Albums!$F48&lt;P$3,Albums!$E48&lt;P$3)</f>
        <v>0</v>
      </c>
      <c r="Q49" s="50" t="b">
        <f>IF('Summary Statistics'!$C$7=TRUE,Albums!$F48&lt;Q$3,Albums!$E48&lt;Q$3)</f>
        <v>0</v>
      </c>
      <c r="R49" s="50" t="b">
        <f>IF('Summary Statistics'!$C$7=TRUE,Albums!$F48&lt;R$3,Albums!$E48&lt;R$3)</f>
        <v>0</v>
      </c>
      <c r="S49" s="50" t="b">
        <f>IF('Summary Statistics'!$C$7=TRUE,Albums!$F48&lt;S$3,Albums!$E48&lt;S$3)</f>
        <v>0</v>
      </c>
      <c r="T49" s="50" t="b">
        <f>IF('Summary Statistics'!$C$7=TRUE,Albums!$F48&lt;T$3,Albums!$E48&lt;T$3)</f>
        <v>0</v>
      </c>
      <c r="U49" s="50" t="b">
        <f>IF('Summary Statistics'!$C$7=TRUE,Albums!$F48&lt;U$3,Albums!$E48&lt;U$3)</f>
        <v>0</v>
      </c>
      <c r="V49" s="51" t="b">
        <f>IF('Summary Statistics'!$C$7=TRUE,Albums!$F48&lt;V$3,Albums!$E48&lt;V$3)</f>
        <v>0</v>
      </c>
      <c r="X49" s="61">
        <f t="shared" si="60"/>
        <v>1946</v>
      </c>
      <c r="Y49" s="61">
        <f>COUNTIF('Cleaned Data'!$K$4:$K$5004,X49)</f>
        <v>0</v>
      </c>
      <c r="Z49" s="61">
        <f>SUMIF('Cleaned Data'!$K$4:'Cleaned Data'!$K$5004,Calculations!X49,'Cleaned Data'!$J$4:$J$5004)</f>
        <v>0</v>
      </c>
      <c r="AA49" s="61">
        <f>SUMIF('Cleaned Data'!$K$4:'Cleaned Data'!$K$5004,Calculations!X49,'Cleaned Data'!$H$4:$H$5004)</f>
        <v>0</v>
      </c>
      <c r="AJ49" s="9">
        <f t="shared" si="15"/>
        <v>0</v>
      </c>
      <c r="AK49" s="9">
        <f t="shared" si="16"/>
        <v>0</v>
      </c>
      <c r="AL49" s="9">
        <f t="shared" si="17"/>
        <v>0</v>
      </c>
      <c r="AM49">
        <f t="shared" si="18"/>
        <v>0</v>
      </c>
      <c r="AN49">
        <f t="shared" si="19"/>
        <v>0</v>
      </c>
      <c r="AO49">
        <f t="shared" si="20"/>
        <v>0</v>
      </c>
      <c r="AP49">
        <f t="shared" si="21"/>
        <v>0</v>
      </c>
      <c r="AQ49">
        <f t="shared" si="22"/>
        <v>0</v>
      </c>
      <c r="AR49">
        <f t="shared" si="23"/>
        <v>0</v>
      </c>
      <c r="AS49">
        <f t="shared" si="24"/>
        <v>0</v>
      </c>
      <c r="AT49">
        <f t="shared" si="25"/>
        <v>0</v>
      </c>
      <c r="AU49">
        <f t="shared" si="26"/>
        <v>0</v>
      </c>
      <c r="AV49">
        <f t="shared" si="27"/>
        <v>0</v>
      </c>
      <c r="AW49">
        <f t="shared" si="28"/>
        <v>0</v>
      </c>
      <c r="AX49">
        <f t="shared" si="29"/>
        <v>0</v>
      </c>
      <c r="AY49">
        <f t="shared" si="30"/>
        <v>0</v>
      </c>
      <c r="AZ49">
        <f t="shared" si="31"/>
        <v>0</v>
      </c>
      <c r="BA49">
        <f t="shared" si="32"/>
        <v>0</v>
      </c>
      <c r="BB49">
        <f t="shared" si="33"/>
        <v>0</v>
      </c>
      <c r="BC49">
        <f t="shared" si="34"/>
        <v>0</v>
      </c>
      <c r="BD49">
        <f t="shared" si="35"/>
        <v>0</v>
      </c>
      <c r="BE49">
        <f t="shared" si="36"/>
        <v>0</v>
      </c>
      <c r="BF49">
        <f t="shared" si="37"/>
        <v>0</v>
      </c>
      <c r="BG49">
        <f t="shared" si="38"/>
        <v>0</v>
      </c>
      <c r="BH49">
        <f t="shared" si="39"/>
        <v>0</v>
      </c>
      <c r="BI49">
        <f t="shared" si="40"/>
        <v>0</v>
      </c>
      <c r="BJ49">
        <f t="shared" si="41"/>
        <v>0</v>
      </c>
      <c r="BK49">
        <f t="shared" si="42"/>
        <v>0</v>
      </c>
      <c r="BL49">
        <f t="shared" si="43"/>
        <v>0</v>
      </c>
      <c r="BM49">
        <f t="shared" si="44"/>
        <v>0</v>
      </c>
      <c r="BN49">
        <f t="shared" si="45"/>
        <v>0</v>
      </c>
      <c r="BO49">
        <f t="shared" si="46"/>
        <v>0</v>
      </c>
      <c r="BP49">
        <f t="shared" si="47"/>
        <v>0</v>
      </c>
      <c r="BQ49">
        <f t="shared" si="48"/>
        <v>0</v>
      </c>
      <c r="BR49">
        <f t="shared" si="49"/>
        <v>0</v>
      </c>
      <c r="BS49">
        <f t="shared" si="50"/>
        <v>0</v>
      </c>
      <c r="BT49">
        <f t="shared" si="51"/>
        <v>0</v>
      </c>
      <c r="BU49">
        <f t="shared" si="52"/>
        <v>0</v>
      </c>
      <c r="BV49">
        <f t="shared" si="53"/>
        <v>0</v>
      </c>
      <c r="BW49">
        <f t="shared" si="54"/>
        <v>0</v>
      </c>
      <c r="BX49">
        <f t="shared" si="55"/>
        <v>0</v>
      </c>
      <c r="BY49">
        <f t="shared" si="56"/>
        <v>0</v>
      </c>
      <c r="BZ49">
        <f t="shared" si="57"/>
        <v>0</v>
      </c>
      <c r="CA49">
        <f t="shared" si="58"/>
        <v>0</v>
      </c>
      <c r="CB49">
        <f t="shared" si="59"/>
        <v>0</v>
      </c>
    </row>
    <row r="50" spans="2:80" x14ac:dyDescent="0.3">
      <c r="B50" s="49" t="b">
        <f>IF('Summary Statistics'!$C$6=TRUE,Artists!$F49&lt;B$3,Artists!$E49&lt;B$3)</f>
        <v>0</v>
      </c>
      <c r="C50" s="50" t="b">
        <f>IF('Summary Statistics'!$C$6=TRUE,Artists!$F49&lt;C$3,Artists!$E49&lt;C$3)</f>
        <v>0</v>
      </c>
      <c r="D50" s="50" t="b">
        <f>IF('Summary Statistics'!$C$6=TRUE,Artists!$F49&lt;D$3,Artists!$E49&lt;D$3)</f>
        <v>0</v>
      </c>
      <c r="E50" s="50" t="b">
        <f>IF('Summary Statistics'!$C$6=TRUE,Artists!$F49&lt;E$3,Artists!$E49&lt;E$3)</f>
        <v>0</v>
      </c>
      <c r="F50" s="50" t="b">
        <f>IF('Summary Statistics'!$C$6=TRUE,Artists!$F49&lt;F$3,Artists!$E49&lt;F$3)</f>
        <v>0</v>
      </c>
      <c r="G50" s="50" t="b">
        <f>IF('Summary Statistics'!$C$6=TRUE,Artists!$F49&lt;G$3,Artists!$E49&lt;G$3)</f>
        <v>0</v>
      </c>
      <c r="H50" s="50" t="b">
        <f>IF('Summary Statistics'!$C$6=TRUE,Artists!$F49&lt;H$3,Artists!$E49&lt;H$3)</f>
        <v>0</v>
      </c>
      <c r="I50" s="50" t="b">
        <f>IF('Summary Statistics'!$C$6=TRUE,Artists!$F49&lt;I$3,Artists!$E49&lt;I$3)</f>
        <v>0</v>
      </c>
      <c r="J50" s="50" t="b">
        <f>IF('Summary Statistics'!$C$6=TRUE,Artists!$F49&lt;J$3,Artists!$E49&lt;J$3)</f>
        <v>0</v>
      </c>
      <c r="K50" s="51" t="b">
        <f>IF('Summary Statistics'!$C$6=TRUE,Artists!$F49&lt;K$3,Artists!$E49&lt;K$3)</f>
        <v>0</v>
      </c>
      <c r="M50" s="49" t="b">
        <f>IF('Summary Statistics'!$C$7=TRUE,Albums!$F49&lt;M$3,Albums!$E49&lt;M$3)</f>
        <v>0</v>
      </c>
      <c r="N50" s="50" t="b">
        <f>IF('Summary Statistics'!$C$7=TRUE,Albums!$F49&lt;N$3,Albums!$E49&lt;N$3)</f>
        <v>0</v>
      </c>
      <c r="O50" s="50" t="b">
        <f>IF('Summary Statistics'!$C$7=TRUE,Albums!$F49&lt;O$3,Albums!$E49&lt;O$3)</f>
        <v>0</v>
      </c>
      <c r="P50" s="50" t="b">
        <f>IF('Summary Statistics'!$C$7=TRUE,Albums!$F49&lt;P$3,Albums!$E49&lt;P$3)</f>
        <v>0</v>
      </c>
      <c r="Q50" s="50" t="b">
        <f>IF('Summary Statistics'!$C$7=TRUE,Albums!$F49&lt;Q$3,Albums!$E49&lt;Q$3)</f>
        <v>0</v>
      </c>
      <c r="R50" s="50" t="b">
        <f>IF('Summary Statistics'!$C$7=TRUE,Albums!$F49&lt;R$3,Albums!$E49&lt;R$3)</f>
        <v>0</v>
      </c>
      <c r="S50" s="50" t="b">
        <f>IF('Summary Statistics'!$C$7=TRUE,Albums!$F49&lt;S$3,Albums!$E49&lt;S$3)</f>
        <v>0</v>
      </c>
      <c r="T50" s="50" t="b">
        <f>IF('Summary Statistics'!$C$7=TRUE,Albums!$F49&lt;T$3,Albums!$E49&lt;T$3)</f>
        <v>0</v>
      </c>
      <c r="U50" s="50" t="b">
        <f>IF('Summary Statistics'!$C$7=TRUE,Albums!$F49&lt;U$3,Albums!$E49&lt;U$3)</f>
        <v>0</v>
      </c>
      <c r="V50" s="51" t="b">
        <f>IF('Summary Statistics'!$C$7=TRUE,Albums!$F49&lt;V$3,Albums!$E49&lt;V$3)</f>
        <v>0</v>
      </c>
      <c r="X50" s="61">
        <f t="shared" si="60"/>
        <v>1947</v>
      </c>
      <c r="Y50" s="61">
        <f>COUNTIF('Cleaned Data'!$K$4:$K$5004,X50)</f>
        <v>0</v>
      </c>
      <c r="Z50" s="61">
        <f>SUMIF('Cleaned Data'!$K$4:'Cleaned Data'!$K$5004,Calculations!X50,'Cleaned Data'!$J$4:$J$5004)</f>
        <v>0</v>
      </c>
      <c r="AA50" s="61">
        <f>SUMIF('Cleaned Data'!$K$4:'Cleaned Data'!$K$5004,Calculations!X50,'Cleaned Data'!$H$4:$H$5004)</f>
        <v>0</v>
      </c>
      <c r="AJ50" s="9">
        <f t="shared" si="15"/>
        <v>0</v>
      </c>
      <c r="AK50" s="9">
        <f t="shared" si="16"/>
        <v>0</v>
      </c>
      <c r="AL50" s="9">
        <f t="shared" si="17"/>
        <v>0</v>
      </c>
      <c r="AM50">
        <f t="shared" si="18"/>
        <v>0</v>
      </c>
      <c r="AN50">
        <f t="shared" si="19"/>
        <v>0</v>
      </c>
      <c r="AO50">
        <f t="shared" si="20"/>
        <v>0</v>
      </c>
      <c r="AP50">
        <f t="shared" si="21"/>
        <v>0</v>
      </c>
      <c r="AQ50">
        <f t="shared" si="22"/>
        <v>0</v>
      </c>
      <c r="AR50">
        <f t="shared" si="23"/>
        <v>0</v>
      </c>
      <c r="AS50">
        <f t="shared" si="24"/>
        <v>0</v>
      </c>
      <c r="AT50">
        <f t="shared" si="25"/>
        <v>0</v>
      </c>
      <c r="AU50">
        <f t="shared" si="26"/>
        <v>0</v>
      </c>
      <c r="AV50">
        <f t="shared" si="27"/>
        <v>0</v>
      </c>
      <c r="AW50">
        <f t="shared" si="28"/>
        <v>0</v>
      </c>
      <c r="AX50">
        <f t="shared" si="29"/>
        <v>0</v>
      </c>
      <c r="AY50">
        <f t="shared" si="30"/>
        <v>0</v>
      </c>
      <c r="AZ50">
        <f t="shared" si="31"/>
        <v>0</v>
      </c>
      <c r="BA50">
        <f t="shared" si="32"/>
        <v>0</v>
      </c>
      <c r="BB50">
        <f t="shared" si="33"/>
        <v>0</v>
      </c>
      <c r="BC50">
        <f t="shared" si="34"/>
        <v>0</v>
      </c>
      <c r="BD50">
        <f t="shared" si="35"/>
        <v>0</v>
      </c>
      <c r="BE50">
        <f t="shared" si="36"/>
        <v>0</v>
      </c>
      <c r="BF50">
        <f t="shared" si="37"/>
        <v>0</v>
      </c>
      <c r="BG50">
        <f t="shared" si="38"/>
        <v>0</v>
      </c>
      <c r="BH50">
        <f t="shared" si="39"/>
        <v>0</v>
      </c>
      <c r="BI50">
        <f t="shared" si="40"/>
        <v>0</v>
      </c>
      <c r="BJ50">
        <f t="shared" si="41"/>
        <v>0</v>
      </c>
      <c r="BK50">
        <f t="shared" si="42"/>
        <v>0</v>
      </c>
      <c r="BL50">
        <f t="shared" si="43"/>
        <v>0</v>
      </c>
      <c r="BM50">
        <f t="shared" si="44"/>
        <v>0</v>
      </c>
      <c r="BN50">
        <f t="shared" si="45"/>
        <v>0</v>
      </c>
      <c r="BO50">
        <f t="shared" si="46"/>
        <v>0</v>
      </c>
      <c r="BP50">
        <f t="shared" si="47"/>
        <v>0</v>
      </c>
      <c r="BQ50">
        <f t="shared" si="48"/>
        <v>0</v>
      </c>
      <c r="BR50">
        <f t="shared" si="49"/>
        <v>0</v>
      </c>
      <c r="BS50">
        <f t="shared" si="50"/>
        <v>0</v>
      </c>
      <c r="BT50">
        <f t="shared" si="51"/>
        <v>0</v>
      </c>
      <c r="BU50">
        <f t="shared" si="52"/>
        <v>0</v>
      </c>
      <c r="BV50">
        <f t="shared" si="53"/>
        <v>0</v>
      </c>
      <c r="BW50">
        <f t="shared" si="54"/>
        <v>0</v>
      </c>
      <c r="BX50">
        <f t="shared" si="55"/>
        <v>0</v>
      </c>
      <c r="BY50">
        <f t="shared" si="56"/>
        <v>0</v>
      </c>
      <c r="BZ50">
        <f t="shared" si="57"/>
        <v>0</v>
      </c>
      <c r="CA50">
        <f t="shared" si="58"/>
        <v>0</v>
      </c>
      <c r="CB50">
        <f t="shared" si="59"/>
        <v>0</v>
      </c>
    </row>
    <row r="51" spans="2:80" x14ac:dyDescent="0.3">
      <c r="B51" s="49" t="b">
        <f>IF('Summary Statistics'!$C$6=TRUE,Artists!$F50&lt;B$3,Artists!$E50&lt;B$3)</f>
        <v>0</v>
      </c>
      <c r="C51" s="50" t="b">
        <f>IF('Summary Statistics'!$C$6=TRUE,Artists!$F50&lt;C$3,Artists!$E50&lt;C$3)</f>
        <v>0</v>
      </c>
      <c r="D51" s="50" t="b">
        <f>IF('Summary Statistics'!$C$6=TRUE,Artists!$F50&lt;D$3,Artists!$E50&lt;D$3)</f>
        <v>0</v>
      </c>
      <c r="E51" s="50" t="b">
        <f>IF('Summary Statistics'!$C$6=TRUE,Artists!$F50&lt;E$3,Artists!$E50&lt;E$3)</f>
        <v>0</v>
      </c>
      <c r="F51" s="50" t="b">
        <f>IF('Summary Statistics'!$C$6=TRUE,Artists!$F50&lt;F$3,Artists!$E50&lt;F$3)</f>
        <v>0</v>
      </c>
      <c r="G51" s="50" t="b">
        <f>IF('Summary Statistics'!$C$6=TRUE,Artists!$F50&lt;G$3,Artists!$E50&lt;G$3)</f>
        <v>0</v>
      </c>
      <c r="H51" s="50" t="b">
        <f>IF('Summary Statistics'!$C$6=TRUE,Artists!$F50&lt;H$3,Artists!$E50&lt;H$3)</f>
        <v>0</v>
      </c>
      <c r="I51" s="50" t="b">
        <f>IF('Summary Statistics'!$C$6=TRUE,Artists!$F50&lt;I$3,Artists!$E50&lt;I$3)</f>
        <v>0</v>
      </c>
      <c r="J51" s="50" t="b">
        <f>IF('Summary Statistics'!$C$6=TRUE,Artists!$F50&lt;J$3,Artists!$E50&lt;J$3)</f>
        <v>0</v>
      </c>
      <c r="K51" s="51" t="b">
        <f>IF('Summary Statistics'!$C$6=TRUE,Artists!$F50&lt;K$3,Artists!$E50&lt;K$3)</f>
        <v>0</v>
      </c>
      <c r="M51" s="49" t="b">
        <f>IF('Summary Statistics'!$C$7=TRUE,Albums!$F50&lt;M$3,Albums!$E50&lt;M$3)</f>
        <v>0</v>
      </c>
      <c r="N51" s="50" t="b">
        <f>IF('Summary Statistics'!$C$7=TRUE,Albums!$F50&lt;N$3,Albums!$E50&lt;N$3)</f>
        <v>0</v>
      </c>
      <c r="O51" s="50" t="b">
        <f>IF('Summary Statistics'!$C$7=TRUE,Albums!$F50&lt;O$3,Albums!$E50&lt;O$3)</f>
        <v>0</v>
      </c>
      <c r="P51" s="50" t="b">
        <f>IF('Summary Statistics'!$C$7=TRUE,Albums!$F50&lt;P$3,Albums!$E50&lt;P$3)</f>
        <v>0</v>
      </c>
      <c r="Q51" s="50" t="b">
        <f>IF('Summary Statistics'!$C$7=TRUE,Albums!$F50&lt;Q$3,Albums!$E50&lt;Q$3)</f>
        <v>0</v>
      </c>
      <c r="R51" s="50" t="b">
        <f>IF('Summary Statistics'!$C$7=TRUE,Albums!$F50&lt;R$3,Albums!$E50&lt;R$3)</f>
        <v>0</v>
      </c>
      <c r="S51" s="50" t="b">
        <f>IF('Summary Statistics'!$C$7=TRUE,Albums!$F50&lt;S$3,Albums!$E50&lt;S$3)</f>
        <v>0</v>
      </c>
      <c r="T51" s="50" t="b">
        <f>IF('Summary Statistics'!$C$7=TRUE,Albums!$F50&lt;T$3,Albums!$E50&lt;T$3)</f>
        <v>0</v>
      </c>
      <c r="U51" s="50" t="b">
        <f>IF('Summary Statistics'!$C$7=TRUE,Albums!$F50&lt;U$3,Albums!$E50&lt;U$3)</f>
        <v>0</v>
      </c>
      <c r="V51" s="51" t="b">
        <f>IF('Summary Statistics'!$C$7=TRUE,Albums!$F50&lt;V$3,Albums!$E50&lt;V$3)</f>
        <v>0</v>
      </c>
      <c r="X51" s="61">
        <f t="shared" si="60"/>
        <v>1948</v>
      </c>
      <c r="Y51" s="61">
        <f>COUNTIF('Cleaned Data'!$K$4:$K$5004,X51)</f>
        <v>0</v>
      </c>
      <c r="Z51" s="61">
        <f>SUMIF('Cleaned Data'!$K$4:'Cleaned Data'!$K$5004,Calculations!X51,'Cleaned Data'!$J$4:$J$5004)</f>
        <v>0</v>
      </c>
      <c r="AA51" s="61">
        <f>SUMIF('Cleaned Data'!$K$4:'Cleaned Data'!$K$5004,Calculations!X51,'Cleaned Data'!$H$4:$H$5004)</f>
        <v>0</v>
      </c>
      <c r="AJ51" s="9">
        <f t="shared" si="15"/>
        <v>0</v>
      </c>
      <c r="AK51" s="9">
        <f t="shared" si="16"/>
        <v>0</v>
      </c>
      <c r="AL51" s="9">
        <f t="shared" si="17"/>
        <v>0</v>
      </c>
      <c r="AM51">
        <f t="shared" si="18"/>
        <v>0</v>
      </c>
      <c r="AN51">
        <f t="shared" si="19"/>
        <v>0</v>
      </c>
      <c r="AO51">
        <f t="shared" si="20"/>
        <v>0</v>
      </c>
      <c r="AP51">
        <f t="shared" si="21"/>
        <v>0</v>
      </c>
      <c r="AQ51">
        <f t="shared" si="22"/>
        <v>0</v>
      </c>
      <c r="AR51">
        <f t="shared" si="23"/>
        <v>0</v>
      </c>
      <c r="AS51">
        <f t="shared" si="24"/>
        <v>0</v>
      </c>
      <c r="AT51">
        <f t="shared" si="25"/>
        <v>0</v>
      </c>
      <c r="AU51">
        <f t="shared" si="26"/>
        <v>0</v>
      </c>
      <c r="AV51">
        <f t="shared" si="27"/>
        <v>0</v>
      </c>
      <c r="AW51">
        <f t="shared" si="28"/>
        <v>0</v>
      </c>
      <c r="AX51">
        <f t="shared" si="29"/>
        <v>0</v>
      </c>
      <c r="AY51">
        <f t="shared" si="30"/>
        <v>0</v>
      </c>
      <c r="AZ51">
        <f t="shared" si="31"/>
        <v>0</v>
      </c>
      <c r="BA51">
        <f t="shared" si="32"/>
        <v>0</v>
      </c>
      <c r="BB51">
        <f t="shared" si="33"/>
        <v>0</v>
      </c>
      <c r="BC51">
        <f t="shared" si="34"/>
        <v>0</v>
      </c>
      <c r="BD51">
        <f t="shared" si="35"/>
        <v>0</v>
      </c>
      <c r="BE51">
        <f t="shared" si="36"/>
        <v>0</v>
      </c>
      <c r="BF51">
        <f t="shared" si="37"/>
        <v>0</v>
      </c>
      <c r="BG51">
        <f t="shared" si="38"/>
        <v>0</v>
      </c>
      <c r="BH51">
        <f t="shared" si="39"/>
        <v>0</v>
      </c>
      <c r="BI51">
        <f t="shared" si="40"/>
        <v>0</v>
      </c>
      <c r="BJ51">
        <f t="shared" si="41"/>
        <v>0</v>
      </c>
      <c r="BK51">
        <f t="shared" si="42"/>
        <v>0</v>
      </c>
      <c r="BL51">
        <f t="shared" si="43"/>
        <v>0</v>
      </c>
      <c r="BM51">
        <f t="shared" si="44"/>
        <v>0</v>
      </c>
      <c r="BN51">
        <f t="shared" si="45"/>
        <v>0</v>
      </c>
      <c r="BO51">
        <f t="shared" si="46"/>
        <v>0</v>
      </c>
      <c r="BP51">
        <f t="shared" si="47"/>
        <v>0</v>
      </c>
      <c r="BQ51">
        <f t="shared" si="48"/>
        <v>0</v>
      </c>
      <c r="BR51">
        <f t="shared" si="49"/>
        <v>0</v>
      </c>
      <c r="BS51">
        <f t="shared" si="50"/>
        <v>0</v>
      </c>
      <c r="BT51">
        <f t="shared" si="51"/>
        <v>0</v>
      </c>
      <c r="BU51">
        <f t="shared" si="52"/>
        <v>0</v>
      </c>
      <c r="BV51">
        <f t="shared" si="53"/>
        <v>0</v>
      </c>
      <c r="BW51">
        <f t="shared" si="54"/>
        <v>0</v>
      </c>
      <c r="BX51">
        <f t="shared" si="55"/>
        <v>0</v>
      </c>
      <c r="BY51">
        <f t="shared" si="56"/>
        <v>0</v>
      </c>
      <c r="BZ51">
        <f t="shared" si="57"/>
        <v>0</v>
      </c>
      <c r="CA51">
        <f t="shared" si="58"/>
        <v>0</v>
      </c>
      <c r="CB51">
        <f t="shared" si="59"/>
        <v>0</v>
      </c>
    </row>
    <row r="52" spans="2:80" x14ac:dyDescent="0.3">
      <c r="B52" s="49" t="b">
        <f>IF('Summary Statistics'!$C$6=TRUE,Artists!$F51&lt;B$3,Artists!$E51&lt;B$3)</f>
        <v>0</v>
      </c>
      <c r="C52" s="50" t="b">
        <f>IF('Summary Statistics'!$C$6=TRUE,Artists!$F51&lt;C$3,Artists!$E51&lt;C$3)</f>
        <v>0</v>
      </c>
      <c r="D52" s="50" t="b">
        <f>IF('Summary Statistics'!$C$6=TRUE,Artists!$F51&lt;D$3,Artists!$E51&lt;D$3)</f>
        <v>0</v>
      </c>
      <c r="E52" s="50" t="b">
        <f>IF('Summary Statistics'!$C$6=TRUE,Artists!$F51&lt;E$3,Artists!$E51&lt;E$3)</f>
        <v>0</v>
      </c>
      <c r="F52" s="50" t="b">
        <f>IF('Summary Statistics'!$C$6=TRUE,Artists!$F51&lt;F$3,Artists!$E51&lt;F$3)</f>
        <v>0</v>
      </c>
      <c r="G52" s="50" t="b">
        <f>IF('Summary Statistics'!$C$6=TRUE,Artists!$F51&lt;G$3,Artists!$E51&lt;G$3)</f>
        <v>0</v>
      </c>
      <c r="H52" s="50" t="b">
        <f>IF('Summary Statistics'!$C$6=TRUE,Artists!$F51&lt;H$3,Artists!$E51&lt;H$3)</f>
        <v>0</v>
      </c>
      <c r="I52" s="50" t="b">
        <f>IF('Summary Statistics'!$C$6=TRUE,Artists!$F51&lt;I$3,Artists!$E51&lt;I$3)</f>
        <v>0</v>
      </c>
      <c r="J52" s="50" t="b">
        <f>IF('Summary Statistics'!$C$6=TRUE,Artists!$F51&lt;J$3,Artists!$E51&lt;J$3)</f>
        <v>0</v>
      </c>
      <c r="K52" s="51" t="b">
        <f>IF('Summary Statistics'!$C$6=TRUE,Artists!$F51&lt;K$3,Artists!$E51&lt;K$3)</f>
        <v>0</v>
      </c>
      <c r="M52" s="49" t="b">
        <f>IF('Summary Statistics'!$C$7=TRUE,Albums!$F51&lt;M$3,Albums!$E51&lt;M$3)</f>
        <v>0</v>
      </c>
      <c r="N52" s="50" t="b">
        <f>IF('Summary Statistics'!$C$7=TRUE,Albums!$F51&lt;N$3,Albums!$E51&lt;N$3)</f>
        <v>0</v>
      </c>
      <c r="O52" s="50" t="b">
        <f>IF('Summary Statistics'!$C$7=TRUE,Albums!$F51&lt;O$3,Albums!$E51&lt;O$3)</f>
        <v>0</v>
      </c>
      <c r="P52" s="50" t="b">
        <f>IF('Summary Statistics'!$C$7=TRUE,Albums!$F51&lt;P$3,Albums!$E51&lt;P$3)</f>
        <v>0</v>
      </c>
      <c r="Q52" s="50" t="b">
        <f>IF('Summary Statistics'!$C$7=TRUE,Albums!$F51&lt;Q$3,Albums!$E51&lt;Q$3)</f>
        <v>0</v>
      </c>
      <c r="R52" s="50" t="b">
        <f>IF('Summary Statistics'!$C$7=TRUE,Albums!$F51&lt;R$3,Albums!$E51&lt;R$3)</f>
        <v>0</v>
      </c>
      <c r="S52" s="50" t="b">
        <f>IF('Summary Statistics'!$C$7=TRUE,Albums!$F51&lt;S$3,Albums!$E51&lt;S$3)</f>
        <v>0</v>
      </c>
      <c r="T52" s="50" t="b">
        <f>IF('Summary Statistics'!$C$7=TRUE,Albums!$F51&lt;T$3,Albums!$E51&lt;T$3)</f>
        <v>0</v>
      </c>
      <c r="U52" s="50" t="b">
        <f>IF('Summary Statistics'!$C$7=TRUE,Albums!$F51&lt;U$3,Albums!$E51&lt;U$3)</f>
        <v>0</v>
      </c>
      <c r="V52" s="51" t="b">
        <f>IF('Summary Statistics'!$C$7=TRUE,Albums!$F51&lt;V$3,Albums!$E51&lt;V$3)</f>
        <v>0</v>
      </c>
      <c r="X52" s="61">
        <f t="shared" si="60"/>
        <v>1949</v>
      </c>
      <c r="Y52" s="61">
        <f>COUNTIF('Cleaned Data'!$K$4:$K$5004,X52)</f>
        <v>0</v>
      </c>
      <c r="Z52" s="61">
        <f>SUMIF('Cleaned Data'!$K$4:'Cleaned Data'!$K$5004,Calculations!X52,'Cleaned Data'!$J$4:$J$5004)</f>
        <v>0</v>
      </c>
      <c r="AA52" s="61">
        <f>SUMIF('Cleaned Data'!$K$4:'Cleaned Data'!$K$5004,Calculations!X52,'Cleaned Data'!$H$4:$H$5004)</f>
        <v>0</v>
      </c>
      <c r="AJ52" s="9">
        <f t="shared" si="15"/>
        <v>0</v>
      </c>
      <c r="AK52" s="9">
        <f t="shared" si="16"/>
        <v>0</v>
      </c>
      <c r="AL52" s="9">
        <f t="shared" si="17"/>
        <v>0</v>
      </c>
      <c r="AM52">
        <f t="shared" si="18"/>
        <v>0</v>
      </c>
      <c r="AN52">
        <f t="shared" si="19"/>
        <v>0</v>
      </c>
      <c r="AO52">
        <f t="shared" si="20"/>
        <v>0</v>
      </c>
      <c r="AP52">
        <f t="shared" si="21"/>
        <v>0</v>
      </c>
      <c r="AQ52">
        <f t="shared" si="22"/>
        <v>0</v>
      </c>
      <c r="AR52">
        <f t="shared" si="23"/>
        <v>0</v>
      </c>
      <c r="AS52">
        <f t="shared" si="24"/>
        <v>0</v>
      </c>
      <c r="AT52">
        <f t="shared" si="25"/>
        <v>0</v>
      </c>
      <c r="AU52">
        <f t="shared" si="26"/>
        <v>0</v>
      </c>
      <c r="AV52">
        <f t="shared" si="27"/>
        <v>0</v>
      </c>
      <c r="AW52">
        <f t="shared" si="28"/>
        <v>0</v>
      </c>
      <c r="AX52">
        <f t="shared" si="29"/>
        <v>0</v>
      </c>
      <c r="AY52">
        <f t="shared" si="30"/>
        <v>0</v>
      </c>
      <c r="AZ52">
        <f t="shared" si="31"/>
        <v>0</v>
      </c>
      <c r="BA52">
        <f t="shared" si="32"/>
        <v>0</v>
      </c>
      <c r="BB52">
        <f t="shared" si="33"/>
        <v>0</v>
      </c>
      <c r="BC52">
        <f t="shared" si="34"/>
        <v>0</v>
      </c>
      <c r="BD52">
        <f t="shared" si="35"/>
        <v>0</v>
      </c>
      <c r="BE52">
        <f t="shared" si="36"/>
        <v>0</v>
      </c>
      <c r="BF52">
        <f t="shared" si="37"/>
        <v>0</v>
      </c>
      <c r="BG52">
        <f t="shared" si="38"/>
        <v>0</v>
      </c>
      <c r="BH52">
        <f t="shared" si="39"/>
        <v>0</v>
      </c>
      <c r="BI52">
        <f t="shared" si="40"/>
        <v>0</v>
      </c>
      <c r="BJ52">
        <f t="shared" si="41"/>
        <v>0</v>
      </c>
      <c r="BK52">
        <f t="shared" si="42"/>
        <v>0</v>
      </c>
      <c r="BL52">
        <f t="shared" si="43"/>
        <v>0</v>
      </c>
      <c r="BM52">
        <f t="shared" si="44"/>
        <v>0</v>
      </c>
      <c r="BN52">
        <f t="shared" si="45"/>
        <v>0</v>
      </c>
      <c r="BO52">
        <f t="shared" si="46"/>
        <v>0</v>
      </c>
      <c r="BP52">
        <f t="shared" si="47"/>
        <v>0</v>
      </c>
      <c r="BQ52">
        <f t="shared" si="48"/>
        <v>0</v>
      </c>
      <c r="BR52">
        <f t="shared" si="49"/>
        <v>0</v>
      </c>
      <c r="BS52">
        <f t="shared" si="50"/>
        <v>0</v>
      </c>
      <c r="BT52">
        <f t="shared" si="51"/>
        <v>0</v>
      </c>
      <c r="BU52">
        <f t="shared" si="52"/>
        <v>0</v>
      </c>
      <c r="BV52">
        <f t="shared" si="53"/>
        <v>0</v>
      </c>
      <c r="BW52">
        <f t="shared" si="54"/>
        <v>0</v>
      </c>
      <c r="BX52">
        <f t="shared" si="55"/>
        <v>0</v>
      </c>
      <c r="BY52">
        <f t="shared" si="56"/>
        <v>0</v>
      </c>
      <c r="BZ52">
        <f t="shared" si="57"/>
        <v>0</v>
      </c>
      <c r="CA52">
        <f t="shared" si="58"/>
        <v>0</v>
      </c>
      <c r="CB52">
        <f t="shared" si="59"/>
        <v>0</v>
      </c>
    </row>
    <row r="53" spans="2:80" x14ac:dyDescent="0.3">
      <c r="B53" s="49" t="b">
        <f>IF('Summary Statistics'!$C$6=TRUE,Artists!$F52&lt;B$3,Artists!$E52&lt;B$3)</f>
        <v>0</v>
      </c>
      <c r="C53" s="50" t="b">
        <f>IF('Summary Statistics'!$C$6=TRUE,Artists!$F52&lt;C$3,Artists!$E52&lt;C$3)</f>
        <v>0</v>
      </c>
      <c r="D53" s="50" t="b">
        <f>IF('Summary Statistics'!$C$6=TRUE,Artists!$F52&lt;D$3,Artists!$E52&lt;D$3)</f>
        <v>0</v>
      </c>
      <c r="E53" s="50" t="b">
        <f>IF('Summary Statistics'!$C$6=TRUE,Artists!$F52&lt;E$3,Artists!$E52&lt;E$3)</f>
        <v>0</v>
      </c>
      <c r="F53" s="50" t="b">
        <f>IF('Summary Statistics'!$C$6=TRUE,Artists!$F52&lt;F$3,Artists!$E52&lt;F$3)</f>
        <v>0</v>
      </c>
      <c r="G53" s="50" t="b">
        <f>IF('Summary Statistics'!$C$6=TRUE,Artists!$F52&lt;G$3,Artists!$E52&lt;G$3)</f>
        <v>0</v>
      </c>
      <c r="H53" s="50" t="b">
        <f>IF('Summary Statistics'!$C$6=TRUE,Artists!$F52&lt;H$3,Artists!$E52&lt;H$3)</f>
        <v>0</v>
      </c>
      <c r="I53" s="50" t="b">
        <f>IF('Summary Statistics'!$C$6=TRUE,Artists!$F52&lt;I$3,Artists!$E52&lt;I$3)</f>
        <v>0</v>
      </c>
      <c r="J53" s="50" t="b">
        <f>IF('Summary Statistics'!$C$6=TRUE,Artists!$F52&lt;J$3,Artists!$E52&lt;J$3)</f>
        <v>0</v>
      </c>
      <c r="K53" s="51" t="b">
        <f>IF('Summary Statistics'!$C$6=TRUE,Artists!$F52&lt;K$3,Artists!$E52&lt;K$3)</f>
        <v>0</v>
      </c>
      <c r="M53" s="49" t="b">
        <f>IF('Summary Statistics'!$C$7=TRUE,Albums!$F52&lt;M$3,Albums!$E52&lt;M$3)</f>
        <v>0</v>
      </c>
      <c r="N53" s="50" t="b">
        <f>IF('Summary Statistics'!$C$7=TRUE,Albums!$F52&lt;N$3,Albums!$E52&lt;N$3)</f>
        <v>0</v>
      </c>
      <c r="O53" s="50" t="b">
        <f>IF('Summary Statistics'!$C$7=TRUE,Albums!$F52&lt;O$3,Albums!$E52&lt;O$3)</f>
        <v>0</v>
      </c>
      <c r="P53" s="50" t="b">
        <f>IF('Summary Statistics'!$C$7=TRUE,Albums!$F52&lt;P$3,Albums!$E52&lt;P$3)</f>
        <v>0</v>
      </c>
      <c r="Q53" s="50" t="b">
        <f>IF('Summary Statistics'!$C$7=TRUE,Albums!$F52&lt;Q$3,Albums!$E52&lt;Q$3)</f>
        <v>0</v>
      </c>
      <c r="R53" s="50" t="b">
        <f>IF('Summary Statistics'!$C$7=TRUE,Albums!$F52&lt;R$3,Albums!$E52&lt;R$3)</f>
        <v>0</v>
      </c>
      <c r="S53" s="50" t="b">
        <f>IF('Summary Statistics'!$C$7=TRUE,Albums!$F52&lt;S$3,Albums!$E52&lt;S$3)</f>
        <v>0</v>
      </c>
      <c r="T53" s="50" t="b">
        <f>IF('Summary Statistics'!$C$7=TRUE,Albums!$F52&lt;T$3,Albums!$E52&lt;T$3)</f>
        <v>0</v>
      </c>
      <c r="U53" s="50" t="b">
        <f>IF('Summary Statistics'!$C$7=TRUE,Albums!$F52&lt;U$3,Albums!$E52&lt;U$3)</f>
        <v>0</v>
      </c>
      <c r="V53" s="51" t="b">
        <f>IF('Summary Statistics'!$C$7=TRUE,Albums!$F52&lt;V$3,Albums!$E52&lt;V$3)</f>
        <v>0</v>
      </c>
      <c r="X53" s="61">
        <f t="shared" si="60"/>
        <v>1950</v>
      </c>
      <c r="Y53" s="61">
        <f>COUNTIF('Cleaned Data'!$K$4:$K$5004,X53)</f>
        <v>0</v>
      </c>
      <c r="Z53" s="61">
        <f>SUMIF('Cleaned Data'!$K$4:'Cleaned Data'!$K$5004,Calculations!X53,'Cleaned Data'!$J$4:$J$5004)</f>
        <v>0</v>
      </c>
      <c r="AA53" s="61">
        <f>SUMIF('Cleaned Data'!$K$4:'Cleaned Data'!$K$5004,Calculations!X53,'Cleaned Data'!$H$4:$H$5004)</f>
        <v>0</v>
      </c>
      <c r="AJ53" s="9">
        <f t="shared" si="15"/>
        <v>0</v>
      </c>
      <c r="AK53" s="9">
        <f t="shared" si="16"/>
        <v>0</v>
      </c>
      <c r="AL53" s="9">
        <f t="shared" si="17"/>
        <v>0</v>
      </c>
      <c r="AM53">
        <f t="shared" si="18"/>
        <v>0</v>
      </c>
      <c r="AN53">
        <f t="shared" si="19"/>
        <v>0</v>
      </c>
      <c r="AO53">
        <f t="shared" si="20"/>
        <v>0</v>
      </c>
      <c r="AP53">
        <f t="shared" si="21"/>
        <v>0</v>
      </c>
      <c r="AQ53">
        <f t="shared" si="22"/>
        <v>0</v>
      </c>
      <c r="AR53">
        <f t="shared" si="23"/>
        <v>0</v>
      </c>
      <c r="AS53">
        <f t="shared" si="24"/>
        <v>0</v>
      </c>
      <c r="AT53">
        <f t="shared" si="25"/>
        <v>0</v>
      </c>
      <c r="AU53">
        <f t="shared" si="26"/>
        <v>0</v>
      </c>
      <c r="AV53">
        <f t="shared" si="27"/>
        <v>0</v>
      </c>
      <c r="AW53">
        <f t="shared" si="28"/>
        <v>0</v>
      </c>
      <c r="AX53">
        <f t="shared" si="29"/>
        <v>0</v>
      </c>
      <c r="AY53">
        <f t="shared" si="30"/>
        <v>0</v>
      </c>
      <c r="AZ53">
        <f t="shared" si="31"/>
        <v>0</v>
      </c>
      <c r="BA53">
        <f t="shared" si="32"/>
        <v>0</v>
      </c>
      <c r="BB53">
        <f t="shared" si="33"/>
        <v>0</v>
      </c>
      <c r="BC53">
        <f t="shared" si="34"/>
        <v>0</v>
      </c>
      <c r="BD53">
        <f t="shared" si="35"/>
        <v>0</v>
      </c>
      <c r="BE53">
        <f t="shared" si="36"/>
        <v>0</v>
      </c>
      <c r="BF53">
        <f t="shared" si="37"/>
        <v>0</v>
      </c>
      <c r="BG53">
        <f t="shared" si="38"/>
        <v>0</v>
      </c>
      <c r="BH53">
        <f t="shared" si="39"/>
        <v>0</v>
      </c>
      <c r="BI53">
        <f t="shared" si="40"/>
        <v>0</v>
      </c>
      <c r="BJ53">
        <f t="shared" si="41"/>
        <v>0</v>
      </c>
      <c r="BK53">
        <f t="shared" si="42"/>
        <v>0</v>
      </c>
      <c r="BL53">
        <f t="shared" si="43"/>
        <v>0</v>
      </c>
      <c r="BM53">
        <f t="shared" si="44"/>
        <v>0</v>
      </c>
      <c r="BN53">
        <f t="shared" si="45"/>
        <v>0</v>
      </c>
      <c r="BO53">
        <f t="shared" si="46"/>
        <v>0</v>
      </c>
      <c r="BP53">
        <f t="shared" si="47"/>
        <v>0</v>
      </c>
      <c r="BQ53">
        <f t="shared" si="48"/>
        <v>0</v>
      </c>
      <c r="BR53">
        <f t="shared" si="49"/>
        <v>0</v>
      </c>
      <c r="BS53">
        <f t="shared" si="50"/>
        <v>0</v>
      </c>
      <c r="BT53">
        <f t="shared" si="51"/>
        <v>0</v>
      </c>
      <c r="BU53">
        <f t="shared" si="52"/>
        <v>0</v>
      </c>
      <c r="BV53">
        <f t="shared" si="53"/>
        <v>0</v>
      </c>
      <c r="BW53">
        <f t="shared" si="54"/>
        <v>0</v>
      </c>
      <c r="BX53">
        <f t="shared" si="55"/>
        <v>0</v>
      </c>
      <c r="BY53">
        <f t="shared" si="56"/>
        <v>0</v>
      </c>
      <c r="BZ53">
        <f t="shared" si="57"/>
        <v>0</v>
      </c>
      <c r="CA53">
        <f t="shared" si="58"/>
        <v>0</v>
      </c>
      <c r="CB53">
        <f t="shared" si="59"/>
        <v>0</v>
      </c>
    </row>
    <row r="54" spans="2:80" x14ac:dyDescent="0.3">
      <c r="B54" s="49" t="b">
        <f>IF('Summary Statistics'!$C$6=TRUE,Artists!$F53&lt;B$3,Artists!$E53&lt;B$3)</f>
        <v>0</v>
      </c>
      <c r="C54" s="50" t="b">
        <f>IF('Summary Statistics'!$C$6=TRUE,Artists!$F53&lt;C$3,Artists!$E53&lt;C$3)</f>
        <v>0</v>
      </c>
      <c r="D54" s="50" t="b">
        <f>IF('Summary Statistics'!$C$6=TRUE,Artists!$F53&lt;D$3,Artists!$E53&lt;D$3)</f>
        <v>0</v>
      </c>
      <c r="E54" s="50" t="b">
        <f>IF('Summary Statistics'!$C$6=TRUE,Artists!$F53&lt;E$3,Artists!$E53&lt;E$3)</f>
        <v>0</v>
      </c>
      <c r="F54" s="50" t="b">
        <f>IF('Summary Statistics'!$C$6=TRUE,Artists!$F53&lt;F$3,Artists!$E53&lt;F$3)</f>
        <v>0</v>
      </c>
      <c r="G54" s="50" t="b">
        <f>IF('Summary Statistics'!$C$6=TRUE,Artists!$F53&lt;G$3,Artists!$E53&lt;G$3)</f>
        <v>0</v>
      </c>
      <c r="H54" s="50" t="b">
        <f>IF('Summary Statistics'!$C$6=TRUE,Artists!$F53&lt;H$3,Artists!$E53&lt;H$3)</f>
        <v>0</v>
      </c>
      <c r="I54" s="50" t="b">
        <f>IF('Summary Statistics'!$C$6=TRUE,Artists!$F53&lt;I$3,Artists!$E53&lt;I$3)</f>
        <v>0</v>
      </c>
      <c r="J54" s="50" t="b">
        <f>IF('Summary Statistics'!$C$6=TRUE,Artists!$F53&lt;J$3,Artists!$E53&lt;J$3)</f>
        <v>0</v>
      </c>
      <c r="K54" s="51" t="b">
        <f>IF('Summary Statistics'!$C$6=TRUE,Artists!$F53&lt;K$3,Artists!$E53&lt;K$3)</f>
        <v>0</v>
      </c>
      <c r="M54" s="49" t="b">
        <f>IF('Summary Statistics'!$C$7=TRUE,Albums!$F53&lt;M$3,Albums!$E53&lt;M$3)</f>
        <v>0</v>
      </c>
      <c r="N54" s="50" t="b">
        <f>IF('Summary Statistics'!$C$7=TRUE,Albums!$F53&lt;N$3,Albums!$E53&lt;N$3)</f>
        <v>0</v>
      </c>
      <c r="O54" s="50" t="b">
        <f>IF('Summary Statistics'!$C$7=TRUE,Albums!$F53&lt;O$3,Albums!$E53&lt;O$3)</f>
        <v>0</v>
      </c>
      <c r="P54" s="50" t="b">
        <f>IF('Summary Statistics'!$C$7=TRUE,Albums!$F53&lt;P$3,Albums!$E53&lt;P$3)</f>
        <v>0</v>
      </c>
      <c r="Q54" s="50" t="b">
        <f>IF('Summary Statistics'!$C$7=TRUE,Albums!$F53&lt;Q$3,Albums!$E53&lt;Q$3)</f>
        <v>0</v>
      </c>
      <c r="R54" s="50" t="b">
        <f>IF('Summary Statistics'!$C$7=TRUE,Albums!$F53&lt;R$3,Albums!$E53&lt;R$3)</f>
        <v>0</v>
      </c>
      <c r="S54" s="50" t="b">
        <f>IF('Summary Statistics'!$C$7=TRUE,Albums!$F53&lt;S$3,Albums!$E53&lt;S$3)</f>
        <v>0</v>
      </c>
      <c r="T54" s="50" t="b">
        <f>IF('Summary Statistics'!$C$7=TRUE,Albums!$F53&lt;T$3,Albums!$E53&lt;T$3)</f>
        <v>0</v>
      </c>
      <c r="U54" s="50" t="b">
        <f>IF('Summary Statistics'!$C$7=TRUE,Albums!$F53&lt;U$3,Albums!$E53&lt;U$3)</f>
        <v>0</v>
      </c>
      <c r="V54" s="51" t="b">
        <f>IF('Summary Statistics'!$C$7=TRUE,Albums!$F53&lt;V$3,Albums!$E53&lt;V$3)</f>
        <v>0</v>
      </c>
      <c r="X54" s="61">
        <f t="shared" si="60"/>
        <v>1951</v>
      </c>
      <c r="Y54" s="61">
        <f>COUNTIF('Cleaned Data'!$K$4:$K$5004,X54)</f>
        <v>0</v>
      </c>
      <c r="Z54" s="61">
        <f>SUMIF('Cleaned Data'!$K$4:'Cleaned Data'!$K$5004,Calculations!X54,'Cleaned Data'!$J$4:$J$5004)</f>
        <v>0</v>
      </c>
      <c r="AA54" s="61">
        <f>SUMIF('Cleaned Data'!$K$4:'Cleaned Data'!$K$5004,Calculations!X54,'Cleaned Data'!$H$4:$H$5004)</f>
        <v>0</v>
      </c>
      <c r="AJ54" s="9">
        <f t="shared" si="15"/>
        <v>0</v>
      </c>
      <c r="AK54" s="9">
        <f t="shared" si="16"/>
        <v>0</v>
      </c>
      <c r="AL54" s="9">
        <f t="shared" si="17"/>
        <v>0</v>
      </c>
      <c r="AM54">
        <f t="shared" si="18"/>
        <v>0</v>
      </c>
      <c r="AN54">
        <f t="shared" si="19"/>
        <v>0</v>
      </c>
      <c r="AO54">
        <f t="shared" si="20"/>
        <v>0</v>
      </c>
      <c r="AP54">
        <f t="shared" si="21"/>
        <v>0</v>
      </c>
      <c r="AQ54">
        <f t="shared" si="22"/>
        <v>0</v>
      </c>
      <c r="AR54">
        <f t="shared" si="23"/>
        <v>0</v>
      </c>
      <c r="AS54">
        <f t="shared" si="24"/>
        <v>0</v>
      </c>
      <c r="AT54">
        <f t="shared" si="25"/>
        <v>0</v>
      </c>
      <c r="AU54">
        <f t="shared" si="26"/>
        <v>0</v>
      </c>
      <c r="AV54">
        <f t="shared" si="27"/>
        <v>0</v>
      </c>
      <c r="AW54">
        <f t="shared" si="28"/>
        <v>0</v>
      </c>
      <c r="AX54">
        <f t="shared" si="29"/>
        <v>0</v>
      </c>
      <c r="AY54">
        <f t="shared" si="30"/>
        <v>0</v>
      </c>
      <c r="AZ54">
        <f t="shared" si="31"/>
        <v>0</v>
      </c>
      <c r="BA54">
        <f t="shared" si="32"/>
        <v>0</v>
      </c>
      <c r="BB54">
        <f t="shared" si="33"/>
        <v>0</v>
      </c>
      <c r="BC54">
        <f t="shared" si="34"/>
        <v>0</v>
      </c>
      <c r="BD54">
        <f t="shared" si="35"/>
        <v>0</v>
      </c>
      <c r="BE54">
        <f t="shared" si="36"/>
        <v>0</v>
      </c>
      <c r="BF54">
        <f t="shared" si="37"/>
        <v>0</v>
      </c>
      <c r="BG54">
        <f t="shared" si="38"/>
        <v>0</v>
      </c>
      <c r="BH54">
        <f t="shared" si="39"/>
        <v>0</v>
      </c>
      <c r="BI54">
        <f t="shared" si="40"/>
        <v>0</v>
      </c>
      <c r="BJ54">
        <f t="shared" si="41"/>
        <v>0</v>
      </c>
      <c r="BK54">
        <f t="shared" si="42"/>
        <v>0</v>
      </c>
      <c r="BL54">
        <f t="shared" si="43"/>
        <v>0</v>
      </c>
      <c r="BM54">
        <f t="shared" si="44"/>
        <v>0</v>
      </c>
      <c r="BN54">
        <f t="shared" si="45"/>
        <v>0</v>
      </c>
      <c r="BO54">
        <f t="shared" si="46"/>
        <v>0</v>
      </c>
      <c r="BP54">
        <f t="shared" si="47"/>
        <v>0</v>
      </c>
      <c r="BQ54">
        <f t="shared" si="48"/>
        <v>0</v>
      </c>
      <c r="BR54">
        <f t="shared" si="49"/>
        <v>0</v>
      </c>
      <c r="BS54">
        <f t="shared" si="50"/>
        <v>0</v>
      </c>
      <c r="BT54">
        <f t="shared" si="51"/>
        <v>0</v>
      </c>
      <c r="BU54">
        <f t="shared" si="52"/>
        <v>0</v>
      </c>
      <c r="BV54">
        <f t="shared" si="53"/>
        <v>0</v>
      </c>
      <c r="BW54">
        <f t="shared" si="54"/>
        <v>0</v>
      </c>
      <c r="BX54">
        <f t="shared" si="55"/>
        <v>0</v>
      </c>
      <c r="BY54">
        <f t="shared" si="56"/>
        <v>0</v>
      </c>
      <c r="BZ54">
        <f t="shared" si="57"/>
        <v>0</v>
      </c>
      <c r="CA54">
        <f t="shared" si="58"/>
        <v>0</v>
      </c>
      <c r="CB54">
        <f t="shared" si="59"/>
        <v>0</v>
      </c>
    </row>
    <row r="55" spans="2:80" x14ac:dyDescent="0.3">
      <c r="B55" s="49" t="b">
        <f>IF('Summary Statistics'!$C$6=TRUE,Artists!$F54&lt;B$3,Artists!$E54&lt;B$3)</f>
        <v>0</v>
      </c>
      <c r="C55" s="50" t="b">
        <f>IF('Summary Statistics'!$C$6=TRUE,Artists!$F54&lt;C$3,Artists!$E54&lt;C$3)</f>
        <v>0</v>
      </c>
      <c r="D55" s="50" t="b">
        <f>IF('Summary Statistics'!$C$6=TRUE,Artists!$F54&lt;D$3,Artists!$E54&lt;D$3)</f>
        <v>0</v>
      </c>
      <c r="E55" s="50" t="b">
        <f>IF('Summary Statistics'!$C$6=TRUE,Artists!$F54&lt;E$3,Artists!$E54&lt;E$3)</f>
        <v>0</v>
      </c>
      <c r="F55" s="50" t="b">
        <f>IF('Summary Statistics'!$C$6=TRUE,Artists!$F54&lt;F$3,Artists!$E54&lt;F$3)</f>
        <v>0</v>
      </c>
      <c r="G55" s="50" t="b">
        <f>IF('Summary Statistics'!$C$6=TRUE,Artists!$F54&lt;G$3,Artists!$E54&lt;G$3)</f>
        <v>0</v>
      </c>
      <c r="H55" s="50" t="b">
        <f>IF('Summary Statistics'!$C$6=TRUE,Artists!$F54&lt;H$3,Artists!$E54&lt;H$3)</f>
        <v>0</v>
      </c>
      <c r="I55" s="50" t="b">
        <f>IF('Summary Statistics'!$C$6=TRUE,Artists!$F54&lt;I$3,Artists!$E54&lt;I$3)</f>
        <v>0</v>
      </c>
      <c r="J55" s="50" t="b">
        <f>IF('Summary Statistics'!$C$6=TRUE,Artists!$F54&lt;J$3,Artists!$E54&lt;J$3)</f>
        <v>0</v>
      </c>
      <c r="K55" s="51" t="b">
        <f>IF('Summary Statistics'!$C$6=TRUE,Artists!$F54&lt;K$3,Artists!$E54&lt;K$3)</f>
        <v>0</v>
      </c>
      <c r="M55" s="49" t="b">
        <f>IF('Summary Statistics'!$C$7=TRUE,Albums!$F54&lt;M$3,Albums!$E54&lt;M$3)</f>
        <v>0</v>
      </c>
      <c r="N55" s="50" t="b">
        <f>IF('Summary Statistics'!$C$7=TRUE,Albums!$F54&lt;N$3,Albums!$E54&lt;N$3)</f>
        <v>0</v>
      </c>
      <c r="O55" s="50" t="b">
        <f>IF('Summary Statistics'!$C$7=TRUE,Albums!$F54&lt;O$3,Albums!$E54&lt;O$3)</f>
        <v>0</v>
      </c>
      <c r="P55" s="50" t="b">
        <f>IF('Summary Statistics'!$C$7=TRUE,Albums!$F54&lt;P$3,Albums!$E54&lt;P$3)</f>
        <v>0</v>
      </c>
      <c r="Q55" s="50" t="b">
        <f>IF('Summary Statistics'!$C$7=TRUE,Albums!$F54&lt;Q$3,Albums!$E54&lt;Q$3)</f>
        <v>0</v>
      </c>
      <c r="R55" s="50" t="b">
        <f>IF('Summary Statistics'!$C$7=TRUE,Albums!$F54&lt;R$3,Albums!$E54&lt;R$3)</f>
        <v>0</v>
      </c>
      <c r="S55" s="50" t="b">
        <f>IF('Summary Statistics'!$C$7=TRUE,Albums!$F54&lt;S$3,Albums!$E54&lt;S$3)</f>
        <v>0</v>
      </c>
      <c r="T55" s="50" t="b">
        <f>IF('Summary Statistics'!$C$7=TRUE,Albums!$F54&lt;T$3,Albums!$E54&lt;T$3)</f>
        <v>0</v>
      </c>
      <c r="U55" s="50" t="b">
        <f>IF('Summary Statistics'!$C$7=TRUE,Albums!$F54&lt;U$3,Albums!$E54&lt;U$3)</f>
        <v>0</v>
      </c>
      <c r="V55" s="51" t="b">
        <f>IF('Summary Statistics'!$C$7=TRUE,Albums!$F54&lt;V$3,Albums!$E54&lt;V$3)</f>
        <v>0</v>
      </c>
      <c r="X55" s="61">
        <f t="shared" si="60"/>
        <v>1952</v>
      </c>
      <c r="Y55" s="61">
        <f>COUNTIF('Cleaned Data'!$K$4:$K$5004,X55)</f>
        <v>0</v>
      </c>
      <c r="Z55" s="61">
        <f>SUMIF('Cleaned Data'!$K$4:'Cleaned Data'!$K$5004,Calculations!X55,'Cleaned Data'!$J$4:$J$5004)</f>
        <v>0</v>
      </c>
      <c r="AA55" s="61">
        <f>SUMIF('Cleaned Data'!$K$4:'Cleaned Data'!$K$5004,Calculations!X55,'Cleaned Data'!$H$4:$H$5004)</f>
        <v>0</v>
      </c>
      <c r="AJ55" s="9">
        <f t="shared" si="15"/>
        <v>0</v>
      </c>
      <c r="AK55" s="9">
        <f t="shared" si="16"/>
        <v>0</v>
      </c>
      <c r="AL55" s="9">
        <f t="shared" si="17"/>
        <v>0</v>
      </c>
      <c r="AM55">
        <f t="shared" si="18"/>
        <v>0</v>
      </c>
      <c r="AN55">
        <f t="shared" si="19"/>
        <v>0</v>
      </c>
      <c r="AO55">
        <f t="shared" si="20"/>
        <v>0</v>
      </c>
      <c r="AP55">
        <f t="shared" si="21"/>
        <v>0</v>
      </c>
      <c r="AQ55">
        <f t="shared" si="22"/>
        <v>0</v>
      </c>
      <c r="AR55">
        <f t="shared" si="23"/>
        <v>0</v>
      </c>
      <c r="AS55">
        <f t="shared" si="24"/>
        <v>0</v>
      </c>
      <c r="AT55">
        <f t="shared" si="25"/>
        <v>0</v>
      </c>
      <c r="AU55">
        <f t="shared" si="26"/>
        <v>0</v>
      </c>
      <c r="AV55">
        <f t="shared" si="27"/>
        <v>0</v>
      </c>
      <c r="AW55">
        <f t="shared" si="28"/>
        <v>0</v>
      </c>
      <c r="AX55">
        <f t="shared" si="29"/>
        <v>0</v>
      </c>
      <c r="AY55">
        <f t="shared" si="30"/>
        <v>0</v>
      </c>
      <c r="AZ55">
        <f t="shared" si="31"/>
        <v>0</v>
      </c>
      <c r="BA55">
        <f t="shared" si="32"/>
        <v>0</v>
      </c>
      <c r="BB55">
        <f t="shared" si="33"/>
        <v>0</v>
      </c>
      <c r="BC55">
        <f t="shared" si="34"/>
        <v>0</v>
      </c>
      <c r="BD55">
        <f t="shared" si="35"/>
        <v>0</v>
      </c>
      <c r="BE55">
        <f t="shared" si="36"/>
        <v>0</v>
      </c>
      <c r="BF55">
        <f t="shared" si="37"/>
        <v>0</v>
      </c>
      <c r="BG55">
        <f t="shared" si="38"/>
        <v>0</v>
      </c>
      <c r="BH55">
        <f t="shared" si="39"/>
        <v>0</v>
      </c>
      <c r="BI55">
        <f t="shared" si="40"/>
        <v>0</v>
      </c>
      <c r="BJ55">
        <f t="shared" si="41"/>
        <v>0</v>
      </c>
      <c r="BK55">
        <f t="shared" si="42"/>
        <v>0</v>
      </c>
      <c r="BL55">
        <f t="shared" si="43"/>
        <v>0</v>
      </c>
      <c r="BM55">
        <f t="shared" si="44"/>
        <v>0</v>
      </c>
      <c r="BN55">
        <f t="shared" si="45"/>
        <v>0</v>
      </c>
      <c r="BO55">
        <f t="shared" si="46"/>
        <v>0</v>
      </c>
      <c r="BP55">
        <f t="shared" si="47"/>
        <v>0</v>
      </c>
      <c r="BQ55">
        <f t="shared" si="48"/>
        <v>0</v>
      </c>
      <c r="BR55">
        <f t="shared" si="49"/>
        <v>0</v>
      </c>
      <c r="BS55">
        <f t="shared" si="50"/>
        <v>0</v>
      </c>
      <c r="BT55">
        <f t="shared" si="51"/>
        <v>0</v>
      </c>
      <c r="BU55">
        <f t="shared" si="52"/>
        <v>0</v>
      </c>
      <c r="BV55">
        <f t="shared" si="53"/>
        <v>0</v>
      </c>
      <c r="BW55">
        <f t="shared" si="54"/>
        <v>0</v>
      </c>
      <c r="BX55">
        <f t="shared" si="55"/>
        <v>0</v>
      </c>
      <c r="BY55">
        <f t="shared" si="56"/>
        <v>0</v>
      </c>
      <c r="BZ55">
        <f t="shared" si="57"/>
        <v>0</v>
      </c>
      <c r="CA55">
        <f t="shared" si="58"/>
        <v>0</v>
      </c>
      <c r="CB55">
        <f t="shared" si="59"/>
        <v>0</v>
      </c>
    </row>
    <row r="56" spans="2:80" x14ac:dyDescent="0.3">
      <c r="B56" s="49" t="b">
        <f>IF('Summary Statistics'!$C$6=TRUE,Artists!$F55&lt;B$3,Artists!$E55&lt;B$3)</f>
        <v>0</v>
      </c>
      <c r="C56" s="50" t="b">
        <f>IF('Summary Statistics'!$C$6=TRUE,Artists!$F55&lt;C$3,Artists!$E55&lt;C$3)</f>
        <v>0</v>
      </c>
      <c r="D56" s="50" t="b">
        <f>IF('Summary Statistics'!$C$6=TRUE,Artists!$F55&lt;D$3,Artists!$E55&lt;D$3)</f>
        <v>0</v>
      </c>
      <c r="E56" s="50" t="b">
        <f>IF('Summary Statistics'!$C$6=TRUE,Artists!$F55&lt;E$3,Artists!$E55&lt;E$3)</f>
        <v>0</v>
      </c>
      <c r="F56" s="50" t="b">
        <f>IF('Summary Statistics'!$C$6=TRUE,Artists!$F55&lt;F$3,Artists!$E55&lt;F$3)</f>
        <v>0</v>
      </c>
      <c r="G56" s="50" t="b">
        <f>IF('Summary Statistics'!$C$6=TRUE,Artists!$F55&lt;G$3,Artists!$E55&lt;G$3)</f>
        <v>0</v>
      </c>
      <c r="H56" s="50" t="b">
        <f>IF('Summary Statistics'!$C$6=TRUE,Artists!$F55&lt;H$3,Artists!$E55&lt;H$3)</f>
        <v>0</v>
      </c>
      <c r="I56" s="50" t="b">
        <f>IF('Summary Statistics'!$C$6=TRUE,Artists!$F55&lt;I$3,Artists!$E55&lt;I$3)</f>
        <v>0</v>
      </c>
      <c r="J56" s="50" t="b">
        <f>IF('Summary Statistics'!$C$6=TRUE,Artists!$F55&lt;J$3,Artists!$E55&lt;J$3)</f>
        <v>0</v>
      </c>
      <c r="K56" s="51" t="b">
        <f>IF('Summary Statistics'!$C$6=TRUE,Artists!$F55&lt;K$3,Artists!$E55&lt;K$3)</f>
        <v>0</v>
      </c>
      <c r="M56" s="49" t="b">
        <f>IF('Summary Statistics'!$C$7=TRUE,Albums!$F55&lt;M$3,Albums!$E55&lt;M$3)</f>
        <v>0</v>
      </c>
      <c r="N56" s="50" t="b">
        <f>IF('Summary Statistics'!$C$7=TRUE,Albums!$F55&lt;N$3,Albums!$E55&lt;N$3)</f>
        <v>0</v>
      </c>
      <c r="O56" s="50" t="b">
        <f>IF('Summary Statistics'!$C$7=TRUE,Albums!$F55&lt;O$3,Albums!$E55&lt;O$3)</f>
        <v>0</v>
      </c>
      <c r="P56" s="50" t="b">
        <f>IF('Summary Statistics'!$C$7=TRUE,Albums!$F55&lt;P$3,Albums!$E55&lt;P$3)</f>
        <v>0</v>
      </c>
      <c r="Q56" s="50" t="b">
        <f>IF('Summary Statistics'!$C$7=TRUE,Albums!$F55&lt;Q$3,Albums!$E55&lt;Q$3)</f>
        <v>0</v>
      </c>
      <c r="R56" s="50" t="b">
        <f>IF('Summary Statistics'!$C$7=TRUE,Albums!$F55&lt;R$3,Albums!$E55&lt;R$3)</f>
        <v>0</v>
      </c>
      <c r="S56" s="50" t="b">
        <f>IF('Summary Statistics'!$C$7=TRUE,Albums!$F55&lt;S$3,Albums!$E55&lt;S$3)</f>
        <v>0</v>
      </c>
      <c r="T56" s="50" t="b">
        <f>IF('Summary Statistics'!$C$7=TRUE,Albums!$F55&lt;T$3,Albums!$E55&lt;T$3)</f>
        <v>0</v>
      </c>
      <c r="U56" s="50" t="b">
        <f>IF('Summary Statistics'!$C$7=TRUE,Albums!$F55&lt;U$3,Albums!$E55&lt;U$3)</f>
        <v>0</v>
      </c>
      <c r="V56" s="51" t="b">
        <f>IF('Summary Statistics'!$C$7=TRUE,Albums!$F55&lt;V$3,Albums!$E55&lt;V$3)</f>
        <v>0</v>
      </c>
      <c r="X56" s="61">
        <f t="shared" si="60"/>
        <v>1953</v>
      </c>
      <c r="Y56" s="61">
        <f>COUNTIF('Cleaned Data'!$K$4:$K$5004,X56)</f>
        <v>0</v>
      </c>
      <c r="Z56" s="61">
        <f>SUMIF('Cleaned Data'!$K$4:'Cleaned Data'!$K$5004,Calculations!X56,'Cleaned Data'!$J$4:$J$5004)</f>
        <v>0</v>
      </c>
      <c r="AA56" s="61">
        <f>SUMIF('Cleaned Data'!$K$4:'Cleaned Data'!$K$5004,Calculations!X56,'Cleaned Data'!$H$4:$H$5004)</f>
        <v>0</v>
      </c>
      <c r="AJ56" s="9">
        <f t="shared" si="15"/>
        <v>0</v>
      </c>
      <c r="AK56" s="9">
        <f t="shared" si="16"/>
        <v>0</v>
      </c>
      <c r="AL56" s="9">
        <f t="shared" si="17"/>
        <v>0</v>
      </c>
      <c r="AM56">
        <f t="shared" si="18"/>
        <v>0</v>
      </c>
      <c r="AN56">
        <f t="shared" si="19"/>
        <v>0</v>
      </c>
      <c r="AO56">
        <f t="shared" si="20"/>
        <v>0</v>
      </c>
      <c r="AP56">
        <f t="shared" si="21"/>
        <v>0</v>
      </c>
      <c r="AQ56">
        <f t="shared" si="22"/>
        <v>0</v>
      </c>
      <c r="AR56">
        <f t="shared" si="23"/>
        <v>0</v>
      </c>
      <c r="AS56">
        <f t="shared" si="24"/>
        <v>0</v>
      </c>
      <c r="AT56">
        <f t="shared" si="25"/>
        <v>0</v>
      </c>
      <c r="AU56">
        <f t="shared" si="26"/>
        <v>0</v>
      </c>
      <c r="AV56">
        <f t="shared" si="27"/>
        <v>0</v>
      </c>
      <c r="AW56">
        <f t="shared" si="28"/>
        <v>0</v>
      </c>
      <c r="AX56">
        <f t="shared" si="29"/>
        <v>0</v>
      </c>
      <c r="AY56">
        <f t="shared" si="30"/>
        <v>0</v>
      </c>
      <c r="AZ56">
        <f t="shared" si="31"/>
        <v>0</v>
      </c>
      <c r="BA56">
        <f t="shared" si="32"/>
        <v>0</v>
      </c>
      <c r="BB56">
        <f t="shared" si="33"/>
        <v>0</v>
      </c>
      <c r="BC56">
        <f t="shared" si="34"/>
        <v>0</v>
      </c>
      <c r="BD56">
        <f t="shared" si="35"/>
        <v>0</v>
      </c>
      <c r="BE56">
        <f t="shared" si="36"/>
        <v>0</v>
      </c>
      <c r="BF56">
        <f t="shared" si="37"/>
        <v>0</v>
      </c>
      <c r="BG56">
        <f t="shared" si="38"/>
        <v>0</v>
      </c>
      <c r="BH56">
        <f t="shared" si="39"/>
        <v>0</v>
      </c>
      <c r="BI56">
        <f t="shared" si="40"/>
        <v>0</v>
      </c>
      <c r="BJ56">
        <f t="shared" si="41"/>
        <v>0</v>
      </c>
      <c r="BK56">
        <f t="shared" si="42"/>
        <v>0</v>
      </c>
      <c r="BL56">
        <f t="shared" si="43"/>
        <v>0</v>
      </c>
      <c r="BM56">
        <f t="shared" si="44"/>
        <v>0</v>
      </c>
      <c r="BN56">
        <f t="shared" si="45"/>
        <v>0</v>
      </c>
      <c r="BO56">
        <f t="shared" si="46"/>
        <v>0</v>
      </c>
      <c r="BP56">
        <f t="shared" si="47"/>
        <v>0</v>
      </c>
      <c r="BQ56">
        <f t="shared" si="48"/>
        <v>0</v>
      </c>
      <c r="BR56">
        <f t="shared" si="49"/>
        <v>0</v>
      </c>
      <c r="BS56">
        <f t="shared" si="50"/>
        <v>0</v>
      </c>
      <c r="BT56">
        <f t="shared" si="51"/>
        <v>0</v>
      </c>
      <c r="BU56">
        <f t="shared" si="52"/>
        <v>0</v>
      </c>
      <c r="BV56">
        <f t="shared" si="53"/>
        <v>0</v>
      </c>
      <c r="BW56">
        <f t="shared" si="54"/>
        <v>0</v>
      </c>
      <c r="BX56">
        <f t="shared" si="55"/>
        <v>0</v>
      </c>
      <c r="BY56">
        <f t="shared" si="56"/>
        <v>0</v>
      </c>
      <c r="BZ56">
        <f t="shared" si="57"/>
        <v>0</v>
      </c>
      <c r="CA56">
        <f t="shared" si="58"/>
        <v>0</v>
      </c>
      <c r="CB56">
        <f t="shared" si="59"/>
        <v>0</v>
      </c>
    </row>
    <row r="57" spans="2:80" x14ac:dyDescent="0.3">
      <c r="B57" s="49" t="b">
        <f>IF('Summary Statistics'!$C$6=TRUE,Artists!$F56&lt;B$3,Artists!$E56&lt;B$3)</f>
        <v>0</v>
      </c>
      <c r="C57" s="50" t="b">
        <f>IF('Summary Statistics'!$C$6=TRUE,Artists!$F56&lt;C$3,Artists!$E56&lt;C$3)</f>
        <v>0</v>
      </c>
      <c r="D57" s="50" t="b">
        <f>IF('Summary Statistics'!$C$6=TRUE,Artists!$F56&lt;D$3,Artists!$E56&lt;D$3)</f>
        <v>0</v>
      </c>
      <c r="E57" s="50" t="b">
        <f>IF('Summary Statistics'!$C$6=TRUE,Artists!$F56&lt;E$3,Artists!$E56&lt;E$3)</f>
        <v>0</v>
      </c>
      <c r="F57" s="50" t="b">
        <f>IF('Summary Statistics'!$C$6=TRUE,Artists!$F56&lt;F$3,Artists!$E56&lt;F$3)</f>
        <v>0</v>
      </c>
      <c r="G57" s="50" t="b">
        <f>IF('Summary Statistics'!$C$6=TRUE,Artists!$F56&lt;G$3,Artists!$E56&lt;G$3)</f>
        <v>0</v>
      </c>
      <c r="H57" s="50" t="b">
        <f>IF('Summary Statistics'!$C$6=TRUE,Artists!$F56&lt;H$3,Artists!$E56&lt;H$3)</f>
        <v>0</v>
      </c>
      <c r="I57" s="50" t="b">
        <f>IF('Summary Statistics'!$C$6=TRUE,Artists!$F56&lt;I$3,Artists!$E56&lt;I$3)</f>
        <v>0</v>
      </c>
      <c r="J57" s="50" t="b">
        <f>IF('Summary Statistics'!$C$6=TRUE,Artists!$F56&lt;J$3,Artists!$E56&lt;J$3)</f>
        <v>0</v>
      </c>
      <c r="K57" s="51" t="b">
        <f>IF('Summary Statistics'!$C$6=TRUE,Artists!$F56&lt;K$3,Artists!$E56&lt;K$3)</f>
        <v>0</v>
      </c>
      <c r="M57" s="49" t="b">
        <f>IF('Summary Statistics'!$C$7=TRUE,Albums!$F56&lt;M$3,Albums!$E56&lt;M$3)</f>
        <v>0</v>
      </c>
      <c r="N57" s="50" t="b">
        <f>IF('Summary Statistics'!$C$7=TRUE,Albums!$F56&lt;N$3,Albums!$E56&lt;N$3)</f>
        <v>0</v>
      </c>
      <c r="O57" s="50" t="b">
        <f>IF('Summary Statistics'!$C$7=TRUE,Albums!$F56&lt;O$3,Albums!$E56&lt;O$3)</f>
        <v>0</v>
      </c>
      <c r="P57" s="50" t="b">
        <f>IF('Summary Statistics'!$C$7=TRUE,Albums!$F56&lt;P$3,Albums!$E56&lt;P$3)</f>
        <v>0</v>
      </c>
      <c r="Q57" s="50" t="b">
        <f>IF('Summary Statistics'!$C$7=TRUE,Albums!$F56&lt;Q$3,Albums!$E56&lt;Q$3)</f>
        <v>0</v>
      </c>
      <c r="R57" s="50" t="b">
        <f>IF('Summary Statistics'!$C$7=TRUE,Albums!$F56&lt;R$3,Albums!$E56&lt;R$3)</f>
        <v>0</v>
      </c>
      <c r="S57" s="50" t="b">
        <f>IF('Summary Statistics'!$C$7=TRUE,Albums!$F56&lt;S$3,Albums!$E56&lt;S$3)</f>
        <v>0</v>
      </c>
      <c r="T57" s="50" t="b">
        <f>IF('Summary Statistics'!$C$7=TRUE,Albums!$F56&lt;T$3,Albums!$E56&lt;T$3)</f>
        <v>0</v>
      </c>
      <c r="U57" s="50" t="b">
        <f>IF('Summary Statistics'!$C$7=TRUE,Albums!$F56&lt;U$3,Albums!$E56&lt;U$3)</f>
        <v>0</v>
      </c>
      <c r="V57" s="51" t="b">
        <f>IF('Summary Statistics'!$C$7=TRUE,Albums!$F56&lt;V$3,Albums!$E56&lt;V$3)</f>
        <v>0</v>
      </c>
      <c r="X57" s="61">
        <f t="shared" si="60"/>
        <v>1954</v>
      </c>
      <c r="Y57" s="61">
        <f>COUNTIF('Cleaned Data'!$K$4:$K$5004,X57)</f>
        <v>0</v>
      </c>
      <c r="Z57" s="61">
        <f>SUMIF('Cleaned Data'!$K$4:'Cleaned Data'!$K$5004,Calculations!X57,'Cleaned Data'!$J$4:$J$5004)</f>
        <v>0</v>
      </c>
      <c r="AA57" s="61">
        <f>SUMIF('Cleaned Data'!$K$4:'Cleaned Data'!$K$5004,Calculations!X57,'Cleaned Data'!$H$4:$H$5004)</f>
        <v>0</v>
      </c>
      <c r="AJ57" s="9">
        <f t="shared" si="15"/>
        <v>0</v>
      </c>
      <c r="AK57" s="9">
        <f t="shared" si="16"/>
        <v>0</v>
      </c>
      <c r="AL57" s="9">
        <f t="shared" si="17"/>
        <v>0</v>
      </c>
      <c r="AM57">
        <f t="shared" si="18"/>
        <v>0</v>
      </c>
      <c r="AN57">
        <f t="shared" si="19"/>
        <v>0</v>
      </c>
      <c r="AO57">
        <f t="shared" si="20"/>
        <v>0</v>
      </c>
      <c r="AP57">
        <f t="shared" si="21"/>
        <v>0</v>
      </c>
      <c r="AQ57">
        <f t="shared" si="22"/>
        <v>0</v>
      </c>
      <c r="AR57">
        <f t="shared" si="23"/>
        <v>0</v>
      </c>
      <c r="AS57">
        <f t="shared" si="24"/>
        <v>0</v>
      </c>
      <c r="AT57">
        <f t="shared" si="25"/>
        <v>0</v>
      </c>
      <c r="AU57">
        <f t="shared" si="26"/>
        <v>0</v>
      </c>
      <c r="AV57">
        <f t="shared" si="27"/>
        <v>0</v>
      </c>
      <c r="AW57">
        <f t="shared" si="28"/>
        <v>0</v>
      </c>
      <c r="AX57">
        <f t="shared" si="29"/>
        <v>0</v>
      </c>
      <c r="AY57">
        <f t="shared" si="30"/>
        <v>0</v>
      </c>
      <c r="AZ57">
        <f t="shared" si="31"/>
        <v>0</v>
      </c>
      <c r="BA57">
        <f t="shared" si="32"/>
        <v>0</v>
      </c>
      <c r="BB57">
        <f t="shared" si="33"/>
        <v>0</v>
      </c>
      <c r="BC57">
        <f t="shared" si="34"/>
        <v>0</v>
      </c>
      <c r="BD57">
        <f t="shared" si="35"/>
        <v>0</v>
      </c>
      <c r="BE57">
        <f t="shared" si="36"/>
        <v>0</v>
      </c>
      <c r="BF57">
        <f t="shared" si="37"/>
        <v>0</v>
      </c>
      <c r="BG57">
        <f t="shared" si="38"/>
        <v>0</v>
      </c>
      <c r="BH57">
        <f t="shared" si="39"/>
        <v>0</v>
      </c>
      <c r="BI57">
        <f t="shared" si="40"/>
        <v>0</v>
      </c>
      <c r="BJ57">
        <f t="shared" si="41"/>
        <v>0</v>
      </c>
      <c r="BK57">
        <f t="shared" si="42"/>
        <v>0</v>
      </c>
      <c r="BL57">
        <f t="shared" si="43"/>
        <v>0</v>
      </c>
      <c r="BM57">
        <f t="shared" si="44"/>
        <v>0</v>
      </c>
      <c r="BN57">
        <f t="shared" si="45"/>
        <v>0</v>
      </c>
      <c r="BO57">
        <f t="shared" si="46"/>
        <v>0</v>
      </c>
      <c r="BP57">
        <f t="shared" si="47"/>
        <v>0</v>
      </c>
      <c r="BQ57">
        <f t="shared" si="48"/>
        <v>0</v>
      </c>
      <c r="BR57">
        <f t="shared" si="49"/>
        <v>0</v>
      </c>
      <c r="BS57">
        <f t="shared" si="50"/>
        <v>0</v>
      </c>
      <c r="BT57">
        <f t="shared" si="51"/>
        <v>0</v>
      </c>
      <c r="BU57">
        <f t="shared" si="52"/>
        <v>0</v>
      </c>
      <c r="BV57">
        <f t="shared" si="53"/>
        <v>0</v>
      </c>
      <c r="BW57">
        <f t="shared" si="54"/>
        <v>0</v>
      </c>
      <c r="BX57">
        <f t="shared" si="55"/>
        <v>0</v>
      </c>
      <c r="BY57">
        <f t="shared" si="56"/>
        <v>0</v>
      </c>
      <c r="BZ57">
        <f t="shared" si="57"/>
        <v>0</v>
      </c>
      <c r="CA57">
        <f t="shared" si="58"/>
        <v>0</v>
      </c>
      <c r="CB57">
        <f t="shared" si="59"/>
        <v>0</v>
      </c>
    </row>
    <row r="58" spans="2:80" x14ac:dyDescent="0.3">
      <c r="B58" s="49" t="b">
        <f>IF('Summary Statistics'!$C$6=TRUE,Artists!$F57&lt;B$3,Artists!$E57&lt;B$3)</f>
        <v>0</v>
      </c>
      <c r="C58" s="50" t="b">
        <f>IF('Summary Statistics'!$C$6=TRUE,Artists!$F57&lt;C$3,Artists!$E57&lt;C$3)</f>
        <v>0</v>
      </c>
      <c r="D58" s="50" t="b">
        <f>IF('Summary Statistics'!$C$6=TRUE,Artists!$F57&lt;D$3,Artists!$E57&lt;D$3)</f>
        <v>0</v>
      </c>
      <c r="E58" s="50" t="b">
        <f>IF('Summary Statistics'!$C$6=TRUE,Artists!$F57&lt;E$3,Artists!$E57&lt;E$3)</f>
        <v>0</v>
      </c>
      <c r="F58" s="50" t="b">
        <f>IF('Summary Statistics'!$C$6=TRUE,Artists!$F57&lt;F$3,Artists!$E57&lt;F$3)</f>
        <v>0</v>
      </c>
      <c r="G58" s="50" t="b">
        <f>IF('Summary Statistics'!$C$6=TRUE,Artists!$F57&lt;G$3,Artists!$E57&lt;G$3)</f>
        <v>0</v>
      </c>
      <c r="H58" s="50" t="b">
        <f>IF('Summary Statistics'!$C$6=TRUE,Artists!$F57&lt;H$3,Artists!$E57&lt;H$3)</f>
        <v>0</v>
      </c>
      <c r="I58" s="50" t="b">
        <f>IF('Summary Statistics'!$C$6=TRUE,Artists!$F57&lt;I$3,Artists!$E57&lt;I$3)</f>
        <v>0</v>
      </c>
      <c r="J58" s="50" t="b">
        <f>IF('Summary Statistics'!$C$6=TRUE,Artists!$F57&lt;J$3,Artists!$E57&lt;J$3)</f>
        <v>0</v>
      </c>
      <c r="K58" s="51" t="b">
        <f>IF('Summary Statistics'!$C$6=TRUE,Artists!$F57&lt;K$3,Artists!$E57&lt;K$3)</f>
        <v>0</v>
      </c>
      <c r="M58" s="49" t="b">
        <f>IF('Summary Statistics'!$C$7=TRUE,Albums!$F57&lt;M$3,Albums!$E57&lt;M$3)</f>
        <v>0</v>
      </c>
      <c r="N58" s="50" t="b">
        <f>IF('Summary Statistics'!$C$7=TRUE,Albums!$F57&lt;N$3,Albums!$E57&lt;N$3)</f>
        <v>0</v>
      </c>
      <c r="O58" s="50" t="b">
        <f>IF('Summary Statistics'!$C$7=TRUE,Albums!$F57&lt;O$3,Albums!$E57&lt;O$3)</f>
        <v>0</v>
      </c>
      <c r="P58" s="50" t="b">
        <f>IF('Summary Statistics'!$C$7=TRUE,Albums!$F57&lt;P$3,Albums!$E57&lt;P$3)</f>
        <v>0</v>
      </c>
      <c r="Q58" s="50" t="b">
        <f>IF('Summary Statistics'!$C$7=TRUE,Albums!$F57&lt;Q$3,Albums!$E57&lt;Q$3)</f>
        <v>0</v>
      </c>
      <c r="R58" s="50" t="b">
        <f>IF('Summary Statistics'!$C$7=TRUE,Albums!$F57&lt;R$3,Albums!$E57&lt;R$3)</f>
        <v>0</v>
      </c>
      <c r="S58" s="50" t="b">
        <f>IF('Summary Statistics'!$C$7=TRUE,Albums!$F57&lt;S$3,Albums!$E57&lt;S$3)</f>
        <v>0</v>
      </c>
      <c r="T58" s="50" t="b">
        <f>IF('Summary Statistics'!$C$7=TRUE,Albums!$F57&lt;T$3,Albums!$E57&lt;T$3)</f>
        <v>0</v>
      </c>
      <c r="U58" s="50" t="b">
        <f>IF('Summary Statistics'!$C$7=TRUE,Albums!$F57&lt;U$3,Albums!$E57&lt;U$3)</f>
        <v>0</v>
      </c>
      <c r="V58" s="51" t="b">
        <f>IF('Summary Statistics'!$C$7=TRUE,Albums!$F57&lt;V$3,Albums!$E57&lt;V$3)</f>
        <v>0</v>
      </c>
      <c r="X58" s="61">
        <f t="shared" si="60"/>
        <v>1955</v>
      </c>
      <c r="Y58" s="61">
        <f>COUNTIF('Cleaned Data'!$K$4:$K$5004,X58)</f>
        <v>0</v>
      </c>
      <c r="Z58" s="61">
        <f>SUMIF('Cleaned Data'!$K$4:'Cleaned Data'!$K$5004,Calculations!X58,'Cleaned Data'!$J$4:$J$5004)</f>
        <v>0</v>
      </c>
      <c r="AA58" s="61">
        <f>SUMIF('Cleaned Data'!$K$4:'Cleaned Data'!$K$5004,Calculations!X58,'Cleaned Data'!$H$4:$H$5004)</f>
        <v>0</v>
      </c>
      <c r="AJ58" s="9">
        <f t="shared" si="15"/>
        <v>0</v>
      </c>
      <c r="AK58" s="9">
        <f t="shared" si="16"/>
        <v>0</v>
      </c>
      <c r="AL58" s="9">
        <f t="shared" si="17"/>
        <v>0</v>
      </c>
      <c r="AM58">
        <f t="shared" si="18"/>
        <v>0</v>
      </c>
      <c r="AN58">
        <f t="shared" si="19"/>
        <v>0</v>
      </c>
      <c r="AO58">
        <f t="shared" si="20"/>
        <v>0</v>
      </c>
      <c r="AP58">
        <f t="shared" si="21"/>
        <v>0</v>
      </c>
      <c r="AQ58">
        <f t="shared" si="22"/>
        <v>0</v>
      </c>
      <c r="AR58">
        <f t="shared" si="23"/>
        <v>0</v>
      </c>
      <c r="AS58">
        <f t="shared" si="24"/>
        <v>0</v>
      </c>
      <c r="AT58">
        <f t="shared" si="25"/>
        <v>0</v>
      </c>
      <c r="AU58">
        <f t="shared" si="26"/>
        <v>0</v>
      </c>
      <c r="AV58">
        <f t="shared" si="27"/>
        <v>0</v>
      </c>
      <c r="AW58">
        <f t="shared" si="28"/>
        <v>0</v>
      </c>
      <c r="AX58">
        <f t="shared" si="29"/>
        <v>0</v>
      </c>
      <c r="AY58">
        <f t="shared" si="30"/>
        <v>0</v>
      </c>
      <c r="AZ58">
        <f t="shared" si="31"/>
        <v>0</v>
      </c>
      <c r="BA58">
        <f t="shared" si="32"/>
        <v>0</v>
      </c>
      <c r="BB58">
        <f t="shared" si="33"/>
        <v>0</v>
      </c>
      <c r="BC58">
        <f t="shared" si="34"/>
        <v>0</v>
      </c>
      <c r="BD58">
        <f t="shared" si="35"/>
        <v>0</v>
      </c>
      <c r="BE58">
        <f t="shared" si="36"/>
        <v>0</v>
      </c>
      <c r="BF58">
        <f t="shared" si="37"/>
        <v>0</v>
      </c>
      <c r="BG58">
        <f t="shared" si="38"/>
        <v>0</v>
      </c>
      <c r="BH58">
        <f t="shared" si="39"/>
        <v>0</v>
      </c>
      <c r="BI58">
        <f t="shared" si="40"/>
        <v>0</v>
      </c>
      <c r="BJ58">
        <f t="shared" si="41"/>
        <v>0</v>
      </c>
      <c r="BK58">
        <f t="shared" si="42"/>
        <v>0</v>
      </c>
      <c r="BL58">
        <f t="shared" si="43"/>
        <v>0</v>
      </c>
      <c r="BM58">
        <f t="shared" si="44"/>
        <v>0</v>
      </c>
      <c r="BN58">
        <f t="shared" si="45"/>
        <v>0</v>
      </c>
      <c r="BO58">
        <f t="shared" si="46"/>
        <v>0</v>
      </c>
      <c r="BP58">
        <f t="shared" si="47"/>
        <v>0</v>
      </c>
      <c r="BQ58">
        <f t="shared" si="48"/>
        <v>0</v>
      </c>
      <c r="BR58">
        <f t="shared" si="49"/>
        <v>0</v>
      </c>
      <c r="BS58">
        <f t="shared" si="50"/>
        <v>0</v>
      </c>
      <c r="BT58">
        <f t="shared" si="51"/>
        <v>0</v>
      </c>
      <c r="BU58">
        <f t="shared" si="52"/>
        <v>0</v>
      </c>
      <c r="BV58">
        <f t="shared" si="53"/>
        <v>0</v>
      </c>
      <c r="BW58">
        <f t="shared" si="54"/>
        <v>0</v>
      </c>
      <c r="BX58">
        <f t="shared" si="55"/>
        <v>0</v>
      </c>
      <c r="BY58">
        <f t="shared" si="56"/>
        <v>0</v>
      </c>
      <c r="BZ58">
        <f t="shared" si="57"/>
        <v>0</v>
      </c>
      <c r="CA58">
        <f t="shared" si="58"/>
        <v>0</v>
      </c>
      <c r="CB58">
        <f t="shared" si="59"/>
        <v>0</v>
      </c>
    </row>
    <row r="59" spans="2:80" x14ac:dyDescent="0.3">
      <c r="B59" s="49" t="b">
        <f>IF('Summary Statistics'!$C$6=TRUE,Artists!$F58&lt;B$3,Artists!$E58&lt;B$3)</f>
        <v>0</v>
      </c>
      <c r="C59" s="50" t="b">
        <f>IF('Summary Statistics'!$C$6=TRUE,Artists!$F58&lt;C$3,Artists!$E58&lt;C$3)</f>
        <v>0</v>
      </c>
      <c r="D59" s="50" t="b">
        <f>IF('Summary Statistics'!$C$6=TRUE,Artists!$F58&lt;D$3,Artists!$E58&lt;D$3)</f>
        <v>0</v>
      </c>
      <c r="E59" s="50" t="b">
        <f>IF('Summary Statistics'!$C$6=TRUE,Artists!$F58&lt;E$3,Artists!$E58&lt;E$3)</f>
        <v>0</v>
      </c>
      <c r="F59" s="50" t="b">
        <f>IF('Summary Statistics'!$C$6=TRUE,Artists!$F58&lt;F$3,Artists!$E58&lt;F$3)</f>
        <v>0</v>
      </c>
      <c r="G59" s="50" t="b">
        <f>IF('Summary Statistics'!$C$6=TRUE,Artists!$F58&lt;G$3,Artists!$E58&lt;G$3)</f>
        <v>0</v>
      </c>
      <c r="H59" s="50" t="b">
        <f>IF('Summary Statistics'!$C$6=TRUE,Artists!$F58&lt;H$3,Artists!$E58&lt;H$3)</f>
        <v>0</v>
      </c>
      <c r="I59" s="50" t="b">
        <f>IF('Summary Statistics'!$C$6=TRUE,Artists!$F58&lt;I$3,Artists!$E58&lt;I$3)</f>
        <v>0</v>
      </c>
      <c r="J59" s="50" t="b">
        <f>IF('Summary Statistics'!$C$6=TRUE,Artists!$F58&lt;J$3,Artists!$E58&lt;J$3)</f>
        <v>0</v>
      </c>
      <c r="K59" s="51" t="b">
        <f>IF('Summary Statistics'!$C$6=TRUE,Artists!$F58&lt;K$3,Artists!$E58&lt;K$3)</f>
        <v>0</v>
      </c>
      <c r="M59" s="49" t="b">
        <f>IF('Summary Statistics'!$C$7=TRUE,Albums!$F58&lt;M$3,Albums!$E58&lt;M$3)</f>
        <v>0</v>
      </c>
      <c r="N59" s="50" t="b">
        <f>IF('Summary Statistics'!$C$7=TRUE,Albums!$F58&lt;N$3,Albums!$E58&lt;N$3)</f>
        <v>0</v>
      </c>
      <c r="O59" s="50" t="b">
        <f>IF('Summary Statistics'!$C$7=TRUE,Albums!$F58&lt;O$3,Albums!$E58&lt;O$3)</f>
        <v>0</v>
      </c>
      <c r="P59" s="50" t="b">
        <f>IF('Summary Statistics'!$C$7=TRUE,Albums!$F58&lt;P$3,Albums!$E58&lt;P$3)</f>
        <v>0</v>
      </c>
      <c r="Q59" s="50" t="b">
        <f>IF('Summary Statistics'!$C$7=TRUE,Albums!$F58&lt;Q$3,Albums!$E58&lt;Q$3)</f>
        <v>0</v>
      </c>
      <c r="R59" s="50" t="b">
        <f>IF('Summary Statistics'!$C$7=TRUE,Albums!$F58&lt;R$3,Albums!$E58&lt;R$3)</f>
        <v>0</v>
      </c>
      <c r="S59" s="50" t="b">
        <f>IF('Summary Statistics'!$C$7=TRUE,Albums!$F58&lt;S$3,Albums!$E58&lt;S$3)</f>
        <v>0</v>
      </c>
      <c r="T59" s="50" t="b">
        <f>IF('Summary Statistics'!$C$7=TRUE,Albums!$F58&lt;T$3,Albums!$E58&lt;T$3)</f>
        <v>0</v>
      </c>
      <c r="U59" s="50" t="b">
        <f>IF('Summary Statistics'!$C$7=TRUE,Albums!$F58&lt;U$3,Albums!$E58&lt;U$3)</f>
        <v>0</v>
      </c>
      <c r="V59" s="51" t="b">
        <f>IF('Summary Statistics'!$C$7=TRUE,Albums!$F58&lt;V$3,Albums!$E58&lt;V$3)</f>
        <v>0</v>
      </c>
      <c r="X59" s="61">
        <f t="shared" si="60"/>
        <v>1956</v>
      </c>
      <c r="Y59" s="61">
        <f>COUNTIF('Cleaned Data'!$K$4:$K$5004,X59)</f>
        <v>0</v>
      </c>
      <c r="Z59" s="61">
        <f>SUMIF('Cleaned Data'!$K$4:'Cleaned Data'!$K$5004,Calculations!X59,'Cleaned Data'!$J$4:$J$5004)</f>
        <v>0</v>
      </c>
      <c r="AA59" s="61">
        <f>SUMIF('Cleaned Data'!$K$4:'Cleaned Data'!$K$5004,Calculations!X59,'Cleaned Data'!$H$4:$H$5004)</f>
        <v>0</v>
      </c>
      <c r="AJ59" s="9">
        <f t="shared" si="15"/>
        <v>0</v>
      </c>
      <c r="AK59" s="9">
        <f t="shared" si="16"/>
        <v>0</v>
      </c>
      <c r="AL59" s="9">
        <f t="shared" si="17"/>
        <v>0</v>
      </c>
      <c r="AM59">
        <f t="shared" si="18"/>
        <v>0</v>
      </c>
      <c r="AN59">
        <f t="shared" si="19"/>
        <v>0</v>
      </c>
      <c r="AO59">
        <f t="shared" si="20"/>
        <v>0</v>
      </c>
      <c r="AP59">
        <f t="shared" si="21"/>
        <v>0</v>
      </c>
      <c r="AQ59">
        <f t="shared" si="22"/>
        <v>0</v>
      </c>
      <c r="AR59">
        <f t="shared" si="23"/>
        <v>0</v>
      </c>
      <c r="AS59">
        <f t="shared" si="24"/>
        <v>0</v>
      </c>
      <c r="AT59">
        <f t="shared" si="25"/>
        <v>0</v>
      </c>
      <c r="AU59">
        <f t="shared" si="26"/>
        <v>0</v>
      </c>
      <c r="AV59">
        <f t="shared" si="27"/>
        <v>0</v>
      </c>
      <c r="AW59">
        <f t="shared" si="28"/>
        <v>0</v>
      </c>
      <c r="AX59">
        <f t="shared" si="29"/>
        <v>0</v>
      </c>
      <c r="AY59">
        <f t="shared" si="30"/>
        <v>0</v>
      </c>
      <c r="AZ59">
        <f t="shared" si="31"/>
        <v>0</v>
      </c>
      <c r="BA59">
        <f t="shared" si="32"/>
        <v>0</v>
      </c>
      <c r="BB59">
        <f t="shared" si="33"/>
        <v>0</v>
      </c>
      <c r="BC59">
        <f t="shared" si="34"/>
        <v>0</v>
      </c>
      <c r="BD59">
        <f t="shared" si="35"/>
        <v>0</v>
      </c>
      <c r="BE59">
        <f t="shared" si="36"/>
        <v>0</v>
      </c>
      <c r="BF59">
        <f t="shared" si="37"/>
        <v>0</v>
      </c>
      <c r="BG59">
        <f t="shared" si="38"/>
        <v>0</v>
      </c>
      <c r="BH59">
        <f t="shared" si="39"/>
        <v>0</v>
      </c>
      <c r="BI59">
        <f t="shared" si="40"/>
        <v>0</v>
      </c>
      <c r="BJ59">
        <f t="shared" si="41"/>
        <v>0</v>
      </c>
      <c r="BK59">
        <f t="shared" si="42"/>
        <v>0</v>
      </c>
      <c r="BL59">
        <f t="shared" si="43"/>
        <v>0</v>
      </c>
      <c r="BM59">
        <f t="shared" si="44"/>
        <v>0</v>
      </c>
      <c r="BN59">
        <f t="shared" si="45"/>
        <v>0</v>
      </c>
      <c r="BO59">
        <f t="shared" si="46"/>
        <v>0</v>
      </c>
      <c r="BP59">
        <f t="shared" si="47"/>
        <v>0</v>
      </c>
      <c r="BQ59">
        <f t="shared" si="48"/>
        <v>0</v>
      </c>
      <c r="BR59">
        <f t="shared" si="49"/>
        <v>0</v>
      </c>
      <c r="BS59">
        <f t="shared" si="50"/>
        <v>0</v>
      </c>
      <c r="BT59">
        <f t="shared" si="51"/>
        <v>0</v>
      </c>
      <c r="BU59">
        <f t="shared" si="52"/>
        <v>0</v>
      </c>
      <c r="BV59">
        <f t="shared" si="53"/>
        <v>0</v>
      </c>
      <c r="BW59">
        <f t="shared" si="54"/>
        <v>0</v>
      </c>
      <c r="BX59">
        <f t="shared" si="55"/>
        <v>0</v>
      </c>
      <c r="BY59">
        <f t="shared" si="56"/>
        <v>0</v>
      </c>
      <c r="BZ59">
        <f t="shared" si="57"/>
        <v>0</v>
      </c>
      <c r="CA59">
        <f t="shared" si="58"/>
        <v>0</v>
      </c>
      <c r="CB59">
        <f t="shared" si="59"/>
        <v>0</v>
      </c>
    </row>
    <row r="60" spans="2:80" x14ac:dyDescent="0.3">
      <c r="B60" s="49" t="b">
        <f>IF('Summary Statistics'!$C$6=TRUE,Artists!$F59&lt;B$3,Artists!$E59&lt;B$3)</f>
        <v>0</v>
      </c>
      <c r="C60" s="50" t="b">
        <f>IF('Summary Statistics'!$C$6=TRUE,Artists!$F59&lt;C$3,Artists!$E59&lt;C$3)</f>
        <v>0</v>
      </c>
      <c r="D60" s="50" t="b">
        <f>IF('Summary Statistics'!$C$6=TRUE,Artists!$F59&lt;D$3,Artists!$E59&lt;D$3)</f>
        <v>0</v>
      </c>
      <c r="E60" s="50" t="b">
        <f>IF('Summary Statistics'!$C$6=TRUE,Artists!$F59&lt;E$3,Artists!$E59&lt;E$3)</f>
        <v>0</v>
      </c>
      <c r="F60" s="50" t="b">
        <f>IF('Summary Statistics'!$C$6=TRUE,Artists!$F59&lt;F$3,Artists!$E59&lt;F$3)</f>
        <v>0</v>
      </c>
      <c r="G60" s="50" t="b">
        <f>IF('Summary Statistics'!$C$6=TRUE,Artists!$F59&lt;G$3,Artists!$E59&lt;G$3)</f>
        <v>0</v>
      </c>
      <c r="H60" s="50" t="b">
        <f>IF('Summary Statistics'!$C$6=TRUE,Artists!$F59&lt;H$3,Artists!$E59&lt;H$3)</f>
        <v>0</v>
      </c>
      <c r="I60" s="50" t="b">
        <f>IF('Summary Statistics'!$C$6=TRUE,Artists!$F59&lt;I$3,Artists!$E59&lt;I$3)</f>
        <v>0</v>
      </c>
      <c r="J60" s="50" t="b">
        <f>IF('Summary Statistics'!$C$6=TRUE,Artists!$F59&lt;J$3,Artists!$E59&lt;J$3)</f>
        <v>0</v>
      </c>
      <c r="K60" s="51" t="b">
        <f>IF('Summary Statistics'!$C$6=TRUE,Artists!$F59&lt;K$3,Artists!$E59&lt;K$3)</f>
        <v>0</v>
      </c>
      <c r="M60" s="49" t="b">
        <f>IF('Summary Statistics'!$C$7=TRUE,Albums!$F59&lt;M$3,Albums!$E59&lt;M$3)</f>
        <v>0</v>
      </c>
      <c r="N60" s="50" t="b">
        <f>IF('Summary Statistics'!$C$7=TRUE,Albums!$F59&lt;N$3,Albums!$E59&lt;N$3)</f>
        <v>0</v>
      </c>
      <c r="O60" s="50" t="b">
        <f>IF('Summary Statistics'!$C$7=TRUE,Albums!$F59&lt;O$3,Albums!$E59&lt;O$3)</f>
        <v>0</v>
      </c>
      <c r="P60" s="50" t="b">
        <f>IF('Summary Statistics'!$C$7=TRUE,Albums!$F59&lt;P$3,Albums!$E59&lt;P$3)</f>
        <v>0</v>
      </c>
      <c r="Q60" s="50" t="b">
        <f>IF('Summary Statistics'!$C$7=TRUE,Albums!$F59&lt;Q$3,Albums!$E59&lt;Q$3)</f>
        <v>0</v>
      </c>
      <c r="R60" s="50" t="b">
        <f>IF('Summary Statistics'!$C$7=TRUE,Albums!$F59&lt;R$3,Albums!$E59&lt;R$3)</f>
        <v>0</v>
      </c>
      <c r="S60" s="50" t="b">
        <f>IF('Summary Statistics'!$C$7=TRUE,Albums!$F59&lt;S$3,Albums!$E59&lt;S$3)</f>
        <v>0</v>
      </c>
      <c r="T60" s="50" t="b">
        <f>IF('Summary Statistics'!$C$7=TRUE,Albums!$F59&lt;T$3,Albums!$E59&lt;T$3)</f>
        <v>0</v>
      </c>
      <c r="U60" s="50" t="b">
        <f>IF('Summary Statistics'!$C$7=TRUE,Albums!$F59&lt;U$3,Albums!$E59&lt;U$3)</f>
        <v>0</v>
      </c>
      <c r="V60" s="51" t="b">
        <f>IF('Summary Statistics'!$C$7=TRUE,Albums!$F59&lt;V$3,Albums!$E59&lt;V$3)</f>
        <v>0</v>
      </c>
      <c r="X60" s="61">
        <f t="shared" si="60"/>
        <v>1957</v>
      </c>
      <c r="Y60" s="61">
        <f>COUNTIF('Cleaned Data'!$K$4:$K$5004,X60)</f>
        <v>0</v>
      </c>
      <c r="Z60" s="61">
        <f>SUMIF('Cleaned Data'!$K$4:'Cleaned Data'!$K$5004,Calculations!X60,'Cleaned Data'!$J$4:$J$5004)</f>
        <v>0</v>
      </c>
      <c r="AA60" s="61">
        <f>SUMIF('Cleaned Data'!$K$4:'Cleaned Data'!$K$5004,Calculations!X60,'Cleaned Data'!$H$4:$H$5004)</f>
        <v>0</v>
      </c>
      <c r="AJ60" s="9">
        <f t="shared" si="15"/>
        <v>0</v>
      </c>
      <c r="AK60" s="9">
        <f t="shared" si="16"/>
        <v>0</v>
      </c>
      <c r="AL60" s="9">
        <f t="shared" si="17"/>
        <v>0</v>
      </c>
      <c r="AM60">
        <f t="shared" si="18"/>
        <v>0</v>
      </c>
      <c r="AN60">
        <f t="shared" si="19"/>
        <v>0</v>
      </c>
      <c r="AO60">
        <f t="shared" si="20"/>
        <v>0</v>
      </c>
      <c r="AP60">
        <f t="shared" si="21"/>
        <v>0</v>
      </c>
      <c r="AQ60">
        <f t="shared" si="22"/>
        <v>0</v>
      </c>
      <c r="AR60">
        <f t="shared" si="23"/>
        <v>0</v>
      </c>
      <c r="AS60">
        <f t="shared" si="24"/>
        <v>0</v>
      </c>
      <c r="AT60">
        <f t="shared" si="25"/>
        <v>0</v>
      </c>
      <c r="AU60">
        <f t="shared" si="26"/>
        <v>0</v>
      </c>
      <c r="AV60">
        <f t="shared" si="27"/>
        <v>0</v>
      </c>
      <c r="AW60">
        <f t="shared" si="28"/>
        <v>0</v>
      </c>
      <c r="AX60">
        <f t="shared" si="29"/>
        <v>0</v>
      </c>
      <c r="AY60">
        <f t="shared" si="30"/>
        <v>0</v>
      </c>
      <c r="AZ60">
        <f t="shared" si="31"/>
        <v>0</v>
      </c>
      <c r="BA60">
        <f t="shared" si="32"/>
        <v>0</v>
      </c>
      <c r="BB60">
        <f t="shared" si="33"/>
        <v>0</v>
      </c>
      <c r="BC60">
        <f t="shared" si="34"/>
        <v>0</v>
      </c>
      <c r="BD60">
        <f t="shared" si="35"/>
        <v>0</v>
      </c>
      <c r="BE60">
        <f t="shared" si="36"/>
        <v>0</v>
      </c>
      <c r="BF60">
        <f t="shared" si="37"/>
        <v>0</v>
      </c>
      <c r="BG60">
        <f t="shared" si="38"/>
        <v>0</v>
      </c>
      <c r="BH60">
        <f t="shared" si="39"/>
        <v>0</v>
      </c>
      <c r="BI60">
        <f t="shared" si="40"/>
        <v>0</v>
      </c>
      <c r="BJ60">
        <f t="shared" si="41"/>
        <v>0</v>
      </c>
      <c r="BK60">
        <f t="shared" si="42"/>
        <v>0</v>
      </c>
      <c r="BL60">
        <f t="shared" si="43"/>
        <v>0</v>
      </c>
      <c r="BM60">
        <f t="shared" si="44"/>
        <v>0</v>
      </c>
      <c r="BN60">
        <f t="shared" si="45"/>
        <v>0</v>
      </c>
      <c r="BO60">
        <f t="shared" si="46"/>
        <v>0</v>
      </c>
      <c r="BP60">
        <f t="shared" si="47"/>
        <v>0</v>
      </c>
      <c r="BQ60">
        <f t="shared" si="48"/>
        <v>0</v>
      </c>
      <c r="BR60">
        <f t="shared" si="49"/>
        <v>0</v>
      </c>
      <c r="BS60">
        <f t="shared" si="50"/>
        <v>0</v>
      </c>
      <c r="BT60">
        <f t="shared" si="51"/>
        <v>0</v>
      </c>
      <c r="BU60">
        <f t="shared" si="52"/>
        <v>0</v>
      </c>
      <c r="BV60">
        <f t="shared" si="53"/>
        <v>0</v>
      </c>
      <c r="BW60">
        <f t="shared" si="54"/>
        <v>0</v>
      </c>
      <c r="BX60">
        <f t="shared" si="55"/>
        <v>0</v>
      </c>
      <c r="BY60">
        <f t="shared" si="56"/>
        <v>0</v>
      </c>
      <c r="BZ60">
        <f t="shared" si="57"/>
        <v>0</v>
      </c>
      <c r="CA60">
        <f t="shared" si="58"/>
        <v>0</v>
      </c>
      <c r="CB60">
        <f t="shared" si="59"/>
        <v>0</v>
      </c>
    </row>
    <row r="61" spans="2:80" x14ac:dyDescent="0.3">
      <c r="B61" s="49" t="b">
        <f>IF('Summary Statistics'!$C$6=TRUE,Artists!$F60&lt;B$3,Artists!$E60&lt;B$3)</f>
        <v>0</v>
      </c>
      <c r="C61" s="50" t="b">
        <f>IF('Summary Statistics'!$C$6=TRUE,Artists!$F60&lt;C$3,Artists!$E60&lt;C$3)</f>
        <v>0</v>
      </c>
      <c r="D61" s="50" t="b">
        <f>IF('Summary Statistics'!$C$6=TRUE,Artists!$F60&lt;D$3,Artists!$E60&lt;D$3)</f>
        <v>0</v>
      </c>
      <c r="E61" s="50" t="b">
        <f>IF('Summary Statistics'!$C$6=TRUE,Artists!$F60&lt;E$3,Artists!$E60&lt;E$3)</f>
        <v>0</v>
      </c>
      <c r="F61" s="50" t="b">
        <f>IF('Summary Statistics'!$C$6=TRUE,Artists!$F60&lt;F$3,Artists!$E60&lt;F$3)</f>
        <v>0</v>
      </c>
      <c r="G61" s="50" t="b">
        <f>IF('Summary Statistics'!$C$6=TRUE,Artists!$F60&lt;G$3,Artists!$E60&lt;G$3)</f>
        <v>0</v>
      </c>
      <c r="H61" s="50" t="b">
        <f>IF('Summary Statistics'!$C$6=TRUE,Artists!$F60&lt;H$3,Artists!$E60&lt;H$3)</f>
        <v>0</v>
      </c>
      <c r="I61" s="50" t="b">
        <f>IF('Summary Statistics'!$C$6=TRUE,Artists!$F60&lt;I$3,Artists!$E60&lt;I$3)</f>
        <v>0</v>
      </c>
      <c r="J61" s="50" t="b">
        <f>IF('Summary Statistics'!$C$6=TRUE,Artists!$F60&lt;J$3,Artists!$E60&lt;J$3)</f>
        <v>0</v>
      </c>
      <c r="K61" s="51" t="b">
        <f>IF('Summary Statistics'!$C$6=TRUE,Artists!$F60&lt;K$3,Artists!$E60&lt;K$3)</f>
        <v>0</v>
      </c>
      <c r="M61" s="49" t="b">
        <f>IF('Summary Statistics'!$C$7=TRUE,Albums!$F60&lt;M$3,Albums!$E60&lt;M$3)</f>
        <v>0</v>
      </c>
      <c r="N61" s="50" t="b">
        <f>IF('Summary Statistics'!$C$7=TRUE,Albums!$F60&lt;N$3,Albums!$E60&lt;N$3)</f>
        <v>0</v>
      </c>
      <c r="O61" s="50" t="b">
        <f>IF('Summary Statistics'!$C$7=TRUE,Albums!$F60&lt;O$3,Albums!$E60&lt;O$3)</f>
        <v>0</v>
      </c>
      <c r="P61" s="50" t="b">
        <f>IF('Summary Statistics'!$C$7=TRUE,Albums!$F60&lt;P$3,Albums!$E60&lt;P$3)</f>
        <v>0</v>
      </c>
      <c r="Q61" s="50" t="b">
        <f>IF('Summary Statistics'!$C$7=TRUE,Albums!$F60&lt;Q$3,Albums!$E60&lt;Q$3)</f>
        <v>0</v>
      </c>
      <c r="R61" s="50" t="b">
        <f>IF('Summary Statistics'!$C$7=TRUE,Albums!$F60&lt;R$3,Albums!$E60&lt;R$3)</f>
        <v>0</v>
      </c>
      <c r="S61" s="50" t="b">
        <f>IF('Summary Statistics'!$C$7=TRUE,Albums!$F60&lt;S$3,Albums!$E60&lt;S$3)</f>
        <v>0</v>
      </c>
      <c r="T61" s="50" t="b">
        <f>IF('Summary Statistics'!$C$7=TRUE,Albums!$F60&lt;T$3,Albums!$E60&lt;T$3)</f>
        <v>0</v>
      </c>
      <c r="U61" s="50" t="b">
        <f>IF('Summary Statistics'!$C$7=TRUE,Albums!$F60&lt;U$3,Albums!$E60&lt;U$3)</f>
        <v>0</v>
      </c>
      <c r="V61" s="51" t="b">
        <f>IF('Summary Statistics'!$C$7=TRUE,Albums!$F60&lt;V$3,Albums!$E60&lt;V$3)</f>
        <v>0</v>
      </c>
      <c r="X61" s="61">
        <f t="shared" si="60"/>
        <v>1958</v>
      </c>
      <c r="Y61" s="61">
        <f>COUNTIF('Cleaned Data'!$K$4:$K$5004,X61)</f>
        <v>0</v>
      </c>
      <c r="Z61" s="61">
        <f>SUMIF('Cleaned Data'!$K$4:'Cleaned Data'!$K$5004,Calculations!X61,'Cleaned Data'!$J$4:$J$5004)</f>
        <v>0</v>
      </c>
      <c r="AA61" s="61">
        <f>SUMIF('Cleaned Data'!$K$4:'Cleaned Data'!$K$5004,Calculations!X61,'Cleaned Data'!$H$4:$H$5004)</f>
        <v>0</v>
      </c>
      <c r="AJ61" s="9">
        <f t="shared" si="15"/>
        <v>0</v>
      </c>
      <c r="AK61" s="9">
        <f t="shared" si="16"/>
        <v>0</v>
      </c>
      <c r="AL61" s="9">
        <f t="shared" si="17"/>
        <v>0</v>
      </c>
      <c r="AM61">
        <f t="shared" si="18"/>
        <v>0</v>
      </c>
      <c r="AN61">
        <f t="shared" si="19"/>
        <v>0</v>
      </c>
      <c r="AO61">
        <f t="shared" si="20"/>
        <v>0</v>
      </c>
      <c r="AP61">
        <f t="shared" si="21"/>
        <v>0</v>
      </c>
      <c r="AQ61">
        <f t="shared" si="22"/>
        <v>0</v>
      </c>
      <c r="AR61">
        <f t="shared" si="23"/>
        <v>0</v>
      </c>
      <c r="AS61">
        <f t="shared" si="24"/>
        <v>0</v>
      </c>
      <c r="AT61">
        <f t="shared" si="25"/>
        <v>0</v>
      </c>
      <c r="AU61">
        <f t="shared" si="26"/>
        <v>0</v>
      </c>
      <c r="AV61">
        <f t="shared" si="27"/>
        <v>0</v>
      </c>
      <c r="AW61">
        <f t="shared" si="28"/>
        <v>0</v>
      </c>
      <c r="AX61">
        <f t="shared" si="29"/>
        <v>0</v>
      </c>
      <c r="AY61">
        <f t="shared" si="30"/>
        <v>0</v>
      </c>
      <c r="AZ61">
        <f t="shared" si="31"/>
        <v>0</v>
      </c>
      <c r="BA61">
        <f t="shared" si="32"/>
        <v>0</v>
      </c>
      <c r="BB61">
        <f t="shared" si="33"/>
        <v>0</v>
      </c>
      <c r="BC61">
        <f t="shared" si="34"/>
        <v>0</v>
      </c>
      <c r="BD61">
        <f t="shared" si="35"/>
        <v>0</v>
      </c>
      <c r="BE61">
        <f t="shared" si="36"/>
        <v>0</v>
      </c>
      <c r="BF61">
        <f t="shared" si="37"/>
        <v>0</v>
      </c>
      <c r="BG61">
        <f t="shared" si="38"/>
        <v>0</v>
      </c>
      <c r="BH61">
        <f t="shared" si="39"/>
        <v>0</v>
      </c>
      <c r="BI61">
        <f t="shared" si="40"/>
        <v>0</v>
      </c>
      <c r="BJ61">
        <f t="shared" si="41"/>
        <v>0</v>
      </c>
      <c r="BK61">
        <f t="shared" si="42"/>
        <v>0</v>
      </c>
      <c r="BL61">
        <f t="shared" si="43"/>
        <v>0</v>
      </c>
      <c r="BM61">
        <f t="shared" si="44"/>
        <v>0</v>
      </c>
      <c r="BN61">
        <f t="shared" si="45"/>
        <v>0</v>
      </c>
      <c r="BO61">
        <f t="shared" si="46"/>
        <v>0</v>
      </c>
      <c r="BP61">
        <f t="shared" si="47"/>
        <v>0</v>
      </c>
      <c r="BQ61">
        <f t="shared" si="48"/>
        <v>0</v>
      </c>
      <c r="BR61">
        <f t="shared" si="49"/>
        <v>0</v>
      </c>
      <c r="BS61">
        <f t="shared" si="50"/>
        <v>0</v>
      </c>
      <c r="BT61">
        <f t="shared" si="51"/>
        <v>0</v>
      </c>
      <c r="BU61">
        <f t="shared" si="52"/>
        <v>0</v>
      </c>
      <c r="BV61">
        <f t="shared" si="53"/>
        <v>0</v>
      </c>
      <c r="BW61">
        <f t="shared" si="54"/>
        <v>0</v>
      </c>
      <c r="BX61">
        <f t="shared" si="55"/>
        <v>0</v>
      </c>
      <c r="BY61">
        <f t="shared" si="56"/>
        <v>0</v>
      </c>
      <c r="BZ61">
        <f t="shared" si="57"/>
        <v>0</v>
      </c>
      <c r="CA61">
        <f t="shared" si="58"/>
        <v>0</v>
      </c>
      <c r="CB61">
        <f t="shared" si="59"/>
        <v>0</v>
      </c>
    </row>
    <row r="62" spans="2:80" x14ac:dyDescent="0.3">
      <c r="B62" s="49" t="b">
        <f>IF('Summary Statistics'!$C$6=TRUE,Artists!$F61&lt;B$3,Artists!$E61&lt;B$3)</f>
        <v>0</v>
      </c>
      <c r="C62" s="50" t="b">
        <f>IF('Summary Statistics'!$C$6=TRUE,Artists!$F61&lt;C$3,Artists!$E61&lt;C$3)</f>
        <v>0</v>
      </c>
      <c r="D62" s="50" t="b">
        <f>IF('Summary Statistics'!$C$6=TRUE,Artists!$F61&lt;D$3,Artists!$E61&lt;D$3)</f>
        <v>0</v>
      </c>
      <c r="E62" s="50" t="b">
        <f>IF('Summary Statistics'!$C$6=TRUE,Artists!$F61&lt;E$3,Artists!$E61&lt;E$3)</f>
        <v>0</v>
      </c>
      <c r="F62" s="50" t="b">
        <f>IF('Summary Statistics'!$C$6=TRUE,Artists!$F61&lt;F$3,Artists!$E61&lt;F$3)</f>
        <v>0</v>
      </c>
      <c r="G62" s="50" t="b">
        <f>IF('Summary Statistics'!$C$6=TRUE,Artists!$F61&lt;G$3,Artists!$E61&lt;G$3)</f>
        <v>0</v>
      </c>
      <c r="H62" s="50" t="b">
        <f>IF('Summary Statistics'!$C$6=TRUE,Artists!$F61&lt;H$3,Artists!$E61&lt;H$3)</f>
        <v>0</v>
      </c>
      <c r="I62" s="50" t="b">
        <f>IF('Summary Statistics'!$C$6=TRUE,Artists!$F61&lt;I$3,Artists!$E61&lt;I$3)</f>
        <v>0</v>
      </c>
      <c r="J62" s="50" t="b">
        <f>IF('Summary Statistics'!$C$6=TRUE,Artists!$F61&lt;J$3,Artists!$E61&lt;J$3)</f>
        <v>0</v>
      </c>
      <c r="K62" s="51" t="b">
        <f>IF('Summary Statistics'!$C$6=TRUE,Artists!$F61&lt;K$3,Artists!$E61&lt;K$3)</f>
        <v>0</v>
      </c>
      <c r="M62" s="49" t="b">
        <f>IF('Summary Statistics'!$C$7=TRUE,Albums!$F61&lt;M$3,Albums!$E61&lt;M$3)</f>
        <v>0</v>
      </c>
      <c r="N62" s="50" t="b">
        <f>IF('Summary Statistics'!$C$7=TRUE,Albums!$F61&lt;N$3,Albums!$E61&lt;N$3)</f>
        <v>0</v>
      </c>
      <c r="O62" s="50" t="b">
        <f>IF('Summary Statistics'!$C$7=TRUE,Albums!$F61&lt;O$3,Albums!$E61&lt;O$3)</f>
        <v>0</v>
      </c>
      <c r="P62" s="50" t="b">
        <f>IF('Summary Statistics'!$C$7=TRUE,Albums!$F61&lt;P$3,Albums!$E61&lt;P$3)</f>
        <v>0</v>
      </c>
      <c r="Q62" s="50" t="b">
        <f>IF('Summary Statistics'!$C$7=TRUE,Albums!$F61&lt;Q$3,Albums!$E61&lt;Q$3)</f>
        <v>0</v>
      </c>
      <c r="R62" s="50" t="b">
        <f>IF('Summary Statistics'!$C$7=TRUE,Albums!$F61&lt;R$3,Albums!$E61&lt;R$3)</f>
        <v>0</v>
      </c>
      <c r="S62" s="50" t="b">
        <f>IF('Summary Statistics'!$C$7=TRUE,Albums!$F61&lt;S$3,Albums!$E61&lt;S$3)</f>
        <v>0</v>
      </c>
      <c r="T62" s="50" t="b">
        <f>IF('Summary Statistics'!$C$7=TRUE,Albums!$F61&lt;T$3,Albums!$E61&lt;T$3)</f>
        <v>0</v>
      </c>
      <c r="U62" s="50" t="b">
        <f>IF('Summary Statistics'!$C$7=TRUE,Albums!$F61&lt;U$3,Albums!$E61&lt;U$3)</f>
        <v>0</v>
      </c>
      <c r="V62" s="51" t="b">
        <f>IF('Summary Statistics'!$C$7=TRUE,Albums!$F61&lt;V$3,Albums!$E61&lt;V$3)</f>
        <v>0</v>
      </c>
      <c r="X62" s="61">
        <f t="shared" si="60"/>
        <v>1959</v>
      </c>
      <c r="Y62" s="61">
        <f>COUNTIF('Cleaned Data'!$K$4:$K$5004,X62)</f>
        <v>0</v>
      </c>
      <c r="Z62" s="61">
        <f>SUMIF('Cleaned Data'!$K$4:'Cleaned Data'!$K$5004,Calculations!X62,'Cleaned Data'!$J$4:$J$5004)</f>
        <v>0</v>
      </c>
      <c r="AA62" s="61">
        <f>SUMIF('Cleaned Data'!$K$4:'Cleaned Data'!$K$5004,Calculations!X62,'Cleaned Data'!$H$4:$H$5004)</f>
        <v>0</v>
      </c>
      <c r="AJ62" s="9">
        <f t="shared" si="15"/>
        <v>0</v>
      </c>
      <c r="AK62" s="9">
        <f t="shared" si="16"/>
        <v>0</v>
      </c>
      <c r="AL62" s="9">
        <f t="shared" si="17"/>
        <v>0</v>
      </c>
      <c r="AM62">
        <f t="shared" si="18"/>
        <v>0</v>
      </c>
      <c r="AN62">
        <f t="shared" si="19"/>
        <v>0</v>
      </c>
      <c r="AO62">
        <f t="shared" si="20"/>
        <v>0</v>
      </c>
      <c r="AP62">
        <f t="shared" si="21"/>
        <v>0</v>
      </c>
      <c r="AQ62">
        <f t="shared" si="22"/>
        <v>0</v>
      </c>
      <c r="AR62">
        <f t="shared" si="23"/>
        <v>0</v>
      </c>
      <c r="AS62">
        <f t="shared" si="24"/>
        <v>0</v>
      </c>
      <c r="AT62">
        <f t="shared" si="25"/>
        <v>0</v>
      </c>
      <c r="AU62">
        <f t="shared" si="26"/>
        <v>0</v>
      </c>
      <c r="AV62">
        <f t="shared" si="27"/>
        <v>0</v>
      </c>
      <c r="AW62">
        <f t="shared" si="28"/>
        <v>0</v>
      </c>
      <c r="AX62">
        <f t="shared" si="29"/>
        <v>0</v>
      </c>
      <c r="AY62">
        <f t="shared" si="30"/>
        <v>0</v>
      </c>
      <c r="AZ62">
        <f t="shared" si="31"/>
        <v>0</v>
      </c>
      <c r="BA62">
        <f t="shared" si="32"/>
        <v>0</v>
      </c>
      <c r="BB62">
        <f t="shared" si="33"/>
        <v>0</v>
      </c>
      <c r="BC62">
        <f t="shared" si="34"/>
        <v>0</v>
      </c>
      <c r="BD62">
        <f t="shared" si="35"/>
        <v>0</v>
      </c>
      <c r="BE62">
        <f t="shared" si="36"/>
        <v>0</v>
      </c>
      <c r="BF62">
        <f t="shared" si="37"/>
        <v>0</v>
      </c>
      <c r="BG62">
        <f t="shared" si="38"/>
        <v>0</v>
      </c>
      <c r="BH62">
        <f t="shared" si="39"/>
        <v>0</v>
      </c>
      <c r="BI62">
        <f t="shared" si="40"/>
        <v>0</v>
      </c>
      <c r="BJ62">
        <f t="shared" si="41"/>
        <v>0</v>
      </c>
      <c r="BK62">
        <f t="shared" si="42"/>
        <v>0</v>
      </c>
      <c r="BL62">
        <f t="shared" si="43"/>
        <v>0</v>
      </c>
      <c r="BM62">
        <f t="shared" si="44"/>
        <v>0</v>
      </c>
      <c r="BN62">
        <f t="shared" si="45"/>
        <v>0</v>
      </c>
      <c r="BO62">
        <f t="shared" si="46"/>
        <v>0</v>
      </c>
      <c r="BP62">
        <f t="shared" si="47"/>
        <v>0</v>
      </c>
      <c r="BQ62">
        <f t="shared" si="48"/>
        <v>0</v>
      </c>
      <c r="BR62">
        <f t="shared" si="49"/>
        <v>0</v>
      </c>
      <c r="BS62">
        <f t="shared" si="50"/>
        <v>0</v>
      </c>
      <c r="BT62">
        <f t="shared" si="51"/>
        <v>0</v>
      </c>
      <c r="BU62">
        <f t="shared" si="52"/>
        <v>0</v>
      </c>
      <c r="BV62">
        <f t="shared" si="53"/>
        <v>0</v>
      </c>
      <c r="BW62">
        <f t="shared" si="54"/>
        <v>0</v>
      </c>
      <c r="BX62">
        <f t="shared" si="55"/>
        <v>0</v>
      </c>
      <c r="BY62">
        <f t="shared" si="56"/>
        <v>0</v>
      </c>
      <c r="BZ62">
        <f t="shared" si="57"/>
        <v>0</v>
      </c>
      <c r="CA62">
        <f t="shared" si="58"/>
        <v>0</v>
      </c>
      <c r="CB62">
        <f t="shared" si="59"/>
        <v>0</v>
      </c>
    </row>
    <row r="63" spans="2:80" x14ac:dyDescent="0.3">
      <c r="B63" s="49" t="b">
        <f>IF('Summary Statistics'!$C$6=TRUE,Artists!$F62&lt;B$3,Artists!$E62&lt;B$3)</f>
        <v>0</v>
      </c>
      <c r="C63" s="50" t="b">
        <f>IF('Summary Statistics'!$C$6=TRUE,Artists!$F62&lt;C$3,Artists!$E62&lt;C$3)</f>
        <v>0</v>
      </c>
      <c r="D63" s="50" t="b">
        <f>IF('Summary Statistics'!$C$6=TRUE,Artists!$F62&lt;D$3,Artists!$E62&lt;D$3)</f>
        <v>0</v>
      </c>
      <c r="E63" s="50" t="b">
        <f>IF('Summary Statistics'!$C$6=TRUE,Artists!$F62&lt;E$3,Artists!$E62&lt;E$3)</f>
        <v>0</v>
      </c>
      <c r="F63" s="50" t="b">
        <f>IF('Summary Statistics'!$C$6=TRUE,Artists!$F62&lt;F$3,Artists!$E62&lt;F$3)</f>
        <v>0</v>
      </c>
      <c r="G63" s="50" t="b">
        <f>IF('Summary Statistics'!$C$6=TRUE,Artists!$F62&lt;G$3,Artists!$E62&lt;G$3)</f>
        <v>0</v>
      </c>
      <c r="H63" s="50" t="b">
        <f>IF('Summary Statistics'!$C$6=TRUE,Artists!$F62&lt;H$3,Artists!$E62&lt;H$3)</f>
        <v>0</v>
      </c>
      <c r="I63" s="50" t="b">
        <f>IF('Summary Statistics'!$C$6=TRUE,Artists!$F62&lt;I$3,Artists!$E62&lt;I$3)</f>
        <v>0</v>
      </c>
      <c r="J63" s="50" t="b">
        <f>IF('Summary Statistics'!$C$6=TRUE,Artists!$F62&lt;J$3,Artists!$E62&lt;J$3)</f>
        <v>0</v>
      </c>
      <c r="K63" s="51" t="b">
        <f>IF('Summary Statistics'!$C$6=TRUE,Artists!$F62&lt;K$3,Artists!$E62&lt;K$3)</f>
        <v>0</v>
      </c>
      <c r="M63" s="49" t="b">
        <f>IF('Summary Statistics'!$C$7=TRUE,Albums!$F62&lt;M$3,Albums!$E62&lt;M$3)</f>
        <v>0</v>
      </c>
      <c r="N63" s="50" t="b">
        <f>IF('Summary Statistics'!$C$7=TRUE,Albums!$F62&lt;N$3,Albums!$E62&lt;N$3)</f>
        <v>0</v>
      </c>
      <c r="O63" s="50" t="b">
        <f>IF('Summary Statistics'!$C$7=TRUE,Albums!$F62&lt;O$3,Albums!$E62&lt;O$3)</f>
        <v>0</v>
      </c>
      <c r="P63" s="50" t="b">
        <f>IF('Summary Statistics'!$C$7=TRUE,Albums!$F62&lt;P$3,Albums!$E62&lt;P$3)</f>
        <v>0</v>
      </c>
      <c r="Q63" s="50" t="b">
        <f>IF('Summary Statistics'!$C$7=TRUE,Albums!$F62&lt;Q$3,Albums!$E62&lt;Q$3)</f>
        <v>0</v>
      </c>
      <c r="R63" s="50" t="b">
        <f>IF('Summary Statistics'!$C$7=TRUE,Albums!$F62&lt;R$3,Albums!$E62&lt;R$3)</f>
        <v>0</v>
      </c>
      <c r="S63" s="50" t="b">
        <f>IF('Summary Statistics'!$C$7=TRUE,Albums!$F62&lt;S$3,Albums!$E62&lt;S$3)</f>
        <v>0</v>
      </c>
      <c r="T63" s="50" t="b">
        <f>IF('Summary Statistics'!$C$7=TRUE,Albums!$F62&lt;T$3,Albums!$E62&lt;T$3)</f>
        <v>0</v>
      </c>
      <c r="U63" s="50" t="b">
        <f>IF('Summary Statistics'!$C$7=TRUE,Albums!$F62&lt;U$3,Albums!$E62&lt;U$3)</f>
        <v>0</v>
      </c>
      <c r="V63" s="51" t="b">
        <f>IF('Summary Statistics'!$C$7=TRUE,Albums!$F62&lt;V$3,Albums!$E62&lt;V$3)</f>
        <v>0</v>
      </c>
      <c r="X63" s="61">
        <f t="shared" si="60"/>
        <v>1960</v>
      </c>
      <c r="Y63" s="61">
        <f>COUNTIF('Cleaned Data'!$K$4:$K$5004,X63)</f>
        <v>0</v>
      </c>
      <c r="Z63" s="61">
        <f>SUMIF('Cleaned Data'!$K$4:'Cleaned Data'!$K$5004,Calculations!X63,'Cleaned Data'!$J$4:$J$5004)</f>
        <v>0</v>
      </c>
      <c r="AA63" s="61">
        <f>SUMIF('Cleaned Data'!$K$4:'Cleaned Data'!$K$5004,Calculations!X63,'Cleaned Data'!$H$4:$H$5004)</f>
        <v>0</v>
      </c>
      <c r="AJ63" s="9">
        <f t="shared" si="15"/>
        <v>0</v>
      </c>
      <c r="AK63" s="9">
        <f t="shared" si="16"/>
        <v>0</v>
      </c>
      <c r="AL63" s="9">
        <f t="shared" si="17"/>
        <v>0</v>
      </c>
      <c r="AM63">
        <f t="shared" si="18"/>
        <v>0</v>
      </c>
      <c r="AN63">
        <f t="shared" si="19"/>
        <v>0</v>
      </c>
      <c r="AO63">
        <f t="shared" si="20"/>
        <v>0</v>
      </c>
      <c r="AP63">
        <f t="shared" si="21"/>
        <v>0</v>
      </c>
      <c r="AQ63">
        <f t="shared" si="22"/>
        <v>0</v>
      </c>
      <c r="AR63">
        <f t="shared" si="23"/>
        <v>0</v>
      </c>
      <c r="AS63">
        <f t="shared" si="24"/>
        <v>0</v>
      </c>
      <c r="AT63">
        <f t="shared" si="25"/>
        <v>0</v>
      </c>
      <c r="AU63">
        <f t="shared" si="26"/>
        <v>0</v>
      </c>
      <c r="AV63">
        <f t="shared" si="27"/>
        <v>0</v>
      </c>
      <c r="AW63">
        <f t="shared" si="28"/>
        <v>0</v>
      </c>
      <c r="AX63">
        <f t="shared" si="29"/>
        <v>0</v>
      </c>
      <c r="AY63">
        <f t="shared" si="30"/>
        <v>0</v>
      </c>
      <c r="AZ63">
        <f t="shared" si="31"/>
        <v>0</v>
      </c>
      <c r="BA63">
        <f t="shared" si="32"/>
        <v>0</v>
      </c>
      <c r="BB63">
        <f t="shared" si="33"/>
        <v>0</v>
      </c>
      <c r="BC63">
        <f t="shared" si="34"/>
        <v>0</v>
      </c>
      <c r="BD63">
        <f t="shared" si="35"/>
        <v>0</v>
      </c>
      <c r="BE63">
        <f t="shared" si="36"/>
        <v>0</v>
      </c>
      <c r="BF63">
        <f t="shared" si="37"/>
        <v>0</v>
      </c>
      <c r="BG63">
        <f t="shared" si="38"/>
        <v>0</v>
      </c>
      <c r="BH63">
        <f t="shared" si="39"/>
        <v>0</v>
      </c>
      <c r="BI63">
        <f t="shared" si="40"/>
        <v>0</v>
      </c>
      <c r="BJ63">
        <f t="shared" si="41"/>
        <v>0</v>
      </c>
      <c r="BK63">
        <f t="shared" si="42"/>
        <v>0</v>
      </c>
      <c r="BL63">
        <f t="shared" si="43"/>
        <v>0</v>
      </c>
      <c r="BM63">
        <f t="shared" si="44"/>
        <v>0</v>
      </c>
      <c r="BN63">
        <f t="shared" si="45"/>
        <v>0</v>
      </c>
      <c r="BO63">
        <f t="shared" si="46"/>
        <v>0</v>
      </c>
      <c r="BP63">
        <f t="shared" si="47"/>
        <v>0</v>
      </c>
      <c r="BQ63">
        <f t="shared" si="48"/>
        <v>0</v>
      </c>
      <c r="BR63">
        <f t="shared" si="49"/>
        <v>0</v>
      </c>
      <c r="BS63">
        <f t="shared" si="50"/>
        <v>0</v>
      </c>
      <c r="BT63">
        <f t="shared" si="51"/>
        <v>0</v>
      </c>
      <c r="BU63">
        <f t="shared" si="52"/>
        <v>0</v>
      </c>
      <c r="BV63">
        <f t="shared" si="53"/>
        <v>0</v>
      </c>
      <c r="BW63">
        <f t="shared" si="54"/>
        <v>0</v>
      </c>
      <c r="BX63">
        <f t="shared" si="55"/>
        <v>0</v>
      </c>
      <c r="BY63">
        <f t="shared" si="56"/>
        <v>0</v>
      </c>
      <c r="BZ63">
        <f t="shared" si="57"/>
        <v>0</v>
      </c>
      <c r="CA63">
        <f t="shared" si="58"/>
        <v>0</v>
      </c>
      <c r="CB63">
        <f t="shared" si="59"/>
        <v>0</v>
      </c>
    </row>
    <row r="64" spans="2:80" x14ac:dyDescent="0.3">
      <c r="B64" s="49" t="b">
        <f>IF('Summary Statistics'!$C$6=TRUE,Artists!$F63&lt;B$3,Artists!$E63&lt;B$3)</f>
        <v>0</v>
      </c>
      <c r="C64" s="50" t="b">
        <f>IF('Summary Statistics'!$C$6=TRUE,Artists!$F63&lt;C$3,Artists!$E63&lt;C$3)</f>
        <v>0</v>
      </c>
      <c r="D64" s="50" t="b">
        <f>IF('Summary Statistics'!$C$6=TRUE,Artists!$F63&lt;D$3,Artists!$E63&lt;D$3)</f>
        <v>0</v>
      </c>
      <c r="E64" s="50" t="b">
        <f>IF('Summary Statistics'!$C$6=TRUE,Artists!$F63&lt;E$3,Artists!$E63&lt;E$3)</f>
        <v>0</v>
      </c>
      <c r="F64" s="50" t="b">
        <f>IF('Summary Statistics'!$C$6=TRUE,Artists!$F63&lt;F$3,Artists!$E63&lt;F$3)</f>
        <v>0</v>
      </c>
      <c r="G64" s="50" t="b">
        <f>IF('Summary Statistics'!$C$6=TRUE,Artists!$F63&lt;G$3,Artists!$E63&lt;G$3)</f>
        <v>0</v>
      </c>
      <c r="H64" s="50" t="b">
        <f>IF('Summary Statistics'!$C$6=TRUE,Artists!$F63&lt;H$3,Artists!$E63&lt;H$3)</f>
        <v>0</v>
      </c>
      <c r="I64" s="50" t="b">
        <f>IF('Summary Statistics'!$C$6=TRUE,Artists!$F63&lt;I$3,Artists!$E63&lt;I$3)</f>
        <v>0</v>
      </c>
      <c r="J64" s="50" t="b">
        <f>IF('Summary Statistics'!$C$6=TRUE,Artists!$F63&lt;J$3,Artists!$E63&lt;J$3)</f>
        <v>0</v>
      </c>
      <c r="K64" s="51" t="b">
        <f>IF('Summary Statistics'!$C$6=TRUE,Artists!$F63&lt;K$3,Artists!$E63&lt;K$3)</f>
        <v>0</v>
      </c>
      <c r="M64" s="49" t="b">
        <f>IF('Summary Statistics'!$C$7=TRUE,Albums!$F63&lt;M$3,Albums!$E63&lt;M$3)</f>
        <v>0</v>
      </c>
      <c r="N64" s="50" t="b">
        <f>IF('Summary Statistics'!$C$7=TRUE,Albums!$F63&lt;N$3,Albums!$E63&lt;N$3)</f>
        <v>0</v>
      </c>
      <c r="O64" s="50" t="b">
        <f>IF('Summary Statistics'!$C$7=TRUE,Albums!$F63&lt;O$3,Albums!$E63&lt;O$3)</f>
        <v>0</v>
      </c>
      <c r="P64" s="50" t="b">
        <f>IF('Summary Statistics'!$C$7=TRUE,Albums!$F63&lt;P$3,Albums!$E63&lt;P$3)</f>
        <v>0</v>
      </c>
      <c r="Q64" s="50" t="b">
        <f>IF('Summary Statistics'!$C$7=TRUE,Albums!$F63&lt;Q$3,Albums!$E63&lt;Q$3)</f>
        <v>0</v>
      </c>
      <c r="R64" s="50" t="b">
        <f>IF('Summary Statistics'!$C$7=TRUE,Albums!$F63&lt;R$3,Albums!$E63&lt;R$3)</f>
        <v>0</v>
      </c>
      <c r="S64" s="50" t="b">
        <f>IF('Summary Statistics'!$C$7=TRUE,Albums!$F63&lt;S$3,Albums!$E63&lt;S$3)</f>
        <v>0</v>
      </c>
      <c r="T64" s="50" t="b">
        <f>IF('Summary Statistics'!$C$7=TRUE,Albums!$F63&lt;T$3,Albums!$E63&lt;T$3)</f>
        <v>0</v>
      </c>
      <c r="U64" s="50" t="b">
        <f>IF('Summary Statistics'!$C$7=TRUE,Albums!$F63&lt;U$3,Albums!$E63&lt;U$3)</f>
        <v>0</v>
      </c>
      <c r="V64" s="51" t="b">
        <f>IF('Summary Statistics'!$C$7=TRUE,Albums!$F63&lt;V$3,Albums!$E63&lt;V$3)</f>
        <v>0</v>
      </c>
      <c r="X64" s="61">
        <f t="shared" si="60"/>
        <v>1961</v>
      </c>
      <c r="Y64" s="61">
        <f>COUNTIF('Cleaned Data'!$K$4:$K$5004,X64)</f>
        <v>0</v>
      </c>
      <c r="Z64" s="61">
        <f>SUMIF('Cleaned Data'!$K$4:'Cleaned Data'!$K$5004,Calculations!X64,'Cleaned Data'!$J$4:$J$5004)</f>
        <v>0</v>
      </c>
      <c r="AA64" s="61">
        <f>SUMIF('Cleaned Data'!$K$4:'Cleaned Data'!$K$5004,Calculations!X64,'Cleaned Data'!$H$4:$H$5004)</f>
        <v>0</v>
      </c>
      <c r="AJ64" s="9">
        <f t="shared" si="15"/>
        <v>0</v>
      </c>
      <c r="AK64" s="9">
        <f t="shared" si="16"/>
        <v>0</v>
      </c>
      <c r="AL64" s="9">
        <f t="shared" si="17"/>
        <v>0</v>
      </c>
      <c r="AM64">
        <f t="shared" si="18"/>
        <v>0</v>
      </c>
      <c r="AN64">
        <f t="shared" si="19"/>
        <v>0</v>
      </c>
      <c r="AO64">
        <f t="shared" si="20"/>
        <v>0</v>
      </c>
      <c r="AP64">
        <f t="shared" si="21"/>
        <v>0</v>
      </c>
      <c r="AQ64">
        <f t="shared" si="22"/>
        <v>0</v>
      </c>
      <c r="AR64">
        <f t="shared" si="23"/>
        <v>0</v>
      </c>
      <c r="AS64">
        <f t="shared" si="24"/>
        <v>0</v>
      </c>
      <c r="AT64">
        <f t="shared" si="25"/>
        <v>0</v>
      </c>
      <c r="AU64">
        <f t="shared" si="26"/>
        <v>0</v>
      </c>
      <c r="AV64">
        <f t="shared" si="27"/>
        <v>0</v>
      </c>
      <c r="AW64">
        <f t="shared" si="28"/>
        <v>0</v>
      </c>
      <c r="AX64">
        <f t="shared" si="29"/>
        <v>0</v>
      </c>
      <c r="AY64">
        <f t="shared" si="30"/>
        <v>0</v>
      </c>
      <c r="AZ64">
        <f t="shared" si="31"/>
        <v>0</v>
      </c>
      <c r="BA64">
        <f t="shared" si="32"/>
        <v>0</v>
      </c>
      <c r="BB64">
        <f t="shared" si="33"/>
        <v>0</v>
      </c>
      <c r="BC64">
        <f t="shared" si="34"/>
        <v>0</v>
      </c>
      <c r="BD64">
        <f t="shared" si="35"/>
        <v>0</v>
      </c>
      <c r="BE64">
        <f t="shared" si="36"/>
        <v>0</v>
      </c>
      <c r="BF64">
        <f t="shared" si="37"/>
        <v>0</v>
      </c>
      <c r="BG64">
        <f t="shared" si="38"/>
        <v>0</v>
      </c>
      <c r="BH64">
        <f t="shared" si="39"/>
        <v>0</v>
      </c>
      <c r="BI64">
        <f t="shared" si="40"/>
        <v>0</v>
      </c>
      <c r="BJ64">
        <f t="shared" si="41"/>
        <v>0</v>
      </c>
      <c r="BK64">
        <f t="shared" si="42"/>
        <v>0</v>
      </c>
      <c r="BL64">
        <f t="shared" si="43"/>
        <v>0</v>
      </c>
      <c r="BM64">
        <f t="shared" si="44"/>
        <v>0</v>
      </c>
      <c r="BN64">
        <f t="shared" si="45"/>
        <v>0</v>
      </c>
      <c r="BO64">
        <f t="shared" si="46"/>
        <v>0</v>
      </c>
      <c r="BP64">
        <f t="shared" si="47"/>
        <v>0</v>
      </c>
      <c r="BQ64">
        <f t="shared" si="48"/>
        <v>0</v>
      </c>
      <c r="BR64">
        <f t="shared" si="49"/>
        <v>0</v>
      </c>
      <c r="BS64">
        <f t="shared" si="50"/>
        <v>0</v>
      </c>
      <c r="BT64">
        <f t="shared" si="51"/>
        <v>0</v>
      </c>
      <c r="BU64">
        <f t="shared" si="52"/>
        <v>0</v>
      </c>
      <c r="BV64">
        <f t="shared" si="53"/>
        <v>0</v>
      </c>
      <c r="BW64">
        <f t="shared" si="54"/>
        <v>0</v>
      </c>
      <c r="BX64">
        <f t="shared" si="55"/>
        <v>0</v>
      </c>
      <c r="BY64">
        <f t="shared" si="56"/>
        <v>0</v>
      </c>
      <c r="BZ64">
        <f t="shared" si="57"/>
        <v>0</v>
      </c>
      <c r="CA64">
        <f t="shared" si="58"/>
        <v>0</v>
      </c>
      <c r="CB64">
        <f t="shared" si="59"/>
        <v>0</v>
      </c>
    </row>
    <row r="65" spans="2:80" x14ac:dyDescent="0.3">
      <c r="B65" s="49" t="b">
        <f>IF('Summary Statistics'!$C$6=TRUE,Artists!$F64&lt;B$3,Artists!$E64&lt;B$3)</f>
        <v>0</v>
      </c>
      <c r="C65" s="50" t="b">
        <f>IF('Summary Statistics'!$C$6=TRUE,Artists!$F64&lt;C$3,Artists!$E64&lt;C$3)</f>
        <v>0</v>
      </c>
      <c r="D65" s="50" t="b">
        <f>IF('Summary Statistics'!$C$6=TRUE,Artists!$F64&lt;D$3,Artists!$E64&lt;D$3)</f>
        <v>0</v>
      </c>
      <c r="E65" s="50" t="b">
        <f>IF('Summary Statistics'!$C$6=TRUE,Artists!$F64&lt;E$3,Artists!$E64&lt;E$3)</f>
        <v>0</v>
      </c>
      <c r="F65" s="50" t="b">
        <f>IF('Summary Statistics'!$C$6=TRUE,Artists!$F64&lt;F$3,Artists!$E64&lt;F$3)</f>
        <v>0</v>
      </c>
      <c r="G65" s="50" t="b">
        <f>IF('Summary Statistics'!$C$6=TRUE,Artists!$F64&lt;G$3,Artists!$E64&lt;G$3)</f>
        <v>0</v>
      </c>
      <c r="H65" s="50" t="b">
        <f>IF('Summary Statistics'!$C$6=TRUE,Artists!$F64&lt;H$3,Artists!$E64&lt;H$3)</f>
        <v>0</v>
      </c>
      <c r="I65" s="50" t="b">
        <f>IF('Summary Statistics'!$C$6=TRUE,Artists!$F64&lt;I$3,Artists!$E64&lt;I$3)</f>
        <v>0</v>
      </c>
      <c r="J65" s="50" t="b">
        <f>IF('Summary Statistics'!$C$6=TRUE,Artists!$F64&lt;J$3,Artists!$E64&lt;J$3)</f>
        <v>0</v>
      </c>
      <c r="K65" s="51" t="b">
        <f>IF('Summary Statistics'!$C$6=TRUE,Artists!$F64&lt;K$3,Artists!$E64&lt;K$3)</f>
        <v>0</v>
      </c>
      <c r="M65" s="49" t="b">
        <f>IF('Summary Statistics'!$C$7=TRUE,Albums!$F64&lt;M$3,Albums!$E64&lt;M$3)</f>
        <v>0</v>
      </c>
      <c r="N65" s="50" t="b">
        <f>IF('Summary Statistics'!$C$7=TRUE,Albums!$F64&lt;N$3,Albums!$E64&lt;N$3)</f>
        <v>0</v>
      </c>
      <c r="O65" s="50" t="b">
        <f>IF('Summary Statistics'!$C$7=TRUE,Albums!$F64&lt;O$3,Albums!$E64&lt;O$3)</f>
        <v>0</v>
      </c>
      <c r="P65" s="50" t="b">
        <f>IF('Summary Statistics'!$C$7=TRUE,Albums!$F64&lt;P$3,Albums!$E64&lt;P$3)</f>
        <v>0</v>
      </c>
      <c r="Q65" s="50" t="b">
        <f>IF('Summary Statistics'!$C$7=TRUE,Albums!$F64&lt;Q$3,Albums!$E64&lt;Q$3)</f>
        <v>0</v>
      </c>
      <c r="R65" s="50" t="b">
        <f>IF('Summary Statistics'!$C$7=TRUE,Albums!$F64&lt;R$3,Albums!$E64&lt;R$3)</f>
        <v>0</v>
      </c>
      <c r="S65" s="50" t="b">
        <f>IF('Summary Statistics'!$C$7=TRUE,Albums!$F64&lt;S$3,Albums!$E64&lt;S$3)</f>
        <v>0</v>
      </c>
      <c r="T65" s="50" t="b">
        <f>IF('Summary Statistics'!$C$7=TRUE,Albums!$F64&lt;T$3,Albums!$E64&lt;T$3)</f>
        <v>0</v>
      </c>
      <c r="U65" s="50" t="b">
        <f>IF('Summary Statistics'!$C$7=TRUE,Albums!$F64&lt;U$3,Albums!$E64&lt;U$3)</f>
        <v>0</v>
      </c>
      <c r="V65" s="51" t="b">
        <f>IF('Summary Statistics'!$C$7=TRUE,Albums!$F64&lt;V$3,Albums!$E64&lt;V$3)</f>
        <v>0</v>
      </c>
      <c r="X65" s="61">
        <f t="shared" si="60"/>
        <v>1962</v>
      </c>
      <c r="Y65" s="61">
        <f>COUNTIF('Cleaned Data'!$K$4:$K$5004,X65)</f>
        <v>0</v>
      </c>
      <c r="Z65" s="61">
        <f>SUMIF('Cleaned Data'!$K$4:'Cleaned Data'!$K$5004,Calculations!X65,'Cleaned Data'!$J$4:$J$5004)</f>
        <v>0</v>
      </c>
      <c r="AA65" s="61">
        <f>SUMIF('Cleaned Data'!$K$4:'Cleaned Data'!$K$5004,Calculations!X65,'Cleaned Data'!$H$4:$H$5004)</f>
        <v>0</v>
      </c>
      <c r="AJ65" s="9">
        <f t="shared" si="15"/>
        <v>0</v>
      </c>
      <c r="AK65" s="9">
        <f t="shared" si="16"/>
        <v>0</v>
      </c>
      <c r="AL65" s="9">
        <f t="shared" si="17"/>
        <v>0</v>
      </c>
      <c r="AM65">
        <f t="shared" si="18"/>
        <v>0</v>
      </c>
      <c r="AN65">
        <f t="shared" si="19"/>
        <v>0</v>
      </c>
      <c r="AO65">
        <f t="shared" si="20"/>
        <v>0</v>
      </c>
      <c r="AP65">
        <f t="shared" si="21"/>
        <v>0</v>
      </c>
      <c r="AQ65">
        <f t="shared" si="22"/>
        <v>0</v>
      </c>
      <c r="AR65">
        <f t="shared" si="23"/>
        <v>0</v>
      </c>
      <c r="AS65">
        <f t="shared" si="24"/>
        <v>0</v>
      </c>
      <c r="AT65">
        <f t="shared" si="25"/>
        <v>0</v>
      </c>
      <c r="AU65">
        <f t="shared" si="26"/>
        <v>0</v>
      </c>
      <c r="AV65">
        <f t="shared" si="27"/>
        <v>0</v>
      </c>
      <c r="AW65">
        <f t="shared" si="28"/>
        <v>0</v>
      </c>
      <c r="AX65">
        <f t="shared" si="29"/>
        <v>0</v>
      </c>
      <c r="AY65">
        <f t="shared" si="30"/>
        <v>0</v>
      </c>
      <c r="AZ65">
        <f t="shared" si="31"/>
        <v>0</v>
      </c>
      <c r="BA65">
        <f t="shared" si="32"/>
        <v>0</v>
      </c>
      <c r="BB65">
        <f t="shared" si="33"/>
        <v>0</v>
      </c>
      <c r="BC65">
        <f t="shared" si="34"/>
        <v>0</v>
      </c>
      <c r="BD65">
        <f t="shared" si="35"/>
        <v>0</v>
      </c>
      <c r="BE65">
        <f t="shared" si="36"/>
        <v>0</v>
      </c>
      <c r="BF65">
        <f t="shared" si="37"/>
        <v>0</v>
      </c>
      <c r="BG65">
        <f t="shared" si="38"/>
        <v>0</v>
      </c>
      <c r="BH65">
        <f t="shared" si="39"/>
        <v>0</v>
      </c>
      <c r="BI65">
        <f t="shared" si="40"/>
        <v>0</v>
      </c>
      <c r="BJ65">
        <f t="shared" si="41"/>
        <v>0</v>
      </c>
      <c r="BK65">
        <f t="shared" si="42"/>
        <v>0</v>
      </c>
      <c r="BL65">
        <f t="shared" si="43"/>
        <v>0</v>
      </c>
      <c r="BM65">
        <f t="shared" si="44"/>
        <v>0</v>
      </c>
      <c r="BN65">
        <f t="shared" si="45"/>
        <v>0</v>
      </c>
      <c r="BO65">
        <f t="shared" si="46"/>
        <v>0</v>
      </c>
      <c r="BP65">
        <f t="shared" si="47"/>
        <v>0</v>
      </c>
      <c r="BQ65">
        <f t="shared" si="48"/>
        <v>0</v>
      </c>
      <c r="BR65">
        <f t="shared" si="49"/>
        <v>0</v>
      </c>
      <c r="BS65">
        <f t="shared" si="50"/>
        <v>0</v>
      </c>
      <c r="BT65">
        <f t="shared" si="51"/>
        <v>0</v>
      </c>
      <c r="BU65">
        <f t="shared" si="52"/>
        <v>0</v>
      </c>
      <c r="BV65">
        <f t="shared" si="53"/>
        <v>0</v>
      </c>
      <c r="BW65">
        <f t="shared" si="54"/>
        <v>0</v>
      </c>
      <c r="BX65">
        <f t="shared" si="55"/>
        <v>0</v>
      </c>
      <c r="BY65">
        <f t="shared" si="56"/>
        <v>0</v>
      </c>
      <c r="BZ65">
        <f t="shared" si="57"/>
        <v>0</v>
      </c>
      <c r="CA65">
        <f t="shared" si="58"/>
        <v>0</v>
      </c>
      <c r="CB65">
        <f t="shared" si="59"/>
        <v>0</v>
      </c>
    </row>
    <row r="66" spans="2:80" x14ac:dyDescent="0.3">
      <c r="B66" s="49" t="b">
        <f>IF('Summary Statistics'!$C$6=TRUE,Artists!$F65&lt;B$3,Artists!$E65&lt;B$3)</f>
        <v>0</v>
      </c>
      <c r="C66" s="50" t="b">
        <f>IF('Summary Statistics'!$C$6=TRUE,Artists!$F65&lt;C$3,Artists!$E65&lt;C$3)</f>
        <v>0</v>
      </c>
      <c r="D66" s="50" t="b">
        <f>IF('Summary Statistics'!$C$6=TRUE,Artists!$F65&lt;D$3,Artists!$E65&lt;D$3)</f>
        <v>0</v>
      </c>
      <c r="E66" s="50" t="b">
        <f>IF('Summary Statistics'!$C$6=TRUE,Artists!$F65&lt;E$3,Artists!$E65&lt;E$3)</f>
        <v>0</v>
      </c>
      <c r="F66" s="50" t="b">
        <f>IF('Summary Statistics'!$C$6=TRUE,Artists!$F65&lt;F$3,Artists!$E65&lt;F$3)</f>
        <v>0</v>
      </c>
      <c r="G66" s="50" t="b">
        <f>IF('Summary Statistics'!$C$6=TRUE,Artists!$F65&lt;G$3,Artists!$E65&lt;G$3)</f>
        <v>0</v>
      </c>
      <c r="H66" s="50" t="b">
        <f>IF('Summary Statistics'!$C$6=TRUE,Artists!$F65&lt;H$3,Artists!$E65&lt;H$3)</f>
        <v>0</v>
      </c>
      <c r="I66" s="50" t="b">
        <f>IF('Summary Statistics'!$C$6=TRUE,Artists!$F65&lt;I$3,Artists!$E65&lt;I$3)</f>
        <v>0</v>
      </c>
      <c r="J66" s="50" t="b">
        <f>IF('Summary Statistics'!$C$6=TRUE,Artists!$F65&lt;J$3,Artists!$E65&lt;J$3)</f>
        <v>0</v>
      </c>
      <c r="K66" s="51" t="b">
        <f>IF('Summary Statistics'!$C$6=TRUE,Artists!$F65&lt;K$3,Artists!$E65&lt;K$3)</f>
        <v>0</v>
      </c>
      <c r="M66" s="49" t="b">
        <f>IF('Summary Statistics'!$C$7=TRUE,Albums!$F65&lt;M$3,Albums!$E65&lt;M$3)</f>
        <v>0</v>
      </c>
      <c r="N66" s="50" t="b">
        <f>IF('Summary Statistics'!$C$7=TRUE,Albums!$F65&lt;N$3,Albums!$E65&lt;N$3)</f>
        <v>0</v>
      </c>
      <c r="O66" s="50" t="b">
        <f>IF('Summary Statistics'!$C$7=TRUE,Albums!$F65&lt;O$3,Albums!$E65&lt;O$3)</f>
        <v>0</v>
      </c>
      <c r="P66" s="50" t="b">
        <f>IF('Summary Statistics'!$C$7=TRUE,Albums!$F65&lt;P$3,Albums!$E65&lt;P$3)</f>
        <v>0</v>
      </c>
      <c r="Q66" s="50" t="b">
        <f>IF('Summary Statistics'!$C$7=TRUE,Albums!$F65&lt;Q$3,Albums!$E65&lt;Q$3)</f>
        <v>0</v>
      </c>
      <c r="R66" s="50" t="b">
        <f>IF('Summary Statistics'!$C$7=TRUE,Albums!$F65&lt;R$3,Albums!$E65&lt;R$3)</f>
        <v>0</v>
      </c>
      <c r="S66" s="50" t="b">
        <f>IF('Summary Statistics'!$C$7=TRUE,Albums!$F65&lt;S$3,Albums!$E65&lt;S$3)</f>
        <v>0</v>
      </c>
      <c r="T66" s="50" t="b">
        <f>IF('Summary Statistics'!$C$7=TRUE,Albums!$F65&lt;T$3,Albums!$E65&lt;T$3)</f>
        <v>0</v>
      </c>
      <c r="U66" s="50" t="b">
        <f>IF('Summary Statistics'!$C$7=TRUE,Albums!$F65&lt;U$3,Albums!$E65&lt;U$3)</f>
        <v>0</v>
      </c>
      <c r="V66" s="51" t="b">
        <f>IF('Summary Statistics'!$C$7=TRUE,Albums!$F65&lt;V$3,Albums!$E65&lt;V$3)</f>
        <v>0</v>
      </c>
      <c r="X66" s="61">
        <f t="shared" si="60"/>
        <v>1963</v>
      </c>
      <c r="Y66" s="61">
        <f>COUNTIF('Cleaned Data'!$K$4:$K$5004,X66)</f>
        <v>0</v>
      </c>
      <c r="Z66" s="61">
        <f>SUMIF('Cleaned Data'!$K$4:'Cleaned Data'!$K$5004,Calculations!X66,'Cleaned Data'!$J$4:$J$5004)</f>
        <v>0</v>
      </c>
      <c r="AA66" s="61">
        <f>SUMIF('Cleaned Data'!$K$4:'Cleaned Data'!$K$5004,Calculations!X66,'Cleaned Data'!$H$4:$H$5004)</f>
        <v>0</v>
      </c>
      <c r="AJ66" s="9">
        <f t="shared" si="15"/>
        <v>0</v>
      </c>
      <c r="AK66" s="9">
        <f t="shared" si="16"/>
        <v>0</v>
      </c>
      <c r="AL66" s="9">
        <f t="shared" si="17"/>
        <v>0</v>
      </c>
      <c r="AM66">
        <f t="shared" si="18"/>
        <v>0</v>
      </c>
      <c r="AN66">
        <f t="shared" si="19"/>
        <v>0</v>
      </c>
      <c r="AO66">
        <f t="shared" si="20"/>
        <v>0</v>
      </c>
      <c r="AP66">
        <f t="shared" si="21"/>
        <v>0</v>
      </c>
      <c r="AQ66">
        <f t="shared" si="22"/>
        <v>0</v>
      </c>
      <c r="AR66">
        <f t="shared" si="23"/>
        <v>0</v>
      </c>
      <c r="AS66">
        <f t="shared" si="24"/>
        <v>0</v>
      </c>
      <c r="AT66">
        <f t="shared" si="25"/>
        <v>0</v>
      </c>
      <c r="AU66">
        <f t="shared" si="26"/>
        <v>0</v>
      </c>
      <c r="AV66">
        <f t="shared" si="27"/>
        <v>0</v>
      </c>
      <c r="AW66">
        <f t="shared" si="28"/>
        <v>0</v>
      </c>
      <c r="AX66">
        <f t="shared" si="29"/>
        <v>0</v>
      </c>
      <c r="AY66">
        <f t="shared" si="30"/>
        <v>0</v>
      </c>
      <c r="AZ66">
        <f t="shared" si="31"/>
        <v>0</v>
      </c>
      <c r="BA66">
        <f t="shared" si="32"/>
        <v>0</v>
      </c>
      <c r="BB66">
        <f t="shared" si="33"/>
        <v>0</v>
      </c>
      <c r="BC66">
        <f t="shared" si="34"/>
        <v>0</v>
      </c>
      <c r="BD66">
        <f t="shared" si="35"/>
        <v>0</v>
      </c>
      <c r="BE66">
        <f t="shared" si="36"/>
        <v>0</v>
      </c>
      <c r="BF66">
        <f t="shared" si="37"/>
        <v>0</v>
      </c>
      <c r="BG66">
        <f t="shared" si="38"/>
        <v>0</v>
      </c>
      <c r="BH66">
        <f t="shared" si="39"/>
        <v>0</v>
      </c>
      <c r="BI66">
        <f t="shared" si="40"/>
        <v>0</v>
      </c>
      <c r="BJ66">
        <f t="shared" si="41"/>
        <v>0</v>
      </c>
      <c r="BK66">
        <f t="shared" si="42"/>
        <v>0</v>
      </c>
      <c r="BL66">
        <f t="shared" si="43"/>
        <v>0</v>
      </c>
      <c r="BM66">
        <f t="shared" si="44"/>
        <v>0</v>
      </c>
      <c r="BN66">
        <f t="shared" si="45"/>
        <v>0</v>
      </c>
      <c r="BO66">
        <f t="shared" si="46"/>
        <v>0</v>
      </c>
      <c r="BP66">
        <f t="shared" si="47"/>
        <v>0</v>
      </c>
      <c r="BQ66">
        <f t="shared" si="48"/>
        <v>0</v>
      </c>
      <c r="BR66">
        <f t="shared" si="49"/>
        <v>0</v>
      </c>
      <c r="BS66">
        <f t="shared" si="50"/>
        <v>0</v>
      </c>
      <c r="BT66">
        <f t="shared" si="51"/>
        <v>0</v>
      </c>
      <c r="BU66">
        <f t="shared" si="52"/>
        <v>0</v>
      </c>
      <c r="BV66">
        <f t="shared" si="53"/>
        <v>0</v>
      </c>
      <c r="BW66">
        <f t="shared" si="54"/>
        <v>0</v>
      </c>
      <c r="BX66">
        <f t="shared" si="55"/>
        <v>0</v>
      </c>
      <c r="BY66">
        <f t="shared" si="56"/>
        <v>0</v>
      </c>
      <c r="BZ66">
        <f t="shared" si="57"/>
        <v>0</v>
      </c>
      <c r="CA66">
        <f t="shared" si="58"/>
        <v>0</v>
      </c>
      <c r="CB66">
        <f t="shared" si="59"/>
        <v>0</v>
      </c>
    </row>
    <row r="67" spans="2:80" x14ac:dyDescent="0.3">
      <c r="B67" s="49" t="b">
        <f>IF('Summary Statistics'!$C$6=TRUE,Artists!$F66&lt;B$3,Artists!$E66&lt;B$3)</f>
        <v>0</v>
      </c>
      <c r="C67" s="50" t="b">
        <f>IF('Summary Statistics'!$C$6=TRUE,Artists!$F66&lt;C$3,Artists!$E66&lt;C$3)</f>
        <v>0</v>
      </c>
      <c r="D67" s="50" t="b">
        <f>IF('Summary Statistics'!$C$6=TRUE,Artists!$F66&lt;D$3,Artists!$E66&lt;D$3)</f>
        <v>0</v>
      </c>
      <c r="E67" s="50" t="b">
        <f>IF('Summary Statistics'!$C$6=TRUE,Artists!$F66&lt;E$3,Artists!$E66&lt;E$3)</f>
        <v>0</v>
      </c>
      <c r="F67" s="50" t="b">
        <f>IF('Summary Statistics'!$C$6=TRUE,Artists!$F66&lt;F$3,Artists!$E66&lt;F$3)</f>
        <v>0</v>
      </c>
      <c r="G67" s="50" t="b">
        <f>IF('Summary Statistics'!$C$6=TRUE,Artists!$F66&lt;G$3,Artists!$E66&lt;G$3)</f>
        <v>0</v>
      </c>
      <c r="H67" s="50" t="b">
        <f>IF('Summary Statistics'!$C$6=TRUE,Artists!$F66&lt;H$3,Artists!$E66&lt;H$3)</f>
        <v>0</v>
      </c>
      <c r="I67" s="50" t="b">
        <f>IF('Summary Statistics'!$C$6=TRUE,Artists!$F66&lt;I$3,Artists!$E66&lt;I$3)</f>
        <v>0</v>
      </c>
      <c r="J67" s="50" t="b">
        <f>IF('Summary Statistics'!$C$6=TRUE,Artists!$F66&lt;J$3,Artists!$E66&lt;J$3)</f>
        <v>0</v>
      </c>
      <c r="K67" s="51" t="b">
        <f>IF('Summary Statistics'!$C$6=TRUE,Artists!$F66&lt;K$3,Artists!$E66&lt;K$3)</f>
        <v>0</v>
      </c>
      <c r="M67" s="49" t="b">
        <f>IF('Summary Statistics'!$C$7=TRUE,Albums!$F66&lt;M$3,Albums!$E66&lt;M$3)</f>
        <v>0</v>
      </c>
      <c r="N67" s="50" t="b">
        <f>IF('Summary Statistics'!$C$7=TRUE,Albums!$F66&lt;N$3,Albums!$E66&lt;N$3)</f>
        <v>0</v>
      </c>
      <c r="O67" s="50" t="b">
        <f>IF('Summary Statistics'!$C$7=TRUE,Albums!$F66&lt;O$3,Albums!$E66&lt;O$3)</f>
        <v>0</v>
      </c>
      <c r="P67" s="50" t="b">
        <f>IF('Summary Statistics'!$C$7=TRUE,Albums!$F66&lt;P$3,Albums!$E66&lt;P$3)</f>
        <v>0</v>
      </c>
      <c r="Q67" s="50" t="b">
        <f>IF('Summary Statistics'!$C$7=TRUE,Albums!$F66&lt;Q$3,Albums!$E66&lt;Q$3)</f>
        <v>0</v>
      </c>
      <c r="R67" s="50" t="b">
        <f>IF('Summary Statistics'!$C$7=TRUE,Albums!$F66&lt;R$3,Albums!$E66&lt;R$3)</f>
        <v>0</v>
      </c>
      <c r="S67" s="50" t="b">
        <f>IF('Summary Statistics'!$C$7=TRUE,Albums!$F66&lt;S$3,Albums!$E66&lt;S$3)</f>
        <v>0</v>
      </c>
      <c r="T67" s="50" t="b">
        <f>IF('Summary Statistics'!$C$7=TRUE,Albums!$F66&lt;T$3,Albums!$E66&lt;T$3)</f>
        <v>0</v>
      </c>
      <c r="U67" s="50" t="b">
        <f>IF('Summary Statistics'!$C$7=TRUE,Albums!$F66&lt;U$3,Albums!$E66&lt;U$3)</f>
        <v>0</v>
      </c>
      <c r="V67" s="51" t="b">
        <f>IF('Summary Statistics'!$C$7=TRUE,Albums!$F66&lt;V$3,Albums!$E66&lt;V$3)</f>
        <v>0</v>
      </c>
      <c r="X67" s="61">
        <f t="shared" si="60"/>
        <v>1964</v>
      </c>
      <c r="Y67" s="61">
        <f>COUNTIF('Cleaned Data'!$K$4:$K$5004,X67)</f>
        <v>0</v>
      </c>
      <c r="Z67" s="61">
        <f>SUMIF('Cleaned Data'!$K$4:'Cleaned Data'!$K$5004,Calculations!X67,'Cleaned Data'!$J$4:$J$5004)</f>
        <v>0</v>
      </c>
      <c r="AA67" s="61">
        <f>SUMIF('Cleaned Data'!$K$4:'Cleaned Data'!$K$5004,Calculations!X67,'Cleaned Data'!$H$4:$H$5004)</f>
        <v>0</v>
      </c>
      <c r="AJ67" s="9">
        <f t="shared" si="15"/>
        <v>0</v>
      </c>
      <c r="AK67" s="9">
        <f t="shared" si="16"/>
        <v>0</v>
      </c>
      <c r="AL67" s="9">
        <f t="shared" si="17"/>
        <v>0</v>
      </c>
      <c r="AM67">
        <f t="shared" si="18"/>
        <v>0</v>
      </c>
      <c r="AN67">
        <f t="shared" si="19"/>
        <v>0</v>
      </c>
      <c r="AO67">
        <f t="shared" si="20"/>
        <v>0</v>
      </c>
      <c r="AP67">
        <f t="shared" si="21"/>
        <v>0</v>
      </c>
      <c r="AQ67">
        <f t="shared" si="22"/>
        <v>0</v>
      </c>
      <c r="AR67">
        <f t="shared" si="23"/>
        <v>0</v>
      </c>
      <c r="AS67">
        <f t="shared" si="24"/>
        <v>0</v>
      </c>
      <c r="AT67">
        <f t="shared" si="25"/>
        <v>0</v>
      </c>
      <c r="AU67">
        <f t="shared" si="26"/>
        <v>0</v>
      </c>
      <c r="AV67">
        <f t="shared" si="27"/>
        <v>0</v>
      </c>
      <c r="AW67">
        <f t="shared" si="28"/>
        <v>0</v>
      </c>
      <c r="AX67">
        <f t="shared" si="29"/>
        <v>0</v>
      </c>
      <c r="AY67">
        <f t="shared" si="30"/>
        <v>0</v>
      </c>
      <c r="AZ67">
        <f t="shared" si="31"/>
        <v>0</v>
      </c>
      <c r="BA67">
        <f t="shared" si="32"/>
        <v>0</v>
      </c>
      <c r="BB67">
        <f t="shared" si="33"/>
        <v>0</v>
      </c>
      <c r="BC67">
        <f t="shared" si="34"/>
        <v>0</v>
      </c>
      <c r="BD67">
        <f t="shared" si="35"/>
        <v>0</v>
      </c>
      <c r="BE67">
        <f t="shared" si="36"/>
        <v>0</v>
      </c>
      <c r="BF67">
        <f t="shared" si="37"/>
        <v>0</v>
      </c>
      <c r="BG67">
        <f t="shared" si="38"/>
        <v>0</v>
      </c>
      <c r="BH67">
        <f t="shared" si="39"/>
        <v>0</v>
      </c>
      <c r="BI67">
        <f t="shared" si="40"/>
        <v>0</v>
      </c>
      <c r="BJ67">
        <f t="shared" si="41"/>
        <v>0</v>
      </c>
      <c r="BK67">
        <f t="shared" si="42"/>
        <v>0</v>
      </c>
      <c r="BL67">
        <f t="shared" si="43"/>
        <v>0</v>
      </c>
      <c r="BM67">
        <f t="shared" si="44"/>
        <v>0</v>
      </c>
      <c r="BN67">
        <f t="shared" si="45"/>
        <v>0</v>
      </c>
      <c r="BO67">
        <f t="shared" si="46"/>
        <v>0</v>
      </c>
      <c r="BP67">
        <f t="shared" si="47"/>
        <v>0</v>
      </c>
      <c r="BQ67">
        <f t="shared" si="48"/>
        <v>0</v>
      </c>
      <c r="BR67">
        <f t="shared" si="49"/>
        <v>0</v>
      </c>
      <c r="BS67">
        <f t="shared" si="50"/>
        <v>0</v>
      </c>
      <c r="BT67">
        <f t="shared" si="51"/>
        <v>0</v>
      </c>
      <c r="BU67">
        <f t="shared" si="52"/>
        <v>0</v>
      </c>
      <c r="BV67">
        <f t="shared" si="53"/>
        <v>0</v>
      </c>
      <c r="BW67">
        <f t="shared" si="54"/>
        <v>0</v>
      </c>
      <c r="BX67">
        <f t="shared" si="55"/>
        <v>0</v>
      </c>
      <c r="BY67">
        <f t="shared" si="56"/>
        <v>0</v>
      </c>
      <c r="BZ67">
        <f t="shared" si="57"/>
        <v>0</v>
      </c>
      <c r="CA67">
        <f t="shared" si="58"/>
        <v>0</v>
      </c>
      <c r="CB67">
        <f t="shared" si="59"/>
        <v>0</v>
      </c>
    </row>
    <row r="68" spans="2:80" x14ac:dyDescent="0.3">
      <c r="B68" s="49" t="b">
        <f>IF('Summary Statistics'!$C$6=TRUE,Artists!$F67&lt;B$3,Artists!$E67&lt;B$3)</f>
        <v>0</v>
      </c>
      <c r="C68" s="50" t="b">
        <f>IF('Summary Statistics'!$C$6=TRUE,Artists!$F67&lt;C$3,Artists!$E67&lt;C$3)</f>
        <v>0</v>
      </c>
      <c r="D68" s="50" t="b">
        <f>IF('Summary Statistics'!$C$6=TRUE,Artists!$F67&lt;D$3,Artists!$E67&lt;D$3)</f>
        <v>0</v>
      </c>
      <c r="E68" s="50" t="b">
        <f>IF('Summary Statistics'!$C$6=TRUE,Artists!$F67&lt;E$3,Artists!$E67&lt;E$3)</f>
        <v>0</v>
      </c>
      <c r="F68" s="50" t="b">
        <f>IF('Summary Statistics'!$C$6=TRUE,Artists!$F67&lt;F$3,Artists!$E67&lt;F$3)</f>
        <v>0</v>
      </c>
      <c r="G68" s="50" t="b">
        <f>IF('Summary Statistics'!$C$6=TRUE,Artists!$F67&lt;G$3,Artists!$E67&lt;G$3)</f>
        <v>0</v>
      </c>
      <c r="H68" s="50" t="b">
        <f>IF('Summary Statistics'!$C$6=TRUE,Artists!$F67&lt;H$3,Artists!$E67&lt;H$3)</f>
        <v>0</v>
      </c>
      <c r="I68" s="50" t="b">
        <f>IF('Summary Statistics'!$C$6=TRUE,Artists!$F67&lt;I$3,Artists!$E67&lt;I$3)</f>
        <v>0</v>
      </c>
      <c r="J68" s="50" t="b">
        <f>IF('Summary Statistics'!$C$6=TRUE,Artists!$F67&lt;J$3,Artists!$E67&lt;J$3)</f>
        <v>0</v>
      </c>
      <c r="K68" s="51" t="b">
        <f>IF('Summary Statistics'!$C$6=TRUE,Artists!$F67&lt;K$3,Artists!$E67&lt;K$3)</f>
        <v>0</v>
      </c>
      <c r="M68" s="49" t="b">
        <f>IF('Summary Statistics'!$C$7=TRUE,Albums!$F67&lt;M$3,Albums!$E67&lt;M$3)</f>
        <v>0</v>
      </c>
      <c r="N68" s="50" t="b">
        <f>IF('Summary Statistics'!$C$7=TRUE,Albums!$F67&lt;N$3,Albums!$E67&lt;N$3)</f>
        <v>0</v>
      </c>
      <c r="O68" s="50" t="b">
        <f>IF('Summary Statistics'!$C$7=TRUE,Albums!$F67&lt;O$3,Albums!$E67&lt;O$3)</f>
        <v>0</v>
      </c>
      <c r="P68" s="50" t="b">
        <f>IF('Summary Statistics'!$C$7=TRUE,Albums!$F67&lt;P$3,Albums!$E67&lt;P$3)</f>
        <v>0</v>
      </c>
      <c r="Q68" s="50" t="b">
        <f>IF('Summary Statistics'!$C$7=TRUE,Albums!$F67&lt;Q$3,Albums!$E67&lt;Q$3)</f>
        <v>0</v>
      </c>
      <c r="R68" s="50" t="b">
        <f>IF('Summary Statistics'!$C$7=TRUE,Albums!$F67&lt;R$3,Albums!$E67&lt;R$3)</f>
        <v>0</v>
      </c>
      <c r="S68" s="50" t="b">
        <f>IF('Summary Statistics'!$C$7=TRUE,Albums!$F67&lt;S$3,Albums!$E67&lt;S$3)</f>
        <v>0</v>
      </c>
      <c r="T68" s="50" t="b">
        <f>IF('Summary Statistics'!$C$7=TRUE,Albums!$F67&lt;T$3,Albums!$E67&lt;T$3)</f>
        <v>0</v>
      </c>
      <c r="U68" s="50" t="b">
        <f>IF('Summary Statistics'!$C$7=TRUE,Albums!$F67&lt;U$3,Albums!$E67&lt;U$3)</f>
        <v>0</v>
      </c>
      <c r="V68" s="51" t="b">
        <f>IF('Summary Statistics'!$C$7=TRUE,Albums!$F67&lt;V$3,Albums!$E67&lt;V$3)</f>
        <v>0</v>
      </c>
      <c r="X68" s="61">
        <f t="shared" si="60"/>
        <v>1965</v>
      </c>
      <c r="Y68" s="61">
        <f>COUNTIF('Cleaned Data'!$K$4:$K$5004,X68)</f>
        <v>0</v>
      </c>
      <c r="Z68" s="61">
        <f>SUMIF('Cleaned Data'!$K$4:'Cleaned Data'!$K$5004,Calculations!X68,'Cleaned Data'!$J$4:$J$5004)</f>
        <v>0</v>
      </c>
      <c r="AA68" s="61">
        <f>SUMIF('Cleaned Data'!$K$4:'Cleaned Data'!$K$5004,Calculations!X68,'Cleaned Data'!$H$4:$H$5004)</f>
        <v>0</v>
      </c>
      <c r="AJ68" s="9">
        <f t="shared" ref="AJ68:AJ131" si="74">IF(AND($AC$4&lt;=$X68,$X68&lt;$AD$4),Y68,0)</f>
        <v>0</v>
      </c>
      <c r="AK68" s="9">
        <f t="shared" ref="AK68:AK131" si="75">IF(AND($AC$4&lt;=$X68,$X68&lt;$AD$4),Z68,0)</f>
        <v>0</v>
      </c>
      <c r="AL68" s="9">
        <f t="shared" ref="AL68:AL131" si="76">IF(AND($AC$4&lt;=$X68,$X68&lt;$AD$4),AA68,0)</f>
        <v>0</v>
      </c>
      <c r="AM68">
        <f t="shared" ref="AM68:AM131" si="77">IF(AND($AC$5&lt;=$X68,$X68&lt;$AD$5),Y68,0)</f>
        <v>0</v>
      </c>
      <c r="AN68">
        <f t="shared" ref="AN68:AN131" si="78">IF(AND($AC$5&lt;=$X68,$X68&lt;$AD$5),Z68,0)</f>
        <v>0</v>
      </c>
      <c r="AO68">
        <f t="shared" ref="AO68:AO131" si="79">IF(AND($AC$5&lt;=$X68,$X68&lt;$AD$5),AA68,0)</f>
        <v>0</v>
      </c>
      <c r="AP68">
        <f t="shared" ref="AP68:AP131" si="80">IF(AND($AC$6&lt;=$X68,$X68&lt;$AD$6),Y68,0)</f>
        <v>0</v>
      </c>
      <c r="AQ68">
        <f t="shared" ref="AQ68:AQ131" si="81">IF(AND($AC$6&lt;=$X68,$X68&lt;$AD$6),Z68,0)</f>
        <v>0</v>
      </c>
      <c r="AR68">
        <f t="shared" ref="AR68:AR131" si="82">IF(AND($AC$6&lt;=$X68,$X68&lt;$AD$6),AA68,0)</f>
        <v>0</v>
      </c>
      <c r="AS68">
        <f t="shared" ref="AS68:AS131" si="83">IF(AND($AC$7&lt;=$X68,$X68&lt;$AD$7),Y68,0)</f>
        <v>0</v>
      </c>
      <c r="AT68">
        <f t="shared" ref="AT68:AT131" si="84">IF(AND($AC$7&lt;=$X68,$X68&lt;$AD$7),Z68,0)</f>
        <v>0</v>
      </c>
      <c r="AU68">
        <f t="shared" ref="AU68:AU131" si="85">IF(AND($AC$7&lt;=$X68,$X68&lt;$AD$7),AA68,0)</f>
        <v>0</v>
      </c>
      <c r="AV68">
        <f t="shared" ref="AV68:AV131" si="86">IF(AND($AC$8&lt;=$X68,$X68&lt;$AD$8),Y68,0)</f>
        <v>0</v>
      </c>
      <c r="AW68">
        <f t="shared" ref="AW68:AW131" si="87">IF(AND($AC$8&lt;=$X68,$X68&lt;$AD$8),Z68,0)</f>
        <v>0</v>
      </c>
      <c r="AX68">
        <f t="shared" ref="AX68:AX131" si="88">IF(AND($AC$8&lt;=$X68,$X68&lt;$AD$8),AA68,0)</f>
        <v>0</v>
      </c>
      <c r="AY68">
        <f t="shared" ref="AY68:AY131" si="89">IF(AND($AC$9&lt;=$X68,$X68&lt;$AD$9),Y68,0)</f>
        <v>0</v>
      </c>
      <c r="AZ68">
        <f t="shared" ref="AZ68:AZ131" si="90">IF(AND($AC$9&lt;=$X68,$X68&lt;$AD$9),Z68,0)</f>
        <v>0</v>
      </c>
      <c r="BA68">
        <f t="shared" ref="BA68:BA131" si="91">IF(AND($AC$9&lt;=$X68,$X68&lt;$AD$9),AA68,0)</f>
        <v>0</v>
      </c>
      <c r="BB68">
        <f t="shared" ref="BB68:BB131" si="92">IF(AND($AC$10&lt;=$X68,$X68&lt;$AD$10),Y68,0)</f>
        <v>0</v>
      </c>
      <c r="BC68">
        <f t="shared" ref="BC68:BC131" si="93">IF(AND($AC$10&lt;=$X68,$X68&lt;$AD$10),Z68,0)</f>
        <v>0</v>
      </c>
      <c r="BD68">
        <f t="shared" ref="BD68:BD131" si="94">IF(AND($AC$10&lt;=$X68,$X68&lt;$AD$10),AA68,0)</f>
        <v>0</v>
      </c>
      <c r="BE68">
        <f t="shared" ref="BE68:BE131" si="95">IF(AND($AC$11&lt;=$X68,$X68&lt;$AD$11),Y68,0)</f>
        <v>0</v>
      </c>
      <c r="BF68">
        <f t="shared" ref="BF68:BF131" si="96">IF(AND($AC$11&lt;=$X68,$X68&lt;$AD$11),Z68,0)</f>
        <v>0</v>
      </c>
      <c r="BG68">
        <f t="shared" ref="BG68:BG131" si="97">IF(AND($AC$11&lt;=$X68,$X68&lt;$AD$11),AA68,0)</f>
        <v>0</v>
      </c>
      <c r="BH68">
        <f t="shared" ref="BH68:BH131" si="98">IF(AND($AC$12&lt;=$X68,$X68&lt;$AD$12),Y68,0)</f>
        <v>0</v>
      </c>
      <c r="BI68">
        <f t="shared" ref="BI68:BI131" si="99">IF(AND($AC$12&lt;=$X68,$X68&lt;$AD$12),Z68,0)</f>
        <v>0</v>
      </c>
      <c r="BJ68">
        <f t="shared" ref="BJ68:BJ131" si="100">IF(AND($AC$12&lt;=$X68,$X68&lt;$AD$12),AA68,0)</f>
        <v>0</v>
      </c>
      <c r="BK68">
        <f t="shared" ref="BK68:BK131" si="101">IF(AND($AC$13&lt;=$X68,$X68&lt;$AD$13),Y68,0)</f>
        <v>0</v>
      </c>
      <c r="BL68">
        <f t="shared" ref="BL68:BL131" si="102">IF(AND($AC$13&lt;=$X68,$X68&lt;$AD$13),Z68,0)</f>
        <v>0</v>
      </c>
      <c r="BM68">
        <f t="shared" ref="BM68:BM131" si="103">IF(AND($AC$13&lt;=$X68,$X68&lt;$AD$13),AA68,0)</f>
        <v>0</v>
      </c>
      <c r="BN68">
        <f t="shared" ref="BN68:BN131" si="104">IF(AND($AC$14&lt;=$X68,$X68&lt;$AD$14),Y68,0)</f>
        <v>0</v>
      </c>
      <c r="BO68">
        <f t="shared" ref="BO68:BO131" si="105">IF(AND($AC$14&lt;=$X68,$X68&lt;$AD$14),Z68,0)</f>
        <v>0</v>
      </c>
      <c r="BP68">
        <f t="shared" ref="BP68:BP131" si="106">IF(AND($AC$14&lt;=$X68,$X68&lt;$AD$14),AA68,0)</f>
        <v>0</v>
      </c>
      <c r="BQ68">
        <f t="shared" ref="BQ68:BQ131" si="107">IF(AND($AC$15&lt;=$X68,$X68&lt;$AD$15),Y68,0)</f>
        <v>0</v>
      </c>
      <c r="BR68">
        <f t="shared" ref="BR68:BR131" si="108">IF(AND($AC$15&lt;=$X68,$X68&lt;$AD$15),Z68,0)</f>
        <v>0</v>
      </c>
      <c r="BS68">
        <f t="shared" ref="BS68:BS131" si="109">IF(AND($AC$15&lt;=$X68,$X68&lt;$AD$15),AA68,0)</f>
        <v>0</v>
      </c>
      <c r="BT68">
        <f t="shared" ref="BT68:BT131" si="110">IF(AND($AC$16&lt;=$X68,$X68&lt;$AD$16),Y68,0)</f>
        <v>0</v>
      </c>
      <c r="BU68">
        <f t="shared" ref="BU68:BU131" si="111">IF(AND($AC$16&lt;=$X68,$X68&lt;$AD$16),Z68,0)</f>
        <v>0</v>
      </c>
      <c r="BV68">
        <f t="shared" ref="BV68:BV131" si="112">IF(AND($AC$16&lt;=$X68,$X68&lt;$AD$16),AA68,0)</f>
        <v>0</v>
      </c>
      <c r="BW68">
        <f t="shared" ref="BW68:BW131" si="113">IF(AND($AC$17&lt;=$X68,$X68&lt;$AD$17),Y68,0)</f>
        <v>0</v>
      </c>
      <c r="BX68">
        <f t="shared" ref="BX68:BX131" si="114">IF(AND($AC$17&lt;=$X68,$X68&lt;$AD$17),Z68,0)</f>
        <v>0</v>
      </c>
      <c r="BY68">
        <f t="shared" ref="BY68:BY131" si="115">IF(AND($AC$17&lt;=$X68,$X68&lt;$AD$17),AA68,0)</f>
        <v>0</v>
      </c>
      <c r="BZ68">
        <f t="shared" ref="BZ68:BZ131" si="116">IF(AND($AC$18&lt;=$X68,$X68&lt;$AD$18),Y68,0)</f>
        <v>0</v>
      </c>
      <c r="CA68">
        <f t="shared" ref="CA68:CA131" si="117">IF(AND($AC$18&lt;=$X68,$X68&lt;$AD$18),Z68,0)</f>
        <v>0</v>
      </c>
      <c r="CB68">
        <f t="shared" ref="CB68:CB131" si="118">IF(AND($AC$18&lt;=$X68,$X68&lt;$AD$18),AA68,0)</f>
        <v>0</v>
      </c>
    </row>
    <row r="69" spans="2:80" x14ac:dyDescent="0.3">
      <c r="B69" s="49" t="b">
        <f>IF('Summary Statistics'!$C$6=TRUE,Artists!$F68&lt;B$3,Artists!$E68&lt;B$3)</f>
        <v>0</v>
      </c>
      <c r="C69" s="50" t="b">
        <f>IF('Summary Statistics'!$C$6=TRUE,Artists!$F68&lt;C$3,Artists!$E68&lt;C$3)</f>
        <v>0</v>
      </c>
      <c r="D69" s="50" t="b">
        <f>IF('Summary Statistics'!$C$6=TRUE,Artists!$F68&lt;D$3,Artists!$E68&lt;D$3)</f>
        <v>0</v>
      </c>
      <c r="E69" s="50" t="b">
        <f>IF('Summary Statistics'!$C$6=TRUE,Artists!$F68&lt;E$3,Artists!$E68&lt;E$3)</f>
        <v>0</v>
      </c>
      <c r="F69" s="50" t="b">
        <f>IF('Summary Statistics'!$C$6=TRUE,Artists!$F68&lt;F$3,Artists!$E68&lt;F$3)</f>
        <v>0</v>
      </c>
      <c r="G69" s="50" t="b">
        <f>IF('Summary Statistics'!$C$6=TRUE,Artists!$F68&lt;G$3,Artists!$E68&lt;G$3)</f>
        <v>0</v>
      </c>
      <c r="H69" s="50" t="b">
        <f>IF('Summary Statistics'!$C$6=TRUE,Artists!$F68&lt;H$3,Artists!$E68&lt;H$3)</f>
        <v>0</v>
      </c>
      <c r="I69" s="50" t="b">
        <f>IF('Summary Statistics'!$C$6=TRUE,Artists!$F68&lt;I$3,Artists!$E68&lt;I$3)</f>
        <v>0</v>
      </c>
      <c r="J69" s="50" t="b">
        <f>IF('Summary Statistics'!$C$6=TRUE,Artists!$F68&lt;J$3,Artists!$E68&lt;J$3)</f>
        <v>0</v>
      </c>
      <c r="K69" s="51" t="b">
        <f>IF('Summary Statistics'!$C$6=TRUE,Artists!$F68&lt;K$3,Artists!$E68&lt;K$3)</f>
        <v>0</v>
      </c>
      <c r="M69" s="49" t="b">
        <f>IF('Summary Statistics'!$C$7=TRUE,Albums!$F68&lt;M$3,Albums!$E68&lt;M$3)</f>
        <v>0</v>
      </c>
      <c r="N69" s="50" t="b">
        <f>IF('Summary Statistics'!$C$7=TRUE,Albums!$F68&lt;N$3,Albums!$E68&lt;N$3)</f>
        <v>0</v>
      </c>
      <c r="O69" s="50" t="b">
        <f>IF('Summary Statistics'!$C$7=TRUE,Albums!$F68&lt;O$3,Albums!$E68&lt;O$3)</f>
        <v>0</v>
      </c>
      <c r="P69" s="50" t="b">
        <f>IF('Summary Statistics'!$C$7=TRUE,Albums!$F68&lt;P$3,Albums!$E68&lt;P$3)</f>
        <v>0</v>
      </c>
      <c r="Q69" s="50" t="b">
        <f>IF('Summary Statistics'!$C$7=TRUE,Albums!$F68&lt;Q$3,Albums!$E68&lt;Q$3)</f>
        <v>0</v>
      </c>
      <c r="R69" s="50" t="b">
        <f>IF('Summary Statistics'!$C$7=TRUE,Albums!$F68&lt;R$3,Albums!$E68&lt;R$3)</f>
        <v>0</v>
      </c>
      <c r="S69" s="50" t="b">
        <f>IF('Summary Statistics'!$C$7=TRUE,Albums!$F68&lt;S$3,Albums!$E68&lt;S$3)</f>
        <v>0</v>
      </c>
      <c r="T69" s="50" t="b">
        <f>IF('Summary Statistics'!$C$7=TRUE,Albums!$F68&lt;T$3,Albums!$E68&lt;T$3)</f>
        <v>0</v>
      </c>
      <c r="U69" s="50" t="b">
        <f>IF('Summary Statistics'!$C$7=TRUE,Albums!$F68&lt;U$3,Albums!$E68&lt;U$3)</f>
        <v>0</v>
      </c>
      <c r="V69" s="51" t="b">
        <f>IF('Summary Statistics'!$C$7=TRUE,Albums!$F68&lt;V$3,Albums!$E68&lt;V$3)</f>
        <v>0</v>
      </c>
      <c r="X69" s="61">
        <f t="shared" ref="X69:X132" si="119">1+X68</f>
        <v>1966</v>
      </c>
      <c r="Y69" s="61">
        <f>COUNTIF('Cleaned Data'!$K$4:$K$5004,X69)</f>
        <v>0</v>
      </c>
      <c r="Z69" s="61">
        <f>SUMIF('Cleaned Data'!$K$4:'Cleaned Data'!$K$5004,Calculations!X69,'Cleaned Data'!$J$4:$J$5004)</f>
        <v>0</v>
      </c>
      <c r="AA69" s="61">
        <f>SUMIF('Cleaned Data'!$K$4:'Cleaned Data'!$K$5004,Calculations!X69,'Cleaned Data'!$H$4:$H$5004)</f>
        <v>0</v>
      </c>
      <c r="AJ69" s="9">
        <f t="shared" si="74"/>
        <v>0</v>
      </c>
      <c r="AK69" s="9">
        <f t="shared" si="75"/>
        <v>0</v>
      </c>
      <c r="AL69" s="9">
        <f t="shared" si="76"/>
        <v>0</v>
      </c>
      <c r="AM69">
        <f t="shared" si="77"/>
        <v>0</v>
      </c>
      <c r="AN69">
        <f t="shared" si="78"/>
        <v>0</v>
      </c>
      <c r="AO69">
        <f t="shared" si="79"/>
        <v>0</v>
      </c>
      <c r="AP69">
        <f t="shared" si="80"/>
        <v>0</v>
      </c>
      <c r="AQ69">
        <f t="shared" si="81"/>
        <v>0</v>
      </c>
      <c r="AR69">
        <f t="shared" si="82"/>
        <v>0</v>
      </c>
      <c r="AS69">
        <f t="shared" si="83"/>
        <v>0</v>
      </c>
      <c r="AT69">
        <f t="shared" si="84"/>
        <v>0</v>
      </c>
      <c r="AU69">
        <f t="shared" si="85"/>
        <v>0</v>
      </c>
      <c r="AV69">
        <f t="shared" si="86"/>
        <v>0</v>
      </c>
      <c r="AW69">
        <f t="shared" si="87"/>
        <v>0</v>
      </c>
      <c r="AX69">
        <f t="shared" si="88"/>
        <v>0</v>
      </c>
      <c r="AY69">
        <f t="shared" si="89"/>
        <v>0</v>
      </c>
      <c r="AZ69">
        <f t="shared" si="90"/>
        <v>0</v>
      </c>
      <c r="BA69">
        <f t="shared" si="91"/>
        <v>0</v>
      </c>
      <c r="BB69">
        <f t="shared" si="92"/>
        <v>0</v>
      </c>
      <c r="BC69">
        <f t="shared" si="93"/>
        <v>0</v>
      </c>
      <c r="BD69">
        <f t="shared" si="94"/>
        <v>0</v>
      </c>
      <c r="BE69">
        <f t="shared" si="95"/>
        <v>0</v>
      </c>
      <c r="BF69">
        <f t="shared" si="96"/>
        <v>0</v>
      </c>
      <c r="BG69">
        <f t="shared" si="97"/>
        <v>0</v>
      </c>
      <c r="BH69">
        <f t="shared" si="98"/>
        <v>0</v>
      </c>
      <c r="BI69">
        <f t="shared" si="99"/>
        <v>0</v>
      </c>
      <c r="BJ69">
        <f t="shared" si="100"/>
        <v>0</v>
      </c>
      <c r="BK69">
        <f t="shared" si="101"/>
        <v>0</v>
      </c>
      <c r="BL69">
        <f t="shared" si="102"/>
        <v>0</v>
      </c>
      <c r="BM69">
        <f t="shared" si="103"/>
        <v>0</v>
      </c>
      <c r="BN69">
        <f t="shared" si="104"/>
        <v>0</v>
      </c>
      <c r="BO69">
        <f t="shared" si="105"/>
        <v>0</v>
      </c>
      <c r="BP69">
        <f t="shared" si="106"/>
        <v>0</v>
      </c>
      <c r="BQ69">
        <f t="shared" si="107"/>
        <v>0</v>
      </c>
      <c r="BR69">
        <f t="shared" si="108"/>
        <v>0</v>
      </c>
      <c r="BS69">
        <f t="shared" si="109"/>
        <v>0</v>
      </c>
      <c r="BT69">
        <f t="shared" si="110"/>
        <v>0</v>
      </c>
      <c r="BU69">
        <f t="shared" si="111"/>
        <v>0</v>
      </c>
      <c r="BV69">
        <f t="shared" si="112"/>
        <v>0</v>
      </c>
      <c r="BW69">
        <f t="shared" si="113"/>
        <v>0</v>
      </c>
      <c r="BX69">
        <f t="shared" si="114"/>
        <v>0</v>
      </c>
      <c r="BY69">
        <f t="shared" si="115"/>
        <v>0</v>
      </c>
      <c r="BZ69">
        <f t="shared" si="116"/>
        <v>0</v>
      </c>
      <c r="CA69">
        <f t="shared" si="117"/>
        <v>0</v>
      </c>
      <c r="CB69">
        <f t="shared" si="118"/>
        <v>0</v>
      </c>
    </row>
    <row r="70" spans="2:80" x14ac:dyDescent="0.3">
      <c r="B70" s="49" t="b">
        <f>IF('Summary Statistics'!$C$6=TRUE,Artists!$F69&lt;B$3,Artists!$E69&lt;B$3)</f>
        <v>0</v>
      </c>
      <c r="C70" s="50" t="b">
        <f>IF('Summary Statistics'!$C$6=TRUE,Artists!$F69&lt;C$3,Artists!$E69&lt;C$3)</f>
        <v>0</v>
      </c>
      <c r="D70" s="50" t="b">
        <f>IF('Summary Statistics'!$C$6=TRUE,Artists!$F69&lt;D$3,Artists!$E69&lt;D$3)</f>
        <v>0</v>
      </c>
      <c r="E70" s="50" t="b">
        <f>IF('Summary Statistics'!$C$6=TRUE,Artists!$F69&lt;E$3,Artists!$E69&lt;E$3)</f>
        <v>0</v>
      </c>
      <c r="F70" s="50" t="b">
        <f>IF('Summary Statistics'!$C$6=TRUE,Artists!$F69&lt;F$3,Artists!$E69&lt;F$3)</f>
        <v>0</v>
      </c>
      <c r="G70" s="50" t="b">
        <f>IF('Summary Statistics'!$C$6=TRUE,Artists!$F69&lt;G$3,Artists!$E69&lt;G$3)</f>
        <v>0</v>
      </c>
      <c r="H70" s="50" t="b">
        <f>IF('Summary Statistics'!$C$6=TRUE,Artists!$F69&lt;H$3,Artists!$E69&lt;H$3)</f>
        <v>0</v>
      </c>
      <c r="I70" s="50" t="b">
        <f>IF('Summary Statistics'!$C$6=TRUE,Artists!$F69&lt;I$3,Artists!$E69&lt;I$3)</f>
        <v>0</v>
      </c>
      <c r="J70" s="50" t="b">
        <f>IF('Summary Statistics'!$C$6=TRUE,Artists!$F69&lt;J$3,Artists!$E69&lt;J$3)</f>
        <v>0</v>
      </c>
      <c r="K70" s="51" t="b">
        <f>IF('Summary Statistics'!$C$6=TRUE,Artists!$F69&lt;K$3,Artists!$E69&lt;K$3)</f>
        <v>0</v>
      </c>
      <c r="M70" s="49" t="b">
        <f>IF('Summary Statistics'!$C$7=TRUE,Albums!$F69&lt;M$3,Albums!$E69&lt;M$3)</f>
        <v>0</v>
      </c>
      <c r="N70" s="50" t="b">
        <f>IF('Summary Statistics'!$C$7=TRUE,Albums!$F69&lt;N$3,Albums!$E69&lt;N$3)</f>
        <v>0</v>
      </c>
      <c r="O70" s="50" t="b">
        <f>IF('Summary Statistics'!$C$7=TRUE,Albums!$F69&lt;O$3,Albums!$E69&lt;O$3)</f>
        <v>0</v>
      </c>
      <c r="P70" s="50" t="b">
        <f>IF('Summary Statistics'!$C$7=TRUE,Albums!$F69&lt;P$3,Albums!$E69&lt;P$3)</f>
        <v>0</v>
      </c>
      <c r="Q70" s="50" t="b">
        <f>IF('Summary Statistics'!$C$7=TRUE,Albums!$F69&lt;Q$3,Albums!$E69&lt;Q$3)</f>
        <v>0</v>
      </c>
      <c r="R70" s="50" t="b">
        <f>IF('Summary Statistics'!$C$7=TRUE,Albums!$F69&lt;R$3,Albums!$E69&lt;R$3)</f>
        <v>0</v>
      </c>
      <c r="S70" s="50" t="b">
        <f>IF('Summary Statistics'!$C$7=TRUE,Albums!$F69&lt;S$3,Albums!$E69&lt;S$3)</f>
        <v>0</v>
      </c>
      <c r="T70" s="50" t="b">
        <f>IF('Summary Statistics'!$C$7=TRUE,Albums!$F69&lt;T$3,Albums!$E69&lt;T$3)</f>
        <v>0</v>
      </c>
      <c r="U70" s="50" t="b">
        <f>IF('Summary Statistics'!$C$7=TRUE,Albums!$F69&lt;U$3,Albums!$E69&lt;U$3)</f>
        <v>0</v>
      </c>
      <c r="V70" s="51" t="b">
        <f>IF('Summary Statistics'!$C$7=TRUE,Albums!$F69&lt;V$3,Albums!$E69&lt;V$3)</f>
        <v>0</v>
      </c>
      <c r="X70" s="61">
        <f t="shared" si="119"/>
        <v>1967</v>
      </c>
      <c r="Y70" s="61">
        <f>COUNTIF('Cleaned Data'!$K$4:$K$5004,X70)</f>
        <v>0</v>
      </c>
      <c r="Z70" s="61">
        <f>SUMIF('Cleaned Data'!$K$4:'Cleaned Data'!$K$5004,Calculations!X70,'Cleaned Data'!$J$4:$J$5004)</f>
        <v>0</v>
      </c>
      <c r="AA70" s="61">
        <f>SUMIF('Cleaned Data'!$K$4:'Cleaned Data'!$K$5004,Calculations!X70,'Cleaned Data'!$H$4:$H$5004)</f>
        <v>0</v>
      </c>
      <c r="AJ70" s="9">
        <f t="shared" si="74"/>
        <v>0</v>
      </c>
      <c r="AK70" s="9">
        <f t="shared" si="75"/>
        <v>0</v>
      </c>
      <c r="AL70" s="9">
        <f t="shared" si="76"/>
        <v>0</v>
      </c>
      <c r="AM70">
        <f t="shared" si="77"/>
        <v>0</v>
      </c>
      <c r="AN70">
        <f t="shared" si="78"/>
        <v>0</v>
      </c>
      <c r="AO70">
        <f t="shared" si="79"/>
        <v>0</v>
      </c>
      <c r="AP70">
        <f t="shared" si="80"/>
        <v>0</v>
      </c>
      <c r="AQ70">
        <f t="shared" si="81"/>
        <v>0</v>
      </c>
      <c r="AR70">
        <f t="shared" si="82"/>
        <v>0</v>
      </c>
      <c r="AS70">
        <f t="shared" si="83"/>
        <v>0</v>
      </c>
      <c r="AT70">
        <f t="shared" si="84"/>
        <v>0</v>
      </c>
      <c r="AU70">
        <f t="shared" si="85"/>
        <v>0</v>
      </c>
      <c r="AV70">
        <f t="shared" si="86"/>
        <v>0</v>
      </c>
      <c r="AW70">
        <f t="shared" si="87"/>
        <v>0</v>
      </c>
      <c r="AX70">
        <f t="shared" si="88"/>
        <v>0</v>
      </c>
      <c r="AY70">
        <f t="shared" si="89"/>
        <v>0</v>
      </c>
      <c r="AZ70">
        <f t="shared" si="90"/>
        <v>0</v>
      </c>
      <c r="BA70">
        <f t="shared" si="91"/>
        <v>0</v>
      </c>
      <c r="BB70">
        <f t="shared" si="92"/>
        <v>0</v>
      </c>
      <c r="BC70">
        <f t="shared" si="93"/>
        <v>0</v>
      </c>
      <c r="BD70">
        <f t="shared" si="94"/>
        <v>0</v>
      </c>
      <c r="BE70">
        <f t="shared" si="95"/>
        <v>0</v>
      </c>
      <c r="BF70">
        <f t="shared" si="96"/>
        <v>0</v>
      </c>
      <c r="BG70">
        <f t="shared" si="97"/>
        <v>0</v>
      </c>
      <c r="BH70">
        <f t="shared" si="98"/>
        <v>0</v>
      </c>
      <c r="BI70">
        <f t="shared" si="99"/>
        <v>0</v>
      </c>
      <c r="BJ70">
        <f t="shared" si="100"/>
        <v>0</v>
      </c>
      <c r="BK70">
        <f t="shared" si="101"/>
        <v>0</v>
      </c>
      <c r="BL70">
        <f t="shared" si="102"/>
        <v>0</v>
      </c>
      <c r="BM70">
        <f t="shared" si="103"/>
        <v>0</v>
      </c>
      <c r="BN70">
        <f t="shared" si="104"/>
        <v>0</v>
      </c>
      <c r="BO70">
        <f t="shared" si="105"/>
        <v>0</v>
      </c>
      <c r="BP70">
        <f t="shared" si="106"/>
        <v>0</v>
      </c>
      <c r="BQ70">
        <f t="shared" si="107"/>
        <v>0</v>
      </c>
      <c r="BR70">
        <f t="shared" si="108"/>
        <v>0</v>
      </c>
      <c r="BS70">
        <f t="shared" si="109"/>
        <v>0</v>
      </c>
      <c r="BT70">
        <f t="shared" si="110"/>
        <v>0</v>
      </c>
      <c r="BU70">
        <f t="shared" si="111"/>
        <v>0</v>
      </c>
      <c r="BV70">
        <f t="shared" si="112"/>
        <v>0</v>
      </c>
      <c r="BW70">
        <f t="shared" si="113"/>
        <v>0</v>
      </c>
      <c r="BX70">
        <f t="shared" si="114"/>
        <v>0</v>
      </c>
      <c r="BY70">
        <f t="shared" si="115"/>
        <v>0</v>
      </c>
      <c r="BZ70">
        <f t="shared" si="116"/>
        <v>0</v>
      </c>
      <c r="CA70">
        <f t="shared" si="117"/>
        <v>0</v>
      </c>
      <c r="CB70">
        <f t="shared" si="118"/>
        <v>0</v>
      </c>
    </row>
    <row r="71" spans="2:80" x14ac:dyDescent="0.3">
      <c r="B71" s="49" t="b">
        <f>IF('Summary Statistics'!$C$6=TRUE,Artists!$F70&lt;B$3,Artists!$E70&lt;B$3)</f>
        <v>0</v>
      </c>
      <c r="C71" s="50" t="b">
        <f>IF('Summary Statistics'!$C$6=TRUE,Artists!$F70&lt;C$3,Artists!$E70&lt;C$3)</f>
        <v>0</v>
      </c>
      <c r="D71" s="50" t="b">
        <f>IF('Summary Statistics'!$C$6=TRUE,Artists!$F70&lt;D$3,Artists!$E70&lt;D$3)</f>
        <v>0</v>
      </c>
      <c r="E71" s="50" t="b">
        <f>IF('Summary Statistics'!$C$6=TRUE,Artists!$F70&lt;E$3,Artists!$E70&lt;E$3)</f>
        <v>0</v>
      </c>
      <c r="F71" s="50" t="b">
        <f>IF('Summary Statistics'!$C$6=TRUE,Artists!$F70&lt;F$3,Artists!$E70&lt;F$3)</f>
        <v>0</v>
      </c>
      <c r="G71" s="50" t="b">
        <f>IF('Summary Statistics'!$C$6=TRUE,Artists!$F70&lt;G$3,Artists!$E70&lt;G$3)</f>
        <v>0</v>
      </c>
      <c r="H71" s="50" t="b">
        <f>IF('Summary Statistics'!$C$6=TRUE,Artists!$F70&lt;H$3,Artists!$E70&lt;H$3)</f>
        <v>0</v>
      </c>
      <c r="I71" s="50" t="b">
        <f>IF('Summary Statistics'!$C$6=TRUE,Artists!$F70&lt;I$3,Artists!$E70&lt;I$3)</f>
        <v>0</v>
      </c>
      <c r="J71" s="50" t="b">
        <f>IF('Summary Statistics'!$C$6=TRUE,Artists!$F70&lt;J$3,Artists!$E70&lt;J$3)</f>
        <v>0</v>
      </c>
      <c r="K71" s="51" t="b">
        <f>IF('Summary Statistics'!$C$6=TRUE,Artists!$F70&lt;K$3,Artists!$E70&lt;K$3)</f>
        <v>0</v>
      </c>
      <c r="M71" s="49" t="b">
        <f>IF('Summary Statistics'!$C$7=TRUE,Albums!$F70&lt;M$3,Albums!$E70&lt;M$3)</f>
        <v>0</v>
      </c>
      <c r="N71" s="50" t="b">
        <f>IF('Summary Statistics'!$C$7=TRUE,Albums!$F70&lt;N$3,Albums!$E70&lt;N$3)</f>
        <v>0</v>
      </c>
      <c r="O71" s="50" t="b">
        <f>IF('Summary Statistics'!$C$7=TRUE,Albums!$F70&lt;O$3,Albums!$E70&lt;O$3)</f>
        <v>0</v>
      </c>
      <c r="P71" s="50" t="b">
        <f>IF('Summary Statistics'!$C$7=TRUE,Albums!$F70&lt;P$3,Albums!$E70&lt;P$3)</f>
        <v>0</v>
      </c>
      <c r="Q71" s="50" t="b">
        <f>IF('Summary Statistics'!$C$7=TRUE,Albums!$F70&lt;Q$3,Albums!$E70&lt;Q$3)</f>
        <v>0</v>
      </c>
      <c r="R71" s="50" t="b">
        <f>IF('Summary Statistics'!$C$7=TRUE,Albums!$F70&lt;R$3,Albums!$E70&lt;R$3)</f>
        <v>0</v>
      </c>
      <c r="S71" s="50" t="b">
        <f>IF('Summary Statistics'!$C$7=TRUE,Albums!$F70&lt;S$3,Albums!$E70&lt;S$3)</f>
        <v>0</v>
      </c>
      <c r="T71" s="50" t="b">
        <f>IF('Summary Statistics'!$C$7=TRUE,Albums!$F70&lt;T$3,Albums!$E70&lt;T$3)</f>
        <v>0</v>
      </c>
      <c r="U71" s="50" t="b">
        <f>IF('Summary Statistics'!$C$7=TRUE,Albums!$F70&lt;U$3,Albums!$E70&lt;U$3)</f>
        <v>0</v>
      </c>
      <c r="V71" s="51" t="b">
        <f>IF('Summary Statistics'!$C$7=TRUE,Albums!$F70&lt;V$3,Albums!$E70&lt;V$3)</f>
        <v>0</v>
      </c>
      <c r="X71" s="61">
        <f t="shared" si="119"/>
        <v>1968</v>
      </c>
      <c r="Y71" s="61">
        <f>COUNTIF('Cleaned Data'!$K$4:$K$5004,X71)</f>
        <v>0</v>
      </c>
      <c r="Z71" s="61">
        <f>SUMIF('Cleaned Data'!$K$4:'Cleaned Data'!$K$5004,Calculations!X71,'Cleaned Data'!$J$4:$J$5004)</f>
        <v>0</v>
      </c>
      <c r="AA71" s="61">
        <f>SUMIF('Cleaned Data'!$K$4:'Cleaned Data'!$K$5004,Calculations!X71,'Cleaned Data'!$H$4:$H$5004)</f>
        <v>0</v>
      </c>
      <c r="AJ71" s="9">
        <f t="shared" si="74"/>
        <v>0</v>
      </c>
      <c r="AK71" s="9">
        <f t="shared" si="75"/>
        <v>0</v>
      </c>
      <c r="AL71" s="9">
        <f t="shared" si="76"/>
        <v>0</v>
      </c>
      <c r="AM71">
        <f t="shared" si="77"/>
        <v>0</v>
      </c>
      <c r="AN71">
        <f t="shared" si="78"/>
        <v>0</v>
      </c>
      <c r="AO71">
        <f t="shared" si="79"/>
        <v>0</v>
      </c>
      <c r="AP71">
        <f t="shared" si="80"/>
        <v>0</v>
      </c>
      <c r="AQ71">
        <f t="shared" si="81"/>
        <v>0</v>
      </c>
      <c r="AR71">
        <f t="shared" si="82"/>
        <v>0</v>
      </c>
      <c r="AS71">
        <f t="shared" si="83"/>
        <v>0</v>
      </c>
      <c r="AT71">
        <f t="shared" si="84"/>
        <v>0</v>
      </c>
      <c r="AU71">
        <f t="shared" si="85"/>
        <v>0</v>
      </c>
      <c r="AV71">
        <f t="shared" si="86"/>
        <v>0</v>
      </c>
      <c r="AW71">
        <f t="shared" si="87"/>
        <v>0</v>
      </c>
      <c r="AX71">
        <f t="shared" si="88"/>
        <v>0</v>
      </c>
      <c r="AY71">
        <f t="shared" si="89"/>
        <v>0</v>
      </c>
      <c r="AZ71">
        <f t="shared" si="90"/>
        <v>0</v>
      </c>
      <c r="BA71">
        <f t="shared" si="91"/>
        <v>0</v>
      </c>
      <c r="BB71">
        <f t="shared" si="92"/>
        <v>0</v>
      </c>
      <c r="BC71">
        <f t="shared" si="93"/>
        <v>0</v>
      </c>
      <c r="BD71">
        <f t="shared" si="94"/>
        <v>0</v>
      </c>
      <c r="BE71">
        <f t="shared" si="95"/>
        <v>0</v>
      </c>
      <c r="BF71">
        <f t="shared" si="96"/>
        <v>0</v>
      </c>
      <c r="BG71">
        <f t="shared" si="97"/>
        <v>0</v>
      </c>
      <c r="BH71">
        <f t="shared" si="98"/>
        <v>0</v>
      </c>
      <c r="BI71">
        <f t="shared" si="99"/>
        <v>0</v>
      </c>
      <c r="BJ71">
        <f t="shared" si="100"/>
        <v>0</v>
      </c>
      <c r="BK71">
        <f t="shared" si="101"/>
        <v>0</v>
      </c>
      <c r="BL71">
        <f t="shared" si="102"/>
        <v>0</v>
      </c>
      <c r="BM71">
        <f t="shared" si="103"/>
        <v>0</v>
      </c>
      <c r="BN71">
        <f t="shared" si="104"/>
        <v>0</v>
      </c>
      <c r="BO71">
        <f t="shared" si="105"/>
        <v>0</v>
      </c>
      <c r="BP71">
        <f t="shared" si="106"/>
        <v>0</v>
      </c>
      <c r="BQ71">
        <f t="shared" si="107"/>
        <v>0</v>
      </c>
      <c r="BR71">
        <f t="shared" si="108"/>
        <v>0</v>
      </c>
      <c r="BS71">
        <f t="shared" si="109"/>
        <v>0</v>
      </c>
      <c r="BT71">
        <f t="shared" si="110"/>
        <v>0</v>
      </c>
      <c r="BU71">
        <f t="shared" si="111"/>
        <v>0</v>
      </c>
      <c r="BV71">
        <f t="shared" si="112"/>
        <v>0</v>
      </c>
      <c r="BW71">
        <f t="shared" si="113"/>
        <v>0</v>
      </c>
      <c r="BX71">
        <f t="shared" si="114"/>
        <v>0</v>
      </c>
      <c r="BY71">
        <f t="shared" si="115"/>
        <v>0</v>
      </c>
      <c r="BZ71">
        <f t="shared" si="116"/>
        <v>0</v>
      </c>
      <c r="CA71">
        <f t="shared" si="117"/>
        <v>0</v>
      </c>
      <c r="CB71">
        <f t="shared" si="118"/>
        <v>0</v>
      </c>
    </row>
    <row r="72" spans="2:80" x14ac:dyDescent="0.3">
      <c r="B72" s="49" t="b">
        <f>IF('Summary Statistics'!$C$6=TRUE,Artists!$F71&lt;B$3,Artists!$E71&lt;B$3)</f>
        <v>0</v>
      </c>
      <c r="C72" s="50" t="b">
        <f>IF('Summary Statistics'!$C$6=TRUE,Artists!$F71&lt;C$3,Artists!$E71&lt;C$3)</f>
        <v>0</v>
      </c>
      <c r="D72" s="50" t="b">
        <f>IF('Summary Statistics'!$C$6=TRUE,Artists!$F71&lt;D$3,Artists!$E71&lt;D$3)</f>
        <v>0</v>
      </c>
      <c r="E72" s="50" t="b">
        <f>IF('Summary Statistics'!$C$6=TRUE,Artists!$F71&lt;E$3,Artists!$E71&lt;E$3)</f>
        <v>0</v>
      </c>
      <c r="F72" s="50" t="b">
        <f>IF('Summary Statistics'!$C$6=TRUE,Artists!$F71&lt;F$3,Artists!$E71&lt;F$3)</f>
        <v>0</v>
      </c>
      <c r="G72" s="50" t="b">
        <f>IF('Summary Statistics'!$C$6=TRUE,Artists!$F71&lt;G$3,Artists!$E71&lt;G$3)</f>
        <v>0</v>
      </c>
      <c r="H72" s="50" t="b">
        <f>IF('Summary Statistics'!$C$6=TRUE,Artists!$F71&lt;H$3,Artists!$E71&lt;H$3)</f>
        <v>0</v>
      </c>
      <c r="I72" s="50" t="b">
        <f>IF('Summary Statistics'!$C$6=TRUE,Artists!$F71&lt;I$3,Artists!$E71&lt;I$3)</f>
        <v>0</v>
      </c>
      <c r="J72" s="50" t="b">
        <f>IF('Summary Statistics'!$C$6=TRUE,Artists!$F71&lt;J$3,Artists!$E71&lt;J$3)</f>
        <v>0</v>
      </c>
      <c r="K72" s="51" t="b">
        <f>IF('Summary Statistics'!$C$6=TRUE,Artists!$F71&lt;K$3,Artists!$E71&lt;K$3)</f>
        <v>0</v>
      </c>
      <c r="M72" s="49" t="b">
        <f>IF('Summary Statistics'!$C$7=TRUE,Albums!$F71&lt;M$3,Albums!$E71&lt;M$3)</f>
        <v>0</v>
      </c>
      <c r="N72" s="50" t="b">
        <f>IF('Summary Statistics'!$C$7=TRUE,Albums!$F71&lt;N$3,Albums!$E71&lt;N$3)</f>
        <v>0</v>
      </c>
      <c r="O72" s="50" t="b">
        <f>IF('Summary Statistics'!$C$7=TRUE,Albums!$F71&lt;O$3,Albums!$E71&lt;O$3)</f>
        <v>0</v>
      </c>
      <c r="P72" s="50" t="b">
        <f>IF('Summary Statistics'!$C$7=TRUE,Albums!$F71&lt;P$3,Albums!$E71&lt;P$3)</f>
        <v>0</v>
      </c>
      <c r="Q72" s="50" t="b">
        <f>IF('Summary Statistics'!$C$7=TRUE,Albums!$F71&lt;Q$3,Albums!$E71&lt;Q$3)</f>
        <v>0</v>
      </c>
      <c r="R72" s="50" t="b">
        <f>IF('Summary Statistics'!$C$7=TRUE,Albums!$F71&lt;R$3,Albums!$E71&lt;R$3)</f>
        <v>0</v>
      </c>
      <c r="S72" s="50" t="b">
        <f>IF('Summary Statistics'!$C$7=TRUE,Albums!$F71&lt;S$3,Albums!$E71&lt;S$3)</f>
        <v>0</v>
      </c>
      <c r="T72" s="50" t="b">
        <f>IF('Summary Statistics'!$C$7=TRUE,Albums!$F71&lt;T$3,Albums!$E71&lt;T$3)</f>
        <v>0</v>
      </c>
      <c r="U72" s="50" t="b">
        <f>IF('Summary Statistics'!$C$7=TRUE,Albums!$F71&lt;U$3,Albums!$E71&lt;U$3)</f>
        <v>0</v>
      </c>
      <c r="V72" s="51" t="b">
        <f>IF('Summary Statistics'!$C$7=TRUE,Albums!$F71&lt;V$3,Albums!$E71&lt;V$3)</f>
        <v>0</v>
      </c>
      <c r="X72" s="61">
        <f t="shared" si="119"/>
        <v>1969</v>
      </c>
      <c r="Y72" s="61">
        <f>COUNTIF('Cleaned Data'!$K$4:$K$5004,X72)</f>
        <v>0</v>
      </c>
      <c r="Z72" s="61">
        <f>SUMIF('Cleaned Data'!$K$4:'Cleaned Data'!$K$5004,Calculations!X72,'Cleaned Data'!$J$4:$J$5004)</f>
        <v>0</v>
      </c>
      <c r="AA72" s="61">
        <f>SUMIF('Cleaned Data'!$K$4:'Cleaned Data'!$K$5004,Calculations!X72,'Cleaned Data'!$H$4:$H$5004)</f>
        <v>0</v>
      </c>
      <c r="AJ72" s="9">
        <f t="shared" si="74"/>
        <v>0</v>
      </c>
      <c r="AK72" s="9">
        <f t="shared" si="75"/>
        <v>0</v>
      </c>
      <c r="AL72" s="9">
        <f t="shared" si="76"/>
        <v>0</v>
      </c>
      <c r="AM72">
        <f t="shared" si="77"/>
        <v>0</v>
      </c>
      <c r="AN72">
        <f t="shared" si="78"/>
        <v>0</v>
      </c>
      <c r="AO72">
        <f t="shared" si="79"/>
        <v>0</v>
      </c>
      <c r="AP72">
        <f t="shared" si="80"/>
        <v>0</v>
      </c>
      <c r="AQ72">
        <f t="shared" si="81"/>
        <v>0</v>
      </c>
      <c r="AR72">
        <f t="shared" si="82"/>
        <v>0</v>
      </c>
      <c r="AS72">
        <f t="shared" si="83"/>
        <v>0</v>
      </c>
      <c r="AT72">
        <f t="shared" si="84"/>
        <v>0</v>
      </c>
      <c r="AU72">
        <f t="shared" si="85"/>
        <v>0</v>
      </c>
      <c r="AV72">
        <f t="shared" si="86"/>
        <v>0</v>
      </c>
      <c r="AW72">
        <f t="shared" si="87"/>
        <v>0</v>
      </c>
      <c r="AX72">
        <f t="shared" si="88"/>
        <v>0</v>
      </c>
      <c r="AY72">
        <f t="shared" si="89"/>
        <v>0</v>
      </c>
      <c r="AZ72">
        <f t="shared" si="90"/>
        <v>0</v>
      </c>
      <c r="BA72">
        <f t="shared" si="91"/>
        <v>0</v>
      </c>
      <c r="BB72">
        <f t="shared" si="92"/>
        <v>0</v>
      </c>
      <c r="BC72">
        <f t="shared" si="93"/>
        <v>0</v>
      </c>
      <c r="BD72">
        <f t="shared" si="94"/>
        <v>0</v>
      </c>
      <c r="BE72">
        <f t="shared" si="95"/>
        <v>0</v>
      </c>
      <c r="BF72">
        <f t="shared" si="96"/>
        <v>0</v>
      </c>
      <c r="BG72">
        <f t="shared" si="97"/>
        <v>0</v>
      </c>
      <c r="BH72">
        <f t="shared" si="98"/>
        <v>0</v>
      </c>
      <c r="BI72">
        <f t="shared" si="99"/>
        <v>0</v>
      </c>
      <c r="BJ72">
        <f t="shared" si="100"/>
        <v>0</v>
      </c>
      <c r="BK72">
        <f t="shared" si="101"/>
        <v>0</v>
      </c>
      <c r="BL72">
        <f t="shared" si="102"/>
        <v>0</v>
      </c>
      <c r="BM72">
        <f t="shared" si="103"/>
        <v>0</v>
      </c>
      <c r="BN72">
        <f t="shared" si="104"/>
        <v>0</v>
      </c>
      <c r="BO72">
        <f t="shared" si="105"/>
        <v>0</v>
      </c>
      <c r="BP72">
        <f t="shared" si="106"/>
        <v>0</v>
      </c>
      <c r="BQ72">
        <f t="shared" si="107"/>
        <v>0</v>
      </c>
      <c r="BR72">
        <f t="shared" si="108"/>
        <v>0</v>
      </c>
      <c r="BS72">
        <f t="shared" si="109"/>
        <v>0</v>
      </c>
      <c r="BT72">
        <f t="shared" si="110"/>
        <v>0</v>
      </c>
      <c r="BU72">
        <f t="shared" si="111"/>
        <v>0</v>
      </c>
      <c r="BV72">
        <f t="shared" si="112"/>
        <v>0</v>
      </c>
      <c r="BW72">
        <f t="shared" si="113"/>
        <v>0</v>
      </c>
      <c r="BX72">
        <f t="shared" si="114"/>
        <v>0</v>
      </c>
      <c r="BY72">
        <f t="shared" si="115"/>
        <v>0</v>
      </c>
      <c r="BZ72">
        <f t="shared" si="116"/>
        <v>0</v>
      </c>
      <c r="CA72">
        <f t="shared" si="117"/>
        <v>0</v>
      </c>
      <c r="CB72">
        <f t="shared" si="118"/>
        <v>0</v>
      </c>
    </row>
    <row r="73" spans="2:80" x14ac:dyDescent="0.3">
      <c r="B73" s="49" t="b">
        <f>IF('Summary Statistics'!$C$6=TRUE,Artists!$F72&lt;B$3,Artists!$E72&lt;B$3)</f>
        <v>0</v>
      </c>
      <c r="C73" s="50" t="b">
        <f>IF('Summary Statistics'!$C$6=TRUE,Artists!$F72&lt;C$3,Artists!$E72&lt;C$3)</f>
        <v>0</v>
      </c>
      <c r="D73" s="50" t="b">
        <f>IF('Summary Statistics'!$C$6=TRUE,Artists!$F72&lt;D$3,Artists!$E72&lt;D$3)</f>
        <v>0</v>
      </c>
      <c r="E73" s="50" t="b">
        <f>IF('Summary Statistics'!$C$6=TRUE,Artists!$F72&lt;E$3,Artists!$E72&lt;E$3)</f>
        <v>0</v>
      </c>
      <c r="F73" s="50" t="b">
        <f>IF('Summary Statistics'!$C$6=TRUE,Artists!$F72&lt;F$3,Artists!$E72&lt;F$3)</f>
        <v>0</v>
      </c>
      <c r="G73" s="50" t="b">
        <f>IF('Summary Statistics'!$C$6=TRUE,Artists!$F72&lt;G$3,Artists!$E72&lt;G$3)</f>
        <v>0</v>
      </c>
      <c r="H73" s="50" t="b">
        <f>IF('Summary Statistics'!$C$6=TRUE,Artists!$F72&lt;H$3,Artists!$E72&lt;H$3)</f>
        <v>0</v>
      </c>
      <c r="I73" s="50" t="b">
        <f>IF('Summary Statistics'!$C$6=TRUE,Artists!$F72&lt;I$3,Artists!$E72&lt;I$3)</f>
        <v>0</v>
      </c>
      <c r="J73" s="50" t="b">
        <f>IF('Summary Statistics'!$C$6=TRUE,Artists!$F72&lt;J$3,Artists!$E72&lt;J$3)</f>
        <v>0</v>
      </c>
      <c r="K73" s="51" t="b">
        <f>IF('Summary Statistics'!$C$6=TRUE,Artists!$F72&lt;K$3,Artists!$E72&lt;K$3)</f>
        <v>0</v>
      </c>
      <c r="M73" s="49" t="b">
        <f>IF('Summary Statistics'!$C$7=TRUE,Albums!$F72&lt;M$3,Albums!$E72&lt;M$3)</f>
        <v>0</v>
      </c>
      <c r="N73" s="50" t="b">
        <f>IF('Summary Statistics'!$C$7=TRUE,Albums!$F72&lt;N$3,Albums!$E72&lt;N$3)</f>
        <v>0</v>
      </c>
      <c r="O73" s="50" t="b">
        <f>IF('Summary Statistics'!$C$7=TRUE,Albums!$F72&lt;O$3,Albums!$E72&lt;O$3)</f>
        <v>0</v>
      </c>
      <c r="P73" s="50" t="b">
        <f>IF('Summary Statistics'!$C$7=TRUE,Albums!$F72&lt;P$3,Albums!$E72&lt;P$3)</f>
        <v>0</v>
      </c>
      <c r="Q73" s="50" t="b">
        <f>IF('Summary Statistics'!$C$7=TRUE,Albums!$F72&lt;Q$3,Albums!$E72&lt;Q$3)</f>
        <v>0</v>
      </c>
      <c r="R73" s="50" t="b">
        <f>IF('Summary Statistics'!$C$7=TRUE,Albums!$F72&lt;R$3,Albums!$E72&lt;R$3)</f>
        <v>0</v>
      </c>
      <c r="S73" s="50" t="b">
        <f>IF('Summary Statistics'!$C$7=TRUE,Albums!$F72&lt;S$3,Albums!$E72&lt;S$3)</f>
        <v>0</v>
      </c>
      <c r="T73" s="50" t="b">
        <f>IF('Summary Statistics'!$C$7=TRUE,Albums!$F72&lt;T$3,Albums!$E72&lt;T$3)</f>
        <v>0</v>
      </c>
      <c r="U73" s="50" t="b">
        <f>IF('Summary Statistics'!$C$7=TRUE,Albums!$F72&lt;U$3,Albums!$E72&lt;U$3)</f>
        <v>0</v>
      </c>
      <c r="V73" s="51" t="b">
        <f>IF('Summary Statistics'!$C$7=TRUE,Albums!$F72&lt;V$3,Albums!$E72&lt;V$3)</f>
        <v>0</v>
      </c>
      <c r="X73" s="61">
        <f t="shared" si="119"/>
        <v>1970</v>
      </c>
      <c r="Y73" s="61">
        <f>COUNTIF('Cleaned Data'!$K$4:$K$5004,X73)</f>
        <v>0</v>
      </c>
      <c r="Z73" s="61">
        <f>SUMIF('Cleaned Data'!$K$4:'Cleaned Data'!$K$5004,Calculations!X73,'Cleaned Data'!$J$4:$J$5004)</f>
        <v>0</v>
      </c>
      <c r="AA73" s="61">
        <f>SUMIF('Cleaned Data'!$K$4:'Cleaned Data'!$K$5004,Calculations!X73,'Cleaned Data'!$H$4:$H$5004)</f>
        <v>0</v>
      </c>
      <c r="AJ73" s="9">
        <f t="shared" si="74"/>
        <v>0</v>
      </c>
      <c r="AK73" s="9">
        <f t="shared" si="75"/>
        <v>0</v>
      </c>
      <c r="AL73" s="9">
        <f t="shared" si="76"/>
        <v>0</v>
      </c>
      <c r="AM73">
        <f t="shared" si="77"/>
        <v>0</v>
      </c>
      <c r="AN73">
        <f t="shared" si="78"/>
        <v>0</v>
      </c>
      <c r="AO73">
        <f t="shared" si="79"/>
        <v>0</v>
      </c>
      <c r="AP73">
        <f t="shared" si="80"/>
        <v>0</v>
      </c>
      <c r="AQ73">
        <f t="shared" si="81"/>
        <v>0</v>
      </c>
      <c r="AR73">
        <f t="shared" si="82"/>
        <v>0</v>
      </c>
      <c r="AS73">
        <f t="shared" si="83"/>
        <v>0</v>
      </c>
      <c r="AT73">
        <f t="shared" si="84"/>
        <v>0</v>
      </c>
      <c r="AU73">
        <f t="shared" si="85"/>
        <v>0</v>
      </c>
      <c r="AV73">
        <f t="shared" si="86"/>
        <v>0</v>
      </c>
      <c r="AW73">
        <f t="shared" si="87"/>
        <v>0</v>
      </c>
      <c r="AX73">
        <f t="shared" si="88"/>
        <v>0</v>
      </c>
      <c r="AY73">
        <f t="shared" si="89"/>
        <v>0</v>
      </c>
      <c r="AZ73">
        <f t="shared" si="90"/>
        <v>0</v>
      </c>
      <c r="BA73">
        <f t="shared" si="91"/>
        <v>0</v>
      </c>
      <c r="BB73">
        <f t="shared" si="92"/>
        <v>0</v>
      </c>
      <c r="BC73">
        <f t="shared" si="93"/>
        <v>0</v>
      </c>
      <c r="BD73">
        <f t="shared" si="94"/>
        <v>0</v>
      </c>
      <c r="BE73">
        <f t="shared" si="95"/>
        <v>0</v>
      </c>
      <c r="BF73">
        <f t="shared" si="96"/>
        <v>0</v>
      </c>
      <c r="BG73">
        <f t="shared" si="97"/>
        <v>0</v>
      </c>
      <c r="BH73">
        <f t="shared" si="98"/>
        <v>0</v>
      </c>
      <c r="BI73">
        <f t="shared" si="99"/>
        <v>0</v>
      </c>
      <c r="BJ73">
        <f t="shared" si="100"/>
        <v>0</v>
      </c>
      <c r="BK73">
        <f t="shared" si="101"/>
        <v>0</v>
      </c>
      <c r="BL73">
        <f t="shared" si="102"/>
        <v>0</v>
      </c>
      <c r="BM73">
        <f t="shared" si="103"/>
        <v>0</v>
      </c>
      <c r="BN73">
        <f t="shared" si="104"/>
        <v>0</v>
      </c>
      <c r="BO73">
        <f t="shared" si="105"/>
        <v>0</v>
      </c>
      <c r="BP73">
        <f t="shared" si="106"/>
        <v>0</v>
      </c>
      <c r="BQ73">
        <f t="shared" si="107"/>
        <v>0</v>
      </c>
      <c r="BR73">
        <f t="shared" si="108"/>
        <v>0</v>
      </c>
      <c r="BS73">
        <f t="shared" si="109"/>
        <v>0</v>
      </c>
      <c r="BT73">
        <f t="shared" si="110"/>
        <v>0</v>
      </c>
      <c r="BU73">
        <f t="shared" si="111"/>
        <v>0</v>
      </c>
      <c r="BV73">
        <f t="shared" si="112"/>
        <v>0</v>
      </c>
      <c r="BW73">
        <f t="shared" si="113"/>
        <v>0</v>
      </c>
      <c r="BX73">
        <f t="shared" si="114"/>
        <v>0</v>
      </c>
      <c r="BY73">
        <f t="shared" si="115"/>
        <v>0</v>
      </c>
      <c r="BZ73">
        <f t="shared" si="116"/>
        <v>0</v>
      </c>
      <c r="CA73">
        <f t="shared" si="117"/>
        <v>0</v>
      </c>
      <c r="CB73">
        <f t="shared" si="118"/>
        <v>0</v>
      </c>
    </row>
    <row r="74" spans="2:80" x14ac:dyDescent="0.3">
      <c r="B74" s="49" t="b">
        <f>IF('Summary Statistics'!$C$6=TRUE,Artists!$F73&lt;B$3,Artists!$E73&lt;B$3)</f>
        <v>0</v>
      </c>
      <c r="C74" s="50" t="b">
        <f>IF('Summary Statistics'!$C$6=TRUE,Artists!$F73&lt;C$3,Artists!$E73&lt;C$3)</f>
        <v>0</v>
      </c>
      <c r="D74" s="50" t="b">
        <f>IF('Summary Statistics'!$C$6=TRUE,Artists!$F73&lt;D$3,Artists!$E73&lt;D$3)</f>
        <v>0</v>
      </c>
      <c r="E74" s="50" t="b">
        <f>IF('Summary Statistics'!$C$6=TRUE,Artists!$F73&lt;E$3,Artists!$E73&lt;E$3)</f>
        <v>0</v>
      </c>
      <c r="F74" s="50" t="b">
        <f>IF('Summary Statistics'!$C$6=TRUE,Artists!$F73&lt;F$3,Artists!$E73&lt;F$3)</f>
        <v>0</v>
      </c>
      <c r="G74" s="50" t="b">
        <f>IF('Summary Statistics'!$C$6=TRUE,Artists!$F73&lt;G$3,Artists!$E73&lt;G$3)</f>
        <v>0</v>
      </c>
      <c r="H74" s="50" t="b">
        <f>IF('Summary Statistics'!$C$6=TRUE,Artists!$F73&lt;H$3,Artists!$E73&lt;H$3)</f>
        <v>0</v>
      </c>
      <c r="I74" s="50" t="b">
        <f>IF('Summary Statistics'!$C$6=TRUE,Artists!$F73&lt;I$3,Artists!$E73&lt;I$3)</f>
        <v>0</v>
      </c>
      <c r="J74" s="50" t="b">
        <f>IF('Summary Statistics'!$C$6=TRUE,Artists!$F73&lt;J$3,Artists!$E73&lt;J$3)</f>
        <v>0</v>
      </c>
      <c r="K74" s="51" t="b">
        <f>IF('Summary Statistics'!$C$6=TRUE,Artists!$F73&lt;K$3,Artists!$E73&lt;K$3)</f>
        <v>0</v>
      </c>
      <c r="M74" s="49" t="b">
        <f>IF('Summary Statistics'!$C$7=TRUE,Albums!$F73&lt;M$3,Albums!$E73&lt;M$3)</f>
        <v>0</v>
      </c>
      <c r="N74" s="50" t="b">
        <f>IF('Summary Statistics'!$C$7=TRUE,Albums!$F73&lt;N$3,Albums!$E73&lt;N$3)</f>
        <v>0</v>
      </c>
      <c r="O74" s="50" t="b">
        <f>IF('Summary Statistics'!$C$7=TRUE,Albums!$F73&lt;O$3,Albums!$E73&lt;O$3)</f>
        <v>0</v>
      </c>
      <c r="P74" s="50" t="b">
        <f>IF('Summary Statistics'!$C$7=TRUE,Albums!$F73&lt;P$3,Albums!$E73&lt;P$3)</f>
        <v>0</v>
      </c>
      <c r="Q74" s="50" t="b">
        <f>IF('Summary Statistics'!$C$7=TRUE,Albums!$F73&lt;Q$3,Albums!$E73&lt;Q$3)</f>
        <v>0</v>
      </c>
      <c r="R74" s="50" t="b">
        <f>IF('Summary Statistics'!$C$7=TRUE,Albums!$F73&lt;R$3,Albums!$E73&lt;R$3)</f>
        <v>0</v>
      </c>
      <c r="S74" s="50" t="b">
        <f>IF('Summary Statistics'!$C$7=TRUE,Albums!$F73&lt;S$3,Albums!$E73&lt;S$3)</f>
        <v>0</v>
      </c>
      <c r="T74" s="50" t="b">
        <f>IF('Summary Statistics'!$C$7=TRUE,Albums!$F73&lt;T$3,Albums!$E73&lt;T$3)</f>
        <v>0</v>
      </c>
      <c r="U74" s="50" t="b">
        <f>IF('Summary Statistics'!$C$7=TRUE,Albums!$F73&lt;U$3,Albums!$E73&lt;U$3)</f>
        <v>0</v>
      </c>
      <c r="V74" s="51" t="b">
        <f>IF('Summary Statistics'!$C$7=TRUE,Albums!$F73&lt;V$3,Albums!$E73&lt;V$3)</f>
        <v>0</v>
      </c>
      <c r="X74" s="61">
        <f t="shared" si="119"/>
        <v>1971</v>
      </c>
      <c r="Y74" s="61">
        <f>COUNTIF('Cleaned Data'!$K$4:$K$5004,X74)</f>
        <v>0</v>
      </c>
      <c r="Z74" s="61">
        <f>SUMIF('Cleaned Data'!$K$4:'Cleaned Data'!$K$5004,Calculations!X74,'Cleaned Data'!$J$4:$J$5004)</f>
        <v>0</v>
      </c>
      <c r="AA74" s="61">
        <f>SUMIF('Cleaned Data'!$K$4:'Cleaned Data'!$K$5004,Calculations!X74,'Cleaned Data'!$H$4:$H$5004)</f>
        <v>0</v>
      </c>
      <c r="AJ74" s="9">
        <f t="shared" si="74"/>
        <v>0</v>
      </c>
      <c r="AK74" s="9">
        <f t="shared" si="75"/>
        <v>0</v>
      </c>
      <c r="AL74" s="9">
        <f t="shared" si="76"/>
        <v>0</v>
      </c>
      <c r="AM74">
        <f t="shared" si="77"/>
        <v>0</v>
      </c>
      <c r="AN74">
        <f t="shared" si="78"/>
        <v>0</v>
      </c>
      <c r="AO74">
        <f t="shared" si="79"/>
        <v>0</v>
      </c>
      <c r="AP74">
        <f t="shared" si="80"/>
        <v>0</v>
      </c>
      <c r="AQ74">
        <f t="shared" si="81"/>
        <v>0</v>
      </c>
      <c r="AR74">
        <f t="shared" si="82"/>
        <v>0</v>
      </c>
      <c r="AS74">
        <f t="shared" si="83"/>
        <v>0</v>
      </c>
      <c r="AT74">
        <f t="shared" si="84"/>
        <v>0</v>
      </c>
      <c r="AU74">
        <f t="shared" si="85"/>
        <v>0</v>
      </c>
      <c r="AV74">
        <f t="shared" si="86"/>
        <v>0</v>
      </c>
      <c r="AW74">
        <f t="shared" si="87"/>
        <v>0</v>
      </c>
      <c r="AX74">
        <f t="shared" si="88"/>
        <v>0</v>
      </c>
      <c r="AY74">
        <f t="shared" si="89"/>
        <v>0</v>
      </c>
      <c r="AZ74">
        <f t="shared" si="90"/>
        <v>0</v>
      </c>
      <c r="BA74">
        <f t="shared" si="91"/>
        <v>0</v>
      </c>
      <c r="BB74">
        <f t="shared" si="92"/>
        <v>0</v>
      </c>
      <c r="BC74">
        <f t="shared" si="93"/>
        <v>0</v>
      </c>
      <c r="BD74">
        <f t="shared" si="94"/>
        <v>0</v>
      </c>
      <c r="BE74">
        <f t="shared" si="95"/>
        <v>0</v>
      </c>
      <c r="BF74">
        <f t="shared" si="96"/>
        <v>0</v>
      </c>
      <c r="BG74">
        <f t="shared" si="97"/>
        <v>0</v>
      </c>
      <c r="BH74">
        <f t="shared" si="98"/>
        <v>0</v>
      </c>
      <c r="BI74">
        <f t="shared" si="99"/>
        <v>0</v>
      </c>
      <c r="BJ74">
        <f t="shared" si="100"/>
        <v>0</v>
      </c>
      <c r="BK74">
        <f t="shared" si="101"/>
        <v>0</v>
      </c>
      <c r="BL74">
        <f t="shared" si="102"/>
        <v>0</v>
      </c>
      <c r="BM74">
        <f t="shared" si="103"/>
        <v>0</v>
      </c>
      <c r="BN74">
        <f t="shared" si="104"/>
        <v>0</v>
      </c>
      <c r="BO74">
        <f t="shared" si="105"/>
        <v>0</v>
      </c>
      <c r="BP74">
        <f t="shared" si="106"/>
        <v>0</v>
      </c>
      <c r="BQ74">
        <f t="shared" si="107"/>
        <v>0</v>
      </c>
      <c r="BR74">
        <f t="shared" si="108"/>
        <v>0</v>
      </c>
      <c r="BS74">
        <f t="shared" si="109"/>
        <v>0</v>
      </c>
      <c r="BT74">
        <f t="shared" si="110"/>
        <v>0</v>
      </c>
      <c r="BU74">
        <f t="shared" si="111"/>
        <v>0</v>
      </c>
      <c r="BV74">
        <f t="shared" si="112"/>
        <v>0</v>
      </c>
      <c r="BW74">
        <f t="shared" si="113"/>
        <v>0</v>
      </c>
      <c r="BX74">
        <f t="shared" si="114"/>
        <v>0</v>
      </c>
      <c r="BY74">
        <f t="shared" si="115"/>
        <v>0</v>
      </c>
      <c r="BZ74">
        <f t="shared" si="116"/>
        <v>0</v>
      </c>
      <c r="CA74">
        <f t="shared" si="117"/>
        <v>0</v>
      </c>
      <c r="CB74">
        <f t="shared" si="118"/>
        <v>0</v>
      </c>
    </row>
    <row r="75" spans="2:80" x14ac:dyDescent="0.3">
      <c r="B75" s="49" t="b">
        <f>IF('Summary Statistics'!$C$6=TRUE,Artists!$F74&lt;B$3,Artists!$E74&lt;B$3)</f>
        <v>0</v>
      </c>
      <c r="C75" s="50" t="b">
        <f>IF('Summary Statistics'!$C$6=TRUE,Artists!$F74&lt;C$3,Artists!$E74&lt;C$3)</f>
        <v>0</v>
      </c>
      <c r="D75" s="50" t="b">
        <f>IF('Summary Statistics'!$C$6=TRUE,Artists!$F74&lt;D$3,Artists!$E74&lt;D$3)</f>
        <v>0</v>
      </c>
      <c r="E75" s="50" t="b">
        <f>IF('Summary Statistics'!$C$6=TRUE,Artists!$F74&lt;E$3,Artists!$E74&lt;E$3)</f>
        <v>0</v>
      </c>
      <c r="F75" s="50" t="b">
        <f>IF('Summary Statistics'!$C$6=TRUE,Artists!$F74&lt;F$3,Artists!$E74&lt;F$3)</f>
        <v>0</v>
      </c>
      <c r="G75" s="50" t="b">
        <f>IF('Summary Statistics'!$C$6=TRUE,Artists!$F74&lt;G$3,Artists!$E74&lt;G$3)</f>
        <v>0</v>
      </c>
      <c r="H75" s="50" t="b">
        <f>IF('Summary Statistics'!$C$6=TRUE,Artists!$F74&lt;H$3,Artists!$E74&lt;H$3)</f>
        <v>0</v>
      </c>
      <c r="I75" s="50" t="b">
        <f>IF('Summary Statistics'!$C$6=TRUE,Artists!$F74&lt;I$3,Artists!$E74&lt;I$3)</f>
        <v>0</v>
      </c>
      <c r="J75" s="50" t="b">
        <f>IF('Summary Statistics'!$C$6=TRUE,Artists!$F74&lt;J$3,Artists!$E74&lt;J$3)</f>
        <v>0</v>
      </c>
      <c r="K75" s="51" t="b">
        <f>IF('Summary Statistics'!$C$6=TRUE,Artists!$F74&lt;K$3,Artists!$E74&lt;K$3)</f>
        <v>0</v>
      </c>
      <c r="M75" s="49" t="b">
        <f>IF('Summary Statistics'!$C$7=TRUE,Albums!$F74&lt;M$3,Albums!$E74&lt;M$3)</f>
        <v>0</v>
      </c>
      <c r="N75" s="50" t="b">
        <f>IF('Summary Statistics'!$C$7=TRUE,Albums!$F74&lt;N$3,Albums!$E74&lt;N$3)</f>
        <v>0</v>
      </c>
      <c r="O75" s="50" t="b">
        <f>IF('Summary Statistics'!$C$7=TRUE,Albums!$F74&lt;O$3,Albums!$E74&lt;O$3)</f>
        <v>0</v>
      </c>
      <c r="P75" s="50" t="b">
        <f>IF('Summary Statistics'!$C$7=TRUE,Albums!$F74&lt;P$3,Albums!$E74&lt;P$3)</f>
        <v>0</v>
      </c>
      <c r="Q75" s="50" t="b">
        <f>IF('Summary Statistics'!$C$7=TRUE,Albums!$F74&lt;Q$3,Albums!$E74&lt;Q$3)</f>
        <v>0</v>
      </c>
      <c r="R75" s="50" t="b">
        <f>IF('Summary Statistics'!$C$7=TRUE,Albums!$F74&lt;R$3,Albums!$E74&lt;R$3)</f>
        <v>0</v>
      </c>
      <c r="S75" s="50" t="b">
        <f>IF('Summary Statistics'!$C$7=TRUE,Albums!$F74&lt;S$3,Albums!$E74&lt;S$3)</f>
        <v>0</v>
      </c>
      <c r="T75" s="50" t="b">
        <f>IF('Summary Statistics'!$C$7=TRUE,Albums!$F74&lt;T$3,Albums!$E74&lt;T$3)</f>
        <v>0</v>
      </c>
      <c r="U75" s="50" t="b">
        <f>IF('Summary Statistics'!$C$7=TRUE,Albums!$F74&lt;U$3,Albums!$E74&lt;U$3)</f>
        <v>0</v>
      </c>
      <c r="V75" s="51" t="b">
        <f>IF('Summary Statistics'!$C$7=TRUE,Albums!$F74&lt;V$3,Albums!$E74&lt;V$3)</f>
        <v>0</v>
      </c>
      <c r="X75" s="61">
        <f t="shared" si="119"/>
        <v>1972</v>
      </c>
      <c r="Y75" s="61">
        <f>COUNTIF('Cleaned Data'!$K$4:$K$5004,X75)</f>
        <v>0</v>
      </c>
      <c r="Z75" s="61">
        <f>SUMIF('Cleaned Data'!$K$4:'Cleaned Data'!$K$5004,Calculations!X75,'Cleaned Data'!$J$4:$J$5004)</f>
        <v>0</v>
      </c>
      <c r="AA75" s="61">
        <f>SUMIF('Cleaned Data'!$K$4:'Cleaned Data'!$K$5004,Calculations!X75,'Cleaned Data'!$H$4:$H$5004)</f>
        <v>0</v>
      </c>
      <c r="AJ75" s="9">
        <f t="shared" si="74"/>
        <v>0</v>
      </c>
      <c r="AK75" s="9">
        <f t="shared" si="75"/>
        <v>0</v>
      </c>
      <c r="AL75" s="9">
        <f t="shared" si="76"/>
        <v>0</v>
      </c>
      <c r="AM75">
        <f t="shared" si="77"/>
        <v>0</v>
      </c>
      <c r="AN75">
        <f t="shared" si="78"/>
        <v>0</v>
      </c>
      <c r="AO75">
        <f t="shared" si="79"/>
        <v>0</v>
      </c>
      <c r="AP75">
        <f t="shared" si="80"/>
        <v>0</v>
      </c>
      <c r="AQ75">
        <f t="shared" si="81"/>
        <v>0</v>
      </c>
      <c r="AR75">
        <f t="shared" si="82"/>
        <v>0</v>
      </c>
      <c r="AS75">
        <f t="shared" si="83"/>
        <v>0</v>
      </c>
      <c r="AT75">
        <f t="shared" si="84"/>
        <v>0</v>
      </c>
      <c r="AU75">
        <f t="shared" si="85"/>
        <v>0</v>
      </c>
      <c r="AV75">
        <f t="shared" si="86"/>
        <v>0</v>
      </c>
      <c r="AW75">
        <f t="shared" si="87"/>
        <v>0</v>
      </c>
      <c r="AX75">
        <f t="shared" si="88"/>
        <v>0</v>
      </c>
      <c r="AY75">
        <f t="shared" si="89"/>
        <v>0</v>
      </c>
      <c r="AZ75">
        <f t="shared" si="90"/>
        <v>0</v>
      </c>
      <c r="BA75">
        <f t="shared" si="91"/>
        <v>0</v>
      </c>
      <c r="BB75">
        <f t="shared" si="92"/>
        <v>0</v>
      </c>
      <c r="BC75">
        <f t="shared" si="93"/>
        <v>0</v>
      </c>
      <c r="BD75">
        <f t="shared" si="94"/>
        <v>0</v>
      </c>
      <c r="BE75">
        <f t="shared" si="95"/>
        <v>0</v>
      </c>
      <c r="BF75">
        <f t="shared" si="96"/>
        <v>0</v>
      </c>
      <c r="BG75">
        <f t="shared" si="97"/>
        <v>0</v>
      </c>
      <c r="BH75">
        <f t="shared" si="98"/>
        <v>0</v>
      </c>
      <c r="BI75">
        <f t="shared" si="99"/>
        <v>0</v>
      </c>
      <c r="BJ75">
        <f t="shared" si="100"/>
        <v>0</v>
      </c>
      <c r="BK75">
        <f t="shared" si="101"/>
        <v>0</v>
      </c>
      <c r="BL75">
        <f t="shared" si="102"/>
        <v>0</v>
      </c>
      <c r="BM75">
        <f t="shared" si="103"/>
        <v>0</v>
      </c>
      <c r="BN75">
        <f t="shared" si="104"/>
        <v>0</v>
      </c>
      <c r="BO75">
        <f t="shared" si="105"/>
        <v>0</v>
      </c>
      <c r="BP75">
        <f t="shared" si="106"/>
        <v>0</v>
      </c>
      <c r="BQ75">
        <f t="shared" si="107"/>
        <v>0</v>
      </c>
      <c r="BR75">
        <f t="shared" si="108"/>
        <v>0</v>
      </c>
      <c r="BS75">
        <f t="shared" si="109"/>
        <v>0</v>
      </c>
      <c r="BT75">
        <f t="shared" si="110"/>
        <v>0</v>
      </c>
      <c r="BU75">
        <f t="shared" si="111"/>
        <v>0</v>
      </c>
      <c r="BV75">
        <f t="shared" si="112"/>
        <v>0</v>
      </c>
      <c r="BW75">
        <f t="shared" si="113"/>
        <v>0</v>
      </c>
      <c r="BX75">
        <f t="shared" si="114"/>
        <v>0</v>
      </c>
      <c r="BY75">
        <f t="shared" si="115"/>
        <v>0</v>
      </c>
      <c r="BZ75">
        <f t="shared" si="116"/>
        <v>0</v>
      </c>
      <c r="CA75">
        <f t="shared" si="117"/>
        <v>0</v>
      </c>
      <c r="CB75">
        <f t="shared" si="118"/>
        <v>0</v>
      </c>
    </row>
    <row r="76" spans="2:80" x14ac:dyDescent="0.3">
      <c r="B76" s="49" t="b">
        <f>IF('Summary Statistics'!$C$6=TRUE,Artists!$F75&lt;B$3,Artists!$E75&lt;B$3)</f>
        <v>0</v>
      </c>
      <c r="C76" s="50" t="b">
        <f>IF('Summary Statistics'!$C$6=TRUE,Artists!$F75&lt;C$3,Artists!$E75&lt;C$3)</f>
        <v>0</v>
      </c>
      <c r="D76" s="50" t="b">
        <f>IF('Summary Statistics'!$C$6=TRUE,Artists!$F75&lt;D$3,Artists!$E75&lt;D$3)</f>
        <v>0</v>
      </c>
      <c r="E76" s="50" t="b">
        <f>IF('Summary Statistics'!$C$6=TRUE,Artists!$F75&lt;E$3,Artists!$E75&lt;E$3)</f>
        <v>0</v>
      </c>
      <c r="F76" s="50" t="b">
        <f>IF('Summary Statistics'!$C$6=TRUE,Artists!$F75&lt;F$3,Artists!$E75&lt;F$3)</f>
        <v>0</v>
      </c>
      <c r="G76" s="50" t="b">
        <f>IF('Summary Statistics'!$C$6=TRUE,Artists!$F75&lt;G$3,Artists!$E75&lt;G$3)</f>
        <v>0</v>
      </c>
      <c r="H76" s="50" t="b">
        <f>IF('Summary Statistics'!$C$6=TRUE,Artists!$F75&lt;H$3,Artists!$E75&lt;H$3)</f>
        <v>0</v>
      </c>
      <c r="I76" s="50" t="b">
        <f>IF('Summary Statistics'!$C$6=TRUE,Artists!$F75&lt;I$3,Artists!$E75&lt;I$3)</f>
        <v>0</v>
      </c>
      <c r="J76" s="50" t="b">
        <f>IF('Summary Statistics'!$C$6=TRUE,Artists!$F75&lt;J$3,Artists!$E75&lt;J$3)</f>
        <v>0</v>
      </c>
      <c r="K76" s="51" t="b">
        <f>IF('Summary Statistics'!$C$6=TRUE,Artists!$F75&lt;K$3,Artists!$E75&lt;K$3)</f>
        <v>0</v>
      </c>
      <c r="M76" s="49" t="b">
        <f>IF('Summary Statistics'!$C$7=TRUE,Albums!$F75&lt;M$3,Albums!$E75&lt;M$3)</f>
        <v>0</v>
      </c>
      <c r="N76" s="50" t="b">
        <f>IF('Summary Statistics'!$C$7=TRUE,Albums!$F75&lt;N$3,Albums!$E75&lt;N$3)</f>
        <v>0</v>
      </c>
      <c r="O76" s="50" t="b">
        <f>IF('Summary Statistics'!$C$7=TRUE,Albums!$F75&lt;O$3,Albums!$E75&lt;O$3)</f>
        <v>0</v>
      </c>
      <c r="P76" s="50" t="b">
        <f>IF('Summary Statistics'!$C$7=TRUE,Albums!$F75&lt;P$3,Albums!$E75&lt;P$3)</f>
        <v>0</v>
      </c>
      <c r="Q76" s="50" t="b">
        <f>IF('Summary Statistics'!$C$7=TRUE,Albums!$F75&lt;Q$3,Albums!$E75&lt;Q$3)</f>
        <v>0</v>
      </c>
      <c r="R76" s="50" t="b">
        <f>IF('Summary Statistics'!$C$7=TRUE,Albums!$F75&lt;R$3,Albums!$E75&lt;R$3)</f>
        <v>0</v>
      </c>
      <c r="S76" s="50" t="b">
        <f>IF('Summary Statistics'!$C$7=TRUE,Albums!$F75&lt;S$3,Albums!$E75&lt;S$3)</f>
        <v>0</v>
      </c>
      <c r="T76" s="50" t="b">
        <f>IF('Summary Statistics'!$C$7=TRUE,Albums!$F75&lt;T$3,Albums!$E75&lt;T$3)</f>
        <v>0</v>
      </c>
      <c r="U76" s="50" t="b">
        <f>IF('Summary Statistics'!$C$7=TRUE,Albums!$F75&lt;U$3,Albums!$E75&lt;U$3)</f>
        <v>0</v>
      </c>
      <c r="V76" s="51" t="b">
        <f>IF('Summary Statistics'!$C$7=TRUE,Albums!$F75&lt;V$3,Albums!$E75&lt;V$3)</f>
        <v>0</v>
      </c>
      <c r="X76" s="61">
        <f t="shared" si="119"/>
        <v>1973</v>
      </c>
      <c r="Y76" s="61">
        <f>COUNTIF('Cleaned Data'!$K$4:$K$5004,X76)</f>
        <v>0</v>
      </c>
      <c r="Z76" s="61">
        <f>SUMIF('Cleaned Data'!$K$4:'Cleaned Data'!$K$5004,Calculations!X76,'Cleaned Data'!$J$4:$J$5004)</f>
        <v>0</v>
      </c>
      <c r="AA76" s="61">
        <f>SUMIF('Cleaned Data'!$K$4:'Cleaned Data'!$K$5004,Calculations!X76,'Cleaned Data'!$H$4:$H$5004)</f>
        <v>0</v>
      </c>
      <c r="AJ76" s="9">
        <f t="shared" si="74"/>
        <v>0</v>
      </c>
      <c r="AK76" s="9">
        <f t="shared" si="75"/>
        <v>0</v>
      </c>
      <c r="AL76" s="9">
        <f t="shared" si="76"/>
        <v>0</v>
      </c>
      <c r="AM76">
        <f t="shared" si="77"/>
        <v>0</v>
      </c>
      <c r="AN76">
        <f t="shared" si="78"/>
        <v>0</v>
      </c>
      <c r="AO76">
        <f t="shared" si="79"/>
        <v>0</v>
      </c>
      <c r="AP76">
        <f t="shared" si="80"/>
        <v>0</v>
      </c>
      <c r="AQ76">
        <f t="shared" si="81"/>
        <v>0</v>
      </c>
      <c r="AR76">
        <f t="shared" si="82"/>
        <v>0</v>
      </c>
      <c r="AS76">
        <f t="shared" si="83"/>
        <v>0</v>
      </c>
      <c r="AT76">
        <f t="shared" si="84"/>
        <v>0</v>
      </c>
      <c r="AU76">
        <f t="shared" si="85"/>
        <v>0</v>
      </c>
      <c r="AV76">
        <f t="shared" si="86"/>
        <v>0</v>
      </c>
      <c r="AW76">
        <f t="shared" si="87"/>
        <v>0</v>
      </c>
      <c r="AX76">
        <f t="shared" si="88"/>
        <v>0</v>
      </c>
      <c r="AY76">
        <f t="shared" si="89"/>
        <v>0</v>
      </c>
      <c r="AZ76">
        <f t="shared" si="90"/>
        <v>0</v>
      </c>
      <c r="BA76">
        <f t="shared" si="91"/>
        <v>0</v>
      </c>
      <c r="BB76">
        <f t="shared" si="92"/>
        <v>0</v>
      </c>
      <c r="BC76">
        <f t="shared" si="93"/>
        <v>0</v>
      </c>
      <c r="BD76">
        <f t="shared" si="94"/>
        <v>0</v>
      </c>
      <c r="BE76">
        <f t="shared" si="95"/>
        <v>0</v>
      </c>
      <c r="BF76">
        <f t="shared" si="96"/>
        <v>0</v>
      </c>
      <c r="BG76">
        <f t="shared" si="97"/>
        <v>0</v>
      </c>
      <c r="BH76">
        <f t="shared" si="98"/>
        <v>0</v>
      </c>
      <c r="BI76">
        <f t="shared" si="99"/>
        <v>0</v>
      </c>
      <c r="BJ76">
        <f t="shared" si="100"/>
        <v>0</v>
      </c>
      <c r="BK76">
        <f t="shared" si="101"/>
        <v>0</v>
      </c>
      <c r="BL76">
        <f t="shared" si="102"/>
        <v>0</v>
      </c>
      <c r="BM76">
        <f t="shared" si="103"/>
        <v>0</v>
      </c>
      <c r="BN76">
        <f t="shared" si="104"/>
        <v>0</v>
      </c>
      <c r="BO76">
        <f t="shared" si="105"/>
        <v>0</v>
      </c>
      <c r="BP76">
        <f t="shared" si="106"/>
        <v>0</v>
      </c>
      <c r="BQ76">
        <f t="shared" si="107"/>
        <v>0</v>
      </c>
      <c r="BR76">
        <f t="shared" si="108"/>
        <v>0</v>
      </c>
      <c r="BS76">
        <f t="shared" si="109"/>
        <v>0</v>
      </c>
      <c r="BT76">
        <f t="shared" si="110"/>
        <v>0</v>
      </c>
      <c r="BU76">
        <f t="shared" si="111"/>
        <v>0</v>
      </c>
      <c r="BV76">
        <f t="shared" si="112"/>
        <v>0</v>
      </c>
      <c r="BW76">
        <f t="shared" si="113"/>
        <v>0</v>
      </c>
      <c r="BX76">
        <f t="shared" si="114"/>
        <v>0</v>
      </c>
      <c r="BY76">
        <f t="shared" si="115"/>
        <v>0</v>
      </c>
      <c r="BZ76">
        <f t="shared" si="116"/>
        <v>0</v>
      </c>
      <c r="CA76">
        <f t="shared" si="117"/>
        <v>0</v>
      </c>
      <c r="CB76">
        <f t="shared" si="118"/>
        <v>0</v>
      </c>
    </row>
    <row r="77" spans="2:80" x14ac:dyDescent="0.3">
      <c r="B77" s="49" t="b">
        <f>IF('Summary Statistics'!$C$6=TRUE,Artists!$F76&lt;B$3,Artists!$E76&lt;B$3)</f>
        <v>0</v>
      </c>
      <c r="C77" s="50" t="b">
        <f>IF('Summary Statistics'!$C$6=TRUE,Artists!$F76&lt;C$3,Artists!$E76&lt;C$3)</f>
        <v>0</v>
      </c>
      <c r="D77" s="50" t="b">
        <f>IF('Summary Statistics'!$C$6=TRUE,Artists!$F76&lt;D$3,Artists!$E76&lt;D$3)</f>
        <v>0</v>
      </c>
      <c r="E77" s="50" t="b">
        <f>IF('Summary Statistics'!$C$6=TRUE,Artists!$F76&lt;E$3,Artists!$E76&lt;E$3)</f>
        <v>0</v>
      </c>
      <c r="F77" s="50" t="b">
        <f>IF('Summary Statistics'!$C$6=TRUE,Artists!$F76&lt;F$3,Artists!$E76&lt;F$3)</f>
        <v>0</v>
      </c>
      <c r="G77" s="50" t="b">
        <f>IF('Summary Statistics'!$C$6=TRUE,Artists!$F76&lt;G$3,Artists!$E76&lt;G$3)</f>
        <v>0</v>
      </c>
      <c r="H77" s="50" t="b">
        <f>IF('Summary Statistics'!$C$6=TRUE,Artists!$F76&lt;H$3,Artists!$E76&lt;H$3)</f>
        <v>0</v>
      </c>
      <c r="I77" s="50" t="b">
        <f>IF('Summary Statistics'!$C$6=TRUE,Artists!$F76&lt;I$3,Artists!$E76&lt;I$3)</f>
        <v>0</v>
      </c>
      <c r="J77" s="50" t="b">
        <f>IF('Summary Statistics'!$C$6=TRUE,Artists!$F76&lt;J$3,Artists!$E76&lt;J$3)</f>
        <v>0</v>
      </c>
      <c r="K77" s="51" t="b">
        <f>IF('Summary Statistics'!$C$6=TRUE,Artists!$F76&lt;K$3,Artists!$E76&lt;K$3)</f>
        <v>0</v>
      </c>
      <c r="M77" s="49" t="b">
        <f>IF('Summary Statistics'!$C$7=TRUE,Albums!$F76&lt;M$3,Albums!$E76&lt;M$3)</f>
        <v>0</v>
      </c>
      <c r="N77" s="50" t="b">
        <f>IF('Summary Statistics'!$C$7=TRUE,Albums!$F76&lt;N$3,Albums!$E76&lt;N$3)</f>
        <v>0</v>
      </c>
      <c r="O77" s="50" t="b">
        <f>IF('Summary Statistics'!$C$7=TRUE,Albums!$F76&lt;O$3,Albums!$E76&lt;O$3)</f>
        <v>0</v>
      </c>
      <c r="P77" s="50" t="b">
        <f>IF('Summary Statistics'!$C$7=TRUE,Albums!$F76&lt;P$3,Albums!$E76&lt;P$3)</f>
        <v>0</v>
      </c>
      <c r="Q77" s="50" t="b">
        <f>IF('Summary Statistics'!$C$7=TRUE,Albums!$F76&lt;Q$3,Albums!$E76&lt;Q$3)</f>
        <v>0</v>
      </c>
      <c r="R77" s="50" t="b">
        <f>IF('Summary Statistics'!$C$7=TRUE,Albums!$F76&lt;R$3,Albums!$E76&lt;R$3)</f>
        <v>0</v>
      </c>
      <c r="S77" s="50" t="b">
        <f>IF('Summary Statistics'!$C$7=TRUE,Albums!$F76&lt;S$3,Albums!$E76&lt;S$3)</f>
        <v>0</v>
      </c>
      <c r="T77" s="50" t="b">
        <f>IF('Summary Statistics'!$C$7=TRUE,Albums!$F76&lt;T$3,Albums!$E76&lt;T$3)</f>
        <v>0</v>
      </c>
      <c r="U77" s="50" t="b">
        <f>IF('Summary Statistics'!$C$7=TRUE,Albums!$F76&lt;U$3,Albums!$E76&lt;U$3)</f>
        <v>0</v>
      </c>
      <c r="V77" s="51" t="b">
        <f>IF('Summary Statistics'!$C$7=TRUE,Albums!$F76&lt;V$3,Albums!$E76&lt;V$3)</f>
        <v>0</v>
      </c>
      <c r="X77" s="61">
        <f t="shared" si="119"/>
        <v>1974</v>
      </c>
      <c r="Y77" s="61">
        <f>COUNTIF('Cleaned Data'!$K$4:$K$5004,X77)</f>
        <v>0</v>
      </c>
      <c r="Z77" s="61">
        <f>SUMIF('Cleaned Data'!$K$4:'Cleaned Data'!$K$5004,Calculations!X77,'Cleaned Data'!$J$4:$J$5004)</f>
        <v>0</v>
      </c>
      <c r="AA77" s="61">
        <f>SUMIF('Cleaned Data'!$K$4:'Cleaned Data'!$K$5004,Calculations!X77,'Cleaned Data'!$H$4:$H$5004)</f>
        <v>0</v>
      </c>
      <c r="AJ77" s="9">
        <f t="shared" si="74"/>
        <v>0</v>
      </c>
      <c r="AK77" s="9">
        <f t="shared" si="75"/>
        <v>0</v>
      </c>
      <c r="AL77" s="9">
        <f t="shared" si="76"/>
        <v>0</v>
      </c>
      <c r="AM77">
        <f t="shared" si="77"/>
        <v>0</v>
      </c>
      <c r="AN77">
        <f t="shared" si="78"/>
        <v>0</v>
      </c>
      <c r="AO77">
        <f t="shared" si="79"/>
        <v>0</v>
      </c>
      <c r="AP77">
        <f t="shared" si="80"/>
        <v>0</v>
      </c>
      <c r="AQ77">
        <f t="shared" si="81"/>
        <v>0</v>
      </c>
      <c r="AR77">
        <f t="shared" si="82"/>
        <v>0</v>
      </c>
      <c r="AS77">
        <f t="shared" si="83"/>
        <v>0</v>
      </c>
      <c r="AT77">
        <f t="shared" si="84"/>
        <v>0</v>
      </c>
      <c r="AU77">
        <f t="shared" si="85"/>
        <v>0</v>
      </c>
      <c r="AV77">
        <f t="shared" si="86"/>
        <v>0</v>
      </c>
      <c r="AW77">
        <f t="shared" si="87"/>
        <v>0</v>
      </c>
      <c r="AX77">
        <f t="shared" si="88"/>
        <v>0</v>
      </c>
      <c r="AY77">
        <f t="shared" si="89"/>
        <v>0</v>
      </c>
      <c r="AZ77">
        <f t="shared" si="90"/>
        <v>0</v>
      </c>
      <c r="BA77">
        <f t="shared" si="91"/>
        <v>0</v>
      </c>
      <c r="BB77">
        <f t="shared" si="92"/>
        <v>0</v>
      </c>
      <c r="BC77">
        <f t="shared" si="93"/>
        <v>0</v>
      </c>
      <c r="BD77">
        <f t="shared" si="94"/>
        <v>0</v>
      </c>
      <c r="BE77">
        <f t="shared" si="95"/>
        <v>0</v>
      </c>
      <c r="BF77">
        <f t="shared" si="96"/>
        <v>0</v>
      </c>
      <c r="BG77">
        <f t="shared" si="97"/>
        <v>0</v>
      </c>
      <c r="BH77">
        <f t="shared" si="98"/>
        <v>0</v>
      </c>
      <c r="BI77">
        <f t="shared" si="99"/>
        <v>0</v>
      </c>
      <c r="BJ77">
        <f t="shared" si="100"/>
        <v>0</v>
      </c>
      <c r="BK77">
        <f t="shared" si="101"/>
        <v>0</v>
      </c>
      <c r="BL77">
        <f t="shared" si="102"/>
        <v>0</v>
      </c>
      <c r="BM77">
        <f t="shared" si="103"/>
        <v>0</v>
      </c>
      <c r="BN77">
        <f t="shared" si="104"/>
        <v>0</v>
      </c>
      <c r="BO77">
        <f t="shared" si="105"/>
        <v>0</v>
      </c>
      <c r="BP77">
        <f t="shared" si="106"/>
        <v>0</v>
      </c>
      <c r="BQ77">
        <f t="shared" si="107"/>
        <v>0</v>
      </c>
      <c r="BR77">
        <f t="shared" si="108"/>
        <v>0</v>
      </c>
      <c r="BS77">
        <f t="shared" si="109"/>
        <v>0</v>
      </c>
      <c r="BT77">
        <f t="shared" si="110"/>
        <v>0</v>
      </c>
      <c r="BU77">
        <f t="shared" si="111"/>
        <v>0</v>
      </c>
      <c r="BV77">
        <f t="shared" si="112"/>
        <v>0</v>
      </c>
      <c r="BW77">
        <f t="shared" si="113"/>
        <v>0</v>
      </c>
      <c r="BX77">
        <f t="shared" si="114"/>
        <v>0</v>
      </c>
      <c r="BY77">
        <f t="shared" si="115"/>
        <v>0</v>
      </c>
      <c r="BZ77">
        <f t="shared" si="116"/>
        <v>0</v>
      </c>
      <c r="CA77">
        <f t="shared" si="117"/>
        <v>0</v>
      </c>
      <c r="CB77">
        <f t="shared" si="118"/>
        <v>0</v>
      </c>
    </row>
    <row r="78" spans="2:80" x14ac:dyDescent="0.3">
      <c r="B78" s="49" t="b">
        <f>IF('Summary Statistics'!$C$6=TRUE,Artists!$F77&lt;B$3,Artists!$E77&lt;B$3)</f>
        <v>0</v>
      </c>
      <c r="C78" s="50" t="b">
        <f>IF('Summary Statistics'!$C$6=TRUE,Artists!$F77&lt;C$3,Artists!$E77&lt;C$3)</f>
        <v>0</v>
      </c>
      <c r="D78" s="50" t="b">
        <f>IF('Summary Statistics'!$C$6=TRUE,Artists!$F77&lt;D$3,Artists!$E77&lt;D$3)</f>
        <v>0</v>
      </c>
      <c r="E78" s="50" t="b">
        <f>IF('Summary Statistics'!$C$6=TRUE,Artists!$F77&lt;E$3,Artists!$E77&lt;E$3)</f>
        <v>0</v>
      </c>
      <c r="F78" s="50" t="b">
        <f>IF('Summary Statistics'!$C$6=TRUE,Artists!$F77&lt;F$3,Artists!$E77&lt;F$3)</f>
        <v>0</v>
      </c>
      <c r="G78" s="50" t="b">
        <f>IF('Summary Statistics'!$C$6=TRUE,Artists!$F77&lt;G$3,Artists!$E77&lt;G$3)</f>
        <v>0</v>
      </c>
      <c r="H78" s="50" t="b">
        <f>IF('Summary Statistics'!$C$6=TRUE,Artists!$F77&lt;H$3,Artists!$E77&lt;H$3)</f>
        <v>0</v>
      </c>
      <c r="I78" s="50" t="b">
        <f>IF('Summary Statistics'!$C$6=TRUE,Artists!$F77&lt;I$3,Artists!$E77&lt;I$3)</f>
        <v>0</v>
      </c>
      <c r="J78" s="50" t="b">
        <f>IF('Summary Statistics'!$C$6=TRUE,Artists!$F77&lt;J$3,Artists!$E77&lt;J$3)</f>
        <v>0</v>
      </c>
      <c r="K78" s="51" t="b">
        <f>IF('Summary Statistics'!$C$6=TRUE,Artists!$F77&lt;K$3,Artists!$E77&lt;K$3)</f>
        <v>0</v>
      </c>
      <c r="M78" s="49" t="b">
        <f>IF('Summary Statistics'!$C$7=TRUE,Albums!$F77&lt;M$3,Albums!$E77&lt;M$3)</f>
        <v>0</v>
      </c>
      <c r="N78" s="50" t="b">
        <f>IF('Summary Statistics'!$C$7=TRUE,Albums!$F77&lt;N$3,Albums!$E77&lt;N$3)</f>
        <v>0</v>
      </c>
      <c r="O78" s="50" t="b">
        <f>IF('Summary Statistics'!$C$7=TRUE,Albums!$F77&lt;O$3,Albums!$E77&lt;O$3)</f>
        <v>0</v>
      </c>
      <c r="P78" s="50" t="b">
        <f>IF('Summary Statistics'!$C$7=TRUE,Albums!$F77&lt;P$3,Albums!$E77&lt;P$3)</f>
        <v>0</v>
      </c>
      <c r="Q78" s="50" t="b">
        <f>IF('Summary Statistics'!$C$7=TRUE,Albums!$F77&lt;Q$3,Albums!$E77&lt;Q$3)</f>
        <v>0</v>
      </c>
      <c r="R78" s="50" t="b">
        <f>IF('Summary Statistics'!$C$7=TRUE,Albums!$F77&lt;R$3,Albums!$E77&lt;R$3)</f>
        <v>0</v>
      </c>
      <c r="S78" s="50" t="b">
        <f>IF('Summary Statistics'!$C$7=TRUE,Albums!$F77&lt;S$3,Albums!$E77&lt;S$3)</f>
        <v>0</v>
      </c>
      <c r="T78" s="50" t="b">
        <f>IF('Summary Statistics'!$C$7=TRUE,Albums!$F77&lt;T$3,Albums!$E77&lt;T$3)</f>
        <v>0</v>
      </c>
      <c r="U78" s="50" t="b">
        <f>IF('Summary Statistics'!$C$7=TRUE,Albums!$F77&lt;U$3,Albums!$E77&lt;U$3)</f>
        <v>0</v>
      </c>
      <c r="V78" s="51" t="b">
        <f>IF('Summary Statistics'!$C$7=TRUE,Albums!$F77&lt;V$3,Albums!$E77&lt;V$3)</f>
        <v>0</v>
      </c>
      <c r="X78" s="61">
        <f t="shared" si="119"/>
        <v>1975</v>
      </c>
      <c r="Y78" s="61">
        <f>COUNTIF('Cleaned Data'!$K$4:$K$5004,X78)</f>
        <v>0</v>
      </c>
      <c r="Z78" s="61">
        <f>SUMIF('Cleaned Data'!$K$4:'Cleaned Data'!$K$5004,Calculations!X78,'Cleaned Data'!$J$4:$J$5004)</f>
        <v>0</v>
      </c>
      <c r="AA78" s="61">
        <f>SUMIF('Cleaned Data'!$K$4:'Cleaned Data'!$K$5004,Calculations!X78,'Cleaned Data'!$H$4:$H$5004)</f>
        <v>0</v>
      </c>
      <c r="AJ78" s="9">
        <f t="shared" si="74"/>
        <v>0</v>
      </c>
      <c r="AK78" s="9">
        <f t="shared" si="75"/>
        <v>0</v>
      </c>
      <c r="AL78" s="9">
        <f t="shared" si="76"/>
        <v>0</v>
      </c>
      <c r="AM78">
        <f t="shared" si="77"/>
        <v>0</v>
      </c>
      <c r="AN78">
        <f t="shared" si="78"/>
        <v>0</v>
      </c>
      <c r="AO78">
        <f t="shared" si="79"/>
        <v>0</v>
      </c>
      <c r="AP78">
        <f t="shared" si="80"/>
        <v>0</v>
      </c>
      <c r="AQ78">
        <f t="shared" si="81"/>
        <v>0</v>
      </c>
      <c r="AR78">
        <f t="shared" si="82"/>
        <v>0</v>
      </c>
      <c r="AS78">
        <f t="shared" si="83"/>
        <v>0</v>
      </c>
      <c r="AT78">
        <f t="shared" si="84"/>
        <v>0</v>
      </c>
      <c r="AU78">
        <f t="shared" si="85"/>
        <v>0</v>
      </c>
      <c r="AV78">
        <f t="shared" si="86"/>
        <v>0</v>
      </c>
      <c r="AW78">
        <f t="shared" si="87"/>
        <v>0</v>
      </c>
      <c r="AX78">
        <f t="shared" si="88"/>
        <v>0</v>
      </c>
      <c r="AY78">
        <f t="shared" si="89"/>
        <v>0</v>
      </c>
      <c r="AZ78">
        <f t="shared" si="90"/>
        <v>0</v>
      </c>
      <c r="BA78">
        <f t="shared" si="91"/>
        <v>0</v>
      </c>
      <c r="BB78">
        <f t="shared" si="92"/>
        <v>0</v>
      </c>
      <c r="BC78">
        <f t="shared" si="93"/>
        <v>0</v>
      </c>
      <c r="BD78">
        <f t="shared" si="94"/>
        <v>0</v>
      </c>
      <c r="BE78">
        <f t="shared" si="95"/>
        <v>0</v>
      </c>
      <c r="BF78">
        <f t="shared" si="96"/>
        <v>0</v>
      </c>
      <c r="BG78">
        <f t="shared" si="97"/>
        <v>0</v>
      </c>
      <c r="BH78">
        <f t="shared" si="98"/>
        <v>0</v>
      </c>
      <c r="BI78">
        <f t="shared" si="99"/>
        <v>0</v>
      </c>
      <c r="BJ78">
        <f t="shared" si="100"/>
        <v>0</v>
      </c>
      <c r="BK78">
        <f t="shared" si="101"/>
        <v>0</v>
      </c>
      <c r="BL78">
        <f t="shared" si="102"/>
        <v>0</v>
      </c>
      <c r="BM78">
        <f t="shared" si="103"/>
        <v>0</v>
      </c>
      <c r="BN78">
        <f t="shared" si="104"/>
        <v>0</v>
      </c>
      <c r="BO78">
        <f t="shared" si="105"/>
        <v>0</v>
      </c>
      <c r="BP78">
        <f t="shared" si="106"/>
        <v>0</v>
      </c>
      <c r="BQ78">
        <f t="shared" si="107"/>
        <v>0</v>
      </c>
      <c r="BR78">
        <f t="shared" si="108"/>
        <v>0</v>
      </c>
      <c r="BS78">
        <f t="shared" si="109"/>
        <v>0</v>
      </c>
      <c r="BT78">
        <f t="shared" si="110"/>
        <v>0</v>
      </c>
      <c r="BU78">
        <f t="shared" si="111"/>
        <v>0</v>
      </c>
      <c r="BV78">
        <f t="shared" si="112"/>
        <v>0</v>
      </c>
      <c r="BW78">
        <f t="shared" si="113"/>
        <v>0</v>
      </c>
      <c r="BX78">
        <f t="shared" si="114"/>
        <v>0</v>
      </c>
      <c r="BY78">
        <f t="shared" si="115"/>
        <v>0</v>
      </c>
      <c r="BZ78">
        <f t="shared" si="116"/>
        <v>0</v>
      </c>
      <c r="CA78">
        <f t="shared" si="117"/>
        <v>0</v>
      </c>
      <c r="CB78">
        <f t="shared" si="118"/>
        <v>0</v>
      </c>
    </row>
    <row r="79" spans="2:80" x14ac:dyDescent="0.3">
      <c r="B79" s="49" t="b">
        <f>IF('Summary Statistics'!$C$6=TRUE,Artists!$F78&lt;B$3,Artists!$E78&lt;B$3)</f>
        <v>0</v>
      </c>
      <c r="C79" s="50" t="b">
        <f>IF('Summary Statistics'!$C$6=TRUE,Artists!$F78&lt;C$3,Artists!$E78&lt;C$3)</f>
        <v>0</v>
      </c>
      <c r="D79" s="50" t="b">
        <f>IF('Summary Statistics'!$C$6=TRUE,Artists!$F78&lt;D$3,Artists!$E78&lt;D$3)</f>
        <v>0</v>
      </c>
      <c r="E79" s="50" t="b">
        <f>IF('Summary Statistics'!$C$6=TRUE,Artists!$F78&lt;E$3,Artists!$E78&lt;E$3)</f>
        <v>0</v>
      </c>
      <c r="F79" s="50" t="b">
        <f>IF('Summary Statistics'!$C$6=TRUE,Artists!$F78&lt;F$3,Artists!$E78&lt;F$3)</f>
        <v>0</v>
      </c>
      <c r="G79" s="50" t="b">
        <f>IF('Summary Statistics'!$C$6=TRUE,Artists!$F78&lt;G$3,Artists!$E78&lt;G$3)</f>
        <v>0</v>
      </c>
      <c r="H79" s="50" t="b">
        <f>IF('Summary Statistics'!$C$6=TRUE,Artists!$F78&lt;H$3,Artists!$E78&lt;H$3)</f>
        <v>0</v>
      </c>
      <c r="I79" s="50" t="b">
        <f>IF('Summary Statistics'!$C$6=TRUE,Artists!$F78&lt;I$3,Artists!$E78&lt;I$3)</f>
        <v>0</v>
      </c>
      <c r="J79" s="50" t="b">
        <f>IF('Summary Statistics'!$C$6=TRUE,Artists!$F78&lt;J$3,Artists!$E78&lt;J$3)</f>
        <v>0</v>
      </c>
      <c r="K79" s="51" t="b">
        <f>IF('Summary Statistics'!$C$6=TRUE,Artists!$F78&lt;K$3,Artists!$E78&lt;K$3)</f>
        <v>0</v>
      </c>
      <c r="M79" s="49" t="b">
        <f>IF('Summary Statistics'!$C$7=TRUE,Albums!$F78&lt;M$3,Albums!$E78&lt;M$3)</f>
        <v>0</v>
      </c>
      <c r="N79" s="50" t="b">
        <f>IF('Summary Statistics'!$C$7=TRUE,Albums!$F78&lt;N$3,Albums!$E78&lt;N$3)</f>
        <v>0</v>
      </c>
      <c r="O79" s="50" t="b">
        <f>IF('Summary Statistics'!$C$7=TRUE,Albums!$F78&lt;O$3,Albums!$E78&lt;O$3)</f>
        <v>0</v>
      </c>
      <c r="P79" s="50" t="b">
        <f>IF('Summary Statistics'!$C$7=TRUE,Albums!$F78&lt;P$3,Albums!$E78&lt;P$3)</f>
        <v>0</v>
      </c>
      <c r="Q79" s="50" t="b">
        <f>IF('Summary Statistics'!$C$7=TRUE,Albums!$F78&lt;Q$3,Albums!$E78&lt;Q$3)</f>
        <v>0</v>
      </c>
      <c r="R79" s="50" t="b">
        <f>IF('Summary Statistics'!$C$7=TRUE,Albums!$F78&lt;R$3,Albums!$E78&lt;R$3)</f>
        <v>0</v>
      </c>
      <c r="S79" s="50" t="b">
        <f>IF('Summary Statistics'!$C$7=TRUE,Albums!$F78&lt;S$3,Albums!$E78&lt;S$3)</f>
        <v>0</v>
      </c>
      <c r="T79" s="50" t="b">
        <f>IF('Summary Statistics'!$C$7=TRUE,Albums!$F78&lt;T$3,Albums!$E78&lt;T$3)</f>
        <v>0</v>
      </c>
      <c r="U79" s="50" t="b">
        <f>IF('Summary Statistics'!$C$7=TRUE,Albums!$F78&lt;U$3,Albums!$E78&lt;U$3)</f>
        <v>0</v>
      </c>
      <c r="V79" s="51" t="b">
        <f>IF('Summary Statistics'!$C$7=TRUE,Albums!$F78&lt;V$3,Albums!$E78&lt;V$3)</f>
        <v>0</v>
      </c>
      <c r="X79" s="61">
        <f t="shared" si="119"/>
        <v>1976</v>
      </c>
      <c r="Y79" s="61">
        <f>COUNTIF('Cleaned Data'!$K$4:$K$5004,X79)</f>
        <v>0</v>
      </c>
      <c r="Z79" s="61">
        <f>SUMIF('Cleaned Data'!$K$4:'Cleaned Data'!$K$5004,Calculations!X79,'Cleaned Data'!$J$4:$J$5004)</f>
        <v>0</v>
      </c>
      <c r="AA79" s="61">
        <f>SUMIF('Cleaned Data'!$K$4:'Cleaned Data'!$K$5004,Calculations!X79,'Cleaned Data'!$H$4:$H$5004)</f>
        <v>0</v>
      </c>
      <c r="AJ79" s="9">
        <f t="shared" si="74"/>
        <v>0</v>
      </c>
      <c r="AK79" s="9">
        <f t="shared" si="75"/>
        <v>0</v>
      </c>
      <c r="AL79" s="9">
        <f t="shared" si="76"/>
        <v>0</v>
      </c>
      <c r="AM79">
        <f t="shared" si="77"/>
        <v>0</v>
      </c>
      <c r="AN79">
        <f t="shared" si="78"/>
        <v>0</v>
      </c>
      <c r="AO79">
        <f t="shared" si="79"/>
        <v>0</v>
      </c>
      <c r="AP79">
        <f t="shared" si="80"/>
        <v>0</v>
      </c>
      <c r="AQ79">
        <f t="shared" si="81"/>
        <v>0</v>
      </c>
      <c r="AR79">
        <f t="shared" si="82"/>
        <v>0</v>
      </c>
      <c r="AS79">
        <f t="shared" si="83"/>
        <v>0</v>
      </c>
      <c r="AT79">
        <f t="shared" si="84"/>
        <v>0</v>
      </c>
      <c r="AU79">
        <f t="shared" si="85"/>
        <v>0</v>
      </c>
      <c r="AV79">
        <f t="shared" si="86"/>
        <v>0</v>
      </c>
      <c r="AW79">
        <f t="shared" si="87"/>
        <v>0</v>
      </c>
      <c r="AX79">
        <f t="shared" si="88"/>
        <v>0</v>
      </c>
      <c r="AY79">
        <f t="shared" si="89"/>
        <v>0</v>
      </c>
      <c r="AZ79">
        <f t="shared" si="90"/>
        <v>0</v>
      </c>
      <c r="BA79">
        <f t="shared" si="91"/>
        <v>0</v>
      </c>
      <c r="BB79">
        <f t="shared" si="92"/>
        <v>0</v>
      </c>
      <c r="BC79">
        <f t="shared" si="93"/>
        <v>0</v>
      </c>
      <c r="BD79">
        <f t="shared" si="94"/>
        <v>0</v>
      </c>
      <c r="BE79">
        <f t="shared" si="95"/>
        <v>0</v>
      </c>
      <c r="BF79">
        <f t="shared" si="96"/>
        <v>0</v>
      </c>
      <c r="BG79">
        <f t="shared" si="97"/>
        <v>0</v>
      </c>
      <c r="BH79">
        <f t="shared" si="98"/>
        <v>0</v>
      </c>
      <c r="BI79">
        <f t="shared" si="99"/>
        <v>0</v>
      </c>
      <c r="BJ79">
        <f t="shared" si="100"/>
        <v>0</v>
      </c>
      <c r="BK79">
        <f t="shared" si="101"/>
        <v>0</v>
      </c>
      <c r="BL79">
        <f t="shared" si="102"/>
        <v>0</v>
      </c>
      <c r="BM79">
        <f t="shared" si="103"/>
        <v>0</v>
      </c>
      <c r="BN79">
        <f t="shared" si="104"/>
        <v>0</v>
      </c>
      <c r="BO79">
        <f t="shared" si="105"/>
        <v>0</v>
      </c>
      <c r="BP79">
        <f t="shared" si="106"/>
        <v>0</v>
      </c>
      <c r="BQ79">
        <f t="shared" si="107"/>
        <v>0</v>
      </c>
      <c r="BR79">
        <f t="shared" si="108"/>
        <v>0</v>
      </c>
      <c r="BS79">
        <f t="shared" si="109"/>
        <v>0</v>
      </c>
      <c r="BT79">
        <f t="shared" si="110"/>
        <v>0</v>
      </c>
      <c r="BU79">
        <f t="shared" si="111"/>
        <v>0</v>
      </c>
      <c r="BV79">
        <f t="shared" si="112"/>
        <v>0</v>
      </c>
      <c r="BW79">
        <f t="shared" si="113"/>
        <v>0</v>
      </c>
      <c r="BX79">
        <f t="shared" si="114"/>
        <v>0</v>
      </c>
      <c r="BY79">
        <f t="shared" si="115"/>
        <v>0</v>
      </c>
      <c r="BZ79">
        <f t="shared" si="116"/>
        <v>0</v>
      </c>
      <c r="CA79">
        <f t="shared" si="117"/>
        <v>0</v>
      </c>
      <c r="CB79">
        <f t="shared" si="118"/>
        <v>0</v>
      </c>
    </row>
    <row r="80" spans="2:80" x14ac:dyDescent="0.3">
      <c r="B80" s="49" t="b">
        <f>IF('Summary Statistics'!$C$6=TRUE,Artists!$F79&lt;B$3,Artists!$E79&lt;B$3)</f>
        <v>0</v>
      </c>
      <c r="C80" s="50" t="b">
        <f>IF('Summary Statistics'!$C$6=TRUE,Artists!$F79&lt;C$3,Artists!$E79&lt;C$3)</f>
        <v>0</v>
      </c>
      <c r="D80" s="50" t="b">
        <f>IF('Summary Statistics'!$C$6=TRUE,Artists!$F79&lt;D$3,Artists!$E79&lt;D$3)</f>
        <v>0</v>
      </c>
      <c r="E80" s="50" t="b">
        <f>IF('Summary Statistics'!$C$6=TRUE,Artists!$F79&lt;E$3,Artists!$E79&lt;E$3)</f>
        <v>0</v>
      </c>
      <c r="F80" s="50" t="b">
        <f>IF('Summary Statistics'!$C$6=TRUE,Artists!$F79&lt;F$3,Artists!$E79&lt;F$3)</f>
        <v>0</v>
      </c>
      <c r="G80" s="50" t="b">
        <f>IF('Summary Statistics'!$C$6=TRUE,Artists!$F79&lt;G$3,Artists!$E79&lt;G$3)</f>
        <v>0</v>
      </c>
      <c r="H80" s="50" t="b">
        <f>IF('Summary Statistics'!$C$6=TRUE,Artists!$F79&lt;H$3,Artists!$E79&lt;H$3)</f>
        <v>0</v>
      </c>
      <c r="I80" s="50" t="b">
        <f>IF('Summary Statistics'!$C$6=TRUE,Artists!$F79&lt;I$3,Artists!$E79&lt;I$3)</f>
        <v>0</v>
      </c>
      <c r="J80" s="50" t="b">
        <f>IF('Summary Statistics'!$C$6=TRUE,Artists!$F79&lt;J$3,Artists!$E79&lt;J$3)</f>
        <v>0</v>
      </c>
      <c r="K80" s="51" t="b">
        <f>IF('Summary Statistics'!$C$6=TRUE,Artists!$F79&lt;K$3,Artists!$E79&lt;K$3)</f>
        <v>0</v>
      </c>
      <c r="M80" s="49" t="b">
        <f>IF('Summary Statistics'!$C$7=TRUE,Albums!$F79&lt;M$3,Albums!$E79&lt;M$3)</f>
        <v>0</v>
      </c>
      <c r="N80" s="50" t="b">
        <f>IF('Summary Statistics'!$C$7=TRUE,Albums!$F79&lt;N$3,Albums!$E79&lt;N$3)</f>
        <v>0</v>
      </c>
      <c r="O80" s="50" t="b">
        <f>IF('Summary Statistics'!$C$7=TRUE,Albums!$F79&lt;O$3,Albums!$E79&lt;O$3)</f>
        <v>0</v>
      </c>
      <c r="P80" s="50" t="b">
        <f>IF('Summary Statistics'!$C$7=TRUE,Albums!$F79&lt;P$3,Albums!$E79&lt;P$3)</f>
        <v>0</v>
      </c>
      <c r="Q80" s="50" t="b">
        <f>IF('Summary Statistics'!$C$7=TRUE,Albums!$F79&lt;Q$3,Albums!$E79&lt;Q$3)</f>
        <v>0</v>
      </c>
      <c r="R80" s="50" t="b">
        <f>IF('Summary Statistics'!$C$7=TRUE,Albums!$F79&lt;R$3,Albums!$E79&lt;R$3)</f>
        <v>0</v>
      </c>
      <c r="S80" s="50" t="b">
        <f>IF('Summary Statistics'!$C$7=TRUE,Albums!$F79&lt;S$3,Albums!$E79&lt;S$3)</f>
        <v>0</v>
      </c>
      <c r="T80" s="50" t="b">
        <f>IF('Summary Statistics'!$C$7=TRUE,Albums!$F79&lt;T$3,Albums!$E79&lt;T$3)</f>
        <v>0</v>
      </c>
      <c r="U80" s="50" t="b">
        <f>IF('Summary Statistics'!$C$7=TRUE,Albums!$F79&lt;U$3,Albums!$E79&lt;U$3)</f>
        <v>0</v>
      </c>
      <c r="V80" s="51" t="b">
        <f>IF('Summary Statistics'!$C$7=TRUE,Albums!$F79&lt;V$3,Albums!$E79&lt;V$3)</f>
        <v>0</v>
      </c>
      <c r="X80" s="61">
        <f t="shared" si="119"/>
        <v>1977</v>
      </c>
      <c r="Y80" s="61">
        <f>COUNTIF('Cleaned Data'!$K$4:$K$5004,X80)</f>
        <v>0</v>
      </c>
      <c r="Z80" s="61">
        <f>SUMIF('Cleaned Data'!$K$4:'Cleaned Data'!$K$5004,Calculations!X80,'Cleaned Data'!$J$4:$J$5004)</f>
        <v>0</v>
      </c>
      <c r="AA80" s="61">
        <f>SUMIF('Cleaned Data'!$K$4:'Cleaned Data'!$K$5004,Calculations!X80,'Cleaned Data'!$H$4:$H$5004)</f>
        <v>0</v>
      </c>
      <c r="AJ80" s="9">
        <f t="shared" si="74"/>
        <v>0</v>
      </c>
      <c r="AK80" s="9">
        <f t="shared" si="75"/>
        <v>0</v>
      </c>
      <c r="AL80" s="9">
        <f t="shared" si="76"/>
        <v>0</v>
      </c>
      <c r="AM80">
        <f t="shared" si="77"/>
        <v>0</v>
      </c>
      <c r="AN80">
        <f t="shared" si="78"/>
        <v>0</v>
      </c>
      <c r="AO80">
        <f t="shared" si="79"/>
        <v>0</v>
      </c>
      <c r="AP80">
        <f t="shared" si="80"/>
        <v>0</v>
      </c>
      <c r="AQ80">
        <f t="shared" si="81"/>
        <v>0</v>
      </c>
      <c r="AR80">
        <f t="shared" si="82"/>
        <v>0</v>
      </c>
      <c r="AS80">
        <f t="shared" si="83"/>
        <v>0</v>
      </c>
      <c r="AT80">
        <f t="shared" si="84"/>
        <v>0</v>
      </c>
      <c r="AU80">
        <f t="shared" si="85"/>
        <v>0</v>
      </c>
      <c r="AV80">
        <f t="shared" si="86"/>
        <v>0</v>
      </c>
      <c r="AW80">
        <f t="shared" si="87"/>
        <v>0</v>
      </c>
      <c r="AX80">
        <f t="shared" si="88"/>
        <v>0</v>
      </c>
      <c r="AY80">
        <f t="shared" si="89"/>
        <v>0</v>
      </c>
      <c r="AZ80">
        <f t="shared" si="90"/>
        <v>0</v>
      </c>
      <c r="BA80">
        <f t="shared" si="91"/>
        <v>0</v>
      </c>
      <c r="BB80">
        <f t="shared" si="92"/>
        <v>0</v>
      </c>
      <c r="BC80">
        <f t="shared" si="93"/>
        <v>0</v>
      </c>
      <c r="BD80">
        <f t="shared" si="94"/>
        <v>0</v>
      </c>
      <c r="BE80">
        <f t="shared" si="95"/>
        <v>0</v>
      </c>
      <c r="BF80">
        <f t="shared" si="96"/>
        <v>0</v>
      </c>
      <c r="BG80">
        <f t="shared" si="97"/>
        <v>0</v>
      </c>
      <c r="BH80">
        <f t="shared" si="98"/>
        <v>0</v>
      </c>
      <c r="BI80">
        <f t="shared" si="99"/>
        <v>0</v>
      </c>
      <c r="BJ80">
        <f t="shared" si="100"/>
        <v>0</v>
      </c>
      <c r="BK80">
        <f t="shared" si="101"/>
        <v>0</v>
      </c>
      <c r="BL80">
        <f t="shared" si="102"/>
        <v>0</v>
      </c>
      <c r="BM80">
        <f t="shared" si="103"/>
        <v>0</v>
      </c>
      <c r="BN80">
        <f t="shared" si="104"/>
        <v>0</v>
      </c>
      <c r="BO80">
        <f t="shared" si="105"/>
        <v>0</v>
      </c>
      <c r="BP80">
        <f t="shared" si="106"/>
        <v>0</v>
      </c>
      <c r="BQ80">
        <f t="shared" si="107"/>
        <v>0</v>
      </c>
      <c r="BR80">
        <f t="shared" si="108"/>
        <v>0</v>
      </c>
      <c r="BS80">
        <f t="shared" si="109"/>
        <v>0</v>
      </c>
      <c r="BT80">
        <f t="shared" si="110"/>
        <v>0</v>
      </c>
      <c r="BU80">
        <f t="shared" si="111"/>
        <v>0</v>
      </c>
      <c r="BV80">
        <f t="shared" si="112"/>
        <v>0</v>
      </c>
      <c r="BW80">
        <f t="shared" si="113"/>
        <v>0</v>
      </c>
      <c r="BX80">
        <f t="shared" si="114"/>
        <v>0</v>
      </c>
      <c r="BY80">
        <f t="shared" si="115"/>
        <v>0</v>
      </c>
      <c r="BZ80">
        <f t="shared" si="116"/>
        <v>0</v>
      </c>
      <c r="CA80">
        <f t="shared" si="117"/>
        <v>0</v>
      </c>
      <c r="CB80">
        <f t="shared" si="118"/>
        <v>0</v>
      </c>
    </row>
    <row r="81" spans="2:80" x14ac:dyDescent="0.3">
      <c r="B81" s="49" t="b">
        <f>IF('Summary Statistics'!$C$6=TRUE,Artists!$F80&lt;B$3,Artists!$E80&lt;B$3)</f>
        <v>0</v>
      </c>
      <c r="C81" s="50" t="b">
        <f>IF('Summary Statistics'!$C$6=TRUE,Artists!$F80&lt;C$3,Artists!$E80&lt;C$3)</f>
        <v>0</v>
      </c>
      <c r="D81" s="50" t="b">
        <f>IF('Summary Statistics'!$C$6=TRUE,Artists!$F80&lt;D$3,Artists!$E80&lt;D$3)</f>
        <v>0</v>
      </c>
      <c r="E81" s="50" t="b">
        <f>IF('Summary Statistics'!$C$6=TRUE,Artists!$F80&lt;E$3,Artists!$E80&lt;E$3)</f>
        <v>0</v>
      </c>
      <c r="F81" s="50" t="b">
        <f>IF('Summary Statistics'!$C$6=TRUE,Artists!$F80&lt;F$3,Artists!$E80&lt;F$3)</f>
        <v>0</v>
      </c>
      <c r="G81" s="50" t="b">
        <f>IF('Summary Statistics'!$C$6=TRUE,Artists!$F80&lt;G$3,Artists!$E80&lt;G$3)</f>
        <v>0</v>
      </c>
      <c r="H81" s="50" t="b">
        <f>IF('Summary Statistics'!$C$6=TRUE,Artists!$F80&lt;H$3,Artists!$E80&lt;H$3)</f>
        <v>0</v>
      </c>
      <c r="I81" s="50" t="b">
        <f>IF('Summary Statistics'!$C$6=TRUE,Artists!$F80&lt;I$3,Artists!$E80&lt;I$3)</f>
        <v>0</v>
      </c>
      <c r="J81" s="50" t="b">
        <f>IF('Summary Statistics'!$C$6=TRUE,Artists!$F80&lt;J$3,Artists!$E80&lt;J$3)</f>
        <v>0</v>
      </c>
      <c r="K81" s="51" t="b">
        <f>IF('Summary Statistics'!$C$6=TRUE,Artists!$F80&lt;K$3,Artists!$E80&lt;K$3)</f>
        <v>0</v>
      </c>
      <c r="M81" s="49" t="b">
        <f>IF('Summary Statistics'!$C$7=TRUE,Albums!$F80&lt;M$3,Albums!$E80&lt;M$3)</f>
        <v>0</v>
      </c>
      <c r="N81" s="50" t="b">
        <f>IF('Summary Statistics'!$C$7=TRUE,Albums!$F80&lt;N$3,Albums!$E80&lt;N$3)</f>
        <v>0</v>
      </c>
      <c r="O81" s="50" t="b">
        <f>IF('Summary Statistics'!$C$7=TRUE,Albums!$F80&lt;O$3,Albums!$E80&lt;O$3)</f>
        <v>0</v>
      </c>
      <c r="P81" s="50" t="b">
        <f>IF('Summary Statistics'!$C$7=TRUE,Albums!$F80&lt;P$3,Albums!$E80&lt;P$3)</f>
        <v>0</v>
      </c>
      <c r="Q81" s="50" t="b">
        <f>IF('Summary Statistics'!$C$7=TRUE,Albums!$F80&lt;Q$3,Albums!$E80&lt;Q$3)</f>
        <v>0</v>
      </c>
      <c r="R81" s="50" t="b">
        <f>IF('Summary Statistics'!$C$7=TRUE,Albums!$F80&lt;R$3,Albums!$E80&lt;R$3)</f>
        <v>0</v>
      </c>
      <c r="S81" s="50" t="b">
        <f>IF('Summary Statistics'!$C$7=TRUE,Albums!$F80&lt;S$3,Albums!$E80&lt;S$3)</f>
        <v>0</v>
      </c>
      <c r="T81" s="50" t="b">
        <f>IF('Summary Statistics'!$C$7=TRUE,Albums!$F80&lt;T$3,Albums!$E80&lt;T$3)</f>
        <v>0</v>
      </c>
      <c r="U81" s="50" t="b">
        <f>IF('Summary Statistics'!$C$7=TRUE,Albums!$F80&lt;U$3,Albums!$E80&lt;U$3)</f>
        <v>0</v>
      </c>
      <c r="V81" s="51" t="b">
        <f>IF('Summary Statistics'!$C$7=TRUE,Albums!$F80&lt;V$3,Albums!$E80&lt;V$3)</f>
        <v>0</v>
      </c>
      <c r="X81" s="61">
        <f t="shared" si="119"/>
        <v>1978</v>
      </c>
      <c r="Y81" s="61">
        <f>COUNTIF('Cleaned Data'!$K$4:$K$5004,X81)</f>
        <v>0</v>
      </c>
      <c r="Z81" s="61">
        <f>SUMIF('Cleaned Data'!$K$4:'Cleaned Data'!$K$5004,Calculations!X81,'Cleaned Data'!$J$4:$J$5004)</f>
        <v>0</v>
      </c>
      <c r="AA81" s="61">
        <f>SUMIF('Cleaned Data'!$K$4:'Cleaned Data'!$K$5004,Calculations!X81,'Cleaned Data'!$H$4:$H$5004)</f>
        <v>0</v>
      </c>
      <c r="AJ81" s="9">
        <f t="shared" si="74"/>
        <v>0</v>
      </c>
      <c r="AK81" s="9">
        <f t="shared" si="75"/>
        <v>0</v>
      </c>
      <c r="AL81" s="9">
        <f t="shared" si="76"/>
        <v>0</v>
      </c>
      <c r="AM81">
        <f t="shared" si="77"/>
        <v>0</v>
      </c>
      <c r="AN81">
        <f t="shared" si="78"/>
        <v>0</v>
      </c>
      <c r="AO81">
        <f t="shared" si="79"/>
        <v>0</v>
      </c>
      <c r="AP81">
        <f t="shared" si="80"/>
        <v>0</v>
      </c>
      <c r="AQ81">
        <f t="shared" si="81"/>
        <v>0</v>
      </c>
      <c r="AR81">
        <f t="shared" si="82"/>
        <v>0</v>
      </c>
      <c r="AS81">
        <f t="shared" si="83"/>
        <v>0</v>
      </c>
      <c r="AT81">
        <f t="shared" si="84"/>
        <v>0</v>
      </c>
      <c r="AU81">
        <f t="shared" si="85"/>
        <v>0</v>
      </c>
      <c r="AV81">
        <f t="shared" si="86"/>
        <v>0</v>
      </c>
      <c r="AW81">
        <f t="shared" si="87"/>
        <v>0</v>
      </c>
      <c r="AX81">
        <f t="shared" si="88"/>
        <v>0</v>
      </c>
      <c r="AY81">
        <f t="shared" si="89"/>
        <v>0</v>
      </c>
      <c r="AZ81">
        <f t="shared" si="90"/>
        <v>0</v>
      </c>
      <c r="BA81">
        <f t="shared" si="91"/>
        <v>0</v>
      </c>
      <c r="BB81">
        <f t="shared" si="92"/>
        <v>0</v>
      </c>
      <c r="BC81">
        <f t="shared" si="93"/>
        <v>0</v>
      </c>
      <c r="BD81">
        <f t="shared" si="94"/>
        <v>0</v>
      </c>
      <c r="BE81">
        <f t="shared" si="95"/>
        <v>0</v>
      </c>
      <c r="BF81">
        <f t="shared" si="96"/>
        <v>0</v>
      </c>
      <c r="BG81">
        <f t="shared" si="97"/>
        <v>0</v>
      </c>
      <c r="BH81">
        <f t="shared" si="98"/>
        <v>0</v>
      </c>
      <c r="BI81">
        <f t="shared" si="99"/>
        <v>0</v>
      </c>
      <c r="BJ81">
        <f t="shared" si="100"/>
        <v>0</v>
      </c>
      <c r="BK81">
        <f t="shared" si="101"/>
        <v>0</v>
      </c>
      <c r="BL81">
        <f t="shared" si="102"/>
        <v>0</v>
      </c>
      <c r="BM81">
        <f t="shared" si="103"/>
        <v>0</v>
      </c>
      <c r="BN81">
        <f t="shared" si="104"/>
        <v>0</v>
      </c>
      <c r="BO81">
        <f t="shared" si="105"/>
        <v>0</v>
      </c>
      <c r="BP81">
        <f t="shared" si="106"/>
        <v>0</v>
      </c>
      <c r="BQ81">
        <f t="shared" si="107"/>
        <v>0</v>
      </c>
      <c r="BR81">
        <f t="shared" si="108"/>
        <v>0</v>
      </c>
      <c r="BS81">
        <f t="shared" si="109"/>
        <v>0</v>
      </c>
      <c r="BT81">
        <f t="shared" si="110"/>
        <v>0</v>
      </c>
      <c r="BU81">
        <f t="shared" si="111"/>
        <v>0</v>
      </c>
      <c r="BV81">
        <f t="shared" si="112"/>
        <v>0</v>
      </c>
      <c r="BW81">
        <f t="shared" si="113"/>
        <v>0</v>
      </c>
      <c r="BX81">
        <f t="shared" si="114"/>
        <v>0</v>
      </c>
      <c r="BY81">
        <f t="shared" si="115"/>
        <v>0</v>
      </c>
      <c r="BZ81">
        <f t="shared" si="116"/>
        <v>0</v>
      </c>
      <c r="CA81">
        <f t="shared" si="117"/>
        <v>0</v>
      </c>
      <c r="CB81">
        <f t="shared" si="118"/>
        <v>0</v>
      </c>
    </row>
    <row r="82" spans="2:80" x14ac:dyDescent="0.3">
      <c r="B82" s="49" t="b">
        <f>IF('Summary Statistics'!$C$6=TRUE,Artists!$F81&lt;B$3,Artists!$E81&lt;B$3)</f>
        <v>0</v>
      </c>
      <c r="C82" s="50" t="b">
        <f>IF('Summary Statistics'!$C$6=TRUE,Artists!$F81&lt;C$3,Artists!$E81&lt;C$3)</f>
        <v>0</v>
      </c>
      <c r="D82" s="50" t="b">
        <f>IF('Summary Statistics'!$C$6=TRUE,Artists!$F81&lt;D$3,Artists!$E81&lt;D$3)</f>
        <v>0</v>
      </c>
      <c r="E82" s="50" t="b">
        <f>IF('Summary Statistics'!$C$6=TRUE,Artists!$F81&lt;E$3,Artists!$E81&lt;E$3)</f>
        <v>0</v>
      </c>
      <c r="F82" s="50" t="b">
        <f>IF('Summary Statistics'!$C$6=TRUE,Artists!$F81&lt;F$3,Artists!$E81&lt;F$3)</f>
        <v>0</v>
      </c>
      <c r="G82" s="50" t="b">
        <f>IF('Summary Statistics'!$C$6=TRUE,Artists!$F81&lt;G$3,Artists!$E81&lt;G$3)</f>
        <v>0</v>
      </c>
      <c r="H82" s="50" t="b">
        <f>IF('Summary Statistics'!$C$6=TRUE,Artists!$F81&lt;H$3,Artists!$E81&lt;H$3)</f>
        <v>0</v>
      </c>
      <c r="I82" s="50" t="b">
        <f>IF('Summary Statistics'!$C$6=TRUE,Artists!$F81&lt;I$3,Artists!$E81&lt;I$3)</f>
        <v>0</v>
      </c>
      <c r="J82" s="50" t="b">
        <f>IF('Summary Statistics'!$C$6=TRUE,Artists!$F81&lt;J$3,Artists!$E81&lt;J$3)</f>
        <v>0</v>
      </c>
      <c r="K82" s="51" t="b">
        <f>IF('Summary Statistics'!$C$6=TRUE,Artists!$F81&lt;K$3,Artists!$E81&lt;K$3)</f>
        <v>0</v>
      </c>
      <c r="M82" s="49" t="b">
        <f>IF('Summary Statistics'!$C$7=TRUE,Albums!$F81&lt;M$3,Albums!$E81&lt;M$3)</f>
        <v>0</v>
      </c>
      <c r="N82" s="50" t="b">
        <f>IF('Summary Statistics'!$C$7=TRUE,Albums!$F81&lt;N$3,Albums!$E81&lt;N$3)</f>
        <v>0</v>
      </c>
      <c r="O82" s="50" t="b">
        <f>IF('Summary Statistics'!$C$7=TRUE,Albums!$F81&lt;O$3,Albums!$E81&lt;O$3)</f>
        <v>0</v>
      </c>
      <c r="P82" s="50" t="b">
        <f>IF('Summary Statistics'!$C$7=TRUE,Albums!$F81&lt;P$3,Albums!$E81&lt;P$3)</f>
        <v>0</v>
      </c>
      <c r="Q82" s="50" t="b">
        <f>IF('Summary Statistics'!$C$7=TRUE,Albums!$F81&lt;Q$3,Albums!$E81&lt;Q$3)</f>
        <v>0</v>
      </c>
      <c r="R82" s="50" t="b">
        <f>IF('Summary Statistics'!$C$7=TRUE,Albums!$F81&lt;R$3,Albums!$E81&lt;R$3)</f>
        <v>0</v>
      </c>
      <c r="S82" s="50" t="b">
        <f>IF('Summary Statistics'!$C$7=TRUE,Albums!$F81&lt;S$3,Albums!$E81&lt;S$3)</f>
        <v>0</v>
      </c>
      <c r="T82" s="50" t="b">
        <f>IF('Summary Statistics'!$C$7=TRUE,Albums!$F81&lt;T$3,Albums!$E81&lt;T$3)</f>
        <v>0</v>
      </c>
      <c r="U82" s="50" t="b">
        <f>IF('Summary Statistics'!$C$7=TRUE,Albums!$F81&lt;U$3,Albums!$E81&lt;U$3)</f>
        <v>0</v>
      </c>
      <c r="V82" s="51" t="b">
        <f>IF('Summary Statistics'!$C$7=TRUE,Albums!$F81&lt;V$3,Albums!$E81&lt;V$3)</f>
        <v>0</v>
      </c>
      <c r="X82" s="61">
        <f t="shared" si="119"/>
        <v>1979</v>
      </c>
      <c r="Y82" s="61">
        <f>COUNTIF('Cleaned Data'!$K$4:$K$5004,X82)</f>
        <v>0</v>
      </c>
      <c r="Z82" s="61">
        <f>SUMIF('Cleaned Data'!$K$4:'Cleaned Data'!$K$5004,Calculations!X82,'Cleaned Data'!$J$4:$J$5004)</f>
        <v>0</v>
      </c>
      <c r="AA82" s="61">
        <f>SUMIF('Cleaned Data'!$K$4:'Cleaned Data'!$K$5004,Calculations!X82,'Cleaned Data'!$H$4:$H$5004)</f>
        <v>0</v>
      </c>
      <c r="AJ82" s="9">
        <f t="shared" si="74"/>
        <v>0</v>
      </c>
      <c r="AK82" s="9">
        <f t="shared" si="75"/>
        <v>0</v>
      </c>
      <c r="AL82" s="9">
        <f t="shared" si="76"/>
        <v>0</v>
      </c>
      <c r="AM82">
        <f t="shared" si="77"/>
        <v>0</v>
      </c>
      <c r="AN82">
        <f t="shared" si="78"/>
        <v>0</v>
      </c>
      <c r="AO82">
        <f t="shared" si="79"/>
        <v>0</v>
      </c>
      <c r="AP82">
        <f t="shared" si="80"/>
        <v>0</v>
      </c>
      <c r="AQ82">
        <f t="shared" si="81"/>
        <v>0</v>
      </c>
      <c r="AR82">
        <f t="shared" si="82"/>
        <v>0</v>
      </c>
      <c r="AS82">
        <f t="shared" si="83"/>
        <v>0</v>
      </c>
      <c r="AT82">
        <f t="shared" si="84"/>
        <v>0</v>
      </c>
      <c r="AU82">
        <f t="shared" si="85"/>
        <v>0</v>
      </c>
      <c r="AV82">
        <f t="shared" si="86"/>
        <v>0</v>
      </c>
      <c r="AW82">
        <f t="shared" si="87"/>
        <v>0</v>
      </c>
      <c r="AX82">
        <f t="shared" si="88"/>
        <v>0</v>
      </c>
      <c r="AY82">
        <f t="shared" si="89"/>
        <v>0</v>
      </c>
      <c r="AZ82">
        <f t="shared" si="90"/>
        <v>0</v>
      </c>
      <c r="BA82">
        <f t="shared" si="91"/>
        <v>0</v>
      </c>
      <c r="BB82">
        <f t="shared" si="92"/>
        <v>0</v>
      </c>
      <c r="BC82">
        <f t="shared" si="93"/>
        <v>0</v>
      </c>
      <c r="BD82">
        <f t="shared" si="94"/>
        <v>0</v>
      </c>
      <c r="BE82">
        <f t="shared" si="95"/>
        <v>0</v>
      </c>
      <c r="BF82">
        <f t="shared" si="96"/>
        <v>0</v>
      </c>
      <c r="BG82">
        <f t="shared" si="97"/>
        <v>0</v>
      </c>
      <c r="BH82">
        <f t="shared" si="98"/>
        <v>0</v>
      </c>
      <c r="BI82">
        <f t="shared" si="99"/>
        <v>0</v>
      </c>
      <c r="BJ82">
        <f t="shared" si="100"/>
        <v>0</v>
      </c>
      <c r="BK82">
        <f t="shared" si="101"/>
        <v>0</v>
      </c>
      <c r="BL82">
        <f t="shared" si="102"/>
        <v>0</v>
      </c>
      <c r="BM82">
        <f t="shared" si="103"/>
        <v>0</v>
      </c>
      <c r="BN82">
        <f t="shared" si="104"/>
        <v>0</v>
      </c>
      <c r="BO82">
        <f t="shared" si="105"/>
        <v>0</v>
      </c>
      <c r="BP82">
        <f t="shared" si="106"/>
        <v>0</v>
      </c>
      <c r="BQ82">
        <f t="shared" si="107"/>
        <v>0</v>
      </c>
      <c r="BR82">
        <f t="shared" si="108"/>
        <v>0</v>
      </c>
      <c r="BS82">
        <f t="shared" si="109"/>
        <v>0</v>
      </c>
      <c r="BT82">
        <f t="shared" si="110"/>
        <v>0</v>
      </c>
      <c r="BU82">
        <f t="shared" si="111"/>
        <v>0</v>
      </c>
      <c r="BV82">
        <f t="shared" si="112"/>
        <v>0</v>
      </c>
      <c r="BW82">
        <f t="shared" si="113"/>
        <v>0</v>
      </c>
      <c r="BX82">
        <f t="shared" si="114"/>
        <v>0</v>
      </c>
      <c r="BY82">
        <f t="shared" si="115"/>
        <v>0</v>
      </c>
      <c r="BZ82">
        <f t="shared" si="116"/>
        <v>0</v>
      </c>
      <c r="CA82">
        <f t="shared" si="117"/>
        <v>0</v>
      </c>
      <c r="CB82">
        <f t="shared" si="118"/>
        <v>0</v>
      </c>
    </row>
    <row r="83" spans="2:80" x14ac:dyDescent="0.3">
      <c r="B83" s="49" t="b">
        <f>IF('Summary Statistics'!$C$6=TRUE,Artists!$F82&lt;B$3,Artists!$E82&lt;B$3)</f>
        <v>0</v>
      </c>
      <c r="C83" s="50" t="b">
        <f>IF('Summary Statistics'!$C$6=TRUE,Artists!$F82&lt;C$3,Artists!$E82&lt;C$3)</f>
        <v>0</v>
      </c>
      <c r="D83" s="50" t="b">
        <f>IF('Summary Statistics'!$C$6=TRUE,Artists!$F82&lt;D$3,Artists!$E82&lt;D$3)</f>
        <v>0</v>
      </c>
      <c r="E83" s="50" t="b">
        <f>IF('Summary Statistics'!$C$6=TRUE,Artists!$F82&lt;E$3,Artists!$E82&lt;E$3)</f>
        <v>0</v>
      </c>
      <c r="F83" s="50" t="b">
        <f>IF('Summary Statistics'!$C$6=TRUE,Artists!$F82&lt;F$3,Artists!$E82&lt;F$3)</f>
        <v>0</v>
      </c>
      <c r="G83" s="50" t="b">
        <f>IF('Summary Statistics'!$C$6=TRUE,Artists!$F82&lt;G$3,Artists!$E82&lt;G$3)</f>
        <v>0</v>
      </c>
      <c r="H83" s="50" t="b">
        <f>IF('Summary Statistics'!$C$6=TRUE,Artists!$F82&lt;H$3,Artists!$E82&lt;H$3)</f>
        <v>0</v>
      </c>
      <c r="I83" s="50" t="b">
        <f>IF('Summary Statistics'!$C$6=TRUE,Artists!$F82&lt;I$3,Artists!$E82&lt;I$3)</f>
        <v>0</v>
      </c>
      <c r="J83" s="50" t="b">
        <f>IF('Summary Statistics'!$C$6=TRUE,Artists!$F82&lt;J$3,Artists!$E82&lt;J$3)</f>
        <v>0</v>
      </c>
      <c r="K83" s="51" t="b">
        <f>IF('Summary Statistics'!$C$6=TRUE,Artists!$F82&lt;K$3,Artists!$E82&lt;K$3)</f>
        <v>0</v>
      </c>
      <c r="M83" s="49" t="b">
        <f>IF('Summary Statistics'!$C$7=TRUE,Albums!$F82&lt;M$3,Albums!$E82&lt;M$3)</f>
        <v>0</v>
      </c>
      <c r="N83" s="50" t="b">
        <f>IF('Summary Statistics'!$C$7=TRUE,Albums!$F82&lt;N$3,Albums!$E82&lt;N$3)</f>
        <v>0</v>
      </c>
      <c r="O83" s="50" t="b">
        <f>IF('Summary Statistics'!$C$7=TRUE,Albums!$F82&lt;O$3,Albums!$E82&lt;O$3)</f>
        <v>0</v>
      </c>
      <c r="P83" s="50" t="b">
        <f>IF('Summary Statistics'!$C$7=TRUE,Albums!$F82&lt;P$3,Albums!$E82&lt;P$3)</f>
        <v>0</v>
      </c>
      <c r="Q83" s="50" t="b">
        <f>IF('Summary Statistics'!$C$7=TRUE,Albums!$F82&lt;Q$3,Albums!$E82&lt;Q$3)</f>
        <v>0</v>
      </c>
      <c r="R83" s="50" t="b">
        <f>IF('Summary Statistics'!$C$7=TRUE,Albums!$F82&lt;R$3,Albums!$E82&lt;R$3)</f>
        <v>0</v>
      </c>
      <c r="S83" s="50" t="b">
        <f>IF('Summary Statistics'!$C$7=TRUE,Albums!$F82&lt;S$3,Albums!$E82&lt;S$3)</f>
        <v>0</v>
      </c>
      <c r="T83" s="50" t="b">
        <f>IF('Summary Statistics'!$C$7=TRUE,Albums!$F82&lt;T$3,Albums!$E82&lt;T$3)</f>
        <v>0</v>
      </c>
      <c r="U83" s="50" t="b">
        <f>IF('Summary Statistics'!$C$7=TRUE,Albums!$F82&lt;U$3,Albums!$E82&lt;U$3)</f>
        <v>0</v>
      </c>
      <c r="V83" s="51" t="b">
        <f>IF('Summary Statistics'!$C$7=TRUE,Albums!$F82&lt;V$3,Albums!$E82&lt;V$3)</f>
        <v>0</v>
      </c>
      <c r="X83" s="61">
        <f t="shared" si="119"/>
        <v>1980</v>
      </c>
      <c r="Y83" s="61">
        <f>COUNTIF('Cleaned Data'!$K$4:$K$5004,X83)</f>
        <v>0</v>
      </c>
      <c r="Z83" s="61">
        <f>SUMIF('Cleaned Data'!$K$4:'Cleaned Data'!$K$5004,Calculations!X83,'Cleaned Data'!$J$4:$J$5004)</f>
        <v>0</v>
      </c>
      <c r="AA83" s="61">
        <f>SUMIF('Cleaned Data'!$K$4:'Cleaned Data'!$K$5004,Calculations!X83,'Cleaned Data'!$H$4:$H$5004)</f>
        <v>0</v>
      </c>
      <c r="AJ83" s="9">
        <f t="shared" si="74"/>
        <v>0</v>
      </c>
      <c r="AK83" s="9">
        <f t="shared" si="75"/>
        <v>0</v>
      </c>
      <c r="AL83" s="9">
        <f t="shared" si="76"/>
        <v>0</v>
      </c>
      <c r="AM83">
        <f t="shared" si="77"/>
        <v>0</v>
      </c>
      <c r="AN83">
        <f t="shared" si="78"/>
        <v>0</v>
      </c>
      <c r="AO83">
        <f t="shared" si="79"/>
        <v>0</v>
      </c>
      <c r="AP83">
        <f t="shared" si="80"/>
        <v>0</v>
      </c>
      <c r="AQ83">
        <f t="shared" si="81"/>
        <v>0</v>
      </c>
      <c r="AR83">
        <f t="shared" si="82"/>
        <v>0</v>
      </c>
      <c r="AS83">
        <f t="shared" si="83"/>
        <v>0</v>
      </c>
      <c r="AT83">
        <f t="shared" si="84"/>
        <v>0</v>
      </c>
      <c r="AU83">
        <f t="shared" si="85"/>
        <v>0</v>
      </c>
      <c r="AV83">
        <f t="shared" si="86"/>
        <v>0</v>
      </c>
      <c r="AW83">
        <f t="shared" si="87"/>
        <v>0</v>
      </c>
      <c r="AX83">
        <f t="shared" si="88"/>
        <v>0</v>
      </c>
      <c r="AY83">
        <f t="shared" si="89"/>
        <v>0</v>
      </c>
      <c r="AZ83">
        <f t="shared" si="90"/>
        <v>0</v>
      </c>
      <c r="BA83">
        <f t="shared" si="91"/>
        <v>0</v>
      </c>
      <c r="BB83">
        <f t="shared" si="92"/>
        <v>0</v>
      </c>
      <c r="BC83">
        <f t="shared" si="93"/>
        <v>0</v>
      </c>
      <c r="BD83">
        <f t="shared" si="94"/>
        <v>0</v>
      </c>
      <c r="BE83">
        <f t="shared" si="95"/>
        <v>0</v>
      </c>
      <c r="BF83">
        <f t="shared" si="96"/>
        <v>0</v>
      </c>
      <c r="BG83">
        <f t="shared" si="97"/>
        <v>0</v>
      </c>
      <c r="BH83">
        <f t="shared" si="98"/>
        <v>0</v>
      </c>
      <c r="BI83">
        <f t="shared" si="99"/>
        <v>0</v>
      </c>
      <c r="BJ83">
        <f t="shared" si="100"/>
        <v>0</v>
      </c>
      <c r="BK83">
        <f t="shared" si="101"/>
        <v>0</v>
      </c>
      <c r="BL83">
        <f t="shared" si="102"/>
        <v>0</v>
      </c>
      <c r="BM83">
        <f t="shared" si="103"/>
        <v>0</v>
      </c>
      <c r="BN83">
        <f t="shared" si="104"/>
        <v>0</v>
      </c>
      <c r="BO83">
        <f t="shared" si="105"/>
        <v>0</v>
      </c>
      <c r="BP83">
        <f t="shared" si="106"/>
        <v>0</v>
      </c>
      <c r="BQ83">
        <f t="shared" si="107"/>
        <v>0</v>
      </c>
      <c r="BR83">
        <f t="shared" si="108"/>
        <v>0</v>
      </c>
      <c r="BS83">
        <f t="shared" si="109"/>
        <v>0</v>
      </c>
      <c r="BT83">
        <f t="shared" si="110"/>
        <v>0</v>
      </c>
      <c r="BU83">
        <f t="shared" si="111"/>
        <v>0</v>
      </c>
      <c r="BV83">
        <f t="shared" si="112"/>
        <v>0</v>
      </c>
      <c r="BW83">
        <f t="shared" si="113"/>
        <v>0</v>
      </c>
      <c r="BX83">
        <f t="shared" si="114"/>
        <v>0</v>
      </c>
      <c r="BY83">
        <f t="shared" si="115"/>
        <v>0</v>
      </c>
      <c r="BZ83">
        <f t="shared" si="116"/>
        <v>0</v>
      </c>
      <c r="CA83">
        <f t="shared" si="117"/>
        <v>0</v>
      </c>
      <c r="CB83">
        <f t="shared" si="118"/>
        <v>0</v>
      </c>
    </row>
    <row r="84" spans="2:80" x14ac:dyDescent="0.3">
      <c r="B84" s="49" t="b">
        <f>IF('Summary Statistics'!$C$6=TRUE,Artists!$F83&lt;B$3,Artists!$E83&lt;B$3)</f>
        <v>0</v>
      </c>
      <c r="C84" s="50" t="b">
        <f>IF('Summary Statistics'!$C$6=TRUE,Artists!$F83&lt;C$3,Artists!$E83&lt;C$3)</f>
        <v>0</v>
      </c>
      <c r="D84" s="50" t="b">
        <f>IF('Summary Statistics'!$C$6=TRUE,Artists!$F83&lt;D$3,Artists!$E83&lt;D$3)</f>
        <v>0</v>
      </c>
      <c r="E84" s="50" t="b">
        <f>IF('Summary Statistics'!$C$6=TRUE,Artists!$F83&lt;E$3,Artists!$E83&lt;E$3)</f>
        <v>0</v>
      </c>
      <c r="F84" s="50" t="b">
        <f>IF('Summary Statistics'!$C$6=TRUE,Artists!$F83&lt;F$3,Artists!$E83&lt;F$3)</f>
        <v>0</v>
      </c>
      <c r="G84" s="50" t="b">
        <f>IF('Summary Statistics'!$C$6=TRUE,Artists!$F83&lt;G$3,Artists!$E83&lt;G$3)</f>
        <v>0</v>
      </c>
      <c r="H84" s="50" t="b">
        <f>IF('Summary Statistics'!$C$6=TRUE,Artists!$F83&lt;H$3,Artists!$E83&lt;H$3)</f>
        <v>0</v>
      </c>
      <c r="I84" s="50" t="b">
        <f>IF('Summary Statistics'!$C$6=TRUE,Artists!$F83&lt;I$3,Artists!$E83&lt;I$3)</f>
        <v>0</v>
      </c>
      <c r="J84" s="50" t="b">
        <f>IF('Summary Statistics'!$C$6=TRUE,Artists!$F83&lt;J$3,Artists!$E83&lt;J$3)</f>
        <v>0</v>
      </c>
      <c r="K84" s="51" t="b">
        <f>IF('Summary Statistics'!$C$6=TRUE,Artists!$F83&lt;K$3,Artists!$E83&lt;K$3)</f>
        <v>0</v>
      </c>
      <c r="M84" s="49" t="b">
        <f>IF('Summary Statistics'!$C$7=TRUE,Albums!$F83&lt;M$3,Albums!$E83&lt;M$3)</f>
        <v>0</v>
      </c>
      <c r="N84" s="50" t="b">
        <f>IF('Summary Statistics'!$C$7=TRUE,Albums!$F83&lt;N$3,Albums!$E83&lt;N$3)</f>
        <v>0</v>
      </c>
      <c r="O84" s="50" t="b">
        <f>IF('Summary Statistics'!$C$7=TRUE,Albums!$F83&lt;O$3,Albums!$E83&lt;O$3)</f>
        <v>0</v>
      </c>
      <c r="P84" s="50" t="b">
        <f>IF('Summary Statistics'!$C$7=TRUE,Albums!$F83&lt;P$3,Albums!$E83&lt;P$3)</f>
        <v>0</v>
      </c>
      <c r="Q84" s="50" t="b">
        <f>IF('Summary Statistics'!$C$7=TRUE,Albums!$F83&lt;Q$3,Albums!$E83&lt;Q$3)</f>
        <v>0</v>
      </c>
      <c r="R84" s="50" t="b">
        <f>IF('Summary Statistics'!$C$7=TRUE,Albums!$F83&lt;R$3,Albums!$E83&lt;R$3)</f>
        <v>0</v>
      </c>
      <c r="S84" s="50" t="b">
        <f>IF('Summary Statistics'!$C$7=TRUE,Albums!$F83&lt;S$3,Albums!$E83&lt;S$3)</f>
        <v>0</v>
      </c>
      <c r="T84" s="50" t="b">
        <f>IF('Summary Statistics'!$C$7=TRUE,Albums!$F83&lt;T$3,Albums!$E83&lt;T$3)</f>
        <v>0</v>
      </c>
      <c r="U84" s="50" t="b">
        <f>IF('Summary Statistics'!$C$7=TRUE,Albums!$F83&lt;U$3,Albums!$E83&lt;U$3)</f>
        <v>0</v>
      </c>
      <c r="V84" s="51" t="b">
        <f>IF('Summary Statistics'!$C$7=TRUE,Albums!$F83&lt;V$3,Albums!$E83&lt;V$3)</f>
        <v>0</v>
      </c>
      <c r="X84" s="61">
        <f t="shared" si="119"/>
        <v>1981</v>
      </c>
      <c r="Y84" s="61">
        <f>COUNTIF('Cleaned Data'!$K$4:$K$5004,X84)</f>
        <v>0</v>
      </c>
      <c r="Z84" s="61">
        <f>SUMIF('Cleaned Data'!$K$4:'Cleaned Data'!$K$5004,Calculations!X84,'Cleaned Data'!$J$4:$J$5004)</f>
        <v>0</v>
      </c>
      <c r="AA84" s="61">
        <f>SUMIF('Cleaned Data'!$K$4:'Cleaned Data'!$K$5004,Calculations!X84,'Cleaned Data'!$H$4:$H$5004)</f>
        <v>0</v>
      </c>
      <c r="AJ84" s="9">
        <f t="shared" si="74"/>
        <v>0</v>
      </c>
      <c r="AK84" s="9">
        <f t="shared" si="75"/>
        <v>0</v>
      </c>
      <c r="AL84" s="9">
        <f t="shared" si="76"/>
        <v>0</v>
      </c>
      <c r="AM84">
        <f t="shared" si="77"/>
        <v>0</v>
      </c>
      <c r="AN84">
        <f t="shared" si="78"/>
        <v>0</v>
      </c>
      <c r="AO84">
        <f t="shared" si="79"/>
        <v>0</v>
      </c>
      <c r="AP84">
        <f t="shared" si="80"/>
        <v>0</v>
      </c>
      <c r="AQ84">
        <f t="shared" si="81"/>
        <v>0</v>
      </c>
      <c r="AR84">
        <f t="shared" si="82"/>
        <v>0</v>
      </c>
      <c r="AS84">
        <f t="shared" si="83"/>
        <v>0</v>
      </c>
      <c r="AT84">
        <f t="shared" si="84"/>
        <v>0</v>
      </c>
      <c r="AU84">
        <f t="shared" si="85"/>
        <v>0</v>
      </c>
      <c r="AV84">
        <f t="shared" si="86"/>
        <v>0</v>
      </c>
      <c r="AW84">
        <f t="shared" si="87"/>
        <v>0</v>
      </c>
      <c r="AX84">
        <f t="shared" si="88"/>
        <v>0</v>
      </c>
      <c r="AY84">
        <f t="shared" si="89"/>
        <v>0</v>
      </c>
      <c r="AZ84">
        <f t="shared" si="90"/>
        <v>0</v>
      </c>
      <c r="BA84">
        <f t="shared" si="91"/>
        <v>0</v>
      </c>
      <c r="BB84">
        <f t="shared" si="92"/>
        <v>0</v>
      </c>
      <c r="BC84">
        <f t="shared" si="93"/>
        <v>0</v>
      </c>
      <c r="BD84">
        <f t="shared" si="94"/>
        <v>0</v>
      </c>
      <c r="BE84">
        <f t="shared" si="95"/>
        <v>0</v>
      </c>
      <c r="BF84">
        <f t="shared" si="96"/>
        <v>0</v>
      </c>
      <c r="BG84">
        <f t="shared" si="97"/>
        <v>0</v>
      </c>
      <c r="BH84">
        <f t="shared" si="98"/>
        <v>0</v>
      </c>
      <c r="BI84">
        <f t="shared" si="99"/>
        <v>0</v>
      </c>
      <c r="BJ84">
        <f t="shared" si="100"/>
        <v>0</v>
      </c>
      <c r="BK84">
        <f t="shared" si="101"/>
        <v>0</v>
      </c>
      <c r="BL84">
        <f t="shared" si="102"/>
        <v>0</v>
      </c>
      <c r="BM84">
        <f t="shared" si="103"/>
        <v>0</v>
      </c>
      <c r="BN84">
        <f t="shared" si="104"/>
        <v>0</v>
      </c>
      <c r="BO84">
        <f t="shared" si="105"/>
        <v>0</v>
      </c>
      <c r="BP84">
        <f t="shared" si="106"/>
        <v>0</v>
      </c>
      <c r="BQ84">
        <f t="shared" si="107"/>
        <v>0</v>
      </c>
      <c r="BR84">
        <f t="shared" si="108"/>
        <v>0</v>
      </c>
      <c r="BS84">
        <f t="shared" si="109"/>
        <v>0</v>
      </c>
      <c r="BT84">
        <f t="shared" si="110"/>
        <v>0</v>
      </c>
      <c r="BU84">
        <f t="shared" si="111"/>
        <v>0</v>
      </c>
      <c r="BV84">
        <f t="shared" si="112"/>
        <v>0</v>
      </c>
      <c r="BW84">
        <f t="shared" si="113"/>
        <v>0</v>
      </c>
      <c r="BX84">
        <f t="shared" si="114"/>
        <v>0</v>
      </c>
      <c r="BY84">
        <f t="shared" si="115"/>
        <v>0</v>
      </c>
      <c r="BZ84">
        <f t="shared" si="116"/>
        <v>0</v>
      </c>
      <c r="CA84">
        <f t="shared" si="117"/>
        <v>0</v>
      </c>
      <c r="CB84">
        <f t="shared" si="118"/>
        <v>0</v>
      </c>
    </row>
    <row r="85" spans="2:80" x14ac:dyDescent="0.3">
      <c r="B85" s="49" t="b">
        <f>IF('Summary Statistics'!$C$6=TRUE,Artists!$F84&lt;B$3,Artists!$E84&lt;B$3)</f>
        <v>0</v>
      </c>
      <c r="C85" s="50" t="b">
        <f>IF('Summary Statistics'!$C$6=TRUE,Artists!$F84&lt;C$3,Artists!$E84&lt;C$3)</f>
        <v>0</v>
      </c>
      <c r="D85" s="50" t="b">
        <f>IF('Summary Statistics'!$C$6=TRUE,Artists!$F84&lt;D$3,Artists!$E84&lt;D$3)</f>
        <v>0</v>
      </c>
      <c r="E85" s="50" t="b">
        <f>IF('Summary Statistics'!$C$6=TRUE,Artists!$F84&lt;E$3,Artists!$E84&lt;E$3)</f>
        <v>0</v>
      </c>
      <c r="F85" s="50" t="b">
        <f>IF('Summary Statistics'!$C$6=TRUE,Artists!$F84&lt;F$3,Artists!$E84&lt;F$3)</f>
        <v>0</v>
      </c>
      <c r="G85" s="50" t="b">
        <f>IF('Summary Statistics'!$C$6=TRUE,Artists!$F84&lt;G$3,Artists!$E84&lt;G$3)</f>
        <v>0</v>
      </c>
      <c r="H85" s="50" t="b">
        <f>IF('Summary Statistics'!$C$6=TRUE,Artists!$F84&lt;H$3,Artists!$E84&lt;H$3)</f>
        <v>0</v>
      </c>
      <c r="I85" s="50" t="b">
        <f>IF('Summary Statistics'!$C$6=TRUE,Artists!$F84&lt;I$3,Artists!$E84&lt;I$3)</f>
        <v>0</v>
      </c>
      <c r="J85" s="50" t="b">
        <f>IF('Summary Statistics'!$C$6=TRUE,Artists!$F84&lt;J$3,Artists!$E84&lt;J$3)</f>
        <v>0</v>
      </c>
      <c r="K85" s="51" t="b">
        <f>IF('Summary Statistics'!$C$6=TRUE,Artists!$F84&lt;K$3,Artists!$E84&lt;K$3)</f>
        <v>0</v>
      </c>
      <c r="M85" s="49" t="b">
        <f>IF('Summary Statistics'!$C$7=TRUE,Albums!$F84&lt;M$3,Albums!$E84&lt;M$3)</f>
        <v>0</v>
      </c>
      <c r="N85" s="50" t="b">
        <f>IF('Summary Statistics'!$C$7=TRUE,Albums!$F84&lt;N$3,Albums!$E84&lt;N$3)</f>
        <v>0</v>
      </c>
      <c r="O85" s="50" t="b">
        <f>IF('Summary Statistics'!$C$7=TRUE,Albums!$F84&lt;O$3,Albums!$E84&lt;O$3)</f>
        <v>0</v>
      </c>
      <c r="P85" s="50" t="b">
        <f>IF('Summary Statistics'!$C$7=TRUE,Albums!$F84&lt;P$3,Albums!$E84&lt;P$3)</f>
        <v>0</v>
      </c>
      <c r="Q85" s="50" t="b">
        <f>IF('Summary Statistics'!$C$7=TRUE,Albums!$F84&lt;Q$3,Albums!$E84&lt;Q$3)</f>
        <v>0</v>
      </c>
      <c r="R85" s="50" t="b">
        <f>IF('Summary Statistics'!$C$7=TRUE,Albums!$F84&lt;R$3,Albums!$E84&lt;R$3)</f>
        <v>0</v>
      </c>
      <c r="S85" s="50" t="b">
        <f>IF('Summary Statistics'!$C$7=TRUE,Albums!$F84&lt;S$3,Albums!$E84&lt;S$3)</f>
        <v>0</v>
      </c>
      <c r="T85" s="50" t="b">
        <f>IF('Summary Statistics'!$C$7=TRUE,Albums!$F84&lt;T$3,Albums!$E84&lt;T$3)</f>
        <v>0</v>
      </c>
      <c r="U85" s="50" t="b">
        <f>IF('Summary Statistics'!$C$7=TRUE,Albums!$F84&lt;U$3,Albums!$E84&lt;U$3)</f>
        <v>0</v>
      </c>
      <c r="V85" s="51" t="b">
        <f>IF('Summary Statistics'!$C$7=TRUE,Albums!$F84&lt;V$3,Albums!$E84&lt;V$3)</f>
        <v>0</v>
      </c>
      <c r="X85" s="61">
        <f t="shared" si="119"/>
        <v>1982</v>
      </c>
      <c r="Y85" s="61">
        <f>COUNTIF('Cleaned Data'!$K$4:$K$5004,X85)</f>
        <v>0</v>
      </c>
      <c r="Z85" s="61">
        <f>SUMIF('Cleaned Data'!$K$4:'Cleaned Data'!$K$5004,Calculations!X85,'Cleaned Data'!$J$4:$J$5004)</f>
        <v>0</v>
      </c>
      <c r="AA85" s="61">
        <f>SUMIF('Cleaned Data'!$K$4:'Cleaned Data'!$K$5004,Calculations!X85,'Cleaned Data'!$H$4:$H$5004)</f>
        <v>0</v>
      </c>
      <c r="AJ85" s="9">
        <f t="shared" si="74"/>
        <v>0</v>
      </c>
      <c r="AK85" s="9">
        <f t="shared" si="75"/>
        <v>0</v>
      </c>
      <c r="AL85" s="9">
        <f t="shared" si="76"/>
        <v>0</v>
      </c>
      <c r="AM85">
        <f t="shared" si="77"/>
        <v>0</v>
      </c>
      <c r="AN85">
        <f t="shared" si="78"/>
        <v>0</v>
      </c>
      <c r="AO85">
        <f t="shared" si="79"/>
        <v>0</v>
      </c>
      <c r="AP85">
        <f t="shared" si="80"/>
        <v>0</v>
      </c>
      <c r="AQ85">
        <f t="shared" si="81"/>
        <v>0</v>
      </c>
      <c r="AR85">
        <f t="shared" si="82"/>
        <v>0</v>
      </c>
      <c r="AS85">
        <f t="shared" si="83"/>
        <v>0</v>
      </c>
      <c r="AT85">
        <f t="shared" si="84"/>
        <v>0</v>
      </c>
      <c r="AU85">
        <f t="shared" si="85"/>
        <v>0</v>
      </c>
      <c r="AV85">
        <f t="shared" si="86"/>
        <v>0</v>
      </c>
      <c r="AW85">
        <f t="shared" si="87"/>
        <v>0</v>
      </c>
      <c r="AX85">
        <f t="shared" si="88"/>
        <v>0</v>
      </c>
      <c r="AY85">
        <f t="shared" si="89"/>
        <v>0</v>
      </c>
      <c r="AZ85">
        <f t="shared" si="90"/>
        <v>0</v>
      </c>
      <c r="BA85">
        <f t="shared" si="91"/>
        <v>0</v>
      </c>
      <c r="BB85">
        <f t="shared" si="92"/>
        <v>0</v>
      </c>
      <c r="BC85">
        <f t="shared" si="93"/>
        <v>0</v>
      </c>
      <c r="BD85">
        <f t="shared" si="94"/>
        <v>0</v>
      </c>
      <c r="BE85">
        <f t="shared" si="95"/>
        <v>0</v>
      </c>
      <c r="BF85">
        <f t="shared" si="96"/>
        <v>0</v>
      </c>
      <c r="BG85">
        <f t="shared" si="97"/>
        <v>0</v>
      </c>
      <c r="BH85">
        <f t="shared" si="98"/>
        <v>0</v>
      </c>
      <c r="BI85">
        <f t="shared" si="99"/>
        <v>0</v>
      </c>
      <c r="BJ85">
        <f t="shared" si="100"/>
        <v>0</v>
      </c>
      <c r="BK85">
        <f t="shared" si="101"/>
        <v>0</v>
      </c>
      <c r="BL85">
        <f t="shared" si="102"/>
        <v>0</v>
      </c>
      <c r="BM85">
        <f t="shared" si="103"/>
        <v>0</v>
      </c>
      <c r="BN85">
        <f t="shared" si="104"/>
        <v>0</v>
      </c>
      <c r="BO85">
        <f t="shared" si="105"/>
        <v>0</v>
      </c>
      <c r="BP85">
        <f t="shared" si="106"/>
        <v>0</v>
      </c>
      <c r="BQ85">
        <f t="shared" si="107"/>
        <v>0</v>
      </c>
      <c r="BR85">
        <f t="shared" si="108"/>
        <v>0</v>
      </c>
      <c r="BS85">
        <f t="shared" si="109"/>
        <v>0</v>
      </c>
      <c r="BT85">
        <f t="shared" si="110"/>
        <v>0</v>
      </c>
      <c r="BU85">
        <f t="shared" si="111"/>
        <v>0</v>
      </c>
      <c r="BV85">
        <f t="shared" si="112"/>
        <v>0</v>
      </c>
      <c r="BW85">
        <f t="shared" si="113"/>
        <v>0</v>
      </c>
      <c r="BX85">
        <f t="shared" si="114"/>
        <v>0</v>
      </c>
      <c r="BY85">
        <f t="shared" si="115"/>
        <v>0</v>
      </c>
      <c r="BZ85">
        <f t="shared" si="116"/>
        <v>0</v>
      </c>
      <c r="CA85">
        <f t="shared" si="117"/>
        <v>0</v>
      </c>
      <c r="CB85">
        <f t="shared" si="118"/>
        <v>0</v>
      </c>
    </row>
    <row r="86" spans="2:80" x14ac:dyDescent="0.3">
      <c r="B86" s="49" t="b">
        <f>IF('Summary Statistics'!$C$6=TRUE,Artists!$F85&lt;B$3,Artists!$E85&lt;B$3)</f>
        <v>0</v>
      </c>
      <c r="C86" s="50" t="b">
        <f>IF('Summary Statistics'!$C$6=TRUE,Artists!$F85&lt;C$3,Artists!$E85&lt;C$3)</f>
        <v>0</v>
      </c>
      <c r="D86" s="50" t="b">
        <f>IF('Summary Statistics'!$C$6=TRUE,Artists!$F85&lt;D$3,Artists!$E85&lt;D$3)</f>
        <v>0</v>
      </c>
      <c r="E86" s="50" t="b">
        <f>IF('Summary Statistics'!$C$6=TRUE,Artists!$F85&lt;E$3,Artists!$E85&lt;E$3)</f>
        <v>0</v>
      </c>
      <c r="F86" s="50" t="b">
        <f>IF('Summary Statistics'!$C$6=TRUE,Artists!$F85&lt;F$3,Artists!$E85&lt;F$3)</f>
        <v>0</v>
      </c>
      <c r="G86" s="50" t="b">
        <f>IF('Summary Statistics'!$C$6=TRUE,Artists!$F85&lt;G$3,Artists!$E85&lt;G$3)</f>
        <v>0</v>
      </c>
      <c r="H86" s="50" t="b">
        <f>IF('Summary Statistics'!$C$6=TRUE,Artists!$F85&lt;H$3,Artists!$E85&lt;H$3)</f>
        <v>0</v>
      </c>
      <c r="I86" s="50" t="b">
        <f>IF('Summary Statistics'!$C$6=TRUE,Artists!$F85&lt;I$3,Artists!$E85&lt;I$3)</f>
        <v>0</v>
      </c>
      <c r="J86" s="50" t="b">
        <f>IF('Summary Statistics'!$C$6=TRUE,Artists!$F85&lt;J$3,Artists!$E85&lt;J$3)</f>
        <v>0</v>
      </c>
      <c r="K86" s="51" t="b">
        <f>IF('Summary Statistics'!$C$6=TRUE,Artists!$F85&lt;K$3,Artists!$E85&lt;K$3)</f>
        <v>0</v>
      </c>
      <c r="M86" s="49" t="b">
        <f>IF('Summary Statistics'!$C$7=TRUE,Albums!$F85&lt;M$3,Albums!$E85&lt;M$3)</f>
        <v>0</v>
      </c>
      <c r="N86" s="50" t="b">
        <f>IF('Summary Statistics'!$C$7=TRUE,Albums!$F85&lt;N$3,Albums!$E85&lt;N$3)</f>
        <v>0</v>
      </c>
      <c r="O86" s="50" t="b">
        <f>IF('Summary Statistics'!$C$7=TRUE,Albums!$F85&lt;O$3,Albums!$E85&lt;O$3)</f>
        <v>0</v>
      </c>
      <c r="P86" s="50" t="b">
        <f>IF('Summary Statistics'!$C$7=TRUE,Albums!$F85&lt;P$3,Albums!$E85&lt;P$3)</f>
        <v>0</v>
      </c>
      <c r="Q86" s="50" t="b">
        <f>IF('Summary Statistics'!$C$7=TRUE,Albums!$F85&lt;Q$3,Albums!$E85&lt;Q$3)</f>
        <v>0</v>
      </c>
      <c r="R86" s="50" t="b">
        <f>IF('Summary Statistics'!$C$7=TRUE,Albums!$F85&lt;R$3,Albums!$E85&lt;R$3)</f>
        <v>0</v>
      </c>
      <c r="S86" s="50" t="b">
        <f>IF('Summary Statistics'!$C$7=TRUE,Albums!$F85&lt;S$3,Albums!$E85&lt;S$3)</f>
        <v>0</v>
      </c>
      <c r="T86" s="50" t="b">
        <f>IF('Summary Statistics'!$C$7=TRUE,Albums!$F85&lt;T$3,Albums!$E85&lt;T$3)</f>
        <v>0</v>
      </c>
      <c r="U86" s="50" t="b">
        <f>IF('Summary Statistics'!$C$7=TRUE,Albums!$F85&lt;U$3,Albums!$E85&lt;U$3)</f>
        <v>0</v>
      </c>
      <c r="V86" s="51" t="b">
        <f>IF('Summary Statistics'!$C$7=TRUE,Albums!$F85&lt;V$3,Albums!$E85&lt;V$3)</f>
        <v>0</v>
      </c>
      <c r="X86" s="61">
        <f t="shared" si="119"/>
        <v>1983</v>
      </c>
      <c r="Y86" s="61">
        <f>COUNTIF('Cleaned Data'!$K$4:$K$5004,X86)</f>
        <v>0</v>
      </c>
      <c r="Z86" s="61">
        <f>SUMIF('Cleaned Data'!$K$4:'Cleaned Data'!$K$5004,Calculations!X86,'Cleaned Data'!$J$4:$J$5004)</f>
        <v>0</v>
      </c>
      <c r="AA86" s="61">
        <f>SUMIF('Cleaned Data'!$K$4:'Cleaned Data'!$K$5004,Calculations!X86,'Cleaned Data'!$H$4:$H$5004)</f>
        <v>0</v>
      </c>
      <c r="AJ86" s="9">
        <f t="shared" si="74"/>
        <v>0</v>
      </c>
      <c r="AK86" s="9">
        <f t="shared" si="75"/>
        <v>0</v>
      </c>
      <c r="AL86" s="9">
        <f t="shared" si="76"/>
        <v>0</v>
      </c>
      <c r="AM86">
        <f t="shared" si="77"/>
        <v>0</v>
      </c>
      <c r="AN86">
        <f t="shared" si="78"/>
        <v>0</v>
      </c>
      <c r="AO86">
        <f t="shared" si="79"/>
        <v>0</v>
      </c>
      <c r="AP86">
        <f t="shared" si="80"/>
        <v>0</v>
      </c>
      <c r="AQ86">
        <f t="shared" si="81"/>
        <v>0</v>
      </c>
      <c r="AR86">
        <f t="shared" si="82"/>
        <v>0</v>
      </c>
      <c r="AS86">
        <f t="shared" si="83"/>
        <v>0</v>
      </c>
      <c r="AT86">
        <f t="shared" si="84"/>
        <v>0</v>
      </c>
      <c r="AU86">
        <f t="shared" si="85"/>
        <v>0</v>
      </c>
      <c r="AV86">
        <f t="shared" si="86"/>
        <v>0</v>
      </c>
      <c r="AW86">
        <f t="shared" si="87"/>
        <v>0</v>
      </c>
      <c r="AX86">
        <f t="shared" si="88"/>
        <v>0</v>
      </c>
      <c r="AY86">
        <f t="shared" si="89"/>
        <v>0</v>
      </c>
      <c r="AZ86">
        <f t="shared" si="90"/>
        <v>0</v>
      </c>
      <c r="BA86">
        <f t="shared" si="91"/>
        <v>0</v>
      </c>
      <c r="BB86">
        <f t="shared" si="92"/>
        <v>0</v>
      </c>
      <c r="BC86">
        <f t="shared" si="93"/>
        <v>0</v>
      </c>
      <c r="BD86">
        <f t="shared" si="94"/>
        <v>0</v>
      </c>
      <c r="BE86">
        <f t="shared" si="95"/>
        <v>0</v>
      </c>
      <c r="BF86">
        <f t="shared" si="96"/>
        <v>0</v>
      </c>
      <c r="BG86">
        <f t="shared" si="97"/>
        <v>0</v>
      </c>
      <c r="BH86">
        <f t="shared" si="98"/>
        <v>0</v>
      </c>
      <c r="BI86">
        <f t="shared" si="99"/>
        <v>0</v>
      </c>
      <c r="BJ86">
        <f t="shared" si="100"/>
        <v>0</v>
      </c>
      <c r="BK86">
        <f t="shared" si="101"/>
        <v>0</v>
      </c>
      <c r="BL86">
        <f t="shared" si="102"/>
        <v>0</v>
      </c>
      <c r="BM86">
        <f t="shared" si="103"/>
        <v>0</v>
      </c>
      <c r="BN86">
        <f t="shared" si="104"/>
        <v>0</v>
      </c>
      <c r="BO86">
        <f t="shared" si="105"/>
        <v>0</v>
      </c>
      <c r="BP86">
        <f t="shared" si="106"/>
        <v>0</v>
      </c>
      <c r="BQ86">
        <f t="shared" si="107"/>
        <v>0</v>
      </c>
      <c r="BR86">
        <f t="shared" si="108"/>
        <v>0</v>
      </c>
      <c r="BS86">
        <f t="shared" si="109"/>
        <v>0</v>
      </c>
      <c r="BT86">
        <f t="shared" si="110"/>
        <v>0</v>
      </c>
      <c r="BU86">
        <f t="shared" si="111"/>
        <v>0</v>
      </c>
      <c r="BV86">
        <f t="shared" si="112"/>
        <v>0</v>
      </c>
      <c r="BW86">
        <f t="shared" si="113"/>
        <v>0</v>
      </c>
      <c r="BX86">
        <f t="shared" si="114"/>
        <v>0</v>
      </c>
      <c r="BY86">
        <f t="shared" si="115"/>
        <v>0</v>
      </c>
      <c r="BZ86">
        <f t="shared" si="116"/>
        <v>0</v>
      </c>
      <c r="CA86">
        <f t="shared" si="117"/>
        <v>0</v>
      </c>
      <c r="CB86">
        <f t="shared" si="118"/>
        <v>0</v>
      </c>
    </row>
    <row r="87" spans="2:80" x14ac:dyDescent="0.3">
      <c r="B87" s="49" t="b">
        <f>IF('Summary Statistics'!$C$6=TRUE,Artists!$F86&lt;B$3,Artists!$E86&lt;B$3)</f>
        <v>0</v>
      </c>
      <c r="C87" s="50" t="b">
        <f>IF('Summary Statistics'!$C$6=TRUE,Artists!$F86&lt;C$3,Artists!$E86&lt;C$3)</f>
        <v>0</v>
      </c>
      <c r="D87" s="50" t="b">
        <f>IF('Summary Statistics'!$C$6=TRUE,Artists!$F86&lt;D$3,Artists!$E86&lt;D$3)</f>
        <v>0</v>
      </c>
      <c r="E87" s="50" t="b">
        <f>IF('Summary Statistics'!$C$6=TRUE,Artists!$F86&lt;E$3,Artists!$E86&lt;E$3)</f>
        <v>0</v>
      </c>
      <c r="F87" s="50" t="b">
        <f>IF('Summary Statistics'!$C$6=TRUE,Artists!$F86&lt;F$3,Artists!$E86&lt;F$3)</f>
        <v>0</v>
      </c>
      <c r="G87" s="50" t="b">
        <f>IF('Summary Statistics'!$C$6=TRUE,Artists!$F86&lt;G$3,Artists!$E86&lt;G$3)</f>
        <v>0</v>
      </c>
      <c r="H87" s="50" t="b">
        <f>IF('Summary Statistics'!$C$6=TRUE,Artists!$F86&lt;H$3,Artists!$E86&lt;H$3)</f>
        <v>0</v>
      </c>
      <c r="I87" s="50" t="b">
        <f>IF('Summary Statistics'!$C$6=TRUE,Artists!$F86&lt;I$3,Artists!$E86&lt;I$3)</f>
        <v>0</v>
      </c>
      <c r="J87" s="50" t="b">
        <f>IF('Summary Statistics'!$C$6=TRUE,Artists!$F86&lt;J$3,Artists!$E86&lt;J$3)</f>
        <v>0</v>
      </c>
      <c r="K87" s="51" t="b">
        <f>IF('Summary Statistics'!$C$6=TRUE,Artists!$F86&lt;K$3,Artists!$E86&lt;K$3)</f>
        <v>0</v>
      </c>
      <c r="M87" s="49" t="b">
        <f>IF('Summary Statistics'!$C$7=TRUE,Albums!$F86&lt;M$3,Albums!$E86&lt;M$3)</f>
        <v>0</v>
      </c>
      <c r="N87" s="50" t="b">
        <f>IF('Summary Statistics'!$C$7=TRUE,Albums!$F86&lt;N$3,Albums!$E86&lt;N$3)</f>
        <v>0</v>
      </c>
      <c r="O87" s="50" t="b">
        <f>IF('Summary Statistics'!$C$7=TRUE,Albums!$F86&lt;O$3,Albums!$E86&lt;O$3)</f>
        <v>0</v>
      </c>
      <c r="P87" s="50" t="b">
        <f>IF('Summary Statistics'!$C$7=TRUE,Albums!$F86&lt;P$3,Albums!$E86&lt;P$3)</f>
        <v>0</v>
      </c>
      <c r="Q87" s="50" t="b">
        <f>IF('Summary Statistics'!$C$7=TRUE,Albums!$F86&lt;Q$3,Albums!$E86&lt;Q$3)</f>
        <v>0</v>
      </c>
      <c r="R87" s="50" t="b">
        <f>IF('Summary Statistics'!$C$7=TRUE,Albums!$F86&lt;R$3,Albums!$E86&lt;R$3)</f>
        <v>0</v>
      </c>
      <c r="S87" s="50" t="b">
        <f>IF('Summary Statistics'!$C$7=TRUE,Albums!$F86&lt;S$3,Albums!$E86&lt;S$3)</f>
        <v>0</v>
      </c>
      <c r="T87" s="50" t="b">
        <f>IF('Summary Statistics'!$C$7=TRUE,Albums!$F86&lt;T$3,Albums!$E86&lt;T$3)</f>
        <v>0</v>
      </c>
      <c r="U87" s="50" t="b">
        <f>IF('Summary Statistics'!$C$7=TRUE,Albums!$F86&lt;U$3,Albums!$E86&lt;U$3)</f>
        <v>0</v>
      </c>
      <c r="V87" s="51" t="b">
        <f>IF('Summary Statistics'!$C$7=TRUE,Albums!$F86&lt;V$3,Albums!$E86&lt;V$3)</f>
        <v>0</v>
      </c>
      <c r="X87" s="61">
        <f t="shared" si="119"/>
        <v>1984</v>
      </c>
      <c r="Y87" s="61">
        <f>COUNTIF('Cleaned Data'!$K$4:$K$5004,X87)</f>
        <v>0</v>
      </c>
      <c r="Z87" s="61">
        <f>SUMIF('Cleaned Data'!$K$4:'Cleaned Data'!$K$5004,Calculations!X87,'Cleaned Data'!$J$4:$J$5004)</f>
        <v>0</v>
      </c>
      <c r="AA87" s="61">
        <f>SUMIF('Cleaned Data'!$K$4:'Cleaned Data'!$K$5004,Calculations!X87,'Cleaned Data'!$H$4:$H$5004)</f>
        <v>0</v>
      </c>
      <c r="AJ87" s="9">
        <f t="shared" si="74"/>
        <v>0</v>
      </c>
      <c r="AK87" s="9">
        <f t="shared" si="75"/>
        <v>0</v>
      </c>
      <c r="AL87" s="9">
        <f t="shared" si="76"/>
        <v>0</v>
      </c>
      <c r="AM87">
        <f t="shared" si="77"/>
        <v>0</v>
      </c>
      <c r="AN87">
        <f t="shared" si="78"/>
        <v>0</v>
      </c>
      <c r="AO87">
        <f t="shared" si="79"/>
        <v>0</v>
      </c>
      <c r="AP87">
        <f t="shared" si="80"/>
        <v>0</v>
      </c>
      <c r="AQ87">
        <f t="shared" si="81"/>
        <v>0</v>
      </c>
      <c r="AR87">
        <f t="shared" si="82"/>
        <v>0</v>
      </c>
      <c r="AS87">
        <f t="shared" si="83"/>
        <v>0</v>
      </c>
      <c r="AT87">
        <f t="shared" si="84"/>
        <v>0</v>
      </c>
      <c r="AU87">
        <f t="shared" si="85"/>
        <v>0</v>
      </c>
      <c r="AV87">
        <f t="shared" si="86"/>
        <v>0</v>
      </c>
      <c r="AW87">
        <f t="shared" si="87"/>
        <v>0</v>
      </c>
      <c r="AX87">
        <f t="shared" si="88"/>
        <v>0</v>
      </c>
      <c r="AY87">
        <f t="shared" si="89"/>
        <v>0</v>
      </c>
      <c r="AZ87">
        <f t="shared" si="90"/>
        <v>0</v>
      </c>
      <c r="BA87">
        <f t="shared" si="91"/>
        <v>0</v>
      </c>
      <c r="BB87">
        <f t="shared" si="92"/>
        <v>0</v>
      </c>
      <c r="BC87">
        <f t="shared" si="93"/>
        <v>0</v>
      </c>
      <c r="BD87">
        <f t="shared" si="94"/>
        <v>0</v>
      </c>
      <c r="BE87">
        <f t="shared" si="95"/>
        <v>0</v>
      </c>
      <c r="BF87">
        <f t="shared" si="96"/>
        <v>0</v>
      </c>
      <c r="BG87">
        <f t="shared" si="97"/>
        <v>0</v>
      </c>
      <c r="BH87">
        <f t="shared" si="98"/>
        <v>0</v>
      </c>
      <c r="BI87">
        <f t="shared" si="99"/>
        <v>0</v>
      </c>
      <c r="BJ87">
        <f t="shared" si="100"/>
        <v>0</v>
      </c>
      <c r="BK87">
        <f t="shared" si="101"/>
        <v>0</v>
      </c>
      <c r="BL87">
        <f t="shared" si="102"/>
        <v>0</v>
      </c>
      <c r="BM87">
        <f t="shared" si="103"/>
        <v>0</v>
      </c>
      <c r="BN87">
        <f t="shared" si="104"/>
        <v>0</v>
      </c>
      <c r="BO87">
        <f t="shared" si="105"/>
        <v>0</v>
      </c>
      <c r="BP87">
        <f t="shared" si="106"/>
        <v>0</v>
      </c>
      <c r="BQ87">
        <f t="shared" si="107"/>
        <v>0</v>
      </c>
      <c r="BR87">
        <f t="shared" si="108"/>
        <v>0</v>
      </c>
      <c r="BS87">
        <f t="shared" si="109"/>
        <v>0</v>
      </c>
      <c r="BT87">
        <f t="shared" si="110"/>
        <v>0</v>
      </c>
      <c r="BU87">
        <f t="shared" si="111"/>
        <v>0</v>
      </c>
      <c r="BV87">
        <f t="shared" si="112"/>
        <v>0</v>
      </c>
      <c r="BW87">
        <f t="shared" si="113"/>
        <v>0</v>
      </c>
      <c r="BX87">
        <f t="shared" si="114"/>
        <v>0</v>
      </c>
      <c r="BY87">
        <f t="shared" si="115"/>
        <v>0</v>
      </c>
      <c r="BZ87">
        <f t="shared" si="116"/>
        <v>0</v>
      </c>
      <c r="CA87">
        <f t="shared" si="117"/>
        <v>0</v>
      </c>
      <c r="CB87">
        <f t="shared" si="118"/>
        <v>0</v>
      </c>
    </row>
    <row r="88" spans="2:80" x14ac:dyDescent="0.3">
      <c r="B88" s="49" t="b">
        <f>IF('Summary Statistics'!$C$6=TRUE,Artists!$F87&lt;B$3,Artists!$E87&lt;B$3)</f>
        <v>0</v>
      </c>
      <c r="C88" s="50" t="b">
        <f>IF('Summary Statistics'!$C$6=TRUE,Artists!$F87&lt;C$3,Artists!$E87&lt;C$3)</f>
        <v>0</v>
      </c>
      <c r="D88" s="50" t="b">
        <f>IF('Summary Statistics'!$C$6=TRUE,Artists!$F87&lt;D$3,Artists!$E87&lt;D$3)</f>
        <v>0</v>
      </c>
      <c r="E88" s="50" t="b">
        <f>IF('Summary Statistics'!$C$6=TRUE,Artists!$F87&lt;E$3,Artists!$E87&lt;E$3)</f>
        <v>0</v>
      </c>
      <c r="F88" s="50" t="b">
        <f>IF('Summary Statistics'!$C$6=TRUE,Artists!$F87&lt;F$3,Artists!$E87&lt;F$3)</f>
        <v>0</v>
      </c>
      <c r="G88" s="50" t="b">
        <f>IF('Summary Statistics'!$C$6=TRUE,Artists!$F87&lt;G$3,Artists!$E87&lt;G$3)</f>
        <v>0</v>
      </c>
      <c r="H88" s="50" t="b">
        <f>IF('Summary Statistics'!$C$6=TRUE,Artists!$F87&lt;H$3,Artists!$E87&lt;H$3)</f>
        <v>0</v>
      </c>
      <c r="I88" s="50" t="b">
        <f>IF('Summary Statistics'!$C$6=TRUE,Artists!$F87&lt;I$3,Artists!$E87&lt;I$3)</f>
        <v>0</v>
      </c>
      <c r="J88" s="50" t="b">
        <f>IF('Summary Statistics'!$C$6=TRUE,Artists!$F87&lt;J$3,Artists!$E87&lt;J$3)</f>
        <v>0</v>
      </c>
      <c r="K88" s="51" t="b">
        <f>IF('Summary Statistics'!$C$6=TRUE,Artists!$F87&lt;K$3,Artists!$E87&lt;K$3)</f>
        <v>0</v>
      </c>
      <c r="M88" s="49" t="b">
        <f>IF('Summary Statistics'!$C$7=TRUE,Albums!$F87&lt;M$3,Albums!$E87&lt;M$3)</f>
        <v>0</v>
      </c>
      <c r="N88" s="50" t="b">
        <f>IF('Summary Statistics'!$C$7=TRUE,Albums!$F87&lt;N$3,Albums!$E87&lt;N$3)</f>
        <v>0</v>
      </c>
      <c r="O88" s="50" t="b">
        <f>IF('Summary Statistics'!$C$7=TRUE,Albums!$F87&lt;O$3,Albums!$E87&lt;O$3)</f>
        <v>0</v>
      </c>
      <c r="P88" s="50" t="b">
        <f>IF('Summary Statistics'!$C$7=TRUE,Albums!$F87&lt;P$3,Albums!$E87&lt;P$3)</f>
        <v>0</v>
      </c>
      <c r="Q88" s="50" t="b">
        <f>IF('Summary Statistics'!$C$7=TRUE,Albums!$F87&lt;Q$3,Albums!$E87&lt;Q$3)</f>
        <v>0</v>
      </c>
      <c r="R88" s="50" t="b">
        <f>IF('Summary Statistics'!$C$7=TRUE,Albums!$F87&lt;R$3,Albums!$E87&lt;R$3)</f>
        <v>0</v>
      </c>
      <c r="S88" s="50" t="b">
        <f>IF('Summary Statistics'!$C$7=TRUE,Albums!$F87&lt;S$3,Albums!$E87&lt;S$3)</f>
        <v>0</v>
      </c>
      <c r="T88" s="50" t="b">
        <f>IF('Summary Statistics'!$C$7=TRUE,Albums!$F87&lt;T$3,Albums!$E87&lt;T$3)</f>
        <v>0</v>
      </c>
      <c r="U88" s="50" t="b">
        <f>IF('Summary Statistics'!$C$7=TRUE,Albums!$F87&lt;U$3,Albums!$E87&lt;U$3)</f>
        <v>0</v>
      </c>
      <c r="V88" s="51" t="b">
        <f>IF('Summary Statistics'!$C$7=TRUE,Albums!$F87&lt;V$3,Albums!$E87&lt;V$3)</f>
        <v>0</v>
      </c>
      <c r="X88" s="61">
        <f t="shared" si="119"/>
        <v>1985</v>
      </c>
      <c r="Y88" s="61">
        <f>COUNTIF('Cleaned Data'!$K$4:$K$5004,X88)</f>
        <v>0</v>
      </c>
      <c r="Z88" s="61">
        <f>SUMIF('Cleaned Data'!$K$4:'Cleaned Data'!$K$5004,Calculations!X88,'Cleaned Data'!$J$4:$J$5004)</f>
        <v>0</v>
      </c>
      <c r="AA88" s="61">
        <f>SUMIF('Cleaned Data'!$K$4:'Cleaned Data'!$K$5004,Calculations!X88,'Cleaned Data'!$H$4:$H$5004)</f>
        <v>0</v>
      </c>
      <c r="AJ88" s="9">
        <f t="shared" si="74"/>
        <v>0</v>
      </c>
      <c r="AK88" s="9">
        <f t="shared" si="75"/>
        <v>0</v>
      </c>
      <c r="AL88" s="9">
        <f t="shared" si="76"/>
        <v>0</v>
      </c>
      <c r="AM88">
        <f t="shared" si="77"/>
        <v>0</v>
      </c>
      <c r="AN88">
        <f t="shared" si="78"/>
        <v>0</v>
      </c>
      <c r="AO88">
        <f t="shared" si="79"/>
        <v>0</v>
      </c>
      <c r="AP88">
        <f t="shared" si="80"/>
        <v>0</v>
      </c>
      <c r="AQ88">
        <f t="shared" si="81"/>
        <v>0</v>
      </c>
      <c r="AR88">
        <f t="shared" si="82"/>
        <v>0</v>
      </c>
      <c r="AS88">
        <f t="shared" si="83"/>
        <v>0</v>
      </c>
      <c r="AT88">
        <f t="shared" si="84"/>
        <v>0</v>
      </c>
      <c r="AU88">
        <f t="shared" si="85"/>
        <v>0</v>
      </c>
      <c r="AV88">
        <f t="shared" si="86"/>
        <v>0</v>
      </c>
      <c r="AW88">
        <f t="shared" si="87"/>
        <v>0</v>
      </c>
      <c r="AX88">
        <f t="shared" si="88"/>
        <v>0</v>
      </c>
      <c r="AY88">
        <f t="shared" si="89"/>
        <v>0</v>
      </c>
      <c r="AZ88">
        <f t="shared" si="90"/>
        <v>0</v>
      </c>
      <c r="BA88">
        <f t="shared" si="91"/>
        <v>0</v>
      </c>
      <c r="BB88">
        <f t="shared" si="92"/>
        <v>0</v>
      </c>
      <c r="BC88">
        <f t="shared" si="93"/>
        <v>0</v>
      </c>
      <c r="BD88">
        <f t="shared" si="94"/>
        <v>0</v>
      </c>
      <c r="BE88">
        <f t="shared" si="95"/>
        <v>0</v>
      </c>
      <c r="BF88">
        <f t="shared" si="96"/>
        <v>0</v>
      </c>
      <c r="BG88">
        <f t="shared" si="97"/>
        <v>0</v>
      </c>
      <c r="BH88">
        <f t="shared" si="98"/>
        <v>0</v>
      </c>
      <c r="BI88">
        <f t="shared" si="99"/>
        <v>0</v>
      </c>
      <c r="BJ88">
        <f t="shared" si="100"/>
        <v>0</v>
      </c>
      <c r="BK88">
        <f t="shared" si="101"/>
        <v>0</v>
      </c>
      <c r="BL88">
        <f t="shared" si="102"/>
        <v>0</v>
      </c>
      <c r="BM88">
        <f t="shared" si="103"/>
        <v>0</v>
      </c>
      <c r="BN88">
        <f t="shared" si="104"/>
        <v>0</v>
      </c>
      <c r="BO88">
        <f t="shared" si="105"/>
        <v>0</v>
      </c>
      <c r="BP88">
        <f t="shared" si="106"/>
        <v>0</v>
      </c>
      <c r="BQ88">
        <f t="shared" si="107"/>
        <v>0</v>
      </c>
      <c r="BR88">
        <f t="shared" si="108"/>
        <v>0</v>
      </c>
      <c r="BS88">
        <f t="shared" si="109"/>
        <v>0</v>
      </c>
      <c r="BT88">
        <f t="shared" si="110"/>
        <v>0</v>
      </c>
      <c r="BU88">
        <f t="shared" si="111"/>
        <v>0</v>
      </c>
      <c r="BV88">
        <f t="shared" si="112"/>
        <v>0</v>
      </c>
      <c r="BW88">
        <f t="shared" si="113"/>
        <v>0</v>
      </c>
      <c r="BX88">
        <f t="shared" si="114"/>
        <v>0</v>
      </c>
      <c r="BY88">
        <f t="shared" si="115"/>
        <v>0</v>
      </c>
      <c r="BZ88">
        <f t="shared" si="116"/>
        <v>0</v>
      </c>
      <c r="CA88">
        <f t="shared" si="117"/>
        <v>0</v>
      </c>
      <c r="CB88">
        <f t="shared" si="118"/>
        <v>0</v>
      </c>
    </row>
    <row r="89" spans="2:80" x14ac:dyDescent="0.3">
      <c r="B89" s="49" t="b">
        <f>IF('Summary Statistics'!$C$6=TRUE,Artists!$F88&lt;B$3,Artists!$E88&lt;B$3)</f>
        <v>0</v>
      </c>
      <c r="C89" s="50" t="b">
        <f>IF('Summary Statistics'!$C$6=TRUE,Artists!$F88&lt;C$3,Artists!$E88&lt;C$3)</f>
        <v>0</v>
      </c>
      <c r="D89" s="50" t="b">
        <f>IF('Summary Statistics'!$C$6=TRUE,Artists!$F88&lt;D$3,Artists!$E88&lt;D$3)</f>
        <v>0</v>
      </c>
      <c r="E89" s="50" t="b">
        <f>IF('Summary Statistics'!$C$6=TRUE,Artists!$F88&lt;E$3,Artists!$E88&lt;E$3)</f>
        <v>0</v>
      </c>
      <c r="F89" s="50" t="b">
        <f>IF('Summary Statistics'!$C$6=TRUE,Artists!$F88&lt;F$3,Artists!$E88&lt;F$3)</f>
        <v>0</v>
      </c>
      <c r="G89" s="50" t="b">
        <f>IF('Summary Statistics'!$C$6=TRUE,Artists!$F88&lt;G$3,Artists!$E88&lt;G$3)</f>
        <v>0</v>
      </c>
      <c r="H89" s="50" t="b">
        <f>IF('Summary Statistics'!$C$6=TRUE,Artists!$F88&lt;H$3,Artists!$E88&lt;H$3)</f>
        <v>0</v>
      </c>
      <c r="I89" s="50" t="b">
        <f>IF('Summary Statistics'!$C$6=TRUE,Artists!$F88&lt;I$3,Artists!$E88&lt;I$3)</f>
        <v>0</v>
      </c>
      <c r="J89" s="50" t="b">
        <f>IF('Summary Statistics'!$C$6=TRUE,Artists!$F88&lt;J$3,Artists!$E88&lt;J$3)</f>
        <v>0</v>
      </c>
      <c r="K89" s="51" t="b">
        <f>IF('Summary Statistics'!$C$6=TRUE,Artists!$F88&lt;K$3,Artists!$E88&lt;K$3)</f>
        <v>0</v>
      </c>
      <c r="M89" s="49" t="b">
        <f>IF('Summary Statistics'!$C$7=TRUE,Albums!$F88&lt;M$3,Albums!$E88&lt;M$3)</f>
        <v>0</v>
      </c>
      <c r="N89" s="50" t="b">
        <f>IF('Summary Statistics'!$C$7=TRUE,Albums!$F88&lt;N$3,Albums!$E88&lt;N$3)</f>
        <v>0</v>
      </c>
      <c r="O89" s="50" t="b">
        <f>IF('Summary Statistics'!$C$7=TRUE,Albums!$F88&lt;O$3,Albums!$E88&lt;O$3)</f>
        <v>0</v>
      </c>
      <c r="P89" s="50" t="b">
        <f>IF('Summary Statistics'!$C$7=TRUE,Albums!$F88&lt;P$3,Albums!$E88&lt;P$3)</f>
        <v>0</v>
      </c>
      <c r="Q89" s="50" t="b">
        <f>IF('Summary Statistics'!$C$7=TRUE,Albums!$F88&lt;Q$3,Albums!$E88&lt;Q$3)</f>
        <v>0</v>
      </c>
      <c r="R89" s="50" t="b">
        <f>IF('Summary Statistics'!$C$7=TRUE,Albums!$F88&lt;R$3,Albums!$E88&lt;R$3)</f>
        <v>0</v>
      </c>
      <c r="S89" s="50" t="b">
        <f>IF('Summary Statistics'!$C$7=TRUE,Albums!$F88&lt;S$3,Albums!$E88&lt;S$3)</f>
        <v>0</v>
      </c>
      <c r="T89" s="50" t="b">
        <f>IF('Summary Statistics'!$C$7=TRUE,Albums!$F88&lt;T$3,Albums!$E88&lt;T$3)</f>
        <v>0</v>
      </c>
      <c r="U89" s="50" t="b">
        <f>IF('Summary Statistics'!$C$7=TRUE,Albums!$F88&lt;U$3,Albums!$E88&lt;U$3)</f>
        <v>0</v>
      </c>
      <c r="V89" s="51" t="b">
        <f>IF('Summary Statistics'!$C$7=TRUE,Albums!$F88&lt;V$3,Albums!$E88&lt;V$3)</f>
        <v>0</v>
      </c>
      <c r="X89" s="61">
        <f t="shared" si="119"/>
        <v>1986</v>
      </c>
      <c r="Y89" s="61">
        <f>COUNTIF('Cleaned Data'!$K$4:$K$5004,X89)</f>
        <v>0</v>
      </c>
      <c r="Z89" s="61">
        <f>SUMIF('Cleaned Data'!$K$4:'Cleaned Data'!$K$5004,Calculations!X89,'Cleaned Data'!$J$4:$J$5004)</f>
        <v>0</v>
      </c>
      <c r="AA89" s="61">
        <f>SUMIF('Cleaned Data'!$K$4:'Cleaned Data'!$K$5004,Calculations!X89,'Cleaned Data'!$H$4:$H$5004)</f>
        <v>0</v>
      </c>
      <c r="AJ89" s="9">
        <f t="shared" si="74"/>
        <v>0</v>
      </c>
      <c r="AK89" s="9">
        <f t="shared" si="75"/>
        <v>0</v>
      </c>
      <c r="AL89" s="9">
        <f t="shared" si="76"/>
        <v>0</v>
      </c>
      <c r="AM89">
        <f t="shared" si="77"/>
        <v>0</v>
      </c>
      <c r="AN89">
        <f t="shared" si="78"/>
        <v>0</v>
      </c>
      <c r="AO89">
        <f t="shared" si="79"/>
        <v>0</v>
      </c>
      <c r="AP89">
        <f t="shared" si="80"/>
        <v>0</v>
      </c>
      <c r="AQ89">
        <f t="shared" si="81"/>
        <v>0</v>
      </c>
      <c r="AR89">
        <f t="shared" si="82"/>
        <v>0</v>
      </c>
      <c r="AS89">
        <f t="shared" si="83"/>
        <v>0</v>
      </c>
      <c r="AT89">
        <f t="shared" si="84"/>
        <v>0</v>
      </c>
      <c r="AU89">
        <f t="shared" si="85"/>
        <v>0</v>
      </c>
      <c r="AV89">
        <f t="shared" si="86"/>
        <v>0</v>
      </c>
      <c r="AW89">
        <f t="shared" si="87"/>
        <v>0</v>
      </c>
      <c r="AX89">
        <f t="shared" si="88"/>
        <v>0</v>
      </c>
      <c r="AY89">
        <f t="shared" si="89"/>
        <v>0</v>
      </c>
      <c r="AZ89">
        <f t="shared" si="90"/>
        <v>0</v>
      </c>
      <c r="BA89">
        <f t="shared" si="91"/>
        <v>0</v>
      </c>
      <c r="BB89">
        <f t="shared" si="92"/>
        <v>0</v>
      </c>
      <c r="BC89">
        <f t="shared" si="93"/>
        <v>0</v>
      </c>
      <c r="BD89">
        <f t="shared" si="94"/>
        <v>0</v>
      </c>
      <c r="BE89">
        <f t="shared" si="95"/>
        <v>0</v>
      </c>
      <c r="BF89">
        <f t="shared" si="96"/>
        <v>0</v>
      </c>
      <c r="BG89">
        <f t="shared" si="97"/>
        <v>0</v>
      </c>
      <c r="BH89">
        <f t="shared" si="98"/>
        <v>0</v>
      </c>
      <c r="BI89">
        <f t="shared" si="99"/>
        <v>0</v>
      </c>
      <c r="BJ89">
        <f t="shared" si="100"/>
        <v>0</v>
      </c>
      <c r="BK89">
        <f t="shared" si="101"/>
        <v>0</v>
      </c>
      <c r="BL89">
        <f t="shared" si="102"/>
        <v>0</v>
      </c>
      <c r="BM89">
        <f t="shared" si="103"/>
        <v>0</v>
      </c>
      <c r="BN89">
        <f t="shared" si="104"/>
        <v>0</v>
      </c>
      <c r="BO89">
        <f t="shared" si="105"/>
        <v>0</v>
      </c>
      <c r="BP89">
        <f t="shared" si="106"/>
        <v>0</v>
      </c>
      <c r="BQ89">
        <f t="shared" si="107"/>
        <v>0</v>
      </c>
      <c r="BR89">
        <f t="shared" si="108"/>
        <v>0</v>
      </c>
      <c r="BS89">
        <f t="shared" si="109"/>
        <v>0</v>
      </c>
      <c r="BT89">
        <f t="shared" si="110"/>
        <v>0</v>
      </c>
      <c r="BU89">
        <f t="shared" si="111"/>
        <v>0</v>
      </c>
      <c r="BV89">
        <f t="shared" si="112"/>
        <v>0</v>
      </c>
      <c r="BW89">
        <f t="shared" si="113"/>
        <v>0</v>
      </c>
      <c r="BX89">
        <f t="shared" si="114"/>
        <v>0</v>
      </c>
      <c r="BY89">
        <f t="shared" si="115"/>
        <v>0</v>
      </c>
      <c r="BZ89">
        <f t="shared" si="116"/>
        <v>0</v>
      </c>
      <c r="CA89">
        <f t="shared" si="117"/>
        <v>0</v>
      </c>
      <c r="CB89">
        <f t="shared" si="118"/>
        <v>0</v>
      </c>
    </row>
    <row r="90" spans="2:80" x14ac:dyDescent="0.3">
      <c r="B90" s="49" t="b">
        <f>IF('Summary Statistics'!$C$6=TRUE,Artists!$F89&lt;B$3,Artists!$E89&lt;B$3)</f>
        <v>0</v>
      </c>
      <c r="C90" s="50" t="b">
        <f>IF('Summary Statistics'!$C$6=TRUE,Artists!$F89&lt;C$3,Artists!$E89&lt;C$3)</f>
        <v>0</v>
      </c>
      <c r="D90" s="50" t="b">
        <f>IF('Summary Statistics'!$C$6=TRUE,Artists!$F89&lt;D$3,Artists!$E89&lt;D$3)</f>
        <v>0</v>
      </c>
      <c r="E90" s="50" t="b">
        <f>IF('Summary Statistics'!$C$6=TRUE,Artists!$F89&lt;E$3,Artists!$E89&lt;E$3)</f>
        <v>0</v>
      </c>
      <c r="F90" s="50" t="b">
        <f>IF('Summary Statistics'!$C$6=TRUE,Artists!$F89&lt;F$3,Artists!$E89&lt;F$3)</f>
        <v>0</v>
      </c>
      <c r="G90" s="50" t="b">
        <f>IF('Summary Statistics'!$C$6=TRUE,Artists!$F89&lt;G$3,Artists!$E89&lt;G$3)</f>
        <v>0</v>
      </c>
      <c r="H90" s="50" t="b">
        <f>IF('Summary Statistics'!$C$6=TRUE,Artists!$F89&lt;H$3,Artists!$E89&lt;H$3)</f>
        <v>0</v>
      </c>
      <c r="I90" s="50" t="b">
        <f>IF('Summary Statistics'!$C$6=TRUE,Artists!$F89&lt;I$3,Artists!$E89&lt;I$3)</f>
        <v>0</v>
      </c>
      <c r="J90" s="50" t="b">
        <f>IF('Summary Statistics'!$C$6=TRUE,Artists!$F89&lt;J$3,Artists!$E89&lt;J$3)</f>
        <v>0</v>
      </c>
      <c r="K90" s="51" t="b">
        <f>IF('Summary Statistics'!$C$6=TRUE,Artists!$F89&lt;K$3,Artists!$E89&lt;K$3)</f>
        <v>0</v>
      </c>
      <c r="M90" s="49" t="b">
        <f>IF('Summary Statistics'!$C$7=TRUE,Albums!$F89&lt;M$3,Albums!$E89&lt;M$3)</f>
        <v>0</v>
      </c>
      <c r="N90" s="50" t="b">
        <f>IF('Summary Statistics'!$C$7=TRUE,Albums!$F89&lt;N$3,Albums!$E89&lt;N$3)</f>
        <v>0</v>
      </c>
      <c r="O90" s="50" t="b">
        <f>IF('Summary Statistics'!$C$7=TRUE,Albums!$F89&lt;O$3,Albums!$E89&lt;O$3)</f>
        <v>0</v>
      </c>
      <c r="P90" s="50" t="b">
        <f>IF('Summary Statistics'!$C$7=TRUE,Albums!$F89&lt;P$3,Albums!$E89&lt;P$3)</f>
        <v>0</v>
      </c>
      <c r="Q90" s="50" t="b">
        <f>IF('Summary Statistics'!$C$7=TRUE,Albums!$F89&lt;Q$3,Albums!$E89&lt;Q$3)</f>
        <v>0</v>
      </c>
      <c r="R90" s="50" t="b">
        <f>IF('Summary Statistics'!$C$7=TRUE,Albums!$F89&lt;R$3,Albums!$E89&lt;R$3)</f>
        <v>0</v>
      </c>
      <c r="S90" s="50" t="b">
        <f>IF('Summary Statistics'!$C$7=TRUE,Albums!$F89&lt;S$3,Albums!$E89&lt;S$3)</f>
        <v>0</v>
      </c>
      <c r="T90" s="50" t="b">
        <f>IF('Summary Statistics'!$C$7=TRUE,Albums!$F89&lt;T$3,Albums!$E89&lt;T$3)</f>
        <v>0</v>
      </c>
      <c r="U90" s="50" t="b">
        <f>IF('Summary Statistics'!$C$7=TRUE,Albums!$F89&lt;U$3,Albums!$E89&lt;U$3)</f>
        <v>0</v>
      </c>
      <c r="V90" s="51" t="b">
        <f>IF('Summary Statistics'!$C$7=TRUE,Albums!$F89&lt;V$3,Albums!$E89&lt;V$3)</f>
        <v>0</v>
      </c>
      <c r="X90" s="61">
        <f t="shared" si="119"/>
        <v>1987</v>
      </c>
      <c r="Y90" s="61">
        <f>COUNTIF('Cleaned Data'!$K$4:$K$5004,X90)</f>
        <v>0</v>
      </c>
      <c r="Z90" s="61">
        <f>SUMIF('Cleaned Data'!$K$4:'Cleaned Data'!$K$5004,Calculations!X90,'Cleaned Data'!$J$4:$J$5004)</f>
        <v>0</v>
      </c>
      <c r="AA90" s="61">
        <f>SUMIF('Cleaned Data'!$K$4:'Cleaned Data'!$K$5004,Calculations!X90,'Cleaned Data'!$H$4:$H$5004)</f>
        <v>0</v>
      </c>
      <c r="AJ90" s="9">
        <f t="shared" si="74"/>
        <v>0</v>
      </c>
      <c r="AK90" s="9">
        <f t="shared" si="75"/>
        <v>0</v>
      </c>
      <c r="AL90" s="9">
        <f t="shared" si="76"/>
        <v>0</v>
      </c>
      <c r="AM90">
        <f t="shared" si="77"/>
        <v>0</v>
      </c>
      <c r="AN90">
        <f t="shared" si="78"/>
        <v>0</v>
      </c>
      <c r="AO90">
        <f t="shared" si="79"/>
        <v>0</v>
      </c>
      <c r="AP90">
        <f t="shared" si="80"/>
        <v>0</v>
      </c>
      <c r="AQ90">
        <f t="shared" si="81"/>
        <v>0</v>
      </c>
      <c r="AR90">
        <f t="shared" si="82"/>
        <v>0</v>
      </c>
      <c r="AS90">
        <f t="shared" si="83"/>
        <v>0</v>
      </c>
      <c r="AT90">
        <f t="shared" si="84"/>
        <v>0</v>
      </c>
      <c r="AU90">
        <f t="shared" si="85"/>
        <v>0</v>
      </c>
      <c r="AV90">
        <f t="shared" si="86"/>
        <v>0</v>
      </c>
      <c r="AW90">
        <f t="shared" si="87"/>
        <v>0</v>
      </c>
      <c r="AX90">
        <f t="shared" si="88"/>
        <v>0</v>
      </c>
      <c r="AY90">
        <f t="shared" si="89"/>
        <v>0</v>
      </c>
      <c r="AZ90">
        <f t="shared" si="90"/>
        <v>0</v>
      </c>
      <c r="BA90">
        <f t="shared" si="91"/>
        <v>0</v>
      </c>
      <c r="BB90">
        <f t="shared" si="92"/>
        <v>0</v>
      </c>
      <c r="BC90">
        <f t="shared" si="93"/>
        <v>0</v>
      </c>
      <c r="BD90">
        <f t="shared" si="94"/>
        <v>0</v>
      </c>
      <c r="BE90">
        <f t="shared" si="95"/>
        <v>0</v>
      </c>
      <c r="BF90">
        <f t="shared" si="96"/>
        <v>0</v>
      </c>
      <c r="BG90">
        <f t="shared" si="97"/>
        <v>0</v>
      </c>
      <c r="BH90">
        <f t="shared" si="98"/>
        <v>0</v>
      </c>
      <c r="BI90">
        <f t="shared" si="99"/>
        <v>0</v>
      </c>
      <c r="BJ90">
        <f t="shared" si="100"/>
        <v>0</v>
      </c>
      <c r="BK90">
        <f t="shared" si="101"/>
        <v>0</v>
      </c>
      <c r="BL90">
        <f t="shared" si="102"/>
        <v>0</v>
      </c>
      <c r="BM90">
        <f t="shared" si="103"/>
        <v>0</v>
      </c>
      <c r="BN90">
        <f t="shared" si="104"/>
        <v>0</v>
      </c>
      <c r="BO90">
        <f t="shared" si="105"/>
        <v>0</v>
      </c>
      <c r="BP90">
        <f t="shared" si="106"/>
        <v>0</v>
      </c>
      <c r="BQ90">
        <f t="shared" si="107"/>
        <v>0</v>
      </c>
      <c r="BR90">
        <f t="shared" si="108"/>
        <v>0</v>
      </c>
      <c r="BS90">
        <f t="shared" si="109"/>
        <v>0</v>
      </c>
      <c r="BT90">
        <f t="shared" si="110"/>
        <v>0</v>
      </c>
      <c r="BU90">
        <f t="shared" si="111"/>
        <v>0</v>
      </c>
      <c r="BV90">
        <f t="shared" si="112"/>
        <v>0</v>
      </c>
      <c r="BW90">
        <f t="shared" si="113"/>
        <v>0</v>
      </c>
      <c r="BX90">
        <f t="shared" si="114"/>
        <v>0</v>
      </c>
      <c r="BY90">
        <f t="shared" si="115"/>
        <v>0</v>
      </c>
      <c r="BZ90">
        <f t="shared" si="116"/>
        <v>0</v>
      </c>
      <c r="CA90">
        <f t="shared" si="117"/>
        <v>0</v>
      </c>
      <c r="CB90">
        <f t="shared" si="118"/>
        <v>0</v>
      </c>
    </row>
    <row r="91" spans="2:80" x14ac:dyDescent="0.3">
      <c r="B91" s="49" t="b">
        <f>IF('Summary Statistics'!$C$6=TRUE,Artists!$F90&lt;B$3,Artists!$E90&lt;B$3)</f>
        <v>0</v>
      </c>
      <c r="C91" s="50" t="b">
        <f>IF('Summary Statistics'!$C$6=TRUE,Artists!$F90&lt;C$3,Artists!$E90&lt;C$3)</f>
        <v>0</v>
      </c>
      <c r="D91" s="50" t="b">
        <f>IF('Summary Statistics'!$C$6=TRUE,Artists!$F90&lt;D$3,Artists!$E90&lt;D$3)</f>
        <v>0</v>
      </c>
      <c r="E91" s="50" t="b">
        <f>IF('Summary Statistics'!$C$6=TRUE,Artists!$F90&lt;E$3,Artists!$E90&lt;E$3)</f>
        <v>0</v>
      </c>
      <c r="F91" s="50" t="b">
        <f>IF('Summary Statistics'!$C$6=TRUE,Artists!$F90&lt;F$3,Artists!$E90&lt;F$3)</f>
        <v>0</v>
      </c>
      <c r="G91" s="50" t="b">
        <f>IF('Summary Statistics'!$C$6=TRUE,Artists!$F90&lt;G$3,Artists!$E90&lt;G$3)</f>
        <v>0</v>
      </c>
      <c r="H91" s="50" t="b">
        <f>IF('Summary Statistics'!$C$6=TRUE,Artists!$F90&lt;H$3,Artists!$E90&lt;H$3)</f>
        <v>0</v>
      </c>
      <c r="I91" s="50" t="b">
        <f>IF('Summary Statistics'!$C$6=TRUE,Artists!$F90&lt;I$3,Artists!$E90&lt;I$3)</f>
        <v>0</v>
      </c>
      <c r="J91" s="50" t="b">
        <f>IF('Summary Statistics'!$C$6=TRUE,Artists!$F90&lt;J$3,Artists!$E90&lt;J$3)</f>
        <v>0</v>
      </c>
      <c r="K91" s="51" t="b">
        <f>IF('Summary Statistics'!$C$6=TRUE,Artists!$F90&lt;K$3,Artists!$E90&lt;K$3)</f>
        <v>0</v>
      </c>
      <c r="M91" s="49" t="b">
        <f>IF('Summary Statistics'!$C$7=TRUE,Albums!$F90&lt;M$3,Albums!$E90&lt;M$3)</f>
        <v>0</v>
      </c>
      <c r="N91" s="50" t="b">
        <f>IF('Summary Statistics'!$C$7=TRUE,Albums!$F90&lt;N$3,Albums!$E90&lt;N$3)</f>
        <v>0</v>
      </c>
      <c r="O91" s="50" t="b">
        <f>IF('Summary Statistics'!$C$7=TRUE,Albums!$F90&lt;O$3,Albums!$E90&lt;O$3)</f>
        <v>0</v>
      </c>
      <c r="P91" s="50" t="b">
        <f>IF('Summary Statistics'!$C$7=TRUE,Albums!$F90&lt;P$3,Albums!$E90&lt;P$3)</f>
        <v>0</v>
      </c>
      <c r="Q91" s="50" t="b">
        <f>IF('Summary Statistics'!$C$7=TRUE,Albums!$F90&lt;Q$3,Albums!$E90&lt;Q$3)</f>
        <v>0</v>
      </c>
      <c r="R91" s="50" t="b">
        <f>IF('Summary Statistics'!$C$7=TRUE,Albums!$F90&lt;R$3,Albums!$E90&lt;R$3)</f>
        <v>0</v>
      </c>
      <c r="S91" s="50" t="b">
        <f>IF('Summary Statistics'!$C$7=TRUE,Albums!$F90&lt;S$3,Albums!$E90&lt;S$3)</f>
        <v>0</v>
      </c>
      <c r="T91" s="50" t="b">
        <f>IF('Summary Statistics'!$C$7=TRUE,Albums!$F90&lt;T$3,Albums!$E90&lt;T$3)</f>
        <v>0</v>
      </c>
      <c r="U91" s="50" t="b">
        <f>IF('Summary Statistics'!$C$7=TRUE,Albums!$F90&lt;U$3,Albums!$E90&lt;U$3)</f>
        <v>0</v>
      </c>
      <c r="V91" s="51" t="b">
        <f>IF('Summary Statistics'!$C$7=TRUE,Albums!$F90&lt;V$3,Albums!$E90&lt;V$3)</f>
        <v>0</v>
      </c>
      <c r="X91" s="61">
        <f t="shared" si="119"/>
        <v>1988</v>
      </c>
      <c r="Y91" s="61">
        <f>COUNTIF('Cleaned Data'!$K$4:$K$5004,X91)</f>
        <v>0</v>
      </c>
      <c r="Z91" s="61">
        <f>SUMIF('Cleaned Data'!$K$4:'Cleaned Data'!$K$5004,Calculations!X91,'Cleaned Data'!$J$4:$J$5004)</f>
        <v>0</v>
      </c>
      <c r="AA91" s="61">
        <f>SUMIF('Cleaned Data'!$K$4:'Cleaned Data'!$K$5004,Calculations!X91,'Cleaned Data'!$H$4:$H$5004)</f>
        <v>0</v>
      </c>
      <c r="AJ91" s="9">
        <f t="shared" si="74"/>
        <v>0</v>
      </c>
      <c r="AK91" s="9">
        <f t="shared" si="75"/>
        <v>0</v>
      </c>
      <c r="AL91" s="9">
        <f t="shared" si="76"/>
        <v>0</v>
      </c>
      <c r="AM91">
        <f t="shared" si="77"/>
        <v>0</v>
      </c>
      <c r="AN91">
        <f t="shared" si="78"/>
        <v>0</v>
      </c>
      <c r="AO91">
        <f t="shared" si="79"/>
        <v>0</v>
      </c>
      <c r="AP91">
        <f t="shared" si="80"/>
        <v>0</v>
      </c>
      <c r="AQ91">
        <f t="shared" si="81"/>
        <v>0</v>
      </c>
      <c r="AR91">
        <f t="shared" si="82"/>
        <v>0</v>
      </c>
      <c r="AS91">
        <f t="shared" si="83"/>
        <v>0</v>
      </c>
      <c r="AT91">
        <f t="shared" si="84"/>
        <v>0</v>
      </c>
      <c r="AU91">
        <f t="shared" si="85"/>
        <v>0</v>
      </c>
      <c r="AV91">
        <f t="shared" si="86"/>
        <v>0</v>
      </c>
      <c r="AW91">
        <f t="shared" si="87"/>
        <v>0</v>
      </c>
      <c r="AX91">
        <f t="shared" si="88"/>
        <v>0</v>
      </c>
      <c r="AY91">
        <f t="shared" si="89"/>
        <v>0</v>
      </c>
      <c r="AZ91">
        <f t="shared" si="90"/>
        <v>0</v>
      </c>
      <c r="BA91">
        <f t="shared" si="91"/>
        <v>0</v>
      </c>
      <c r="BB91">
        <f t="shared" si="92"/>
        <v>0</v>
      </c>
      <c r="BC91">
        <f t="shared" si="93"/>
        <v>0</v>
      </c>
      <c r="BD91">
        <f t="shared" si="94"/>
        <v>0</v>
      </c>
      <c r="BE91">
        <f t="shared" si="95"/>
        <v>0</v>
      </c>
      <c r="BF91">
        <f t="shared" si="96"/>
        <v>0</v>
      </c>
      <c r="BG91">
        <f t="shared" si="97"/>
        <v>0</v>
      </c>
      <c r="BH91">
        <f t="shared" si="98"/>
        <v>0</v>
      </c>
      <c r="BI91">
        <f t="shared" si="99"/>
        <v>0</v>
      </c>
      <c r="BJ91">
        <f t="shared" si="100"/>
        <v>0</v>
      </c>
      <c r="BK91">
        <f t="shared" si="101"/>
        <v>0</v>
      </c>
      <c r="BL91">
        <f t="shared" si="102"/>
        <v>0</v>
      </c>
      <c r="BM91">
        <f t="shared" si="103"/>
        <v>0</v>
      </c>
      <c r="BN91">
        <f t="shared" si="104"/>
        <v>0</v>
      </c>
      <c r="BO91">
        <f t="shared" si="105"/>
        <v>0</v>
      </c>
      <c r="BP91">
        <f t="shared" si="106"/>
        <v>0</v>
      </c>
      <c r="BQ91">
        <f t="shared" si="107"/>
        <v>0</v>
      </c>
      <c r="BR91">
        <f t="shared" si="108"/>
        <v>0</v>
      </c>
      <c r="BS91">
        <f t="shared" si="109"/>
        <v>0</v>
      </c>
      <c r="BT91">
        <f t="shared" si="110"/>
        <v>0</v>
      </c>
      <c r="BU91">
        <f t="shared" si="111"/>
        <v>0</v>
      </c>
      <c r="BV91">
        <f t="shared" si="112"/>
        <v>0</v>
      </c>
      <c r="BW91">
        <f t="shared" si="113"/>
        <v>0</v>
      </c>
      <c r="BX91">
        <f t="shared" si="114"/>
        <v>0</v>
      </c>
      <c r="BY91">
        <f t="shared" si="115"/>
        <v>0</v>
      </c>
      <c r="BZ91">
        <f t="shared" si="116"/>
        <v>0</v>
      </c>
      <c r="CA91">
        <f t="shared" si="117"/>
        <v>0</v>
      </c>
      <c r="CB91">
        <f t="shared" si="118"/>
        <v>0</v>
      </c>
    </row>
    <row r="92" spans="2:80" x14ac:dyDescent="0.3">
      <c r="B92" s="49" t="b">
        <f>IF('Summary Statistics'!$C$6=TRUE,Artists!$F91&lt;B$3,Artists!$E91&lt;B$3)</f>
        <v>0</v>
      </c>
      <c r="C92" s="50" t="b">
        <f>IF('Summary Statistics'!$C$6=TRUE,Artists!$F91&lt;C$3,Artists!$E91&lt;C$3)</f>
        <v>0</v>
      </c>
      <c r="D92" s="50" t="b">
        <f>IF('Summary Statistics'!$C$6=TRUE,Artists!$F91&lt;D$3,Artists!$E91&lt;D$3)</f>
        <v>0</v>
      </c>
      <c r="E92" s="50" t="b">
        <f>IF('Summary Statistics'!$C$6=TRUE,Artists!$F91&lt;E$3,Artists!$E91&lt;E$3)</f>
        <v>0</v>
      </c>
      <c r="F92" s="50" t="b">
        <f>IF('Summary Statistics'!$C$6=TRUE,Artists!$F91&lt;F$3,Artists!$E91&lt;F$3)</f>
        <v>0</v>
      </c>
      <c r="G92" s="50" t="b">
        <f>IF('Summary Statistics'!$C$6=TRUE,Artists!$F91&lt;G$3,Artists!$E91&lt;G$3)</f>
        <v>0</v>
      </c>
      <c r="H92" s="50" t="b">
        <f>IF('Summary Statistics'!$C$6=TRUE,Artists!$F91&lt;H$3,Artists!$E91&lt;H$3)</f>
        <v>0</v>
      </c>
      <c r="I92" s="50" t="b">
        <f>IF('Summary Statistics'!$C$6=TRUE,Artists!$F91&lt;I$3,Artists!$E91&lt;I$3)</f>
        <v>0</v>
      </c>
      <c r="J92" s="50" t="b">
        <f>IF('Summary Statistics'!$C$6=TRUE,Artists!$F91&lt;J$3,Artists!$E91&lt;J$3)</f>
        <v>0</v>
      </c>
      <c r="K92" s="51" t="b">
        <f>IF('Summary Statistics'!$C$6=TRUE,Artists!$F91&lt;K$3,Artists!$E91&lt;K$3)</f>
        <v>0</v>
      </c>
      <c r="M92" s="49" t="b">
        <f>IF('Summary Statistics'!$C$7=TRUE,Albums!$F91&lt;M$3,Albums!$E91&lt;M$3)</f>
        <v>0</v>
      </c>
      <c r="N92" s="50" t="b">
        <f>IF('Summary Statistics'!$C$7=TRUE,Albums!$F91&lt;N$3,Albums!$E91&lt;N$3)</f>
        <v>0</v>
      </c>
      <c r="O92" s="50" t="b">
        <f>IF('Summary Statistics'!$C$7=TRUE,Albums!$F91&lt;O$3,Albums!$E91&lt;O$3)</f>
        <v>0</v>
      </c>
      <c r="P92" s="50" t="b">
        <f>IF('Summary Statistics'!$C$7=TRUE,Albums!$F91&lt;P$3,Albums!$E91&lt;P$3)</f>
        <v>0</v>
      </c>
      <c r="Q92" s="50" t="b">
        <f>IF('Summary Statistics'!$C$7=TRUE,Albums!$F91&lt;Q$3,Albums!$E91&lt;Q$3)</f>
        <v>0</v>
      </c>
      <c r="R92" s="50" t="b">
        <f>IF('Summary Statistics'!$C$7=TRUE,Albums!$F91&lt;R$3,Albums!$E91&lt;R$3)</f>
        <v>0</v>
      </c>
      <c r="S92" s="50" t="b">
        <f>IF('Summary Statistics'!$C$7=TRUE,Albums!$F91&lt;S$3,Albums!$E91&lt;S$3)</f>
        <v>0</v>
      </c>
      <c r="T92" s="50" t="b">
        <f>IF('Summary Statistics'!$C$7=TRUE,Albums!$F91&lt;T$3,Albums!$E91&lt;T$3)</f>
        <v>0</v>
      </c>
      <c r="U92" s="50" t="b">
        <f>IF('Summary Statistics'!$C$7=TRUE,Albums!$F91&lt;U$3,Albums!$E91&lt;U$3)</f>
        <v>0</v>
      </c>
      <c r="V92" s="51" t="b">
        <f>IF('Summary Statistics'!$C$7=TRUE,Albums!$F91&lt;V$3,Albums!$E91&lt;V$3)</f>
        <v>0</v>
      </c>
      <c r="X92" s="61">
        <f t="shared" si="119"/>
        <v>1989</v>
      </c>
      <c r="Y92" s="61">
        <f>COUNTIF('Cleaned Data'!$K$4:$K$5004,X92)</f>
        <v>0</v>
      </c>
      <c r="Z92" s="61">
        <f>SUMIF('Cleaned Data'!$K$4:'Cleaned Data'!$K$5004,Calculations!X92,'Cleaned Data'!$J$4:$J$5004)</f>
        <v>0</v>
      </c>
      <c r="AA92" s="61">
        <f>SUMIF('Cleaned Data'!$K$4:'Cleaned Data'!$K$5004,Calculations!X92,'Cleaned Data'!$H$4:$H$5004)</f>
        <v>0</v>
      </c>
      <c r="AJ92" s="9">
        <f t="shared" si="74"/>
        <v>0</v>
      </c>
      <c r="AK92" s="9">
        <f t="shared" si="75"/>
        <v>0</v>
      </c>
      <c r="AL92" s="9">
        <f t="shared" si="76"/>
        <v>0</v>
      </c>
      <c r="AM92">
        <f t="shared" si="77"/>
        <v>0</v>
      </c>
      <c r="AN92">
        <f t="shared" si="78"/>
        <v>0</v>
      </c>
      <c r="AO92">
        <f t="shared" si="79"/>
        <v>0</v>
      </c>
      <c r="AP92">
        <f t="shared" si="80"/>
        <v>0</v>
      </c>
      <c r="AQ92">
        <f t="shared" si="81"/>
        <v>0</v>
      </c>
      <c r="AR92">
        <f t="shared" si="82"/>
        <v>0</v>
      </c>
      <c r="AS92">
        <f t="shared" si="83"/>
        <v>0</v>
      </c>
      <c r="AT92">
        <f t="shared" si="84"/>
        <v>0</v>
      </c>
      <c r="AU92">
        <f t="shared" si="85"/>
        <v>0</v>
      </c>
      <c r="AV92">
        <f t="shared" si="86"/>
        <v>0</v>
      </c>
      <c r="AW92">
        <f t="shared" si="87"/>
        <v>0</v>
      </c>
      <c r="AX92">
        <f t="shared" si="88"/>
        <v>0</v>
      </c>
      <c r="AY92">
        <f t="shared" si="89"/>
        <v>0</v>
      </c>
      <c r="AZ92">
        <f t="shared" si="90"/>
        <v>0</v>
      </c>
      <c r="BA92">
        <f t="shared" si="91"/>
        <v>0</v>
      </c>
      <c r="BB92">
        <f t="shared" si="92"/>
        <v>0</v>
      </c>
      <c r="BC92">
        <f t="shared" si="93"/>
        <v>0</v>
      </c>
      <c r="BD92">
        <f t="shared" si="94"/>
        <v>0</v>
      </c>
      <c r="BE92">
        <f t="shared" si="95"/>
        <v>0</v>
      </c>
      <c r="BF92">
        <f t="shared" si="96"/>
        <v>0</v>
      </c>
      <c r="BG92">
        <f t="shared" si="97"/>
        <v>0</v>
      </c>
      <c r="BH92">
        <f t="shared" si="98"/>
        <v>0</v>
      </c>
      <c r="BI92">
        <f t="shared" si="99"/>
        <v>0</v>
      </c>
      <c r="BJ92">
        <f t="shared" si="100"/>
        <v>0</v>
      </c>
      <c r="BK92">
        <f t="shared" si="101"/>
        <v>0</v>
      </c>
      <c r="BL92">
        <f t="shared" si="102"/>
        <v>0</v>
      </c>
      <c r="BM92">
        <f t="shared" si="103"/>
        <v>0</v>
      </c>
      <c r="BN92">
        <f t="shared" si="104"/>
        <v>0</v>
      </c>
      <c r="BO92">
        <f t="shared" si="105"/>
        <v>0</v>
      </c>
      <c r="BP92">
        <f t="shared" si="106"/>
        <v>0</v>
      </c>
      <c r="BQ92">
        <f t="shared" si="107"/>
        <v>0</v>
      </c>
      <c r="BR92">
        <f t="shared" si="108"/>
        <v>0</v>
      </c>
      <c r="BS92">
        <f t="shared" si="109"/>
        <v>0</v>
      </c>
      <c r="BT92">
        <f t="shared" si="110"/>
        <v>0</v>
      </c>
      <c r="BU92">
        <f t="shared" si="111"/>
        <v>0</v>
      </c>
      <c r="BV92">
        <f t="shared" si="112"/>
        <v>0</v>
      </c>
      <c r="BW92">
        <f t="shared" si="113"/>
        <v>0</v>
      </c>
      <c r="BX92">
        <f t="shared" si="114"/>
        <v>0</v>
      </c>
      <c r="BY92">
        <f t="shared" si="115"/>
        <v>0</v>
      </c>
      <c r="BZ92">
        <f t="shared" si="116"/>
        <v>0</v>
      </c>
      <c r="CA92">
        <f t="shared" si="117"/>
        <v>0</v>
      </c>
      <c r="CB92">
        <f t="shared" si="118"/>
        <v>0</v>
      </c>
    </row>
    <row r="93" spans="2:80" x14ac:dyDescent="0.3">
      <c r="B93" s="49" t="b">
        <f>IF('Summary Statistics'!$C$6=TRUE,Artists!$F92&lt;B$3,Artists!$E92&lt;B$3)</f>
        <v>0</v>
      </c>
      <c r="C93" s="50" t="b">
        <f>IF('Summary Statistics'!$C$6=TRUE,Artists!$F92&lt;C$3,Artists!$E92&lt;C$3)</f>
        <v>0</v>
      </c>
      <c r="D93" s="50" t="b">
        <f>IF('Summary Statistics'!$C$6=TRUE,Artists!$F92&lt;D$3,Artists!$E92&lt;D$3)</f>
        <v>0</v>
      </c>
      <c r="E93" s="50" t="b">
        <f>IF('Summary Statistics'!$C$6=TRUE,Artists!$F92&lt;E$3,Artists!$E92&lt;E$3)</f>
        <v>0</v>
      </c>
      <c r="F93" s="50" t="b">
        <f>IF('Summary Statistics'!$C$6=TRUE,Artists!$F92&lt;F$3,Artists!$E92&lt;F$3)</f>
        <v>0</v>
      </c>
      <c r="G93" s="50" t="b">
        <f>IF('Summary Statistics'!$C$6=TRUE,Artists!$F92&lt;G$3,Artists!$E92&lt;G$3)</f>
        <v>0</v>
      </c>
      <c r="H93" s="50" t="b">
        <f>IF('Summary Statistics'!$C$6=TRUE,Artists!$F92&lt;H$3,Artists!$E92&lt;H$3)</f>
        <v>0</v>
      </c>
      <c r="I93" s="50" t="b">
        <f>IF('Summary Statistics'!$C$6=TRUE,Artists!$F92&lt;I$3,Artists!$E92&lt;I$3)</f>
        <v>0</v>
      </c>
      <c r="J93" s="50" t="b">
        <f>IF('Summary Statistics'!$C$6=TRUE,Artists!$F92&lt;J$3,Artists!$E92&lt;J$3)</f>
        <v>0</v>
      </c>
      <c r="K93" s="51" t="b">
        <f>IF('Summary Statistics'!$C$6=TRUE,Artists!$F92&lt;K$3,Artists!$E92&lt;K$3)</f>
        <v>0</v>
      </c>
      <c r="M93" s="49" t="b">
        <f>IF('Summary Statistics'!$C$7=TRUE,Albums!$F92&lt;M$3,Albums!$E92&lt;M$3)</f>
        <v>0</v>
      </c>
      <c r="N93" s="50" t="b">
        <f>IF('Summary Statistics'!$C$7=TRUE,Albums!$F92&lt;N$3,Albums!$E92&lt;N$3)</f>
        <v>0</v>
      </c>
      <c r="O93" s="50" t="b">
        <f>IF('Summary Statistics'!$C$7=TRUE,Albums!$F92&lt;O$3,Albums!$E92&lt;O$3)</f>
        <v>0</v>
      </c>
      <c r="P93" s="50" t="b">
        <f>IF('Summary Statistics'!$C$7=TRUE,Albums!$F92&lt;P$3,Albums!$E92&lt;P$3)</f>
        <v>0</v>
      </c>
      <c r="Q93" s="50" t="b">
        <f>IF('Summary Statistics'!$C$7=TRUE,Albums!$F92&lt;Q$3,Albums!$E92&lt;Q$3)</f>
        <v>0</v>
      </c>
      <c r="R93" s="50" t="b">
        <f>IF('Summary Statistics'!$C$7=TRUE,Albums!$F92&lt;R$3,Albums!$E92&lt;R$3)</f>
        <v>0</v>
      </c>
      <c r="S93" s="50" t="b">
        <f>IF('Summary Statistics'!$C$7=TRUE,Albums!$F92&lt;S$3,Albums!$E92&lt;S$3)</f>
        <v>0</v>
      </c>
      <c r="T93" s="50" t="b">
        <f>IF('Summary Statistics'!$C$7=TRUE,Albums!$F92&lt;T$3,Albums!$E92&lt;T$3)</f>
        <v>0</v>
      </c>
      <c r="U93" s="50" t="b">
        <f>IF('Summary Statistics'!$C$7=TRUE,Albums!$F92&lt;U$3,Albums!$E92&lt;U$3)</f>
        <v>0</v>
      </c>
      <c r="V93" s="51" t="b">
        <f>IF('Summary Statistics'!$C$7=TRUE,Albums!$F92&lt;V$3,Albums!$E92&lt;V$3)</f>
        <v>0</v>
      </c>
      <c r="X93" s="61">
        <f t="shared" si="119"/>
        <v>1990</v>
      </c>
      <c r="Y93" s="61">
        <f>COUNTIF('Cleaned Data'!$K$4:$K$5004,X93)</f>
        <v>0</v>
      </c>
      <c r="Z93" s="61">
        <f>SUMIF('Cleaned Data'!$K$4:'Cleaned Data'!$K$5004,Calculations!X93,'Cleaned Data'!$J$4:$J$5004)</f>
        <v>0</v>
      </c>
      <c r="AA93" s="61">
        <f>SUMIF('Cleaned Data'!$K$4:'Cleaned Data'!$K$5004,Calculations!X93,'Cleaned Data'!$H$4:$H$5004)</f>
        <v>0</v>
      </c>
      <c r="AJ93" s="9">
        <f t="shared" si="74"/>
        <v>0</v>
      </c>
      <c r="AK93" s="9">
        <f t="shared" si="75"/>
        <v>0</v>
      </c>
      <c r="AL93" s="9">
        <f t="shared" si="76"/>
        <v>0</v>
      </c>
      <c r="AM93">
        <f t="shared" si="77"/>
        <v>0</v>
      </c>
      <c r="AN93">
        <f t="shared" si="78"/>
        <v>0</v>
      </c>
      <c r="AO93">
        <f t="shared" si="79"/>
        <v>0</v>
      </c>
      <c r="AP93">
        <f t="shared" si="80"/>
        <v>0</v>
      </c>
      <c r="AQ93">
        <f t="shared" si="81"/>
        <v>0</v>
      </c>
      <c r="AR93">
        <f t="shared" si="82"/>
        <v>0</v>
      </c>
      <c r="AS93">
        <f t="shared" si="83"/>
        <v>0</v>
      </c>
      <c r="AT93">
        <f t="shared" si="84"/>
        <v>0</v>
      </c>
      <c r="AU93">
        <f t="shared" si="85"/>
        <v>0</v>
      </c>
      <c r="AV93">
        <f t="shared" si="86"/>
        <v>0</v>
      </c>
      <c r="AW93">
        <f t="shared" si="87"/>
        <v>0</v>
      </c>
      <c r="AX93">
        <f t="shared" si="88"/>
        <v>0</v>
      </c>
      <c r="AY93">
        <f t="shared" si="89"/>
        <v>0</v>
      </c>
      <c r="AZ93">
        <f t="shared" si="90"/>
        <v>0</v>
      </c>
      <c r="BA93">
        <f t="shared" si="91"/>
        <v>0</v>
      </c>
      <c r="BB93">
        <f t="shared" si="92"/>
        <v>0</v>
      </c>
      <c r="BC93">
        <f t="shared" si="93"/>
        <v>0</v>
      </c>
      <c r="BD93">
        <f t="shared" si="94"/>
        <v>0</v>
      </c>
      <c r="BE93">
        <f t="shared" si="95"/>
        <v>0</v>
      </c>
      <c r="BF93">
        <f t="shared" si="96"/>
        <v>0</v>
      </c>
      <c r="BG93">
        <f t="shared" si="97"/>
        <v>0</v>
      </c>
      <c r="BH93">
        <f t="shared" si="98"/>
        <v>0</v>
      </c>
      <c r="BI93">
        <f t="shared" si="99"/>
        <v>0</v>
      </c>
      <c r="BJ93">
        <f t="shared" si="100"/>
        <v>0</v>
      </c>
      <c r="BK93">
        <f t="shared" si="101"/>
        <v>0</v>
      </c>
      <c r="BL93">
        <f t="shared" si="102"/>
        <v>0</v>
      </c>
      <c r="BM93">
        <f t="shared" si="103"/>
        <v>0</v>
      </c>
      <c r="BN93">
        <f t="shared" si="104"/>
        <v>0</v>
      </c>
      <c r="BO93">
        <f t="shared" si="105"/>
        <v>0</v>
      </c>
      <c r="BP93">
        <f t="shared" si="106"/>
        <v>0</v>
      </c>
      <c r="BQ93">
        <f t="shared" si="107"/>
        <v>0</v>
      </c>
      <c r="BR93">
        <f t="shared" si="108"/>
        <v>0</v>
      </c>
      <c r="BS93">
        <f t="shared" si="109"/>
        <v>0</v>
      </c>
      <c r="BT93">
        <f t="shared" si="110"/>
        <v>0</v>
      </c>
      <c r="BU93">
        <f t="shared" si="111"/>
        <v>0</v>
      </c>
      <c r="BV93">
        <f t="shared" si="112"/>
        <v>0</v>
      </c>
      <c r="BW93">
        <f t="shared" si="113"/>
        <v>0</v>
      </c>
      <c r="BX93">
        <f t="shared" si="114"/>
        <v>0</v>
      </c>
      <c r="BY93">
        <f t="shared" si="115"/>
        <v>0</v>
      </c>
      <c r="BZ93">
        <f t="shared" si="116"/>
        <v>0</v>
      </c>
      <c r="CA93">
        <f t="shared" si="117"/>
        <v>0</v>
      </c>
      <c r="CB93">
        <f t="shared" si="118"/>
        <v>0</v>
      </c>
    </row>
    <row r="94" spans="2:80" x14ac:dyDescent="0.3">
      <c r="B94" s="49" t="b">
        <f>IF('Summary Statistics'!$C$6=TRUE,Artists!$F93&lt;B$3,Artists!$E93&lt;B$3)</f>
        <v>0</v>
      </c>
      <c r="C94" s="50" t="b">
        <f>IF('Summary Statistics'!$C$6=TRUE,Artists!$F93&lt;C$3,Artists!$E93&lt;C$3)</f>
        <v>0</v>
      </c>
      <c r="D94" s="50" t="b">
        <f>IF('Summary Statistics'!$C$6=TRUE,Artists!$F93&lt;D$3,Artists!$E93&lt;D$3)</f>
        <v>0</v>
      </c>
      <c r="E94" s="50" t="b">
        <f>IF('Summary Statistics'!$C$6=TRUE,Artists!$F93&lt;E$3,Artists!$E93&lt;E$3)</f>
        <v>0</v>
      </c>
      <c r="F94" s="50" t="b">
        <f>IF('Summary Statistics'!$C$6=TRUE,Artists!$F93&lt;F$3,Artists!$E93&lt;F$3)</f>
        <v>0</v>
      </c>
      <c r="G94" s="50" t="b">
        <f>IF('Summary Statistics'!$C$6=TRUE,Artists!$F93&lt;G$3,Artists!$E93&lt;G$3)</f>
        <v>0</v>
      </c>
      <c r="H94" s="50" t="b">
        <f>IF('Summary Statistics'!$C$6=TRUE,Artists!$F93&lt;H$3,Artists!$E93&lt;H$3)</f>
        <v>0</v>
      </c>
      <c r="I94" s="50" t="b">
        <f>IF('Summary Statistics'!$C$6=TRUE,Artists!$F93&lt;I$3,Artists!$E93&lt;I$3)</f>
        <v>0</v>
      </c>
      <c r="J94" s="50" t="b">
        <f>IF('Summary Statistics'!$C$6=TRUE,Artists!$F93&lt;J$3,Artists!$E93&lt;J$3)</f>
        <v>0</v>
      </c>
      <c r="K94" s="51" t="b">
        <f>IF('Summary Statistics'!$C$6=TRUE,Artists!$F93&lt;K$3,Artists!$E93&lt;K$3)</f>
        <v>0</v>
      </c>
      <c r="M94" s="49" t="b">
        <f>IF('Summary Statistics'!$C$7=TRUE,Albums!$F93&lt;M$3,Albums!$E93&lt;M$3)</f>
        <v>0</v>
      </c>
      <c r="N94" s="50" t="b">
        <f>IF('Summary Statistics'!$C$7=TRUE,Albums!$F93&lt;N$3,Albums!$E93&lt;N$3)</f>
        <v>0</v>
      </c>
      <c r="O94" s="50" t="b">
        <f>IF('Summary Statistics'!$C$7=TRUE,Albums!$F93&lt;O$3,Albums!$E93&lt;O$3)</f>
        <v>0</v>
      </c>
      <c r="P94" s="50" t="b">
        <f>IF('Summary Statistics'!$C$7=TRUE,Albums!$F93&lt;P$3,Albums!$E93&lt;P$3)</f>
        <v>0</v>
      </c>
      <c r="Q94" s="50" t="b">
        <f>IF('Summary Statistics'!$C$7=TRUE,Albums!$F93&lt;Q$3,Albums!$E93&lt;Q$3)</f>
        <v>0</v>
      </c>
      <c r="R94" s="50" t="b">
        <f>IF('Summary Statistics'!$C$7=TRUE,Albums!$F93&lt;R$3,Albums!$E93&lt;R$3)</f>
        <v>0</v>
      </c>
      <c r="S94" s="50" t="b">
        <f>IF('Summary Statistics'!$C$7=TRUE,Albums!$F93&lt;S$3,Albums!$E93&lt;S$3)</f>
        <v>0</v>
      </c>
      <c r="T94" s="50" t="b">
        <f>IF('Summary Statistics'!$C$7=TRUE,Albums!$F93&lt;T$3,Albums!$E93&lt;T$3)</f>
        <v>0</v>
      </c>
      <c r="U94" s="50" t="b">
        <f>IF('Summary Statistics'!$C$7=TRUE,Albums!$F93&lt;U$3,Albums!$E93&lt;U$3)</f>
        <v>0</v>
      </c>
      <c r="V94" s="51" t="b">
        <f>IF('Summary Statistics'!$C$7=TRUE,Albums!$F93&lt;V$3,Albums!$E93&lt;V$3)</f>
        <v>0</v>
      </c>
      <c r="X94" s="61">
        <f t="shared" si="119"/>
        <v>1991</v>
      </c>
      <c r="Y94" s="61">
        <f>COUNTIF('Cleaned Data'!$K$4:$K$5004,X94)</f>
        <v>0</v>
      </c>
      <c r="Z94" s="61">
        <f>SUMIF('Cleaned Data'!$K$4:'Cleaned Data'!$K$5004,Calculations!X94,'Cleaned Data'!$J$4:$J$5004)</f>
        <v>0</v>
      </c>
      <c r="AA94" s="61">
        <f>SUMIF('Cleaned Data'!$K$4:'Cleaned Data'!$K$5004,Calculations!X94,'Cleaned Data'!$H$4:$H$5004)</f>
        <v>0</v>
      </c>
      <c r="AJ94" s="9">
        <f t="shared" si="74"/>
        <v>0</v>
      </c>
      <c r="AK94" s="9">
        <f t="shared" si="75"/>
        <v>0</v>
      </c>
      <c r="AL94" s="9">
        <f t="shared" si="76"/>
        <v>0</v>
      </c>
      <c r="AM94">
        <f t="shared" si="77"/>
        <v>0</v>
      </c>
      <c r="AN94">
        <f t="shared" si="78"/>
        <v>0</v>
      </c>
      <c r="AO94">
        <f t="shared" si="79"/>
        <v>0</v>
      </c>
      <c r="AP94">
        <f t="shared" si="80"/>
        <v>0</v>
      </c>
      <c r="AQ94">
        <f t="shared" si="81"/>
        <v>0</v>
      </c>
      <c r="AR94">
        <f t="shared" si="82"/>
        <v>0</v>
      </c>
      <c r="AS94">
        <f t="shared" si="83"/>
        <v>0</v>
      </c>
      <c r="AT94">
        <f t="shared" si="84"/>
        <v>0</v>
      </c>
      <c r="AU94">
        <f t="shared" si="85"/>
        <v>0</v>
      </c>
      <c r="AV94">
        <f t="shared" si="86"/>
        <v>0</v>
      </c>
      <c r="AW94">
        <f t="shared" si="87"/>
        <v>0</v>
      </c>
      <c r="AX94">
        <f t="shared" si="88"/>
        <v>0</v>
      </c>
      <c r="AY94">
        <f t="shared" si="89"/>
        <v>0</v>
      </c>
      <c r="AZ94">
        <f t="shared" si="90"/>
        <v>0</v>
      </c>
      <c r="BA94">
        <f t="shared" si="91"/>
        <v>0</v>
      </c>
      <c r="BB94">
        <f t="shared" si="92"/>
        <v>0</v>
      </c>
      <c r="BC94">
        <f t="shared" si="93"/>
        <v>0</v>
      </c>
      <c r="BD94">
        <f t="shared" si="94"/>
        <v>0</v>
      </c>
      <c r="BE94">
        <f t="shared" si="95"/>
        <v>0</v>
      </c>
      <c r="BF94">
        <f t="shared" si="96"/>
        <v>0</v>
      </c>
      <c r="BG94">
        <f t="shared" si="97"/>
        <v>0</v>
      </c>
      <c r="BH94">
        <f t="shared" si="98"/>
        <v>0</v>
      </c>
      <c r="BI94">
        <f t="shared" si="99"/>
        <v>0</v>
      </c>
      <c r="BJ94">
        <f t="shared" si="100"/>
        <v>0</v>
      </c>
      <c r="BK94">
        <f t="shared" si="101"/>
        <v>0</v>
      </c>
      <c r="BL94">
        <f t="shared" si="102"/>
        <v>0</v>
      </c>
      <c r="BM94">
        <f t="shared" si="103"/>
        <v>0</v>
      </c>
      <c r="BN94">
        <f t="shared" si="104"/>
        <v>0</v>
      </c>
      <c r="BO94">
        <f t="shared" si="105"/>
        <v>0</v>
      </c>
      <c r="BP94">
        <f t="shared" si="106"/>
        <v>0</v>
      </c>
      <c r="BQ94">
        <f t="shared" si="107"/>
        <v>0</v>
      </c>
      <c r="BR94">
        <f t="shared" si="108"/>
        <v>0</v>
      </c>
      <c r="BS94">
        <f t="shared" si="109"/>
        <v>0</v>
      </c>
      <c r="BT94">
        <f t="shared" si="110"/>
        <v>0</v>
      </c>
      <c r="BU94">
        <f t="shared" si="111"/>
        <v>0</v>
      </c>
      <c r="BV94">
        <f t="shared" si="112"/>
        <v>0</v>
      </c>
      <c r="BW94">
        <f t="shared" si="113"/>
        <v>0</v>
      </c>
      <c r="BX94">
        <f t="shared" si="114"/>
        <v>0</v>
      </c>
      <c r="BY94">
        <f t="shared" si="115"/>
        <v>0</v>
      </c>
      <c r="BZ94">
        <f t="shared" si="116"/>
        <v>0</v>
      </c>
      <c r="CA94">
        <f t="shared" si="117"/>
        <v>0</v>
      </c>
      <c r="CB94">
        <f t="shared" si="118"/>
        <v>0</v>
      </c>
    </row>
    <row r="95" spans="2:80" x14ac:dyDescent="0.3">
      <c r="B95" s="49" t="b">
        <f>IF('Summary Statistics'!$C$6=TRUE,Artists!$F94&lt;B$3,Artists!$E94&lt;B$3)</f>
        <v>0</v>
      </c>
      <c r="C95" s="50" t="b">
        <f>IF('Summary Statistics'!$C$6=TRUE,Artists!$F94&lt;C$3,Artists!$E94&lt;C$3)</f>
        <v>0</v>
      </c>
      <c r="D95" s="50" t="b">
        <f>IF('Summary Statistics'!$C$6=TRUE,Artists!$F94&lt;D$3,Artists!$E94&lt;D$3)</f>
        <v>0</v>
      </c>
      <c r="E95" s="50" t="b">
        <f>IF('Summary Statistics'!$C$6=TRUE,Artists!$F94&lt;E$3,Artists!$E94&lt;E$3)</f>
        <v>0</v>
      </c>
      <c r="F95" s="50" t="b">
        <f>IF('Summary Statistics'!$C$6=TRUE,Artists!$F94&lt;F$3,Artists!$E94&lt;F$3)</f>
        <v>0</v>
      </c>
      <c r="G95" s="50" t="b">
        <f>IF('Summary Statistics'!$C$6=TRUE,Artists!$F94&lt;G$3,Artists!$E94&lt;G$3)</f>
        <v>0</v>
      </c>
      <c r="H95" s="50" t="b">
        <f>IF('Summary Statistics'!$C$6=TRUE,Artists!$F94&lt;H$3,Artists!$E94&lt;H$3)</f>
        <v>0</v>
      </c>
      <c r="I95" s="50" t="b">
        <f>IF('Summary Statistics'!$C$6=TRUE,Artists!$F94&lt;I$3,Artists!$E94&lt;I$3)</f>
        <v>0</v>
      </c>
      <c r="J95" s="50" t="b">
        <f>IF('Summary Statistics'!$C$6=TRUE,Artists!$F94&lt;J$3,Artists!$E94&lt;J$3)</f>
        <v>0</v>
      </c>
      <c r="K95" s="51" t="b">
        <f>IF('Summary Statistics'!$C$6=TRUE,Artists!$F94&lt;K$3,Artists!$E94&lt;K$3)</f>
        <v>0</v>
      </c>
      <c r="M95" s="49" t="b">
        <f>IF('Summary Statistics'!$C$7=TRUE,Albums!$F94&lt;M$3,Albums!$E94&lt;M$3)</f>
        <v>0</v>
      </c>
      <c r="N95" s="50" t="b">
        <f>IF('Summary Statistics'!$C$7=TRUE,Albums!$F94&lt;N$3,Albums!$E94&lt;N$3)</f>
        <v>0</v>
      </c>
      <c r="O95" s="50" t="b">
        <f>IF('Summary Statistics'!$C$7=TRUE,Albums!$F94&lt;O$3,Albums!$E94&lt;O$3)</f>
        <v>0</v>
      </c>
      <c r="P95" s="50" t="b">
        <f>IF('Summary Statistics'!$C$7=TRUE,Albums!$F94&lt;P$3,Albums!$E94&lt;P$3)</f>
        <v>0</v>
      </c>
      <c r="Q95" s="50" t="b">
        <f>IF('Summary Statistics'!$C$7=TRUE,Albums!$F94&lt;Q$3,Albums!$E94&lt;Q$3)</f>
        <v>0</v>
      </c>
      <c r="R95" s="50" t="b">
        <f>IF('Summary Statistics'!$C$7=TRUE,Albums!$F94&lt;R$3,Albums!$E94&lt;R$3)</f>
        <v>0</v>
      </c>
      <c r="S95" s="50" t="b">
        <f>IF('Summary Statistics'!$C$7=TRUE,Albums!$F94&lt;S$3,Albums!$E94&lt;S$3)</f>
        <v>0</v>
      </c>
      <c r="T95" s="50" t="b">
        <f>IF('Summary Statistics'!$C$7=TRUE,Albums!$F94&lt;T$3,Albums!$E94&lt;T$3)</f>
        <v>0</v>
      </c>
      <c r="U95" s="50" t="b">
        <f>IF('Summary Statistics'!$C$7=TRUE,Albums!$F94&lt;U$3,Albums!$E94&lt;U$3)</f>
        <v>0</v>
      </c>
      <c r="V95" s="51" t="b">
        <f>IF('Summary Statistics'!$C$7=TRUE,Albums!$F94&lt;V$3,Albums!$E94&lt;V$3)</f>
        <v>0</v>
      </c>
      <c r="X95" s="61">
        <f t="shared" si="119"/>
        <v>1992</v>
      </c>
      <c r="Y95" s="61">
        <f>COUNTIF('Cleaned Data'!$K$4:$K$5004,X95)</f>
        <v>0</v>
      </c>
      <c r="Z95" s="61">
        <f>SUMIF('Cleaned Data'!$K$4:'Cleaned Data'!$K$5004,Calculations!X95,'Cleaned Data'!$J$4:$J$5004)</f>
        <v>0</v>
      </c>
      <c r="AA95" s="61">
        <f>SUMIF('Cleaned Data'!$K$4:'Cleaned Data'!$K$5004,Calculations!X95,'Cleaned Data'!$H$4:$H$5004)</f>
        <v>0</v>
      </c>
      <c r="AJ95" s="9">
        <f t="shared" si="74"/>
        <v>0</v>
      </c>
      <c r="AK95" s="9">
        <f t="shared" si="75"/>
        <v>0</v>
      </c>
      <c r="AL95" s="9">
        <f t="shared" si="76"/>
        <v>0</v>
      </c>
      <c r="AM95">
        <f t="shared" si="77"/>
        <v>0</v>
      </c>
      <c r="AN95">
        <f t="shared" si="78"/>
        <v>0</v>
      </c>
      <c r="AO95">
        <f t="shared" si="79"/>
        <v>0</v>
      </c>
      <c r="AP95">
        <f t="shared" si="80"/>
        <v>0</v>
      </c>
      <c r="AQ95">
        <f t="shared" si="81"/>
        <v>0</v>
      </c>
      <c r="AR95">
        <f t="shared" si="82"/>
        <v>0</v>
      </c>
      <c r="AS95">
        <f t="shared" si="83"/>
        <v>0</v>
      </c>
      <c r="AT95">
        <f t="shared" si="84"/>
        <v>0</v>
      </c>
      <c r="AU95">
        <f t="shared" si="85"/>
        <v>0</v>
      </c>
      <c r="AV95">
        <f t="shared" si="86"/>
        <v>0</v>
      </c>
      <c r="AW95">
        <f t="shared" si="87"/>
        <v>0</v>
      </c>
      <c r="AX95">
        <f t="shared" si="88"/>
        <v>0</v>
      </c>
      <c r="AY95">
        <f t="shared" si="89"/>
        <v>0</v>
      </c>
      <c r="AZ95">
        <f t="shared" si="90"/>
        <v>0</v>
      </c>
      <c r="BA95">
        <f t="shared" si="91"/>
        <v>0</v>
      </c>
      <c r="BB95">
        <f t="shared" si="92"/>
        <v>0</v>
      </c>
      <c r="BC95">
        <f t="shared" si="93"/>
        <v>0</v>
      </c>
      <c r="BD95">
        <f t="shared" si="94"/>
        <v>0</v>
      </c>
      <c r="BE95">
        <f t="shared" si="95"/>
        <v>0</v>
      </c>
      <c r="BF95">
        <f t="shared" si="96"/>
        <v>0</v>
      </c>
      <c r="BG95">
        <f t="shared" si="97"/>
        <v>0</v>
      </c>
      <c r="BH95">
        <f t="shared" si="98"/>
        <v>0</v>
      </c>
      <c r="BI95">
        <f t="shared" si="99"/>
        <v>0</v>
      </c>
      <c r="BJ95">
        <f t="shared" si="100"/>
        <v>0</v>
      </c>
      <c r="BK95">
        <f t="shared" si="101"/>
        <v>0</v>
      </c>
      <c r="BL95">
        <f t="shared" si="102"/>
        <v>0</v>
      </c>
      <c r="BM95">
        <f t="shared" si="103"/>
        <v>0</v>
      </c>
      <c r="BN95">
        <f t="shared" si="104"/>
        <v>0</v>
      </c>
      <c r="BO95">
        <f t="shared" si="105"/>
        <v>0</v>
      </c>
      <c r="BP95">
        <f t="shared" si="106"/>
        <v>0</v>
      </c>
      <c r="BQ95">
        <f t="shared" si="107"/>
        <v>0</v>
      </c>
      <c r="BR95">
        <f t="shared" si="108"/>
        <v>0</v>
      </c>
      <c r="BS95">
        <f t="shared" si="109"/>
        <v>0</v>
      </c>
      <c r="BT95">
        <f t="shared" si="110"/>
        <v>0</v>
      </c>
      <c r="BU95">
        <f t="shared" si="111"/>
        <v>0</v>
      </c>
      <c r="BV95">
        <f t="shared" si="112"/>
        <v>0</v>
      </c>
      <c r="BW95">
        <f t="shared" si="113"/>
        <v>0</v>
      </c>
      <c r="BX95">
        <f t="shared" si="114"/>
        <v>0</v>
      </c>
      <c r="BY95">
        <f t="shared" si="115"/>
        <v>0</v>
      </c>
      <c r="BZ95">
        <f t="shared" si="116"/>
        <v>0</v>
      </c>
      <c r="CA95">
        <f t="shared" si="117"/>
        <v>0</v>
      </c>
      <c r="CB95">
        <f t="shared" si="118"/>
        <v>0</v>
      </c>
    </row>
    <row r="96" spans="2:80" x14ac:dyDescent="0.3">
      <c r="B96" s="49" t="b">
        <f>IF('Summary Statistics'!$C$6=TRUE,Artists!$F95&lt;B$3,Artists!$E95&lt;B$3)</f>
        <v>0</v>
      </c>
      <c r="C96" s="50" t="b">
        <f>IF('Summary Statistics'!$C$6=TRUE,Artists!$F95&lt;C$3,Artists!$E95&lt;C$3)</f>
        <v>0</v>
      </c>
      <c r="D96" s="50" t="b">
        <f>IF('Summary Statistics'!$C$6=TRUE,Artists!$F95&lt;D$3,Artists!$E95&lt;D$3)</f>
        <v>0</v>
      </c>
      <c r="E96" s="50" t="b">
        <f>IF('Summary Statistics'!$C$6=TRUE,Artists!$F95&lt;E$3,Artists!$E95&lt;E$3)</f>
        <v>0</v>
      </c>
      <c r="F96" s="50" t="b">
        <f>IF('Summary Statistics'!$C$6=TRUE,Artists!$F95&lt;F$3,Artists!$E95&lt;F$3)</f>
        <v>0</v>
      </c>
      <c r="G96" s="50" t="b">
        <f>IF('Summary Statistics'!$C$6=TRUE,Artists!$F95&lt;G$3,Artists!$E95&lt;G$3)</f>
        <v>0</v>
      </c>
      <c r="H96" s="50" t="b">
        <f>IF('Summary Statistics'!$C$6=TRUE,Artists!$F95&lt;H$3,Artists!$E95&lt;H$3)</f>
        <v>0</v>
      </c>
      <c r="I96" s="50" t="b">
        <f>IF('Summary Statistics'!$C$6=TRUE,Artists!$F95&lt;I$3,Artists!$E95&lt;I$3)</f>
        <v>0</v>
      </c>
      <c r="J96" s="50" t="b">
        <f>IF('Summary Statistics'!$C$6=TRUE,Artists!$F95&lt;J$3,Artists!$E95&lt;J$3)</f>
        <v>0</v>
      </c>
      <c r="K96" s="51" t="b">
        <f>IF('Summary Statistics'!$C$6=TRUE,Artists!$F95&lt;K$3,Artists!$E95&lt;K$3)</f>
        <v>0</v>
      </c>
      <c r="M96" s="49" t="b">
        <f>IF('Summary Statistics'!$C$7=TRUE,Albums!$F95&lt;M$3,Albums!$E95&lt;M$3)</f>
        <v>0</v>
      </c>
      <c r="N96" s="50" t="b">
        <f>IF('Summary Statistics'!$C$7=TRUE,Albums!$F95&lt;N$3,Albums!$E95&lt;N$3)</f>
        <v>0</v>
      </c>
      <c r="O96" s="50" t="b">
        <f>IF('Summary Statistics'!$C$7=TRUE,Albums!$F95&lt;O$3,Albums!$E95&lt;O$3)</f>
        <v>0</v>
      </c>
      <c r="P96" s="50" t="b">
        <f>IF('Summary Statistics'!$C$7=TRUE,Albums!$F95&lt;P$3,Albums!$E95&lt;P$3)</f>
        <v>0</v>
      </c>
      <c r="Q96" s="50" t="b">
        <f>IF('Summary Statistics'!$C$7=TRUE,Albums!$F95&lt;Q$3,Albums!$E95&lt;Q$3)</f>
        <v>0</v>
      </c>
      <c r="R96" s="50" t="b">
        <f>IF('Summary Statistics'!$C$7=TRUE,Albums!$F95&lt;R$3,Albums!$E95&lt;R$3)</f>
        <v>0</v>
      </c>
      <c r="S96" s="50" t="b">
        <f>IF('Summary Statistics'!$C$7=TRUE,Albums!$F95&lt;S$3,Albums!$E95&lt;S$3)</f>
        <v>0</v>
      </c>
      <c r="T96" s="50" t="b">
        <f>IF('Summary Statistics'!$C$7=TRUE,Albums!$F95&lt;T$3,Albums!$E95&lt;T$3)</f>
        <v>0</v>
      </c>
      <c r="U96" s="50" t="b">
        <f>IF('Summary Statistics'!$C$7=TRUE,Albums!$F95&lt;U$3,Albums!$E95&lt;U$3)</f>
        <v>0</v>
      </c>
      <c r="V96" s="51" t="b">
        <f>IF('Summary Statistics'!$C$7=TRUE,Albums!$F95&lt;V$3,Albums!$E95&lt;V$3)</f>
        <v>0</v>
      </c>
      <c r="X96" s="61">
        <f t="shared" si="119"/>
        <v>1993</v>
      </c>
      <c r="Y96" s="61">
        <f>COUNTIF('Cleaned Data'!$K$4:$K$5004,X96)</f>
        <v>0</v>
      </c>
      <c r="Z96" s="61">
        <f>SUMIF('Cleaned Data'!$K$4:'Cleaned Data'!$K$5004,Calculations!X96,'Cleaned Data'!$J$4:$J$5004)</f>
        <v>0</v>
      </c>
      <c r="AA96" s="61">
        <f>SUMIF('Cleaned Data'!$K$4:'Cleaned Data'!$K$5004,Calculations!X96,'Cleaned Data'!$H$4:$H$5004)</f>
        <v>0</v>
      </c>
      <c r="AJ96" s="9">
        <f t="shared" si="74"/>
        <v>0</v>
      </c>
      <c r="AK96" s="9">
        <f t="shared" si="75"/>
        <v>0</v>
      </c>
      <c r="AL96" s="9">
        <f t="shared" si="76"/>
        <v>0</v>
      </c>
      <c r="AM96">
        <f t="shared" si="77"/>
        <v>0</v>
      </c>
      <c r="AN96">
        <f t="shared" si="78"/>
        <v>0</v>
      </c>
      <c r="AO96">
        <f t="shared" si="79"/>
        <v>0</v>
      </c>
      <c r="AP96">
        <f t="shared" si="80"/>
        <v>0</v>
      </c>
      <c r="AQ96">
        <f t="shared" si="81"/>
        <v>0</v>
      </c>
      <c r="AR96">
        <f t="shared" si="82"/>
        <v>0</v>
      </c>
      <c r="AS96">
        <f t="shared" si="83"/>
        <v>0</v>
      </c>
      <c r="AT96">
        <f t="shared" si="84"/>
        <v>0</v>
      </c>
      <c r="AU96">
        <f t="shared" si="85"/>
        <v>0</v>
      </c>
      <c r="AV96">
        <f t="shared" si="86"/>
        <v>0</v>
      </c>
      <c r="AW96">
        <f t="shared" si="87"/>
        <v>0</v>
      </c>
      <c r="AX96">
        <f t="shared" si="88"/>
        <v>0</v>
      </c>
      <c r="AY96">
        <f t="shared" si="89"/>
        <v>0</v>
      </c>
      <c r="AZ96">
        <f t="shared" si="90"/>
        <v>0</v>
      </c>
      <c r="BA96">
        <f t="shared" si="91"/>
        <v>0</v>
      </c>
      <c r="BB96">
        <f t="shared" si="92"/>
        <v>0</v>
      </c>
      <c r="BC96">
        <f t="shared" si="93"/>
        <v>0</v>
      </c>
      <c r="BD96">
        <f t="shared" si="94"/>
        <v>0</v>
      </c>
      <c r="BE96">
        <f t="shared" si="95"/>
        <v>0</v>
      </c>
      <c r="BF96">
        <f t="shared" si="96"/>
        <v>0</v>
      </c>
      <c r="BG96">
        <f t="shared" si="97"/>
        <v>0</v>
      </c>
      <c r="BH96">
        <f t="shared" si="98"/>
        <v>0</v>
      </c>
      <c r="BI96">
        <f t="shared" si="99"/>
        <v>0</v>
      </c>
      <c r="BJ96">
        <f t="shared" si="100"/>
        <v>0</v>
      </c>
      <c r="BK96">
        <f t="shared" si="101"/>
        <v>0</v>
      </c>
      <c r="BL96">
        <f t="shared" si="102"/>
        <v>0</v>
      </c>
      <c r="BM96">
        <f t="shared" si="103"/>
        <v>0</v>
      </c>
      <c r="BN96">
        <f t="shared" si="104"/>
        <v>0</v>
      </c>
      <c r="BO96">
        <f t="shared" si="105"/>
        <v>0</v>
      </c>
      <c r="BP96">
        <f t="shared" si="106"/>
        <v>0</v>
      </c>
      <c r="BQ96">
        <f t="shared" si="107"/>
        <v>0</v>
      </c>
      <c r="BR96">
        <f t="shared" si="108"/>
        <v>0</v>
      </c>
      <c r="BS96">
        <f t="shared" si="109"/>
        <v>0</v>
      </c>
      <c r="BT96">
        <f t="shared" si="110"/>
        <v>0</v>
      </c>
      <c r="BU96">
        <f t="shared" si="111"/>
        <v>0</v>
      </c>
      <c r="BV96">
        <f t="shared" si="112"/>
        <v>0</v>
      </c>
      <c r="BW96">
        <f t="shared" si="113"/>
        <v>0</v>
      </c>
      <c r="BX96">
        <f t="shared" si="114"/>
        <v>0</v>
      </c>
      <c r="BY96">
        <f t="shared" si="115"/>
        <v>0</v>
      </c>
      <c r="BZ96">
        <f t="shared" si="116"/>
        <v>0</v>
      </c>
      <c r="CA96">
        <f t="shared" si="117"/>
        <v>0</v>
      </c>
      <c r="CB96">
        <f t="shared" si="118"/>
        <v>0</v>
      </c>
    </row>
    <row r="97" spans="2:80" x14ac:dyDescent="0.3">
      <c r="B97" s="49" t="b">
        <f>IF('Summary Statistics'!$C$6=TRUE,Artists!$F96&lt;B$3,Artists!$E96&lt;B$3)</f>
        <v>0</v>
      </c>
      <c r="C97" s="50" t="b">
        <f>IF('Summary Statistics'!$C$6=TRUE,Artists!$F96&lt;C$3,Artists!$E96&lt;C$3)</f>
        <v>0</v>
      </c>
      <c r="D97" s="50" t="b">
        <f>IF('Summary Statistics'!$C$6=TRUE,Artists!$F96&lt;D$3,Artists!$E96&lt;D$3)</f>
        <v>0</v>
      </c>
      <c r="E97" s="50" t="b">
        <f>IF('Summary Statistics'!$C$6=TRUE,Artists!$F96&lt;E$3,Artists!$E96&lt;E$3)</f>
        <v>0</v>
      </c>
      <c r="F97" s="50" t="b">
        <f>IF('Summary Statistics'!$C$6=TRUE,Artists!$F96&lt;F$3,Artists!$E96&lt;F$3)</f>
        <v>0</v>
      </c>
      <c r="G97" s="50" t="b">
        <f>IF('Summary Statistics'!$C$6=TRUE,Artists!$F96&lt;G$3,Artists!$E96&lt;G$3)</f>
        <v>0</v>
      </c>
      <c r="H97" s="50" t="b">
        <f>IF('Summary Statistics'!$C$6=TRUE,Artists!$F96&lt;H$3,Artists!$E96&lt;H$3)</f>
        <v>0</v>
      </c>
      <c r="I97" s="50" t="b">
        <f>IF('Summary Statistics'!$C$6=TRUE,Artists!$F96&lt;I$3,Artists!$E96&lt;I$3)</f>
        <v>0</v>
      </c>
      <c r="J97" s="50" t="b">
        <f>IF('Summary Statistics'!$C$6=TRUE,Artists!$F96&lt;J$3,Artists!$E96&lt;J$3)</f>
        <v>0</v>
      </c>
      <c r="K97" s="51" t="b">
        <f>IF('Summary Statistics'!$C$6=TRUE,Artists!$F96&lt;K$3,Artists!$E96&lt;K$3)</f>
        <v>0</v>
      </c>
      <c r="M97" s="49" t="b">
        <f>IF('Summary Statistics'!$C$7=TRUE,Albums!$F96&lt;M$3,Albums!$E96&lt;M$3)</f>
        <v>0</v>
      </c>
      <c r="N97" s="50" t="b">
        <f>IF('Summary Statistics'!$C$7=TRUE,Albums!$F96&lt;N$3,Albums!$E96&lt;N$3)</f>
        <v>0</v>
      </c>
      <c r="O97" s="50" t="b">
        <f>IF('Summary Statistics'!$C$7=TRUE,Albums!$F96&lt;O$3,Albums!$E96&lt;O$3)</f>
        <v>0</v>
      </c>
      <c r="P97" s="50" t="b">
        <f>IF('Summary Statistics'!$C$7=TRUE,Albums!$F96&lt;P$3,Albums!$E96&lt;P$3)</f>
        <v>0</v>
      </c>
      <c r="Q97" s="50" t="b">
        <f>IF('Summary Statistics'!$C$7=TRUE,Albums!$F96&lt;Q$3,Albums!$E96&lt;Q$3)</f>
        <v>0</v>
      </c>
      <c r="R97" s="50" t="b">
        <f>IF('Summary Statistics'!$C$7=TRUE,Albums!$F96&lt;R$3,Albums!$E96&lt;R$3)</f>
        <v>0</v>
      </c>
      <c r="S97" s="50" t="b">
        <f>IF('Summary Statistics'!$C$7=TRUE,Albums!$F96&lt;S$3,Albums!$E96&lt;S$3)</f>
        <v>0</v>
      </c>
      <c r="T97" s="50" t="b">
        <f>IF('Summary Statistics'!$C$7=TRUE,Albums!$F96&lt;T$3,Albums!$E96&lt;T$3)</f>
        <v>0</v>
      </c>
      <c r="U97" s="50" t="b">
        <f>IF('Summary Statistics'!$C$7=TRUE,Albums!$F96&lt;U$3,Albums!$E96&lt;U$3)</f>
        <v>0</v>
      </c>
      <c r="V97" s="51" t="b">
        <f>IF('Summary Statistics'!$C$7=TRUE,Albums!$F96&lt;V$3,Albums!$E96&lt;V$3)</f>
        <v>0</v>
      </c>
      <c r="X97" s="61">
        <f t="shared" si="119"/>
        <v>1994</v>
      </c>
      <c r="Y97" s="61">
        <f>COUNTIF('Cleaned Data'!$K$4:$K$5004,X97)</f>
        <v>0</v>
      </c>
      <c r="Z97" s="61">
        <f>SUMIF('Cleaned Data'!$K$4:'Cleaned Data'!$K$5004,Calculations!X97,'Cleaned Data'!$J$4:$J$5004)</f>
        <v>0</v>
      </c>
      <c r="AA97" s="61">
        <f>SUMIF('Cleaned Data'!$K$4:'Cleaned Data'!$K$5004,Calculations!X97,'Cleaned Data'!$H$4:$H$5004)</f>
        <v>0</v>
      </c>
      <c r="AJ97" s="9">
        <f t="shared" si="74"/>
        <v>0</v>
      </c>
      <c r="AK97" s="9">
        <f t="shared" si="75"/>
        <v>0</v>
      </c>
      <c r="AL97" s="9">
        <f t="shared" si="76"/>
        <v>0</v>
      </c>
      <c r="AM97">
        <f t="shared" si="77"/>
        <v>0</v>
      </c>
      <c r="AN97">
        <f t="shared" si="78"/>
        <v>0</v>
      </c>
      <c r="AO97">
        <f t="shared" si="79"/>
        <v>0</v>
      </c>
      <c r="AP97">
        <f t="shared" si="80"/>
        <v>0</v>
      </c>
      <c r="AQ97">
        <f t="shared" si="81"/>
        <v>0</v>
      </c>
      <c r="AR97">
        <f t="shared" si="82"/>
        <v>0</v>
      </c>
      <c r="AS97">
        <f t="shared" si="83"/>
        <v>0</v>
      </c>
      <c r="AT97">
        <f t="shared" si="84"/>
        <v>0</v>
      </c>
      <c r="AU97">
        <f t="shared" si="85"/>
        <v>0</v>
      </c>
      <c r="AV97">
        <f t="shared" si="86"/>
        <v>0</v>
      </c>
      <c r="AW97">
        <f t="shared" si="87"/>
        <v>0</v>
      </c>
      <c r="AX97">
        <f t="shared" si="88"/>
        <v>0</v>
      </c>
      <c r="AY97">
        <f t="shared" si="89"/>
        <v>0</v>
      </c>
      <c r="AZ97">
        <f t="shared" si="90"/>
        <v>0</v>
      </c>
      <c r="BA97">
        <f t="shared" si="91"/>
        <v>0</v>
      </c>
      <c r="BB97">
        <f t="shared" si="92"/>
        <v>0</v>
      </c>
      <c r="BC97">
        <f t="shared" si="93"/>
        <v>0</v>
      </c>
      <c r="BD97">
        <f t="shared" si="94"/>
        <v>0</v>
      </c>
      <c r="BE97">
        <f t="shared" si="95"/>
        <v>0</v>
      </c>
      <c r="BF97">
        <f t="shared" si="96"/>
        <v>0</v>
      </c>
      <c r="BG97">
        <f t="shared" si="97"/>
        <v>0</v>
      </c>
      <c r="BH97">
        <f t="shared" si="98"/>
        <v>0</v>
      </c>
      <c r="BI97">
        <f t="shared" si="99"/>
        <v>0</v>
      </c>
      <c r="BJ97">
        <f t="shared" si="100"/>
        <v>0</v>
      </c>
      <c r="BK97">
        <f t="shared" si="101"/>
        <v>0</v>
      </c>
      <c r="BL97">
        <f t="shared" si="102"/>
        <v>0</v>
      </c>
      <c r="BM97">
        <f t="shared" si="103"/>
        <v>0</v>
      </c>
      <c r="BN97">
        <f t="shared" si="104"/>
        <v>0</v>
      </c>
      <c r="BO97">
        <f t="shared" si="105"/>
        <v>0</v>
      </c>
      <c r="BP97">
        <f t="shared" si="106"/>
        <v>0</v>
      </c>
      <c r="BQ97">
        <f t="shared" si="107"/>
        <v>0</v>
      </c>
      <c r="BR97">
        <f t="shared" si="108"/>
        <v>0</v>
      </c>
      <c r="BS97">
        <f t="shared" si="109"/>
        <v>0</v>
      </c>
      <c r="BT97">
        <f t="shared" si="110"/>
        <v>0</v>
      </c>
      <c r="BU97">
        <f t="shared" si="111"/>
        <v>0</v>
      </c>
      <c r="BV97">
        <f t="shared" si="112"/>
        <v>0</v>
      </c>
      <c r="BW97">
        <f t="shared" si="113"/>
        <v>0</v>
      </c>
      <c r="BX97">
        <f t="shared" si="114"/>
        <v>0</v>
      </c>
      <c r="BY97">
        <f t="shared" si="115"/>
        <v>0</v>
      </c>
      <c r="BZ97">
        <f t="shared" si="116"/>
        <v>0</v>
      </c>
      <c r="CA97">
        <f t="shared" si="117"/>
        <v>0</v>
      </c>
      <c r="CB97">
        <f t="shared" si="118"/>
        <v>0</v>
      </c>
    </row>
    <row r="98" spans="2:80" x14ac:dyDescent="0.3">
      <c r="B98" s="49" t="b">
        <f>IF('Summary Statistics'!$C$6=TRUE,Artists!$F97&lt;B$3,Artists!$E97&lt;B$3)</f>
        <v>0</v>
      </c>
      <c r="C98" s="50" t="b">
        <f>IF('Summary Statistics'!$C$6=TRUE,Artists!$F97&lt;C$3,Artists!$E97&lt;C$3)</f>
        <v>0</v>
      </c>
      <c r="D98" s="50" t="b">
        <f>IF('Summary Statistics'!$C$6=TRUE,Artists!$F97&lt;D$3,Artists!$E97&lt;D$3)</f>
        <v>0</v>
      </c>
      <c r="E98" s="50" t="b">
        <f>IF('Summary Statistics'!$C$6=TRUE,Artists!$F97&lt;E$3,Artists!$E97&lt;E$3)</f>
        <v>0</v>
      </c>
      <c r="F98" s="50" t="b">
        <f>IF('Summary Statistics'!$C$6=TRUE,Artists!$F97&lt;F$3,Artists!$E97&lt;F$3)</f>
        <v>0</v>
      </c>
      <c r="G98" s="50" t="b">
        <f>IF('Summary Statistics'!$C$6=TRUE,Artists!$F97&lt;G$3,Artists!$E97&lt;G$3)</f>
        <v>0</v>
      </c>
      <c r="H98" s="50" t="b">
        <f>IF('Summary Statistics'!$C$6=TRUE,Artists!$F97&lt;H$3,Artists!$E97&lt;H$3)</f>
        <v>0</v>
      </c>
      <c r="I98" s="50" t="b">
        <f>IF('Summary Statistics'!$C$6=TRUE,Artists!$F97&lt;I$3,Artists!$E97&lt;I$3)</f>
        <v>0</v>
      </c>
      <c r="J98" s="50" t="b">
        <f>IF('Summary Statistics'!$C$6=TRUE,Artists!$F97&lt;J$3,Artists!$E97&lt;J$3)</f>
        <v>0</v>
      </c>
      <c r="K98" s="51" t="b">
        <f>IF('Summary Statistics'!$C$6=TRUE,Artists!$F97&lt;K$3,Artists!$E97&lt;K$3)</f>
        <v>0</v>
      </c>
      <c r="M98" s="49" t="b">
        <f>IF('Summary Statistics'!$C$7=TRUE,Albums!$F97&lt;M$3,Albums!$E97&lt;M$3)</f>
        <v>0</v>
      </c>
      <c r="N98" s="50" t="b">
        <f>IF('Summary Statistics'!$C$7=TRUE,Albums!$F97&lt;N$3,Albums!$E97&lt;N$3)</f>
        <v>0</v>
      </c>
      <c r="O98" s="50" t="b">
        <f>IF('Summary Statistics'!$C$7=TRUE,Albums!$F97&lt;O$3,Albums!$E97&lt;O$3)</f>
        <v>0</v>
      </c>
      <c r="P98" s="50" t="b">
        <f>IF('Summary Statistics'!$C$7=TRUE,Albums!$F97&lt;P$3,Albums!$E97&lt;P$3)</f>
        <v>0</v>
      </c>
      <c r="Q98" s="50" t="b">
        <f>IF('Summary Statistics'!$C$7=TRUE,Albums!$F97&lt;Q$3,Albums!$E97&lt;Q$3)</f>
        <v>0</v>
      </c>
      <c r="R98" s="50" t="b">
        <f>IF('Summary Statistics'!$C$7=TRUE,Albums!$F97&lt;R$3,Albums!$E97&lt;R$3)</f>
        <v>0</v>
      </c>
      <c r="S98" s="50" t="b">
        <f>IF('Summary Statistics'!$C$7=TRUE,Albums!$F97&lt;S$3,Albums!$E97&lt;S$3)</f>
        <v>0</v>
      </c>
      <c r="T98" s="50" t="b">
        <f>IF('Summary Statistics'!$C$7=TRUE,Albums!$F97&lt;T$3,Albums!$E97&lt;T$3)</f>
        <v>0</v>
      </c>
      <c r="U98" s="50" t="b">
        <f>IF('Summary Statistics'!$C$7=TRUE,Albums!$F97&lt;U$3,Albums!$E97&lt;U$3)</f>
        <v>0</v>
      </c>
      <c r="V98" s="51" t="b">
        <f>IF('Summary Statistics'!$C$7=TRUE,Albums!$F97&lt;V$3,Albums!$E97&lt;V$3)</f>
        <v>0</v>
      </c>
      <c r="X98" s="61">
        <f t="shared" si="119"/>
        <v>1995</v>
      </c>
      <c r="Y98" s="61">
        <f>COUNTIF('Cleaned Data'!$K$4:$K$5004,X98)</f>
        <v>0</v>
      </c>
      <c r="Z98" s="61">
        <f>SUMIF('Cleaned Data'!$K$4:'Cleaned Data'!$K$5004,Calculations!X98,'Cleaned Data'!$J$4:$J$5004)</f>
        <v>0</v>
      </c>
      <c r="AA98" s="61">
        <f>SUMIF('Cleaned Data'!$K$4:'Cleaned Data'!$K$5004,Calculations!X98,'Cleaned Data'!$H$4:$H$5004)</f>
        <v>0</v>
      </c>
      <c r="AJ98" s="9">
        <f t="shared" si="74"/>
        <v>0</v>
      </c>
      <c r="AK98" s="9">
        <f t="shared" si="75"/>
        <v>0</v>
      </c>
      <c r="AL98" s="9">
        <f t="shared" si="76"/>
        <v>0</v>
      </c>
      <c r="AM98">
        <f t="shared" si="77"/>
        <v>0</v>
      </c>
      <c r="AN98">
        <f t="shared" si="78"/>
        <v>0</v>
      </c>
      <c r="AO98">
        <f t="shared" si="79"/>
        <v>0</v>
      </c>
      <c r="AP98">
        <f t="shared" si="80"/>
        <v>0</v>
      </c>
      <c r="AQ98">
        <f t="shared" si="81"/>
        <v>0</v>
      </c>
      <c r="AR98">
        <f t="shared" si="82"/>
        <v>0</v>
      </c>
      <c r="AS98">
        <f t="shared" si="83"/>
        <v>0</v>
      </c>
      <c r="AT98">
        <f t="shared" si="84"/>
        <v>0</v>
      </c>
      <c r="AU98">
        <f t="shared" si="85"/>
        <v>0</v>
      </c>
      <c r="AV98">
        <f t="shared" si="86"/>
        <v>0</v>
      </c>
      <c r="AW98">
        <f t="shared" si="87"/>
        <v>0</v>
      </c>
      <c r="AX98">
        <f t="shared" si="88"/>
        <v>0</v>
      </c>
      <c r="AY98">
        <f t="shared" si="89"/>
        <v>0</v>
      </c>
      <c r="AZ98">
        <f t="shared" si="90"/>
        <v>0</v>
      </c>
      <c r="BA98">
        <f t="shared" si="91"/>
        <v>0</v>
      </c>
      <c r="BB98">
        <f t="shared" si="92"/>
        <v>0</v>
      </c>
      <c r="BC98">
        <f t="shared" si="93"/>
        <v>0</v>
      </c>
      <c r="BD98">
        <f t="shared" si="94"/>
        <v>0</v>
      </c>
      <c r="BE98">
        <f t="shared" si="95"/>
        <v>0</v>
      </c>
      <c r="BF98">
        <f t="shared" si="96"/>
        <v>0</v>
      </c>
      <c r="BG98">
        <f t="shared" si="97"/>
        <v>0</v>
      </c>
      <c r="BH98">
        <f t="shared" si="98"/>
        <v>0</v>
      </c>
      <c r="BI98">
        <f t="shared" si="99"/>
        <v>0</v>
      </c>
      <c r="BJ98">
        <f t="shared" si="100"/>
        <v>0</v>
      </c>
      <c r="BK98">
        <f t="shared" si="101"/>
        <v>0</v>
      </c>
      <c r="BL98">
        <f t="shared" si="102"/>
        <v>0</v>
      </c>
      <c r="BM98">
        <f t="shared" si="103"/>
        <v>0</v>
      </c>
      <c r="BN98">
        <f t="shared" si="104"/>
        <v>0</v>
      </c>
      <c r="BO98">
        <f t="shared" si="105"/>
        <v>0</v>
      </c>
      <c r="BP98">
        <f t="shared" si="106"/>
        <v>0</v>
      </c>
      <c r="BQ98">
        <f t="shared" si="107"/>
        <v>0</v>
      </c>
      <c r="BR98">
        <f t="shared" si="108"/>
        <v>0</v>
      </c>
      <c r="BS98">
        <f t="shared" si="109"/>
        <v>0</v>
      </c>
      <c r="BT98">
        <f t="shared" si="110"/>
        <v>0</v>
      </c>
      <c r="BU98">
        <f t="shared" si="111"/>
        <v>0</v>
      </c>
      <c r="BV98">
        <f t="shared" si="112"/>
        <v>0</v>
      </c>
      <c r="BW98">
        <f t="shared" si="113"/>
        <v>0</v>
      </c>
      <c r="BX98">
        <f t="shared" si="114"/>
        <v>0</v>
      </c>
      <c r="BY98">
        <f t="shared" si="115"/>
        <v>0</v>
      </c>
      <c r="BZ98">
        <f t="shared" si="116"/>
        <v>0</v>
      </c>
      <c r="CA98">
        <f t="shared" si="117"/>
        <v>0</v>
      </c>
      <c r="CB98">
        <f t="shared" si="118"/>
        <v>0</v>
      </c>
    </row>
    <row r="99" spans="2:80" x14ac:dyDescent="0.3">
      <c r="B99" s="49" t="b">
        <f>IF('Summary Statistics'!$C$6=TRUE,Artists!$F98&lt;B$3,Artists!$E98&lt;B$3)</f>
        <v>0</v>
      </c>
      <c r="C99" s="50" t="b">
        <f>IF('Summary Statistics'!$C$6=TRUE,Artists!$F98&lt;C$3,Artists!$E98&lt;C$3)</f>
        <v>0</v>
      </c>
      <c r="D99" s="50" t="b">
        <f>IF('Summary Statistics'!$C$6=TRUE,Artists!$F98&lt;D$3,Artists!$E98&lt;D$3)</f>
        <v>0</v>
      </c>
      <c r="E99" s="50" t="b">
        <f>IF('Summary Statistics'!$C$6=TRUE,Artists!$F98&lt;E$3,Artists!$E98&lt;E$3)</f>
        <v>0</v>
      </c>
      <c r="F99" s="50" t="b">
        <f>IF('Summary Statistics'!$C$6=TRUE,Artists!$F98&lt;F$3,Artists!$E98&lt;F$3)</f>
        <v>0</v>
      </c>
      <c r="G99" s="50" t="b">
        <f>IF('Summary Statistics'!$C$6=TRUE,Artists!$F98&lt;G$3,Artists!$E98&lt;G$3)</f>
        <v>0</v>
      </c>
      <c r="H99" s="50" t="b">
        <f>IF('Summary Statistics'!$C$6=TRUE,Artists!$F98&lt;H$3,Artists!$E98&lt;H$3)</f>
        <v>0</v>
      </c>
      <c r="I99" s="50" t="b">
        <f>IF('Summary Statistics'!$C$6=TRUE,Artists!$F98&lt;I$3,Artists!$E98&lt;I$3)</f>
        <v>0</v>
      </c>
      <c r="J99" s="50" t="b">
        <f>IF('Summary Statistics'!$C$6=TRUE,Artists!$F98&lt;J$3,Artists!$E98&lt;J$3)</f>
        <v>0</v>
      </c>
      <c r="K99" s="51" t="b">
        <f>IF('Summary Statistics'!$C$6=TRUE,Artists!$F98&lt;K$3,Artists!$E98&lt;K$3)</f>
        <v>0</v>
      </c>
      <c r="M99" s="49" t="b">
        <f>IF('Summary Statistics'!$C$7=TRUE,Albums!$F98&lt;M$3,Albums!$E98&lt;M$3)</f>
        <v>0</v>
      </c>
      <c r="N99" s="50" t="b">
        <f>IF('Summary Statistics'!$C$7=TRUE,Albums!$F98&lt;N$3,Albums!$E98&lt;N$3)</f>
        <v>0</v>
      </c>
      <c r="O99" s="50" t="b">
        <f>IF('Summary Statistics'!$C$7=TRUE,Albums!$F98&lt;O$3,Albums!$E98&lt;O$3)</f>
        <v>0</v>
      </c>
      <c r="P99" s="50" t="b">
        <f>IF('Summary Statistics'!$C$7=TRUE,Albums!$F98&lt;P$3,Albums!$E98&lt;P$3)</f>
        <v>0</v>
      </c>
      <c r="Q99" s="50" t="b">
        <f>IF('Summary Statistics'!$C$7=TRUE,Albums!$F98&lt;Q$3,Albums!$E98&lt;Q$3)</f>
        <v>0</v>
      </c>
      <c r="R99" s="50" t="b">
        <f>IF('Summary Statistics'!$C$7=TRUE,Albums!$F98&lt;R$3,Albums!$E98&lt;R$3)</f>
        <v>0</v>
      </c>
      <c r="S99" s="50" t="b">
        <f>IF('Summary Statistics'!$C$7=TRUE,Albums!$F98&lt;S$3,Albums!$E98&lt;S$3)</f>
        <v>0</v>
      </c>
      <c r="T99" s="50" t="b">
        <f>IF('Summary Statistics'!$C$7=TRUE,Albums!$F98&lt;T$3,Albums!$E98&lt;T$3)</f>
        <v>0</v>
      </c>
      <c r="U99" s="50" t="b">
        <f>IF('Summary Statistics'!$C$7=TRUE,Albums!$F98&lt;U$3,Albums!$E98&lt;U$3)</f>
        <v>0</v>
      </c>
      <c r="V99" s="51" t="b">
        <f>IF('Summary Statistics'!$C$7=TRUE,Albums!$F98&lt;V$3,Albums!$E98&lt;V$3)</f>
        <v>0</v>
      </c>
      <c r="X99" s="61">
        <f t="shared" si="119"/>
        <v>1996</v>
      </c>
      <c r="Y99" s="61">
        <f>COUNTIF('Cleaned Data'!$K$4:$K$5004,X99)</f>
        <v>0</v>
      </c>
      <c r="Z99" s="61">
        <f>SUMIF('Cleaned Data'!$K$4:'Cleaned Data'!$K$5004,Calculations!X99,'Cleaned Data'!$J$4:$J$5004)</f>
        <v>0</v>
      </c>
      <c r="AA99" s="61">
        <f>SUMIF('Cleaned Data'!$K$4:'Cleaned Data'!$K$5004,Calculations!X99,'Cleaned Data'!$H$4:$H$5004)</f>
        <v>0</v>
      </c>
      <c r="AJ99" s="9">
        <f t="shared" si="74"/>
        <v>0</v>
      </c>
      <c r="AK99" s="9">
        <f t="shared" si="75"/>
        <v>0</v>
      </c>
      <c r="AL99" s="9">
        <f t="shared" si="76"/>
        <v>0</v>
      </c>
      <c r="AM99">
        <f t="shared" si="77"/>
        <v>0</v>
      </c>
      <c r="AN99">
        <f t="shared" si="78"/>
        <v>0</v>
      </c>
      <c r="AO99">
        <f t="shared" si="79"/>
        <v>0</v>
      </c>
      <c r="AP99">
        <f t="shared" si="80"/>
        <v>0</v>
      </c>
      <c r="AQ99">
        <f t="shared" si="81"/>
        <v>0</v>
      </c>
      <c r="AR99">
        <f t="shared" si="82"/>
        <v>0</v>
      </c>
      <c r="AS99">
        <f t="shared" si="83"/>
        <v>0</v>
      </c>
      <c r="AT99">
        <f t="shared" si="84"/>
        <v>0</v>
      </c>
      <c r="AU99">
        <f t="shared" si="85"/>
        <v>0</v>
      </c>
      <c r="AV99">
        <f t="shared" si="86"/>
        <v>0</v>
      </c>
      <c r="AW99">
        <f t="shared" si="87"/>
        <v>0</v>
      </c>
      <c r="AX99">
        <f t="shared" si="88"/>
        <v>0</v>
      </c>
      <c r="AY99">
        <f t="shared" si="89"/>
        <v>0</v>
      </c>
      <c r="AZ99">
        <f t="shared" si="90"/>
        <v>0</v>
      </c>
      <c r="BA99">
        <f t="shared" si="91"/>
        <v>0</v>
      </c>
      <c r="BB99">
        <f t="shared" si="92"/>
        <v>0</v>
      </c>
      <c r="BC99">
        <f t="shared" si="93"/>
        <v>0</v>
      </c>
      <c r="BD99">
        <f t="shared" si="94"/>
        <v>0</v>
      </c>
      <c r="BE99">
        <f t="shared" si="95"/>
        <v>0</v>
      </c>
      <c r="BF99">
        <f t="shared" si="96"/>
        <v>0</v>
      </c>
      <c r="BG99">
        <f t="shared" si="97"/>
        <v>0</v>
      </c>
      <c r="BH99">
        <f t="shared" si="98"/>
        <v>0</v>
      </c>
      <c r="BI99">
        <f t="shared" si="99"/>
        <v>0</v>
      </c>
      <c r="BJ99">
        <f t="shared" si="100"/>
        <v>0</v>
      </c>
      <c r="BK99">
        <f t="shared" si="101"/>
        <v>0</v>
      </c>
      <c r="BL99">
        <f t="shared" si="102"/>
        <v>0</v>
      </c>
      <c r="BM99">
        <f t="shared" si="103"/>
        <v>0</v>
      </c>
      <c r="BN99">
        <f t="shared" si="104"/>
        <v>0</v>
      </c>
      <c r="BO99">
        <f t="shared" si="105"/>
        <v>0</v>
      </c>
      <c r="BP99">
        <f t="shared" si="106"/>
        <v>0</v>
      </c>
      <c r="BQ99">
        <f t="shared" si="107"/>
        <v>0</v>
      </c>
      <c r="BR99">
        <f t="shared" si="108"/>
        <v>0</v>
      </c>
      <c r="BS99">
        <f t="shared" si="109"/>
        <v>0</v>
      </c>
      <c r="BT99">
        <f t="shared" si="110"/>
        <v>0</v>
      </c>
      <c r="BU99">
        <f t="shared" si="111"/>
        <v>0</v>
      </c>
      <c r="BV99">
        <f t="shared" si="112"/>
        <v>0</v>
      </c>
      <c r="BW99">
        <f t="shared" si="113"/>
        <v>0</v>
      </c>
      <c r="BX99">
        <f t="shared" si="114"/>
        <v>0</v>
      </c>
      <c r="BY99">
        <f t="shared" si="115"/>
        <v>0</v>
      </c>
      <c r="BZ99">
        <f t="shared" si="116"/>
        <v>0</v>
      </c>
      <c r="CA99">
        <f t="shared" si="117"/>
        <v>0</v>
      </c>
      <c r="CB99">
        <f t="shared" si="118"/>
        <v>0</v>
      </c>
    </row>
    <row r="100" spans="2:80" x14ac:dyDescent="0.3">
      <c r="B100" s="49" t="b">
        <f>IF('Summary Statistics'!$C$6=TRUE,Artists!$F99&lt;B$3,Artists!$E99&lt;B$3)</f>
        <v>0</v>
      </c>
      <c r="C100" s="50" t="b">
        <f>IF('Summary Statistics'!$C$6=TRUE,Artists!$F99&lt;C$3,Artists!$E99&lt;C$3)</f>
        <v>0</v>
      </c>
      <c r="D100" s="50" t="b">
        <f>IF('Summary Statistics'!$C$6=TRUE,Artists!$F99&lt;D$3,Artists!$E99&lt;D$3)</f>
        <v>0</v>
      </c>
      <c r="E100" s="50" t="b">
        <f>IF('Summary Statistics'!$C$6=TRUE,Artists!$F99&lt;E$3,Artists!$E99&lt;E$3)</f>
        <v>0</v>
      </c>
      <c r="F100" s="50" t="b">
        <f>IF('Summary Statistics'!$C$6=TRUE,Artists!$F99&lt;F$3,Artists!$E99&lt;F$3)</f>
        <v>0</v>
      </c>
      <c r="G100" s="50" t="b">
        <f>IF('Summary Statistics'!$C$6=TRUE,Artists!$F99&lt;G$3,Artists!$E99&lt;G$3)</f>
        <v>0</v>
      </c>
      <c r="H100" s="50" t="b">
        <f>IF('Summary Statistics'!$C$6=TRUE,Artists!$F99&lt;H$3,Artists!$E99&lt;H$3)</f>
        <v>0</v>
      </c>
      <c r="I100" s="50" t="b">
        <f>IF('Summary Statistics'!$C$6=TRUE,Artists!$F99&lt;I$3,Artists!$E99&lt;I$3)</f>
        <v>0</v>
      </c>
      <c r="J100" s="50" t="b">
        <f>IF('Summary Statistics'!$C$6=TRUE,Artists!$F99&lt;J$3,Artists!$E99&lt;J$3)</f>
        <v>0</v>
      </c>
      <c r="K100" s="51" t="b">
        <f>IF('Summary Statistics'!$C$6=TRUE,Artists!$F99&lt;K$3,Artists!$E99&lt;K$3)</f>
        <v>0</v>
      </c>
      <c r="M100" s="49" t="b">
        <f>IF('Summary Statistics'!$C$7=TRUE,Albums!$F99&lt;M$3,Albums!$E99&lt;M$3)</f>
        <v>0</v>
      </c>
      <c r="N100" s="50" t="b">
        <f>IF('Summary Statistics'!$C$7=TRUE,Albums!$F99&lt;N$3,Albums!$E99&lt;N$3)</f>
        <v>0</v>
      </c>
      <c r="O100" s="50" t="b">
        <f>IF('Summary Statistics'!$C$7=TRUE,Albums!$F99&lt;O$3,Albums!$E99&lt;O$3)</f>
        <v>0</v>
      </c>
      <c r="P100" s="50" t="b">
        <f>IF('Summary Statistics'!$C$7=TRUE,Albums!$F99&lt;P$3,Albums!$E99&lt;P$3)</f>
        <v>0</v>
      </c>
      <c r="Q100" s="50" t="b">
        <f>IF('Summary Statistics'!$C$7=TRUE,Albums!$F99&lt;Q$3,Albums!$E99&lt;Q$3)</f>
        <v>0</v>
      </c>
      <c r="R100" s="50" t="b">
        <f>IF('Summary Statistics'!$C$7=TRUE,Albums!$F99&lt;R$3,Albums!$E99&lt;R$3)</f>
        <v>0</v>
      </c>
      <c r="S100" s="50" t="b">
        <f>IF('Summary Statistics'!$C$7=TRUE,Albums!$F99&lt;S$3,Albums!$E99&lt;S$3)</f>
        <v>0</v>
      </c>
      <c r="T100" s="50" t="b">
        <f>IF('Summary Statistics'!$C$7=TRUE,Albums!$F99&lt;T$3,Albums!$E99&lt;T$3)</f>
        <v>0</v>
      </c>
      <c r="U100" s="50" t="b">
        <f>IF('Summary Statistics'!$C$7=TRUE,Albums!$F99&lt;U$3,Albums!$E99&lt;U$3)</f>
        <v>0</v>
      </c>
      <c r="V100" s="51" t="b">
        <f>IF('Summary Statistics'!$C$7=TRUE,Albums!$F99&lt;V$3,Albums!$E99&lt;V$3)</f>
        <v>0</v>
      </c>
      <c r="X100" s="61">
        <f t="shared" si="119"/>
        <v>1997</v>
      </c>
      <c r="Y100" s="61">
        <f>COUNTIF('Cleaned Data'!$K$4:$K$5004,X100)</f>
        <v>0</v>
      </c>
      <c r="Z100" s="61">
        <f>SUMIF('Cleaned Data'!$K$4:'Cleaned Data'!$K$5004,Calculations!X100,'Cleaned Data'!$J$4:$J$5004)</f>
        <v>0</v>
      </c>
      <c r="AA100" s="61">
        <f>SUMIF('Cleaned Data'!$K$4:'Cleaned Data'!$K$5004,Calculations!X100,'Cleaned Data'!$H$4:$H$5004)</f>
        <v>0</v>
      </c>
      <c r="AJ100" s="9">
        <f t="shared" si="74"/>
        <v>0</v>
      </c>
      <c r="AK100" s="9">
        <f t="shared" si="75"/>
        <v>0</v>
      </c>
      <c r="AL100" s="9">
        <f t="shared" si="76"/>
        <v>0</v>
      </c>
      <c r="AM100">
        <f t="shared" si="77"/>
        <v>0</v>
      </c>
      <c r="AN100">
        <f t="shared" si="78"/>
        <v>0</v>
      </c>
      <c r="AO100">
        <f t="shared" si="79"/>
        <v>0</v>
      </c>
      <c r="AP100">
        <f t="shared" si="80"/>
        <v>0</v>
      </c>
      <c r="AQ100">
        <f t="shared" si="81"/>
        <v>0</v>
      </c>
      <c r="AR100">
        <f t="shared" si="82"/>
        <v>0</v>
      </c>
      <c r="AS100">
        <f t="shared" si="83"/>
        <v>0</v>
      </c>
      <c r="AT100">
        <f t="shared" si="84"/>
        <v>0</v>
      </c>
      <c r="AU100">
        <f t="shared" si="85"/>
        <v>0</v>
      </c>
      <c r="AV100">
        <f t="shared" si="86"/>
        <v>0</v>
      </c>
      <c r="AW100">
        <f t="shared" si="87"/>
        <v>0</v>
      </c>
      <c r="AX100">
        <f t="shared" si="88"/>
        <v>0</v>
      </c>
      <c r="AY100">
        <f t="shared" si="89"/>
        <v>0</v>
      </c>
      <c r="AZ100">
        <f t="shared" si="90"/>
        <v>0</v>
      </c>
      <c r="BA100">
        <f t="shared" si="91"/>
        <v>0</v>
      </c>
      <c r="BB100">
        <f t="shared" si="92"/>
        <v>0</v>
      </c>
      <c r="BC100">
        <f t="shared" si="93"/>
        <v>0</v>
      </c>
      <c r="BD100">
        <f t="shared" si="94"/>
        <v>0</v>
      </c>
      <c r="BE100">
        <f t="shared" si="95"/>
        <v>0</v>
      </c>
      <c r="BF100">
        <f t="shared" si="96"/>
        <v>0</v>
      </c>
      <c r="BG100">
        <f t="shared" si="97"/>
        <v>0</v>
      </c>
      <c r="BH100">
        <f t="shared" si="98"/>
        <v>0</v>
      </c>
      <c r="BI100">
        <f t="shared" si="99"/>
        <v>0</v>
      </c>
      <c r="BJ100">
        <f t="shared" si="100"/>
        <v>0</v>
      </c>
      <c r="BK100">
        <f t="shared" si="101"/>
        <v>0</v>
      </c>
      <c r="BL100">
        <f t="shared" si="102"/>
        <v>0</v>
      </c>
      <c r="BM100">
        <f t="shared" si="103"/>
        <v>0</v>
      </c>
      <c r="BN100">
        <f t="shared" si="104"/>
        <v>0</v>
      </c>
      <c r="BO100">
        <f t="shared" si="105"/>
        <v>0</v>
      </c>
      <c r="BP100">
        <f t="shared" si="106"/>
        <v>0</v>
      </c>
      <c r="BQ100">
        <f t="shared" si="107"/>
        <v>0</v>
      </c>
      <c r="BR100">
        <f t="shared" si="108"/>
        <v>0</v>
      </c>
      <c r="BS100">
        <f t="shared" si="109"/>
        <v>0</v>
      </c>
      <c r="BT100">
        <f t="shared" si="110"/>
        <v>0</v>
      </c>
      <c r="BU100">
        <f t="shared" si="111"/>
        <v>0</v>
      </c>
      <c r="BV100">
        <f t="shared" si="112"/>
        <v>0</v>
      </c>
      <c r="BW100">
        <f t="shared" si="113"/>
        <v>0</v>
      </c>
      <c r="BX100">
        <f t="shared" si="114"/>
        <v>0</v>
      </c>
      <c r="BY100">
        <f t="shared" si="115"/>
        <v>0</v>
      </c>
      <c r="BZ100">
        <f t="shared" si="116"/>
        <v>0</v>
      </c>
      <c r="CA100">
        <f t="shared" si="117"/>
        <v>0</v>
      </c>
      <c r="CB100">
        <f t="shared" si="118"/>
        <v>0</v>
      </c>
    </row>
    <row r="101" spans="2:80" x14ac:dyDescent="0.3">
      <c r="B101" s="49" t="b">
        <f>IF('Summary Statistics'!$C$6=TRUE,Artists!$F100&lt;B$3,Artists!$E100&lt;B$3)</f>
        <v>0</v>
      </c>
      <c r="C101" s="50" t="b">
        <f>IF('Summary Statistics'!$C$6=TRUE,Artists!$F100&lt;C$3,Artists!$E100&lt;C$3)</f>
        <v>0</v>
      </c>
      <c r="D101" s="50" t="b">
        <f>IF('Summary Statistics'!$C$6=TRUE,Artists!$F100&lt;D$3,Artists!$E100&lt;D$3)</f>
        <v>0</v>
      </c>
      <c r="E101" s="50" t="b">
        <f>IF('Summary Statistics'!$C$6=TRUE,Artists!$F100&lt;E$3,Artists!$E100&lt;E$3)</f>
        <v>0</v>
      </c>
      <c r="F101" s="50" t="b">
        <f>IF('Summary Statistics'!$C$6=TRUE,Artists!$F100&lt;F$3,Artists!$E100&lt;F$3)</f>
        <v>0</v>
      </c>
      <c r="G101" s="50" t="b">
        <f>IF('Summary Statistics'!$C$6=TRUE,Artists!$F100&lt;G$3,Artists!$E100&lt;G$3)</f>
        <v>0</v>
      </c>
      <c r="H101" s="50" t="b">
        <f>IF('Summary Statistics'!$C$6=TRUE,Artists!$F100&lt;H$3,Artists!$E100&lt;H$3)</f>
        <v>0</v>
      </c>
      <c r="I101" s="50" t="b">
        <f>IF('Summary Statistics'!$C$6=TRUE,Artists!$F100&lt;I$3,Artists!$E100&lt;I$3)</f>
        <v>0</v>
      </c>
      <c r="J101" s="50" t="b">
        <f>IF('Summary Statistics'!$C$6=TRUE,Artists!$F100&lt;J$3,Artists!$E100&lt;J$3)</f>
        <v>0</v>
      </c>
      <c r="K101" s="51" t="b">
        <f>IF('Summary Statistics'!$C$6=TRUE,Artists!$F100&lt;K$3,Artists!$E100&lt;K$3)</f>
        <v>0</v>
      </c>
      <c r="M101" s="49" t="b">
        <f>IF('Summary Statistics'!$C$7=TRUE,Albums!$F100&lt;M$3,Albums!$E100&lt;M$3)</f>
        <v>0</v>
      </c>
      <c r="N101" s="50" t="b">
        <f>IF('Summary Statistics'!$C$7=TRUE,Albums!$F100&lt;N$3,Albums!$E100&lt;N$3)</f>
        <v>0</v>
      </c>
      <c r="O101" s="50" t="b">
        <f>IF('Summary Statistics'!$C$7=TRUE,Albums!$F100&lt;O$3,Albums!$E100&lt;O$3)</f>
        <v>0</v>
      </c>
      <c r="P101" s="50" t="b">
        <f>IF('Summary Statistics'!$C$7=TRUE,Albums!$F100&lt;P$3,Albums!$E100&lt;P$3)</f>
        <v>0</v>
      </c>
      <c r="Q101" s="50" t="b">
        <f>IF('Summary Statistics'!$C$7=TRUE,Albums!$F100&lt;Q$3,Albums!$E100&lt;Q$3)</f>
        <v>0</v>
      </c>
      <c r="R101" s="50" t="b">
        <f>IF('Summary Statistics'!$C$7=TRUE,Albums!$F100&lt;R$3,Albums!$E100&lt;R$3)</f>
        <v>0</v>
      </c>
      <c r="S101" s="50" t="b">
        <f>IF('Summary Statistics'!$C$7=TRUE,Albums!$F100&lt;S$3,Albums!$E100&lt;S$3)</f>
        <v>0</v>
      </c>
      <c r="T101" s="50" t="b">
        <f>IF('Summary Statistics'!$C$7=TRUE,Albums!$F100&lt;T$3,Albums!$E100&lt;T$3)</f>
        <v>0</v>
      </c>
      <c r="U101" s="50" t="b">
        <f>IF('Summary Statistics'!$C$7=TRUE,Albums!$F100&lt;U$3,Albums!$E100&lt;U$3)</f>
        <v>0</v>
      </c>
      <c r="V101" s="51" t="b">
        <f>IF('Summary Statistics'!$C$7=TRUE,Albums!$F100&lt;V$3,Albums!$E100&lt;V$3)</f>
        <v>0</v>
      </c>
      <c r="X101" s="61">
        <f t="shared" si="119"/>
        <v>1998</v>
      </c>
      <c r="Y101" s="61">
        <f>COUNTIF('Cleaned Data'!$K$4:$K$5004,X101)</f>
        <v>0</v>
      </c>
      <c r="Z101" s="61">
        <f>SUMIF('Cleaned Data'!$K$4:'Cleaned Data'!$K$5004,Calculations!X101,'Cleaned Data'!$J$4:$J$5004)</f>
        <v>0</v>
      </c>
      <c r="AA101" s="61">
        <f>SUMIF('Cleaned Data'!$K$4:'Cleaned Data'!$K$5004,Calculations!X101,'Cleaned Data'!$H$4:$H$5004)</f>
        <v>0</v>
      </c>
      <c r="AJ101" s="9">
        <f t="shared" si="74"/>
        <v>0</v>
      </c>
      <c r="AK101" s="9">
        <f t="shared" si="75"/>
        <v>0</v>
      </c>
      <c r="AL101" s="9">
        <f t="shared" si="76"/>
        <v>0</v>
      </c>
      <c r="AM101">
        <f t="shared" si="77"/>
        <v>0</v>
      </c>
      <c r="AN101">
        <f t="shared" si="78"/>
        <v>0</v>
      </c>
      <c r="AO101">
        <f t="shared" si="79"/>
        <v>0</v>
      </c>
      <c r="AP101">
        <f t="shared" si="80"/>
        <v>0</v>
      </c>
      <c r="AQ101">
        <f t="shared" si="81"/>
        <v>0</v>
      </c>
      <c r="AR101">
        <f t="shared" si="82"/>
        <v>0</v>
      </c>
      <c r="AS101">
        <f t="shared" si="83"/>
        <v>0</v>
      </c>
      <c r="AT101">
        <f t="shared" si="84"/>
        <v>0</v>
      </c>
      <c r="AU101">
        <f t="shared" si="85"/>
        <v>0</v>
      </c>
      <c r="AV101">
        <f t="shared" si="86"/>
        <v>0</v>
      </c>
      <c r="AW101">
        <f t="shared" si="87"/>
        <v>0</v>
      </c>
      <c r="AX101">
        <f t="shared" si="88"/>
        <v>0</v>
      </c>
      <c r="AY101">
        <f t="shared" si="89"/>
        <v>0</v>
      </c>
      <c r="AZ101">
        <f t="shared" si="90"/>
        <v>0</v>
      </c>
      <c r="BA101">
        <f t="shared" si="91"/>
        <v>0</v>
      </c>
      <c r="BB101">
        <f t="shared" si="92"/>
        <v>0</v>
      </c>
      <c r="BC101">
        <f t="shared" si="93"/>
        <v>0</v>
      </c>
      <c r="BD101">
        <f t="shared" si="94"/>
        <v>0</v>
      </c>
      <c r="BE101">
        <f t="shared" si="95"/>
        <v>0</v>
      </c>
      <c r="BF101">
        <f t="shared" si="96"/>
        <v>0</v>
      </c>
      <c r="BG101">
        <f t="shared" si="97"/>
        <v>0</v>
      </c>
      <c r="BH101">
        <f t="shared" si="98"/>
        <v>0</v>
      </c>
      <c r="BI101">
        <f t="shared" si="99"/>
        <v>0</v>
      </c>
      <c r="BJ101">
        <f t="shared" si="100"/>
        <v>0</v>
      </c>
      <c r="BK101">
        <f t="shared" si="101"/>
        <v>0</v>
      </c>
      <c r="BL101">
        <f t="shared" si="102"/>
        <v>0</v>
      </c>
      <c r="BM101">
        <f t="shared" si="103"/>
        <v>0</v>
      </c>
      <c r="BN101">
        <f t="shared" si="104"/>
        <v>0</v>
      </c>
      <c r="BO101">
        <f t="shared" si="105"/>
        <v>0</v>
      </c>
      <c r="BP101">
        <f t="shared" si="106"/>
        <v>0</v>
      </c>
      <c r="BQ101">
        <f t="shared" si="107"/>
        <v>0</v>
      </c>
      <c r="BR101">
        <f t="shared" si="108"/>
        <v>0</v>
      </c>
      <c r="BS101">
        <f t="shared" si="109"/>
        <v>0</v>
      </c>
      <c r="BT101">
        <f t="shared" si="110"/>
        <v>0</v>
      </c>
      <c r="BU101">
        <f t="shared" si="111"/>
        <v>0</v>
      </c>
      <c r="BV101">
        <f t="shared" si="112"/>
        <v>0</v>
      </c>
      <c r="BW101">
        <f t="shared" si="113"/>
        <v>0</v>
      </c>
      <c r="BX101">
        <f t="shared" si="114"/>
        <v>0</v>
      </c>
      <c r="BY101">
        <f t="shared" si="115"/>
        <v>0</v>
      </c>
      <c r="BZ101">
        <f t="shared" si="116"/>
        <v>0</v>
      </c>
      <c r="CA101">
        <f t="shared" si="117"/>
        <v>0</v>
      </c>
      <c r="CB101">
        <f t="shared" si="118"/>
        <v>0</v>
      </c>
    </row>
    <row r="102" spans="2:80" x14ac:dyDescent="0.3">
      <c r="B102" s="49" t="b">
        <f>IF('Summary Statistics'!$C$6=TRUE,Artists!$F101&lt;B$3,Artists!$E101&lt;B$3)</f>
        <v>0</v>
      </c>
      <c r="C102" s="50" t="b">
        <f>IF('Summary Statistics'!$C$6=TRUE,Artists!$F101&lt;C$3,Artists!$E101&lt;C$3)</f>
        <v>0</v>
      </c>
      <c r="D102" s="50" t="b">
        <f>IF('Summary Statistics'!$C$6=TRUE,Artists!$F101&lt;D$3,Artists!$E101&lt;D$3)</f>
        <v>0</v>
      </c>
      <c r="E102" s="50" t="b">
        <f>IF('Summary Statistics'!$C$6=TRUE,Artists!$F101&lt;E$3,Artists!$E101&lt;E$3)</f>
        <v>0</v>
      </c>
      <c r="F102" s="50" t="b">
        <f>IF('Summary Statistics'!$C$6=TRUE,Artists!$F101&lt;F$3,Artists!$E101&lt;F$3)</f>
        <v>0</v>
      </c>
      <c r="G102" s="50" t="b">
        <f>IF('Summary Statistics'!$C$6=TRUE,Artists!$F101&lt;G$3,Artists!$E101&lt;G$3)</f>
        <v>0</v>
      </c>
      <c r="H102" s="50" t="b">
        <f>IF('Summary Statistics'!$C$6=TRUE,Artists!$F101&lt;H$3,Artists!$E101&lt;H$3)</f>
        <v>0</v>
      </c>
      <c r="I102" s="50" t="b">
        <f>IF('Summary Statistics'!$C$6=TRUE,Artists!$F101&lt;I$3,Artists!$E101&lt;I$3)</f>
        <v>0</v>
      </c>
      <c r="J102" s="50" t="b">
        <f>IF('Summary Statistics'!$C$6=TRUE,Artists!$F101&lt;J$3,Artists!$E101&lt;J$3)</f>
        <v>0</v>
      </c>
      <c r="K102" s="51" t="b">
        <f>IF('Summary Statistics'!$C$6=TRUE,Artists!$F101&lt;K$3,Artists!$E101&lt;K$3)</f>
        <v>0</v>
      </c>
      <c r="M102" s="49" t="b">
        <f>IF('Summary Statistics'!$C$7=TRUE,Albums!$F101&lt;M$3,Albums!$E101&lt;M$3)</f>
        <v>0</v>
      </c>
      <c r="N102" s="50" t="b">
        <f>IF('Summary Statistics'!$C$7=TRUE,Albums!$F101&lt;N$3,Albums!$E101&lt;N$3)</f>
        <v>0</v>
      </c>
      <c r="O102" s="50" t="b">
        <f>IF('Summary Statistics'!$C$7=TRUE,Albums!$F101&lt;O$3,Albums!$E101&lt;O$3)</f>
        <v>0</v>
      </c>
      <c r="P102" s="50" t="b">
        <f>IF('Summary Statistics'!$C$7=TRUE,Albums!$F101&lt;P$3,Albums!$E101&lt;P$3)</f>
        <v>0</v>
      </c>
      <c r="Q102" s="50" t="b">
        <f>IF('Summary Statistics'!$C$7=TRUE,Albums!$F101&lt;Q$3,Albums!$E101&lt;Q$3)</f>
        <v>0</v>
      </c>
      <c r="R102" s="50" t="b">
        <f>IF('Summary Statistics'!$C$7=TRUE,Albums!$F101&lt;R$3,Albums!$E101&lt;R$3)</f>
        <v>0</v>
      </c>
      <c r="S102" s="50" t="b">
        <f>IF('Summary Statistics'!$C$7=TRUE,Albums!$F101&lt;S$3,Albums!$E101&lt;S$3)</f>
        <v>0</v>
      </c>
      <c r="T102" s="50" t="b">
        <f>IF('Summary Statistics'!$C$7=TRUE,Albums!$F101&lt;T$3,Albums!$E101&lt;T$3)</f>
        <v>0</v>
      </c>
      <c r="U102" s="50" t="b">
        <f>IF('Summary Statistics'!$C$7=TRUE,Albums!$F101&lt;U$3,Albums!$E101&lt;U$3)</f>
        <v>0</v>
      </c>
      <c r="V102" s="51" t="b">
        <f>IF('Summary Statistics'!$C$7=TRUE,Albums!$F101&lt;V$3,Albums!$E101&lt;V$3)</f>
        <v>0</v>
      </c>
      <c r="X102" s="61">
        <f t="shared" si="119"/>
        <v>1999</v>
      </c>
      <c r="Y102" s="61">
        <f>COUNTIF('Cleaned Data'!$K$4:$K$5004,X102)</f>
        <v>0</v>
      </c>
      <c r="Z102" s="61">
        <f>SUMIF('Cleaned Data'!$K$4:'Cleaned Data'!$K$5004,Calculations!X102,'Cleaned Data'!$J$4:$J$5004)</f>
        <v>0</v>
      </c>
      <c r="AA102" s="61">
        <f>SUMIF('Cleaned Data'!$K$4:'Cleaned Data'!$K$5004,Calculations!X102,'Cleaned Data'!$H$4:$H$5004)</f>
        <v>0</v>
      </c>
      <c r="AJ102" s="9">
        <f t="shared" si="74"/>
        <v>0</v>
      </c>
      <c r="AK102" s="9">
        <f t="shared" si="75"/>
        <v>0</v>
      </c>
      <c r="AL102" s="9">
        <f t="shared" si="76"/>
        <v>0</v>
      </c>
      <c r="AM102">
        <f t="shared" si="77"/>
        <v>0</v>
      </c>
      <c r="AN102">
        <f t="shared" si="78"/>
        <v>0</v>
      </c>
      <c r="AO102">
        <f t="shared" si="79"/>
        <v>0</v>
      </c>
      <c r="AP102">
        <f t="shared" si="80"/>
        <v>0</v>
      </c>
      <c r="AQ102">
        <f t="shared" si="81"/>
        <v>0</v>
      </c>
      <c r="AR102">
        <f t="shared" si="82"/>
        <v>0</v>
      </c>
      <c r="AS102">
        <f t="shared" si="83"/>
        <v>0</v>
      </c>
      <c r="AT102">
        <f t="shared" si="84"/>
        <v>0</v>
      </c>
      <c r="AU102">
        <f t="shared" si="85"/>
        <v>0</v>
      </c>
      <c r="AV102">
        <f t="shared" si="86"/>
        <v>0</v>
      </c>
      <c r="AW102">
        <f t="shared" si="87"/>
        <v>0</v>
      </c>
      <c r="AX102">
        <f t="shared" si="88"/>
        <v>0</v>
      </c>
      <c r="AY102">
        <f t="shared" si="89"/>
        <v>0</v>
      </c>
      <c r="AZ102">
        <f t="shared" si="90"/>
        <v>0</v>
      </c>
      <c r="BA102">
        <f t="shared" si="91"/>
        <v>0</v>
      </c>
      <c r="BB102">
        <f t="shared" si="92"/>
        <v>0</v>
      </c>
      <c r="BC102">
        <f t="shared" si="93"/>
        <v>0</v>
      </c>
      <c r="BD102">
        <f t="shared" si="94"/>
        <v>0</v>
      </c>
      <c r="BE102">
        <f t="shared" si="95"/>
        <v>0</v>
      </c>
      <c r="BF102">
        <f t="shared" si="96"/>
        <v>0</v>
      </c>
      <c r="BG102">
        <f t="shared" si="97"/>
        <v>0</v>
      </c>
      <c r="BH102">
        <f t="shared" si="98"/>
        <v>0</v>
      </c>
      <c r="BI102">
        <f t="shared" si="99"/>
        <v>0</v>
      </c>
      <c r="BJ102">
        <f t="shared" si="100"/>
        <v>0</v>
      </c>
      <c r="BK102">
        <f t="shared" si="101"/>
        <v>0</v>
      </c>
      <c r="BL102">
        <f t="shared" si="102"/>
        <v>0</v>
      </c>
      <c r="BM102">
        <f t="shared" si="103"/>
        <v>0</v>
      </c>
      <c r="BN102">
        <f t="shared" si="104"/>
        <v>0</v>
      </c>
      <c r="BO102">
        <f t="shared" si="105"/>
        <v>0</v>
      </c>
      <c r="BP102">
        <f t="shared" si="106"/>
        <v>0</v>
      </c>
      <c r="BQ102">
        <f t="shared" si="107"/>
        <v>0</v>
      </c>
      <c r="BR102">
        <f t="shared" si="108"/>
        <v>0</v>
      </c>
      <c r="BS102">
        <f t="shared" si="109"/>
        <v>0</v>
      </c>
      <c r="BT102">
        <f t="shared" si="110"/>
        <v>0</v>
      </c>
      <c r="BU102">
        <f t="shared" si="111"/>
        <v>0</v>
      </c>
      <c r="BV102">
        <f t="shared" si="112"/>
        <v>0</v>
      </c>
      <c r="BW102">
        <f t="shared" si="113"/>
        <v>0</v>
      </c>
      <c r="BX102">
        <f t="shared" si="114"/>
        <v>0</v>
      </c>
      <c r="BY102">
        <f t="shared" si="115"/>
        <v>0</v>
      </c>
      <c r="BZ102">
        <f t="shared" si="116"/>
        <v>0</v>
      </c>
      <c r="CA102">
        <f t="shared" si="117"/>
        <v>0</v>
      </c>
      <c r="CB102">
        <f t="shared" si="118"/>
        <v>0</v>
      </c>
    </row>
    <row r="103" spans="2:80" x14ac:dyDescent="0.3">
      <c r="B103" s="49" t="b">
        <f>IF('Summary Statistics'!$C$6=TRUE,Artists!$F102&lt;B$3,Artists!$E102&lt;B$3)</f>
        <v>0</v>
      </c>
      <c r="C103" s="50" t="b">
        <f>IF('Summary Statistics'!$C$6=TRUE,Artists!$F102&lt;C$3,Artists!$E102&lt;C$3)</f>
        <v>0</v>
      </c>
      <c r="D103" s="50" t="b">
        <f>IF('Summary Statistics'!$C$6=TRUE,Artists!$F102&lt;D$3,Artists!$E102&lt;D$3)</f>
        <v>0</v>
      </c>
      <c r="E103" s="50" t="b">
        <f>IF('Summary Statistics'!$C$6=TRUE,Artists!$F102&lt;E$3,Artists!$E102&lt;E$3)</f>
        <v>0</v>
      </c>
      <c r="F103" s="50" t="b">
        <f>IF('Summary Statistics'!$C$6=TRUE,Artists!$F102&lt;F$3,Artists!$E102&lt;F$3)</f>
        <v>0</v>
      </c>
      <c r="G103" s="50" t="b">
        <f>IF('Summary Statistics'!$C$6=TRUE,Artists!$F102&lt;G$3,Artists!$E102&lt;G$3)</f>
        <v>0</v>
      </c>
      <c r="H103" s="50" t="b">
        <f>IF('Summary Statistics'!$C$6=TRUE,Artists!$F102&lt;H$3,Artists!$E102&lt;H$3)</f>
        <v>0</v>
      </c>
      <c r="I103" s="50" t="b">
        <f>IF('Summary Statistics'!$C$6=TRUE,Artists!$F102&lt;I$3,Artists!$E102&lt;I$3)</f>
        <v>0</v>
      </c>
      <c r="J103" s="50" t="b">
        <f>IF('Summary Statistics'!$C$6=TRUE,Artists!$F102&lt;J$3,Artists!$E102&lt;J$3)</f>
        <v>0</v>
      </c>
      <c r="K103" s="51" t="b">
        <f>IF('Summary Statistics'!$C$6=TRUE,Artists!$F102&lt;K$3,Artists!$E102&lt;K$3)</f>
        <v>0</v>
      </c>
      <c r="M103" s="49" t="b">
        <f>IF('Summary Statistics'!$C$7=TRUE,Albums!$F102&lt;M$3,Albums!$E102&lt;M$3)</f>
        <v>0</v>
      </c>
      <c r="N103" s="50" t="b">
        <f>IF('Summary Statistics'!$C$7=TRUE,Albums!$F102&lt;N$3,Albums!$E102&lt;N$3)</f>
        <v>0</v>
      </c>
      <c r="O103" s="50" t="b">
        <f>IF('Summary Statistics'!$C$7=TRUE,Albums!$F102&lt;O$3,Albums!$E102&lt;O$3)</f>
        <v>0</v>
      </c>
      <c r="P103" s="50" t="b">
        <f>IF('Summary Statistics'!$C$7=TRUE,Albums!$F102&lt;P$3,Albums!$E102&lt;P$3)</f>
        <v>0</v>
      </c>
      <c r="Q103" s="50" t="b">
        <f>IF('Summary Statistics'!$C$7=TRUE,Albums!$F102&lt;Q$3,Albums!$E102&lt;Q$3)</f>
        <v>0</v>
      </c>
      <c r="R103" s="50" t="b">
        <f>IF('Summary Statistics'!$C$7=TRUE,Albums!$F102&lt;R$3,Albums!$E102&lt;R$3)</f>
        <v>0</v>
      </c>
      <c r="S103" s="50" t="b">
        <f>IF('Summary Statistics'!$C$7=TRUE,Albums!$F102&lt;S$3,Albums!$E102&lt;S$3)</f>
        <v>0</v>
      </c>
      <c r="T103" s="50" t="b">
        <f>IF('Summary Statistics'!$C$7=TRUE,Albums!$F102&lt;T$3,Albums!$E102&lt;T$3)</f>
        <v>0</v>
      </c>
      <c r="U103" s="50" t="b">
        <f>IF('Summary Statistics'!$C$7=TRUE,Albums!$F102&lt;U$3,Albums!$E102&lt;U$3)</f>
        <v>0</v>
      </c>
      <c r="V103" s="51" t="b">
        <f>IF('Summary Statistics'!$C$7=TRUE,Albums!$F102&lt;V$3,Albums!$E102&lt;V$3)</f>
        <v>0</v>
      </c>
      <c r="X103" s="61">
        <f t="shared" si="119"/>
        <v>2000</v>
      </c>
      <c r="Y103" s="61">
        <f>COUNTIF('Cleaned Data'!$K$4:$K$5004,X103)</f>
        <v>0</v>
      </c>
      <c r="Z103" s="61">
        <f>SUMIF('Cleaned Data'!$K$4:'Cleaned Data'!$K$5004,Calculations!X103,'Cleaned Data'!$J$4:$J$5004)</f>
        <v>0</v>
      </c>
      <c r="AA103" s="61">
        <f>SUMIF('Cleaned Data'!$K$4:'Cleaned Data'!$K$5004,Calculations!X103,'Cleaned Data'!$H$4:$H$5004)</f>
        <v>0</v>
      </c>
      <c r="AJ103" s="9">
        <f t="shared" si="74"/>
        <v>0</v>
      </c>
      <c r="AK103" s="9">
        <f t="shared" si="75"/>
        <v>0</v>
      </c>
      <c r="AL103" s="9">
        <f t="shared" si="76"/>
        <v>0</v>
      </c>
      <c r="AM103">
        <f t="shared" si="77"/>
        <v>0</v>
      </c>
      <c r="AN103">
        <f t="shared" si="78"/>
        <v>0</v>
      </c>
      <c r="AO103">
        <f t="shared" si="79"/>
        <v>0</v>
      </c>
      <c r="AP103">
        <f t="shared" si="80"/>
        <v>0</v>
      </c>
      <c r="AQ103">
        <f t="shared" si="81"/>
        <v>0</v>
      </c>
      <c r="AR103">
        <f t="shared" si="82"/>
        <v>0</v>
      </c>
      <c r="AS103">
        <f t="shared" si="83"/>
        <v>0</v>
      </c>
      <c r="AT103">
        <f t="shared" si="84"/>
        <v>0</v>
      </c>
      <c r="AU103">
        <f t="shared" si="85"/>
        <v>0</v>
      </c>
      <c r="AV103">
        <f t="shared" si="86"/>
        <v>0</v>
      </c>
      <c r="AW103">
        <f t="shared" si="87"/>
        <v>0</v>
      </c>
      <c r="AX103">
        <f t="shared" si="88"/>
        <v>0</v>
      </c>
      <c r="AY103">
        <f t="shared" si="89"/>
        <v>0</v>
      </c>
      <c r="AZ103">
        <f t="shared" si="90"/>
        <v>0</v>
      </c>
      <c r="BA103">
        <f t="shared" si="91"/>
        <v>0</v>
      </c>
      <c r="BB103">
        <f t="shared" si="92"/>
        <v>0</v>
      </c>
      <c r="BC103">
        <f t="shared" si="93"/>
        <v>0</v>
      </c>
      <c r="BD103">
        <f t="shared" si="94"/>
        <v>0</v>
      </c>
      <c r="BE103">
        <f t="shared" si="95"/>
        <v>0</v>
      </c>
      <c r="BF103">
        <f t="shared" si="96"/>
        <v>0</v>
      </c>
      <c r="BG103">
        <f t="shared" si="97"/>
        <v>0</v>
      </c>
      <c r="BH103">
        <f t="shared" si="98"/>
        <v>0</v>
      </c>
      <c r="BI103">
        <f t="shared" si="99"/>
        <v>0</v>
      </c>
      <c r="BJ103">
        <f t="shared" si="100"/>
        <v>0</v>
      </c>
      <c r="BK103">
        <f t="shared" si="101"/>
        <v>0</v>
      </c>
      <c r="BL103">
        <f t="shared" si="102"/>
        <v>0</v>
      </c>
      <c r="BM103">
        <f t="shared" si="103"/>
        <v>0</v>
      </c>
      <c r="BN103">
        <f t="shared" si="104"/>
        <v>0</v>
      </c>
      <c r="BO103">
        <f t="shared" si="105"/>
        <v>0</v>
      </c>
      <c r="BP103">
        <f t="shared" si="106"/>
        <v>0</v>
      </c>
      <c r="BQ103">
        <f t="shared" si="107"/>
        <v>0</v>
      </c>
      <c r="BR103">
        <f t="shared" si="108"/>
        <v>0</v>
      </c>
      <c r="BS103">
        <f t="shared" si="109"/>
        <v>0</v>
      </c>
      <c r="BT103">
        <f t="shared" si="110"/>
        <v>0</v>
      </c>
      <c r="BU103">
        <f t="shared" si="111"/>
        <v>0</v>
      </c>
      <c r="BV103">
        <f t="shared" si="112"/>
        <v>0</v>
      </c>
      <c r="BW103">
        <f t="shared" si="113"/>
        <v>0</v>
      </c>
      <c r="BX103">
        <f t="shared" si="114"/>
        <v>0</v>
      </c>
      <c r="BY103">
        <f t="shared" si="115"/>
        <v>0</v>
      </c>
      <c r="BZ103">
        <f t="shared" si="116"/>
        <v>0</v>
      </c>
      <c r="CA103">
        <f t="shared" si="117"/>
        <v>0</v>
      </c>
      <c r="CB103">
        <f t="shared" si="118"/>
        <v>0</v>
      </c>
    </row>
    <row r="104" spans="2:80" x14ac:dyDescent="0.3">
      <c r="B104" s="49" t="b">
        <f>IF('Summary Statistics'!$C$6=TRUE,Artists!$F103&lt;B$3,Artists!$E103&lt;B$3)</f>
        <v>0</v>
      </c>
      <c r="C104" s="50" t="b">
        <f>IF('Summary Statistics'!$C$6=TRUE,Artists!$F103&lt;C$3,Artists!$E103&lt;C$3)</f>
        <v>0</v>
      </c>
      <c r="D104" s="50" t="b">
        <f>IF('Summary Statistics'!$C$6=TRUE,Artists!$F103&lt;D$3,Artists!$E103&lt;D$3)</f>
        <v>0</v>
      </c>
      <c r="E104" s="50" t="b">
        <f>IF('Summary Statistics'!$C$6=TRUE,Artists!$F103&lt;E$3,Artists!$E103&lt;E$3)</f>
        <v>0</v>
      </c>
      <c r="F104" s="50" t="b">
        <f>IF('Summary Statistics'!$C$6=TRUE,Artists!$F103&lt;F$3,Artists!$E103&lt;F$3)</f>
        <v>0</v>
      </c>
      <c r="G104" s="50" t="b">
        <f>IF('Summary Statistics'!$C$6=TRUE,Artists!$F103&lt;G$3,Artists!$E103&lt;G$3)</f>
        <v>0</v>
      </c>
      <c r="H104" s="50" t="b">
        <f>IF('Summary Statistics'!$C$6=TRUE,Artists!$F103&lt;H$3,Artists!$E103&lt;H$3)</f>
        <v>0</v>
      </c>
      <c r="I104" s="50" t="b">
        <f>IF('Summary Statistics'!$C$6=TRUE,Artists!$F103&lt;I$3,Artists!$E103&lt;I$3)</f>
        <v>0</v>
      </c>
      <c r="J104" s="50" t="b">
        <f>IF('Summary Statistics'!$C$6=TRUE,Artists!$F103&lt;J$3,Artists!$E103&lt;J$3)</f>
        <v>0</v>
      </c>
      <c r="K104" s="51" t="b">
        <f>IF('Summary Statistics'!$C$6=TRUE,Artists!$F103&lt;K$3,Artists!$E103&lt;K$3)</f>
        <v>0</v>
      </c>
      <c r="M104" s="49" t="b">
        <f>IF('Summary Statistics'!$C$7=TRUE,Albums!$F103&lt;M$3,Albums!$E103&lt;M$3)</f>
        <v>0</v>
      </c>
      <c r="N104" s="50" t="b">
        <f>IF('Summary Statistics'!$C$7=TRUE,Albums!$F103&lt;N$3,Albums!$E103&lt;N$3)</f>
        <v>0</v>
      </c>
      <c r="O104" s="50" t="b">
        <f>IF('Summary Statistics'!$C$7=TRUE,Albums!$F103&lt;O$3,Albums!$E103&lt;O$3)</f>
        <v>0</v>
      </c>
      <c r="P104" s="50" t="b">
        <f>IF('Summary Statistics'!$C$7=TRUE,Albums!$F103&lt;P$3,Albums!$E103&lt;P$3)</f>
        <v>0</v>
      </c>
      <c r="Q104" s="50" t="b">
        <f>IF('Summary Statistics'!$C$7=TRUE,Albums!$F103&lt;Q$3,Albums!$E103&lt;Q$3)</f>
        <v>0</v>
      </c>
      <c r="R104" s="50" t="b">
        <f>IF('Summary Statistics'!$C$7=TRUE,Albums!$F103&lt;R$3,Albums!$E103&lt;R$3)</f>
        <v>0</v>
      </c>
      <c r="S104" s="50" t="b">
        <f>IF('Summary Statistics'!$C$7=TRUE,Albums!$F103&lt;S$3,Albums!$E103&lt;S$3)</f>
        <v>0</v>
      </c>
      <c r="T104" s="50" t="b">
        <f>IF('Summary Statistics'!$C$7=TRUE,Albums!$F103&lt;T$3,Albums!$E103&lt;T$3)</f>
        <v>0</v>
      </c>
      <c r="U104" s="50" t="b">
        <f>IF('Summary Statistics'!$C$7=TRUE,Albums!$F103&lt;U$3,Albums!$E103&lt;U$3)</f>
        <v>0</v>
      </c>
      <c r="V104" s="51" t="b">
        <f>IF('Summary Statistics'!$C$7=TRUE,Albums!$F103&lt;V$3,Albums!$E103&lt;V$3)</f>
        <v>0</v>
      </c>
      <c r="X104" s="61">
        <f t="shared" si="119"/>
        <v>2001</v>
      </c>
      <c r="Y104" s="61">
        <f>COUNTIF('Cleaned Data'!$K$4:$K$5004,X104)</f>
        <v>0</v>
      </c>
      <c r="Z104" s="61">
        <f>SUMIF('Cleaned Data'!$K$4:'Cleaned Data'!$K$5004,Calculations!X104,'Cleaned Data'!$J$4:$J$5004)</f>
        <v>0</v>
      </c>
      <c r="AA104" s="61">
        <f>SUMIF('Cleaned Data'!$K$4:'Cleaned Data'!$K$5004,Calculations!X104,'Cleaned Data'!$H$4:$H$5004)</f>
        <v>0</v>
      </c>
      <c r="AJ104" s="9">
        <f t="shared" si="74"/>
        <v>0</v>
      </c>
      <c r="AK104" s="9">
        <f t="shared" si="75"/>
        <v>0</v>
      </c>
      <c r="AL104" s="9">
        <f t="shared" si="76"/>
        <v>0</v>
      </c>
      <c r="AM104">
        <f t="shared" si="77"/>
        <v>0</v>
      </c>
      <c r="AN104">
        <f t="shared" si="78"/>
        <v>0</v>
      </c>
      <c r="AO104">
        <f t="shared" si="79"/>
        <v>0</v>
      </c>
      <c r="AP104">
        <f t="shared" si="80"/>
        <v>0</v>
      </c>
      <c r="AQ104">
        <f t="shared" si="81"/>
        <v>0</v>
      </c>
      <c r="AR104">
        <f t="shared" si="82"/>
        <v>0</v>
      </c>
      <c r="AS104">
        <f t="shared" si="83"/>
        <v>0</v>
      </c>
      <c r="AT104">
        <f t="shared" si="84"/>
        <v>0</v>
      </c>
      <c r="AU104">
        <f t="shared" si="85"/>
        <v>0</v>
      </c>
      <c r="AV104">
        <f t="shared" si="86"/>
        <v>0</v>
      </c>
      <c r="AW104">
        <f t="shared" si="87"/>
        <v>0</v>
      </c>
      <c r="AX104">
        <f t="shared" si="88"/>
        <v>0</v>
      </c>
      <c r="AY104">
        <f t="shared" si="89"/>
        <v>0</v>
      </c>
      <c r="AZ104">
        <f t="shared" si="90"/>
        <v>0</v>
      </c>
      <c r="BA104">
        <f t="shared" si="91"/>
        <v>0</v>
      </c>
      <c r="BB104">
        <f t="shared" si="92"/>
        <v>0</v>
      </c>
      <c r="BC104">
        <f t="shared" si="93"/>
        <v>0</v>
      </c>
      <c r="BD104">
        <f t="shared" si="94"/>
        <v>0</v>
      </c>
      <c r="BE104">
        <f t="shared" si="95"/>
        <v>0</v>
      </c>
      <c r="BF104">
        <f t="shared" si="96"/>
        <v>0</v>
      </c>
      <c r="BG104">
        <f t="shared" si="97"/>
        <v>0</v>
      </c>
      <c r="BH104">
        <f t="shared" si="98"/>
        <v>0</v>
      </c>
      <c r="BI104">
        <f t="shared" si="99"/>
        <v>0</v>
      </c>
      <c r="BJ104">
        <f t="shared" si="100"/>
        <v>0</v>
      </c>
      <c r="BK104">
        <f t="shared" si="101"/>
        <v>0</v>
      </c>
      <c r="BL104">
        <f t="shared" si="102"/>
        <v>0</v>
      </c>
      <c r="BM104">
        <f t="shared" si="103"/>
        <v>0</v>
      </c>
      <c r="BN104">
        <f t="shared" si="104"/>
        <v>0</v>
      </c>
      <c r="BO104">
        <f t="shared" si="105"/>
        <v>0</v>
      </c>
      <c r="BP104">
        <f t="shared" si="106"/>
        <v>0</v>
      </c>
      <c r="BQ104">
        <f t="shared" si="107"/>
        <v>0</v>
      </c>
      <c r="BR104">
        <f t="shared" si="108"/>
        <v>0</v>
      </c>
      <c r="BS104">
        <f t="shared" si="109"/>
        <v>0</v>
      </c>
      <c r="BT104">
        <f t="shared" si="110"/>
        <v>0</v>
      </c>
      <c r="BU104">
        <f t="shared" si="111"/>
        <v>0</v>
      </c>
      <c r="BV104">
        <f t="shared" si="112"/>
        <v>0</v>
      </c>
      <c r="BW104">
        <f t="shared" si="113"/>
        <v>0</v>
      </c>
      <c r="BX104">
        <f t="shared" si="114"/>
        <v>0</v>
      </c>
      <c r="BY104">
        <f t="shared" si="115"/>
        <v>0</v>
      </c>
      <c r="BZ104">
        <f t="shared" si="116"/>
        <v>0</v>
      </c>
      <c r="CA104">
        <f t="shared" si="117"/>
        <v>0</v>
      </c>
      <c r="CB104">
        <f t="shared" si="118"/>
        <v>0</v>
      </c>
    </row>
    <row r="105" spans="2:80" x14ac:dyDescent="0.3">
      <c r="B105" s="49" t="b">
        <f>IF('Summary Statistics'!$C$6=TRUE,Artists!$F104&lt;B$3,Artists!$E104&lt;B$3)</f>
        <v>0</v>
      </c>
      <c r="C105" s="50" t="b">
        <f>IF('Summary Statistics'!$C$6=TRUE,Artists!$F104&lt;C$3,Artists!$E104&lt;C$3)</f>
        <v>0</v>
      </c>
      <c r="D105" s="50" t="b">
        <f>IF('Summary Statistics'!$C$6=TRUE,Artists!$F104&lt;D$3,Artists!$E104&lt;D$3)</f>
        <v>0</v>
      </c>
      <c r="E105" s="50" t="b">
        <f>IF('Summary Statistics'!$C$6=TRUE,Artists!$F104&lt;E$3,Artists!$E104&lt;E$3)</f>
        <v>0</v>
      </c>
      <c r="F105" s="50" t="b">
        <f>IF('Summary Statistics'!$C$6=TRUE,Artists!$F104&lt;F$3,Artists!$E104&lt;F$3)</f>
        <v>0</v>
      </c>
      <c r="G105" s="50" t="b">
        <f>IF('Summary Statistics'!$C$6=TRUE,Artists!$F104&lt;G$3,Artists!$E104&lt;G$3)</f>
        <v>0</v>
      </c>
      <c r="H105" s="50" t="b">
        <f>IF('Summary Statistics'!$C$6=TRUE,Artists!$F104&lt;H$3,Artists!$E104&lt;H$3)</f>
        <v>0</v>
      </c>
      <c r="I105" s="50" t="b">
        <f>IF('Summary Statistics'!$C$6=TRUE,Artists!$F104&lt;I$3,Artists!$E104&lt;I$3)</f>
        <v>0</v>
      </c>
      <c r="J105" s="50" t="b">
        <f>IF('Summary Statistics'!$C$6=TRUE,Artists!$F104&lt;J$3,Artists!$E104&lt;J$3)</f>
        <v>0</v>
      </c>
      <c r="K105" s="51" t="b">
        <f>IF('Summary Statistics'!$C$6=TRUE,Artists!$F104&lt;K$3,Artists!$E104&lt;K$3)</f>
        <v>0</v>
      </c>
      <c r="M105" s="49" t="b">
        <f>IF('Summary Statistics'!$C$7=TRUE,Albums!$F104&lt;M$3,Albums!$E104&lt;M$3)</f>
        <v>0</v>
      </c>
      <c r="N105" s="50" t="b">
        <f>IF('Summary Statistics'!$C$7=TRUE,Albums!$F104&lt;N$3,Albums!$E104&lt;N$3)</f>
        <v>0</v>
      </c>
      <c r="O105" s="50" t="b">
        <f>IF('Summary Statistics'!$C$7=TRUE,Albums!$F104&lt;O$3,Albums!$E104&lt;O$3)</f>
        <v>0</v>
      </c>
      <c r="P105" s="50" t="b">
        <f>IF('Summary Statistics'!$C$7=TRUE,Albums!$F104&lt;P$3,Albums!$E104&lt;P$3)</f>
        <v>0</v>
      </c>
      <c r="Q105" s="50" t="b">
        <f>IF('Summary Statistics'!$C$7=TRUE,Albums!$F104&lt;Q$3,Albums!$E104&lt;Q$3)</f>
        <v>0</v>
      </c>
      <c r="R105" s="50" t="b">
        <f>IF('Summary Statistics'!$C$7=TRUE,Albums!$F104&lt;R$3,Albums!$E104&lt;R$3)</f>
        <v>0</v>
      </c>
      <c r="S105" s="50" t="b">
        <f>IF('Summary Statistics'!$C$7=TRUE,Albums!$F104&lt;S$3,Albums!$E104&lt;S$3)</f>
        <v>0</v>
      </c>
      <c r="T105" s="50" t="b">
        <f>IF('Summary Statistics'!$C$7=TRUE,Albums!$F104&lt;T$3,Albums!$E104&lt;T$3)</f>
        <v>0</v>
      </c>
      <c r="U105" s="50" t="b">
        <f>IF('Summary Statistics'!$C$7=TRUE,Albums!$F104&lt;U$3,Albums!$E104&lt;U$3)</f>
        <v>0</v>
      </c>
      <c r="V105" s="51" t="b">
        <f>IF('Summary Statistics'!$C$7=TRUE,Albums!$F104&lt;V$3,Albums!$E104&lt;V$3)</f>
        <v>0</v>
      </c>
      <c r="X105" s="61">
        <f t="shared" si="119"/>
        <v>2002</v>
      </c>
      <c r="Y105" s="61">
        <f>COUNTIF('Cleaned Data'!$K$4:$K$5004,X105)</f>
        <v>0</v>
      </c>
      <c r="Z105" s="61">
        <f>SUMIF('Cleaned Data'!$K$4:'Cleaned Data'!$K$5004,Calculations!X105,'Cleaned Data'!$J$4:$J$5004)</f>
        <v>0</v>
      </c>
      <c r="AA105" s="61">
        <f>SUMIF('Cleaned Data'!$K$4:'Cleaned Data'!$K$5004,Calculations!X105,'Cleaned Data'!$H$4:$H$5004)</f>
        <v>0</v>
      </c>
      <c r="AJ105" s="9">
        <f t="shared" si="74"/>
        <v>0</v>
      </c>
      <c r="AK105" s="9">
        <f t="shared" si="75"/>
        <v>0</v>
      </c>
      <c r="AL105" s="9">
        <f t="shared" si="76"/>
        <v>0</v>
      </c>
      <c r="AM105">
        <f t="shared" si="77"/>
        <v>0</v>
      </c>
      <c r="AN105">
        <f t="shared" si="78"/>
        <v>0</v>
      </c>
      <c r="AO105">
        <f t="shared" si="79"/>
        <v>0</v>
      </c>
      <c r="AP105">
        <f t="shared" si="80"/>
        <v>0</v>
      </c>
      <c r="AQ105">
        <f t="shared" si="81"/>
        <v>0</v>
      </c>
      <c r="AR105">
        <f t="shared" si="82"/>
        <v>0</v>
      </c>
      <c r="AS105">
        <f t="shared" si="83"/>
        <v>0</v>
      </c>
      <c r="AT105">
        <f t="shared" si="84"/>
        <v>0</v>
      </c>
      <c r="AU105">
        <f t="shared" si="85"/>
        <v>0</v>
      </c>
      <c r="AV105">
        <f t="shared" si="86"/>
        <v>0</v>
      </c>
      <c r="AW105">
        <f t="shared" si="87"/>
        <v>0</v>
      </c>
      <c r="AX105">
        <f t="shared" si="88"/>
        <v>0</v>
      </c>
      <c r="AY105">
        <f t="shared" si="89"/>
        <v>0</v>
      </c>
      <c r="AZ105">
        <f t="shared" si="90"/>
        <v>0</v>
      </c>
      <c r="BA105">
        <f t="shared" si="91"/>
        <v>0</v>
      </c>
      <c r="BB105">
        <f t="shared" si="92"/>
        <v>0</v>
      </c>
      <c r="BC105">
        <f t="shared" si="93"/>
        <v>0</v>
      </c>
      <c r="BD105">
        <f t="shared" si="94"/>
        <v>0</v>
      </c>
      <c r="BE105">
        <f t="shared" si="95"/>
        <v>0</v>
      </c>
      <c r="BF105">
        <f t="shared" si="96"/>
        <v>0</v>
      </c>
      <c r="BG105">
        <f t="shared" si="97"/>
        <v>0</v>
      </c>
      <c r="BH105">
        <f t="shared" si="98"/>
        <v>0</v>
      </c>
      <c r="BI105">
        <f t="shared" si="99"/>
        <v>0</v>
      </c>
      <c r="BJ105">
        <f t="shared" si="100"/>
        <v>0</v>
      </c>
      <c r="BK105">
        <f t="shared" si="101"/>
        <v>0</v>
      </c>
      <c r="BL105">
        <f t="shared" si="102"/>
        <v>0</v>
      </c>
      <c r="BM105">
        <f t="shared" si="103"/>
        <v>0</v>
      </c>
      <c r="BN105">
        <f t="shared" si="104"/>
        <v>0</v>
      </c>
      <c r="BO105">
        <f t="shared" si="105"/>
        <v>0</v>
      </c>
      <c r="BP105">
        <f t="shared" si="106"/>
        <v>0</v>
      </c>
      <c r="BQ105">
        <f t="shared" si="107"/>
        <v>0</v>
      </c>
      <c r="BR105">
        <f t="shared" si="108"/>
        <v>0</v>
      </c>
      <c r="BS105">
        <f t="shared" si="109"/>
        <v>0</v>
      </c>
      <c r="BT105">
        <f t="shared" si="110"/>
        <v>0</v>
      </c>
      <c r="BU105">
        <f t="shared" si="111"/>
        <v>0</v>
      </c>
      <c r="BV105">
        <f t="shared" si="112"/>
        <v>0</v>
      </c>
      <c r="BW105">
        <f t="shared" si="113"/>
        <v>0</v>
      </c>
      <c r="BX105">
        <f t="shared" si="114"/>
        <v>0</v>
      </c>
      <c r="BY105">
        <f t="shared" si="115"/>
        <v>0</v>
      </c>
      <c r="BZ105">
        <f t="shared" si="116"/>
        <v>0</v>
      </c>
      <c r="CA105">
        <f t="shared" si="117"/>
        <v>0</v>
      </c>
      <c r="CB105">
        <f t="shared" si="118"/>
        <v>0</v>
      </c>
    </row>
    <row r="106" spans="2:80" x14ac:dyDescent="0.3">
      <c r="B106" s="49" t="b">
        <f>IF('Summary Statistics'!$C$6=TRUE,Artists!$F105&lt;B$3,Artists!$E105&lt;B$3)</f>
        <v>0</v>
      </c>
      <c r="C106" s="50" t="b">
        <f>IF('Summary Statistics'!$C$6=TRUE,Artists!$F105&lt;C$3,Artists!$E105&lt;C$3)</f>
        <v>0</v>
      </c>
      <c r="D106" s="50" t="b">
        <f>IF('Summary Statistics'!$C$6=TRUE,Artists!$F105&lt;D$3,Artists!$E105&lt;D$3)</f>
        <v>0</v>
      </c>
      <c r="E106" s="50" t="b">
        <f>IF('Summary Statistics'!$C$6=TRUE,Artists!$F105&lt;E$3,Artists!$E105&lt;E$3)</f>
        <v>0</v>
      </c>
      <c r="F106" s="50" t="b">
        <f>IF('Summary Statistics'!$C$6=TRUE,Artists!$F105&lt;F$3,Artists!$E105&lt;F$3)</f>
        <v>0</v>
      </c>
      <c r="G106" s="50" t="b">
        <f>IF('Summary Statistics'!$C$6=TRUE,Artists!$F105&lt;G$3,Artists!$E105&lt;G$3)</f>
        <v>0</v>
      </c>
      <c r="H106" s="50" t="b">
        <f>IF('Summary Statistics'!$C$6=TRUE,Artists!$F105&lt;H$3,Artists!$E105&lt;H$3)</f>
        <v>0</v>
      </c>
      <c r="I106" s="50" t="b">
        <f>IF('Summary Statistics'!$C$6=TRUE,Artists!$F105&lt;I$3,Artists!$E105&lt;I$3)</f>
        <v>0</v>
      </c>
      <c r="J106" s="50" t="b">
        <f>IF('Summary Statistics'!$C$6=TRUE,Artists!$F105&lt;J$3,Artists!$E105&lt;J$3)</f>
        <v>0</v>
      </c>
      <c r="K106" s="51" t="b">
        <f>IF('Summary Statistics'!$C$6=TRUE,Artists!$F105&lt;K$3,Artists!$E105&lt;K$3)</f>
        <v>0</v>
      </c>
      <c r="M106" s="49" t="b">
        <f>IF('Summary Statistics'!$C$7=TRUE,Albums!$F105&lt;M$3,Albums!$E105&lt;M$3)</f>
        <v>0</v>
      </c>
      <c r="N106" s="50" t="b">
        <f>IF('Summary Statistics'!$C$7=TRUE,Albums!$F105&lt;N$3,Albums!$E105&lt;N$3)</f>
        <v>0</v>
      </c>
      <c r="O106" s="50" t="b">
        <f>IF('Summary Statistics'!$C$7=TRUE,Albums!$F105&lt;O$3,Albums!$E105&lt;O$3)</f>
        <v>0</v>
      </c>
      <c r="P106" s="50" t="b">
        <f>IF('Summary Statistics'!$C$7=TRUE,Albums!$F105&lt;P$3,Albums!$E105&lt;P$3)</f>
        <v>0</v>
      </c>
      <c r="Q106" s="50" t="b">
        <f>IF('Summary Statistics'!$C$7=TRUE,Albums!$F105&lt;Q$3,Albums!$E105&lt;Q$3)</f>
        <v>0</v>
      </c>
      <c r="R106" s="50" t="b">
        <f>IF('Summary Statistics'!$C$7=TRUE,Albums!$F105&lt;R$3,Albums!$E105&lt;R$3)</f>
        <v>0</v>
      </c>
      <c r="S106" s="50" t="b">
        <f>IF('Summary Statistics'!$C$7=TRUE,Albums!$F105&lt;S$3,Albums!$E105&lt;S$3)</f>
        <v>0</v>
      </c>
      <c r="T106" s="50" t="b">
        <f>IF('Summary Statistics'!$C$7=TRUE,Albums!$F105&lt;T$3,Albums!$E105&lt;T$3)</f>
        <v>0</v>
      </c>
      <c r="U106" s="50" t="b">
        <f>IF('Summary Statistics'!$C$7=TRUE,Albums!$F105&lt;U$3,Albums!$E105&lt;U$3)</f>
        <v>0</v>
      </c>
      <c r="V106" s="51" t="b">
        <f>IF('Summary Statistics'!$C$7=TRUE,Albums!$F105&lt;V$3,Albums!$E105&lt;V$3)</f>
        <v>0</v>
      </c>
      <c r="X106" s="61">
        <f t="shared" si="119"/>
        <v>2003</v>
      </c>
      <c r="Y106" s="61">
        <f>COUNTIF('Cleaned Data'!$K$4:$K$5004,X106)</f>
        <v>0</v>
      </c>
      <c r="Z106" s="61">
        <f>SUMIF('Cleaned Data'!$K$4:'Cleaned Data'!$K$5004,Calculations!X106,'Cleaned Data'!$J$4:$J$5004)</f>
        <v>0</v>
      </c>
      <c r="AA106" s="61">
        <f>SUMIF('Cleaned Data'!$K$4:'Cleaned Data'!$K$5004,Calculations!X106,'Cleaned Data'!$H$4:$H$5004)</f>
        <v>0</v>
      </c>
      <c r="AJ106" s="9">
        <f t="shared" si="74"/>
        <v>0</v>
      </c>
      <c r="AK106" s="9">
        <f t="shared" si="75"/>
        <v>0</v>
      </c>
      <c r="AL106" s="9">
        <f t="shared" si="76"/>
        <v>0</v>
      </c>
      <c r="AM106">
        <f t="shared" si="77"/>
        <v>0</v>
      </c>
      <c r="AN106">
        <f t="shared" si="78"/>
        <v>0</v>
      </c>
      <c r="AO106">
        <f t="shared" si="79"/>
        <v>0</v>
      </c>
      <c r="AP106">
        <f t="shared" si="80"/>
        <v>0</v>
      </c>
      <c r="AQ106">
        <f t="shared" si="81"/>
        <v>0</v>
      </c>
      <c r="AR106">
        <f t="shared" si="82"/>
        <v>0</v>
      </c>
      <c r="AS106">
        <f t="shared" si="83"/>
        <v>0</v>
      </c>
      <c r="AT106">
        <f t="shared" si="84"/>
        <v>0</v>
      </c>
      <c r="AU106">
        <f t="shared" si="85"/>
        <v>0</v>
      </c>
      <c r="AV106">
        <f t="shared" si="86"/>
        <v>0</v>
      </c>
      <c r="AW106">
        <f t="shared" si="87"/>
        <v>0</v>
      </c>
      <c r="AX106">
        <f t="shared" si="88"/>
        <v>0</v>
      </c>
      <c r="AY106">
        <f t="shared" si="89"/>
        <v>0</v>
      </c>
      <c r="AZ106">
        <f t="shared" si="90"/>
        <v>0</v>
      </c>
      <c r="BA106">
        <f t="shared" si="91"/>
        <v>0</v>
      </c>
      <c r="BB106">
        <f t="shared" si="92"/>
        <v>0</v>
      </c>
      <c r="BC106">
        <f t="shared" si="93"/>
        <v>0</v>
      </c>
      <c r="BD106">
        <f t="shared" si="94"/>
        <v>0</v>
      </c>
      <c r="BE106">
        <f t="shared" si="95"/>
        <v>0</v>
      </c>
      <c r="BF106">
        <f t="shared" si="96"/>
        <v>0</v>
      </c>
      <c r="BG106">
        <f t="shared" si="97"/>
        <v>0</v>
      </c>
      <c r="BH106">
        <f t="shared" si="98"/>
        <v>0</v>
      </c>
      <c r="BI106">
        <f t="shared" si="99"/>
        <v>0</v>
      </c>
      <c r="BJ106">
        <f t="shared" si="100"/>
        <v>0</v>
      </c>
      <c r="BK106">
        <f t="shared" si="101"/>
        <v>0</v>
      </c>
      <c r="BL106">
        <f t="shared" si="102"/>
        <v>0</v>
      </c>
      <c r="BM106">
        <f t="shared" si="103"/>
        <v>0</v>
      </c>
      <c r="BN106">
        <f t="shared" si="104"/>
        <v>0</v>
      </c>
      <c r="BO106">
        <f t="shared" si="105"/>
        <v>0</v>
      </c>
      <c r="BP106">
        <f t="shared" si="106"/>
        <v>0</v>
      </c>
      <c r="BQ106">
        <f t="shared" si="107"/>
        <v>0</v>
      </c>
      <c r="BR106">
        <f t="shared" si="108"/>
        <v>0</v>
      </c>
      <c r="BS106">
        <f t="shared" si="109"/>
        <v>0</v>
      </c>
      <c r="BT106">
        <f t="shared" si="110"/>
        <v>0</v>
      </c>
      <c r="BU106">
        <f t="shared" si="111"/>
        <v>0</v>
      </c>
      <c r="BV106">
        <f t="shared" si="112"/>
        <v>0</v>
      </c>
      <c r="BW106">
        <f t="shared" si="113"/>
        <v>0</v>
      </c>
      <c r="BX106">
        <f t="shared" si="114"/>
        <v>0</v>
      </c>
      <c r="BY106">
        <f t="shared" si="115"/>
        <v>0</v>
      </c>
      <c r="BZ106">
        <f t="shared" si="116"/>
        <v>0</v>
      </c>
      <c r="CA106">
        <f t="shared" si="117"/>
        <v>0</v>
      </c>
      <c r="CB106">
        <f t="shared" si="118"/>
        <v>0</v>
      </c>
    </row>
    <row r="107" spans="2:80" x14ac:dyDescent="0.3">
      <c r="B107" s="49" t="b">
        <f>IF('Summary Statistics'!$C$6=TRUE,Artists!$F106&lt;B$3,Artists!$E106&lt;B$3)</f>
        <v>0</v>
      </c>
      <c r="C107" s="50" t="b">
        <f>IF('Summary Statistics'!$C$6=TRUE,Artists!$F106&lt;C$3,Artists!$E106&lt;C$3)</f>
        <v>0</v>
      </c>
      <c r="D107" s="50" t="b">
        <f>IF('Summary Statistics'!$C$6=TRUE,Artists!$F106&lt;D$3,Artists!$E106&lt;D$3)</f>
        <v>0</v>
      </c>
      <c r="E107" s="50" t="b">
        <f>IF('Summary Statistics'!$C$6=TRUE,Artists!$F106&lt;E$3,Artists!$E106&lt;E$3)</f>
        <v>0</v>
      </c>
      <c r="F107" s="50" t="b">
        <f>IF('Summary Statistics'!$C$6=TRUE,Artists!$F106&lt;F$3,Artists!$E106&lt;F$3)</f>
        <v>0</v>
      </c>
      <c r="G107" s="50" t="b">
        <f>IF('Summary Statistics'!$C$6=TRUE,Artists!$F106&lt;G$3,Artists!$E106&lt;G$3)</f>
        <v>0</v>
      </c>
      <c r="H107" s="50" t="b">
        <f>IF('Summary Statistics'!$C$6=TRUE,Artists!$F106&lt;H$3,Artists!$E106&lt;H$3)</f>
        <v>0</v>
      </c>
      <c r="I107" s="50" t="b">
        <f>IF('Summary Statistics'!$C$6=TRUE,Artists!$F106&lt;I$3,Artists!$E106&lt;I$3)</f>
        <v>0</v>
      </c>
      <c r="J107" s="50" t="b">
        <f>IF('Summary Statistics'!$C$6=TRUE,Artists!$F106&lt;J$3,Artists!$E106&lt;J$3)</f>
        <v>0</v>
      </c>
      <c r="K107" s="51" t="b">
        <f>IF('Summary Statistics'!$C$6=TRUE,Artists!$F106&lt;K$3,Artists!$E106&lt;K$3)</f>
        <v>0</v>
      </c>
      <c r="M107" s="49" t="b">
        <f>IF('Summary Statistics'!$C$7=TRUE,Albums!$F106&lt;M$3,Albums!$E106&lt;M$3)</f>
        <v>0</v>
      </c>
      <c r="N107" s="50" t="b">
        <f>IF('Summary Statistics'!$C$7=TRUE,Albums!$F106&lt;N$3,Albums!$E106&lt;N$3)</f>
        <v>0</v>
      </c>
      <c r="O107" s="50" t="b">
        <f>IF('Summary Statistics'!$C$7=TRUE,Albums!$F106&lt;O$3,Albums!$E106&lt;O$3)</f>
        <v>0</v>
      </c>
      <c r="P107" s="50" t="b">
        <f>IF('Summary Statistics'!$C$7=TRUE,Albums!$F106&lt;P$3,Albums!$E106&lt;P$3)</f>
        <v>0</v>
      </c>
      <c r="Q107" s="50" t="b">
        <f>IF('Summary Statistics'!$C$7=TRUE,Albums!$F106&lt;Q$3,Albums!$E106&lt;Q$3)</f>
        <v>0</v>
      </c>
      <c r="R107" s="50" t="b">
        <f>IF('Summary Statistics'!$C$7=TRUE,Albums!$F106&lt;R$3,Albums!$E106&lt;R$3)</f>
        <v>0</v>
      </c>
      <c r="S107" s="50" t="b">
        <f>IF('Summary Statistics'!$C$7=TRUE,Albums!$F106&lt;S$3,Albums!$E106&lt;S$3)</f>
        <v>0</v>
      </c>
      <c r="T107" s="50" t="b">
        <f>IF('Summary Statistics'!$C$7=TRUE,Albums!$F106&lt;T$3,Albums!$E106&lt;T$3)</f>
        <v>0</v>
      </c>
      <c r="U107" s="50" t="b">
        <f>IF('Summary Statistics'!$C$7=TRUE,Albums!$F106&lt;U$3,Albums!$E106&lt;U$3)</f>
        <v>0</v>
      </c>
      <c r="V107" s="51" t="b">
        <f>IF('Summary Statistics'!$C$7=TRUE,Albums!$F106&lt;V$3,Albums!$E106&lt;V$3)</f>
        <v>0</v>
      </c>
      <c r="X107" s="61">
        <f t="shared" si="119"/>
        <v>2004</v>
      </c>
      <c r="Y107" s="61">
        <f>COUNTIF('Cleaned Data'!$K$4:$K$5004,X107)</f>
        <v>0</v>
      </c>
      <c r="Z107" s="61">
        <f>SUMIF('Cleaned Data'!$K$4:'Cleaned Data'!$K$5004,Calculations!X107,'Cleaned Data'!$J$4:$J$5004)</f>
        <v>0</v>
      </c>
      <c r="AA107" s="61">
        <f>SUMIF('Cleaned Data'!$K$4:'Cleaned Data'!$K$5004,Calculations!X107,'Cleaned Data'!$H$4:$H$5004)</f>
        <v>0</v>
      </c>
      <c r="AJ107" s="9">
        <f t="shared" si="74"/>
        <v>0</v>
      </c>
      <c r="AK107" s="9">
        <f t="shared" si="75"/>
        <v>0</v>
      </c>
      <c r="AL107" s="9">
        <f t="shared" si="76"/>
        <v>0</v>
      </c>
      <c r="AM107">
        <f t="shared" si="77"/>
        <v>0</v>
      </c>
      <c r="AN107">
        <f t="shared" si="78"/>
        <v>0</v>
      </c>
      <c r="AO107">
        <f t="shared" si="79"/>
        <v>0</v>
      </c>
      <c r="AP107">
        <f t="shared" si="80"/>
        <v>0</v>
      </c>
      <c r="AQ107">
        <f t="shared" si="81"/>
        <v>0</v>
      </c>
      <c r="AR107">
        <f t="shared" si="82"/>
        <v>0</v>
      </c>
      <c r="AS107">
        <f t="shared" si="83"/>
        <v>0</v>
      </c>
      <c r="AT107">
        <f t="shared" si="84"/>
        <v>0</v>
      </c>
      <c r="AU107">
        <f t="shared" si="85"/>
        <v>0</v>
      </c>
      <c r="AV107">
        <f t="shared" si="86"/>
        <v>0</v>
      </c>
      <c r="AW107">
        <f t="shared" si="87"/>
        <v>0</v>
      </c>
      <c r="AX107">
        <f t="shared" si="88"/>
        <v>0</v>
      </c>
      <c r="AY107">
        <f t="shared" si="89"/>
        <v>0</v>
      </c>
      <c r="AZ107">
        <f t="shared" si="90"/>
        <v>0</v>
      </c>
      <c r="BA107">
        <f t="shared" si="91"/>
        <v>0</v>
      </c>
      <c r="BB107">
        <f t="shared" si="92"/>
        <v>0</v>
      </c>
      <c r="BC107">
        <f t="shared" si="93"/>
        <v>0</v>
      </c>
      <c r="BD107">
        <f t="shared" si="94"/>
        <v>0</v>
      </c>
      <c r="BE107">
        <f t="shared" si="95"/>
        <v>0</v>
      </c>
      <c r="BF107">
        <f t="shared" si="96"/>
        <v>0</v>
      </c>
      <c r="BG107">
        <f t="shared" si="97"/>
        <v>0</v>
      </c>
      <c r="BH107">
        <f t="shared" si="98"/>
        <v>0</v>
      </c>
      <c r="BI107">
        <f t="shared" si="99"/>
        <v>0</v>
      </c>
      <c r="BJ107">
        <f t="shared" si="100"/>
        <v>0</v>
      </c>
      <c r="BK107">
        <f t="shared" si="101"/>
        <v>0</v>
      </c>
      <c r="BL107">
        <f t="shared" si="102"/>
        <v>0</v>
      </c>
      <c r="BM107">
        <f t="shared" si="103"/>
        <v>0</v>
      </c>
      <c r="BN107">
        <f t="shared" si="104"/>
        <v>0</v>
      </c>
      <c r="BO107">
        <f t="shared" si="105"/>
        <v>0</v>
      </c>
      <c r="BP107">
        <f t="shared" si="106"/>
        <v>0</v>
      </c>
      <c r="BQ107">
        <f t="shared" si="107"/>
        <v>0</v>
      </c>
      <c r="BR107">
        <f t="shared" si="108"/>
        <v>0</v>
      </c>
      <c r="BS107">
        <f t="shared" si="109"/>
        <v>0</v>
      </c>
      <c r="BT107">
        <f t="shared" si="110"/>
        <v>0</v>
      </c>
      <c r="BU107">
        <f t="shared" si="111"/>
        <v>0</v>
      </c>
      <c r="BV107">
        <f t="shared" si="112"/>
        <v>0</v>
      </c>
      <c r="BW107">
        <f t="shared" si="113"/>
        <v>0</v>
      </c>
      <c r="BX107">
        <f t="shared" si="114"/>
        <v>0</v>
      </c>
      <c r="BY107">
        <f t="shared" si="115"/>
        <v>0</v>
      </c>
      <c r="BZ107">
        <f t="shared" si="116"/>
        <v>0</v>
      </c>
      <c r="CA107">
        <f t="shared" si="117"/>
        <v>0</v>
      </c>
      <c r="CB107">
        <f t="shared" si="118"/>
        <v>0</v>
      </c>
    </row>
    <row r="108" spans="2:80" x14ac:dyDescent="0.3">
      <c r="B108" s="49" t="b">
        <f>IF('Summary Statistics'!$C$6=TRUE,Artists!$F107&lt;B$3,Artists!$E107&lt;B$3)</f>
        <v>0</v>
      </c>
      <c r="C108" s="50" t="b">
        <f>IF('Summary Statistics'!$C$6=TRUE,Artists!$F107&lt;C$3,Artists!$E107&lt;C$3)</f>
        <v>0</v>
      </c>
      <c r="D108" s="50" t="b">
        <f>IF('Summary Statistics'!$C$6=TRUE,Artists!$F107&lt;D$3,Artists!$E107&lt;D$3)</f>
        <v>0</v>
      </c>
      <c r="E108" s="50" t="b">
        <f>IF('Summary Statistics'!$C$6=TRUE,Artists!$F107&lt;E$3,Artists!$E107&lt;E$3)</f>
        <v>0</v>
      </c>
      <c r="F108" s="50" t="b">
        <f>IF('Summary Statistics'!$C$6=TRUE,Artists!$F107&lt;F$3,Artists!$E107&lt;F$3)</f>
        <v>0</v>
      </c>
      <c r="G108" s="50" t="b">
        <f>IF('Summary Statistics'!$C$6=TRUE,Artists!$F107&lt;G$3,Artists!$E107&lt;G$3)</f>
        <v>0</v>
      </c>
      <c r="H108" s="50" t="b">
        <f>IF('Summary Statistics'!$C$6=TRUE,Artists!$F107&lt;H$3,Artists!$E107&lt;H$3)</f>
        <v>0</v>
      </c>
      <c r="I108" s="50" t="b">
        <f>IF('Summary Statistics'!$C$6=TRUE,Artists!$F107&lt;I$3,Artists!$E107&lt;I$3)</f>
        <v>0</v>
      </c>
      <c r="J108" s="50" t="b">
        <f>IF('Summary Statistics'!$C$6=TRUE,Artists!$F107&lt;J$3,Artists!$E107&lt;J$3)</f>
        <v>0</v>
      </c>
      <c r="K108" s="51" t="b">
        <f>IF('Summary Statistics'!$C$6=TRUE,Artists!$F107&lt;K$3,Artists!$E107&lt;K$3)</f>
        <v>0</v>
      </c>
      <c r="M108" s="49" t="b">
        <f>IF('Summary Statistics'!$C$7=TRUE,Albums!$F107&lt;M$3,Albums!$E107&lt;M$3)</f>
        <v>0</v>
      </c>
      <c r="N108" s="50" t="b">
        <f>IF('Summary Statistics'!$C$7=TRUE,Albums!$F107&lt;N$3,Albums!$E107&lt;N$3)</f>
        <v>0</v>
      </c>
      <c r="O108" s="50" t="b">
        <f>IF('Summary Statistics'!$C$7=TRUE,Albums!$F107&lt;O$3,Albums!$E107&lt;O$3)</f>
        <v>0</v>
      </c>
      <c r="P108" s="50" t="b">
        <f>IF('Summary Statistics'!$C$7=TRUE,Albums!$F107&lt;P$3,Albums!$E107&lt;P$3)</f>
        <v>0</v>
      </c>
      <c r="Q108" s="50" t="b">
        <f>IF('Summary Statistics'!$C$7=TRUE,Albums!$F107&lt;Q$3,Albums!$E107&lt;Q$3)</f>
        <v>0</v>
      </c>
      <c r="R108" s="50" t="b">
        <f>IF('Summary Statistics'!$C$7=TRUE,Albums!$F107&lt;R$3,Albums!$E107&lt;R$3)</f>
        <v>0</v>
      </c>
      <c r="S108" s="50" t="b">
        <f>IF('Summary Statistics'!$C$7=TRUE,Albums!$F107&lt;S$3,Albums!$E107&lt;S$3)</f>
        <v>0</v>
      </c>
      <c r="T108" s="50" t="b">
        <f>IF('Summary Statistics'!$C$7=TRUE,Albums!$F107&lt;T$3,Albums!$E107&lt;T$3)</f>
        <v>0</v>
      </c>
      <c r="U108" s="50" t="b">
        <f>IF('Summary Statistics'!$C$7=TRUE,Albums!$F107&lt;U$3,Albums!$E107&lt;U$3)</f>
        <v>0</v>
      </c>
      <c r="V108" s="51" t="b">
        <f>IF('Summary Statistics'!$C$7=TRUE,Albums!$F107&lt;V$3,Albums!$E107&lt;V$3)</f>
        <v>0</v>
      </c>
      <c r="X108" s="61">
        <f t="shared" si="119"/>
        <v>2005</v>
      </c>
      <c r="Y108" s="61">
        <f>COUNTIF('Cleaned Data'!$K$4:$K$5004,X108)</f>
        <v>0</v>
      </c>
      <c r="Z108" s="61">
        <f>SUMIF('Cleaned Data'!$K$4:'Cleaned Data'!$K$5004,Calculations!X108,'Cleaned Data'!$J$4:$J$5004)</f>
        <v>0</v>
      </c>
      <c r="AA108" s="61">
        <f>SUMIF('Cleaned Data'!$K$4:'Cleaned Data'!$K$5004,Calculations!X108,'Cleaned Data'!$H$4:$H$5004)</f>
        <v>0</v>
      </c>
      <c r="AJ108" s="9">
        <f t="shared" si="74"/>
        <v>0</v>
      </c>
      <c r="AK108" s="9">
        <f t="shared" si="75"/>
        <v>0</v>
      </c>
      <c r="AL108" s="9">
        <f t="shared" si="76"/>
        <v>0</v>
      </c>
      <c r="AM108">
        <f t="shared" si="77"/>
        <v>0</v>
      </c>
      <c r="AN108">
        <f t="shared" si="78"/>
        <v>0</v>
      </c>
      <c r="AO108">
        <f t="shared" si="79"/>
        <v>0</v>
      </c>
      <c r="AP108">
        <f t="shared" si="80"/>
        <v>0</v>
      </c>
      <c r="AQ108">
        <f t="shared" si="81"/>
        <v>0</v>
      </c>
      <c r="AR108">
        <f t="shared" si="82"/>
        <v>0</v>
      </c>
      <c r="AS108">
        <f t="shared" si="83"/>
        <v>0</v>
      </c>
      <c r="AT108">
        <f t="shared" si="84"/>
        <v>0</v>
      </c>
      <c r="AU108">
        <f t="shared" si="85"/>
        <v>0</v>
      </c>
      <c r="AV108">
        <f t="shared" si="86"/>
        <v>0</v>
      </c>
      <c r="AW108">
        <f t="shared" si="87"/>
        <v>0</v>
      </c>
      <c r="AX108">
        <f t="shared" si="88"/>
        <v>0</v>
      </c>
      <c r="AY108">
        <f t="shared" si="89"/>
        <v>0</v>
      </c>
      <c r="AZ108">
        <f t="shared" si="90"/>
        <v>0</v>
      </c>
      <c r="BA108">
        <f t="shared" si="91"/>
        <v>0</v>
      </c>
      <c r="BB108">
        <f t="shared" si="92"/>
        <v>0</v>
      </c>
      <c r="BC108">
        <f t="shared" si="93"/>
        <v>0</v>
      </c>
      <c r="BD108">
        <f t="shared" si="94"/>
        <v>0</v>
      </c>
      <c r="BE108">
        <f t="shared" si="95"/>
        <v>0</v>
      </c>
      <c r="BF108">
        <f t="shared" si="96"/>
        <v>0</v>
      </c>
      <c r="BG108">
        <f t="shared" si="97"/>
        <v>0</v>
      </c>
      <c r="BH108">
        <f t="shared" si="98"/>
        <v>0</v>
      </c>
      <c r="BI108">
        <f t="shared" si="99"/>
        <v>0</v>
      </c>
      <c r="BJ108">
        <f t="shared" si="100"/>
        <v>0</v>
      </c>
      <c r="BK108">
        <f t="shared" si="101"/>
        <v>0</v>
      </c>
      <c r="BL108">
        <f t="shared" si="102"/>
        <v>0</v>
      </c>
      <c r="BM108">
        <f t="shared" si="103"/>
        <v>0</v>
      </c>
      <c r="BN108">
        <f t="shared" si="104"/>
        <v>0</v>
      </c>
      <c r="BO108">
        <f t="shared" si="105"/>
        <v>0</v>
      </c>
      <c r="BP108">
        <f t="shared" si="106"/>
        <v>0</v>
      </c>
      <c r="BQ108">
        <f t="shared" si="107"/>
        <v>0</v>
      </c>
      <c r="BR108">
        <f t="shared" si="108"/>
        <v>0</v>
      </c>
      <c r="BS108">
        <f t="shared" si="109"/>
        <v>0</v>
      </c>
      <c r="BT108">
        <f t="shared" si="110"/>
        <v>0</v>
      </c>
      <c r="BU108">
        <f t="shared" si="111"/>
        <v>0</v>
      </c>
      <c r="BV108">
        <f t="shared" si="112"/>
        <v>0</v>
      </c>
      <c r="BW108">
        <f t="shared" si="113"/>
        <v>0</v>
      </c>
      <c r="BX108">
        <f t="shared" si="114"/>
        <v>0</v>
      </c>
      <c r="BY108">
        <f t="shared" si="115"/>
        <v>0</v>
      </c>
      <c r="BZ108">
        <f t="shared" si="116"/>
        <v>0</v>
      </c>
      <c r="CA108">
        <f t="shared" si="117"/>
        <v>0</v>
      </c>
      <c r="CB108">
        <f t="shared" si="118"/>
        <v>0</v>
      </c>
    </row>
    <row r="109" spans="2:80" x14ac:dyDescent="0.3">
      <c r="B109" s="49" t="b">
        <f>IF('Summary Statistics'!$C$6=TRUE,Artists!$F108&lt;B$3,Artists!$E108&lt;B$3)</f>
        <v>0</v>
      </c>
      <c r="C109" s="50" t="b">
        <f>IF('Summary Statistics'!$C$6=TRUE,Artists!$F108&lt;C$3,Artists!$E108&lt;C$3)</f>
        <v>0</v>
      </c>
      <c r="D109" s="50" t="b">
        <f>IF('Summary Statistics'!$C$6=TRUE,Artists!$F108&lt;D$3,Artists!$E108&lt;D$3)</f>
        <v>0</v>
      </c>
      <c r="E109" s="50" t="b">
        <f>IF('Summary Statistics'!$C$6=TRUE,Artists!$F108&lt;E$3,Artists!$E108&lt;E$3)</f>
        <v>0</v>
      </c>
      <c r="F109" s="50" t="b">
        <f>IF('Summary Statistics'!$C$6=TRUE,Artists!$F108&lt;F$3,Artists!$E108&lt;F$3)</f>
        <v>0</v>
      </c>
      <c r="G109" s="50" t="b">
        <f>IF('Summary Statistics'!$C$6=TRUE,Artists!$F108&lt;G$3,Artists!$E108&lt;G$3)</f>
        <v>0</v>
      </c>
      <c r="H109" s="50" t="b">
        <f>IF('Summary Statistics'!$C$6=TRUE,Artists!$F108&lt;H$3,Artists!$E108&lt;H$3)</f>
        <v>0</v>
      </c>
      <c r="I109" s="50" t="b">
        <f>IF('Summary Statistics'!$C$6=TRUE,Artists!$F108&lt;I$3,Artists!$E108&lt;I$3)</f>
        <v>0</v>
      </c>
      <c r="J109" s="50" t="b">
        <f>IF('Summary Statistics'!$C$6=TRUE,Artists!$F108&lt;J$3,Artists!$E108&lt;J$3)</f>
        <v>0</v>
      </c>
      <c r="K109" s="51" t="b">
        <f>IF('Summary Statistics'!$C$6=TRUE,Artists!$F108&lt;K$3,Artists!$E108&lt;K$3)</f>
        <v>0</v>
      </c>
      <c r="M109" s="49" t="b">
        <f>IF('Summary Statistics'!$C$7=TRUE,Albums!$F108&lt;M$3,Albums!$E108&lt;M$3)</f>
        <v>0</v>
      </c>
      <c r="N109" s="50" t="b">
        <f>IF('Summary Statistics'!$C$7=TRUE,Albums!$F108&lt;N$3,Albums!$E108&lt;N$3)</f>
        <v>0</v>
      </c>
      <c r="O109" s="50" t="b">
        <f>IF('Summary Statistics'!$C$7=TRUE,Albums!$F108&lt;O$3,Albums!$E108&lt;O$3)</f>
        <v>0</v>
      </c>
      <c r="P109" s="50" t="b">
        <f>IF('Summary Statistics'!$C$7=TRUE,Albums!$F108&lt;P$3,Albums!$E108&lt;P$3)</f>
        <v>0</v>
      </c>
      <c r="Q109" s="50" t="b">
        <f>IF('Summary Statistics'!$C$7=TRUE,Albums!$F108&lt;Q$3,Albums!$E108&lt;Q$3)</f>
        <v>0</v>
      </c>
      <c r="R109" s="50" t="b">
        <f>IF('Summary Statistics'!$C$7=TRUE,Albums!$F108&lt;R$3,Albums!$E108&lt;R$3)</f>
        <v>0</v>
      </c>
      <c r="S109" s="50" t="b">
        <f>IF('Summary Statistics'!$C$7=TRUE,Albums!$F108&lt;S$3,Albums!$E108&lt;S$3)</f>
        <v>0</v>
      </c>
      <c r="T109" s="50" t="b">
        <f>IF('Summary Statistics'!$C$7=TRUE,Albums!$F108&lt;T$3,Albums!$E108&lt;T$3)</f>
        <v>0</v>
      </c>
      <c r="U109" s="50" t="b">
        <f>IF('Summary Statistics'!$C$7=TRUE,Albums!$F108&lt;U$3,Albums!$E108&lt;U$3)</f>
        <v>0</v>
      </c>
      <c r="V109" s="51" t="b">
        <f>IF('Summary Statistics'!$C$7=TRUE,Albums!$F108&lt;V$3,Albums!$E108&lt;V$3)</f>
        <v>0</v>
      </c>
      <c r="X109" s="61">
        <f t="shared" si="119"/>
        <v>2006</v>
      </c>
      <c r="Y109" s="61">
        <f>COUNTIF('Cleaned Data'!$K$4:$K$5004,X109)</f>
        <v>0</v>
      </c>
      <c r="Z109" s="61">
        <f>SUMIF('Cleaned Data'!$K$4:'Cleaned Data'!$K$5004,Calculations!X109,'Cleaned Data'!$J$4:$J$5004)</f>
        <v>0</v>
      </c>
      <c r="AA109" s="61">
        <f>SUMIF('Cleaned Data'!$K$4:'Cleaned Data'!$K$5004,Calculations!X109,'Cleaned Data'!$H$4:$H$5004)</f>
        <v>0</v>
      </c>
      <c r="AJ109" s="9">
        <f t="shared" si="74"/>
        <v>0</v>
      </c>
      <c r="AK109" s="9">
        <f t="shared" si="75"/>
        <v>0</v>
      </c>
      <c r="AL109" s="9">
        <f t="shared" si="76"/>
        <v>0</v>
      </c>
      <c r="AM109">
        <f t="shared" si="77"/>
        <v>0</v>
      </c>
      <c r="AN109">
        <f t="shared" si="78"/>
        <v>0</v>
      </c>
      <c r="AO109">
        <f t="shared" si="79"/>
        <v>0</v>
      </c>
      <c r="AP109">
        <f t="shared" si="80"/>
        <v>0</v>
      </c>
      <c r="AQ109">
        <f t="shared" si="81"/>
        <v>0</v>
      </c>
      <c r="AR109">
        <f t="shared" si="82"/>
        <v>0</v>
      </c>
      <c r="AS109">
        <f t="shared" si="83"/>
        <v>0</v>
      </c>
      <c r="AT109">
        <f t="shared" si="84"/>
        <v>0</v>
      </c>
      <c r="AU109">
        <f t="shared" si="85"/>
        <v>0</v>
      </c>
      <c r="AV109">
        <f t="shared" si="86"/>
        <v>0</v>
      </c>
      <c r="AW109">
        <f t="shared" si="87"/>
        <v>0</v>
      </c>
      <c r="AX109">
        <f t="shared" si="88"/>
        <v>0</v>
      </c>
      <c r="AY109">
        <f t="shared" si="89"/>
        <v>0</v>
      </c>
      <c r="AZ109">
        <f t="shared" si="90"/>
        <v>0</v>
      </c>
      <c r="BA109">
        <f t="shared" si="91"/>
        <v>0</v>
      </c>
      <c r="BB109">
        <f t="shared" si="92"/>
        <v>0</v>
      </c>
      <c r="BC109">
        <f t="shared" si="93"/>
        <v>0</v>
      </c>
      <c r="BD109">
        <f t="shared" si="94"/>
        <v>0</v>
      </c>
      <c r="BE109">
        <f t="shared" si="95"/>
        <v>0</v>
      </c>
      <c r="BF109">
        <f t="shared" si="96"/>
        <v>0</v>
      </c>
      <c r="BG109">
        <f t="shared" si="97"/>
        <v>0</v>
      </c>
      <c r="BH109">
        <f t="shared" si="98"/>
        <v>0</v>
      </c>
      <c r="BI109">
        <f t="shared" si="99"/>
        <v>0</v>
      </c>
      <c r="BJ109">
        <f t="shared" si="100"/>
        <v>0</v>
      </c>
      <c r="BK109">
        <f t="shared" si="101"/>
        <v>0</v>
      </c>
      <c r="BL109">
        <f t="shared" si="102"/>
        <v>0</v>
      </c>
      <c r="BM109">
        <f t="shared" si="103"/>
        <v>0</v>
      </c>
      <c r="BN109">
        <f t="shared" si="104"/>
        <v>0</v>
      </c>
      <c r="BO109">
        <f t="shared" si="105"/>
        <v>0</v>
      </c>
      <c r="BP109">
        <f t="shared" si="106"/>
        <v>0</v>
      </c>
      <c r="BQ109">
        <f t="shared" si="107"/>
        <v>0</v>
      </c>
      <c r="BR109">
        <f t="shared" si="108"/>
        <v>0</v>
      </c>
      <c r="BS109">
        <f t="shared" si="109"/>
        <v>0</v>
      </c>
      <c r="BT109">
        <f t="shared" si="110"/>
        <v>0</v>
      </c>
      <c r="BU109">
        <f t="shared" si="111"/>
        <v>0</v>
      </c>
      <c r="BV109">
        <f t="shared" si="112"/>
        <v>0</v>
      </c>
      <c r="BW109">
        <f t="shared" si="113"/>
        <v>0</v>
      </c>
      <c r="BX109">
        <f t="shared" si="114"/>
        <v>0</v>
      </c>
      <c r="BY109">
        <f t="shared" si="115"/>
        <v>0</v>
      </c>
      <c r="BZ109">
        <f t="shared" si="116"/>
        <v>0</v>
      </c>
      <c r="CA109">
        <f t="shared" si="117"/>
        <v>0</v>
      </c>
      <c r="CB109">
        <f t="shared" si="118"/>
        <v>0</v>
      </c>
    </row>
    <row r="110" spans="2:80" x14ac:dyDescent="0.3">
      <c r="B110" s="49" t="b">
        <f>IF('Summary Statistics'!$C$6=TRUE,Artists!$F109&lt;B$3,Artists!$E109&lt;B$3)</f>
        <v>0</v>
      </c>
      <c r="C110" s="50" t="b">
        <f>IF('Summary Statistics'!$C$6=TRUE,Artists!$F109&lt;C$3,Artists!$E109&lt;C$3)</f>
        <v>0</v>
      </c>
      <c r="D110" s="50" t="b">
        <f>IF('Summary Statistics'!$C$6=TRUE,Artists!$F109&lt;D$3,Artists!$E109&lt;D$3)</f>
        <v>0</v>
      </c>
      <c r="E110" s="50" t="b">
        <f>IF('Summary Statistics'!$C$6=TRUE,Artists!$F109&lt;E$3,Artists!$E109&lt;E$3)</f>
        <v>0</v>
      </c>
      <c r="F110" s="50" t="b">
        <f>IF('Summary Statistics'!$C$6=TRUE,Artists!$F109&lt;F$3,Artists!$E109&lt;F$3)</f>
        <v>0</v>
      </c>
      <c r="G110" s="50" t="b">
        <f>IF('Summary Statistics'!$C$6=TRUE,Artists!$F109&lt;G$3,Artists!$E109&lt;G$3)</f>
        <v>0</v>
      </c>
      <c r="H110" s="50" t="b">
        <f>IF('Summary Statistics'!$C$6=TRUE,Artists!$F109&lt;H$3,Artists!$E109&lt;H$3)</f>
        <v>0</v>
      </c>
      <c r="I110" s="50" t="b">
        <f>IF('Summary Statistics'!$C$6=TRUE,Artists!$F109&lt;I$3,Artists!$E109&lt;I$3)</f>
        <v>0</v>
      </c>
      <c r="J110" s="50" t="b">
        <f>IF('Summary Statistics'!$C$6=TRUE,Artists!$F109&lt;J$3,Artists!$E109&lt;J$3)</f>
        <v>0</v>
      </c>
      <c r="K110" s="51" t="b">
        <f>IF('Summary Statistics'!$C$6=TRUE,Artists!$F109&lt;K$3,Artists!$E109&lt;K$3)</f>
        <v>0</v>
      </c>
      <c r="M110" s="49" t="b">
        <f>IF('Summary Statistics'!$C$7=TRUE,Albums!$F109&lt;M$3,Albums!$E109&lt;M$3)</f>
        <v>0</v>
      </c>
      <c r="N110" s="50" t="b">
        <f>IF('Summary Statistics'!$C$7=TRUE,Albums!$F109&lt;N$3,Albums!$E109&lt;N$3)</f>
        <v>0</v>
      </c>
      <c r="O110" s="50" t="b">
        <f>IF('Summary Statistics'!$C$7=TRUE,Albums!$F109&lt;O$3,Albums!$E109&lt;O$3)</f>
        <v>0</v>
      </c>
      <c r="P110" s="50" t="b">
        <f>IF('Summary Statistics'!$C$7=TRUE,Albums!$F109&lt;P$3,Albums!$E109&lt;P$3)</f>
        <v>0</v>
      </c>
      <c r="Q110" s="50" t="b">
        <f>IF('Summary Statistics'!$C$7=TRUE,Albums!$F109&lt;Q$3,Albums!$E109&lt;Q$3)</f>
        <v>0</v>
      </c>
      <c r="R110" s="50" t="b">
        <f>IF('Summary Statistics'!$C$7=TRUE,Albums!$F109&lt;R$3,Albums!$E109&lt;R$3)</f>
        <v>0</v>
      </c>
      <c r="S110" s="50" t="b">
        <f>IF('Summary Statistics'!$C$7=TRUE,Albums!$F109&lt;S$3,Albums!$E109&lt;S$3)</f>
        <v>0</v>
      </c>
      <c r="T110" s="50" t="b">
        <f>IF('Summary Statistics'!$C$7=TRUE,Albums!$F109&lt;T$3,Albums!$E109&lt;T$3)</f>
        <v>0</v>
      </c>
      <c r="U110" s="50" t="b">
        <f>IF('Summary Statistics'!$C$7=TRUE,Albums!$F109&lt;U$3,Albums!$E109&lt;U$3)</f>
        <v>0</v>
      </c>
      <c r="V110" s="51" t="b">
        <f>IF('Summary Statistics'!$C$7=TRUE,Albums!$F109&lt;V$3,Albums!$E109&lt;V$3)</f>
        <v>0</v>
      </c>
      <c r="X110" s="61">
        <f t="shared" si="119"/>
        <v>2007</v>
      </c>
      <c r="Y110" s="61">
        <f>COUNTIF('Cleaned Data'!$K$4:$K$5004,X110)</f>
        <v>0</v>
      </c>
      <c r="Z110" s="61">
        <f>SUMIF('Cleaned Data'!$K$4:'Cleaned Data'!$K$5004,Calculations!X110,'Cleaned Data'!$J$4:$J$5004)</f>
        <v>0</v>
      </c>
      <c r="AA110" s="61">
        <f>SUMIF('Cleaned Data'!$K$4:'Cleaned Data'!$K$5004,Calculations!X110,'Cleaned Data'!$H$4:$H$5004)</f>
        <v>0</v>
      </c>
      <c r="AJ110" s="9">
        <f t="shared" si="74"/>
        <v>0</v>
      </c>
      <c r="AK110" s="9">
        <f t="shared" si="75"/>
        <v>0</v>
      </c>
      <c r="AL110" s="9">
        <f t="shared" si="76"/>
        <v>0</v>
      </c>
      <c r="AM110">
        <f t="shared" si="77"/>
        <v>0</v>
      </c>
      <c r="AN110">
        <f t="shared" si="78"/>
        <v>0</v>
      </c>
      <c r="AO110">
        <f t="shared" si="79"/>
        <v>0</v>
      </c>
      <c r="AP110">
        <f t="shared" si="80"/>
        <v>0</v>
      </c>
      <c r="AQ110">
        <f t="shared" si="81"/>
        <v>0</v>
      </c>
      <c r="AR110">
        <f t="shared" si="82"/>
        <v>0</v>
      </c>
      <c r="AS110">
        <f t="shared" si="83"/>
        <v>0</v>
      </c>
      <c r="AT110">
        <f t="shared" si="84"/>
        <v>0</v>
      </c>
      <c r="AU110">
        <f t="shared" si="85"/>
        <v>0</v>
      </c>
      <c r="AV110">
        <f t="shared" si="86"/>
        <v>0</v>
      </c>
      <c r="AW110">
        <f t="shared" si="87"/>
        <v>0</v>
      </c>
      <c r="AX110">
        <f t="shared" si="88"/>
        <v>0</v>
      </c>
      <c r="AY110">
        <f t="shared" si="89"/>
        <v>0</v>
      </c>
      <c r="AZ110">
        <f t="shared" si="90"/>
        <v>0</v>
      </c>
      <c r="BA110">
        <f t="shared" si="91"/>
        <v>0</v>
      </c>
      <c r="BB110">
        <f t="shared" si="92"/>
        <v>0</v>
      </c>
      <c r="BC110">
        <f t="shared" si="93"/>
        <v>0</v>
      </c>
      <c r="BD110">
        <f t="shared" si="94"/>
        <v>0</v>
      </c>
      <c r="BE110">
        <f t="shared" si="95"/>
        <v>0</v>
      </c>
      <c r="BF110">
        <f t="shared" si="96"/>
        <v>0</v>
      </c>
      <c r="BG110">
        <f t="shared" si="97"/>
        <v>0</v>
      </c>
      <c r="BH110">
        <f t="shared" si="98"/>
        <v>0</v>
      </c>
      <c r="BI110">
        <f t="shared" si="99"/>
        <v>0</v>
      </c>
      <c r="BJ110">
        <f t="shared" si="100"/>
        <v>0</v>
      </c>
      <c r="BK110">
        <f t="shared" si="101"/>
        <v>0</v>
      </c>
      <c r="BL110">
        <f t="shared" si="102"/>
        <v>0</v>
      </c>
      <c r="BM110">
        <f t="shared" si="103"/>
        <v>0</v>
      </c>
      <c r="BN110">
        <f t="shared" si="104"/>
        <v>0</v>
      </c>
      <c r="BO110">
        <f t="shared" si="105"/>
        <v>0</v>
      </c>
      <c r="BP110">
        <f t="shared" si="106"/>
        <v>0</v>
      </c>
      <c r="BQ110">
        <f t="shared" si="107"/>
        <v>0</v>
      </c>
      <c r="BR110">
        <f t="shared" si="108"/>
        <v>0</v>
      </c>
      <c r="BS110">
        <f t="shared" si="109"/>
        <v>0</v>
      </c>
      <c r="BT110">
        <f t="shared" si="110"/>
        <v>0</v>
      </c>
      <c r="BU110">
        <f t="shared" si="111"/>
        <v>0</v>
      </c>
      <c r="BV110">
        <f t="shared" si="112"/>
        <v>0</v>
      </c>
      <c r="BW110">
        <f t="shared" si="113"/>
        <v>0</v>
      </c>
      <c r="BX110">
        <f t="shared" si="114"/>
        <v>0</v>
      </c>
      <c r="BY110">
        <f t="shared" si="115"/>
        <v>0</v>
      </c>
      <c r="BZ110">
        <f t="shared" si="116"/>
        <v>0</v>
      </c>
      <c r="CA110">
        <f t="shared" si="117"/>
        <v>0</v>
      </c>
      <c r="CB110">
        <f t="shared" si="118"/>
        <v>0</v>
      </c>
    </row>
    <row r="111" spans="2:80" x14ac:dyDescent="0.3">
      <c r="B111" s="49" t="b">
        <f>IF('Summary Statistics'!$C$6=TRUE,Artists!$F110&lt;B$3,Artists!$E110&lt;B$3)</f>
        <v>0</v>
      </c>
      <c r="C111" s="50" t="b">
        <f>IF('Summary Statistics'!$C$6=TRUE,Artists!$F110&lt;C$3,Artists!$E110&lt;C$3)</f>
        <v>0</v>
      </c>
      <c r="D111" s="50" t="b">
        <f>IF('Summary Statistics'!$C$6=TRUE,Artists!$F110&lt;D$3,Artists!$E110&lt;D$3)</f>
        <v>0</v>
      </c>
      <c r="E111" s="50" t="b">
        <f>IF('Summary Statistics'!$C$6=TRUE,Artists!$F110&lt;E$3,Artists!$E110&lt;E$3)</f>
        <v>0</v>
      </c>
      <c r="F111" s="50" t="b">
        <f>IF('Summary Statistics'!$C$6=TRUE,Artists!$F110&lt;F$3,Artists!$E110&lt;F$3)</f>
        <v>0</v>
      </c>
      <c r="G111" s="50" t="b">
        <f>IF('Summary Statistics'!$C$6=TRUE,Artists!$F110&lt;G$3,Artists!$E110&lt;G$3)</f>
        <v>0</v>
      </c>
      <c r="H111" s="50" t="b">
        <f>IF('Summary Statistics'!$C$6=TRUE,Artists!$F110&lt;H$3,Artists!$E110&lt;H$3)</f>
        <v>0</v>
      </c>
      <c r="I111" s="50" t="b">
        <f>IF('Summary Statistics'!$C$6=TRUE,Artists!$F110&lt;I$3,Artists!$E110&lt;I$3)</f>
        <v>0</v>
      </c>
      <c r="J111" s="50" t="b">
        <f>IF('Summary Statistics'!$C$6=TRUE,Artists!$F110&lt;J$3,Artists!$E110&lt;J$3)</f>
        <v>0</v>
      </c>
      <c r="K111" s="51" t="b">
        <f>IF('Summary Statistics'!$C$6=TRUE,Artists!$F110&lt;K$3,Artists!$E110&lt;K$3)</f>
        <v>0</v>
      </c>
      <c r="M111" s="49" t="b">
        <f>IF('Summary Statistics'!$C$7=TRUE,Albums!$F110&lt;M$3,Albums!$E110&lt;M$3)</f>
        <v>0</v>
      </c>
      <c r="N111" s="50" t="b">
        <f>IF('Summary Statistics'!$C$7=TRUE,Albums!$F110&lt;N$3,Albums!$E110&lt;N$3)</f>
        <v>0</v>
      </c>
      <c r="O111" s="50" t="b">
        <f>IF('Summary Statistics'!$C$7=TRUE,Albums!$F110&lt;O$3,Albums!$E110&lt;O$3)</f>
        <v>0</v>
      </c>
      <c r="P111" s="50" t="b">
        <f>IF('Summary Statistics'!$C$7=TRUE,Albums!$F110&lt;P$3,Albums!$E110&lt;P$3)</f>
        <v>0</v>
      </c>
      <c r="Q111" s="50" t="b">
        <f>IF('Summary Statistics'!$C$7=TRUE,Albums!$F110&lt;Q$3,Albums!$E110&lt;Q$3)</f>
        <v>0</v>
      </c>
      <c r="R111" s="50" t="b">
        <f>IF('Summary Statistics'!$C$7=TRUE,Albums!$F110&lt;R$3,Albums!$E110&lt;R$3)</f>
        <v>0</v>
      </c>
      <c r="S111" s="50" t="b">
        <f>IF('Summary Statistics'!$C$7=TRUE,Albums!$F110&lt;S$3,Albums!$E110&lt;S$3)</f>
        <v>0</v>
      </c>
      <c r="T111" s="50" t="b">
        <f>IF('Summary Statistics'!$C$7=TRUE,Albums!$F110&lt;T$3,Albums!$E110&lt;T$3)</f>
        <v>0</v>
      </c>
      <c r="U111" s="50" t="b">
        <f>IF('Summary Statistics'!$C$7=TRUE,Albums!$F110&lt;U$3,Albums!$E110&lt;U$3)</f>
        <v>0</v>
      </c>
      <c r="V111" s="51" t="b">
        <f>IF('Summary Statistics'!$C$7=TRUE,Albums!$F110&lt;V$3,Albums!$E110&lt;V$3)</f>
        <v>0</v>
      </c>
      <c r="X111" s="61">
        <f t="shared" si="119"/>
        <v>2008</v>
      </c>
      <c r="Y111" s="61">
        <f>COUNTIF('Cleaned Data'!$K$4:$K$5004,X111)</f>
        <v>0</v>
      </c>
      <c r="Z111" s="61">
        <f>SUMIF('Cleaned Data'!$K$4:'Cleaned Data'!$K$5004,Calculations!X111,'Cleaned Data'!$J$4:$J$5004)</f>
        <v>0</v>
      </c>
      <c r="AA111" s="61">
        <f>SUMIF('Cleaned Data'!$K$4:'Cleaned Data'!$K$5004,Calculations!X111,'Cleaned Data'!$H$4:$H$5004)</f>
        <v>0</v>
      </c>
      <c r="AJ111" s="9">
        <f t="shared" si="74"/>
        <v>0</v>
      </c>
      <c r="AK111" s="9">
        <f t="shared" si="75"/>
        <v>0</v>
      </c>
      <c r="AL111" s="9">
        <f t="shared" si="76"/>
        <v>0</v>
      </c>
      <c r="AM111">
        <f t="shared" si="77"/>
        <v>0</v>
      </c>
      <c r="AN111">
        <f t="shared" si="78"/>
        <v>0</v>
      </c>
      <c r="AO111">
        <f t="shared" si="79"/>
        <v>0</v>
      </c>
      <c r="AP111">
        <f t="shared" si="80"/>
        <v>0</v>
      </c>
      <c r="AQ111">
        <f t="shared" si="81"/>
        <v>0</v>
      </c>
      <c r="AR111">
        <f t="shared" si="82"/>
        <v>0</v>
      </c>
      <c r="AS111">
        <f t="shared" si="83"/>
        <v>0</v>
      </c>
      <c r="AT111">
        <f t="shared" si="84"/>
        <v>0</v>
      </c>
      <c r="AU111">
        <f t="shared" si="85"/>
        <v>0</v>
      </c>
      <c r="AV111">
        <f t="shared" si="86"/>
        <v>0</v>
      </c>
      <c r="AW111">
        <f t="shared" si="87"/>
        <v>0</v>
      </c>
      <c r="AX111">
        <f t="shared" si="88"/>
        <v>0</v>
      </c>
      <c r="AY111">
        <f t="shared" si="89"/>
        <v>0</v>
      </c>
      <c r="AZ111">
        <f t="shared" si="90"/>
        <v>0</v>
      </c>
      <c r="BA111">
        <f t="shared" si="91"/>
        <v>0</v>
      </c>
      <c r="BB111">
        <f t="shared" si="92"/>
        <v>0</v>
      </c>
      <c r="BC111">
        <f t="shared" si="93"/>
        <v>0</v>
      </c>
      <c r="BD111">
        <f t="shared" si="94"/>
        <v>0</v>
      </c>
      <c r="BE111">
        <f t="shared" si="95"/>
        <v>0</v>
      </c>
      <c r="BF111">
        <f t="shared" si="96"/>
        <v>0</v>
      </c>
      <c r="BG111">
        <f t="shared" si="97"/>
        <v>0</v>
      </c>
      <c r="BH111">
        <f t="shared" si="98"/>
        <v>0</v>
      </c>
      <c r="BI111">
        <f t="shared" si="99"/>
        <v>0</v>
      </c>
      <c r="BJ111">
        <f t="shared" si="100"/>
        <v>0</v>
      </c>
      <c r="BK111">
        <f t="shared" si="101"/>
        <v>0</v>
      </c>
      <c r="BL111">
        <f t="shared" si="102"/>
        <v>0</v>
      </c>
      <c r="BM111">
        <f t="shared" si="103"/>
        <v>0</v>
      </c>
      <c r="BN111">
        <f t="shared" si="104"/>
        <v>0</v>
      </c>
      <c r="BO111">
        <f t="shared" si="105"/>
        <v>0</v>
      </c>
      <c r="BP111">
        <f t="shared" si="106"/>
        <v>0</v>
      </c>
      <c r="BQ111">
        <f t="shared" si="107"/>
        <v>0</v>
      </c>
      <c r="BR111">
        <f t="shared" si="108"/>
        <v>0</v>
      </c>
      <c r="BS111">
        <f t="shared" si="109"/>
        <v>0</v>
      </c>
      <c r="BT111">
        <f t="shared" si="110"/>
        <v>0</v>
      </c>
      <c r="BU111">
        <f t="shared" si="111"/>
        <v>0</v>
      </c>
      <c r="BV111">
        <f t="shared" si="112"/>
        <v>0</v>
      </c>
      <c r="BW111">
        <f t="shared" si="113"/>
        <v>0</v>
      </c>
      <c r="BX111">
        <f t="shared" si="114"/>
        <v>0</v>
      </c>
      <c r="BY111">
        <f t="shared" si="115"/>
        <v>0</v>
      </c>
      <c r="BZ111">
        <f t="shared" si="116"/>
        <v>0</v>
      </c>
      <c r="CA111">
        <f t="shared" si="117"/>
        <v>0</v>
      </c>
      <c r="CB111">
        <f t="shared" si="118"/>
        <v>0</v>
      </c>
    </row>
    <row r="112" spans="2:80" x14ac:dyDescent="0.3">
      <c r="B112" s="49" t="b">
        <f>IF('Summary Statistics'!$C$6=TRUE,Artists!$F111&lt;B$3,Artists!$E111&lt;B$3)</f>
        <v>0</v>
      </c>
      <c r="C112" s="50" t="b">
        <f>IF('Summary Statistics'!$C$6=TRUE,Artists!$F111&lt;C$3,Artists!$E111&lt;C$3)</f>
        <v>0</v>
      </c>
      <c r="D112" s="50" t="b">
        <f>IF('Summary Statistics'!$C$6=TRUE,Artists!$F111&lt;D$3,Artists!$E111&lt;D$3)</f>
        <v>0</v>
      </c>
      <c r="E112" s="50" t="b">
        <f>IF('Summary Statistics'!$C$6=TRUE,Artists!$F111&lt;E$3,Artists!$E111&lt;E$3)</f>
        <v>0</v>
      </c>
      <c r="F112" s="50" t="b">
        <f>IF('Summary Statistics'!$C$6=TRUE,Artists!$F111&lt;F$3,Artists!$E111&lt;F$3)</f>
        <v>0</v>
      </c>
      <c r="G112" s="50" t="b">
        <f>IF('Summary Statistics'!$C$6=TRUE,Artists!$F111&lt;G$3,Artists!$E111&lt;G$3)</f>
        <v>0</v>
      </c>
      <c r="H112" s="50" t="b">
        <f>IF('Summary Statistics'!$C$6=TRUE,Artists!$F111&lt;H$3,Artists!$E111&lt;H$3)</f>
        <v>0</v>
      </c>
      <c r="I112" s="50" t="b">
        <f>IF('Summary Statistics'!$C$6=TRUE,Artists!$F111&lt;I$3,Artists!$E111&lt;I$3)</f>
        <v>0</v>
      </c>
      <c r="J112" s="50" t="b">
        <f>IF('Summary Statistics'!$C$6=TRUE,Artists!$F111&lt;J$3,Artists!$E111&lt;J$3)</f>
        <v>0</v>
      </c>
      <c r="K112" s="51" t="b">
        <f>IF('Summary Statistics'!$C$6=TRUE,Artists!$F111&lt;K$3,Artists!$E111&lt;K$3)</f>
        <v>0</v>
      </c>
      <c r="M112" s="49" t="b">
        <f>IF('Summary Statistics'!$C$7=TRUE,Albums!$F111&lt;M$3,Albums!$E111&lt;M$3)</f>
        <v>0</v>
      </c>
      <c r="N112" s="50" t="b">
        <f>IF('Summary Statistics'!$C$7=TRUE,Albums!$F111&lt;N$3,Albums!$E111&lt;N$3)</f>
        <v>0</v>
      </c>
      <c r="O112" s="50" t="b">
        <f>IF('Summary Statistics'!$C$7=TRUE,Albums!$F111&lt;O$3,Albums!$E111&lt;O$3)</f>
        <v>0</v>
      </c>
      <c r="P112" s="50" t="b">
        <f>IF('Summary Statistics'!$C$7=TRUE,Albums!$F111&lt;P$3,Albums!$E111&lt;P$3)</f>
        <v>0</v>
      </c>
      <c r="Q112" s="50" t="b">
        <f>IF('Summary Statistics'!$C$7=TRUE,Albums!$F111&lt;Q$3,Albums!$E111&lt;Q$3)</f>
        <v>0</v>
      </c>
      <c r="R112" s="50" t="b">
        <f>IF('Summary Statistics'!$C$7=TRUE,Albums!$F111&lt;R$3,Albums!$E111&lt;R$3)</f>
        <v>0</v>
      </c>
      <c r="S112" s="50" t="b">
        <f>IF('Summary Statistics'!$C$7=TRUE,Albums!$F111&lt;S$3,Albums!$E111&lt;S$3)</f>
        <v>0</v>
      </c>
      <c r="T112" s="50" t="b">
        <f>IF('Summary Statistics'!$C$7=TRUE,Albums!$F111&lt;T$3,Albums!$E111&lt;T$3)</f>
        <v>0</v>
      </c>
      <c r="U112" s="50" t="b">
        <f>IF('Summary Statistics'!$C$7=TRUE,Albums!$F111&lt;U$3,Albums!$E111&lt;U$3)</f>
        <v>0</v>
      </c>
      <c r="V112" s="51" t="b">
        <f>IF('Summary Statistics'!$C$7=TRUE,Albums!$F111&lt;V$3,Albums!$E111&lt;V$3)</f>
        <v>0</v>
      </c>
      <c r="X112" s="61">
        <f t="shared" si="119"/>
        <v>2009</v>
      </c>
      <c r="Y112" s="61">
        <f>COUNTIF('Cleaned Data'!$K$4:$K$5004,X112)</f>
        <v>0</v>
      </c>
      <c r="Z112" s="61">
        <f>SUMIF('Cleaned Data'!$K$4:'Cleaned Data'!$K$5004,Calculations!X112,'Cleaned Data'!$J$4:$J$5004)</f>
        <v>0</v>
      </c>
      <c r="AA112" s="61">
        <f>SUMIF('Cleaned Data'!$K$4:'Cleaned Data'!$K$5004,Calculations!X112,'Cleaned Data'!$H$4:$H$5004)</f>
        <v>0</v>
      </c>
      <c r="AJ112" s="9">
        <f t="shared" si="74"/>
        <v>0</v>
      </c>
      <c r="AK112" s="9">
        <f t="shared" si="75"/>
        <v>0</v>
      </c>
      <c r="AL112" s="9">
        <f t="shared" si="76"/>
        <v>0</v>
      </c>
      <c r="AM112">
        <f t="shared" si="77"/>
        <v>0</v>
      </c>
      <c r="AN112">
        <f t="shared" si="78"/>
        <v>0</v>
      </c>
      <c r="AO112">
        <f t="shared" si="79"/>
        <v>0</v>
      </c>
      <c r="AP112">
        <f t="shared" si="80"/>
        <v>0</v>
      </c>
      <c r="AQ112">
        <f t="shared" si="81"/>
        <v>0</v>
      </c>
      <c r="AR112">
        <f t="shared" si="82"/>
        <v>0</v>
      </c>
      <c r="AS112">
        <f t="shared" si="83"/>
        <v>0</v>
      </c>
      <c r="AT112">
        <f t="shared" si="84"/>
        <v>0</v>
      </c>
      <c r="AU112">
        <f t="shared" si="85"/>
        <v>0</v>
      </c>
      <c r="AV112">
        <f t="shared" si="86"/>
        <v>0</v>
      </c>
      <c r="AW112">
        <f t="shared" si="87"/>
        <v>0</v>
      </c>
      <c r="AX112">
        <f t="shared" si="88"/>
        <v>0</v>
      </c>
      <c r="AY112">
        <f t="shared" si="89"/>
        <v>0</v>
      </c>
      <c r="AZ112">
        <f t="shared" si="90"/>
        <v>0</v>
      </c>
      <c r="BA112">
        <f t="shared" si="91"/>
        <v>0</v>
      </c>
      <c r="BB112">
        <f t="shared" si="92"/>
        <v>0</v>
      </c>
      <c r="BC112">
        <f t="shared" si="93"/>
        <v>0</v>
      </c>
      <c r="BD112">
        <f t="shared" si="94"/>
        <v>0</v>
      </c>
      <c r="BE112">
        <f t="shared" si="95"/>
        <v>0</v>
      </c>
      <c r="BF112">
        <f t="shared" si="96"/>
        <v>0</v>
      </c>
      <c r="BG112">
        <f t="shared" si="97"/>
        <v>0</v>
      </c>
      <c r="BH112">
        <f t="shared" si="98"/>
        <v>0</v>
      </c>
      <c r="BI112">
        <f t="shared" si="99"/>
        <v>0</v>
      </c>
      <c r="BJ112">
        <f t="shared" si="100"/>
        <v>0</v>
      </c>
      <c r="BK112">
        <f t="shared" si="101"/>
        <v>0</v>
      </c>
      <c r="BL112">
        <f t="shared" si="102"/>
        <v>0</v>
      </c>
      <c r="BM112">
        <f t="shared" si="103"/>
        <v>0</v>
      </c>
      <c r="BN112">
        <f t="shared" si="104"/>
        <v>0</v>
      </c>
      <c r="BO112">
        <f t="shared" si="105"/>
        <v>0</v>
      </c>
      <c r="BP112">
        <f t="shared" si="106"/>
        <v>0</v>
      </c>
      <c r="BQ112">
        <f t="shared" si="107"/>
        <v>0</v>
      </c>
      <c r="BR112">
        <f t="shared" si="108"/>
        <v>0</v>
      </c>
      <c r="BS112">
        <f t="shared" si="109"/>
        <v>0</v>
      </c>
      <c r="BT112">
        <f t="shared" si="110"/>
        <v>0</v>
      </c>
      <c r="BU112">
        <f t="shared" si="111"/>
        <v>0</v>
      </c>
      <c r="BV112">
        <f t="shared" si="112"/>
        <v>0</v>
      </c>
      <c r="BW112">
        <f t="shared" si="113"/>
        <v>0</v>
      </c>
      <c r="BX112">
        <f t="shared" si="114"/>
        <v>0</v>
      </c>
      <c r="BY112">
        <f t="shared" si="115"/>
        <v>0</v>
      </c>
      <c r="BZ112">
        <f t="shared" si="116"/>
        <v>0</v>
      </c>
      <c r="CA112">
        <f t="shared" si="117"/>
        <v>0</v>
      </c>
      <c r="CB112">
        <f t="shared" si="118"/>
        <v>0</v>
      </c>
    </row>
    <row r="113" spans="2:80" x14ac:dyDescent="0.3">
      <c r="B113" s="49" t="b">
        <f>IF('Summary Statistics'!$C$6=TRUE,Artists!$F112&lt;B$3,Artists!$E112&lt;B$3)</f>
        <v>0</v>
      </c>
      <c r="C113" s="50" t="b">
        <f>IF('Summary Statistics'!$C$6=TRUE,Artists!$F112&lt;C$3,Artists!$E112&lt;C$3)</f>
        <v>0</v>
      </c>
      <c r="D113" s="50" t="b">
        <f>IF('Summary Statistics'!$C$6=TRUE,Artists!$F112&lt;D$3,Artists!$E112&lt;D$3)</f>
        <v>0</v>
      </c>
      <c r="E113" s="50" t="b">
        <f>IF('Summary Statistics'!$C$6=TRUE,Artists!$F112&lt;E$3,Artists!$E112&lt;E$3)</f>
        <v>0</v>
      </c>
      <c r="F113" s="50" t="b">
        <f>IF('Summary Statistics'!$C$6=TRUE,Artists!$F112&lt;F$3,Artists!$E112&lt;F$3)</f>
        <v>0</v>
      </c>
      <c r="G113" s="50" t="b">
        <f>IF('Summary Statistics'!$C$6=TRUE,Artists!$F112&lt;G$3,Artists!$E112&lt;G$3)</f>
        <v>0</v>
      </c>
      <c r="H113" s="50" t="b">
        <f>IF('Summary Statistics'!$C$6=TRUE,Artists!$F112&lt;H$3,Artists!$E112&lt;H$3)</f>
        <v>0</v>
      </c>
      <c r="I113" s="50" t="b">
        <f>IF('Summary Statistics'!$C$6=TRUE,Artists!$F112&lt;I$3,Artists!$E112&lt;I$3)</f>
        <v>0</v>
      </c>
      <c r="J113" s="50" t="b">
        <f>IF('Summary Statistics'!$C$6=TRUE,Artists!$F112&lt;J$3,Artists!$E112&lt;J$3)</f>
        <v>0</v>
      </c>
      <c r="K113" s="51" t="b">
        <f>IF('Summary Statistics'!$C$6=TRUE,Artists!$F112&lt;K$3,Artists!$E112&lt;K$3)</f>
        <v>0</v>
      </c>
      <c r="M113" s="49" t="b">
        <f>IF('Summary Statistics'!$C$7=TRUE,Albums!$F112&lt;M$3,Albums!$E112&lt;M$3)</f>
        <v>0</v>
      </c>
      <c r="N113" s="50" t="b">
        <f>IF('Summary Statistics'!$C$7=TRUE,Albums!$F112&lt;N$3,Albums!$E112&lt;N$3)</f>
        <v>0</v>
      </c>
      <c r="O113" s="50" t="b">
        <f>IF('Summary Statistics'!$C$7=TRUE,Albums!$F112&lt;O$3,Albums!$E112&lt;O$3)</f>
        <v>0</v>
      </c>
      <c r="P113" s="50" t="b">
        <f>IF('Summary Statistics'!$C$7=TRUE,Albums!$F112&lt;P$3,Albums!$E112&lt;P$3)</f>
        <v>0</v>
      </c>
      <c r="Q113" s="50" t="b">
        <f>IF('Summary Statistics'!$C$7=TRUE,Albums!$F112&lt;Q$3,Albums!$E112&lt;Q$3)</f>
        <v>0</v>
      </c>
      <c r="R113" s="50" t="b">
        <f>IF('Summary Statistics'!$C$7=TRUE,Albums!$F112&lt;R$3,Albums!$E112&lt;R$3)</f>
        <v>0</v>
      </c>
      <c r="S113" s="50" t="b">
        <f>IF('Summary Statistics'!$C$7=TRUE,Albums!$F112&lt;S$3,Albums!$E112&lt;S$3)</f>
        <v>0</v>
      </c>
      <c r="T113" s="50" t="b">
        <f>IF('Summary Statistics'!$C$7=TRUE,Albums!$F112&lt;T$3,Albums!$E112&lt;T$3)</f>
        <v>0</v>
      </c>
      <c r="U113" s="50" t="b">
        <f>IF('Summary Statistics'!$C$7=TRUE,Albums!$F112&lt;U$3,Albums!$E112&lt;U$3)</f>
        <v>0</v>
      </c>
      <c r="V113" s="51" t="b">
        <f>IF('Summary Statistics'!$C$7=TRUE,Albums!$F112&lt;V$3,Albums!$E112&lt;V$3)</f>
        <v>0</v>
      </c>
      <c r="X113" s="61">
        <f t="shared" si="119"/>
        <v>2010</v>
      </c>
      <c r="Y113" s="61">
        <f>COUNTIF('Cleaned Data'!$K$4:$K$5004,X113)</f>
        <v>0</v>
      </c>
      <c r="Z113" s="61">
        <f>SUMIF('Cleaned Data'!$K$4:'Cleaned Data'!$K$5004,Calculations!X113,'Cleaned Data'!$J$4:$J$5004)</f>
        <v>0</v>
      </c>
      <c r="AA113" s="61">
        <f>SUMIF('Cleaned Data'!$K$4:'Cleaned Data'!$K$5004,Calculations!X113,'Cleaned Data'!$H$4:$H$5004)</f>
        <v>0</v>
      </c>
      <c r="AJ113" s="9">
        <f t="shared" si="74"/>
        <v>0</v>
      </c>
      <c r="AK113" s="9">
        <f t="shared" si="75"/>
        <v>0</v>
      </c>
      <c r="AL113" s="9">
        <f t="shared" si="76"/>
        <v>0</v>
      </c>
      <c r="AM113">
        <f t="shared" si="77"/>
        <v>0</v>
      </c>
      <c r="AN113">
        <f t="shared" si="78"/>
        <v>0</v>
      </c>
      <c r="AO113">
        <f t="shared" si="79"/>
        <v>0</v>
      </c>
      <c r="AP113">
        <f t="shared" si="80"/>
        <v>0</v>
      </c>
      <c r="AQ113">
        <f t="shared" si="81"/>
        <v>0</v>
      </c>
      <c r="AR113">
        <f t="shared" si="82"/>
        <v>0</v>
      </c>
      <c r="AS113">
        <f t="shared" si="83"/>
        <v>0</v>
      </c>
      <c r="AT113">
        <f t="shared" si="84"/>
        <v>0</v>
      </c>
      <c r="AU113">
        <f t="shared" si="85"/>
        <v>0</v>
      </c>
      <c r="AV113">
        <f t="shared" si="86"/>
        <v>0</v>
      </c>
      <c r="AW113">
        <f t="shared" si="87"/>
        <v>0</v>
      </c>
      <c r="AX113">
        <f t="shared" si="88"/>
        <v>0</v>
      </c>
      <c r="AY113">
        <f t="shared" si="89"/>
        <v>0</v>
      </c>
      <c r="AZ113">
        <f t="shared" si="90"/>
        <v>0</v>
      </c>
      <c r="BA113">
        <f t="shared" si="91"/>
        <v>0</v>
      </c>
      <c r="BB113">
        <f t="shared" si="92"/>
        <v>0</v>
      </c>
      <c r="BC113">
        <f t="shared" si="93"/>
        <v>0</v>
      </c>
      <c r="BD113">
        <f t="shared" si="94"/>
        <v>0</v>
      </c>
      <c r="BE113">
        <f t="shared" si="95"/>
        <v>0</v>
      </c>
      <c r="BF113">
        <f t="shared" si="96"/>
        <v>0</v>
      </c>
      <c r="BG113">
        <f t="shared" si="97"/>
        <v>0</v>
      </c>
      <c r="BH113">
        <f t="shared" si="98"/>
        <v>0</v>
      </c>
      <c r="BI113">
        <f t="shared" si="99"/>
        <v>0</v>
      </c>
      <c r="BJ113">
        <f t="shared" si="100"/>
        <v>0</v>
      </c>
      <c r="BK113">
        <f t="shared" si="101"/>
        <v>0</v>
      </c>
      <c r="BL113">
        <f t="shared" si="102"/>
        <v>0</v>
      </c>
      <c r="BM113">
        <f t="shared" si="103"/>
        <v>0</v>
      </c>
      <c r="BN113">
        <f t="shared" si="104"/>
        <v>0</v>
      </c>
      <c r="BO113">
        <f t="shared" si="105"/>
        <v>0</v>
      </c>
      <c r="BP113">
        <f t="shared" si="106"/>
        <v>0</v>
      </c>
      <c r="BQ113">
        <f t="shared" si="107"/>
        <v>0</v>
      </c>
      <c r="BR113">
        <f t="shared" si="108"/>
        <v>0</v>
      </c>
      <c r="BS113">
        <f t="shared" si="109"/>
        <v>0</v>
      </c>
      <c r="BT113">
        <f t="shared" si="110"/>
        <v>0</v>
      </c>
      <c r="BU113">
        <f t="shared" si="111"/>
        <v>0</v>
      </c>
      <c r="BV113">
        <f t="shared" si="112"/>
        <v>0</v>
      </c>
      <c r="BW113">
        <f t="shared" si="113"/>
        <v>0</v>
      </c>
      <c r="BX113">
        <f t="shared" si="114"/>
        <v>0</v>
      </c>
      <c r="BY113">
        <f t="shared" si="115"/>
        <v>0</v>
      </c>
      <c r="BZ113">
        <f t="shared" si="116"/>
        <v>0</v>
      </c>
      <c r="CA113">
        <f t="shared" si="117"/>
        <v>0</v>
      </c>
      <c r="CB113">
        <f t="shared" si="118"/>
        <v>0</v>
      </c>
    </row>
    <row r="114" spans="2:80" x14ac:dyDescent="0.3">
      <c r="B114" s="49" t="b">
        <f>IF('Summary Statistics'!$C$6=TRUE,Artists!$F113&lt;B$3,Artists!$E113&lt;B$3)</f>
        <v>0</v>
      </c>
      <c r="C114" s="50" t="b">
        <f>IF('Summary Statistics'!$C$6=TRUE,Artists!$F113&lt;C$3,Artists!$E113&lt;C$3)</f>
        <v>0</v>
      </c>
      <c r="D114" s="50" t="b">
        <f>IF('Summary Statistics'!$C$6=TRUE,Artists!$F113&lt;D$3,Artists!$E113&lt;D$3)</f>
        <v>0</v>
      </c>
      <c r="E114" s="50" t="b">
        <f>IF('Summary Statistics'!$C$6=TRUE,Artists!$F113&lt;E$3,Artists!$E113&lt;E$3)</f>
        <v>0</v>
      </c>
      <c r="F114" s="50" t="b">
        <f>IF('Summary Statistics'!$C$6=TRUE,Artists!$F113&lt;F$3,Artists!$E113&lt;F$3)</f>
        <v>0</v>
      </c>
      <c r="G114" s="50" t="b">
        <f>IF('Summary Statistics'!$C$6=TRUE,Artists!$F113&lt;G$3,Artists!$E113&lt;G$3)</f>
        <v>0</v>
      </c>
      <c r="H114" s="50" t="b">
        <f>IF('Summary Statistics'!$C$6=TRUE,Artists!$F113&lt;H$3,Artists!$E113&lt;H$3)</f>
        <v>0</v>
      </c>
      <c r="I114" s="50" t="b">
        <f>IF('Summary Statistics'!$C$6=TRUE,Artists!$F113&lt;I$3,Artists!$E113&lt;I$3)</f>
        <v>0</v>
      </c>
      <c r="J114" s="50" t="b">
        <f>IF('Summary Statistics'!$C$6=TRUE,Artists!$F113&lt;J$3,Artists!$E113&lt;J$3)</f>
        <v>0</v>
      </c>
      <c r="K114" s="51" t="b">
        <f>IF('Summary Statistics'!$C$6=TRUE,Artists!$F113&lt;K$3,Artists!$E113&lt;K$3)</f>
        <v>0</v>
      </c>
      <c r="M114" s="49" t="b">
        <f>IF('Summary Statistics'!$C$7=TRUE,Albums!$F113&lt;M$3,Albums!$E113&lt;M$3)</f>
        <v>0</v>
      </c>
      <c r="N114" s="50" t="b">
        <f>IF('Summary Statistics'!$C$7=TRUE,Albums!$F113&lt;N$3,Albums!$E113&lt;N$3)</f>
        <v>0</v>
      </c>
      <c r="O114" s="50" t="b">
        <f>IF('Summary Statistics'!$C$7=TRUE,Albums!$F113&lt;O$3,Albums!$E113&lt;O$3)</f>
        <v>0</v>
      </c>
      <c r="P114" s="50" t="b">
        <f>IF('Summary Statistics'!$C$7=TRUE,Albums!$F113&lt;P$3,Albums!$E113&lt;P$3)</f>
        <v>0</v>
      </c>
      <c r="Q114" s="50" t="b">
        <f>IF('Summary Statistics'!$C$7=TRUE,Albums!$F113&lt;Q$3,Albums!$E113&lt;Q$3)</f>
        <v>0</v>
      </c>
      <c r="R114" s="50" t="b">
        <f>IF('Summary Statistics'!$C$7=TRUE,Albums!$F113&lt;R$3,Albums!$E113&lt;R$3)</f>
        <v>0</v>
      </c>
      <c r="S114" s="50" t="b">
        <f>IF('Summary Statistics'!$C$7=TRUE,Albums!$F113&lt;S$3,Albums!$E113&lt;S$3)</f>
        <v>0</v>
      </c>
      <c r="T114" s="50" t="b">
        <f>IF('Summary Statistics'!$C$7=TRUE,Albums!$F113&lt;T$3,Albums!$E113&lt;T$3)</f>
        <v>0</v>
      </c>
      <c r="U114" s="50" t="b">
        <f>IF('Summary Statistics'!$C$7=TRUE,Albums!$F113&lt;U$3,Albums!$E113&lt;U$3)</f>
        <v>0</v>
      </c>
      <c r="V114" s="51" t="b">
        <f>IF('Summary Statistics'!$C$7=TRUE,Albums!$F113&lt;V$3,Albums!$E113&lt;V$3)</f>
        <v>0</v>
      </c>
      <c r="X114" s="61">
        <f t="shared" si="119"/>
        <v>2011</v>
      </c>
      <c r="Y114" s="61">
        <f>COUNTIF('Cleaned Data'!$K$4:$K$5004,X114)</f>
        <v>0</v>
      </c>
      <c r="Z114" s="61">
        <f>SUMIF('Cleaned Data'!$K$4:'Cleaned Data'!$K$5004,Calculations!X114,'Cleaned Data'!$J$4:$J$5004)</f>
        <v>0</v>
      </c>
      <c r="AA114" s="61">
        <f>SUMIF('Cleaned Data'!$K$4:'Cleaned Data'!$K$5004,Calculations!X114,'Cleaned Data'!$H$4:$H$5004)</f>
        <v>0</v>
      </c>
      <c r="AJ114" s="9">
        <f t="shared" si="74"/>
        <v>0</v>
      </c>
      <c r="AK114" s="9">
        <f t="shared" si="75"/>
        <v>0</v>
      </c>
      <c r="AL114" s="9">
        <f t="shared" si="76"/>
        <v>0</v>
      </c>
      <c r="AM114">
        <f t="shared" si="77"/>
        <v>0</v>
      </c>
      <c r="AN114">
        <f t="shared" si="78"/>
        <v>0</v>
      </c>
      <c r="AO114">
        <f t="shared" si="79"/>
        <v>0</v>
      </c>
      <c r="AP114">
        <f t="shared" si="80"/>
        <v>0</v>
      </c>
      <c r="AQ114">
        <f t="shared" si="81"/>
        <v>0</v>
      </c>
      <c r="AR114">
        <f t="shared" si="82"/>
        <v>0</v>
      </c>
      <c r="AS114">
        <f t="shared" si="83"/>
        <v>0</v>
      </c>
      <c r="AT114">
        <f t="shared" si="84"/>
        <v>0</v>
      </c>
      <c r="AU114">
        <f t="shared" si="85"/>
        <v>0</v>
      </c>
      <c r="AV114">
        <f t="shared" si="86"/>
        <v>0</v>
      </c>
      <c r="AW114">
        <f t="shared" si="87"/>
        <v>0</v>
      </c>
      <c r="AX114">
        <f t="shared" si="88"/>
        <v>0</v>
      </c>
      <c r="AY114">
        <f t="shared" si="89"/>
        <v>0</v>
      </c>
      <c r="AZ114">
        <f t="shared" si="90"/>
        <v>0</v>
      </c>
      <c r="BA114">
        <f t="shared" si="91"/>
        <v>0</v>
      </c>
      <c r="BB114">
        <f t="shared" si="92"/>
        <v>0</v>
      </c>
      <c r="BC114">
        <f t="shared" si="93"/>
        <v>0</v>
      </c>
      <c r="BD114">
        <f t="shared" si="94"/>
        <v>0</v>
      </c>
      <c r="BE114">
        <f t="shared" si="95"/>
        <v>0</v>
      </c>
      <c r="BF114">
        <f t="shared" si="96"/>
        <v>0</v>
      </c>
      <c r="BG114">
        <f t="shared" si="97"/>
        <v>0</v>
      </c>
      <c r="BH114">
        <f t="shared" si="98"/>
        <v>0</v>
      </c>
      <c r="BI114">
        <f t="shared" si="99"/>
        <v>0</v>
      </c>
      <c r="BJ114">
        <f t="shared" si="100"/>
        <v>0</v>
      </c>
      <c r="BK114">
        <f t="shared" si="101"/>
        <v>0</v>
      </c>
      <c r="BL114">
        <f t="shared" si="102"/>
        <v>0</v>
      </c>
      <c r="BM114">
        <f t="shared" si="103"/>
        <v>0</v>
      </c>
      <c r="BN114">
        <f t="shared" si="104"/>
        <v>0</v>
      </c>
      <c r="BO114">
        <f t="shared" si="105"/>
        <v>0</v>
      </c>
      <c r="BP114">
        <f t="shared" si="106"/>
        <v>0</v>
      </c>
      <c r="BQ114">
        <f t="shared" si="107"/>
        <v>0</v>
      </c>
      <c r="BR114">
        <f t="shared" si="108"/>
        <v>0</v>
      </c>
      <c r="BS114">
        <f t="shared" si="109"/>
        <v>0</v>
      </c>
      <c r="BT114">
        <f t="shared" si="110"/>
        <v>0</v>
      </c>
      <c r="BU114">
        <f t="shared" si="111"/>
        <v>0</v>
      </c>
      <c r="BV114">
        <f t="shared" si="112"/>
        <v>0</v>
      </c>
      <c r="BW114">
        <f t="shared" si="113"/>
        <v>0</v>
      </c>
      <c r="BX114">
        <f t="shared" si="114"/>
        <v>0</v>
      </c>
      <c r="BY114">
        <f t="shared" si="115"/>
        <v>0</v>
      </c>
      <c r="BZ114">
        <f t="shared" si="116"/>
        <v>0</v>
      </c>
      <c r="CA114">
        <f t="shared" si="117"/>
        <v>0</v>
      </c>
      <c r="CB114">
        <f t="shared" si="118"/>
        <v>0</v>
      </c>
    </row>
    <row r="115" spans="2:80" x14ac:dyDescent="0.3">
      <c r="B115" s="49" t="b">
        <f>IF('Summary Statistics'!$C$6=TRUE,Artists!$F114&lt;B$3,Artists!$E114&lt;B$3)</f>
        <v>0</v>
      </c>
      <c r="C115" s="50" t="b">
        <f>IF('Summary Statistics'!$C$6=TRUE,Artists!$F114&lt;C$3,Artists!$E114&lt;C$3)</f>
        <v>0</v>
      </c>
      <c r="D115" s="50" t="b">
        <f>IF('Summary Statistics'!$C$6=TRUE,Artists!$F114&lt;D$3,Artists!$E114&lt;D$3)</f>
        <v>0</v>
      </c>
      <c r="E115" s="50" t="b">
        <f>IF('Summary Statistics'!$C$6=TRUE,Artists!$F114&lt;E$3,Artists!$E114&lt;E$3)</f>
        <v>0</v>
      </c>
      <c r="F115" s="50" t="b">
        <f>IF('Summary Statistics'!$C$6=TRUE,Artists!$F114&lt;F$3,Artists!$E114&lt;F$3)</f>
        <v>0</v>
      </c>
      <c r="G115" s="50" t="b">
        <f>IF('Summary Statistics'!$C$6=TRUE,Artists!$F114&lt;G$3,Artists!$E114&lt;G$3)</f>
        <v>0</v>
      </c>
      <c r="H115" s="50" t="b">
        <f>IF('Summary Statistics'!$C$6=TRUE,Artists!$F114&lt;H$3,Artists!$E114&lt;H$3)</f>
        <v>0</v>
      </c>
      <c r="I115" s="50" t="b">
        <f>IF('Summary Statistics'!$C$6=TRUE,Artists!$F114&lt;I$3,Artists!$E114&lt;I$3)</f>
        <v>0</v>
      </c>
      <c r="J115" s="50" t="b">
        <f>IF('Summary Statistics'!$C$6=TRUE,Artists!$F114&lt;J$3,Artists!$E114&lt;J$3)</f>
        <v>0</v>
      </c>
      <c r="K115" s="51" t="b">
        <f>IF('Summary Statistics'!$C$6=TRUE,Artists!$F114&lt;K$3,Artists!$E114&lt;K$3)</f>
        <v>0</v>
      </c>
      <c r="M115" s="49" t="b">
        <f>IF('Summary Statistics'!$C$7=TRUE,Albums!$F114&lt;M$3,Albums!$E114&lt;M$3)</f>
        <v>0</v>
      </c>
      <c r="N115" s="50" t="b">
        <f>IF('Summary Statistics'!$C$7=TRUE,Albums!$F114&lt;N$3,Albums!$E114&lt;N$3)</f>
        <v>0</v>
      </c>
      <c r="O115" s="50" t="b">
        <f>IF('Summary Statistics'!$C$7=TRUE,Albums!$F114&lt;O$3,Albums!$E114&lt;O$3)</f>
        <v>0</v>
      </c>
      <c r="P115" s="50" t="b">
        <f>IF('Summary Statistics'!$C$7=TRUE,Albums!$F114&lt;P$3,Albums!$E114&lt;P$3)</f>
        <v>0</v>
      </c>
      <c r="Q115" s="50" t="b">
        <f>IF('Summary Statistics'!$C$7=TRUE,Albums!$F114&lt;Q$3,Albums!$E114&lt;Q$3)</f>
        <v>0</v>
      </c>
      <c r="R115" s="50" t="b">
        <f>IF('Summary Statistics'!$C$7=TRUE,Albums!$F114&lt;R$3,Albums!$E114&lt;R$3)</f>
        <v>0</v>
      </c>
      <c r="S115" s="50" t="b">
        <f>IF('Summary Statistics'!$C$7=TRUE,Albums!$F114&lt;S$3,Albums!$E114&lt;S$3)</f>
        <v>0</v>
      </c>
      <c r="T115" s="50" t="b">
        <f>IF('Summary Statistics'!$C$7=TRUE,Albums!$F114&lt;T$3,Albums!$E114&lt;T$3)</f>
        <v>0</v>
      </c>
      <c r="U115" s="50" t="b">
        <f>IF('Summary Statistics'!$C$7=TRUE,Albums!$F114&lt;U$3,Albums!$E114&lt;U$3)</f>
        <v>0</v>
      </c>
      <c r="V115" s="51" t="b">
        <f>IF('Summary Statistics'!$C$7=TRUE,Albums!$F114&lt;V$3,Albums!$E114&lt;V$3)</f>
        <v>0</v>
      </c>
      <c r="X115" s="61">
        <f t="shared" si="119"/>
        <v>2012</v>
      </c>
      <c r="Y115" s="61">
        <f>COUNTIF('Cleaned Data'!$K$4:$K$5004,X115)</f>
        <v>0</v>
      </c>
      <c r="Z115" s="61">
        <f>SUMIF('Cleaned Data'!$K$4:'Cleaned Data'!$K$5004,Calculations!X115,'Cleaned Data'!$J$4:$J$5004)</f>
        <v>0</v>
      </c>
      <c r="AA115" s="61">
        <f>SUMIF('Cleaned Data'!$K$4:'Cleaned Data'!$K$5004,Calculations!X115,'Cleaned Data'!$H$4:$H$5004)</f>
        <v>0</v>
      </c>
      <c r="AJ115" s="9">
        <f t="shared" si="74"/>
        <v>0</v>
      </c>
      <c r="AK115" s="9">
        <f t="shared" si="75"/>
        <v>0</v>
      </c>
      <c r="AL115" s="9">
        <f t="shared" si="76"/>
        <v>0</v>
      </c>
      <c r="AM115">
        <f t="shared" si="77"/>
        <v>0</v>
      </c>
      <c r="AN115">
        <f t="shared" si="78"/>
        <v>0</v>
      </c>
      <c r="AO115">
        <f t="shared" si="79"/>
        <v>0</v>
      </c>
      <c r="AP115">
        <f t="shared" si="80"/>
        <v>0</v>
      </c>
      <c r="AQ115">
        <f t="shared" si="81"/>
        <v>0</v>
      </c>
      <c r="AR115">
        <f t="shared" si="82"/>
        <v>0</v>
      </c>
      <c r="AS115">
        <f t="shared" si="83"/>
        <v>0</v>
      </c>
      <c r="AT115">
        <f t="shared" si="84"/>
        <v>0</v>
      </c>
      <c r="AU115">
        <f t="shared" si="85"/>
        <v>0</v>
      </c>
      <c r="AV115">
        <f t="shared" si="86"/>
        <v>0</v>
      </c>
      <c r="AW115">
        <f t="shared" si="87"/>
        <v>0</v>
      </c>
      <c r="AX115">
        <f t="shared" si="88"/>
        <v>0</v>
      </c>
      <c r="AY115">
        <f t="shared" si="89"/>
        <v>0</v>
      </c>
      <c r="AZ115">
        <f t="shared" si="90"/>
        <v>0</v>
      </c>
      <c r="BA115">
        <f t="shared" si="91"/>
        <v>0</v>
      </c>
      <c r="BB115">
        <f t="shared" si="92"/>
        <v>0</v>
      </c>
      <c r="BC115">
        <f t="shared" si="93"/>
        <v>0</v>
      </c>
      <c r="BD115">
        <f t="shared" si="94"/>
        <v>0</v>
      </c>
      <c r="BE115">
        <f t="shared" si="95"/>
        <v>0</v>
      </c>
      <c r="BF115">
        <f t="shared" si="96"/>
        <v>0</v>
      </c>
      <c r="BG115">
        <f t="shared" si="97"/>
        <v>0</v>
      </c>
      <c r="BH115">
        <f t="shared" si="98"/>
        <v>0</v>
      </c>
      <c r="BI115">
        <f t="shared" si="99"/>
        <v>0</v>
      </c>
      <c r="BJ115">
        <f t="shared" si="100"/>
        <v>0</v>
      </c>
      <c r="BK115">
        <f t="shared" si="101"/>
        <v>0</v>
      </c>
      <c r="BL115">
        <f t="shared" si="102"/>
        <v>0</v>
      </c>
      <c r="BM115">
        <f t="shared" si="103"/>
        <v>0</v>
      </c>
      <c r="BN115">
        <f t="shared" si="104"/>
        <v>0</v>
      </c>
      <c r="BO115">
        <f t="shared" si="105"/>
        <v>0</v>
      </c>
      <c r="BP115">
        <f t="shared" si="106"/>
        <v>0</v>
      </c>
      <c r="BQ115">
        <f t="shared" si="107"/>
        <v>0</v>
      </c>
      <c r="BR115">
        <f t="shared" si="108"/>
        <v>0</v>
      </c>
      <c r="BS115">
        <f t="shared" si="109"/>
        <v>0</v>
      </c>
      <c r="BT115">
        <f t="shared" si="110"/>
        <v>0</v>
      </c>
      <c r="BU115">
        <f t="shared" si="111"/>
        <v>0</v>
      </c>
      <c r="BV115">
        <f t="shared" si="112"/>
        <v>0</v>
      </c>
      <c r="BW115">
        <f t="shared" si="113"/>
        <v>0</v>
      </c>
      <c r="BX115">
        <f t="shared" si="114"/>
        <v>0</v>
      </c>
      <c r="BY115">
        <f t="shared" si="115"/>
        <v>0</v>
      </c>
      <c r="BZ115">
        <f t="shared" si="116"/>
        <v>0</v>
      </c>
      <c r="CA115">
        <f t="shared" si="117"/>
        <v>0</v>
      </c>
      <c r="CB115">
        <f t="shared" si="118"/>
        <v>0</v>
      </c>
    </row>
    <row r="116" spans="2:80" x14ac:dyDescent="0.3">
      <c r="B116" s="49" t="b">
        <f>IF('Summary Statistics'!$C$6=TRUE,Artists!$F115&lt;B$3,Artists!$E115&lt;B$3)</f>
        <v>0</v>
      </c>
      <c r="C116" s="50" t="b">
        <f>IF('Summary Statistics'!$C$6=TRUE,Artists!$F115&lt;C$3,Artists!$E115&lt;C$3)</f>
        <v>0</v>
      </c>
      <c r="D116" s="50" t="b">
        <f>IF('Summary Statistics'!$C$6=TRUE,Artists!$F115&lt;D$3,Artists!$E115&lt;D$3)</f>
        <v>0</v>
      </c>
      <c r="E116" s="50" t="b">
        <f>IF('Summary Statistics'!$C$6=TRUE,Artists!$F115&lt;E$3,Artists!$E115&lt;E$3)</f>
        <v>0</v>
      </c>
      <c r="F116" s="50" t="b">
        <f>IF('Summary Statistics'!$C$6=TRUE,Artists!$F115&lt;F$3,Artists!$E115&lt;F$3)</f>
        <v>0</v>
      </c>
      <c r="G116" s="50" t="b">
        <f>IF('Summary Statistics'!$C$6=TRUE,Artists!$F115&lt;G$3,Artists!$E115&lt;G$3)</f>
        <v>0</v>
      </c>
      <c r="H116" s="50" t="b">
        <f>IF('Summary Statistics'!$C$6=TRUE,Artists!$F115&lt;H$3,Artists!$E115&lt;H$3)</f>
        <v>0</v>
      </c>
      <c r="I116" s="50" t="b">
        <f>IF('Summary Statistics'!$C$6=TRUE,Artists!$F115&lt;I$3,Artists!$E115&lt;I$3)</f>
        <v>0</v>
      </c>
      <c r="J116" s="50" t="b">
        <f>IF('Summary Statistics'!$C$6=TRUE,Artists!$F115&lt;J$3,Artists!$E115&lt;J$3)</f>
        <v>0</v>
      </c>
      <c r="K116" s="51" t="b">
        <f>IF('Summary Statistics'!$C$6=TRUE,Artists!$F115&lt;K$3,Artists!$E115&lt;K$3)</f>
        <v>0</v>
      </c>
      <c r="M116" s="49" t="b">
        <f>IF('Summary Statistics'!$C$7=TRUE,Albums!$F115&lt;M$3,Albums!$E115&lt;M$3)</f>
        <v>0</v>
      </c>
      <c r="N116" s="50" t="b">
        <f>IF('Summary Statistics'!$C$7=TRUE,Albums!$F115&lt;N$3,Albums!$E115&lt;N$3)</f>
        <v>0</v>
      </c>
      <c r="O116" s="50" t="b">
        <f>IF('Summary Statistics'!$C$7=TRUE,Albums!$F115&lt;O$3,Albums!$E115&lt;O$3)</f>
        <v>0</v>
      </c>
      <c r="P116" s="50" t="b">
        <f>IF('Summary Statistics'!$C$7=TRUE,Albums!$F115&lt;P$3,Albums!$E115&lt;P$3)</f>
        <v>0</v>
      </c>
      <c r="Q116" s="50" t="b">
        <f>IF('Summary Statistics'!$C$7=TRUE,Albums!$F115&lt;Q$3,Albums!$E115&lt;Q$3)</f>
        <v>0</v>
      </c>
      <c r="R116" s="50" t="b">
        <f>IF('Summary Statistics'!$C$7=TRUE,Albums!$F115&lt;R$3,Albums!$E115&lt;R$3)</f>
        <v>0</v>
      </c>
      <c r="S116" s="50" t="b">
        <f>IF('Summary Statistics'!$C$7=TRUE,Albums!$F115&lt;S$3,Albums!$E115&lt;S$3)</f>
        <v>0</v>
      </c>
      <c r="T116" s="50" t="b">
        <f>IF('Summary Statistics'!$C$7=TRUE,Albums!$F115&lt;T$3,Albums!$E115&lt;T$3)</f>
        <v>0</v>
      </c>
      <c r="U116" s="50" t="b">
        <f>IF('Summary Statistics'!$C$7=TRUE,Albums!$F115&lt;U$3,Albums!$E115&lt;U$3)</f>
        <v>0</v>
      </c>
      <c r="V116" s="51" t="b">
        <f>IF('Summary Statistics'!$C$7=TRUE,Albums!$F115&lt;V$3,Albums!$E115&lt;V$3)</f>
        <v>0</v>
      </c>
      <c r="X116" s="61">
        <f t="shared" si="119"/>
        <v>2013</v>
      </c>
      <c r="Y116" s="61">
        <f>COUNTIF('Cleaned Data'!$K$4:$K$5004,X116)</f>
        <v>0</v>
      </c>
      <c r="Z116" s="61">
        <f>SUMIF('Cleaned Data'!$K$4:'Cleaned Data'!$K$5004,Calculations!X116,'Cleaned Data'!$J$4:$J$5004)</f>
        <v>0</v>
      </c>
      <c r="AA116" s="61">
        <f>SUMIF('Cleaned Data'!$K$4:'Cleaned Data'!$K$5004,Calculations!X116,'Cleaned Data'!$H$4:$H$5004)</f>
        <v>0</v>
      </c>
      <c r="AJ116" s="9">
        <f t="shared" si="74"/>
        <v>0</v>
      </c>
      <c r="AK116" s="9">
        <f t="shared" si="75"/>
        <v>0</v>
      </c>
      <c r="AL116" s="9">
        <f t="shared" si="76"/>
        <v>0</v>
      </c>
      <c r="AM116">
        <f t="shared" si="77"/>
        <v>0</v>
      </c>
      <c r="AN116">
        <f t="shared" si="78"/>
        <v>0</v>
      </c>
      <c r="AO116">
        <f t="shared" si="79"/>
        <v>0</v>
      </c>
      <c r="AP116">
        <f t="shared" si="80"/>
        <v>0</v>
      </c>
      <c r="AQ116">
        <f t="shared" si="81"/>
        <v>0</v>
      </c>
      <c r="AR116">
        <f t="shared" si="82"/>
        <v>0</v>
      </c>
      <c r="AS116">
        <f t="shared" si="83"/>
        <v>0</v>
      </c>
      <c r="AT116">
        <f t="shared" si="84"/>
        <v>0</v>
      </c>
      <c r="AU116">
        <f t="shared" si="85"/>
        <v>0</v>
      </c>
      <c r="AV116">
        <f t="shared" si="86"/>
        <v>0</v>
      </c>
      <c r="AW116">
        <f t="shared" si="87"/>
        <v>0</v>
      </c>
      <c r="AX116">
        <f t="shared" si="88"/>
        <v>0</v>
      </c>
      <c r="AY116">
        <f t="shared" si="89"/>
        <v>0</v>
      </c>
      <c r="AZ116">
        <f t="shared" si="90"/>
        <v>0</v>
      </c>
      <c r="BA116">
        <f t="shared" si="91"/>
        <v>0</v>
      </c>
      <c r="BB116">
        <f t="shared" si="92"/>
        <v>0</v>
      </c>
      <c r="BC116">
        <f t="shared" si="93"/>
        <v>0</v>
      </c>
      <c r="BD116">
        <f t="shared" si="94"/>
        <v>0</v>
      </c>
      <c r="BE116">
        <f t="shared" si="95"/>
        <v>0</v>
      </c>
      <c r="BF116">
        <f t="shared" si="96"/>
        <v>0</v>
      </c>
      <c r="BG116">
        <f t="shared" si="97"/>
        <v>0</v>
      </c>
      <c r="BH116">
        <f t="shared" si="98"/>
        <v>0</v>
      </c>
      <c r="BI116">
        <f t="shared" si="99"/>
        <v>0</v>
      </c>
      <c r="BJ116">
        <f t="shared" si="100"/>
        <v>0</v>
      </c>
      <c r="BK116">
        <f t="shared" si="101"/>
        <v>0</v>
      </c>
      <c r="BL116">
        <f t="shared" si="102"/>
        <v>0</v>
      </c>
      <c r="BM116">
        <f t="shared" si="103"/>
        <v>0</v>
      </c>
      <c r="BN116">
        <f t="shared" si="104"/>
        <v>0</v>
      </c>
      <c r="BO116">
        <f t="shared" si="105"/>
        <v>0</v>
      </c>
      <c r="BP116">
        <f t="shared" si="106"/>
        <v>0</v>
      </c>
      <c r="BQ116">
        <f t="shared" si="107"/>
        <v>0</v>
      </c>
      <c r="BR116">
        <f t="shared" si="108"/>
        <v>0</v>
      </c>
      <c r="BS116">
        <f t="shared" si="109"/>
        <v>0</v>
      </c>
      <c r="BT116">
        <f t="shared" si="110"/>
        <v>0</v>
      </c>
      <c r="BU116">
        <f t="shared" si="111"/>
        <v>0</v>
      </c>
      <c r="BV116">
        <f t="shared" si="112"/>
        <v>0</v>
      </c>
      <c r="BW116">
        <f t="shared" si="113"/>
        <v>0</v>
      </c>
      <c r="BX116">
        <f t="shared" si="114"/>
        <v>0</v>
      </c>
      <c r="BY116">
        <f t="shared" si="115"/>
        <v>0</v>
      </c>
      <c r="BZ116">
        <f t="shared" si="116"/>
        <v>0</v>
      </c>
      <c r="CA116">
        <f t="shared" si="117"/>
        <v>0</v>
      </c>
      <c r="CB116">
        <f t="shared" si="118"/>
        <v>0</v>
      </c>
    </row>
    <row r="117" spans="2:80" x14ac:dyDescent="0.3">
      <c r="B117" s="49" t="b">
        <f>IF('Summary Statistics'!$C$6=TRUE,Artists!$F116&lt;B$3,Artists!$E116&lt;B$3)</f>
        <v>0</v>
      </c>
      <c r="C117" s="50" t="b">
        <f>IF('Summary Statistics'!$C$6=TRUE,Artists!$F116&lt;C$3,Artists!$E116&lt;C$3)</f>
        <v>0</v>
      </c>
      <c r="D117" s="50" t="b">
        <f>IF('Summary Statistics'!$C$6=TRUE,Artists!$F116&lt;D$3,Artists!$E116&lt;D$3)</f>
        <v>0</v>
      </c>
      <c r="E117" s="50" t="b">
        <f>IF('Summary Statistics'!$C$6=TRUE,Artists!$F116&lt;E$3,Artists!$E116&lt;E$3)</f>
        <v>0</v>
      </c>
      <c r="F117" s="50" t="b">
        <f>IF('Summary Statistics'!$C$6=TRUE,Artists!$F116&lt;F$3,Artists!$E116&lt;F$3)</f>
        <v>0</v>
      </c>
      <c r="G117" s="50" t="b">
        <f>IF('Summary Statistics'!$C$6=TRUE,Artists!$F116&lt;G$3,Artists!$E116&lt;G$3)</f>
        <v>0</v>
      </c>
      <c r="H117" s="50" t="b">
        <f>IF('Summary Statistics'!$C$6=TRUE,Artists!$F116&lt;H$3,Artists!$E116&lt;H$3)</f>
        <v>0</v>
      </c>
      <c r="I117" s="50" t="b">
        <f>IF('Summary Statistics'!$C$6=TRUE,Artists!$F116&lt;I$3,Artists!$E116&lt;I$3)</f>
        <v>0</v>
      </c>
      <c r="J117" s="50" t="b">
        <f>IF('Summary Statistics'!$C$6=TRUE,Artists!$F116&lt;J$3,Artists!$E116&lt;J$3)</f>
        <v>0</v>
      </c>
      <c r="K117" s="51" t="b">
        <f>IF('Summary Statistics'!$C$6=TRUE,Artists!$F116&lt;K$3,Artists!$E116&lt;K$3)</f>
        <v>0</v>
      </c>
      <c r="M117" s="49" t="b">
        <f>IF('Summary Statistics'!$C$7=TRUE,Albums!$F116&lt;M$3,Albums!$E116&lt;M$3)</f>
        <v>0</v>
      </c>
      <c r="N117" s="50" t="b">
        <f>IF('Summary Statistics'!$C$7=TRUE,Albums!$F116&lt;N$3,Albums!$E116&lt;N$3)</f>
        <v>0</v>
      </c>
      <c r="O117" s="50" t="b">
        <f>IF('Summary Statistics'!$C$7=TRUE,Albums!$F116&lt;O$3,Albums!$E116&lt;O$3)</f>
        <v>0</v>
      </c>
      <c r="P117" s="50" t="b">
        <f>IF('Summary Statistics'!$C$7=TRUE,Albums!$F116&lt;P$3,Albums!$E116&lt;P$3)</f>
        <v>0</v>
      </c>
      <c r="Q117" s="50" t="b">
        <f>IF('Summary Statistics'!$C$7=TRUE,Albums!$F116&lt;Q$3,Albums!$E116&lt;Q$3)</f>
        <v>0</v>
      </c>
      <c r="R117" s="50" t="b">
        <f>IF('Summary Statistics'!$C$7=TRUE,Albums!$F116&lt;R$3,Albums!$E116&lt;R$3)</f>
        <v>0</v>
      </c>
      <c r="S117" s="50" t="b">
        <f>IF('Summary Statistics'!$C$7=TRUE,Albums!$F116&lt;S$3,Albums!$E116&lt;S$3)</f>
        <v>0</v>
      </c>
      <c r="T117" s="50" t="b">
        <f>IF('Summary Statistics'!$C$7=TRUE,Albums!$F116&lt;T$3,Albums!$E116&lt;T$3)</f>
        <v>0</v>
      </c>
      <c r="U117" s="50" t="b">
        <f>IF('Summary Statistics'!$C$7=TRUE,Albums!$F116&lt;U$3,Albums!$E116&lt;U$3)</f>
        <v>0</v>
      </c>
      <c r="V117" s="51" t="b">
        <f>IF('Summary Statistics'!$C$7=TRUE,Albums!$F116&lt;V$3,Albums!$E116&lt;V$3)</f>
        <v>0</v>
      </c>
      <c r="X117" s="61">
        <f t="shared" si="119"/>
        <v>2014</v>
      </c>
      <c r="Y117" s="61">
        <f>COUNTIF('Cleaned Data'!$K$4:$K$5004,X117)</f>
        <v>0</v>
      </c>
      <c r="Z117" s="61">
        <f>SUMIF('Cleaned Data'!$K$4:'Cleaned Data'!$K$5004,Calculations!X117,'Cleaned Data'!$J$4:$J$5004)</f>
        <v>0</v>
      </c>
      <c r="AA117" s="61">
        <f>SUMIF('Cleaned Data'!$K$4:'Cleaned Data'!$K$5004,Calculations!X117,'Cleaned Data'!$H$4:$H$5004)</f>
        <v>0</v>
      </c>
      <c r="AJ117" s="9">
        <f t="shared" si="74"/>
        <v>0</v>
      </c>
      <c r="AK117" s="9">
        <f t="shared" si="75"/>
        <v>0</v>
      </c>
      <c r="AL117" s="9">
        <f t="shared" si="76"/>
        <v>0</v>
      </c>
      <c r="AM117">
        <f t="shared" si="77"/>
        <v>0</v>
      </c>
      <c r="AN117">
        <f t="shared" si="78"/>
        <v>0</v>
      </c>
      <c r="AO117">
        <f t="shared" si="79"/>
        <v>0</v>
      </c>
      <c r="AP117">
        <f t="shared" si="80"/>
        <v>0</v>
      </c>
      <c r="AQ117">
        <f t="shared" si="81"/>
        <v>0</v>
      </c>
      <c r="AR117">
        <f t="shared" si="82"/>
        <v>0</v>
      </c>
      <c r="AS117">
        <f t="shared" si="83"/>
        <v>0</v>
      </c>
      <c r="AT117">
        <f t="shared" si="84"/>
        <v>0</v>
      </c>
      <c r="AU117">
        <f t="shared" si="85"/>
        <v>0</v>
      </c>
      <c r="AV117">
        <f t="shared" si="86"/>
        <v>0</v>
      </c>
      <c r="AW117">
        <f t="shared" si="87"/>
        <v>0</v>
      </c>
      <c r="AX117">
        <f t="shared" si="88"/>
        <v>0</v>
      </c>
      <c r="AY117">
        <f t="shared" si="89"/>
        <v>0</v>
      </c>
      <c r="AZ117">
        <f t="shared" si="90"/>
        <v>0</v>
      </c>
      <c r="BA117">
        <f t="shared" si="91"/>
        <v>0</v>
      </c>
      <c r="BB117">
        <f t="shared" si="92"/>
        <v>0</v>
      </c>
      <c r="BC117">
        <f t="shared" si="93"/>
        <v>0</v>
      </c>
      <c r="BD117">
        <f t="shared" si="94"/>
        <v>0</v>
      </c>
      <c r="BE117">
        <f t="shared" si="95"/>
        <v>0</v>
      </c>
      <c r="BF117">
        <f t="shared" si="96"/>
        <v>0</v>
      </c>
      <c r="BG117">
        <f t="shared" si="97"/>
        <v>0</v>
      </c>
      <c r="BH117">
        <f t="shared" si="98"/>
        <v>0</v>
      </c>
      <c r="BI117">
        <f t="shared" si="99"/>
        <v>0</v>
      </c>
      <c r="BJ117">
        <f t="shared" si="100"/>
        <v>0</v>
      </c>
      <c r="BK117">
        <f t="shared" si="101"/>
        <v>0</v>
      </c>
      <c r="BL117">
        <f t="shared" si="102"/>
        <v>0</v>
      </c>
      <c r="BM117">
        <f t="shared" si="103"/>
        <v>0</v>
      </c>
      <c r="BN117">
        <f t="shared" si="104"/>
        <v>0</v>
      </c>
      <c r="BO117">
        <f t="shared" si="105"/>
        <v>0</v>
      </c>
      <c r="BP117">
        <f t="shared" si="106"/>
        <v>0</v>
      </c>
      <c r="BQ117">
        <f t="shared" si="107"/>
        <v>0</v>
      </c>
      <c r="BR117">
        <f t="shared" si="108"/>
        <v>0</v>
      </c>
      <c r="BS117">
        <f t="shared" si="109"/>
        <v>0</v>
      </c>
      <c r="BT117">
        <f t="shared" si="110"/>
        <v>0</v>
      </c>
      <c r="BU117">
        <f t="shared" si="111"/>
        <v>0</v>
      </c>
      <c r="BV117">
        <f t="shared" si="112"/>
        <v>0</v>
      </c>
      <c r="BW117">
        <f t="shared" si="113"/>
        <v>0</v>
      </c>
      <c r="BX117">
        <f t="shared" si="114"/>
        <v>0</v>
      </c>
      <c r="BY117">
        <f t="shared" si="115"/>
        <v>0</v>
      </c>
      <c r="BZ117">
        <f t="shared" si="116"/>
        <v>0</v>
      </c>
      <c r="CA117">
        <f t="shared" si="117"/>
        <v>0</v>
      </c>
      <c r="CB117">
        <f t="shared" si="118"/>
        <v>0</v>
      </c>
    </row>
    <row r="118" spans="2:80" x14ac:dyDescent="0.3">
      <c r="B118" s="49" t="b">
        <f>IF('Summary Statistics'!$C$6=TRUE,Artists!$F117&lt;B$3,Artists!$E117&lt;B$3)</f>
        <v>0</v>
      </c>
      <c r="C118" s="50" t="b">
        <f>IF('Summary Statistics'!$C$6=TRUE,Artists!$F117&lt;C$3,Artists!$E117&lt;C$3)</f>
        <v>0</v>
      </c>
      <c r="D118" s="50" t="b">
        <f>IF('Summary Statistics'!$C$6=TRUE,Artists!$F117&lt;D$3,Artists!$E117&lt;D$3)</f>
        <v>0</v>
      </c>
      <c r="E118" s="50" t="b">
        <f>IF('Summary Statistics'!$C$6=TRUE,Artists!$F117&lt;E$3,Artists!$E117&lt;E$3)</f>
        <v>0</v>
      </c>
      <c r="F118" s="50" t="b">
        <f>IF('Summary Statistics'!$C$6=TRUE,Artists!$F117&lt;F$3,Artists!$E117&lt;F$3)</f>
        <v>0</v>
      </c>
      <c r="G118" s="50" t="b">
        <f>IF('Summary Statistics'!$C$6=TRUE,Artists!$F117&lt;G$3,Artists!$E117&lt;G$3)</f>
        <v>0</v>
      </c>
      <c r="H118" s="50" t="b">
        <f>IF('Summary Statistics'!$C$6=TRUE,Artists!$F117&lt;H$3,Artists!$E117&lt;H$3)</f>
        <v>0</v>
      </c>
      <c r="I118" s="50" t="b">
        <f>IF('Summary Statistics'!$C$6=TRUE,Artists!$F117&lt;I$3,Artists!$E117&lt;I$3)</f>
        <v>0</v>
      </c>
      <c r="J118" s="50" t="b">
        <f>IF('Summary Statistics'!$C$6=TRUE,Artists!$F117&lt;J$3,Artists!$E117&lt;J$3)</f>
        <v>0</v>
      </c>
      <c r="K118" s="51" t="b">
        <f>IF('Summary Statistics'!$C$6=TRUE,Artists!$F117&lt;K$3,Artists!$E117&lt;K$3)</f>
        <v>0</v>
      </c>
      <c r="M118" s="49" t="b">
        <f>IF('Summary Statistics'!$C$7=TRUE,Albums!$F117&lt;M$3,Albums!$E117&lt;M$3)</f>
        <v>0</v>
      </c>
      <c r="N118" s="50" t="b">
        <f>IF('Summary Statistics'!$C$7=TRUE,Albums!$F117&lt;N$3,Albums!$E117&lt;N$3)</f>
        <v>0</v>
      </c>
      <c r="O118" s="50" t="b">
        <f>IF('Summary Statistics'!$C$7=TRUE,Albums!$F117&lt;O$3,Albums!$E117&lt;O$3)</f>
        <v>0</v>
      </c>
      <c r="P118" s="50" t="b">
        <f>IF('Summary Statistics'!$C$7=TRUE,Albums!$F117&lt;P$3,Albums!$E117&lt;P$3)</f>
        <v>0</v>
      </c>
      <c r="Q118" s="50" t="b">
        <f>IF('Summary Statistics'!$C$7=TRUE,Albums!$F117&lt;Q$3,Albums!$E117&lt;Q$3)</f>
        <v>0</v>
      </c>
      <c r="R118" s="50" t="b">
        <f>IF('Summary Statistics'!$C$7=TRUE,Albums!$F117&lt;R$3,Albums!$E117&lt;R$3)</f>
        <v>0</v>
      </c>
      <c r="S118" s="50" t="b">
        <f>IF('Summary Statistics'!$C$7=TRUE,Albums!$F117&lt;S$3,Albums!$E117&lt;S$3)</f>
        <v>0</v>
      </c>
      <c r="T118" s="50" t="b">
        <f>IF('Summary Statistics'!$C$7=TRUE,Albums!$F117&lt;T$3,Albums!$E117&lt;T$3)</f>
        <v>0</v>
      </c>
      <c r="U118" s="50" t="b">
        <f>IF('Summary Statistics'!$C$7=TRUE,Albums!$F117&lt;U$3,Albums!$E117&lt;U$3)</f>
        <v>0</v>
      </c>
      <c r="V118" s="51" t="b">
        <f>IF('Summary Statistics'!$C$7=TRUE,Albums!$F117&lt;V$3,Albums!$E117&lt;V$3)</f>
        <v>0</v>
      </c>
      <c r="X118" s="61">
        <f t="shared" si="119"/>
        <v>2015</v>
      </c>
      <c r="Y118" s="61">
        <f>COUNTIF('Cleaned Data'!$K$4:$K$5004,X118)</f>
        <v>0</v>
      </c>
      <c r="Z118" s="61">
        <f>SUMIF('Cleaned Data'!$K$4:'Cleaned Data'!$K$5004,Calculations!X118,'Cleaned Data'!$J$4:$J$5004)</f>
        <v>0</v>
      </c>
      <c r="AA118" s="61">
        <f>SUMIF('Cleaned Data'!$K$4:'Cleaned Data'!$K$5004,Calculations!X118,'Cleaned Data'!$H$4:$H$5004)</f>
        <v>0</v>
      </c>
      <c r="AJ118" s="9">
        <f t="shared" si="74"/>
        <v>0</v>
      </c>
      <c r="AK118" s="9">
        <f t="shared" si="75"/>
        <v>0</v>
      </c>
      <c r="AL118" s="9">
        <f t="shared" si="76"/>
        <v>0</v>
      </c>
      <c r="AM118">
        <f t="shared" si="77"/>
        <v>0</v>
      </c>
      <c r="AN118">
        <f t="shared" si="78"/>
        <v>0</v>
      </c>
      <c r="AO118">
        <f t="shared" si="79"/>
        <v>0</v>
      </c>
      <c r="AP118">
        <f t="shared" si="80"/>
        <v>0</v>
      </c>
      <c r="AQ118">
        <f t="shared" si="81"/>
        <v>0</v>
      </c>
      <c r="AR118">
        <f t="shared" si="82"/>
        <v>0</v>
      </c>
      <c r="AS118">
        <f t="shared" si="83"/>
        <v>0</v>
      </c>
      <c r="AT118">
        <f t="shared" si="84"/>
        <v>0</v>
      </c>
      <c r="AU118">
        <f t="shared" si="85"/>
        <v>0</v>
      </c>
      <c r="AV118">
        <f t="shared" si="86"/>
        <v>0</v>
      </c>
      <c r="AW118">
        <f t="shared" si="87"/>
        <v>0</v>
      </c>
      <c r="AX118">
        <f t="shared" si="88"/>
        <v>0</v>
      </c>
      <c r="AY118">
        <f t="shared" si="89"/>
        <v>0</v>
      </c>
      <c r="AZ118">
        <f t="shared" si="90"/>
        <v>0</v>
      </c>
      <c r="BA118">
        <f t="shared" si="91"/>
        <v>0</v>
      </c>
      <c r="BB118">
        <f t="shared" si="92"/>
        <v>0</v>
      </c>
      <c r="BC118">
        <f t="shared" si="93"/>
        <v>0</v>
      </c>
      <c r="BD118">
        <f t="shared" si="94"/>
        <v>0</v>
      </c>
      <c r="BE118">
        <f t="shared" si="95"/>
        <v>0</v>
      </c>
      <c r="BF118">
        <f t="shared" si="96"/>
        <v>0</v>
      </c>
      <c r="BG118">
        <f t="shared" si="97"/>
        <v>0</v>
      </c>
      <c r="BH118">
        <f t="shared" si="98"/>
        <v>0</v>
      </c>
      <c r="BI118">
        <f t="shared" si="99"/>
        <v>0</v>
      </c>
      <c r="BJ118">
        <f t="shared" si="100"/>
        <v>0</v>
      </c>
      <c r="BK118">
        <f t="shared" si="101"/>
        <v>0</v>
      </c>
      <c r="BL118">
        <f t="shared" si="102"/>
        <v>0</v>
      </c>
      <c r="BM118">
        <f t="shared" si="103"/>
        <v>0</v>
      </c>
      <c r="BN118">
        <f t="shared" si="104"/>
        <v>0</v>
      </c>
      <c r="BO118">
        <f t="shared" si="105"/>
        <v>0</v>
      </c>
      <c r="BP118">
        <f t="shared" si="106"/>
        <v>0</v>
      </c>
      <c r="BQ118">
        <f t="shared" si="107"/>
        <v>0</v>
      </c>
      <c r="BR118">
        <f t="shared" si="108"/>
        <v>0</v>
      </c>
      <c r="BS118">
        <f t="shared" si="109"/>
        <v>0</v>
      </c>
      <c r="BT118">
        <f t="shared" si="110"/>
        <v>0</v>
      </c>
      <c r="BU118">
        <f t="shared" si="111"/>
        <v>0</v>
      </c>
      <c r="BV118">
        <f t="shared" si="112"/>
        <v>0</v>
      </c>
      <c r="BW118">
        <f t="shared" si="113"/>
        <v>0</v>
      </c>
      <c r="BX118">
        <f t="shared" si="114"/>
        <v>0</v>
      </c>
      <c r="BY118">
        <f t="shared" si="115"/>
        <v>0</v>
      </c>
      <c r="BZ118">
        <f t="shared" si="116"/>
        <v>0</v>
      </c>
      <c r="CA118">
        <f t="shared" si="117"/>
        <v>0</v>
      </c>
      <c r="CB118">
        <f t="shared" si="118"/>
        <v>0</v>
      </c>
    </row>
    <row r="119" spans="2:80" x14ac:dyDescent="0.3">
      <c r="B119" s="49" t="b">
        <f>IF('Summary Statistics'!$C$6=TRUE,Artists!$F118&lt;B$3,Artists!$E118&lt;B$3)</f>
        <v>0</v>
      </c>
      <c r="C119" s="50" t="b">
        <f>IF('Summary Statistics'!$C$6=TRUE,Artists!$F118&lt;C$3,Artists!$E118&lt;C$3)</f>
        <v>0</v>
      </c>
      <c r="D119" s="50" t="b">
        <f>IF('Summary Statistics'!$C$6=TRUE,Artists!$F118&lt;D$3,Artists!$E118&lt;D$3)</f>
        <v>0</v>
      </c>
      <c r="E119" s="50" t="b">
        <f>IF('Summary Statistics'!$C$6=TRUE,Artists!$F118&lt;E$3,Artists!$E118&lt;E$3)</f>
        <v>0</v>
      </c>
      <c r="F119" s="50" t="b">
        <f>IF('Summary Statistics'!$C$6=TRUE,Artists!$F118&lt;F$3,Artists!$E118&lt;F$3)</f>
        <v>0</v>
      </c>
      <c r="G119" s="50" t="b">
        <f>IF('Summary Statistics'!$C$6=TRUE,Artists!$F118&lt;G$3,Artists!$E118&lt;G$3)</f>
        <v>0</v>
      </c>
      <c r="H119" s="50" t="b">
        <f>IF('Summary Statistics'!$C$6=TRUE,Artists!$F118&lt;H$3,Artists!$E118&lt;H$3)</f>
        <v>0</v>
      </c>
      <c r="I119" s="50" t="b">
        <f>IF('Summary Statistics'!$C$6=TRUE,Artists!$F118&lt;I$3,Artists!$E118&lt;I$3)</f>
        <v>0</v>
      </c>
      <c r="J119" s="50" t="b">
        <f>IF('Summary Statistics'!$C$6=TRUE,Artists!$F118&lt;J$3,Artists!$E118&lt;J$3)</f>
        <v>0</v>
      </c>
      <c r="K119" s="51" t="b">
        <f>IF('Summary Statistics'!$C$6=TRUE,Artists!$F118&lt;K$3,Artists!$E118&lt;K$3)</f>
        <v>0</v>
      </c>
      <c r="M119" s="49" t="b">
        <f>IF('Summary Statistics'!$C$7=TRUE,Albums!$F118&lt;M$3,Albums!$E118&lt;M$3)</f>
        <v>0</v>
      </c>
      <c r="N119" s="50" t="b">
        <f>IF('Summary Statistics'!$C$7=TRUE,Albums!$F118&lt;N$3,Albums!$E118&lt;N$3)</f>
        <v>0</v>
      </c>
      <c r="O119" s="50" t="b">
        <f>IF('Summary Statistics'!$C$7=TRUE,Albums!$F118&lt;O$3,Albums!$E118&lt;O$3)</f>
        <v>0</v>
      </c>
      <c r="P119" s="50" t="b">
        <f>IF('Summary Statistics'!$C$7=TRUE,Albums!$F118&lt;P$3,Albums!$E118&lt;P$3)</f>
        <v>0</v>
      </c>
      <c r="Q119" s="50" t="b">
        <f>IF('Summary Statistics'!$C$7=TRUE,Albums!$F118&lt;Q$3,Albums!$E118&lt;Q$3)</f>
        <v>0</v>
      </c>
      <c r="R119" s="50" t="b">
        <f>IF('Summary Statistics'!$C$7=TRUE,Albums!$F118&lt;R$3,Albums!$E118&lt;R$3)</f>
        <v>0</v>
      </c>
      <c r="S119" s="50" t="b">
        <f>IF('Summary Statistics'!$C$7=TRUE,Albums!$F118&lt;S$3,Albums!$E118&lt;S$3)</f>
        <v>0</v>
      </c>
      <c r="T119" s="50" t="b">
        <f>IF('Summary Statistics'!$C$7=TRUE,Albums!$F118&lt;T$3,Albums!$E118&lt;T$3)</f>
        <v>0</v>
      </c>
      <c r="U119" s="50" t="b">
        <f>IF('Summary Statistics'!$C$7=TRUE,Albums!$F118&lt;U$3,Albums!$E118&lt;U$3)</f>
        <v>0</v>
      </c>
      <c r="V119" s="51" t="b">
        <f>IF('Summary Statistics'!$C$7=TRUE,Albums!$F118&lt;V$3,Albums!$E118&lt;V$3)</f>
        <v>0</v>
      </c>
      <c r="X119" s="61">
        <f t="shared" si="119"/>
        <v>2016</v>
      </c>
      <c r="Y119" s="61">
        <f>COUNTIF('Cleaned Data'!$K$4:$K$5004,X119)</f>
        <v>0</v>
      </c>
      <c r="Z119" s="61">
        <f>SUMIF('Cleaned Data'!$K$4:'Cleaned Data'!$K$5004,Calculations!X119,'Cleaned Data'!$J$4:$J$5004)</f>
        <v>0</v>
      </c>
      <c r="AA119" s="61">
        <f>SUMIF('Cleaned Data'!$K$4:'Cleaned Data'!$K$5004,Calculations!X119,'Cleaned Data'!$H$4:$H$5004)</f>
        <v>0</v>
      </c>
      <c r="AJ119" s="9">
        <f t="shared" si="74"/>
        <v>0</v>
      </c>
      <c r="AK119" s="9">
        <f t="shared" si="75"/>
        <v>0</v>
      </c>
      <c r="AL119" s="9">
        <f t="shared" si="76"/>
        <v>0</v>
      </c>
      <c r="AM119">
        <f t="shared" si="77"/>
        <v>0</v>
      </c>
      <c r="AN119">
        <f t="shared" si="78"/>
        <v>0</v>
      </c>
      <c r="AO119">
        <f t="shared" si="79"/>
        <v>0</v>
      </c>
      <c r="AP119">
        <f t="shared" si="80"/>
        <v>0</v>
      </c>
      <c r="AQ119">
        <f t="shared" si="81"/>
        <v>0</v>
      </c>
      <c r="AR119">
        <f t="shared" si="82"/>
        <v>0</v>
      </c>
      <c r="AS119">
        <f t="shared" si="83"/>
        <v>0</v>
      </c>
      <c r="AT119">
        <f t="shared" si="84"/>
        <v>0</v>
      </c>
      <c r="AU119">
        <f t="shared" si="85"/>
        <v>0</v>
      </c>
      <c r="AV119">
        <f t="shared" si="86"/>
        <v>0</v>
      </c>
      <c r="AW119">
        <f t="shared" si="87"/>
        <v>0</v>
      </c>
      <c r="AX119">
        <f t="shared" si="88"/>
        <v>0</v>
      </c>
      <c r="AY119">
        <f t="shared" si="89"/>
        <v>0</v>
      </c>
      <c r="AZ119">
        <f t="shared" si="90"/>
        <v>0</v>
      </c>
      <c r="BA119">
        <f t="shared" si="91"/>
        <v>0</v>
      </c>
      <c r="BB119">
        <f t="shared" si="92"/>
        <v>0</v>
      </c>
      <c r="BC119">
        <f t="shared" si="93"/>
        <v>0</v>
      </c>
      <c r="BD119">
        <f t="shared" si="94"/>
        <v>0</v>
      </c>
      <c r="BE119">
        <f t="shared" si="95"/>
        <v>0</v>
      </c>
      <c r="BF119">
        <f t="shared" si="96"/>
        <v>0</v>
      </c>
      <c r="BG119">
        <f t="shared" si="97"/>
        <v>0</v>
      </c>
      <c r="BH119">
        <f t="shared" si="98"/>
        <v>0</v>
      </c>
      <c r="BI119">
        <f t="shared" si="99"/>
        <v>0</v>
      </c>
      <c r="BJ119">
        <f t="shared" si="100"/>
        <v>0</v>
      </c>
      <c r="BK119">
        <f t="shared" si="101"/>
        <v>0</v>
      </c>
      <c r="BL119">
        <f t="shared" si="102"/>
        <v>0</v>
      </c>
      <c r="BM119">
        <f t="shared" si="103"/>
        <v>0</v>
      </c>
      <c r="BN119">
        <f t="shared" si="104"/>
        <v>0</v>
      </c>
      <c r="BO119">
        <f t="shared" si="105"/>
        <v>0</v>
      </c>
      <c r="BP119">
        <f t="shared" si="106"/>
        <v>0</v>
      </c>
      <c r="BQ119">
        <f t="shared" si="107"/>
        <v>0</v>
      </c>
      <c r="BR119">
        <f t="shared" si="108"/>
        <v>0</v>
      </c>
      <c r="BS119">
        <f t="shared" si="109"/>
        <v>0</v>
      </c>
      <c r="BT119">
        <f t="shared" si="110"/>
        <v>0</v>
      </c>
      <c r="BU119">
        <f t="shared" si="111"/>
        <v>0</v>
      </c>
      <c r="BV119">
        <f t="shared" si="112"/>
        <v>0</v>
      </c>
      <c r="BW119">
        <f t="shared" si="113"/>
        <v>0</v>
      </c>
      <c r="BX119">
        <f t="shared" si="114"/>
        <v>0</v>
      </c>
      <c r="BY119">
        <f t="shared" si="115"/>
        <v>0</v>
      </c>
      <c r="BZ119">
        <f t="shared" si="116"/>
        <v>0</v>
      </c>
      <c r="CA119">
        <f t="shared" si="117"/>
        <v>0</v>
      </c>
      <c r="CB119">
        <f t="shared" si="118"/>
        <v>0</v>
      </c>
    </row>
    <row r="120" spans="2:80" x14ac:dyDescent="0.3">
      <c r="B120" s="49" t="b">
        <f>IF('Summary Statistics'!$C$6=TRUE,Artists!$F119&lt;B$3,Artists!$E119&lt;B$3)</f>
        <v>0</v>
      </c>
      <c r="C120" s="50" t="b">
        <f>IF('Summary Statistics'!$C$6=TRUE,Artists!$F119&lt;C$3,Artists!$E119&lt;C$3)</f>
        <v>0</v>
      </c>
      <c r="D120" s="50" t="b">
        <f>IF('Summary Statistics'!$C$6=TRUE,Artists!$F119&lt;D$3,Artists!$E119&lt;D$3)</f>
        <v>0</v>
      </c>
      <c r="E120" s="50" t="b">
        <f>IF('Summary Statistics'!$C$6=TRUE,Artists!$F119&lt;E$3,Artists!$E119&lt;E$3)</f>
        <v>0</v>
      </c>
      <c r="F120" s="50" t="b">
        <f>IF('Summary Statistics'!$C$6=TRUE,Artists!$F119&lt;F$3,Artists!$E119&lt;F$3)</f>
        <v>0</v>
      </c>
      <c r="G120" s="50" t="b">
        <f>IF('Summary Statistics'!$C$6=TRUE,Artists!$F119&lt;G$3,Artists!$E119&lt;G$3)</f>
        <v>0</v>
      </c>
      <c r="H120" s="50" t="b">
        <f>IF('Summary Statistics'!$C$6=TRUE,Artists!$F119&lt;H$3,Artists!$E119&lt;H$3)</f>
        <v>0</v>
      </c>
      <c r="I120" s="50" t="b">
        <f>IF('Summary Statistics'!$C$6=TRUE,Artists!$F119&lt;I$3,Artists!$E119&lt;I$3)</f>
        <v>0</v>
      </c>
      <c r="J120" s="50" t="b">
        <f>IF('Summary Statistics'!$C$6=TRUE,Artists!$F119&lt;J$3,Artists!$E119&lt;J$3)</f>
        <v>0</v>
      </c>
      <c r="K120" s="51" t="b">
        <f>IF('Summary Statistics'!$C$6=TRUE,Artists!$F119&lt;K$3,Artists!$E119&lt;K$3)</f>
        <v>0</v>
      </c>
      <c r="M120" s="49" t="b">
        <f>IF('Summary Statistics'!$C$7=TRUE,Albums!$F119&lt;M$3,Albums!$E119&lt;M$3)</f>
        <v>0</v>
      </c>
      <c r="N120" s="50" t="b">
        <f>IF('Summary Statistics'!$C$7=TRUE,Albums!$F119&lt;N$3,Albums!$E119&lt;N$3)</f>
        <v>0</v>
      </c>
      <c r="O120" s="50" t="b">
        <f>IF('Summary Statistics'!$C$7=TRUE,Albums!$F119&lt;O$3,Albums!$E119&lt;O$3)</f>
        <v>0</v>
      </c>
      <c r="P120" s="50" t="b">
        <f>IF('Summary Statistics'!$C$7=TRUE,Albums!$F119&lt;P$3,Albums!$E119&lt;P$3)</f>
        <v>0</v>
      </c>
      <c r="Q120" s="50" t="b">
        <f>IF('Summary Statistics'!$C$7=TRUE,Albums!$F119&lt;Q$3,Albums!$E119&lt;Q$3)</f>
        <v>0</v>
      </c>
      <c r="R120" s="50" t="b">
        <f>IF('Summary Statistics'!$C$7=TRUE,Albums!$F119&lt;R$3,Albums!$E119&lt;R$3)</f>
        <v>0</v>
      </c>
      <c r="S120" s="50" t="b">
        <f>IF('Summary Statistics'!$C$7=TRUE,Albums!$F119&lt;S$3,Albums!$E119&lt;S$3)</f>
        <v>0</v>
      </c>
      <c r="T120" s="50" t="b">
        <f>IF('Summary Statistics'!$C$7=TRUE,Albums!$F119&lt;T$3,Albums!$E119&lt;T$3)</f>
        <v>0</v>
      </c>
      <c r="U120" s="50" t="b">
        <f>IF('Summary Statistics'!$C$7=TRUE,Albums!$F119&lt;U$3,Albums!$E119&lt;U$3)</f>
        <v>0</v>
      </c>
      <c r="V120" s="51" t="b">
        <f>IF('Summary Statistics'!$C$7=TRUE,Albums!$F119&lt;V$3,Albums!$E119&lt;V$3)</f>
        <v>0</v>
      </c>
      <c r="X120" s="61">
        <f t="shared" si="119"/>
        <v>2017</v>
      </c>
      <c r="Y120" s="61">
        <f>COUNTIF('Cleaned Data'!$K$4:$K$5004,X120)</f>
        <v>0</v>
      </c>
      <c r="Z120" s="61">
        <f>SUMIF('Cleaned Data'!$K$4:'Cleaned Data'!$K$5004,Calculations!X120,'Cleaned Data'!$J$4:$J$5004)</f>
        <v>0</v>
      </c>
      <c r="AA120" s="61">
        <f>SUMIF('Cleaned Data'!$K$4:'Cleaned Data'!$K$5004,Calculations!X120,'Cleaned Data'!$H$4:$H$5004)</f>
        <v>0</v>
      </c>
      <c r="AJ120" s="9">
        <f t="shared" si="74"/>
        <v>0</v>
      </c>
      <c r="AK120" s="9">
        <f t="shared" si="75"/>
        <v>0</v>
      </c>
      <c r="AL120" s="9">
        <f t="shared" si="76"/>
        <v>0</v>
      </c>
      <c r="AM120">
        <f t="shared" si="77"/>
        <v>0</v>
      </c>
      <c r="AN120">
        <f t="shared" si="78"/>
        <v>0</v>
      </c>
      <c r="AO120">
        <f t="shared" si="79"/>
        <v>0</v>
      </c>
      <c r="AP120">
        <f t="shared" si="80"/>
        <v>0</v>
      </c>
      <c r="AQ120">
        <f t="shared" si="81"/>
        <v>0</v>
      </c>
      <c r="AR120">
        <f t="shared" si="82"/>
        <v>0</v>
      </c>
      <c r="AS120">
        <f t="shared" si="83"/>
        <v>0</v>
      </c>
      <c r="AT120">
        <f t="shared" si="84"/>
        <v>0</v>
      </c>
      <c r="AU120">
        <f t="shared" si="85"/>
        <v>0</v>
      </c>
      <c r="AV120">
        <f t="shared" si="86"/>
        <v>0</v>
      </c>
      <c r="AW120">
        <f t="shared" si="87"/>
        <v>0</v>
      </c>
      <c r="AX120">
        <f t="shared" si="88"/>
        <v>0</v>
      </c>
      <c r="AY120">
        <f t="shared" si="89"/>
        <v>0</v>
      </c>
      <c r="AZ120">
        <f t="shared" si="90"/>
        <v>0</v>
      </c>
      <c r="BA120">
        <f t="shared" si="91"/>
        <v>0</v>
      </c>
      <c r="BB120">
        <f t="shared" si="92"/>
        <v>0</v>
      </c>
      <c r="BC120">
        <f t="shared" si="93"/>
        <v>0</v>
      </c>
      <c r="BD120">
        <f t="shared" si="94"/>
        <v>0</v>
      </c>
      <c r="BE120">
        <f t="shared" si="95"/>
        <v>0</v>
      </c>
      <c r="BF120">
        <f t="shared" si="96"/>
        <v>0</v>
      </c>
      <c r="BG120">
        <f t="shared" si="97"/>
        <v>0</v>
      </c>
      <c r="BH120">
        <f t="shared" si="98"/>
        <v>0</v>
      </c>
      <c r="BI120">
        <f t="shared" si="99"/>
        <v>0</v>
      </c>
      <c r="BJ120">
        <f t="shared" si="100"/>
        <v>0</v>
      </c>
      <c r="BK120">
        <f t="shared" si="101"/>
        <v>0</v>
      </c>
      <c r="BL120">
        <f t="shared" si="102"/>
        <v>0</v>
      </c>
      <c r="BM120">
        <f t="shared" si="103"/>
        <v>0</v>
      </c>
      <c r="BN120">
        <f t="shared" si="104"/>
        <v>0</v>
      </c>
      <c r="BO120">
        <f t="shared" si="105"/>
        <v>0</v>
      </c>
      <c r="BP120">
        <f t="shared" si="106"/>
        <v>0</v>
      </c>
      <c r="BQ120">
        <f t="shared" si="107"/>
        <v>0</v>
      </c>
      <c r="BR120">
        <f t="shared" si="108"/>
        <v>0</v>
      </c>
      <c r="BS120">
        <f t="shared" si="109"/>
        <v>0</v>
      </c>
      <c r="BT120">
        <f t="shared" si="110"/>
        <v>0</v>
      </c>
      <c r="BU120">
        <f t="shared" si="111"/>
        <v>0</v>
      </c>
      <c r="BV120">
        <f t="shared" si="112"/>
        <v>0</v>
      </c>
      <c r="BW120">
        <f t="shared" si="113"/>
        <v>0</v>
      </c>
      <c r="BX120">
        <f t="shared" si="114"/>
        <v>0</v>
      </c>
      <c r="BY120">
        <f t="shared" si="115"/>
        <v>0</v>
      </c>
      <c r="BZ120">
        <f t="shared" si="116"/>
        <v>0</v>
      </c>
      <c r="CA120">
        <f t="shared" si="117"/>
        <v>0</v>
      </c>
      <c r="CB120">
        <f t="shared" si="118"/>
        <v>0</v>
      </c>
    </row>
    <row r="121" spans="2:80" x14ac:dyDescent="0.3">
      <c r="B121" s="49" t="b">
        <f>IF('Summary Statistics'!$C$6=TRUE,Artists!$F120&lt;B$3,Artists!$E120&lt;B$3)</f>
        <v>0</v>
      </c>
      <c r="C121" s="50" t="b">
        <f>IF('Summary Statistics'!$C$6=TRUE,Artists!$F120&lt;C$3,Artists!$E120&lt;C$3)</f>
        <v>0</v>
      </c>
      <c r="D121" s="50" t="b">
        <f>IF('Summary Statistics'!$C$6=TRUE,Artists!$F120&lt;D$3,Artists!$E120&lt;D$3)</f>
        <v>0</v>
      </c>
      <c r="E121" s="50" t="b">
        <f>IF('Summary Statistics'!$C$6=TRUE,Artists!$F120&lt;E$3,Artists!$E120&lt;E$3)</f>
        <v>0</v>
      </c>
      <c r="F121" s="50" t="b">
        <f>IF('Summary Statistics'!$C$6=TRUE,Artists!$F120&lt;F$3,Artists!$E120&lt;F$3)</f>
        <v>0</v>
      </c>
      <c r="G121" s="50" t="b">
        <f>IF('Summary Statistics'!$C$6=TRUE,Artists!$F120&lt;G$3,Artists!$E120&lt;G$3)</f>
        <v>0</v>
      </c>
      <c r="H121" s="50" t="b">
        <f>IF('Summary Statistics'!$C$6=TRUE,Artists!$F120&lt;H$3,Artists!$E120&lt;H$3)</f>
        <v>0</v>
      </c>
      <c r="I121" s="50" t="b">
        <f>IF('Summary Statistics'!$C$6=TRUE,Artists!$F120&lt;I$3,Artists!$E120&lt;I$3)</f>
        <v>0</v>
      </c>
      <c r="J121" s="50" t="b">
        <f>IF('Summary Statistics'!$C$6=TRUE,Artists!$F120&lt;J$3,Artists!$E120&lt;J$3)</f>
        <v>0</v>
      </c>
      <c r="K121" s="51" t="b">
        <f>IF('Summary Statistics'!$C$6=TRUE,Artists!$F120&lt;K$3,Artists!$E120&lt;K$3)</f>
        <v>0</v>
      </c>
      <c r="M121" s="49" t="b">
        <f>IF('Summary Statistics'!$C$7=TRUE,Albums!$F120&lt;M$3,Albums!$E120&lt;M$3)</f>
        <v>0</v>
      </c>
      <c r="N121" s="50" t="b">
        <f>IF('Summary Statistics'!$C$7=TRUE,Albums!$F120&lt;N$3,Albums!$E120&lt;N$3)</f>
        <v>0</v>
      </c>
      <c r="O121" s="50" t="b">
        <f>IF('Summary Statistics'!$C$7=TRUE,Albums!$F120&lt;O$3,Albums!$E120&lt;O$3)</f>
        <v>0</v>
      </c>
      <c r="P121" s="50" t="b">
        <f>IF('Summary Statistics'!$C$7=TRUE,Albums!$F120&lt;P$3,Albums!$E120&lt;P$3)</f>
        <v>0</v>
      </c>
      <c r="Q121" s="50" t="b">
        <f>IF('Summary Statistics'!$C$7=TRUE,Albums!$F120&lt;Q$3,Albums!$E120&lt;Q$3)</f>
        <v>0</v>
      </c>
      <c r="R121" s="50" t="b">
        <f>IF('Summary Statistics'!$C$7=TRUE,Albums!$F120&lt;R$3,Albums!$E120&lt;R$3)</f>
        <v>0</v>
      </c>
      <c r="S121" s="50" t="b">
        <f>IF('Summary Statistics'!$C$7=TRUE,Albums!$F120&lt;S$3,Albums!$E120&lt;S$3)</f>
        <v>0</v>
      </c>
      <c r="T121" s="50" t="b">
        <f>IF('Summary Statistics'!$C$7=TRUE,Albums!$F120&lt;T$3,Albums!$E120&lt;T$3)</f>
        <v>0</v>
      </c>
      <c r="U121" s="50" t="b">
        <f>IF('Summary Statistics'!$C$7=TRUE,Albums!$F120&lt;U$3,Albums!$E120&lt;U$3)</f>
        <v>0</v>
      </c>
      <c r="V121" s="51" t="b">
        <f>IF('Summary Statistics'!$C$7=TRUE,Albums!$F120&lt;V$3,Albums!$E120&lt;V$3)</f>
        <v>0</v>
      </c>
      <c r="X121" s="61">
        <f t="shared" si="119"/>
        <v>2018</v>
      </c>
      <c r="Y121" s="61">
        <f>COUNTIF('Cleaned Data'!$K$4:$K$5004,X121)</f>
        <v>0</v>
      </c>
      <c r="Z121" s="61">
        <f>SUMIF('Cleaned Data'!$K$4:'Cleaned Data'!$K$5004,Calculations!X121,'Cleaned Data'!$J$4:$J$5004)</f>
        <v>0</v>
      </c>
      <c r="AA121" s="61">
        <f>SUMIF('Cleaned Data'!$K$4:'Cleaned Data'!$K$5004,Calculations!X121,'Cleaned Data'!$H$4:$H$5004)</f>
        <v>0</v>
      </c>
      <c r="AJ121" s="9">
        <f t="shared" si="74"/>
        <v>0</v>
      </c>
      <c r="AK121" s="9">
        <f t="shared" si="75"/>
        <v>0</v>
      </c>
      <c r="AL121" s="9">
        <f t="shared" si="76"/>
        <v>0</v>
      </c>
      <c r="AM121">
        <f t="shared" si="77"/>
        <v>0</v>
      </c>
      <c r="AN121">
        <f t="shared" si="78"/>
        <v>0</v>
      </c>
      <c r="AO121">
        <f t="shared" si="79"/>
        <v>0</v>
      </c>
      <c r="AP121">
        <f t="shared" si="80"/>
        <v>0</v>
      </c>
      <c r="AQ121">
        <f t="shared" si="81"/>
        <v>0</v>
      </c>
      <c r="AR121">
        <f t="shared" si="82"/>
        <v>0</v>
      </c>
      <c r="AS121">
        <f t="shared" si="83"/>
        <v>0</v>
      </c>
      <c r="AT121">
        <f t="shared" si="84"/>
        <v>0</v>
      </c>
      <c r="AU121">
        <f t="shared" si="85"/>
        <v>0</v>
      </c>
      <c r="AV121">
        <f t="shared" si="86"/>
        <v>0</v>
      </c>
      <c r="AW121">
        <f t="shared" si="87"/>
        <v>0</v>
      </c>
      <c r="AX121">
        <f t="shared" si="88"/>
        <v>0</v>
      </c>
      <c r="AY121">
        <f t="shared" si="89"/>
        <v>0</v>
      </c>
      <c r="AZ121">
        <f t="shared" si="90"/>
        <v>0</v>
      </c>
      <c r="BA121">
        <f t="shared" si="91"/>
        <v>0</v>
      </c>
      <c r="BB121">
        <f t="shared" si="92"/>
        <v>0</v>
      </c>
      <c r="BC121">
        <f t="shared" si="93"/>
        <v>0</v>
      </c>
      <c r="BD121">
        <f t="shared" si="94"/>
        <v>0</v>
      </c>
      <c r="BE121">
        <f t="shared" si="95"/>
        <v>0</v>
      </c>
      <c r="BF121">
        <f t="shared" si="96"/>
        <v>0</v>
      </c>
      <c r="BG121">
        <f t="shared" si="97"/>
        <v>0</v>
      </c>
      <c r="BH121">
        <f t="shared" si="98"/>
        <v>0</v>
      </c>
      <c r="BI121">
        <f t="shared" si="99"/>
        <v>0</v>
      </c>
      <c r="BJ121">
        <f t="shared" si="100"/>
        <v>0</v>
      </c>
      <c r="BK121">
        <f t="shared" si="101"/>
        <v>0</v>
      </c>
      <c r="BL121">
        <f t="shared" si="102"/>
        <v>0</v>
      </c>
      <c r="BM121">
        <f t="shared" si="103"/>
        <v>0</v>
      </c>
      <c r="BN121">
        <f t="shared" si="104"/>
        <v>0</v>
      </c>
      <c r="BO121">
        <f t="shared" si="105"/>
        <v>0</v>
      </c>
      <c r="BP121">
        <f t="shared" si="106"/>
        <v>0</v>
      </c>
      <c r="BQ121">
        <f t="shared" si="107"/>
        <v>0</v>
      </c>
      <c r="BR121">
        <f t="shared" si="108"/>
        <v>0</v>
      </c>
      <c r="BS121">
        <f t="shared" si="109"/>
        <v>0</v>
      </c>
      <c r="BT121">
        <f t="shared" si="110"/>
        <v>0</v>
      </c>
      <c r="BU121">
        <f t="shared" si="111"/>
        <v>0</v>
      </c>
      <c r="BV121">
        <f t="shared" si="112"/>
        <v>0</v>
      </c>
      <c r="BW121">
        <f t="shared" si="113"/>
        <v>0</v>
      </c>
      <c r="BX121">
        <f t="shared" si="114"/>
        <v>0</v>
      </c>
      <c r="BY121">
        <f t="shared" si="115"/>
        <v>0</v>
      </c>
      <c r="BZ121">
        <f t="shared" si="116"/>
        <v>0</v>
      </c>
      <c r="CA121">
        <f t="shared" si="117"/>
        <v>0</v>
      </c>
      <c r="CB121">
        <f t="shared" si="118"/>
        <v>0</v>
      </c>
    </row>
    <row r="122" spans="2:80" x14ac:dyDescent="0.3">
      <c r="B122" s="49" t="b">
        <f>IF('Summary Statistics'!$C$6=TRUE,Artists!$F121&lt;B$3,Artists!$E121&lt;B$3)</f>
        <v>0</v>
      </c>
      <c r="C122" s="50" t="b">
        <f>IF('Summary Statistics'!$C$6=TRUE,Artists!$F121&lt;C$3,Artists!$E121&lt;C$3)</f>
        <v>0</v>
      </c>
      <c r="D122" s="50" t="b">
        <f>IF('Summary Statistics'!$C$6=TRUE,Artists!$F121&lt;D$3,Artists!$E121&lt;D$3)</f>
        <v>0</v>
      </c>
      <c r="E122" s="50" t="b">
        <f>IF('Summary Statistics'!$C$6=TRUE,Artists!$F121&lt;E$3,Artists!$E121&lt;E$3)</f>
        <v>0</v>
      </c>
      <c r="F122" s="50" t="b">
        <f>IF('Summary Statistics'!$C$6=TRUE,Artists!$F121&lt;F$3,Artists!$E121&lt;F$3)</f>
        <v>0</v>
      </c>
      <c r="G122" s="50" t="b">
        <f>IF('Summary Statistics'!$C$6=TRUE,Artists!$F121&lt;G$3,Artists!$E121&lt;G$3)</f>
        <v>0</v>
      </c>
      <c r="H122" s="50" t="b">
        <f>IF('Summary Statistics'!$C$6=TRUE,Artists!$F121&lt;H$3,Artists!$E121&lt;H$3)</f>
        <v>0</v>
      </c>
      <c r="I122" s="50" t="b">
        <f>IF('Summary Statistics'!$C$6=TRUE,Artists!$F121&lt;I$3,Artists!$E121&lt;I$3)</f>
        <v>0</v>
      </c>
      <c r="J122" s="50" t="b">
        <f>IF('Summary Statistics'!$C$6=TRUE,Artists!$F121&lt;J$3,Artists!$E121&lt;J$3)</f>
        <v>0</v>
      </c>
      <c r="K122" s="51" t="b">
        <f>IF('Summary Statistics'!$C$6=TRUE,Artists!$F121&lt;K$3,Artists!$E121&lt;K$3)</f>
        <v>0</v>
      </c>
      <c r="M122" s="49" t="b">
        <f>IF('Summary Statistics'!$C$7=TRUE,Albums!$F121&lt;M$3,Albums!$E121&lt;M$3)</f>
        <v>0</v>
      </c>
      <c r="N122" s="50" t="b">
        <f>IF('Summary Statistics'!$C$7=TRUE,Albums!$F121&lt;N$3,Albums!$E121&lt;N$3)</f>
        <v>0</v>
      </c>
      <c r="O122" s="50" t="b">
        <f>IF('Summary Statistics'!$C$7=TRUE,Albums!$F121&lt;O$3,Albums!$E121&lt;O$3)</f>
        <v>0</v>
      </c>
      <c r="P122" s="50" t="b">
        <f>IF('Summary Statistics'!$C$7=TRUE,Albums!$F121&lt;P$3,Albums!$E121&lt;P$3)</f>
        <v>0</v>
      </c>
      <c r="Q122" s="50" t="b">
        <f>IF('Summary Statistics'!$C$7=TRUE,Albums!$F121&lt;Q$3,Albums!$E121&lt;Q$3)</f>
        <v>0</v>
      </c>
      <c r="R122" s="50" t="b">
        <f>IF('Summary Statistics'!$C$7=TRUE,Albums!$F121&lt;R$3,Albums!$E121&lt;R$3)</f>
        <v>0</v>
      </c>
      <c r="S122" s="50" t="b">
        <f>IF('Summary Statistics'!$C$7=TRUE,Albums!$F121&lt;S$3,Albums!$E121&lt;S$3)</f>
        <v>0</v>
      </c>
      <c r="T122" s="50" t="b">
        <f>IF('Summary Statistics'!$C$7=TRUE,Albums!$F121&lt;T$3,Albums!$E121&lt;T$3)</f>
        <v>0</v>
      </c>
      <c r="U122" s="50" t="b">
        <f>IF('Summary Statistics'!$C$7=TRUE,Albums!$F121&lt;U$3,Albums!$E121&lt;U$3)</f>
        <v>0</v>
      </c>
      <c r="V122" s="51" t="b">
        <f>IF('Summary Statistics'!$C$7=TRUE,Albums!$F121&lt;V$3,Albums!$E121&lt;V$3)</f>
        <v>0</v>
      </c>
      <c r="X122" s="61">
        <f t="shared" si="119"/>
        <v>2019</v>
      </c>
      <c r="Y122" s="61">
        <f>COUNTIF('Cleaned Data'!$K$4:$K$5004,X122)</f>
        <v>0</v>
      </c>
      <c r="Z122" s="61">
        <f>SUMIF('Cleaned Data'!$K$4:'Cleaned Data'!$K$5004,Calculations!X122,'Cleaned Data'!$J$4:$J$5004)</f>
        <v>0</v>
      </c>
      <c r="AA122" s="61">
        <f>SUMIF('Cleaned Data'!$K$4:'Cleaned Data'!$K$5004,Calculations!X122,'Cleaned Data'!$H$4:$H$5004)</f>
        <v>0</v>
      </c>
      <c r="AJ122" s="9">
        <f t="shared" si="74"/>
        <v>0</v>
      </c>
      <c r="AK122" s="9">
        <f t="shared" si="75"/>
        <v>0</v>
      </c>
      <c r="AL122" s="9">
        <f t="shared" si="76"/>
        <v>0</v>
      </c>
      <c r="AM122">
        <f t="shared" si="77"/>
        <v>0</v>
      </c>
      <c r="AN122">
        <f t="shared" si="78"/>
        <v>0</v>
      </c>
      <c r="AO122">
        <f t="shared" si="79"/>
        <v>0</v>
      </c>
      <c r="AP122">
        <f t="shared" si="80"/>
        <v>0</v>
      </c>
      <c r="AQ122">
        <f t="shared" si="81"/>
        <v>0</v>
      </c>
      <c r="AR122">
        <f t="shared" si="82"/>
        <v>0</v>
      </c>
      <c r="AS122">
        <f t="shared" si="83"/>
        <v>0</v>
      </c>
      <c r="AT122">
        <f t="shared" si="84"/>
        <v>0</v>
      </c>
      <c r="AU122">
        <f t="shared" si="85"/>
        <v>0</v>
      </c>
      <c r="AV122">
        <f t="shared" si="86"/>
        <v>0</v>
      </c>
      <c r="AW122">
        <f t="shared" si="87"/>
        <v>0</v>
      </c>
      <c r="AX122">
        <f t="shared" si="88"/>
        <v>0</v>
      </c>
      <c r="AY122">
        <f t="shared" si="89"/>
        <v>0</v>
      </c>
      <c r="AZ122">
        <f t="shared" si="90"/>
        <v>0</v>
      </c>
      <c r="BA122">
        <f t="shared" si="91"/>
        <v>0</v>
      </c>
      <c r="BB122">
        <f t="shared" si="92"/>
        <v>0</v>
      </c>
      <c r="BC122">
        <f t="shared" si="93"/>
        <v>0</v>
      </c>
      <c r="BD122">
        <f t="shared" si="94"/>
        <v>0</v>
      </c>
      <c r="BE122">
        <f t="shared" si="95"/>
        <v>0</v>
      </c>
      <c r="BF122">
        <f t="shared" si="96"/>
        <v>0</v>
      </c>
      <c r="BG122">
        <f t="shared" si="97"/>
        <v>0</v>
      </c>
      <c r="BH122">
        <f t="shared" si="98"/>
        <v>0</v>
      </c>
      <c r="BI122">
        <f t="shared" si="99"/>
        <v>0</v>
      </c>
      <c r="BJ122">
        <f t="shared" si="100"/>
        <v>0</v>
      </c>
      <c r="BK122">
        <f t="shared" si="101"/>
        <v>0</v>
      </c>
      <c r="BL122">
        <f t="shared" si="102"/>
        <v>0</v>
      </c>
      <c r="BM122">
        <f t="shared" si="103"/>
        <v>0</v>
      </c>
      <c r="BN122">
        <f t="shared" si="104"/>
        <v>0</v>
      </c>
      <c r="BO122">
        <f t="shared" si="105"/>
        <v>0</v>
      </c>
      <c r="BP122">
        <f t="shared" si="106"/>
        <v>0</v>
      </c>
      <c r="BQ122">
        <f t="shared" si="107"/>
        <v>0</v>
      </c>
      <c r="BR122">
        <f t="shared" si="108"/>
        <v>0</v>
      </c>
      <c r="BS122">
        <f t="shared" si="109"/>
        <v>0</v>
      </c>
      <c r="BT122">
        <f t="shared" si="110"/>
        <v>0</v>
      </c>
      <c r="BU122">
        <f t="shared" si="111"/>
        <v>0</v>
      </c>
      <c r="BV122">
        <f t="shared" si="112"/>
        <v>0</v>
      </c>
      <c r="BW122">
        <f t="shared" si="113"/>
        <v>0</v>
      </c>
      <c r="BX122">
        <f t="shared" si="114"/>
        <v>0</v>
      </c>
      <c r="BY122">
        <f t="shared" si="115"/>
        <v>0</v>
      </c>
      <c r="BZ122">
        <f t="shared" si="116"/>
        <v>0</v>
      </c>
      <c r="CA122">
        <f t="shared" si="117"/>
        <v>0</v>
      </c>
      <c r="CB122">
        <f t="shared" si="118"/>
        <v>0</v>
      </c>
    </row>
    <row r="123" spans="2:80" x14ac:dyDescent="0.3">
      <c r="B123" s="49" t="b">
        <f>IF('Summary Statistics'!$C$6=TRUE,Artists!$F122&lt;B$3,Artists!$E122&lt;B$3)</f>
        <v>0</v>
      </c>
      <c r="C123" s="50" t="b">
        <f>IF('Summary Statistics'!$C$6=TRUE,Artists!$F122&lt;C$3,Artists!$E122&lt;C$3)</f>
        <v>0</v>
      </c>
      <c r="D123" s="50" t="b">
        <f>IF('Summary Statistics'!$C$6=TRUE,Artists!$F122&lt;D$3,Artists!$E122&lt;D$3)</f>
        <v>0</v>
      </c>
      <c r="E123" s="50" t="b">
        <f>IF('Summary Statistics'!$C$6=TRUE,Artists!$F122&lt;E$3,Artists!$E122&lt;E$3)</f>
        <v>0</v>
      </c>
      <c r="F123" s="50" t="b">
        <f>IF('Summary Statistics'!$C$6=TRUE,Artists!$F122&lt;F$3,Artists!$E122&lt;F$3)</f>
        <v>0</v>
      </c>
      <c r="G123" s="50" t="b">
        <f>IF('Summary Statistics'!$C$6=TRUE,Artists!$F122&lt;G$3,Artists!$E122&lt;G$3)</f>
        <v>0</v>
      </c>
      <c r="H123" s="50" t="b">
        <f>IF('Summary Statistics'!$C$6=TRUE,Artists!$F122&lt;H$3,Artists!$E122&lt;H$3)</f>
        <v>0</v>
      </c>
      <c r="I123" s="50" t="b">
        <f>IF('Summary Statistics'!$C$6=TRUE,Artists!$F122&lt;I$3,Artists!$E122&lt;I$3)</f>
        <v>0</v>
      </c>
      <c r="J123" s="50" t="b">
        <f>IF('Summary Statistics'!$C$6=TRUE,Artists!$F122&lt;J$3,Artists!$E122&lt;J$3)</f>
        <v>0</v>
      </c>
      <c r="K123" s="51" t="b">
        <f>IF('Summary Statistics'!$C$6=TRUE,Artists!$F122&lt;K$3,Artists!$E122&lt;K$3)</f>
        <v>0</v>
      </c>
      <c r="M123" s="49" t="b">
        <f>IF('Summary Statistics'!$C$7=TRUE,Albums!$F122&lt;M$3,Albums!$E122&lt;M$3)</f>
        <v>0</v>
      </c>
      <c r="N123" s="50" t="b">
        <f>IF('Summary Statistics'!$C$7=TRUE,Albums!$F122&lt;N$3,Albums!$E122&lt;N$3)</f>
        <v>0</v>
      </c>
      <c r="O123" s="50" t="b">
        <f>IF('Summary Statistics'!$C$7=TRUE,Albums!$F122&lt;O$3,Albums!$E122&lt;O$3)</f>
        <v>0</v>
      </c>
      <c r="P123" s="50" t="b">
        <f>IF('Summary Statistics'!$C$7=TRUE,Albums!$F122&lt;P$3,Albums!$E122&lt;P$3)</f>
        <v>0</v>
      </c>
      <c r="Q123" s="50" t="b">
        <f>IF('Summary Statistics'!$C$7=TRUE,Albums!$F122&lt;Q$3,Albums!$E122&lt;Q$3)</f>
        <v>0</v>
      </c>
      <c r="R123" s="50" t="b">
        <f>IF('Summary Statistics'!$C$7=TRUE,Albums!$F122&lt;R$3,Albums!$E122&lt;R$3)</f>
        <v>0</v>
      </c>
      <c r="S123" s="50" t="b">
        <f>IF('Summary Statistics'!$C$7=TRUE,Albums!$F122&lt;S$3,Albums!$E122&lt;S$3)</f>
        <v>0</v>
      </c>
      <c r="T123" s="50" t="b">
        <f>IF('Summary Statistics'!$C$7=TRUE,Albums!$F122&lt;T$3,Albums!$E122&lt;T$3)</f>
        <v>0</v>
      </c>
      <c r="U123" s="50" t="b">
        <f>IF('Summary Statistics'!$C$7=TRUE,Albums!$F122&lt;U$3,Albums!$E122&lt;U$3)</f>
        <v>0</v>
      </c>
      <c r="V123" s="51" t="b">
        <f>IF('Summary Statistics'!$C$7=TRUE,Albums!$F122&lt;V$3,Albums!$E122&lt;V$3)</f>
        <v>0</v>
      </c>
      <c r="X123" s="61">
        <f t="shared" si="119"/>
        <v>2020</v>
      </c>
      <c r="Y123" s="61">
        <f>COUNTIF('Cleaned Data'!$K$4:$K$5004,X123)</f>
        <v>0</v>
      </c>
      <c r="Z123" s="61">
        <f>SUMIF('Cleaned Data'!$K$4:'Cleaned Data'!$K$5004,Calculations!X123,'Cleaned Data'!$J$4:$J$5004)</f>
        <v>0</v>
      </c>
      <c r="AA123" s="61">
        <f>SUMIF('Cleaned Data'!$K$4:'Cleaned Data'!$K$5004,Calculations!X123,'Cleaned Data'!$H$4:$H$5004)</f>
        <v>0</v>
      </c>
      <c r="AJ123" s="9">
        <f t="shared" si="74"/>
        <v>0</v>
      </c>
      <c r="AK123" s="9">
        <f t="shared" si="75"/>
        <v>0</v>
      </c>
      <c r="AL123" s="9">
        <f t="shared" si="76"/>
        <v>0</v>
      </c>
      <c r="AM123">
        <f t="shared" si="77"/>
        <v>0</v>
      </c>
      <c r="AN123">
        <f t="shared" si="78"/>
        <v>0</v>
      </c>
      <c r="AO123">
        <f t="shared" si="79"/>
        <v>0</v>
      </c>
      <c r="AP123">
        <f t="shared" si="80"/>
        <v>0</v>
      </c>
      <c r="AQ123">
        <f t="shared" si="81"/>
        <v>0</v>
      </c>
      <c r="AR123">
        <f t="shared" si="82"/>
        <v>0</v>
      </c>
      <c r="AS123">
        <f t="shared" si="83"/>
        <v>0</v>
      </c>
      <c r="AT123">
        <f t="shared" si="84"/>
        <v>0</v>
      </c>
      <c r="AU123">
        <f t="shared" si="85"/>
        <v>0</v>
      </c>
      <c r="AV123">
        <f t="shared" si="86"/>
        <v>0</v>
      </c>
      <c r="AW123">
        <f t="shared" si="87"/>
        <v>0</v>
      </c>
      <c r="AX123">
        <f t="shared" si="88"/>
        <v>0</v>
      </c>
      <c r="AY123">
        <f t="shared" si="89"/>
        <v>0</v>
      </c>
      <c r="AZ123">
        <f t="shared" si="90"/>
        <v>0</v>
      </c>
      <c r="BA123">
        <f t="shared" si="91"/>
        <v>0</v>
      </c>
      <c r="BB123">
        <f t="shared" si="92"/>
        <v>0</v>
      </c>
      <c r="BC123">
        <f t="shared" si="93"/>
        <v>0</v>
      </c>
      <c r="BD123">
        <f t="shared" si="94"/>
        <v>0</v>
      </c>
      <c r="BE123">
        <f t="shared" si="95"/>
        <v>0</v>
      </c>
      <c r="BF123">
        <f t="shared" si="96"/>
        <v>0</v>
      </c>
      <c r="BG123">
        <f t="shared" si="97"/>
        <v>0</v>
      </c>
      <c r="BH123">
        <f t="shared" si="98"/>
        <v>0</v>
      </c>
      <c r="BI123">
        <f t="shared" si="99"/>
        <v>0</v>
      </c>
      <c r="BJ123">
        <f t="shared" si="100"/>
        <v>0</v>
      </c>
      <c r="BK123">
        <f t="shared" si="101"/>
        <v>0</v>
      </c>
      <c r="BL123">
        <f t="shared" si="102"/>
        <v>0</v>
      </c>
      <c r="BM123">
        <f t="shared" si="103"/>
        <v>0</v>
      </c>
      <c r="BN123">
        <f t="shared" si="104"/>
        <v>0</v>
      </c>
      <c r="BO123">
        <f t="shared" si="105"/>
        <v>0</v>
      </c>
      <c r="BP123">
        <f t="shared" si="106"/>
        <v>0</v>
      </c>
      <c r="BQ123">
        <f t="shared" si="107"/>
        <v>0</v>
      </c>
      <c r="BR123">
        <f t="shared" si="108"/>
        <v>0</v>
      </c>
      <c r="BS123">
        <f t="shared" si="109"/>
        <v>0</v>
      </c>
      <c r="BT123">
        <f t="shared" si="110"/>
        <v>0</v>
      </c>
      <c r="BU123">
        <f t="shared" si="111"/>
        <v>0</v>
      </c>
      <c r="BV123">
        <f t="shared" si="112"/>
        <v>0</v>
      </c>
      <c r="BW123">
        <f t="shared" si="113"/>
        <v>0</v>
      </c>
      <c r="BX123">
        <f t="shared" si="114"/>
        <v>0</v>
      </c>
      <c r="BY123">
        <f t="shared" si="115"/>
        <v>0</v>
      </c>
      <c r="BZ123">
        <f t="shared" si="116"/>
        <v>0</v>
      </c>
      <c r="CA123">
        <f t="shared" si="117"/>
        <v>0</v>
      </c>
      <c r="CB123">
        <f t="shared" si="118"/>
        <v>0</v>
      </c>
    </row>
    <row r="124" spans="2:80" x14ac:dyDescent="0.3">
      <c r="B124" s="49" t="b">
        <f>IF('Summary Statistics'!$C$6=TRUE,Artists!$F123&lt;B$3,Artists!$E123&lt;B$3)</f>
        <v>0</v>
      </c>
      <c r="C124" s="50" t="b">
        <f>IF('Summary Statistics'!$C$6=TRUE,Artists!$F123&lt;C$3,Artists!$E123&lt;C$3)</f>
        <v>0</v>
      </c>
      <c r="D124" s="50" t="b">
        <f>IF('Summary Statistics'!$C$6=TRUE,Artists!$F123&lt;D$3,Artists!$E123&lt;D$3)</f>
        <v>0</v>
      </c>
      <c r="E124" s="50" t="b">
        <f>IF('Summary Statistics'!$C$6=TRUE,Artists!$F123&lt;E$3,Artists!$E123&lt;E$3)</f>
        <v>0</v>
      </c>
      <c r="F124" s="50" t="b">
        <f>IF('Summary Statistics'!$C$6=TRUE,Artists!$F123&lt;F$3,Artists!$E123&lt;F$3)</f>
        <v>0</v>
      </c>
      <c r="G124" s="50" t="b">
        <f>IF('Summary Statistics'!$C$6=TRUE,Artists!$F123&lt;G$3,Artists!$E123&lt;G$3)</f>
        <v>0</v>
      </c>
      <c r="H124" s="50" t="b">
        <f>IF('Summary Statistics'!$C$6=TRUE,Artists!$F123&lt;H$3,Artists!$E123&lt;H$3)</f>
        <v>0</v>
      </c>
      <c r="I124" s="50" t="b">
        <f>IF('Summary Statistics'!$C$6=TRUE,Artists!$F123&lt;I$3,Artists!$E123&lt;I$3)</f>
        <v>0</v>
      </c>
      <c r="J124" s="50" t="b">
        <f>IF('Summary Statistics'!$C$6=TRUE,Artists!$F123&lt;J$3,Artists!$E123&lt;J$3)</f>
        <v>0</v>
      </c>
      <c r="K124" s="51" t="b">
        <f>IF('Summary Statistics'!$C$6=TRUE,Artists!$F123&lt;K$3,Artists!$E123&lt;K$3)</f>
        <v>0</v>
      </c>
      <c r="M124" s="49" t="b">
        <f>IF('Summary Statistics'!$C$7=TRUE,Albums!$F123&lt;M$3,Albums!$E123&lt;M$3)</f>
        <v>0</v>
      </c>
      <c r="N124" s="50" t="b">
        <f>IF('Summary Statistics'!$C$7=TRUE,Albums!$F123&lt;N$3,Albums!$E123&lt;N$3)</f>
        <v>0</v>
      </c>
      <c r="O124" s="50" t="b">
        <f>IF('Summary Statistics'!$C$7=TRUE,Albums!$F123&lt;O$3,Albums!$E123&lt;O$3)</f>
        <v>0</v>
      </c>
      <c r="P124" s="50" t="b">
        <f>IF('Summary Statistics'!$C$7=TRUE,Albums!$F123&lt;P$3,Albums!$E123&lt;P$3)</f>
        <v>0</v>
      </c>
      <c r="Q124" s="50" t="b">
        <f>IF('Summary Statistics'!$C$7=TRUE,Albums!$F123&lt;Q$3,Albums!$E123&lt;Q$3)</f>
        <v>0</v>
      </c>
      <c r="R124" s="50" t="b">
        <f>IF('Summary Statistics'!$C$7=TRUE,Albums!$F123&lt;R$3,Albums!$E123&lt;R$3)</f>
        <v>0</v>
      </c>
      <c r="S124" s="50" t="b">
        <f>IF('Summary Statistics'!$C$7=TRUE,Albums!$F123&lt;S$3,Albums!$E123&lt;S$3)</f>
        <v>0</v>
      </c>
      <c r="T124" s="50" t="b">
        <f>IF('Summary Statistics'!$C$7=TRUE,Albums!$F123&lt;T$3,Albums!$E123&lt;T$3)</f>
        <v>0</v>
      </c>
      <c r="U124" s="50" t="b">
        <f>IF('Summary Statistics'!$C$7=TRUE,Albums!$F123&lt;U$3,Albums!$E123&lt;U$3)</f>
        <v>0</v>
      </c>
      <c r="V124" s="51" t="b">
        <f>IF('Summary Statistics'!$C$7=TRUE,Albums!$F123&lt;V$3,Albums!$E123&lt;V$3)</f>
        <v>0</v>
      </c>
      <c r="X124" s="61">
        <f t="shared" si="119"/>
        <v>2021</v>
      </c>
      <c r="Y124" s="61">
        <f>COUNTIF('Cleaned Data'!$K$4:$K$5004,X124)</f>
        <v>0</v>
      </c>
      <c r="Z124" s="61">
        <f>SUMIF('Cleaned Data'!$K$4:'Cleaned Data'!$K$5004,Calculations!X124,'Cleaned Data'!$J$4:$J$5004)</f>
        <v>0</v>
      </c>
      <c r="AA124" s="61">
        <f>SUMIF('Cleaned Data'!$K$4:'Cleaned Data'!$K$5004,Calculations!X124,'Cleaned Data'!$H$4:$H$5004)</f>
        <v>0</v>
      </c>
      <c r="AJ124" s="9">
        <f t="shared" si="74"/>
        <v>0</v>
      </c>
      <c r="AK124" s="9">
        <f t="shared" si="75"/>
        <v>0</v>
      </c>
      <c r="AL124" s="9">
        <f t="shared" si="76"/>
        <v>0</v>
      </c>
      <c r="AM124">
        <f t="shared" si="77"/>
        <v>0</v>
      </c>
      <c r="AN124">
        <f t="shared" si="78"/>
        <v>0</v>
      </c>
      <c r="AO124">
        <f t="shared" si="79"/>
        <v>0</v>
      </c>
      <c r="AP124">
        <f t="shared" si="80"/>
        <v>0</v>
      </c>
      <c r="AQ124">
        <f t="shared" si="81"/>
        <v>0</v>
      </c>
      <c r="AR124">
        <f t="shared" si="82"/>
        <v>0</v>
      </c>
      <c r="AS124">
        <f t="shared" si="83"/>
        <v>0</v>
      </c>
      <c r="AT124">
        <f t="shared" si="84"/>
        <v>0</v>
      </c>
      <c r="AU124">
        <f t="shared" si="85"/>
        <v>0</v>
      </c>
      <c r="AV124">
        <f t="shared" si="86"/>
        <v>0</v>
      </c>
      <c r="AW124">
        <f t="shared" si="87"/>
        <v>0</v>
      </c>
      <c r="AX124">
        <f t="shared" si="88"/>
        <v>0</v>
      </c>
      <c r="AY124">
        <f t="shared" si="89"/>
        <v>0</v>
      </c>
      <c r="AZ124">
        <f t="shared" si="90"/>
        <v>0</v>
      </c>
      <c r="BA124">
        <f t="shared" si="91"/>
        <v>0</v>
      </c>
      <c r="BB124">
        <f t="shared" si="92"/>
        <v>0</v>
      </c>
      <c r="BC124">
        <f t="shared" si="93"/>
        <v>0</v>
      </c>
      <c r="BD124">
        <f t="shared" si="94"/>
        <v>0</v>
      </c>
      <c r="BE124">
        <f t="shared" si="95"/>
        <v>0</v>
      </c>
      <c r="BF124">
        <f t="shared" si="96"/>
        <v>0</v>
      </c>
      <c r="BG124">
        <f t="shared" si="97"/>
        <v>0</v>
      </c>
      <c r="BH124">
        <f t="shared" si="98"/>
        <v>0</v>
      </c>
      <c r="BI124">
        <f t="shared" si="99"/>
        <v>0</v>
      </c>
      <c r="BJ124">
        <f t="shared" si="100"/>
        <v>0</v>
      </c>
      <c r="BK124">
        <f t="shared" si="101"/>
        <v>0</v>
      </c>
      <c r="BL124">
        <f t="shared" si="102"/>
        <v>0</v>
      </c>
      <c r="BM124">
        <f t="shared" si="103"/>
        <v>0</v>
      </c>
      <c r="BN124">
        <f t="shared" si="104"/>
        <v>0</v>
      </c>
      <c r="BO124">
        <f t="shared" si="105"/>
        <v>0</v>
      </c>
      <c r="BP124">
        <f t="shared" si="106"/>
        <v>0</v>
      </c>
      <c r="BQ124">
        <f t="shared" si="107"/>
        <v>0</v>
      </c>
      <c r="BR124">
        <f t="shared" si="108"/>
        <v>0</v>
      </c>
      <c r="BS124">
        <f t="shared" si="109"/>
        <v>0</v>
      </c>
      <c r="BT124">
        <f t="shared" si="110"/>
        <v>0</v>
      </c>
      <c r="BU124">
        <f t="shared" si="111"/>
        <v>0</v>
      </c>
      <c r="BV124">
        <f t="shared" si="112"/>
        <v>0</v>
      </c>
      <c r="BW124">
        <f t="shared" si="113"/>
        <v>0</v>
      </c>
      <c r="BX124">
        <f t="shared" si="114"/>
        <v>0</v>
      </c>
      <c r="BY124">
        <f t="shared" si="115"/>
        <v>0</v>
      </c>
      <c r="BZ124">
        <f t="shared" si="116"/>
        <v>0</v>
      </c>
      <c r="CA124">
        <f t="shared" si="117"/>
        <v>0</v>
      </c>
      <c r="CB124">
        <f t="shared" si="118"/>
        <v>0</v>
      </c>
    </row>
    <row r="125" spans="2:80" x14ac:dyDescent="0.3">
      <c r="B125" s="49" t="b">
        <f>IF('Summary Statistics'!$C$6=TRUE,Artists!$F124&lt;B$3,Artists!$E124&lt;B$3)</f>
        <v>0</v>
      </c>
      <c r="C125" s="50" t="b">
        <f>IF('Summary Statistics'!$C$6=TRUE,Artists!$F124&lt;C$3,Artists!$E124&lt;C$3)</f>
        <v>0</v>
      </c>
      <c r="D125" s="50" t="b">
        <f>IF('Summary Statistics'!$C$6=TRUE,Artists!$F124&lt;D$3,Artists!$E124&lt;D$3)</f>
        <v>0</v>
      </c>
      <c r="E125" s="50" t="b">
        <f>IF('Summary Statistics'!$C$6=TRUE,Artists!$F124&lt;E$3,Artists!$E124&lt;E$3)</f>
        <v>0</v>
      </c>
      <c r="F125" s="50" t="b">
        <f>IF('Summary Statistics'!$C$6=TRUE,Artists!$F124&lt;F$3,Artists!$E124&lt;F$3)</f>
        <v>0</v>
      </c>
      <c r="G125" s="50" t="b">
        <f>IF('Summary Statistics'!$C$6=TRUE,Artists!$F124&lt;G$3,Artists!$E124&lt;G$3)</f>
        <v>0</v>
      </c>
      <c r="H125" s="50" t="b">
        <f>IF('Summary Statistics'!$C$6=TRUE,Artists!$F124&lt;H$3,Artists!$E124&lt;H$3)</f>
        <v>0</v>
      </c>
      <c r="I125" s="50" t="b">
        <f>IF('Summary Statistics'!$C$6=TRUE,Artists!$F124&lt;I$3,Artists!$E124&lt;I$3)</f>
        <v>0</v>
      </c>
      <c r="J125" s="50" t="b">
        <f>IF('Summary Statistics'!$C$6=TRUE,Artists!$F124&lt;J$3,Artists!$E124&lt;J$3)</f>
        <v>0</v>
      </c>
      <c r="K125" s="51" t="b">
        <f>IF('Summary Statistics'!$C$6=TRUE,Artists!$F124&lt;K$3,Artists!$E124&lt;K$3)</f>
        <v>0</v>
      </c>
      <c r="M125" s="49" t="b">
        <f>IF('Summary Statistics'!$C$7=TRUE,Albums!$F124&lt;M$3,Albums!$E124&lt;M$3)</f>
        <v>0</v>
      </c>
      <c r="N125" s="50" t="b">
        <f>IF('Summary Statistics'!$C$7=TRUE,Albums!$F124&lt;N$3,Albums!$E124&lt;N$3)</f>
        <v>0</v>
      </c>
      <c r="O125" s="50" t="b">
        <f>IF('Summary Statistics'!$C$7=TRUE,Albums!$F124&lt;O$3,Albums!$E124&lt;O$3)</f>
        <v>0</v>
      </c>
      <c r="P125" s="50" t="b">
        <f>IF('Summary Statistics'!$C$7=TRUE,Albums!$F124&lt;P$3,Albums!$E124&lt;P$3)</f>
        <v>0</v>
      </c>
      <c r="Q125" s="50" t="b">
        <f>IF('Summary Statistics'!$C$7=TRUE,Albums!$F124&lt;Q$3,Albums!$E124&lt;Q$3)</f>
        <v>0</v>
      </c>
      <c r="R125" s="50" t="b">
        <f>IF('Summary Statistics'!$C$7=TRUE,Albums!$F124&lt;R$3,Albums!$E124&lt;R$3)</f>
        <v>0</v>
      </c>
      <c r="S125" s="50" t="b">
        <f>IF('Summary Statistics'!$C$7=TRUE,Albums!$F124&lt;S$3,Albums!$E124&lt;S$3)</f>
        <v>0</v>
      </c>
      <c r="T125" s="50" t="b">
        <f>IF('Summary Statistics'!$C$7=TRUE,Albums!$F124&lt;T$3,Albums!$E124&lt;T$3)</f>
        <v>0</v>
      </c>
      <c r="U125" s="50" t="b">
        <f>IF('Summary Statistics'!$C$7=TRUE,Albums!$F124&lt;U$3,Albums!$E124&lt;U$3)</f>
        <v>0</v>
      </c>
      <c r="V125" s="51" t="b">
        <f>IF('Summary Statistics'!$C$7=TRUE,Albums!$F124&lt;V$3,Albums!$E124&lt;V$3)</f>
        <v>0</v>
      </c>
      <c r="X125" s="61">
        <f t="shared" si="119"/>
        <v>2022</v>
      </c>
      <c r="Y125" s="61">
        <f>COUNTIF('Cleaned Data'!$K$4:$K$5004,X125)</f>
        <v>0</v>
      </c>
      <c r="Z125" s="61">
        <f>SUMIF('Cleaned Data'!$K$4:'Cleaned Data'!$K$5004,Calculations!X125,'Cleaned Data'!$J$4:$J$5004)</f>
        <v>0</v>
      </c>
      <c r="AA125" s="61">
        <f>SUMIF('Cleaned Data'!$K$4:'Cleaned Data'!$K$5004,Calculations!X125,'Cleaned Data'!$H$4:$H$5004)</f>
        <v>0</v>
      </c>
      <c r="AJ125" s="9">
        <f t="shared" si="74"/>
        <v>0</v>
      </c>
      <c r="AK125" s="9">
        <f t="shared" si="75"/>
        <v>0</v>
      </c>
      <c r="AL125" s="9">
        <f t="shared" si="76"/>
        <v>0</v>
      </c>
      <c r="AM125">
        <f t="shared" si="77"/>
        <v>0</v>
      </c>
      <c r="AN125">
        <f t="shared" si="78"/>
        <v>0</v>
      </c>
      <c r="AO125">
        <f t="shared" si="79"/>
        <v>0</v>
      </c>
      <c r="AP125">
        <f t="shared" si="80"/>
        <v>0</v>
      </c>
      <c r="AQ125">
        <f t="shared" si="81"/>
        <v>0</v>
      </c>
      <c r="AR125">
        <f t="shared" si="82"/>
        <v>0</v>
      </c>
      <c r="AS125">
        <f t="shared" si="83"/>
        <v>0</v>
      </c>
      <c r="AT125">
        <f t="shared" si="84"/>
        <v>0</v>
      </c>
      <c r="AU125">
        <f t="shared" si="85"/>
        <v>0</v>
      </c>
      <c r="AV125">
        <f t="shared" si="86"/>
        <v>0</v>
      </c>
      <c r="AW125">
        <f t="shared" si="87"/>
        <v>0</v>
      </c>
      <c r="AX125">
        <f t="shared" si="88"/>
        <v>0</v>
      </c>
      <c r="AY125">
        <f t="shared" si="89"/>
        <v>0</v>
      </c>
      <c r="AZ125">
        <f t="shared" si="90"/>
        <v>0</v>
      </c>
      <c r="BA125">
        <f t="shared" si="91"/>
        <v>0</v>
      </c>
      <c r="BB125">
        <f t="shared" si="92"/>
        <v>0</v>
      </c>
      <c r="BC125">
        <f t="shared" si="93"/>
        <v>0</v>
      </c>
      <c r="BD125">
        <f t="shared" si="94"/>
        <v>0</v>
      </c>
      <c r="BE125">
        <f t="shared" si="95"/>
        <v>0</v>
      </c>
      <c r="BF125">
        <f t="shared" si="96"/>
        <v>0</v>
      </c>
      <c r="BG125">
        <f t="shared" si="97"/>
        <v>0</v>
      </c>
      <c r="BH125">
        <f t="shared" si="98"/>
        <v>0</v>
      </c>
      <c r="BI125">
        <f t="shared" si="99"/>
        <v>0</v>
      </c>
      <c r="BJ125">
        <f t="shared" si="100"/>
        <v>0</v>
      </c>
      <c r="BK125">
        <f t="shared" si="101"/>
        <v>0</v>
      </c>
      <c r="BL125">
        <f t="shared" si="102"/>
        <v>0</v>
      </c>
      <c r="BM125">
        <f t="shared" si="103"/>
        <v>0</v>
      </c>
      <c r="BN125">
        <f t="shared" si="104"/>
        <v>0</v>
      </c>
      <c r="BO125">
        <f t="shared" si="105"/>
        <v>0</v>
      </c>
      <c r="BP125">
        <f t="shared" si="106"/>
        <v>0</v>
      </c>
      <c r="BQ125">
        <f t="shared" si="107"/>
        <v>0</v>
      </c>
      <c r="BR125">
        <f t="shared" si="108"/>
        <v>0</v>
      </c>
      <c r="BS125">
        <f t="shared" si="109"/>
        <v>0</v>
      </c>
      <c r="BT125">
        <f t="shared" si="110"/>
        <v>0</v>
      </c>
      <c r="BU125">
        <f t="shared" si="111"/>
        <v>0</v>
      </c>
      <c r="BV125">
        <f t="shared" si="112"/>
        <v>0</v>
      </c>
      <c r="BW125">
        <f t="shared" si="113"/>
        <v>0</v>
      </c>
      <c r="BX125">
        <f t="shared" si="114"/>
        <v>0</v>
      </c>
      <c r="BY125">
        <f t="shared" si="115"/>
        <v>0</v>
      </c>
      <c r="BZ125">
        <f t="shared" si="116"/>
        <v>0</v>
      </c>
      <c r="CA125">
        <f t="shared" si="117"/>
        <v>0</v>
      </c>
      <c r="CB125">
        <f t="shared" si="118"/>
        <v>0</v>
      </c>
    </row>
    <row r="126" spans="2:80" x14ac:dyDescent="0.3">
      <c r="B126" s="49" t="b">
        <f>IF('Summary Statistics'!$C$6=TRUE,Artists!$F125&lt;B$3,Artists!$E125&lt;B$3)</f>
        <v>0</v>
      </c>
      <c r="C126" s="50" t="b">
        <f>IF('Summary Statistics'!$C$6=TRUE,Artists!$F125&lt;C$3,Artists!$E125&lt;C$3)</f>
        <v>0</v>
      </c>
      <c r="D126" s="50" t="b">
        <f>IF('Summary Statistics'!$C$6=TRUE,Artists!$F125&lt;D$3,Artists!$E125&lt;D$3)</f>
        <v>0</v>
      </c>
      <c r="E126" s="50" t="b">
        <f>IF('Summary Statistics'!$C$6=TRUE,Artists!$F125&lt;E$3,Artists!$E125&lt;E$3)</f>
        <v>0</v>
      </c>
      <c r="F126" s="50" t="b">
        <f>IF('Summary Statistics'!$C$6=TRUE,Artists!$F125&lt;F$3,Artists!$E125&lt;F$3)</f>
        <v>0</v>
      </c>
      <c r="G126" s="50" t="b">
        <f>IF('Summary Statistics'!$C$6=TRUE,Artists!$F125&lt;G$3,Artists!$E125&lt;G$3)</f>
        <v>0</v>
      </c>
      <c r="H126" s="50" t="b">
        <f>IF('Summary Statistics'!$C$6=TRUE,Artists!$F125&lt;H$3,Artists!$E125&lt;H$3)</f>
        <v>0</v>
      </c>
      <c r="I126" s="50" t="b">
        <f>IF('Summary Statistics'!$C$6=TRUE,Artists!$F125&lt;I$3,Artists!$E125&lt;I$3)</f>
        <v>0</v>
      </c>
      <c r="J126" s="50" t="b">
        <f>IF('Summary Statistics'!$C$6=TRUE,Artists!$F125&lt;J$3,Artists!$E125&lt;J$3)</f>
        <v>0</v>
      </c>
      <c r="K126" s="51" t="b">
        <f>IF('Summary Statistics'!$C$6=TRUE,Artists!$F125&lt;K$3,Artists!$E125&lt;K$3)</f>
        <v>0</v>
      </c>
      <c r="M126" s="49" t="b">
        <f>IF('Summary Statistics'!$C$7=TRUE,Albums!$F125&lt;M$3,Albums!$E125&lt;M$3)</f>
        <v>0</v>
      </c>
      <c r="N126" s="50" t="b">
        <f>IF('Summary Statistics'!$C$7=TRUE,Albums!$F125&lt;N$3,Albums!$E125&lt;N$3)</f>
        <v>0</v>
      </c>
      <c r="O126" s="50" t="b">
        <f>IF('Summary Statistics'!$C$7=TRUE,Albums!$F125&lt;O$3,Albums!$E125&lt;O$3)</f>
        <v>0</v>
      </c>
      <c r="P126" s="50" t="b">
        <f>IF('Summary Statistics'!$C$7=TRUE,Albums!$F125&lt;P$3,Albums!$E125&lt;P$3)</f>
        <v>0</v>
      </c>
      <c r="Q126" s="50" t="b">
        <f>IF('Summary Statistics'!$C$7=TRUE,Albums!$F125&lt;Q$3,Albums!$E125&lt;Q$3)</f>
        <v>0</v>
      </c>
      <c r="R126" s="50" t="b">
        <f>IF('Summary Statistics'!$C$7=TRUE,Albums!$F125&lt;R$3,Albums!$E125&lt;R$3)</f>
        <v>0</v>
      </c>
      <c r="S126" s="50" t="b">
        <f>IF('Summary Statistics'!$C$7=TRUE,Albums!$F125&lt;S$3,Albums!$E125&lt;S$3)</f>
        <v>0</v>
      </c>
      <c r="T126" s="50" t="b">
        <f>IF('Summary Statistics'!$C$7=TRUE,Albums!$F125&lt;T$3,Albums!$E125&lt;T$3)</f>
        <v>0</v>
      </c>
      <c r="U126" s="50" t="b">
        <f>IF('Summary Statistics'!$C$7=TRUE,Albums!$F125&lt;U$3,Albums!$E125&lt;U$3)</f>
        <v>0</v>
      </c>
      <c r="V126" s="51" t="b">
        <f>IF('Summary Statistics'!$C$7=TRUE,Albums!$F125&lt;V$3,Albums!$E125&lt;V$3)</f>
        <v>0</v>
      </c>
      <c r="X126" s="61">
        <f t="shared" si="119"/>
        <v>2023</v>
      </c>
      <c r="Y126" s="61">
        <f>COUNTIF('Cleaned Data'!$K$4:$K$5004,X126)</f>
        <v>0</v>
      </c>
      <c r="Z126" s="61">
        <f>SUMIF('Cleaned Data'!$K$4:'Cleaned Data'!$K$5004,Calculations!X126,'Cleaned Data'!$J$4:$J$5004)</f>
        <v>0</v>
      </c>
      <c r="AA126" s="61">
        <f>SUMIF('Cleaned Data'!$K$4:'Cleaned Data'!$K$5004,Calculations!X126,'Cleaned Data'!$H$4:$H$5004)</f>
        <v>0</v>
      </c>
      <c r="AJ126" s="9">
        <f t="shared" si="74"/>
        <v>0</v>
      </c>
      <c r="AK126" s="9">
        <f t="shared" si="75"/>
        <v>0</v>
      </c>
      <c r="AL126" s="9">
        <f t="shared" si="76"/>
        <v>0</v>
      </c>
      <c r="AM126">
        <f t="shared" si="77"/>
        <v>0</v>
      </c>
      <c r="AN126">
        <f t="shared" si="78"/>
        <v>0</v>
      </c>
      <c r="AO126">
        <f t="shared" si="79"/>
        <v>0</v>
      </c>
      <c r="AP126">
        <f t="shared" si="80"/>
        <v>0</v>
      </c>
      <c r="AQ126">
        <f t="shared" si="81"/>
        <v>0</v>
      </c>
      <c r="AR126">
        <f t="shared" si="82"/>
        <v>0</v>
      </c>
      <c r="AS126">
        <f t="shared" si="83"/>
        <v>0</v>
      </c>
      <c r="AT126">
        <f t="shared" si="84"/>
        <v>0</v>
      </c>
      <c r="AU126">
        <f t="shared" si="85"/>
        <v>0</v>
      </c>
      <c r="AV126">
        <f t="shared" si="86"/>
        <v>0</v>
      </c>
      <c r="AW126">
        <f t="shared" si="87"/>
        <v>0</v>
      </c>
      <c r="AX126">
        <f t="shared" si="88"/>
        <v>0</v>
      </c>
      <c r="AY126">
        <f t="shared" si="89"/>
        <v>0</v>
      </c>
      <c r="AZ126">
        <f t="shared" si="90"/>
        <v>0</v>
      </c>
      <c r="BA126">
        <f t="shared" si="91"/>
        <v>0</v>
      </c>
      <c r="BB126">
        <f t="shared" si="92"/>
        <v>0</v>
      </c>
      <c r="BC126">
        <f t="shared" si="93"/>
        <v>0</v>
      </c>
      <c r="BD126">
        <f t="shared" si="94"/>
        <v>0</v>
      </c>
      <c r="BE126">
        <f t="shared" si="95"/>
        <v>0</v>
      </c>
      <c r="BF126">
        <f t="shared" si="96"/>
        <v>0</v>
      </c>
      <c r="BG126">
        <f t="shared" si="97"/>
        <v>0</v>
      </c>
      <c r="BH126">
        <f t="shared" si="98"/>
        <v>0</v>
      </c>
      <c r="BI126">
        <f t="shared" si="99"/>
        <v>0</v>
      </c>
      <c r="BJ126">
        <f t="shared" si="100"/>
        <v>0</v>
      </c>
      <c r="BK126">
        <f t="shared" si="101"/>
        <v>0</v>
      </c>
      <c r="BL126">
        <f t="shared" si="102"/>
        <v>0</v>
      </c>
      <c r="BM126">
        <f t="shared" si="103"/>
        <v>0</v>
      </c>
      <c r="BN126">
        <f t="shared" si="104"/>
        <v>0</v>
      </c>
      <c r="BO126">
        <f t="shared" si="105"/>
        <v>0</v>
      </c>
      <c r="BP126">
        <f t="shared" si="106"/>
        <v>0</v>
      </c>
      <c r="BQ126">
        <f t="shared" si="107"/>
        <v>0</v>
      </c>
      <c r="BR126">
        <f t="shared" si="108"/>
        <v>0</v>
      </c>
      <c r="BS126">
        <f t="shared" si="109"/>
        <v>0</v>
      </c>
      <c r="BT126">
        <f t="shared" si="110"/>
        <v>0</v>
      </c>
      <c r="BU126">
        <f t="shared" si="111"/>
        <v>0</v>
      </c>
      <c r="BV126">
        <f t="shared" si="112"/>
        <v>0</v>
      </c>
      <c r="BW126">
        <f t="shared" si="113"/>
        <v>0</v>
      </c>
      <c r="BX126">
        <f t="shared" si="114"/>
        <v>0</v>
      </c>
      <c r="BY126">
        <f t="shared" si="115"/>
        <v>0</v>
      </c>
      <c r="BZ126">
        <f t="shared" si="116"/>
        <v>0</v>
      </c>
      <c r="CA126">
        <f t="shared" si="117"/>
        <v>0</v>
      </c>
      <c r="CB126">
        <f t="shared" si="118"/>
        <v>0</v>
      </c>
    </row>
    <row r="127" spans="2:80" x14ac:dyDescent="0.3">
      <c r="B127" s="49" t="b">
        <f>IF('Summary Statistics'!$C$6=TRUE,Artists!$F126&lt;B$3,Artists!$E126&lt;B$3)</f>
        <v>0</v>
      </c>
      <c r="C127" s="50" t="b">
        <f>IF('Summary Statistics'!$C$6=TRUE,Artists!$F126&lt;C$3,Artists!$E126&lt;C$3)</f>
        <v>0</v>
      </c>
      <c r="D127" s="50" t="b">
        <f>IF('Summary Statistics'!$C$6=TRUE,Artists!$F126&lt;D$3,Artists!$E126&lt;D$3)</f>
        <v>0</v>
      </c>
      <c r="E127" s="50" t="b">
        <f>IF('Summary Statistics'!$C$6=TRUE,Artists!$F126&lt;E$3,Artists!$E126&lt;E$3)</f>
        <v>0</v>
      </c>
      <c r="F127" s="50" t="b">
        <f>IF('Summary Statistics'!$C$6=TRUE,Artists!$F126&lt;F$3,Artists!$E126&lt;F$3)</f>
        <v>0</v>
      </c>
      <c r="G127" s="50" t="b">
        <f>IF('Summary Statistics'!$C$6=TRUE,Artists!$F126&lt;G$3,Artists!$E126&lt;G$3)</f>
        <v>0</v>
      </c>
      <c r="H127" s="50" t="b">
        <f>IF('Summary Statistics'!$C$6=TRUE,Artists!$F126&lt;H$3,Artists!$E126&lt;H$3)</f>
        <v>0</v>
      </c>
      <c r="I127" s="50" t="b">
        <f>IF('Summary Statistics'!$C$6=TRUE,Artists!$F126&lt;I$3,Artists!$E126&lt;I$3)</f>
        <v>0</v>
      </c>
      <c r="J127" s="50" t="b">
        <f>IF('Summary Statistics'!$C$6=TRUE,Artists!$F126&lt;J$3,Artists!$E126&lt;J$3)</f>
        <v>0</v>
      </c>
      <c r="K127" s="51" t="b">
        <f>IF('Summary Statistics'!$C$6=TRUE,Artists!$F126&lt;K$3,Artists!$E126&lt;K$3)</f>
        <v>0</v>
      </c>
      <c r="M127" s="49" t="b">
        <f>IF('Summary Statistics'!$C$7=TRUE,Albums!$F126&lt;M$3,Albums!$E126&lt;M$3)</f>
        <v>0</v>
      </c>
      <c r="N127" s="50" t="b">
        <f>IF('Summary Statistics'!$C$7=TRUE,Albums!$F126&lt;N$3,Albums!$E126&lt;N$3)</f>
        <v>0</v>
      </c>
      <c r="O127" s="50" t="b">
        <f>IF('Summary Statistics'!$C$7=TRUE,Albums!$F126&lt;O$3,Albums!$E126&lt;O$3)</f>
        <v>0</v>
      </c>
      <c r="P127" s="50" t="b">
        <f>IF('Summary Statistics'!$C$7=TRUE,Albums!$F126&lt;P$3,Albums!$E126&lt;P$3)</f>
        <v>0</v>
      </c>
      <c r="Q127" s="50" t="b">
        <f>IF('Summary Statistics'!$C$7=TRUE,Albums!$F126&lt;Q$3,Albums!$E126&lt;Q$3)</f>
        <v>0</v>
      </c>
      <c r="R127" s="50" t="b">
        <f>IF('Summary Statistics'!$C$7=TRUE,Albums!$F126&lt;R$3,Albums!$E126&lt;R$3)</f>
        <v>0</v>
      </c>
      <c r="S127" s="50" t="b">
        <f>IF('Summary Statistics'!$C$7=TRUE,Albums!$F126&lt;S$3,Albums!$E126&lt;S$3)</f>
        <v>0</v>
      </c>
      <c r="T127" s="50" t="b">
        <f>IF('Summary Statistics'!$C$7=TRUE,Albums!$F126&lt;T$3,Albums!$E126&lt;T$3)</f>
        <v>0</v>
      </c>
      <c r="U127" s="50" t="b">
        <f>IF('Summary Statistics'!$C$7=TRUE,Albums!$F126&lt;U$3,Albums!$E126&lt;U$3)</f>
        <v>0</v>
      </c>
      <c r="V127" s="51" t="b">
        <f>IF('Summary Statistics'!$C$7=TRUE,Albums!$F126&lt;V$3,Albums!$E126&lt;V$3)</f>
        <v>0</v>
      </c>
      <c r="X127" s="61">
        <f t="shared" si="119"/>
        <v>2024</v>
      </c>
      <c r="Y127" s="61">
        <f>COUNTIF('Cleaned Data'!$K$4:$K$5004,X127)</f>
        <v>0</v>
      </c>
      <c r="Z127" s="61">
        <f>SUMIF('Cleaned Data'!$K$4:'Cleaned Data'!$K$5004,Calculations!X127,'Cleaned Data'!$J$4:$J$5004)</f>
        <v>0</v>
      </c>
      <c r="AA127" s="61">
        <f>SUMIF('Cleaned Data'!$K$4:'Cleaned Data'!$K$5004,Calculations!X127,'Cleaned Data'!$H$4:$H$5004)</f>
        <v>0</v>
      </c>
      <c r="AJ127" s="9">
        <f t="shared" si="74"/>
        <v>0</v>
      </c>
      <c r="AK127" s="9">
        <f t="shared" si="75"/>
        <v>0</v>
      </c>
      <c r="AL127" s="9">
        <f t="shared" si="76"/>
        <v>0</v>
      </c>
      <c r="AM127">
        <f t="shared" si="77"/>
        <v>0</v>
      </c>
      <c r="AN127">
        <f t="shared" si="78"/>
        <v>0</v>
      </c>
      <c r="AO127">
        <f t="shared" si="79"/>
        <v>0</v>
      </c>
      <c r="AP127">
        <f t="shared" si="80"/>
        <v>0</v>
      </c>
      <c r="AQ127">
        <f t="shared" si="81"/>
        <v>0</v>
      </c>
      <c r="AR127">
        <f t="shared" si="82"/>
        <v>0</v>
      </c>
      <c r="AS127">
        <f t="shared" si="83"/>
        <v>0</v>
      </c>
      <c r="AT127">
        <f t="shared" si="84"/>
        <v>0</v>
      </c>
      <c r="AU127">
        <f t="shared" si="85"/>
        <v>0</v>
      </c>
      <c r="AV127">
        <f t="shared" si="86"/>
        <v>0</v>
      </c>
      <c r="AW127">
        <f t="shared" si="87"/>
        <v>0</v>
      </c>
      <c r="AX127">
        <f t="shared" si="88"/>
        <v>0</v>
      </c>
      <c r="AY127">
        <f t="shared" si="89"/>
        <v>0</v>
      </c>
      <c r="AZ127">
        <f t="shared" si="90"/>
        <v>0</v>
      </c>
      <c r="BA127">
        <f t="shared" si="91"/>
        <v>0</v>
      </c>
      <c r="BB127">
        <f t="shared" si="92"/>
        <v>0</v>
      </c>
      <c r="BC127">
        <f t="shared" si="93"/>
        <v>0</v>
      </c>
      <c r="BD127">
        <f t="shared" si="94"/>
        <v>0</v>
      </c>
      <c r="BE127">
        <f t="shared" si="95"/>
        <v>0</v>
      </c>
      <c r="BF127">
        <f t="shared" si="96"/>
        <v>0</v>
      </c>
      <c r="BG127">
        <f t="shared" si="97"/>
        <v>0</v>
      </c>
      <c r="BH127">
        <f t="shared" si="98"/>
        <v>0</v>
      </c>
      <c r="BI127">
        <f t="shared" si="99"/>
        <v>0</v>
      </c>
      <c r="BJ127">
        <f t="shared" si="100"/>
        <v>0</v>
      </c>
      <c r="BK127">
        <f t="shared" si="101"/>
        <v>0</v>
      </c>
      <c r="BL127">
        <f t="shared" si="102"/>
        <v>0</v>
      </c>
      <c r="BM127">
        <f t="shared" si="103"/>
        <v>0</v>
      </c>
      <c r="BN127">
        <f t="shared" si="104"/>
        <v>0</v>
      </c>
      <c r="BO127">
        <f t="shared" si="105"/>
        <v>0</v>
      </c>
      <c r="BP127">
        <f t="shared" si="106"/>
        <v>0</v>
      </c>
      <c r="BQ127">
        <f t="shared" si="107"/>
        <v>0</v>
      </c>
      <c r="BR127">
        <f t="shared" si="108"/>
        <v>0</v>
      </c>
      <c r="BS127">
        <f t="shared" si="109"/>
        <v>0</v>
      </c>
      <c r="BT127">
        <f t="shared" si="110"/>
        <v>0</v>
      </c>
      <c r="BU127">
        <f t="shared" si="111"/>
        <v>0</v>
      </c>
      <c r="BV127">
        <f t="shared" si="112"/>
        <v>0</v>
      </c>
      <c r="BW127">
        <f t="shared" si="113"/>
        <v>0</v>
      </c>
      <c r="BX127">
        <f t="shared" si="114"/>
        <v>0</v>
      </c>
      <c r="BY127">
        <f t="shared" si="115"/>
        <v>0</v>
      </c>
      <c r="BZ127">
        <f t="shared" si="116"/>
        <v>0</v>
      </c>
      <c r="CA127">
        <f t="shared" si="117"/>
        <v>0</v>
      </c>
      <c r="CB127">
        <f t="shared" si="118"/>
        <v>0</v>
      </c>
    </row>
    <row r="128" spans="2:80" x14ac:dyDescent="0.3">
      <c r="B128" s="49" t="b">
        <f>IF('Summary Statistics'!$C$6=TRUE,Artists!$F127&lt;B$3,Artists!$E127&lt;B$3)</f>
        <v>0</v>
      </c>
      <c r="C128" s="50" t="b">
        <f>IF('Summary Statistics'!$C$6=TRUE,Artists!$F127&lt;C$3,Artists!$E127&lt;C$3)</f>
        <v>0</v>
      </c>
      <c r="D128" s="50" t="b">
        <f>IF('Summary Statistics'!$C$6=TRUE,Artists!$F127&lt;D$3,Artists!$E127&lt;D$3)</f>
        <v>0</v>
      </c>
      <c r="E128" s="50" t="b">
        <f>IF('Summary Statistics'!$C$6=TRUE,Artists!$F127&lt;E$3,Artists!$E127&lt;E$3)</f>
        <v>0</v>
      </c>
      <c r="F128" s="50" t="b">
        <f>IF('Summary Statistics'!$C$6=TRUE,Artists!$F127&lt;F$3,Artists!$E127&lt;F$3)</f>
        <v>0</v>
      </c>
      <c r="G128" s="50" t="b">
        <f>IF('Summary Statistics'!$C$6=TRUE,Artists!$F127&lt;G$3,Artists!$E127&lt;G$3)</f>
        <v>0</v>
      </c>
      <c r="H128" s="50" t="b">
        <f>IF('Summary Statistics'!$C$6=TRUE,Artists!$F127&lt;H$3,Artists!$E127&lt;H$3)</f>
        <v>0</v>
      </c>
      <c r="I128" s="50" t="b">
        <f>IF('Summary Statistics'!$C$6=TRUE,Artists!$F127&lt;I$3,Artists!$E127&lt;I$3)</f>
        <v>0</v>
      </c>
      <c r="J128" s="50" t="b">
        <f>IF('Summary Statistics'!$C$6=TRUE,Artists!$F127&lt;J$3,Artists!$E127&lt;J$3)</f>
        <v>0</v>
      </c>
      <c r="K128" s="51" t="b">
        <f>IF('Summary Statistics'!$C$6=TRUE,Artists!$F127&lt;K$3,Artists!$E127&lt;K$3)</f>
        <v>0</v>
      </c>
      <c r="M128" s="49" t="b">
        <f>IF('Summary Statistics'!$C$7=TRUE,Albums!$F127&lt;M$3,Albums!$E127&lt;M$3)</f>
        <v>0</v>
      </c>
      <c r="N128" s="50" t="b">
        <f>IF('Summary Statistics'!$C$7=TRUE,Albums!$F127&lt;N$3,Albums!$E127&lt;N$3)</f>
        <v>0</v>
      </c>
      <c r="O128" s="50" t="b">
        <f>IF('Summary Statistics'!$C$7=TRUE,Albums!$F127&lt;O$3,Albums!$E127&lt;O$3)</f>
        <v>0</v>
      </c>
      <c r="P128" s="50" t="b">
        <f>IF('Summary Statistics'!$C$7=TRUE,Albums!$F127&lt;P$3,Albums!$E127&lt;P$3)</f>
        <v>0</v>
      </c>
      <c r="Q128" s="50" t="b">
        <f>IF('Summary Statistics'!$C$7=TRUE,Albums!$F127&lt;Q$3,Albums!$E127&lt;Q$3)</f>
        <v>0</v>
      </c>
      <c r="R128" s="50" t="b">
        <f>IF('Summary Statistics'!$C$7=TRUE,Albums!$F127&lt;R$3,Albums!$E127&lt;R$3)</f>
        <v>0</v>
      </c>
      <c r="S128" s="50" t="b">
        <f>IF('Summary Statistics'!$C$7=TRUE,Albums!$F127&lt;S$3,Albums!$E127&lt;S$3)</f>
        <v>0</v>
      </c>
      <c r="T128" s="50" t="b">
        <f>IF('Summary Statistics'!$C$7=TRUE,Albums!$F127&lt;T$3,Albums!$E127&lt;T$3)</f>
        <v>0</v>
      </c>
      <c r="U128" s="50" t="b">
        <f>IF('Summary Statistics'!$C$7=TRUE,Albums!$F127&lt;U$3,Albums!$E127&lt;U$3)</f>
        <v>0</v>
      </c>
      <c r="V128" s="51" t="b">
        <f>IF('Summary Statistics'!$C$7=TRUE,Albums!$F127&lt;V$3,Albums!$E127&lt;V$3)</f>
        <v>0</v>
      </c>
      <c r="X128" s="61">
        <f t="shared" si="119"/>
        <v>2025</v>
      </c>
      <c r="Y128" s="61">
        <f>COUNTIF('Cleaned Data'!$K$4:$K$5004,X128)</f>
        <v>0</v>
      </c>
      <c r="Z128" s="61">
        <f>SUMIF('Cleaned Data'!$K$4:'Cleaned Data'!$K$5004,Calculations!X128,'Cleaned Data'!$J$4:$J$5004)</f>
        <v>0</v>
      </c>
      <c r="AA128" s="61">
        <f>SUMIF('Cleaned Data'!$K$4:'Cleaned Data'!$K$5004,Calculations!X128,'Cleaned Data'!$H$4:$H$5004)</f>
        <v>0</v>
      </c>
      <c r="AJ128" s="9">
        <f t="shared" si="74"/>
        <v>0</v>
      </c>
      <c r="AK128" s="9">
        <f t="shared" si="75"/>
        <v>0</v>
      </c>
      <c r="AL128" s="9">
        <f t="shared" si="76"/>
        <v>0</v>
      </c>
      <c r="AM128">
        <f t="shared" si="77"/>
        <v>0</v>
      </c>
      <c r="AN128">
        <f t="shared" si="78"/>
        <v>0</v>
      </c>
      <c r="AO128">
        <f t="shared" si="79"/>
        <v>0</v>
      </c>
      <c r="AP128">
        <f t="shared" si="80"/>
        <v>0</v>
      </c>
      <c r="AQ128">
        <f t="shared" si="81"/>
        <v>0</v>
      </c>
      <c r="AR128">
        <f t="shared" si="82"/>
        <v>0</v>
      </c>
      <c r="AS128">
        <f t="shared" si="83"/>
        <v>0</v>
      </c>
      <c r="AT128">
        <f t="shared" si="84"/>
        <v>0</v>
      </c>
      <c r="AU128">
        <f t="shared" si="85"/>
        <v>0</v>
      </c>
      <c r="AV128">
        <f t="shared" si="86"/>
        <v>0</v>
      </c>
      <c r="AW128">
        <f t="shared" si="87"/>
        <v>0</v>
      </c>
      <c r="AX128">
        <f t="shared" si="88"/>
        <v>0</v>
      </c>
      <c r="AY128">
        <f t="shared" si="89"/>
        <v>0</v>
      </c>
      <c r="AZ128">
        <f t="shared" si="90"/>
        <v>0</v>
      </c>
      <c r="BA128">
        <f t="shared" si="91"/>
        <v>0</v>
      </c>
      <c r="BB128">
        <f t="shared" si="92"/>
        <v>0</v>
      </c>
      <c r="BC128">
        <f t="shared" si="93"/>
        <v>0</v>
      </c>
      <c r="BD128">
        <f t="shared" si="94"/>
        <v>0</v>
      </c>
      <c r="BE128">
        <f t="shared" si="95"/>
        <v>0</v>
      </c>
      <c r="BF128">
        <f t="shared" si="96"/>
        <v>0</v>
      </c>
      <c r="BG128">
        <f t="shared" si="97"/>
        <v>0</v>
      </c>
      <c r="BH128">
        <f t="shared" si="98"/>
        <v>0</v>
      </c>
      <c r="BI128">
        <f t="shared" si="99"/>
        <v>0</v>
      </c>
      <c r="BJ128">
        <f t="shared" si="100"/>
        <v>0</v>
      </c>
      <c r="BK128">
        <f t="shared" si="101"/>
        <v>0</v>
      </c>
      <c r="BL128">
        <f t="shared" si="102"/>
        <v>0</v>
      </c>
      <c r="BM128">
        <f t="shared" si="103"/>
        <v>0</v>
      </c>
      <c r="BN128">
        <f t="shared" si="104"/>
        <v>0</v>
      </c>
      <c r="BO128">
        <f t="shared" si="105"/>
        <v>0</v>
      </c>
      <c r="BP128">
        <f t="shared" si="106"/>
        <v>0</v>
      </c>
      <c r="BQ128">
        <f t="shared" si="107"/>
        <v>0</v>
      </c>
      <c r="BR128">
        <f t="shared" si="108"/>
        <v>0</v>
      </c>
      <c r="BS128">
        <f t="shared" si="109"/>
        <v>0</v>
      </c>
      <c r="BT128">
        <f t="shared" si="110"/>
        <v>0</v>
      </c>
      <c r="BU128">
        <f t="shared" si="111"/>
        <v>0</v>
      </c>
      <c r="BV128">
        <f t="shared" si="112"/>
        <v>0</v>
      </c>
      <c r="BW128">
        <f t="shared" si="113"/>
        <v>0</v>
      </c>
      <c r="BX128">
        <f t="shared" si="114"/>
        <v>0</v>
      </c>
      <c r="BY128">
        <f t="shared" si="115"/>
        <v>0</v>
      </c>
      <c r="BZ128">
        <f t="shared" si="116"/>
        <v>0</v>
      </c>
      <c r="CA128">
        <f t="shared" si="117"/>
        <v>0</v>
      </c>
      <c r="CB128">
        <f t="shared" si="118"/>
        <v>0</v>
      </c>
    </row>
    <row r="129" spans="2:80" x14ac:dyDescent="0.3">
      <c r="B129" s="49" t="b">
        <f>IF('Summary Statistics'!$C$6=TRUE,Artists!$F128&lt;B$3,Artists!$E128&lt;B$3)</f>
        <v>0</v>
      </c>
      <c r="C129" s="50" t="b">
        <f>IF('Summary Statistics'!$C$6=TRUE,Artists!$F128&lt;C$3,Artists!$E128&lt;C$3)</f>
        <v>0</v>
      </c>
      <c r="D129" s="50" t="b">
        <f>IF('Summary Statistics'!$C$6=TRUE,Artists!$F128&lt;D$3,Artists!$E128&lt;D$3)</f>
        <v>0</v>
      </c>
      <c r="E129" s="50" t="b">
        <f>IF('Summary Statistics'!$C$6=TRUE,Artists!$F128&lt;E$3,Artists!$E128&lt;E$3)</f>
        <v>0</v>
      </c>
      <c r="F129" s="50" t="b">
        <f>IF('Summary Statistics'!$C$6=TRUE,Artists!$F128&lt;F$3,Artists!$E128&lt;F$3)</f>
        <v>0</v>
      </c>
      <c r="G129" s="50" t="b">
        <f>IF('Summary Statistics'!$C$6=TRUE,Artists!$F128&lt;G$3,Artists!$E128&lt;G$3)</f>
        <v>0</v>
      </c>
      <c r="H129" s="50" t="b">
        <f>IF('Summary Statistics'!$C$6=TRUE,Artists!$F128&lt;H$3,Artists!$E128&lt;H$3)</f>
        <v>0</v>
      </c>
      <c r="I129" s="50" t="b">
        <f>IF('Summary Statistics'!$C$6=TRUE,Artists!$F128&lt;I$3,Artists!$E128&lt;I$3)</f>
        <v>0</v>
      </c>
      <c r="J129" s="50" t="b">
        <f>IF('Summary Statistics'!$C$6=TRUE,Artists!$F128&lt;J$3,Artists!$E128&lt;J$3)</f>
        <v>0</v>
      </c>
      <c r="K129" s="51" t="b">
        <f>IF('Summary Statistics'!$C$6=TRUE,Artists!$F128&lt;K$3,Artists!$E128&lt;K$3)</f>
        <v>0</v>
      </c>
      <c r="M129" s="49" t="b">
        <f>IF('Summary Statistics'!$C$7=TRUE,Albums!$F128&lt;M$3,Albums!$E128&lt;M$3)</f>
        <v>0</v>
      </c>
      <c r="N129" s="50" t="b">
        <f>IF('Summary Statistics'!$C$7=TRUE,Albums!$F128&lt;N$3,Albums!$E128&lt;N$3)</f>
        <v>0</v>
      </c>
      <c r="O129" s="50" t="b">
        <f>IF('Summary Statistics'!$C$7=TRUE,Albums!$F128&lt;O$3,Albums!$E128&lt;O$3)</f>
        <v>0</v>
      </c>
      <c r="P129" s="50" t="b">
        <f>IF('Summary Statistics'!$C$7=TRUE,Albums!$F128&lt;P$3,Albums!$E128&lt;P$3)</f>
        <v>0</v>
      </c>
      <c r="Q129" s="50" t="b">
        <f>IF('Summary Statistics'!$C$7=TRUE,Albums!$F128&lt;Q$3,Albums!$E128&lt;Q$3)</f>
        <v>0</v>
      </c>
      <c r="R129" s="50" t="b">
        <f>IF('Summary Statistics'!$C$7=TRUE,Albums!$F128&lt;R$3,Albums!$E128&lt;R$3)</f>
        <v>0</v>
      </c>
      <c r="S129" s="50" t="b">
        <f>IF('Summary Statistics'!$C$7=TRUE,Albums!$F128&lt;S$3,Albums!$E128&lt;S$3)</f>
        <v>0</v>
      </c>
      <c r="T129" s="50" t="b">
        <f>IF('Summary Statistics'!$C$7=TRUE,Albums!$F128&lt;T$3,Albums!$E128&lt;T$3)</f>
        <v>0</v>
      </c>
      <c r="U129" s="50" t="b">
        <f>IF('Summary Statistics'!$C$7=TRUE,Albums!$F128&lt;U$3,Albums!$E128&lt;U$3)</f>
        <v>0</v>
      </c>
      <c r="V129" s="51" t="b">
        <f>IF('Summary Statistics'!$C$7=TRUE,Albums!$F128&lt;V$3,Albums!$E128&lt;V$3)</f>
        <v>0</v>
      </c>
      <c r="X129" s="61">
        <f t="shared" si="119"/>
        <v>2026</v>
      </c>
      <c r="Y129" s="61">
        <f>COUNTIF('Cleaned Data'!$K$4:$K$5004,X129)</f>
        <v>0</v>
      </c>
      <c r="Z129" s="61">
        <f>SUMIF('Cleaned Data'!$K$4:'Cleaned Data'!$K$5004,Calculations!X129,'Cleaned Data'!$J$4:$J$5004)</f>
        <v>0</v>
      </c>
      <c r="AA129" s="61">
        <f>SUMIF('Cleaned Data'!$K$4:'Cleaned Data'!$K$5004,Calculations!X129,'Cleaned Data'!$H$4:$H$5004)</f>
        <v>0</v>
      </c>
      <c r="AJ129" s="9">
        <f t="shared" si="74"/>
        <v>0</v>
      </c>
      <c r="AK129" s="9">
        <f t="shared" si="75"/>
        <v>0</v>
      </c>
      <c r="AL129" s="9">
        <f t="shared" si="76"/>
        <v>0</v>
      </c>
      <c r="AM129">
        <f t="shared" si="77"/>
        <v>0</v>
      </c>
      <c r="AN129">
        <f t="shared" si="78"/>
        <v>0</v>
      </c>
      <c r="AO129">
        <f t="shared" si="79"/>
        <v>0</v>
      </c>
      <c r="AP129">
        <f t="shared" si="80"/>
        <v>0</v>
      </c>
      <c r="AQ129">
        <f t="shared" si="81"/>
        <v>0</v>
      </c>
      <c r="AR129">
        <f t="shared" si="82"/>
        <v>0</v>
      </c>
      <c r="AS129">
        <f t="shared" si="83"/>
        <v>0</v>
      </c>
      <c r="AT129">
        <f t="shared" si="84"/>
        <v>0</v>
      </c>
      <c r="AU129">
        <f t="shared" si="85"/>
        <v>0</v>
      </c>
      <c r="AV129">
        <f t="shared" si="86"/>
        <v>0</v>
      </c>
      <c r="AW129">
        <f t="shared" si="87"/>
        <v>0</v>
      </c>
      <c r="AX129">
        <f t="shared" si="88"/>
        <v>0</v>
      </c>
      <c r="AY129">
        <f t="shared" si="89"/>
        <v>0</v>
      </c>
      <c r="AZ129">
        <f t="shared" si="90"/>
        <v>0</v>
      </c>
      <c r="BA129">
        <f t="shared" si="91"/>
        <v>0</v>
      </c>
      <c r="BB129">
        <f t="shared" si="92"/>
        <v>0</v>
      </c>
      <c r="BC129">
        <f t="shared" si="93"/>
        <v>0</v>
      </c>
      <c r="BD129">
        <f t="shared" si="94"/>
        <v>0</v>
      </c>
      <c r="BE129">
        <f t="shared" si="95"/>
        <v>0</v>
      </c>
      <c r="BF129">
        <f t="shared" si="96"/>
        <v>0</v>
      </c>
      <c r="BG129">
        <f t="shared" si="97"/>
        <v>0</v>
      </c>
      <c r="BH129">
        <f t="shared" si="98"/>
        <v>0</v>
      </c>
      <c r="BI129">
        <f t="shared" si="99"/>
        <v>0</v>
      </c>
      <c r="BJ129">
        <f t="shared" si="100"/>
        <v>0</v>
      </c>
      <c r="BK129">
        <f t="shared" si="101"/>
        <v>0</v>
      </c>
      <c r="BL129">
        <f t="shared" si="102"/>
        <v>0</v>
      </c>
      <c r="BM129">
        <f t="shared" si="103"/>
        <v>0</v>
      </c>
      <c r="BN129">
        <f t="shared" si="104"/>
        <v>0</v>
      </c>
      <c r="BO129">
        <f t="shared" si="105"/>
        <v>0</v>
      </c>
      <c r="BP129">
        <f t="shared" si="106"/>
        <v>0</v>
      </c>
      <c r="BQ129">
        <f t="shared" si="107"/>
        <v>0</v>
      </c>
      <c r="BR129">
        <f t="shared" si="108"/>
        <v>0</v>
      </c>
      <c r="BS129">
        <f t="shared" si="109"/>
        <v>0</v>
      </c>
      <c r="BT129">
        <f t="shared" si="110"/>
        <v>0</v>
      </c>
      <c r="BU129">
        <f t="shared" si="111"/>
        <v>0</v>
      </c>
      <c r="BV129">
        <f t="shared" si="112"/>
        <v>0</v>
      </c>
      <c r="BW129">
        <f t="shared" si="113"/>
        <v>0</v>
      </c>
      <c r="BX129">
        <f t="shared" si="114"/>
        <v>0</v>
      </c>
      <c r="BY129">
        <f t="shared" si="115"/>
        <v>0</v>
      </c>
      <c r="BZ129">
        <f t="shared" si="116"/>
        <v>0</v>
      </c>
      <c r="CA129">
        <f t="shared" si="117"/>
        <v>0</v>
      </c>
      <c r="CB129">
        <f t="shared" si="118"/>
        <v>0</v>
      </c>
    </row>
    <row r="130" spans="2:80" x14ac:dyDescent="0.3">
      <c r="B130" s="49" t="b">
        <f>IF('Summary Statistics'!$C$6=TRUE,Artists!$F129&lt;B$3,Artists!$E129&lt;B$3)</f>
        <v>0</v>
      </c>
      <c r="C130" s="50" t="b">
        <f>IF('Summary Statistics'!$C$6=TRUE,Artists!$F129&lt;C$3,Artists!$E129&lt;C$3)</f>
        <v>0</v>
      </c>
      <c r="D130" s="50" t="b">
        <f>IF('Summary Statistics'!$C$6=TRUE,Artists!$F129&lt;D$3,Artists!$E129&lt;D$3)</f>
        <v>0</v>
      </c>
      <c r="E130" s="50" t="b">
        <f>IF('Summary Statistics'!$C$6=TRUE,Artists!$F129&lt;E$3,Artists!$E129&lt;E$3)</f>
        <v>0</v>
      </c>
      <c r="F130" s="50" t="b">
        <f>IF('Summary Statistics'!$C$6=TRUE,Artists!$F129&lt;F$3,Artists!$E129&lt;F$3)</f>
        <v>0</v>
      </c>
      <c r="G130" s="50" t="b">
        <f>IF('Summary Statistics'!$C$6=TRUE,Artists!$F129&lt;G$3,Artists!$E129&lt;G$3)</f>
        <v>0</v>
      </c>
      <c r="H130" s="50" t="b">
        <f>IF('Summary Statistics'!$C$6=TRUE,Artists!$F129&lt;H$3,Artists!$E129&lt;H$3)</f>
        <v>0</v>
      </c>
      <c r="I130" s="50" t="b">
        <f>IF('Summary Statistics'!$C$6=TRUE,Artists!$F129&lt;I$3,Artists!$E129&lt;I$3)</f>
        <v>0</v>
      </c>
      <c r="J130" s="50" t="b">
        <f>IF('Summary Statistics'!$C$6=TRUE,Artists!$F129&lt;J$3,Artists!$E129&lt;J$3)</f>
        <v>0</v>
      </c>
      <c r="K130" s="51" t="b">
        <f>IF('Summary Statistics'!$C$6=TRUE,Artists!$F129&lt;K$3,Artists!$E129&lt;K$3)</f>
        <v>0</v>
      </c>
      <c r="M130" s="49" t="b">
        <f>IF('Summary Statistics'!$C$7=TRUE,Albums!$F129&lt;M$3,Albums!$E129&lt;M$3)</f>
        <v>0</v>
      </c>
      <c r="N130" s="50" t="b">
        <f>IF('Summary Statistics'!$C$7=TRUE,Albums!$F129&lt;N$3,Albums!$E129&lt;N$3)</f>
        <v>0</v>
      </c>
      <c r="O130" s="50" t="b">
        <f>IF('Summary Statistics'!$C$7=TRUE,Albums!$F129&lt;O$3,Albums!$E129&lt;O$3)</f>
        <v>0</v>
      </c>
      <c r="P130" s="50" t="b">
        <f>IF('Summary Statistics'!$C$7=TRUE,Albums!$F129&lt;P$3,Albums!$E129&lt;P$3)</f>
        <v>0</v>
      </c>
      <c r="Q130" s="50" t="b">
        <f>IF('Summary Statistics'!$C$7=TRUE,Albums!$F129&lt;Q$3,Albums!$E129&lt;Q$3)</f>
        <v>0</v>
      </c>
      <c r="R130" s="50" t="b">
        <f>IF('Summary Statistics'!$C$7=TRUE,Albums!$F129&lt;R$3,Albums!$E129&lt;R$3)</f>
        <v>0</v>
      </c>
      <c r="S130" s="50" t="b">
        <f>IF('Summary Statistics'!$C$7=TRUE,Albums!$F129&lt;S$3,Albums!$E129&lt;S$3)</f>
        <v>0</v>
      </c>
      <c r="T130" s="50" t="b">
        <f>IF('Summary Statistics'!$C$7=TRUE,Albums!$F129&lt;T$3,Albums!$E129&lt;T$3)</f>
        <v>0</v>
      </c>
      <c r="U130" s="50" t="b">
        <f>IF('Summary Statistics'!$C$7=TRUE,Albums!$F129&lt;U$3,Albums!$E129&lt;U$3)</f>
        <v>0</v>
      </c>
      <c r="V130" s="51" t="b">
        <f>IF('Summary Statistics'!$C$7=TRUE,Albums!$F129&lt;V$3,Albums!$E129&lt;V$3)</f>
        <v>0</v>
      </c>
      <c r="X130" s="61">
        <f t="shared" si="119"/>
        <v>2027</v>
      </c>
      <c r="Y130" s="61">
        <f>COUNTIF('Cleaned Data'!$K$4:$K$5004,X130)</f>
        <v>0</v>
      </c>
      <c r="Z130" s="61">
        <f>SUMIF('Cleaned Data'!$K$4:'Cleaned Data'!$K$5004,Calculations!X130,'Cleaned Data'!$J$4:$J$5004)</f>
        <v>0</v>
      </c>
      <c r="AA130" s="61">
        <f>SUMIF('Cleaned Data'!$K$4:'Cleaned Data'!$K$5004,Calculations!X130,'Cleaned Data'!$H$4:$H$5004)</f>
        <v>0</v>
      </c>
      <c r="AJ130" s="9">
        <f t="shared" si="74"/>
        <v>0</v>
      </c>
      <c r="AK130" s="9">
        <f t="shared" si="75"/>
        <v>0</v>
      </c>
      <c r="AL130" s="9">
        <f t="shared" si="76"/>
        <v>0</v>
      </c>
      <c r="AM130">
        <f t="shared" si="77"/>
        <v>0</v>
      </c>
      <c r="AN130">
        <f t="shared" si="78"/>
        <v>0</v>
      </c>
      <c r="AO130">
        <f t="shared" si="79"/>
        <v>0</v>
      </c>
      <c r="AP130">
        <f t="shared" si="80"/>
        <v>0</v>
      </c>
      <c r="AQ130">
        <f t="shared" si="81"/>
        <v>0</v>
      </c>
      <c r="AR130">
        <f t="shared" si="82"/>
        <v>0</v>
      </c>
      <c r="AS130">
        <f t="shared" si="83"/>
        <v>0</v>
      </c>
      <c r="AT130">
        <f t="shared" si="84"/>
        <v>0</v>
      </c>
      <c r="AU130">
        <f t="shared" si="85"/>
        <v>0</v>
      </c>
      <c r="AV130">
        <f t="shared" si="86"/>
        <v>0</v>
      </c>
      <c r="AW130">
        <f t="shared" si="87"/>
        <v>0</v>
      </c>
      <c r="AX130">
        <f t="shared" si="88"/>
        <v>0</v>
      </c>
      <c r="AY130">
        <f t="shared" si="89"/>
        <v>0</v>
      </c>
      <c r="AZ130">
        <f t="shared" si="90"/>
        <v>0</v>
      </c>
      <c r="BA130">
        <f t="shared" si="91"/>
        <v>0</v>
      </c>
      <c r="BB130">
        <f t="shared" si="92"/>
        <v>0</v>
      </c>
      <c r="BC130">
        <f t="shared" si="93"/>
        <v>0</v>
      </c>
      <c r="BD130">
        <f t="shared" si="94"/>
        <v>0</v>
      </c>
      <c r="BE130">
        <f t="shared" si="95"/>
        <v>0</v>
      </c>
      <c r="BF130">
        <f t="shared" si="96"/>
        <v>0</v>
      </c>
      <c r="BG130">
        <f t="shared" si="97"/>
        <v>0</v>
      </c>
      <c r="BH130">
        <f t="shared" si="98"/>
        <v>0</v>
      </c>
      <c r="BI130">
        <f t="shared" si="99"/>
        <v>0</v>
      </c>
      <c r="BJ130">
        <f t="shared" si="100"/>
        <v>0</v>
      </c>
      <c r="BK130">
        <f t="shared" si="101"/>
        <v>0</v>
      </c>
      <c r="BL130">
        <f t="shared" si="102"/>
        <v>0</v>
      </c>
      <c r="BM130">
        <f t="shared" si="103"/>
        <v>0</v>
      </c>
      <c r="BN130">
        <f t="shared" si="104"/>
        <v>0</v>
      </c>
      <c r="BO130">
        <f t="shared" si="105"/>
        <v>0</v>
      </c>
      <c r="BP130">
        <f t="shared" si="106"/>
        <v>0</v>
      </c>
      <c r="BQ130">
        <f t="shared" si="107"/>
        <v>0</v>
      </c>
      <c r="BR130">
        <f t="shared" si="108"/>
        <v>0</v>
      </c>
      <c r="BS130">
        <f t="shared" si="109"/>
        <v>0</v>
      </c>
      <c r="BT130">
        <f t="shared" si="110"/>
        <v>0</v>
      </c>
      <c r="BU130">
        <f t="shared" si="111"/>
        <v>0</v>
      </c>
      <c r="BV130">
        <f t="shared" si="112"/>
        <v>0</v>
      </c>
      <c r="BW130">
        <f t="shared" si="113"/>
        <v>0</v>
      </c>
      <c r="BX130">
        <f t="shared" si="114"/>
        <v>0</v>
      </c>
      <c r="BY130">
        <f t="shared" si="115"/>
        <v>0</v>
      </c>
      <c r="BZ130">
        <f t="shared" si="116"/>
        <v>0</v>
      </c>
      <c r="CA130">
        <f t="shared" si="117"/>
        <v>0</v>
      </c>
      <c r="CB130">
        <f t="shared" si="118"/>
        <v>0</v>
      </c>
    </row>
    <row r="131" spans="2:80" x14ac:dyDescent="0.3">
      <c r="B131" s="49" t="b">
        <f>IF('Summary Statistics'!$C$6=TRUE,Artists!$F130&lt;B$3,Artists!$E130&lt;B$3)</f>
        <v>0</v>
      </c>
      <c r="C131" s="50" t="b">
        <f>IF('Summary Statistics'!$C$6=TRUE,Artists!$F130&lt;C$3,Artists!$E130&lt;C$3)</f>
        <v>0</v>
      </c>
      <c r="D131" s="50" t="b">
        <f>IF('Summary Statistics'!$C$6=TRUE,Artists!$F130&lt;D$3,Artists!$E130&lt;D$3)</f>
        <v>0</v>
      </c>
      <c r="E131" s="50" t="b">
        <f>IF('Summary Statistics'!$C$6=TRUE,Artists!$F130&lt;E$3,Artists!$E130&lt;E$3)</f>
        <v>0</v>
      </c>
      <c r="F131" s="50" t="b">
        <f>IF('Summary Statistics'!$C$6=TRUE,Artists!$F130&lt;F$3,Artists!$E130&lt;F$3)</f>
        <v>0</v>
      </c>
      <c r="G131" s="50" t="b">
        <f>IF('Summary Statistics'!$C$6=TRUE,Artists!$F130&lt;G$3,Artists!$E130&lt;G$3)</f>
        <v>0</v>
      </c>
      <c r="H131" s="50" t="b">
        <f>IF('Summary Statistics'!$C$6=TRUE,Artists!$F130&lt;H$3,Artists!$E130&lt;H$3)</f>
        <v>0</v>
      </c>
      <c r="I131" s="50" t="b">
        <f>IF('Summary Statistics'!$C$6=TRUE,Artists!$F130&lt;I$3,Artists!$E130&lt;I$3)</f>
        <v>0</v>
      </c>
      <c r="J131" s="50" t="b">
        <f>IF('Summary Statistics'!$C$6=TRUE,Artists!$F130&lt;J$3,Artists!$E130&lt;J$3)</f>
        <v>0</v>
      </c>
      <c r="K131" s="51" t="b">
        <f>IF('Summary Statistics'!$C$6=TRUE,Artists!$F130&lt;K$3,Artists!$E130&lt;K$3)</f>
        <v>0</v>
      </c>
      <c r="M131" s="49" t="b">
        <f>IF('Summary Statistics'!$C$7=TRUE,Albums!$F130&lt;M$3,Albums!$E130&lt;M$3)</f>
        <v>0</v>
      </c>
      <c r="N131" s="50" t="b">
        <f>IF('Summary Statistics'!$C$7=TRUE,Albums!$F130&lt;N$3,Albums!$E130&lt;N$3)</f>
        <v>0</v>
      </c>
      <c r="O131" s="50" t="b">
        <f>IF('Summary Statistics'!$C$7=TRUE,Albums!$F130&lt;O$3,Albums!$E130&lt;O$3)</f>
        <v>0</v>
      </c>
      <c r="P131" s="50" t="b">
        <f>IF('Summary Statistics'!$C$7=TRUE,Albums!$F130&lt;P$3,Albums!$E130&lt;P$3)</f>
        <v>0</v>
      </c>
      <c r="Q131" s="50" t="b">
        <f>IF('Summary Statistics'!$C$7=TRUE,Albums!$F130&lt;Q$3,Albums!$E130&lt;Q$3)</f>
        <v>0</v>
      </c>
      <c r="R131" s="50" t="b">
        <f>IF('Summary Statistics'!$C$7=TRUE,Albums!$F130&lt;R$3,Albums!$E130&lt;R$3)</f>
        <v>0</v>
      </c>
      <c r="S131" s="50" t="b">
        <f>IF('Summary Statistics'!$C$7=TRUE,Albums!$F130&lt;S$3,Albums!$E130&lt;S$3)</f>
        <v>0</v>
      </c>
      <c r="T131" s="50" t="b">
        <f>IF('Summary Statistics'!$C$7=TRUE,Albums!$F130&lt;T$3,Albums!$E130&lt;T$3)</f>
        <v>0</v>
      </c>
      <c r="U131" s="50" t="b">
        <f>IF('Summary Statistics'!$C$7=TRUE,Albums!$F130&lt;U$3,Albums!$E130&lt;U$3)</f>
        <v>0</v>
      </c>
      <c r="V131" s="51" t="b">
        <f>IF('Summary Statistics'!$C$7=TRUE,Albums!$F130&lt;V$3,Albums!$E130&lt;V$3)</f>
        <v>0</v>
      </c>
      <c r="X131" s="61">
        <f t="shared" si="119"/>
        <v>2028</v>
      </c>
      <c r="Y131" s="61">
        <f>COUNTIF('Cleaned Data'!$K$4:$K$5004,X131)</f>
        <v>0</v>
      </c>
      <c r="Z131" s="61">
        <f>SUMIF('Cleaned Data'!$K$4:'Cleaned Data'!$K$5004,Calculations!X131,'Cleaned Data'!$J$4:$J$5004)</f>
        <v>0</v>
      </c>
      <c r="AA131" s="61">
        <f>SUMIF('Cleaned Data'!$K$4:'Cleaned Data'!$K$5004,Calculations!X131,'Cleaned Data'!$H$4:$H$5004)</f>
        <v>0</v>
      </c>
      <c r="AJ131" s="9">
        <f t="shared" si="74"/>
        <v>0</v>
      </c>
      <c r="AK131" s="9">
        <f t="shared" si="75"/>
        <v>0</v>
      </c>
      <c r="AL131" s="9">
        <f t="shared" si="76"/>
        <v>0</v>
      </c>
      <c r="AM131">
        <f t="shared" si="77"/>
        <v>0</v>
      </c>
      <c r="AN131">
        <f t="shared" si="78"/>
        <v>0</v>
      </c>
      <c r="AO131">
        <f t="shared" si="79"/>
        <v>0</v>
      </c>
      <c r="AP131">
        <f t="shared" si="80"/>
        <v>0</v>
      </c>
      <c r="AQ131">
        <f t="shared" si="81"/>
        <v>0</v>
      </c>
      <c r="AR131">
        <f t="shared" si="82"/>
        <v>0</v>
      </c>
      <c r="AS131">
        <f t="shared" si="83"/>
        <v>0</v>
      </c>
      <c r="AT131">
        <f t="shared" si="84"/>
        <v>0</v>
      </c>
      <c r="AU131">
        <f t="shared" si="85"/>
        <v>0</v>
      </c>
      <c r="AV131">
        <f t="shared" si="86"/>
        <v>0</v>
      </c>
      <c r="AW131">
        <f t="shared" si="87"/>
        <v>0</v>
      </c>
      <c r="AX131">
        <f t="shared" si="88"/>
        <v>0</v>
      </c>
      <c r="AY131">
        <f t="shared" si="89"/>
        <v>0</v>
      </c>
      <c r="AZ131">
        <f t="shared" si="90"/>
        <v>0</v>
      </c>
      <c r="BA131">
        <f t="shared" si="91"/>
        <v>0</v>
      </c>
      <c r="BB131">
        <f t="shared" si="92"/>
        <v>0</v>
      </c>
      <c r="BC131">
        <f t="shared" si="93"/>
        <v>0</v>
      </c>
      <c r="BD131">
        <f t="shared" si="94"/>
        <v>0</v>
      </c>
      <c r="BE131">
        <f t="shared" si="95"/>
        <v>0</v>
      </c>
      <c r="BF131">
        <f t="shared" si="96"/>
        <v>0</v>
      </c>
      <c r="BG131">
        <f t="shared" si="97"/>
        <v>0</v>
      </c>
      <c r="BH131">
        <f t="shared" si="98"/>
        <v>0</v>
      </c>
      <c r="BI131">
        <f t="shared" si="99"/>
        <v>0</v>
      </c>
      <c r="BJ131">
        <f t="shared" si="100"/>
        <v>0</v>
      </c>
      <c r="BK131">
        <f t="shared" si="101"/>
        <v>0</v>
      </c>
      <c r="BL131">
        <f t="shared" si="102"/>
        <v>0</v>
      </c>
      <c r="BM131">
        <f t="shared" si="103"/>
        <v>0</v>
      </c>
      <c r="BN131">
        <f t="shared" si="104"/>
        <v>0</v>
      </c>
      <c r="BO131">
        <f t="shared" si="105"/>
        <v>0</v>
      </c>
      <c r="BP131">
        <f t="shared" si="106"/>
        <v>0</v>
      </c>
      <c r="BQ131">
        <f t="shared" si="107"/>
        <v>0</v>
      </c>
      <c r="BR131">
        <f t="shared" si="108"/>
        <v>0</v>
      </c>
      <c r="BS131">
        <f t="shared" si="109"/>
        <v>0</v>
      </c>
      <c r="BT131">
        <f t="shared" si="110"/>
        <v>0</v>
      </c>
      <c r="BU131">
        <f t="shared" si="111"/>
        <v>0</v>
      </c>
      <c r="BV131">
        <f t="shared" si="112"/>
        <v>0</v>
      </c>
      <c r="BW131">
        <f t="shared" si="113"/>
        <v>0</v>
      </c>
      <c r="BX131">
        <f t="shared" si="114"/>
        <v>0</v>
      </c>
      <c r="BY131">
        <f t="shared" si="115"/>
        <v>0</v>
      </c>
      <c r="BZ131">
        <f t="shared" si="116"/>
        <v>0</v>
      </c>
      <c r="CA131">
        <f t="shared" si="117"/>
        <v>0</v>
      </c>
      <c r="CB131">
        <f t="shared" si="118"/>
        <v>0</v>
      </c>
    </row>
    <row r="132" spans="2:80" x14ac:dyDescent="0.3">
      <c r="B132" s="49" t="b">
        <f>IF('Summary Statistics'!$C$6=TRUE,Artists!$F131&lt;B$3,Artists!$E131&lt;B$3)</f>
        <v>0</v>
      </c>
      <c r="C132" s="50" t="b">
        <f>IF('Summary Statistics'!$C$6=TRUE,Artists!$F131&lt;C$3,Artists!$E131&lt;C$3)</f>
        <v>0</v>
      </c>
      <c r="D132" s="50" t="b">
        <f>IF('Summary Statistics'!$C$6=TRUE,Artists!$F131&lt;D$3,Artists!$E131&lt;D$3)</f>
        <v>0</v>
      </c>
      <c r="E132" s="50" t="b">
        <f>IF('Summary Statistics'!$C$6=TRUE,Artists!$F131&lt;E$3,Artists!$E131&lt;E$3)</f>
        <v>0</v>
      </c>
      <c r="F132" s="50" t="b">
        <f>IF('Summary Statistics'!$C$6=TRUE,Artists!$F131&lt;F$3,Artists!$E131&lt;F$3)</f>
        <v>0</v>
      </c>
      <c r="G132" s="50" t="b">
        <f>IF('Summary Statistics'!$C$6=TRUE,Artists!$F131&lt;G$3,Artists!$E131&lt;G$3)</f>
        <v>0</v>
      </c>
      <c r="H132" s="50" t="b">
        <f>IF('Summary Statistics'!$C$6=TRUE,Artists!$F131&lt;H$3,Artists!$E131&lt;H$3)</f>
        <v>0</v>
      </c>
      <c r="I132" s="50" t="b">
        <f>IF('Summary Statistics'!$C$6=TRUE,Artists!$F131&lt;I$3,Artists!$E131&lt;I$3)</f>
        <v>0</v>
      </c>
      <c r="J132" s="50" t="b">
        <f>IF('Summary Statistics'!$C$6=TRUE,Artists!$F131&lt;J$3,Artists!$E131&lt;J$3)</f>
        <v>0</v>
      </c>
      <c r="K132" s="51" t="b">
        <f>IF('Summary Statistics'!$C$6=TRUE,Artists!$F131&lt;K$3,Artists!$E131&lt;K$3)</f>
        <v>0</v>
      </c>
      <c r="M132" s="49" t="b">
        <f>IF('Summary Statistics'!$C$7=TRUE,Albums!$F131&lt;M$3,Albums!$E131&lt;M$3)</f>
        <v>0</v>
      </c>
      <c r="N132" s="50" t="b">
        <f>IF('Summary Statistics'!$C$7=TRUE,Albums!$F131&lt;N$3,Albums!$E131&lt;N$3)</f>
        <v>0</v>
      </c>
      <c r="O132" s="50" t="b">
        <f>IF('Summary Statistics'!$C$7=TRUE,Albums!$F131&lt;O$3,Albums!$E131&lt;O$3)</f>
        <v>0</v>
      </c>
      <c r="P132" s="50" t="b">
        <f>IF('Summary Statistics'!$C$7=TRUE,Albums!$F131&lt;P$3,Albums!$E131&lt;P$3)</f>
        <v>0</v>
      </c>
      <c r="Q132" s="50" t="b">
        <f>IF('Summary Statistics'!$C$7=TRUE,Albums!$F131&lt;Q$3,Albums!$E131&lt;Q$3)</f>
        <v>0</v>
      </c>
      <c r="R132" s="50" t="b">
        <f>IF('Summary Statistics'!$C$7=TRUE,Albums!$F131&lt;R$3,Albums!$E131&lt;R$3)</f>
        <v>0</v>
      </c>
      <c r="S132" s="50" t="b">
        <f>IF('Summary Statistics'!$C$7=TRUE,Albums!$F131&lt;S$3,Albums!$E131&lt;S$3)</f>
        <v>0</v>
      </c>
      <c r="T132" s="50" t="b">
        <f>IF('Summary Statistics'!$C$7=TRUE,Albums!$F131&lt;T$3,Albums!$E131&lt;T$3)</f>
        <v>0</v>
      </c>
      <c r="U132" s="50" t="b">
        <f>IF('Summary Statistics'!$C$7=TRUE,Albums!$F131&lt;U$3,Albums!$E131&lt;U$3)</f>
        <v>0</v>
      </c>
      <c r="V132" s="51" t="b">
        <f>IF('Summary Statistics'!$C$7=TRUE,Albums!$F131&lt;V$3,Albums!$E131&lt;V$3)</f>
        <v>0</v>
      </c>
      <c r="X132" s="61">
        <f t="shared" si="119"/>
        <v>2029</v>
      </c>
      <c r="Y132" s="61">
        <f>COUNTIF('Cleaned Data'!$K$4:$K$5004,X132)</f>
        <v>0</v>
      </c>
      <c r="Z132" s="61">
        <f>SUMIF('Cleaned Data'!$K$4:'Cleaned Data'!$K$5004,Calculations!X132,'Cleaned Data'!$J$4:$J$5004)</f>
        <v>0</v>
      </c>
      <c r="AA132" s="61">
        <f>SUMIF('Cleaned Data'!$K$4:'Cleaned Data'!$K$5004,Calculations!X132,'Cleaned Data'!$H$4:$H$5004)</f>
        <v>0</v>
      </c>
      <c r="AJ132" s="9">
        <f t="shared" ref="AJ132:AJ153" si="120">IF(AND($AC$4&lt;=$X132,$X132&lt;$AD$4),Y132,0)</f>
        <v>0</v>
      </c>
      <c r="AK132" s="9">
        <f t="shared" ref="AK132:AK153" si="121">IF(AND($AC$4&lt;=$X132,$X132&lt;$AD$4),Z132,0)</f>
        <v>0</v>
      </c>
      <c r="AL132" s="9">
        <f t="shared" ref="AL132:AL153" si="122">IF(AND($AC$4&lt;=$X132,$X132&lt;$AD$4),AA132,0)</f>
        <v>0</v>
      </c>
      <c r="AM132">
        <f t="shared" ref="AM132:AM153" si="123">IF(AND($AC$5&lt;=$X132,$X132&lt;$AD$5),Y132,0)</f>
        <v>0</v>
      </c>
      <c r="AN132">
        <f t="shared" ref="AN132:AN153" si="124">IF(AND($AC$5&lt;=$X132,$X132&lt;$AD$5),Z132,0)</f>
        <v>0</v>
      </c>
      <c r="AO132">
        <f t="shared" ref="AO132:AO153" si="125">IF(AND($AC$5&lt;=$X132,$X132&lt;$AD$5),AA132,0)</f>
        <v>0</v>
      </c>
      <c r="AP132">
        <f t="shared" ref="AP132:AP153" si="126">IF(AND($AC$6&lt;=$X132,$X132&lt;$AD$6),Y132,0)</f>
        <v>0</v>
      </c>
      <c r="AQ132">
        <f t="shared" ref="AQ132:AQ153" si="127">IF(AND($AC$6&lt;=$X132,$X132&lt;$AD$6),Z132,0)</f>
        <v>0</v>
      </c>
      <c r="AR132">
        <f t="shared" ref="AR132:AR153" si="128">IF(AND($AC$6&lt;=$X132,$X132&lt;$AD$6),AA132,0)</f>
        <v>0</v>
      </c>
      <c r="AS132">
        <f t="shared" ref="AS132:AS153" si="129">IF(AND($AC$7&lt;=$X132,$X132&lt;$AD$7),Y132,0)</f>
        <v>0</v>
      </c>
      <c r="AT132">
        <f t="shared" ref="AT132:AT153" si="130">IF(AND($AC$7&lt;=$X132,$X132&lt;$AD$7),Z132,0)</f>
        <v>0</v>
      </c>
      <c r="AU132">
        <f t="shared" ref="AU132:AU153" si="131">IF(AND($AC$7&lt;=$X132,$X132&lt;$AD$7),AA132,0)</f>
        <v>0</v>
      </c>
      <c r="AV132">
        <f t="shared" ref="AV132:AV153" si="132">IF(AND($AC$8&lt;=$X132,$X132&lt;$AD$8),Y132,0)</f>
        <v>0</v>
      </c>
      <c r="AW132">
        <f t="shared" ref="AW132:AW153" si="133">IF(AND($AC$8&lt;=$X132,$X132&lt;$AD$8),Z132,0)</f>
        <v>0</v>
      </c>
      <c r="AX132">
        <f t="shared" ref="AX132:AX153" si="134">IF(AND($AC$8&lt;=$X132,$X132&lt;$AD$8),AA132,0)</f>
        <v>0</v>
      </c>
      <c r="AY132">
        <f t="shared" ref="AY132:AY153" si="135">IF(AND($AC$9&lt;=$X132,$X132&lt;$AD$9),Y132,0)</f>
        <v>0</v>
      </c>
      <c r="AZ132">
        <f t="shared" ref="AZ132:AZ153" si="136">IF(AND($AC$9&lt;=$X132,$X132&lt;$AD$9),Z132,0)</f>
        <v>0</v>
      </c>
      <c r="BA132">
        <f t="shared" ref="BA132:BA153" si="137">IF(AND($AC$9&lt;=$X132,$X132&lt;$AD$9),AA132,0)</f>
        <v>0</v>
      </c>
      <c r="BB132">
        <f t="shared" ref="BB132:BB153" si="138">IF(AND($AC$10&lt;=$X132,$X132&lt;$AD$10),Y132,0)</f>
        <v>0</v>
      </c>
      <c r="BC132">
        <f t="shared" ref="BC132:BC153" si="139">IF(AND($AC$10&lt;=$X132,$X132&lt;$AD$10),Z132,0)</f>
        <v>0</v>
      </c>
      <c r="BD132">
        <f t="shared" ref="BD132:BD153" si="140">IF(AND($AC$10&lt;=$X132,$X132&lt;$AD$10),AA132,0)</f>
        <v>0</v>
      </c>
      <c r="BE132">
        <f t="shared" ref="BE132:BE153" si="141">IF(AND($AC$11&lt;=$X132,$X132&lt;$AD$11),Y132,0)</f>
        <v>0</v>
      </c>
      <c r="BF132">
        <f t="shared" ref="BF132:BF153" si="142">IF(AND($AC$11&lt;=$X132,$X132&lt;$AD$11),Z132,0)</f>
        <v>0</v>
      </c>
      <c r="BG132">
        <f t="shared" ref="BG132:BG153" si="143">IF(AND($AC$11&lt;=$X132,$X132&lt;$AD$11),AA132,0)</f>
        <v>0</v>
      </c>
      <c r="BH132">
        <f t="shared" ref="BH132:BH153" si="144">IF(AND($AC$12&lt;=$X132,$X132&lt;$AD$12),Y132,0)</f>
        <v>0</v>
      </c>
      <c r="BI132">
        <f t="shared" ref="BI132:BI153" si="145">IF(AND($AC$12&lt;=$X132,$X132&lt;$AD$12),Z132,0)</f>
        <v>0</v>
      </c>
      <c r="BJ132">
        <f t="shared" ref="BJ132:BJ153" si="146">IF(AND($AC$12&lt;=$X132,$X132&lt;$AD$12),AA132,0)</f>
        <v>0</v>
      </c>
      <c r="BK132">
        <f t="shared" ref="BK132:BK153" si="147">IF(AND($AC$13&lt;=$X132,$X132&lt;$AD$13),Y132,0)</f>
        <v>0</v>
      </c>
      <c r="BL132">
        <f t="shared" ref="BL132:BL153" si="148">IF(AND($AC$13&lt;=$X132,$X132&lt;$AD$13),Z132,0)</f>
        <v>0</v>
      </c>
      <c r="BM132">
        <f t="shared" ref="BM132:BM153" si="149">IF(AND($AC$13&lt;=$X132,$X132&lt;$AD$13),AA132,0)</f>
        <v>0</v>
      </c>
      <c r="BN132">
        <f t="shared" ref="BN132:BN153" si="150">IF(AND($AC$14&lt;=$X132,$X132&lt;$AD$14),Y132,0)</f>
        <v>0</v>
      </c>
      <c r="BO132">
        <f t="shared" ref="BO132:BO153" si="151">IF(AND($AC$14&lt;=$X132,$X132&lt;$AD$14),Z132,0)</f>
        <v>0</v>
      </c>
      <c r="BP132">
        <f t="shared" ref="BP132:BP153" si="152">IF(AND($AC$14&lt;=$X132,$X132&lt;$AD$14),AA132,0)</f>
        <v>0</v>
      </c>
      <c r="BQ132">
        <f t="shared" ref="BQ132:BQ153" si="153">IF(AND($AC$15&lt;=$X132,$X132&lt;$AD$15),Y132,0)</f>
        <v>0</v>
      </c>
      <c r="BR132">
        <f t="shared" ref="BR132:BR153" si="154">IF(AND($AC$15&lt;=$X132,$X132&lt;$AD$15),Z132,0)</f>
        <v>0</v>
      </c>
      <c r="BS132">
        <f t="shared" ref="BS132:BS153" si="155">IF(AND($AC$15&lt;=$X132,$X132&lt;$AD$15),AA132,0)</f>
        <v>0</v>
      </c>
      <c r="BT132">
        <f t="shared" ref="BT132:BT153" si="156">IF(AND($AC$16&lt;=$X132,$X132&lt;$AD$16),Y132,0)</f>
        <v>0</v>
      </c>
      <c r="BU132">
        <f t="shared" ref="BU132:BU153" si="157">IF(AND($AC$16&lt;=$X132,$X132&lt;$AD$16),Z132,0)</f>
        <v>0</v>
      </c>
      <c r="BV132">
        <f t="shared" ref="BV132:BV153" si="158">IF(AND($AC$16&lt;=$X132,$X132&lt;$AD$16),AA132,0)</f>
        <v>0</v>
      </c>
      <c r="BW132">
        <f t="shared" ref="BW132:BW153" si="159">IF(AND($AC$17&lt;=$X132,$X132&lt;$AD$17),Y132,0)</f>
        <v>0</v>
      </c>
      <c r="BX132">
        <f t="shared" ref="BX132:BX153" si="160">IF(AND($AC$17&lt;=$X132,$X132&lt;$AD$17),Z132,0)</f>
        <v>0</v>
      </c>
      <c r="BY132">
        <f t="shared" ref="BY132:BY153" si="161">IF(AND($AC$17&lt;=$X132,$X132&lt;$AD$17),AA132,0)</f>
        <v>0</v>
      </c>
      <c r="BZ132">
        <f t="shared" ref="BZ132:BZ153" si="162">IF(AND($AC$18&lt;=$X132,$X132&lt;$AD$18),Y132,0)</f>
        <v>0</v>
      </c>
      <c r="CA132">
        <f t="shared" ref="CA132:CA153" si="163">IF(AND($AC$18&lt;=$X132,$X132&lt;$AD$18),Z132,0)</f>
        <v>0</v>
      </c>
      <c r="CB132">
        <f t="shared" ref="CB132:CB153" si="164">IF(AND($AC$18&lt;=$X132,$X132&lt;$AD$18),AA132,0)</f>
        <v>0</v>
      </c>
    </row>
    <row r="133" spans="2:80" x14ac:dyDescent="0.3">
      <c r="B133" s="49" t="b">
        <f>IF('Summary Statistics'!$C$6=TRUE,Artists!$F132&lt;B$3,Artists!$E132&lt;B$3)</f>
        <v>0</v>
      </c>
      <c r="C133" s="50" t="b">
        <f>IF('Summary Statistics'!$C$6=TRUE,Artists!$F132&lt;C$3,Artists!$E132&lt;C$3)</f>
        <v>0</v>
      </c>
      <c r="D133" s="50" t="b">
        <f>IF('Summary Statistics'!$C$6=TRUE,Artists!$F132&lt;D$3,Artists!$E132&lt;D$3)</f>
        <v>0</v>
      </c>
      <c r="E133" s="50" t="b">
        <f>IF('Summary Statistics'!$C$6=TRUE,Artists!$F132&lt;E$3,Artists!$E132&lt;E$3)</f>
        <v>0</v>
      </c>
      <c r="F133" s="50" t="b">
        <f>IF('Summary Statistics'!$C$6=TRUE,Artists!$F132&lt;F$3,Artists!$E132&lt;F$3)</f>
        <v>0</v>
      </c>
      <c r="G133" s="50" t="b">
        <f>IF('Summary Statistics'!$C$6=TRUE,Artists!$F132&lt;G$3,Artists!$E132&lt;G$3)</f>
        <v>0</v>
      </c>
      <c r="H133" s="50" t="b">
        <f>IF('Summary Statistics'!$C$6=TRUE,Artists!$F132&lt;H$3,Artists!$E132&lt;H$3)</f>
        <v>0</v>
      </c>
      <c r="I133" s="50" t="b">
        <f>IF('Summary Statistics'!$C$6=TRUE,Artists!$F132&lt;I$3,Artists!$E132&lt;I$3)</f>
        <v>0</v>
      </c>
      <c r="J133" s="50" t="b">
        <f>IF('Summary Statistics'!$C$6=TRUE,Artists!$F132&lt;J$3,Artists!$E132&lt;J$3)</f>
        <v>0</v>
      </c>
      <c r="K133" s="51" t="b">
        <f>IF('Summary Statistics'!$C$6=TRUE,Artists!$F132&lt;K$3,Artists!$E132&lt;K$3)</f>
        <v>0</v>
      </c>
      <c r="M133" s="49" t="b">
        <f>IF('Summary Statistics'!$C$7=TRUE,Albums!$F132&lt;M$3,Albums!$E132&lt;M$3)</f>
        <v>0</v>
      </c>
      <c r="N133" s="50" t="b">
        <f>IF('Summary Statistics'!$C$7=TRUE,Albums!$F132&lt;N$3,Albums!$E132&lt;N$3)</f>
        <v>0</v>
      </c>
      <c r="O133" s="50" t="b">
        <f>IF('Summary Statistics'!$C$7=TRUE,Albums!$F132&lt;O$3,Albums!$E132&lt;O$3)</f>
        <v>0</v>
      </c>
      <c r="P133" s="50" t="b">
        <f>IF('Summary Statistics'!$C$7=TRUE,Albums!$F132&lt;P$3,Albums!$E132&lt;P$3)</f>
        <v>0</v>
      </c>
      <c r="Q133" s="50" t="b">
        <f>IF('Summary Statistics'!$C$7=TRUE,Albums!$F132&lt;Q$3,Albums!$E132&lt;Q$3)</f>
        <v>0</v>
      </c>
      <c r="R133" s="50" t="b">
        <f>IF('Summary Statistics'!$C$7=TRUE,Albums!$F132&lt;R$3,Albums!$E132&lt;R$3)</f>
        <v>0</v>
      </c>
      <c r="S133" s="50" t="b">
        <f>IF('Summary Statistics'!$C$7=TRUE,Albums!$F132&lt;S$3,Albums!$E132&lt;S$3)</f>
        <v>0</v>
      </c>
      <c r="T133" s="50" t="b">
        <f>IF('Summary Statistics'!$C$7=TRUE,Albums!$F132&lt;T$3,Albums!$E132&lt;T$3)</f>
        <v>0</v>
      </c>
      <c r="U133" s="50" t="b">
        <f>IF('Summary Statistics'!$C$7=TRUE,Albums!$F132&lt;U$3,Albums!$E132&lt;U$3)</f>
        <v>0</v>
      </c>
      <c r="V133" s="51" t="b">
        <f>IF('Summary Statistics'!$C$7=TRUE,Albums!$F132&lt;V$3,Albums!$E132&lt;V$3)</f>
        <v>0</v>
      </c>
      <c r="X133" s="61">
        <f t="shared" ref="X133:X153" si="165">1+X132</f>
        <v>2030</v>
      </c>
      <c r="Y133" s="61">
        <f>COUNTIF('Cleaned Data'!$K$4:$K$5004,X133)</f>
        <v>0</v>
      </c>
      <c r="Z133" s="61">
        <f>SUMIF('Cleaned Data'!$K$4:'Cleaned Data'!$K$5004,Calculations!X133,'Cleaned Data'!$J$4:$J$5004)</f>
        <v>0</v>
      </c>
      <c r="AA133" s="61">
        <f>SUMIF('Cleaned Data'!$K$4:'Cleaned Data'!$K$5004,Calculations!X133,'Cleaned Data'!$H$4:$H$5004)</f>
        <v>0</v>
      </c>
      <c r="AJ133" s="9">
        <f t="shared" si="120"/>
        <v>0</v>
      </c>
      <c r="AK133" s="9">
        <f t="shared" si="121"/>
        <v>0</v>
      </c>
      <c r="AL133" s="9">
        <f t="shared" si="122"/>
        <v>0</v>
      </c>
      <c r="AM133">
        <f t="shared" si="123"/>
        <v>0</v>
      </c>
      <c r="AN133">
        <f t="shared" si="124"/>
        <v>0</v>
      </c>
      <c r="AO133">
        <f t="shared" si="125"/>
        <v>0</v>
      </c>
      <c r="AP133">
        <f t="shared" si="126"/>
        <v>0</v>
      </c>
      <c r="AQ133">
        <f t="shared" si="127"/>
        <v>0</v>
      </c>
      <c r="AR133">
        <f t="shared" si="128"/>
        <v>0</v>
      </c>
      <c r="AS133">
        <f t="shared" si="129"/>
        <v>0</v>
      </c>
      <c r="AT133">
        <f t="shared" si="130"/>
        <v>0</v>
      </c>
      <c r="AU133">
        <f t="shared" si="131"/>
        <v>0</v>
      </c>
      <c r="AV133">
        <f t="shared" si="132"/>
        <v>0</v>
      </c>
      <c r="AW133">
        <f t="shared" si="133"/>
        <v>0</v>
      </c>
      <c r="AX133">
        <f t="shared" si="134"/>
        <v>0</v>
      </c>
      <c r="AY133">
        <f t="shared" si="135"/>
        <v>0</v>
      </c>
      <c r="AZ133">
        <f t="shared" si="136"/>
        <v>0</v>
      </c>
      <c r="BA133">
        <f t="shared" si="137"/>
        <v>0</v>
      </c>
      <c r="BB133">
        <f t="shared" si="138"/>
        <v>0</v>
      </c>
      <c r="BC133">
        <f t="shared" si="139"/>
        <v>0</v>
      </c>
      <c r="BD133">
        <f t="shared" si="140"/>
        <v>0</v>
      </c>
      <c r="BE133">
        <f t="shared" si="141"/>
        <v>0</v>
      </c>
      <c r="BF133">
        <f t="shared" si="142"/>
        <v>0</v>
      </c>
      <c r="BG133">
        <f t="shared" si="143"/>
        <v>0</v>
      </c>
      <c r="BH133">
        <f t="shared" si="144"/>
        <v>0</v>
      </c>
      <c r="BI133">
        <f t="shared" si="145"/>
        <v>0</v>
      </c>
      <c r="BJ133">
        <f t="shared" si="146"/>
        <v>0</v>
      </c>
      <c r="BK133">
        <f t="shared" si="147"/>
        <v>0</v>
      </c>
      <c r="BL133">
        <f t="shared" si="148"/>
        <v>0</v>
      </c>
      <c r="BM133">
        <f t="shared" si="149"/>
        <v>0</v>
      </c>
      <c r="BN133">
        <f t="shared" si="150"/>
        <v>0</v>
      </c>
      <c r="BO133">
        <f t="shared" si="151"/>
        <v>0</v>
      </c>
      <c r="BP133">
        <f t="shared" si="152"/>
        <v>0</v>
      </c>
      <c r="BQ133">
        <f t="shared" si="153"/>
        <v>0</v>
      </c>
      <c r="BR133">
        <f t="shared" si="154"/>
        <v>0</v>
      </c>
      <c r="BS133">
        <f t="shared" si="155"/>
        <v>0</v>
      </c>
      <c r="BT133">
        <f t="shared" si="156"/>
        <v>0</v>
      </c>
      <c r="BU133">
        <f t="shared" si="157"/>
        <v>0</v>
      </c>
      <c r="BV133">
        <f t="shared" si="158"/>
        <v>0</v>
      </c>
      <c r="BW133">
        <f t="shared" si="159"/>
        <v>0</v>
      </c>
      <c r="BX133">
        <f t="shared" si="160"/>
        <v>0</v>
      </c>
      <c r="BY133">
        <f t="shared" si="161"/>
        <v>0</v>
      </c>
      <c r="BZ133">
        <f t="shared" si="162"/>
        <v>0</v>
      </c>
      <c r="CA133">
        <f t="shared" si="163"/>
        <v>0</v>
      </c>
      <c r="CB133">
        <f t="shared" si="164"/>
        <v>0</v>
      </c>
    </row>
    <row r="134" spans="2:80" x14ac:dyDescent="0.3">
      <c r="B134" s="49" t="b">
        <f>IF('Summary Statistics'!$C$6=TRUE,Artists!$F133&lt;B$3,Artists!$E133&lt;B$3)</f>
        <v>0</v>
      </c>
      <c r="C134" s="50" t="b">
        <f>IF('Summary Statistics'!$C$6=TRUE,Artists!$F133&lt;C$3,Artists!$E133&lt;C$3)</f>
        <v>0</v>
      </c>
      <c r="D134" s="50" t="b">
        <f>IF('Summary Statistics'!$C$6=TRUE,Artists!$F133&lt;D$3,Artists!$E133&lt;D$3)</f>
        <v>0</v>
      </c>
      <c r="E134" s="50" t="b">
        <f>IF('Summary Statistics'!$C$6=TRUE,Artists!$F133&lt;E$3,Artists!$E133&lt;E$3)</f>
        <v>0</v>
      </c>
      <c r="F134" s="50" t="b">
        <f>IF('Summary Statistics'!$C$6=TRUE,Artists!$F133&lt;F$3,Artists!$E133&lt;F$3)</f>
        <v>0</v>
      </c>
      <c r="G134" s="50" t="b">
        <f>IF('Summary Statistics'!$C$6=TRUE,Artists!$F133&lt;G$3,Artists!$E133&lt;G$3)</f>
        <v>0</v>
      </c>
      <c r="H134" s="50" t="b">
        <f>IF('Summary Statistics'!$C$6=TRUE,Artists!$F133&lt;H$3,Artists!$E133&lt;H$3)</f>
        <v>0</v>
      </c>
      <c r="I134" s="50" t="b">
        <f>IF('Summary Statistics'!$C$6=TRUE,Artists!$F133&lt;I$3,Artists!$E133&lt;I$3)</f>
        <v>0</v>
      </c>
      <c r="J134" s="50" t="b">
        <f>IF('Summary Statistics'!$C$6=TRUE,Artists!$F133&lt;J$3,Artists!$E133&lt;J$3)</f>
        <v>0</v>
      </c>
      <c r="K134" s="51" t="b">
        <f>IF('Summary Statistics'!$C$6=TRUE,Artists!$F133&lt;K$3,Artists!$E133&lt;K$3)</f>
        <v>0</v>
      </c>
      <c r="M134" s="49" t="b">
        <f>IF('Summary Statistics'!$C$7=TRUE,Albums!$F133&lt;M$3,Albums!$E133&lt;M$3)</f>
        <v>0</v>
      </c>
      <c r="N134" s="50" t="b">
        <f>IF('Summary Statistics'!$C$7=TRUE,Albums!$F133&lt;N$3,Albums!$E133&lt;N$3)</f>
        <v>0</v>
      </c>
      <c r="O134" s="50" t="b">
        <f>IF('Summary Statistics'!$C$7=TRUE,Albums!$F133&lt;O$3,Albums!$E133&lt;O$3)</f>
        <v>0</v>
      </c>
      <c r="P134" s="50" t="b">
        <f>IF('Summary Statistics'!$C$7=TRUE,Albums!$F133&lt;P$3,Albums!$E133&lt;P$3)</f>
        <v>0</v>
      </c>
      <c r="Q134" s="50" t="b">
        <f>IF('Summary Statistics'!$C$7=TRUE,Albums!$F133&lt;Q$3,Albums!$E133&lt;Q$3)</f>
        <v>0</v>
      </c>
      <c r="R134" s="50" t="b">
        <f>IF('Summary Statistics'!$C$7=TRUE,Albums!$F133&lt;R$3,Albums!$E133&lt;R$3)</f>
        <v>0</v>
      </c>
      <c r="S134" s="50" t="b">
        <f>IF('Summary Statistics'!$C$7=TRUE,Albums!$F133&lt;S$3,Albums!$E133&lt;S$3)</f>
        <v>0</v>
      </c>
      <c r="T134" s="50" t="b">
        <f>IF('Summary Statistics'!$C$7=TRUE,Albums!$F133&lt;T$3,Albums!$E133&lt;T$3)</f>
        <v>0</v>
      </c>
      <c r="U134" s="50" t="b">
        <f>IF('Summary Statistics'!$C$7=TRUE,Albums!$F133&lt;U$3,Albums!$E133&lt;U$3)</f>
        <v>0</v>
      </c>
      <c r="V134" s="51" t="b">
        <f>IF('Summary Statistics'!$C$7=TRUE,Albums!$F133&lt;V$3,Albums!$E133&lt;V$3)</f>
        <v>0</v>
      </c>
      <c r="X134" s="61">
        <f t="shared" si="165"/>
        <v>2031</v>
      </c>
      <c r="Y134" s="61">
        <f>COUNTIF('Cleaned Data'!$K$4:$K$5004,X134)</f>
        <v>0</v>
      </c>
      <c r="Z134" s="61">
        <f>SUMIF('Cleaned Data'!$K$4:'Cleaned Data'!$K$5004,Calculations!X134,'Cleaned Data'!$J$4:$J$5004)</f>
        <v>0</v>
      </c>
      <c r="AA134" s="61">
        <f>SUMIF('Cleaned Data'!$K$4:'Cleaned Data'!$K$5004,Calculations!X134,'Cleaned Data'!$H$4:$H$5004)</f>
        <v>0</v>
      </c>
      <c r="AJ134" s="9">
        <f t="shared" si="120"/>
        <v>0</v>
      </c>
      <c r="AK134" s="9">
        <f t="shared" si="121"/>
        <v>0</v>
      </c>
      <c r="AL134" s="9">
        <f t="shared" si="122"/>
        <v>0</v>
      </c>
      <c r="AM134">
        <f t="shared" si="123"/>
        <v>0</v>
      </c>
      <c r="AN134">
        <f t="shared" si="124"/>
        <v>0</v>
      </c>
      <c r="AO134">
        <f t="shared" si="125"/>
        <v>0</v>
      </c>
      <c r="AP134">
        <f t="shared" si="126"/>
        <v>0</v>
      </c>
      <c r="AQ134">
        <f t="shared" si="127"/>
        <v>0</v>
      </c>
      <c r="AR134">
        <f t="shared" si="128"/>
        <v>0</v>
      </c>
      <c r="AS134">
        <f t="shared" si="129"/>
        <v>0</v>
      </c>
      <c r="AT134">
        <f t="shared" si="130"/>
        <v>0</v>
      </c>
      <c r="AU134">
        <f t="shared" si="131"/>
        <v>0</v>
      </c>
      <c r="AV134">
        <f t="shared" si="132"/>
        <v>0</v>
      </c>
      <c r="AW134">
        <f t="shared" si="133"/>
        <v>0</v>
      </c>
      <c r="AX134">
        <f t="shared" si="134"/>
        <v>0</v>
      </c>
      <c r="AY134">
        <f t="shared" si="135"/>
        <v>0</v>
      </c>
      <c r="AZ134">
        <f t="shared" si="136"/>
        <v>0</v>
      </c>
      <c r="BA134">
        <f t="shared" si="137"/>
        <v>0</v>
      </c>
      <c r="BB134">
        <f t="shared" si="138"/>
        <v>0</v>
      </c>
      <c r="BC134">
        <f t="shared" si="139"/>
        <v>0</v>
      </c>
      <c r="BD134">
        <f t="shared" si="140"/>
        <v>0</v>
      </c>
      <c r="BE134">
        <f t="shared" si="141"/>
        <v>0</v>
      </c>
      <c r="BF134">
        <f t="shared" si="142"/>
        <v>0</v>
      </c>
      <c r="BG134">
        <f t="shared" si="143"/>
        <v>0</v>
      </c>
      <c r="BH134">
        <f t="shared" si="144"/>
        <v>0</v>
      </c>
      <c r="BI134">
        <f t="shared" si="145"/>
        <v>0</v>
      </c>
      <c r="BJ134">
        <f t="shared" si="146"/>
        <v>0</v>
      </c>
      <c r="BK134">
        <f t="shared" si="147"/>
        <v>0</v>
      </c>
      <c r="BL134">
        <f t="shared" si="148"/>
        <v>0</v>
      </c>
      <c r="BM134">
        <f t="shared" si="149"/>
        <v>0</v>
      </c>
      <c r="BN134">
        <f t="shared" si="150"/>
        <v>0</v>
      </c>
      <c r="BO134">
        <f t="shared" si="151"/>
        <v>0</v>
      </c>
      <c r="BP134">
        <f t="shared" si="152"/>
        <v>0</v>
      </c>
      <c r="BQ134">
        <f t="shared" si="153"/>
        <v>0</v>
      </c>
      <c r="BR134">
        <f t="shared" si="154"/>
        <v>0</v>
      </c>
      <c r="BS134">
        <f t="shared" si="155"/>
        <v>0</v>
      </c>
      <c r="BT134">
        <f t="shared" si="156"/>
        <v>0</v>
      </c>
      <c r="BU134">
        <f t="shared" si="157"/>
        <v>0</v>
      </c>
      <c r="BV134">
        <f t="shared" si="158"/>
        <v>0</v>
      </c>
      <c r="BW134">
        <f t="shared" si="159"/>
        <v>0</v>
      </c>
      <c r="BX134">
        <f t="shared" si="160"/>
        <v>0</v>
      </c>
      <c r="BY134">
        <f t="shared" si="161"/>
        <v>0</v>
      </c>
      <c r="BZ134">
        <f t="shared" si="162"/>
        <v>0</v>
      </c>
      <c r="CA134">
        <f t="shared" si="163"/>
        <v>0</v>
      </c>
      <c r="CB134">
        <f t="shared" si="164"/>
        <v>0</v>
      </c>
    </row>
    <row r="135" spans="2:80" x14ac:dyDescent="0.3">
      <c r="B135" s="49" t="b">
        <f>IF('Summary Statistics'!$C$6=TRUE,Artists!$F134&lt;B$3,Artists!$E134&lt;B$3)</f>
        <v>0</v>
      </c>
      <c r="C135" s="50" t="b">
        <f>IF('Summary Statistics'!$C$6=TRUE,Artists!$F134&lt;C$3,Artists!$E134&lt;C$3)</f>
        <v>0</v>
      </c>
      <c r="D135" s="50" t="b">
        <f>IF('Summary Statistics'!$C$6=TRUE,Artists!$F134&lt;D$3,Artists!$E134&lt;D$3)</f>
        <v>0</v>
      </c>
      <c r="E135" s="50" t="b">
        <f>IF('Summary Statistics'!$C$6=TRUE,Artists!$F134&lt;E$3,Artists!$E134&lt;E$3)</f>
        <v>0</v>
      </c>
      <c r="F135" s="50" t="b">
        <f>IF('Summary Statistics'!$C$6=TRUE,Artists!$F134&lt;F$3,Artists!$E134&lt;F$3)</f>
        <v>0</v>
      </c>
      <c r="G135" s="50" t="b">
        <f>IF('Summary Statistics'!$C$6=TRUE,Artists!$F134&lt;G$3,Artists!$E134&lt;G$3)</f>
        <v>0</v>
      </c>
      <c r="H135" s="50" t="b">
        <f>IF('Summary Statistics'!$C$6=TRUE,Artists!$F134&lt;H$3,Artists!$E134&lt;H$3)</f>
        <v>0</v>
      </c>
      <c r="I135" s="50" t="b">
        <f>IF('Summary Statistics'!$C$6=TRUE,Artists!$F134&lt;I$3,Artists!$E134&lt;I$3)</f>
        <v>0</v>
      </c>
      <c r="J135" s="50" t="b">
        <f>IF('Summary Statistics'!$C$6=TRUE,Artists!$F134&lt;J$3,Artists!$E134&lt;J$3)</f>
        <v>0</v>
      </c>
      <c r="K135" s="51" t="b">
        <f>IF('Summary Statistics'!$C$6=TRUE,Artists!$F134&lt;K$3,Artists!$E134&lt;K$3)</f>
        <v>0</v>
      </c>
      <c r="M135" s="49" t="b">
        <f>IF('Summary Statistics'!$C$7=TRUE,Albums!$F134&lt;M$3,Albums!$E134&lt;M$3)</f>
        <v>0</v>
      </c>
      <c r="N135" s="50" t="b">
        <f>IF('Summary Statistics'!$C$7=TRUE,Albums!$F134&lt;N$3,Albums!$E134&lt;N$3)</f>
        <v>0</v>
      </c>
      <c r="O135" s="50" t="b">
        <f>IF('Summary Statistics'!$C$7=TRUE,Albums!$F134&lt;O$3,Albums!$E134&lt;O$3)</f>
        <v>0</v>
      </c>
      <c r="P135" s="50" t="b">
        <f>IF('Summary Statistics'!$C$7=TRUE,Albums!$F134&lt;P$3,Albums!$E134&lt;P$3)</f>
        <v>0</v>
      </c>
      <c r="Q135" s="50" t="b">
        <f>IF('Summary Statistics'!$C$7=TRUE,Albums!$F134&lt;Q$3,Albums!$E134&lt;Q$3)</f>
        <v>0</v>
      </c>
      <c r="R135" s="50" t="b">
        <f>IF('Summary Statistics'!$C$7=TRUE,Albums!$F134&lt;R$3,Albums!$E134&lt;R$3)</f>
        <v>0</v>
      </c>
      <c r="S135" s="50" t="b">
        <f>IF('Summary Statistics'!$C$7=TRUE,Albums!$F134&lt;S$3,Albums!$E134&lt;S$3)</f>
        <v>0</v>
      </c>
      <c r="T135" s="50" t="b">
        <f>IF('Summary Statistics'!$C$7=TRUE,Albums!$F134&lt;T$3,Albums!$E134&lt;T$3)</f>
        <v>0</v>
      </c>
      <c r="U135" s="50" t="b">
        <f>IF('Summary Statistics'!$C$7=TRUE,Albums!$F134&lt;U$3,Albums!$E134&lt;U$3)</f>
        <v>0</v>
      </c>
      <c r="V135" s="51" t="b">
        <f>IF('Summary Statistics'!$C$7=TRUE,Albums!$F134&lt;V$3,Albums!$E134&lt;V$3)</f>
        <v>0</v>
      </c>
      <c r="X135" s="61">
        <f t="shared" si="165"/>
        <v>2032</v>
      </c>
      <c r="Y135" s="61">
        <f>COUNTIF('Cleaned Data'!$K$4:$K$5004,X135)</f>
        <v>0</v>
      </c>
      <c r="Z135" s="61">
        <f>SUMIF('Cleaned Data'!$K$4:'Cleaned Data'!$K$5004,Calculations!X135,'Cleaned Data'!$J$4:$J$5004)</f>
        <v>0</v>
      </c>
      <c r="AA135" s="61">
        <f>SUMIF('Cleaned Data'!$K$4:'Cleaned Data'!$K$5004,Calculations!X135,'Cleaned Data'!$H$4:$H$5004)</f>
        <v>0</v>
      </c>
      <c r="AJ135" s="9">
        <f t="shared" si="120"/>
        <v>0</v>
      </c>
      <c r="AK135" s="9">
        <f t="shared" si="121"/>
        <v>0</v>
      </c>
      <c r="AL135" s="9">
        <f t="shared" si="122"/>
        <v>0</v>
      </c>
      <c r="AM135">
        <f t="shared" si="123"/>
        <v>0</v>
      </c>
      <c r="AN135">
        <f t="shared" si="124"/>
        <v>0</v>
      </c>
      <c r="AO135">
        <f t="shared" si="125"/>
        <v>0</v>
      </c>
      <c r="AP135">
        <f t="shared" si="126"/>
        <v>0</v>
      </c>
      <c r="AQ135">
        <f t="shared" si="127"/>
        <v>0</v>
      </c>
      <c r="AR135">
        <f t="shared" si="128"/>
        <v>0</v>
      </c>
      <c r="AS135">
        <f t="shared" si="129"/>
        <v>0</v>
      </c>
      <c r="AT135">
        <f t="shared" si="130"/>
        <v>0</v>
      </c>
      <c r="AU135">
        <f t="shared" si="131"/>
        <v>0</v>
      </c>
      <c r="AV135">
        <f t="shared" si="132"/>
        <v>0</v>
      </c>
      <c r="AW135">
        <f t="shared" si="133"/>
        <v>0</v>
      </c>
      <c r="AX135">
        <f t="shared" si="134"/>
        <v>0</v>
      </c>
      <c r="AY135">
        <f t="shared" si="135"/>
        <v>0</v>
      </c>
      <c r="AZ135">
        <f t="shared" si="136"/>
        <v>0</v>
      </c>
      <c r="BA135">
        <f t="shared" si="137"/>
        <v>0</v>
      </c>
      <c r="BB135">
        <f t="shared" si="138"/>
        <v>0</v>
      </c>
      <c r="BC135">
        <f t="shared" si="139"/>
        <v>0</v>
      </c>
      <c r="BD135">
        <f t="shared" si="140"/>
        <v>0</v>
      </c>
      <c r="BE135">
        <f t="shared" si="141"/>
        <v>0</v>
      </c>
      <c r="BF135">
        <f t="shared" si="142"/>
        <v>0</v>
      </c>
      <c r="BG135">
        <f t="shared" si="143"/>
        <v>0</v>
      </c>
      <c r="BH135">
        <f t="shared" si="144"/>
        <v>0</v>
      </c>
      <c r="BI135">
        <f t="shared" si="145"/>
        <v>0</v>
      </c>
      <c r="BJ135">
        <f t="shared" si="146"/>
        <v>0</v>
      </c>
      <c r="BK135">
        <f t="shared" si="147"/>
        <v>0</v>
      </c>
      <c r="BL135">
        <f t="shared" si="148"/>
        <v>0</v>
      </c>
      <c r="BM135">
        <f t="shared" si="149"/>
        <v>0</v>
      </c>
      <c r="BN135">
        <f t="shared" si="150"/>
        <v>0</v>
      </c>
      <c r="BO135">
        <f t="shared" si="151"/>
        <v>0</v>
      </c>
      <c r="BP135">
        <f t="shared" si="152"/>
        <v>0</v>
      </c>
      <c r="BQ135">
        <f t="shared" si="153"/>
        <v>0</v>
      </c>
      <c r="BR135">
        <f t="shared" si="154"/>
        <v>0</v>
      </c>
      <c r="BS135">
        <f t="shared" si="155"/>
        <v>0</v>
      </c>
      <c r="BT135">
        <f t="shared" si="156"/>
        <v>0</v>
      </c>
      <c r="BU135">
        <f t="shared" si="157"/>
        <v>0</v>
      </c>
      <c r="BV135">
        <f t="shared" si="158"/>
        <v>0</v>
      </c>
      <c r="BW135">
        <f t="shared" si="159"/>
        <v>0</v>
      </c>
      <c r="BX135">
        <f t="shared" si="160"/>
        <v>0</v>
      </c>
      <c r="BY135">
        <f t="shared" si="161"/>
        <v>0</v>
      </c>
      <c r="BZ135">
        <f t="shared" si="162"/>
        <v>0</v>
      </c>
      <c r="CA135">
        <f t="shared" si="163"/>
        <v>0</v>
      </c>
      <c r="CB135">
        <f t="shared" si="164"/>
        <v>0</v>
      </c>
    </row>
    <row r="136" spans="2:80" x14ac:dyDescent="0.3">
      <c r="B136" s="49" t="b">
        <f>IF('Summary Statistics'!$C$6=TRUE,Artists!$F135&lt;B$3,Artists!$E135&lt;B$3)</f>
        <v>0</v>
      </c>
      <c r="C136" s="50" t="b">
        <f>IF('Summary Statistics'!$C$6=TRUE,Artists!$F135&lt;C$3,Artists!$E135&lt;C$3)</f>
        <v>0</v>
      </c>
      <c r="D136" s="50" t="b">
        <f>IF('Summary Statistics'!$C$6=TRUE,Artists!$F135&lt;D$3,Artists!$E135&lt;D$3)</f>
        <v>0</v>
      </c>
      <c r="E136" s="50" t="b">
        <f>IF('Summary Statistics'!$C$6=TRUE,Artists!$F135&lt;E$3,Artists!$E135&lt;E$3)</f>
        <v>0</v>
      </c>
      <c r="F136" s="50" t="b">
        <f>IF('Summary Statistics'!$C$6=TRUE,Artists!$F135&lt;F$3,Artists!$E135&lt;F$3)</f>
        <v>0</v>
      </c>
      <c r="G136" s="50" t="b">
        <f>IF('Summary Statistics'!$C$6=TRUE,Artists!$F135&lt;G$3,Artists!$E135&lt;G$3)</f>
        <v>0</v>
      </c>
      <c r="H136" s="50" t="b">
        <f>IF('Summary Statistics'!$C$6=TRUE,Artists!$F135&lt;H$3,Artists!$E135&lt;H$3)</f>
        <v>0</v>
      </c>
      <c r="I136" s="50" t="b">
        <f>IF('Summary Statistics'!$C$6=TRUE,Artists!$F135&lt;I$3,Artists!$E135&lt;I$3)</f>
        <v>0</v>
      </c>
      <c r="J136" s="50" t="b">
        <f>IF('Summary Statistics'!$C$6=TRUE,Artists!$F135&lt;J$3,Artists!$E135&lt;J$3)</f>
        <v>0</v>
      </c>
      <c r="K136" s="51" t="b">
        <f>IF('Summary Statistics'!$C$6=TRUE,Artists!$F135&lt;K$3,Artists!$E135&lt;K$3)</f>
        <v>0</v>
      </c>
      <c r="M136" s="49" t="b">
        <f>IF('Summary Statistics'!$C$7=TRUE,Albums!$F135&lt;M$3,Albums!$E135&lt;M$3)</f>
        <v>0</v>
      </c>
      <c r="N136" s="50" t="b">
        <f>IF('Summary Statistics'!$C$7=TRUE,Albums!$F135&lt;N$3,Albums!$E135&lt;N$3)</f>
        <v>0</v>
      </c>
      <c r="O136" s="50" t="b">
        <f>IF('Summary Statistics'!$C$7=TRUE,Albums!$F135&lt;O$3,Albums!$E135&lt;O$3)</f>
        <v>0</v>
      </c>
      <c r="P136" s="50" t="b">
        <f>IF('Summary Statistics'!$C$7=TRUE,Albums!$F135&lt;P$3,Albums!$E135&lt;P$3)</f>
        <v>0</v>
      </c>
      <c r="Q136" s="50" t="b">
        <f>IF('Summary Statistics'!$C$7=TRUE,Albums!$F135&lt;Q$3,Albums!$E135&lt;Q$3)</f>
        <v>0</v>
      </c>
      <c r="R136" s="50" t="b">
        <f>IF('Summary Statistics'!$C$7=TRUE,Albums!$F135&lt;R$3,Albums!$E135&lt;R$3)</f>
        <v>0</v>
      </c>
      <c r="S136" s="50" t="b">
        <f>IF('Summary Statistics'!$C$7=TRUE,Albums!$F135&lt;S$3,Albums!$E135&lt;S$3)</f>
        <v>0</v>
      </c>
      <c r="T136" s="50" t="b">
        <f>IF('Summary Statistics'!$C$7=TRUE,Albums!$F135&lt;T$3,Albums!$E135&lt;T$3)</f>
        <v>0</v>
      </c>
      <c r="U136" s="50" t="b">
        <f>IF('Summary Statistics'!$C$7=TRUE,Albums!$F135&lt;U$3,Albums!$E135&lt;U$3)</f>
        <v>0</v>
      </c>
      <c r="V136" s="51" t="b">
        <f>IF('Summary Statistics'!$C$7=TRUE,Albums!$F135&lt;V$3,Albums!$E135&lt;V$3)</f>
        <v>0</v>
      </c>
      <c r="X136" s="61">
        <f t="shared" si="165"/>
        <v>2033</v>
      </c>
      <c r="Y136" s="61">
        <f>COUNTIF('Cleaned Data'!$K$4:$K$5004,X136)</f>
        <v>0</v>
      </c>
      <c r="Z136" s="61">
        <f>SUMIF('Cleaned Data'!$K$4:'Cleaned Data'!$K$5004,Calculations!X136,'Cleaned Data'!$J$4:$J$5004)</f>
        <v>0</v>
      </c>
      <c r="AA136" s="61">
        <f>SUMIF('Cleaned Data'!$K$4:'Cleaned Data'!$K$5004,Calculations!X136,'Cleaned Data'!$H$4:$H$5004)</f>
        <v>0</v>
      </c>
      <c r="AJ136" s="9">
        <f t="shared" si="120"/>
        <v>0</v>
      </c>
      <c r="AK136" s="9">
        <f t="shared" si="121"/>
        <v>0</v>
      </c>
      <c r="AL136" s="9">
        <f t="shared" si="122"/>
        <v>0</v>
      </c>
      <c r="AM136">
        <f t="shared" si="123"/>
        <v>0</v>
      </c>
      <c r="AN136">
        <f t="shared" si="124"/>
        <v>0</v>
      </c>
      <c r="AO136">
        <f t="shared" si="125"/>
        <v>0</v>
      </c>
      <c r="AP136">
        <f t="shared" si="126"/>
        <v>0</v>
      </c>
      <c r="AQ136">
        <f t="shared" si="127"/>
        <v>0</v>
      </c>
      <c r="AR136">
        <f t="shared" si="128"/>
        <v>0</v>
      </c>
      <c r="AS136">
        <f t="shared" si="129"/>
        <v>0</v>
      </c>
      <c r="AT136">
        <f t="shared" si="130"/>
        <v>0</v>
      </c>
      <c r="AU136">
        <f t="shared" si="131"/>
        <v>0</v>
      </c>
      <c r="AV136">
        <f t="shared" si="132"/>
        <v>0</v>
      </c>
      <c r="AW136">
        <f t="shared" si="133"/>
        <v>0</v>
      </c>
      <c r="AX136">
        <f t="shared" si="134"/>
        <v>0</v>
      </c>
      <c r="AY136">
        <f t="shared" si="135"/>
        <v>0</v>
      </c>
      <c r="AZ136">
        <f t="shared" si="136"/>
        <v>0</v>
      </c>
      <c r="BA136">
        <f t="shared" si="137"/>
        <v>0</v>
      </c>
      <c r="BB136">
        <f t="shared" si="138"/>
        <v>0</v>
      </c>
      <c r="BC136">
        <f t="shared" si="139"/>
        <v>0</v>
      </c>
      <c r="BD136">
        <f t="shared" si="140"/>
        <v>0</v>
      </c>
      <c r="BE136">
        <f t="shared" si="141"/>
        <v>0</v>
      </c>
      <c r="BF136">
        <f t="shared" si="142"/>
        <v>0</v>
      </c>
      <c r="BG136">
        <f t="shared" si="143"/>
        <v>0</v>
      </c>
      <c r="BH136">
        <f t="shared" si="144"/>
        <v>0</v>
      </c>
      <c r="BI136">
        <f t="shared" si="145"/>
        <v>0</v>
      </c>
      <c r="BJ136">
        <f t="shared" si="146"/>
        <v>0</v>
      </c>
      <c r="BK136">
        <f t="shared" si="147"/>
        <v>0</v>
      </c>
      <c r="BL136">
        <f t="shared" si="148"/>
        <v>0</v>
      </c>
      <c r="BM136">
        <f t="shared" si="149"/>
        <v>0</v>
      </c>
      <c r="BN136">
        <f t="shared" si="150"/>
        <v>0</v>
      </c>
      <c r="BO136">
        <f t="shared" si="151"/>
        <v>0</v>
      </c>
      <c r="BP136">
        <f t="shared" si="152"/>
        <v>0</v>
      </c>
      <c r="BQ136">
        <f t="shared" si="153"/>
        <v>0</v>
      </c>
      <c r="BR136">
        <f t="shared" si="154"/>
        <v>0</v>
      </c>
      <c r="BS136">
        <f t="shared" si="155"/>
        <v>0</v>
      </c>
      <c r="BT136">
        <f t="shared" si="156"/>
        <v>0</v>
      </c>
      <c r="BU136">
        <f t="shared" si="157"/>
        <v>0</v>
      </c>
      <c r="BV136">
        <f t="shared" si="158"/>
        <v>0</v>
      </c>
      <c r="BW136">
        <f t="shared" si="159"/>
        <v>0</v>
      </c>
      <c r="BX136">
        <f t="shared" si="160"/>
        <v>0</v>
      </c>
      <c r="BY136">
        <f t="shared" si="161"/>
        <v>0</v>
      </c>
      <c r="BZ136">
        <f t="shared" si="162"/>
        <v>0</v>
      </c>
      <c r="CA136">
        <f t="shared" si="163"/>
        <v>0</v>
      </c>
      <c r="CB136">
        <f t="shared" si="164"/>
        <v>0</v>
      </c>
    </row>
    <row r="137" spans="2:80" x14ac:dyDescent="0.3">
      <c r="B137" s="49" t="b">
        <f>IF('Summary Statistics'!$C$6=TRUE,Artists!$F136&lt;B$3,Artists!$E136&lt;B$3)</f>
        <v>0</v>
      </c>
      <c r="C137" s="50" t="b">
        <f>IF('Summary Statistics'!$C$6=TRUE,Artists!$F136&lt;C$3,Artists!$E136&lt;C$3)</f>
        <v>0</v>
      </c>
      <c r="D137" s="50" t="b">
        <f>IF('Summary Statistics'!$C$6=TRUE,Artists!$F136&lt;D$3,Artists!$E136&lt;D$3)</f>
        <v>0</v>
      </c>
      <c r="E137" s="50" t="b">
        <f>IF('Summary Statistics'!$C$6=TRUE,Artists!$F136&lt;E$3,Artists!$E136&lt;E$3)</f>
        <v>0</v>
      </c>
      <c r="F137" s="50" t="b">
        <f>IF('Summary Statistics'!$C$6=TRUE,Artists!$F136&lt;F$3,Artists!$E136&lt;F$3)</f>
        <v>0</v>
      </c>
      <c r="G137" s="50" t="b">
        <f>IF('Summary Statistics'!$C$6=TRUE,Artists!$F136&lt;G$3,Artists!$E136&lt;G$3)</f>
        <v>0</v>
      </c>
      <c r="H137" s="50" t="b">
        <f>IF('Summary Statistics'!$C$6=TRUE,Artists!$F136&lt;H$3,Artists!$E136&lt;H$3)</f>
        <v>0</v>
      </c>
      <c r="I137" s="50" t="b">
        <f>IF('Summary Statistics'!$C$6=TRUE,Artists!$F136&lt;I$3,Artists!$E136&lt;I$3)</f>
        <v>0</v>
      </c>
      <c r="J137" s="50" t="b">
        <f>IF('Summary Statistics'!$C$6=TRUE,Artists!$F136&lt;J$3,Artists!$E136&lt;J$3)</f>
        <v>0</v>
      </c>
      <c r="K137" s="51" t="b">
        <f>IF('Summary Statistics'!$C$6=TRUE,Artists!$F136&lt;K$3,Artists!$E136&lt;K$3)</f>
        <v>0</v>
      </c>
      <c r="M137" s="49" t="b">
        <f>IF('Summary Statistics'!$C$7=TRUE,Albums!$F136&lt;M$3,Albums!$E136&lt;M$3)</f>
        <v>0</v>
      </c>
      <c r="N137" s="50" t="b">
        <f>IF('Summary Statistics'!$C$7=TRUE,Albums!$F136&lt;N$3,Albums!$E136&lt;N$3)</f>
        <v>0</v>
      </c>
      <c r="O137" s="50" t="b">
        <f>IF('Summary Statistics'!$C$7=TRUE,Albums!$F136&lt;O$3,Albums!$E136&lt;O$3)</f>
        <v>0</v>
      </c>
      <c r="P137" s="50" t="b">
        <f>IF('Summary Statistics'!$C$7=TRUE,Albums!$F136&lt;P$3,Albums!$E136&lt;P$3)</f>
        <v>0</v>
      </c>
      <c r="Q137" s="50" t="b">
        <f>IF('Summary Statistics'!$C$7=TRUE,Albums!$F136&lt;Q$3,Albums!$E136&lt;Q$3)</f>
        <v>0</v>
      </c>
      <c r="R137" s="50" t="b">
        <f>IF('Summary Statistics'!$C$7=TRUE,Albums!$F136&lt;R$3,Albums!$E136&lt;R$3)</f>
        <v>0</v>
      </c>
      <c r="S137" s="50" t="b">
        <f>IF('Summary Statistics'!$C$7=TRUE,Albums!$F136&lt;S$3,Albums!$E136&lt;S$3)</f>
        <v>0</v>
      </c>
      <c r="T137" s="50" t="b">
        <f>IF('Summary Statistics'!$C$7=TRUE,Albums!$F136&lt;T$3,Albums!$E136&lt;T$3)</f>
        <v>0</v>
      </c>
      <c r="U137" s="50" t="b">
        <f>IF('Summary Statistics'!$C$7=TRUE,Albums!$F136&lt;U$3,Albums!$E136&lt;U$3)</f>
        <v>0</v>
      </c>
      <c r="V137" s="51" t="b">
        <f>IF('Summary Statistics'!$C$7=TRUE,Albums!$F136&lt;V$3,Albums!$E136&lt;V$3)</f>
        <v>0</v>
      </c>
      <c r="X137" s="61">
        <f t="shared" si="165"/>
        <v>2034</v>
      </c>
      <c r="Y137" s="61">
        <f>COUNTIF('Cleaned Data'!$K$4:$K$5004,X137)</f>
        <v>0</v>
      </c>
      <c r="Z137" s="61">
        <f>SUMIF('Cleaned Data'!$K$4:'Cleaned Data'!$K$5004,Calculations!X137,'Cleaned Data'!$J$4:$J$5004)</f>
        <v>0</v>
      </c>
      <c r="AA137" s="61">
        <f>SUMIF('Cleaned Data'!$K$4:'Cleaned Data'!$K$5004,Calculations!X137,'Cleaned Data'!$H$4:$H$5004)</f>
        <v>0</v>
      </c>
      <c r="AJ137" s="9">
        <f t="shared" si="120"/>
        <v>0</v>
      </c>
      <c r="AK137" s="9">
        <f t="shared" si="121"/>
        <v>0</v>
      </c>
      <c r="AL137" s="9">
        <f t="shared" si="122"/>
        <v>0</v>
      </c>
      <c r="AM137">
        <f t="shared" si="123"/>
        <v>0</v>
      </c>
      <c r="AN137">
        <f t="shared" si="124"/>
        <v>0</v>
      </c>
      <c r="AO137">
        <f t="shared" si="125"/>
        <v>0</v>
      </c>
      <c r="AP137">
        <f t="shared" si="126"/>
        <v>0</v>
      </c>
      <c r="AQ137">
        <f t="shared" si="127"/>
        <v>0</v>
      </c>
      <c r="AR137">
        <f t="shared" si="128"/>
        <v>0</v>
      </c>
      <c r="AS137">
        <f t="shared" si="129"/>
        <v>0</v>
      </c>
      <c r="AT137">
        <f t="shared" si="130"/>
        <v>0</v>
      </c>
      <c r="AU137">
        <f t="shared" si="131"/>
        <v>0</v>
      </c>
      <c r="AV137">
        <f t="shared" si="132"/>
        <v>0</v>
      </c>
      <c r="AW137">
        <f t="shared" si="133"/>
        <v>0</v>
      </c>
      <c r="AX137">
        <f t="shared" si="134"/>
        <v>0</v>
      </c>
      <c r="AY137">
        <f t="shared" si="135"/>
        <v>0</v>
      </c>
      <c r="AZ137">
        <f t="shared" si="136"/>
        <v>0</v>
      </c>
      <c r="BA137">
        <f t="shared" si="137"/>
        <v>0</v>
      </c>
      <c r="BB137">
        <f t="shared" si="138"/>
        <v>0</v>
      </c>
      <c r="BC137">
        <f t="shared" si="139"/>
        <v>0</v>
      </c>
      <c r="BD137">
        <f t="shared" si="140"/>
        <v>0</v>
      </c>
      <c r="BE137">
        <f t="shared" si="141"/>
        <v>0</v>
      </c>
      <c r="BF137">
        <f t="shared" si="142"/>
        <v>0</v>
      </c>
      <c r="BG137">
        <f t="shared" si="143"/>
        <v>0</v>
      </c>
      <c r="BH137">
        <f t="shared" si="144"/>
        <v>0</v>
      </c>
      <c r="BI137">
        <f t="shared" si="145"/>
        <v>0</v>
      </c>
      <c r="BJ137">
        <f t="shared" si="146"/>
        <v>0</v>
      </c>
      <c r="BK137">
        <f t="shared" si="147"/>
        <v>0</v>
      </c>
      <c r="BL137">
        <f t="shared" si="148"/>
        <v>0</v>
      </c>
      <c r="BM137">
        <f t="shared" si="149"/>
        <v>0</v>
      </c>
      <c r="BN137">
        <f t="shared" si="150"/>
        <v>0</v>
      </c>
      <c r="BO137">
        <f t="shared" si="151"/>
        <v>0</v>
      </c>
      <c r="BP137">
        <f t="shared" si="152"/>
        <v>0</v>
      </c>
      <c r="BQ137">
        <f t="shared" si="153"/>
        <v>0</v>
      </c>
      <c r="BR137">
        <f t="shared" si="154"/>
        <v>0</v>
      </c>
      <c r="BS137">
        <f t="shared" si="155"/>
        <v>0</v>
      </c>
      <c r="BT137">
        <f t="shared" si="156"/>
        <v>0</v>
      </c>
      <c r="BU137">
        <f t="shared" si="157"/>
        <v>0</v>
      </c>
      <c r="BV137">
        <f t="shared" si="158"/>
        <v>0</v>
      </c>
      <c r="BW137">
        <f t="shared" si="159"/>
        <v>0</v>
      </c>
      <c r="BX137">
        <f t="shared" si="160"/>
        <v>0</v>
      </c>
      <c r="BY137">
        <f t="shared" si="161"/>
        <v>0</v>
      </c>
      <c r="BZ137">
        <f t="shared" si="162"/>
        <v>0</v>
      </c>
      <c r="CA137">
        <f t="shared" si="163"/>
        <v>0</v>
      </c>
      <c r="CB137">
        <f t="shared" si="164"/>
        <v>0</v>
      </c>
    </row>
    <row r="138" spans="2:80" x14ac:dyDescent="0.3">
      <c r="B138" s="49" t="b">
        <f>IF('Summary Statistics'!$C$6=TRUE,Artists!$F137&lt;B$3,Artists!$E137&lt;B$3)</f>
        <v>0</v>
      </c>
      <c r="C138" s="50" t="b">
        <f>IF('Summary Statistics'!$C$6=TRUE,Artists!$F137&lt;C$3,Artists!$E137&lt;C$3)</f>
        <v>0</v>
      </c>
      <c r="D138" s="50" t="b">
        <f>IF('Summary Statistics'!$C$6=TRUE,Artists!$F137&lt;D$3,Artists!$E137&lt;D$3)</f>
        <v>0</v>
      </c>
      <c r="E138" s="50" t="b">
        <f>IF('Summary Statistics'!$C$6=TRUE,Artists!$F137&lt;E$3,Artists!$E137&lt;E$3)</f>
        <v>0</v>
      </c>
      <c r="F138" s="50" t="b">
        <f>IF('Summary Statistics'!$C$6=TRUE,Artists!$F137&lt;F$3,Artists!$E137&lt;F$3)</f>
        <v>0</v>
      </c>
      <c r="G138" s="50" t="b">
        <f>IF('Summary Statistics'!$C$6=TRUE,Artists!$F137&lt;G$3,Artists!$E137&lt;G$3)</f>
        <v>0</v>
      </c>
      <c r="H138" s="50" t="b">
        <f>IF('Summary Statistics'!$C$6=TRUE,Artists!$F137&lt;H$3,Artists!$E137&lt;H$3)</f>
        <v>0</v>
      </c>
      <c r="I138" s="50" t="b">
        <f>IF('Summary Statistics'!$C$6=TRUE,Artists!$F137&lt;I$3,Artists!$E137&lt;I$3)</f>
        <v>0</v>
      </c>
      <c r="J138" s="50" t="b">
        <f>IF('Summary Statistics'!$C$6=TRUE,Artists!$F137&lt;J$3,Artists!$E137&lt;J$3)</f>
        <v>0</v>
      </c>
      <c r="K138" s="51" t="b">
        <f>IF('Summary Statistics'!$C$6=TRUE,Artists!$F137&lt;K$3,Artists!$E137&lt;K$3)</f>
        <v>0</v>
      </c>
      <c r="M138" s="49" t="b">
        <f>IF('Summary Statistics'!$C$7=TRUE,Albums!$F137&lt;M$3,Albums!$E137&lt;M$3)</f>
        <v>0</v>
      </c>
      <c r="N138" s="50" t="b">
        <f>IF('Summary Statistics'!$C$7=TRUE,Albums!$F137&lt;N$3,Albums!$E137&lt;N$3)</f>
        <v>0</v>
      </c>
      <c r="O138" s="50" t="b">
        <f>IF('Summary Statistics'!$C$7=TRUE,Albums!$F137&lt;O$3,Albums!$E137&lt;O$3)</f>
        <v>0</v>
      </c>
      <c r="P138" s="50" t="b">
        <f>IF('Summary Statistics'!$C$7=TRUE,Albums!$F137&lt;P$3,Albums!$E137&lt;P$3)</f>
        <v>0</v>
      </c>
      <c r="Q138" s="50" t="b">
        <f>IF('Summary Statistics'!$C$7=TRUE,Albums!$F137&lt;Q$3,Albums!$E137&lt;Q$3)</f>
        <v>0</v>
      </c>
      <c r="R138" s="50" t="b">
        <f>IF('Summary Statistics'!$C$7=TRUE,Albums!$F137&lt;R$3,Albums!$E137&lt;R$3)</f>
        <v>0</v>
      </c>
      <c r="S138" s="50" t="b">
        <f>IF('Summary Statistics'!$C$7=TRUE,Albums!$F137&lt;S$3,Albums!$E137&lt;S$3)</f>
        <v>0</v>
      </c>
      <c r="T138" s="50" t="b">
        <f>IF('Summary Statistics'!$C$7=TRUE,Albums!$F137&lt;T$3,Albums!$E137&lt;T$3)</f>
        <v>0</v>
      </c>
      <c r="U138" s="50" t="b">
        <f>IF('Summary Statistics'!$C$7=TRUE,Albums!$F137&lt;U$3,Albums!$E137&lt;U$3)</f>
        <v>0</v>
      </c>
      <c r="V138" s="51" t="b">
        <f>IF('Summary Statistics'!$C$7=TRUE,Albums!$F137&lt;V$3,Albums!$E137&lt;V$3)</f>
        <v>0</v>
      </c>
      <c r="X138" s="61">
        <f t="shared" si="165"/>
        <v>2035</v>
      </c>
      <c r="Y138" s="61">
        <f>COUNTIF('Cleaned Data'!$K$4:$K$5004,X138)</f>
        <v>0</v>
      </c>
      <c r="Z138" s="61">
        <f>SUMIF('Cleaned Data'!$K$4:'Cleaned Data'!$K$5004,Calculations!X138,'Cleaned Data'!$J$4:$J$5004)</f>
        <v>0</v>
      </c>
      <c r="AA138" s="61">
        <f>SUMIF('Cleaned Data'!$K$4:'Cleaned Data'!$K$5004,Calculations!X138,'Cleaned Data'!$H$4:$H$5004)</f>
        <v>0</v>
      </c>
      <c r="AJ138" s="9">
        <f t="shared" si="120"/>
        <v>0</v>
      </c>
      <c r="AK138" s="9">
        <f t="shared" si="121"/>
        <v>0</v>
      </c>
      <c r="AL138" s="9">
        <f t="shared" si="122"/>
        <v>0</v>
      </c>
      <c r="AM138">
        <f t="shared" si="123"/>
        <v>0</v>
      </c>
      <c r="AN138">
        <f t="shared" si="124"/>
        <v>0</v>
      </c>
      <c r="AO138">
        <f t="shared" si="125"/>
        <v>0</v>
      </c>
      <c r="AP138">
        <f t="shared" si="126"/>
        <v>0</v>
      </c>
      <c r="AQ138">
        <f t="shared" si="127"/>
        <v>0</v>
      </c>
      <c r="AR138">
        <f t="shared" si="128"/>
        <v>0</v>
      </c>
      <c r="AS138">
        <f t="shared" si="129"/>
        <v>0</v>
      </c>
      <c r="AT138">
        <f t="shared" si="130"/>
        <v>0</v>
      </c>
      <c r="AU138">
        <f t="shared" si="131"/>
        <v>0</v>
      </c>
      <c r="AV138">
        <f t="shared" si="132"/>
        <v>0</v>
      </c>
      <c r="AW138">
        <f t="shared" si="133"/>
        <v>0</v>
      </c>
      <c r="AX138">
        <f t="shared" si="134"/>
        <v>0</v>
      </c>
      <c r="AY138">
        <f t="shared" si="135"/>
        <v>0</v>
      </c>
      <c r="AZ138">
        <f t="shared" si="136"/>
        <v>0</v>
      </c>
      <c r="BA138">
        <f t="shared" si="137"/>
        <v>0</v>
      </c>
      <c r="BB138">
        <f t="shared" si="138"/>
        <v>0</v>
      </c>
      <c r="BC138">
        <f t="shared" si="139"/>
        <v>0</v>
      </c>
      <c r="BD138">
        <f t="shared" si="140"/>
        <v>0</v>
      </c>
      <c r="BE138">
        <f t="shared" si="141"/>
        <v>0</v>
      </c>
      <c r="BF138">
        <f t="shared" si="142"/>
        <v>0</v>
      </c>
      <c r="BG138">
        <f t="shared" si="143"/>
        <v>0</v>
      </c>
      <c r="BH138">
        <f t="shared" si="144"/>
        <v>0</v>
      </c>
      <c r="BI138">
        <f t="shared" si="145"/>
        <v>0</v>
      </c>
      <c r="BJ138">
        <f t="shared" si="146"/>
        <v>0</v>
      </c>
      <c r="BK138">
        <f t="shared" si="147"/>
        <v>0</v>
      </c>
      <c r="BL138">
        <f t="shared" si="148"/>
        <v>0</v>
      </c>
      <c r="BM138">
        <f t="shared" si="149"/>
        <v>0</v>
      </c>
      <c r="BN138">
        <f t="shared" si="150"/>
        <v>0</v>
      </c>
      <c r="BO138">
        <f t="shared" si="151"/>
        <v>0</v>
      </c>
      <c r="BP138">
        <f t="shared" si="152"/>
        <v>0</v>
      </c>
      <c r="BQ138">
        <f t="shared" si="153"/>
        <v>0</v>
      </c>
      <c r="BR138">
        <f t="shared" si="154"/>
        <v>0</v>
      </c>
      <c r="BS138">
        <f t="shared" si="155"/>
        <v>0</v>
      </c>
      <c r="BT138">
        <f t="shared" si="156"/>
        <v>0</v>
      </c>
      <c r="BU138">
        <f t="shared" si="157"/>
        <v>0</v>
      </c>
      <c r="BV138">
        <f t="shared" si="158"/>
        <v>0</v>
      </c>
      <c r="BW138">
        <f t="shared" si="159"/>
        <v>0</v>
      </c>
      <c r="BX138">
        <f t="shared" si="160"/>
        <v>0</v>
      </c>
      <c r="BY138">
        <f t="shared" si="161"/>
        <v>0</v>
      </c>
      <c r="BZ138">
        <f t="shared" si="162"/>
        <v>0</v>
      </c>
      <c r="CA138">
        <f t="shared" si="163"/>
        <v>0</v>
      </c>
      <c r="CB138">
        <f t="shared" si="164"/>
        <v>0</v>
      </c>
    </row>
    <row r="139" spans="2:80" x14ac:dyDescent="0.3">
      <c r="B139" s="49" t="b">
        <f>IF('Summary Statistics'!$C$6=TRUE,Artists!$F138&lt;B$3,Artists!$E138&lt;B$3)</f>
        <v>0</v>
      </c>
      <c r="C139" s="50" t="b">
        <f>IF('Summary Statistics'!$C$6=TRUE,Artists!$F138&lt;C$3,Artists!$E138&lt;C$3)</f>
        <v>0</v>
      </c>
      <c r="D139" s="50" t="b">
        <f>IF('Summary Statistics'!$C$6=TRUE,Artists!$F138&lt;D$3,Artists!$E138&lt;D$3)</f>
        <v>0</v>
      </c>
      <c r="E139" s="50" t="b">
        <f>IF('Summary Statistics'!$C$6=TRUE,Artists!$F138&lt;E$3,Artists!$E138&lt;E$3)</f>
        <v>0</v>
      </c>
      <c r="F139" s="50" t="b">
        <f>IF('Summary Statistics'!$C$6=TRUE,Artists!$F138&lt;F$3,Artists!$E138&lt;F$3)</f>
        <v>0</v>
      </c>
      <c r="G139" s="50" t="b">
        <f>IF('Summary Statistics'!$C$6=TRUE,Artists!$F138&lt;G$3,Artists!$E138&lt;G$3)</f>
        <v>0</v>
      </c>
      <c r="H139" s="50" t="b">
        <f>IF('Summary Statistics'!$C$6=TRUE,Artists!$F138&lt;H$3,Artists!$E138&lt;H$3)</f>
        <v>0</v>
      </c>
      <c r="I139" s="50" t="b">
        <f>IF('Summary Statistics'!$C$6=TRUE,Artists!$F138&lt;I$3,Artists!$E138&lt;I$3)</f>
        <v>0</v>
      </c>
      <c r="J139" s="50" t="b">
        <f>IF('Summary Statistics'!$C$6=TRUE,Artists!$F138&lt;J$3,Artists!$E138&lt;J$3)</f>
        <v>0</v>
      </c>
      <c r="K139" s="51" t="b">
        <f>IF('Summary Statistics'!$C$6=TRUE,Artists!$F138&lt;K$3,Artists!$E138&lt;K$3)</f>
        <v>0</v>
      </c>
      <c r="M139" s="49" t="b">
        <f>IF('Summary Statistics'!$C$7=TRUE,Albums!$F138&lt;M$3,Albums!$E138&lt;M$3)</f>
        <v>0</v>
      </c>
      <c r="N139" s="50" t="b">
        <f>IF('Summary Statistics'!$C$7=TRUE,Albums!$F138&lt;N$3,Albums!$E138&lt;N$3)</f>
        <v>0</v>
      </c>
      <c r="O139" s="50" t="b">
        <f>IF('Summary Statistics'!$C$7=TRUE,Albums!$F138&lt;O$3,Albums!$E138&lt;O$3)</f>
        <v>0</v>
      </c>
      <c r="P139" s="50" t="b">
        <f>IF('Summary Statistics'!$C$7=TRUE,Albums!$F138&lt;P$3,Albums!$E138&lt;P$3)</f>
        <v>0</v>
      </c>
      <c r="Q139" s="50" t="b">
        <f>IF('Summary Statistics'!$C$7=TRUE,Albums!$F138&lt;Q$3,Albums!$E138&lt;Q$3)</f>
        <v>0</v>
      </c>
      <c r="R139" s="50" t="b">
        <f>IF('Summary Statistics'!$C$7=TRUE,Albums!$F138&lt;R$3,Albums!$E138&lt;R$3)</f>
        <v>0</v>
      </c>
      <c r="S139" s="50" t="b">
        <f>IF('Summary Statistics'!$C$7=TRUE,Albums!$F138&lt;S$3,Albums!$E138&lt;S$3)</f>
        <v>0</v>
      </c>
      <c r="T139" s="50" t="b">
        <f>IF('Summary Statistics'!$C$7=TRUE,Albums!$F138&lt;T$3,Albums!$E138&lt;T$3)</f>
        <v>0</v>
      </c>
      <c r="U139" s="50" t="b">
        <f>IF('Summary Statistics'!$C$7=TRUE,Albums!$F138&lt;U$3,Albums!$E138&lt;U$3)</f>
        <v>0</v>
      </c>
      <c r="V139" s="51" t="b">
        <f>IF('Summary Statistics'!$C$7=TRUE,Albums!$F138&lt;V$3,Albums!$E138&lt;V$3)</f>
        <v>0</v>
      </c>
      <c r="X139" s="61">
        <f t="shared" si="165"/>
        <v>2036</v>
      </c>
      <c r="Y139" s="61">
        <f>COUNTIF('Cleaned Data'!$K$4:$K$5004,X139)</f>
        <v>0</v>
      </c>
      <c r="Z139" s="61">
        <f>SUMIF('Cleaned Data'!$K$4:'Cleaned Data'!$K$5004,Calculations!X139,'Cleaned Data'!$J$4:$J$5004)</f>
        <v>0</v>
      </c>
      <c r="AA139" s="61">
        <f>SUMIF('Cleaned Data'!$K$4:'Cleaned Data'!$K$5004,Calculations!X139,'Cleaned Data'!$H$4:$H$5004)</f>
        <v>0</v>
      </c>
      <c r="AJ139" s="9">
        <f t="shared" si="120"/>
        <v>0</v>
      </c>
      <c r="AK139" s="9">
        <f t="shared" si="121"/>
        <v>0</v>
      </c>
      <c r="AL139" s="9">
        <f t="shared" si="122"/>
        <v>0</v>
      </c>
      <c r="AM139">
        <f t="shared" si="123"/>
        <v>0</v>
      </c>
      <c r="AN139">
        <f t="shared" si="124"/>
        <v>0</v>
      </c>
      <c r="AO139">
        <f t="shared" si="125"/>
        <v>0</v>
      </c>
      <c r="AP139">
        <f t="shared" si="126"/>
        <v>0</v>
      </c>
      <c r="AQ139">
        <f t="shared" si="127"/>
        <v>0</v>
      </c>
      <c r="AR139">
        <f t="shared" si="128"/>
        <v>0</v>
      </c>
      <c r="AS139">
        <f t="shared" si="129"/>
        <v>0</v>
      </c>
      <c r="AT139">
        <f t="shared" si="130"/>
        <v>0</v>
      </c>
      <c r="AU139">
        <f t="shared" si="131"/>
        <v>0</v>
      </c>
      <c r="AV139">
        <f t="shared" si="132"/>
        <v>0</v>
      </c>
      <c r="AW139">
        <f t="shared" si="133"/>
        <v>0</v>
      </c>
      <c r="AX139">
        <f t="shared" si="134"/>
        <v>0</v>
      </c>
      <c r="AY139">
        <f t="shared" si="135"/>
        <v>0</v>
      </c>
      <c r="AZ139">
        <f t="shared" si="136"/>
        <v>0</v>
      </c>
      <c r="BA139">
        <f t="shared" si="137"/>
        <v>0</v>
      </c>
      <c r="BB139">
        <f t="shared" si="138"/>
        <v>0</v>
      </c>
      <c r="BC139">
        <f t="shared" si="139"/>
        <v>0</v>
      </c>
      <c r="BD139">
        <f t="shared" si="140"/>
        <v>0</v>
      </c>
      <c r="BE139">
        <f t="shared" si="141"/>
        <v>0</v>
      </c>
      <c r="BF139">
        <f t="shared" si="142"/>
        <v>0</v>
      </c>
      <c r="BG139">
        <f t="shared" si="143"/>
        <v>0</v>
      </c>
      <c r="BH139">
        <f t="shared" si="144"/>
        <v>0</v>
      </c>
      <c r="BI139">
        <f t="shared" si="145"/>
        <v>0</v>
      </c>
      <c r="BJ139">
        <f t="shared" si="146"/>
        <v>0</v>
      </c>
      <c r="BK139">
        <f t="shared" si="147"/>
        <v>0</v>
      </c>
      <c r="BL139">
        <f t="shared" si="148"/>
        <v>0</v>
      </c>
      <c r="BM139">
        <f t="shared" si="149"/>
        <v>0</v>
      </c>
      <c r="BN139">
        <f t="shared" si="150"/>
        <v>0</v>
      </c>
      <c r="BO139">
        <f t="shared" si="151"/>
        <v>0</v>
      </c>
      <c r="BP139">
        <f t="shared" si="152"/>
        <v>0</v>
      </c>
      <c r="BQ139">
        <f t="shared" si="153"/>
        <v>0</v>
      </c>
      <c r="BR139">
        <f t="shared" si="154"/>
        <v>0</v>
      </c>
      <c r="BS139">
        <f t="shared" si="155"/>
        <v>0</v>
      </c>
      <c r="BT139">
        <f t="shared" si="156"/>
        <v>0</v>
      </c>
      <c r="BU139">
        <f t="shared" si="157"/>
        <v>0</v>
      </c>
      <c r="BV139">
        <f t="shared" si="158"/>
        <v>0</v>
      </c>
      <c r="BW139">
        <f t="shared" si="159"/>
        <v>0</v>
      </c>
      <c r="BX139">
        <f t="shared" si="160"/>
        <v>0</v>
      </c>
      <c r="BY139">
        <f t="shared" si="161"/>
        <v>0</v>
      </c>
      <c r="BZ139">
        <f t="shared" si="162"/>
        <v>0</v>
      </c>
      <c r="CA139">
        <f t="shared" si="163"/>
        <v>0</v>
      </c>
      <c r="CB139">
        <f t="shared" si="164"/>
        <v>0</v>
      </c>
    </row>
    <row r="140" spans="2:80" x14ac:dyDescent="0.3">
      <c r="B140" s="49" t="b">
        <f>IF('Summary Statistics'!$C$6=TRUE,Artists!$F139&lt;B$3,Artists!$E139&lt;B$3)</f>
        <v>0</v>
      </c>
      <c r="C140" s="50" t="b">
        <f>IF('Summary Statistics'!$C$6=TRUE,Artists!$F139&lt;C$3,Artists!$E139&lt;C$3)</f>
        <v>0</v>
      </c>
      <c r="D140" s="50" t="b">
        <f>IF('Summary Statistics'!$C$6=TRUE,Artists!$F139&lt;D$3,Artists!$E139&lt;D$3)</f>
        <v>0</v>
      </c>
      <c r="E140" s="50" t="b">
        <f>IF('Summary Statistics'!$C$6=TRUE,Artists!$F139&lt;E$3,Artists!$E139&lt;E$3)</f>
        <v>0</v>
      </c>
      <c r="F140" s="50" t="b">
        <f>IF('Summary Statistics'!$C$6=TRUE,Artists!$F139&lt;F$3,Artists!$E139&lt;F$3)</f>
        <v>0</v>
      </c>
      <c r="G140" s="50" t="b">
        <f>IF('Summary Statistics'!$C$6=TRUE,Artists!$F139&lt;G$3,Artists!$E139&lt;G$3)</f>
        <v>0</v>
      </c>
      <c r="H140" s="50" t="b">
        <f>IF('Summary Statistics'!$C$6=TRUE,Artists!$F139&lt;H$3,Artists!$E139&lt;H$3)</f>
        <v>0</v>
      </c>
      <c r="I140" s="50" t="b">
        <f>IF('Summary Statistics'!$C$6=TRUE,Artists!$F139&lt;I$3,Artists!$E139&lt;I$3)</f>
        <v>0</v>
      </c>
      <c r="J140" s="50" t="b">
        <f>IF('Summary Statistics'!$C$6=TRUE,Artists!$F139&lt;J$3,Artists!$E139&lt;J$3)</f>
        <v>0</v>
      </c>
      <c r="K140" s="51" t="b">
        <f>IF('Summary Statistics'!$C$6=TRUE,Artists!$F139&lt;K$3,Artists!$E139&lt;K$3)</f>
        <v>0</v>
      </c>
      <c r="M140" s="49" t="b">
        <f>IF('Summary Statistics'!$C$7=TRUE,Albums!$F139&lt;M$3,Albums!$E139&lt;M$3)</f>
        <v>0</v>
      </c>
      <c r="N140" s="50" t="b">
        <f>IF('Summary Statistics'!$C$7=TRUE,Albums!$F139&lt;N$3,Albums!$E139&lt;N$3)</f>
        <v>0</v>
      </c>
      <c r="O140" s="50" t="b">
        <f>IF('Summary Statistics'!$C$7=TRUE,Albums!$F139&lt;O$3,Albums!$E139&lt;O$3)</f>
        <v>0</v>
      </c>
      <c r="P140" s="50" t="b">
        <f>IF('Summary Statistics'!$C$7=TRUE,Albums!$F139&lt;P$3,Albums!$E139&lt;P$3)</f>
        <v>0</v>
      </c>
      <c r="Q140" s="50" t="b">
        <f>IF('Summary Statistics'!$C$7=TRUE,Albums!$F139&lt;Q$3,Albums!$E139&lt;Q$3)</f>
        <v>0</v>
      </c>
      <c r="R140" s="50" t="b">
        <f>IF('Summary Statistics'!$C$7=TRUE,Albums!$F139&lt;R$3,Albums!$E139&lt;R$3)</f>
        <v>0</v>
      </c>
      <c r="S140" s="50" t="b">
        <f>IF('Summary Statistics'!$C$7=TRUE,Albums!$F139&lt;S$3,Albums!$E139&lt;S$3)</f>
        <v>0</v>
      </c>
      <c r="T140" s="50" t="b">
        <f>IF('Summary Statistics'!$C$7=TRUE,Albums!$F139&lt;T$3,Albums!$E139&lt;T$3)</f>
        <v>0</v>
      </c>
      <c r="U140" s="50" t="b">
        <f>IF('Summary Statistics'!$C$7=TRUE,Albums!$F139&lt;U$3,Albums!$E139&lt;U$3)</f>
        <v>0</v>
      </c>
      <c r="V140" s="51" t="b">
        <f>IF('Summary Statistics'!$C$7=TRUE,Albums!$F139&lt;V$3,Albums!$E139&lt;V$3)</f>
        <v>0</v>
      </c>
      <c r="X140" s="61">
        <f t="shared" si="165"/>
        <v>2037</v>
      </c>
      <c r="Y140" s="61">
        <f>COUNTIF('Cleaned Data'!$K$4:$K$5004,X140)</f>
        <v>0</v>
      </c>
      <c r="Z140" s="61">
        <f>SUMIF('Cleaned Data'!$K$4:'Cleaned Data'!$K$5004,Calculations!X140,'Cleaned Data'!$J$4:$J$5004)</f>
        <v>0</v>
      </c>
      <c r="AA140" s="61">
        <f>SUMIF('Cleaned Data'!$K$4:'Cleaned Data'!$K$5004,Calculations!X140,'Cleaned Data'!$H$4:$H$5004)</f>
        <v>0</v>
      </c>
      <c r="AJ140" s="9">
        <f t="shared" si="120"/>
        <v>0</v>
      </c>
      <c r="AK140" s="9">
        <f t="shared" si="121"/>
        <v>0</v>
      </c>
      <c r="AL140" s="9">
        <f t="shared" si="122"/>
        <v>0</v>
      </c>
      <c r="AM140">
        <f t="shared" si="123"/>
        <v>0</v>
      </c>
      <c r="AN140">
        <f t="shared" si="124"/>
        <v>0</v>
      </c>
      <c r="AO140">
        <f t="shared" si="125"/>
        <v>0</v>
      </c>
      <c r="AP140">
        <f t="shared" si="126"/>
        <v>0</v>
      </c>
      <c r="AQ140">
        <f t="shared" si="127"/>
        <v>0</v>
      </c>
      <c r="AR140">
        <f t="shared" si="128"/>
        <v>0</v>
      </c>
      <c r="AS140">
        <f t="shared" si="129"/>
        <v>0</v>
      </c>
      <c r="AT140">
        <f t="shared" si="130"/>
        <v>0</v>
      </c>
      <c r="AU140">
        <f t="shared" si="131"/>
        <v>0</v>
      </c>
      <c r="AV140">
        <f t="shared" si="132"/>
        <v>0</v>
      </c>
      <c r="AW140">
        <f t="shared" si="133"/>
        <v>0</v>
      </c>
      <c r="AX140">
        <f t="shared" si="134"/>
        <v>0</v>
      </c>
      <c r="AY140">
        <f t="shared" si="135"/>
        <v>0</v>
      </c>
      <c r="AZ140">
        <f t="shared" si="136"/>
        <v>0</v>
      </c>
      <c r="BA140">
        <f t="shared" si="137"/>
        <v>0</v>
      </c>
      <c r="BB140">
        <f t="shared" si="138"/>
        <v>0</v>
      </c>
      <c r="BC140">
        <f t="shared" si="139"/>
        <v>0</v>
      </c>
      <c r="BD140">
        <f t="shared" si="140"/>
        <v>0</v>
      </c>
      <c r="BE140">
        <f t="shared" si="141"/>
        <v>0</v>
      </c>
      <c r="BF140">
        <f t="shared" si="142"/>
        <v>0</v>
      </c>
      <c r="BG140">
        <f t="shared" si="143"/>
        <v>0</v>
      </c>
      <c r="BH140">
        <f t="shared" si="144"/>
        <v>0</v>
      </c>
      <c r="BI140">
        <f t="shared" si="145"/>
        <v>0</v>
      </c>
      <c r="BJ140">
        <f t="shared" si="146"/>
        <v>0</v>
      </c>
      <c r="BK140">
        <f t="shared" si="147"/>
        <v>0</v>
      </c>
      <c r="BL140">
        <f t="shared" si="148"/>
        <v>0</v>
      </c>
      <c r="BM140">
        <f t="shared" si="149"/>
        <v>0</v>
      </c>
      <c r="BN140">
        <f t="shared" si="150"/>
        <v>0</v>
      </c>
      <c r="BO140">
        <f t="shared" si="151"/>
        <v>0</v>
      </c>
      <c r="BP140">
        <f t="shared" si="152"/>
        <v>0</v>
      </c>
      <c r="BQ140">
        <f t="shared" si="153"/>
        <v>0</v>
      </c>
      <c r="BR140">
        <f t="shared" si="154"/>
        <v>0</v>
      </c>
      <c r="BS140">
        <f t="shared" si="155"/>
        <v>0</v>
      </c>
      <c r="BT140">
        <f t="shared" si="156"/>
        <v>0</v>
      </c>
      <c r="BU140">
        <f t="shared" si="157"/>
        <v>0</v>
      </c>
      <c r="BV140">
        <f t="shared" si="158"/>
        <v>0</v>
      </c>
      <c r="BW140">
        <f t="shared" si="159"/>
        <v>0</v>
      </c>
      <c r="BX140">
        <f t="shared" si="160"/>
        <v>0</v>
      </c>
      <c r="BY140">
        <f t="shared" si="161"/>
        <v>0</v>
      </c>
      <c r="BZ140">
        <f t="shared" si="162"/>
        <v>0</v>
      </c>
      <c r="CA140">
        <f t="shared" si="163"/>
        <v>0</v>
      </c>
      <c r="CB140">
        <f t="shared" si="164"/>
        <v>0</v>
      </c>
    </row>
    <row r="141" spans="2:80" x14ac:dyDescent="0.3">
      <c r="B141" s="49" t="b">
        <f>IF('Summary Statistics'!$C$6=TRUE,Artists!$F140&lt;B$3,Artists!$E140&lt;B$3)</f>
        <v>0</v>
      </c>
      <c r="C141" s="50" t="b">
        <f>IF('Summary Statistics'!$C$6=TRUE,Artists!$F140&lt;C$3,Artists!$E140&lt;C$3)</f>
        <v>0</v>
      </c>
      <c r="D141" s="50" t="b">
        <f>IF('Summary Statistics'!$C$6=TRUE,Artists!$F140&lt;D$3,Artists!$E140&lt;D$3)</f>
        <v>0</v>
      </c>
      <c r="E141" s="50" t="b">
        <f>IF('Summary Statistics'!$C$6=TRUE,Artists!$F140&lt;E$3,Artists!$E140&lt;E$3)</f>
        <v>0</v>
      </c>
      <c r="F141" s="50" t="b">
        <f>IF('Summary Statistics'!$C$6=TRUE,Artists!$F140&lt;F$3,Artists!$E140&lt;F$3)</f>
        <v>0</v>
      </c>
      <c r="G141" s="50" t="b">
        <f>IF('Summary Statistics'!$C$6=TRUE,Artists!$F140&lt;G$3,Artists!$E140&lt;G$3)</f>
        <v>0</v>
      </c>
      <c r="H141" s="50" t="b">
        <f>IF('Summary Statistics'!$C$6=TRUE,Artists!$F140&lt;H$3,Artists!$E140&lt;H$3)</f>
        <v>0</v>
      </c>
      <c r="I141" s="50" t="b">
        <f>IF('Summary Statistics'!$C$6=TRUE,Artists!$F140&lt;I$3,Artists!$E140&lt;I$3)</f>
        <v>0</v>
      </c>
      <c r="J141" s="50" t="b">
        <f>IF('Summary Statistics'!$C$6=TRUE,Artists!$F140&lt;J$3,Artists!$E140&lt;J$3)</f>
        <v>0</v>
      </c>
      <c r="K141" s="51" t="b">
        <f>IF('Summary Statistics'!$C$6=TRUE,Artists!$F140&lt;K$3,Artists!$E140&lt;K$3)</f>
        <v>0</v>
      </c>
      <c r="M141" s="49" t="b">
        <f>IF('Summary Statistics'!$C$7=TRUE,Albums!$F140&lt;M$3,Albums!$E140&lt;M$3)</f>
        <v>0</v>
      </c>
      <c r="N141" s="50" t="b">
        <f>IF('Summary Statistics'!$C$7=TRUE,Albums!$F140&lt;N$3,Albums!$E140&lt;N$3)</f>
        <v>0</v>
      </c>
      <c r="O141" s="50" t="b">
        <f>IF('Summary Statistics'!$C$7=TRUE,Albums!$F140&lt;O$3,Albums!$E140&lt;O$3)</f>
        <v>0</v>
      </c>
      <c r="P141" s="50" t="b">
        <f>IF('Summary Statistics'!$C$7=TRUE,Albums!$F140&lt;P$3,Albums!$E140&lt;P$3)</f>
        <v>0</v>
      </c>
      <c r="Q141" s="50" t="b">
        <f>IF('Summary Statistics'!$C$7=TRUE,Albums!$F140&lt;Q$3,Albums!$E140&lt;Q$3)</f>
        <v>0</v>
      </c>
      <c r="R141" s="50" t="b">
        <f>IF('Summary Statistics'!$C$7=TRUE,Albums!$F140&lt;R$3,Albums!$E140&lt;R$3)</f>
        <v>0</v>
      </c>
      <c r="S141" s="50" t="b">
        <f>IF('Summary Statistics'!$C$7=TRUE,Albums!$F140&lt;S$3,Albums!$E140&lt;S$3)</f>
        <v>0</v>
      </c>
      <c r="T141" s="50" t="b">
        <f>IF('Summary Statistics'!$C$7=TRUE,Albums!$F140&lt;T$3,Albums!$E140&lt;T$3)</f>
        <v>0</v>
      </c>
      <c r="U141" s="50" t="b">
        <f>IF('Summary Statistics'!$C$7=TRUE,Albums!$F140&lt;U$3,Albums!$E140&lt;U$3)</f>
        <v>0</v>
      </c>
      <c r="V141" s="51" t="b">
        <f>IF('Summary Statistics'!$C$7=TRUE,Albums!$F140&lt;V$3,Albums!$E140&lt;V$3)</f>
        <v>0</v>
      </c>
      <c r="X141" s="61">
        <f t="shared" si="165"/>
        <v>2038</v>
      </c>
      <c r="Y141" s="61">
        <f>COUNTIF('Cleaned Data'!$K$4:$K$5004,X141)</f>
        <v>0</v>
      </c>
      <c r="Z141" s="61">
        <f>SUMIF('Cleaned Data'!$K$4:'Cleaned Data'!$K$5004,Calculations!X141,'Cleaned Data'!$J$4:$J$5004)</f>
        <v>0</v>
      </c>
      <c r="AA141" s="61">
        <f>SUMIF('Cleaned Data'!$K$4:'Cleaned Data'!$K$5004,Calculations!X141,'Cleaned Data'!$H$4:$H$5004)</f>
        <v>0</v>
      </c>
      <c r="AJ141" s="9">
        <f t="shared" si="120"/>
        <v>0</v>
      </c>
      <c r="AK141" s="9">
        <f t="shared" si="121"/>
        <v>0</v>
      </c>
      <c r="AL141" s="9">
        <f t="shared" si="122"/>
        <v>0</v>
      </c>
      <c r="AM141">
        <f t="shared" si="123"/>
        <v>0</v>
      </c>
      <c r="AN141">
        <f t="shared" si="124"/>
        <v>0</v>
      </c>
      <c r="AO141">
        <f t="shared" si="125"/>
        <v>0</v>
      </c>
      <c r="AP141">
        <f t="shared" si="126"/>
        <v>0</v>
      </c>
      <c r="AQ141">
        <f t="shared" si="127"/>
        <v>0</v>
      </c>
      <c r="AR141">
        <f t="shared" si="128"/>
        <v>0</v>
      </c>
      <c r="AS141">
        <f t="shared" si="129"/>
        <v>0</v>
      </c>
      <c r="AT141">
        <f t="shared" si="130"/>
        <v>0</v>
      </c>
      <c r="AU141">
        <f t="shared" si="131"/>
        <v>0</v>
      </c>
      <c r="AV141">
        <f t="shared" si="132"/>
        <v>0</v>
      </c>
      <c r="AW141">
        <f t="shared" si="133"/>
        <v>0</v>
      </c>
      <c r="AX141">
        <f t="shared" si="134"/>
        <v>0</v>
      </c>
      <c r="AY141">
        <f t="shared" si="135"/>
        <v>0</v>
      </c>
      <c r="AZ141">
        <f t="shared" si="136"/>
        <v>0</v>
      </c>
      <c r="BA141">
        <f t="shared" si="137"/>
        <v>0</v>
      </c>
      <c r="BB141">
        <f t="shared" si="138"/>
        <v>0</v>
      </c>
      <c r="BC141">
        <f t="shared" si="139"/>
        <v>0</v>
      </c>
      <c r="BD141">
        <f t="shared" si="140"/>
        <v>0</v>
      </c>
      <c r="BE141">
        <f t="shared" si="141"/>
        <v>0</v>
      </c>
      <c r="BF141">
        <f t="shared" si="142"/>
        <v>0</v>
      </c>
      <c r="BG141">
        <f t="shared" si="143"/>
        <v>0</v>
      </c>
      <c r="BH141">
        <f t="shared" si="144"/>
        <v>0</v>
      </c>
      <c r="BI141">
        <f t="shared" si="145"/>
        <v>0</v>
      </c>
      <c r="BJ141">
        <f t="shared" si="146"/>
        <v>0</v>
      </c>
      <c r="BK141">
        <f t="shared" si="147"/>
        <v>0</v>
      </c>
      <c r="BL141">
        <f t="shared" si="148"/>
        <v>0</v>
      </c>
      <c r="BM141">
        <f t="shared" si="149"/>
        <v>0</v>
      </c>
      <c r="BN141">
        <f t="shared" si="150"/>
        <v>0</v>
      </c>
      <c r="BO141">
        <f t="shared" si="151"/>
        <v>0</v>
      </c>
      <c r="BP141">
        <f t="shared" si="152"/>
        <v>0</v>
      </c>
      <c r="BQ141">
        <f t="shared" si="153"/>
        <v>0</v>
      </c>
      <c r="BR141">
        <f t="shared" si="154"/>
        <v>0</v>
      </c>
      <c r="BS141">
        <f t="shared" si="155"/>
        <v>0</v>
      </c>
      <c r="BT141">
        <f t="shared" si="156"/>
        <v>0</v>
      </c>
      <c r="BU141">
        <f t="shared" si="157"/>
        <v>0</v>
      </c>
      <c r="BV141">
        <f t="shared" si="158"/>
        <v>0</v>
      </c>
      <c r="BW141">
        <f t="shared" si="159"/>
        <v>0</v>
      </c>
      <c r="BX141">
        <f t="shared" si="160"/>
        <v>0</v>
      </c>
      <c r="BY141">
        <f t="shared" si="161"/>
        <v>0</v>
      </c>
      <c r="BZ141">
        <f t="shared" si="162"/>
        <v>0</v>
      </c>
      <c r="CA141">
        <f t="shared" si="163"/>
        <v>0</v>
      </c>
      <c r="CB141">
        <f t="shared" si="164"/>
        <v>0</v>
      </c>
    </row>
    <row r="142" spans="2:80" x14ac:dyDescent="0.3">
      <c r="B142" s="49" t="b">
        <f>IF('Summary Statistics'!$C$6=TRUE,Artists!$F141&lt;B$3,Artists!$E141&lt;B$3)</f>
        <v>0</v>
      </c>
      <c r="C142" s="50" t="b">
        <f>IF('Summary Statistics'!$C$6=TRUE,Artists!$F141&lt;C$3,Artists!$E141&lt;C$3)</f>
        <v>0</v>
      </c>
      <c r="D142" s="50" t="b">
        <f>IF('Summary Statistics'!$C$6=TRUE,Artists!$F141&lt;D$3,Artists!$E141&lt;D$3)</f>
        <v>0</v>
      </c>
      <c r="E142" s="50" t="b">
        <f>IF('Summary Statistics'!$C$6=TRUE,Artists!$F141&lt;E$3,Artists!$E141&lt;E$3)</f>
        <v>0</v>
      </c>
      <c r="F142" s="50" t="b">
        <f>IF('Summary Statistics'!$C$6=TRUE,Artists!$F141&lt;F$3,Artists!$E141&lt;F$3)</f>
        <v>0</v>
      </c>
      <c r="G142" s="50" t="b">
        <f>IF('Summary Statistics'!$C$6=TRUE,Artists!$F141&lt;G$3,Artists!$E141&lt;G$3)</f>
        <v>0</v>
      </c>
      <c r="H142" s="50" t="b">
        <f>IF('Summary Statistics'!$C$6=TRUE,Artists!$F141&lt;H$3,Artists!$E141&lt;H$3)</f>
        <v>0</v>
      </c>
      <c r="I142" s="50" t="b">
        <f>IF('Summary Statistics'!$C$6=TRUE,Artists!$F141&lt;I$3,Artists!$E141&lt;I$3)</f>
        <v>0</v>
      </c>
      <c r="J142" s="50" t="b">
        <f>IF('Summary Statistics'!$C$6=TRUE,Artists!$F141&lt;J$3,Artists!$E141&lt;J$3)</f>
        <v>0</v>
      </c>
      <c r="K142" s="51" t="b">
        <f>IF('Summary Statistics'!$C$6=TRUE,Artists!$F141&lt;K$3,Artists!$E141&lt;K$3)</f>
        <v>0</v>
      </c>
      <c r="M142" s="49" t="b">
        <f>IF('Summary Statistics'!$C$7=TRUE,Albums!$F141&lt;M$3,Albums!$E141&lt;M$3)</f>
        <v>0</v>
      </c>
      <c r="N142" s="50" t="b">
        <f>IF('Summary Statistics'!$C$7=TRUE,Albums!$F141&lt;N$3,Albums!$E141&lt;N$3)</f>
        <v>0</v>
      </c>
      <c r="O142" s="50" t="b">
        <f>IF('Summary Statistics'!$C$7=TRUE,Albums!$F141&lt;O$3,Albums!$E141&lt;O$3)</f>
        <v>0</v>
      </c>
      <c r="P142" s="50" t="b">
        <f>IF('Summary Statistics'!$C$7=TRUE,Albums!$F141&lt;P$3,Albums!$E141&lt;P$3)</f>
        <v>0</v>
      </c>
      <c r="Q142" s="50" t="b">
        <f>IF('Summary Statistics'!$C$7=TRUE,Albums!$F141&lt;Q$3,Albums!$E141&lt;Q$3)</f>
        <v>0</v>
      </c>
      <c r="R142" s="50" t="b">
        <f>IF('Summary Statistics'!$C$7=TRUE,Albums!$F141&lt;R$3,Albums!$E141&lt;R$3)</f>
        <v>0</v>
      </c>
      <c r="S142" s="50" t="b">
        <f>IF('Summary Statistics'!$C$7=TRUE,Albums!$F141&lt;S$3,Albums!$E141&lt;S$3)</f>
        <v>0</v>
      </c>
      <c r="T142" s="50" t="b">
        <f>IF('Summary Statistics'!$C$7=TRUE,Albums!$F141&lt;T$3,Albums!$E141&lt;T$3)</f>
        <v>0</v>
      </c>
      <c r="U142" s="50" t="b">
        <f>IF('Summary Statistics'!$C$7=TRUE,Albums!$F141&lt;U$3,Albums!$E141&lt;U$3)</f>
        <v>0</v>
      </c>
      <c r="V142" s="51" t="b">
        <f>IF('Summary Statistics'!$C$7=TRUE,Albums!$F141&lt;V$3,Albums!$E141&lt;V$3)</f>
        <v>0</v>
      </c>
      <c r="X142" s="61">
        <f t="shared" si="165"/>
        <v>2039</v>
      </c>
      <c r="Y142" s="61">
        <f>COUNTIF('Cleaned Data'!$K$4:$K$5004,X142)</f>
        <v>0</v>
      </c>
      <c r="Z142" s="61">
        <f>SUMIF('Cleaned Data'!$K$4:'Cleaned Data'!$K$5004,Calculations!X142,'Cleaned Data'!$J$4:$J$5004)</f>
        <v>0</v>
      </c>
      <c r="AA142" s="61">
        <f>SUMIF('Cleaned Data'!$K$4:'Cleaned Data'!$K$5004,Calculations!X142,'Cleaned Data'!$H$4:$H$5004)</f>
        <v>0</v>
      </c>
      <c r="AJ142" s="9">
        <f t="shared" si="120"/>
        <v>0</v>
      </c>
      <c r="AK142" s="9">
        <f t="shared" si="121"/>
        <v>0</v>
      </c>
      <c r="AL142" s="9">
        <f t="shared" si="122"/>
        <v>0</v>
      </c>
      <c r="AM142">
        <f t="shared" si="123"/>
        <v>0</v>
      </c>
      <c r="AN142">
        <f t="shared" si="124"/>
        <v>0</v>
      </c>
      <c r="AO142">
        <f t="shared" si="125"/>
        <v>0</v>
      </c>
      <c r="AP142">
        <f t="shared" si="126"/>
        <v>0</v>
      </c>
      <c r="AQ142">
        <f t="shared" si="127"/>
        <v>0</v>
      </c>
      <c r="AR142">
        <f t="shared" si="128"/>
        <v>0</v>
      </c>
      <c r="AS142">
        <f t="shared" si="129"/>
        <v>0</v>
      </c>
      <c r="AT142">
        <f t="shared" si="130"/>
        <v>0</v>
      </c>
      <c r="AU142">
        <f t="shared" si="131"/>
        <v>0</v>
      </c>
      <c r="AV142">
        <f t="shared" si="132"/>
        <v>0</v>
      </c>
      <c r="AW142">
        <f t="shared" si="133"/>
        <v>0</v>
      </c>
      <c r="AX142">
        <f t="shared" si="134"/>
        <v>0</v>
      </c>
      <c r="AY142">
        <f t="shared" si="135"/>
        <v>0</v>
      </c>
      <c r="AZ142">
        <f t="shared" si="136"/>
        <v>0</v>
      </c>
      <c r="BA142">
        <f t="shared" si="137"/>
        <v>0</v>
      </c>
      <c r="BB142">
        <f t="shared" si="138"/>
        <v>0</v>
      </c>
      <c r="BC142">
        <f t="shared" si="139"/>
        <v>0</v>
      </c>
      <c r="BD142">
        <f t="shared" si="140"/>
        <v>0</v>
      </c>
      <c r="BE142">
        <f t="shared" si="141"/>
        <v>0</v>
      </c>
      <c r="BF142">
        <f t="shared" si="142"/>
        <v>0</v>
      </c>
      <c r="BG142">
        <f t="shared" si="143"/>
        <v>0</v>
      </c>
      <c r="BH142">
        <f t="shared" si="144"/>
        <v>0</v>
      </c>
      <c r="BI142">
        <f t="shared" si="145"/>
        <v>0</v>
      </c>
      <c r="BJ142">
        <f t="shared" si="146"/>
        <v>0</v>
      </c>
      <c r="BK142">
        <f t="shared" si="147"/>
        <v>0</v>
      </c>
      <c r="BL142">
        <f t="shared" si="148"/>
        <v>0</v>
      </c>
      <c r="BM142">
        <f t="shared" si="149"/>
        <v>0</v>
      </c>
      <c r="BN142">
        <f t="shared" si="150"/>
        <v>0</v>
      </c>
      <c r="BO142">
        <f t="shared" si="151"/>
        <v>0</v>
      </c>
      <c r="BP142">
        <f t="shared" si="152"/>
        <v>0</v>
      </c>
      <c r="BQ142">
        <f t="shared" si="153"/>
        <v>0</v>
      </c>
      <c r="BR142">
        <f t="shared" si="154"/>
        <v>0</v>
      </c>
      <c r="BS142">
        <f t="shared" si="155"/>
        <v>0</v>
      </c>
      <c r="BT142">
        <f t="shared" si="156"/>
        <v>0</v>
      </c>
      <c r="BU142">
        <f t="shared" si="157"/>
        <v>0</v>
      </c>
      <c r="BV142">
        <f t="shared" si="158"/>
        <v>0</v>
      </c>
      <c r="BW142">
        <f t="shared" si="159"/>
        <v>0</v>
      </c>
      <c r="BX142">
        <f t="shared" si="160"/>
        <v>0</v>
      </c>
      <c r="BY142">
        <f t="shared" si="161"/>
        <v>0</v>
      </c>
      <c r="BZ142">
        <f t="shared" si="162"/>
        <v>0</v>
      </c>
      <c r="CA142">
        <f t="shared" si="163"/>
        <v>0</v>
      </c>
      <c r="CB142">
        <f t="shared" si="164"/>
        <v>0</v>
      </c>
    </row>
    <row r="143" spans="2:80" x14ac:dyDescent="0.3">
      <c r="B143" s="49" t="b">
        <f>IF('Summary Statistics'!$C$6=TRUE,Artists!$F142&lt;B$3,Artists!$E142&lt;B$3)</f>
        <v>0</v>
      </c>
      <c r="C143" s="50" t="b">
        <f>IF('Summary Statistics'!$C$6=TRUE,Artists!$F142&lt;C$3,Artists!$E142&lt;C$3)</f>
        <v>0</v>
      </c>
      <c r="D143" s="50" t="b">
        <f>IF('Summary Statistics'!$C$6=TRUE,Artists!$F142&lt;D$3,Artists!$E142&lt;D$3)</f>
        <v>0</v>
      </c>
      <c r="E143" s="50" t="b">
        <f>IF('Summary Statistics'!$C$6=TRUE,Artists!$F142&lt;E$3,Artists!$E142&lt;E$3)</f>
        <v>0</v>
      </c>
      <c r="F143" s="50" t="b">
        <f>IF('Summary Statistics'!$C$6=TRUE,Artists!$F142&lt;F$3,Artists!$E142&lt;F$3)</f>
        <v>0</v>
      </c>
      <c r="G143" s="50" t="b">
        <f>IF('Summary Statistics'!$C$6=TRUE,Artists!$F142&lt;G$3,Artists!$E142&lt;G$3)</f>
        <v>0</v>
      </c>
      <c r="H143" s="50" t="b">
        <f>IF('Summary Statistics'!$C$6=TRUE,Artists!$F142&lt;H$3,Artists!$E142&lt;H$3)</f>
        <v>0</v>
      </c>
      <c r="I143" s="50" t="b">
        <f>IF('Summary Statistics'!$C$6=TRUE,Artists!$F142&lt;I$3,Artists!$E142&lt;I$3)</f>
        <v>0</v>
      </c>
      <c r="J143" s="50" t="b">
        <f>IF('Summary Statistics'!$C$6=TRUE,Artists!$F142&lt;J$3,Artists!$E142&lt;J$3)</f>
        <v>0</v>
      </c>
      <c r="K143" s="51" t="b">
        <f>IF('Summary Statistics'!$C$6=TRUE,Artists!$F142&lt;K$3,Artists!$E142&lt;K$3)</f>
        <v>0</v>
      </c>
      <c r="M143" s="49" t="b">
        <f>IF('Summary Statistics'!$C$7=TRUE,Albums!$F142&lt;M$3,Albums!$E142&lt;M$3)</f>
        <v>0</v>
      </c>
      <c r="N143" s="50" t="b">
        <f>IF('Summary Statistics'!$C$7=TRUE,Albums!$F142&lt;N$3,Albums!$E142&lt;N$3)</f>
        <v>0</v>
      </c>
      <c r="O143" s="50" t="b">
        <f>IF('Summary Statistics'!$C$7=TRUE,Albums!$F142&lt;O$3,Albums!$E142&lt;O$3)</f>
        <v>0</v>
      </c>
      <c r="P143" s="50" t="b">
        <f>IF('Summary Statistics'!$C$7=TRUE,Albums!$F142&lt;P$3,Albums!$E142&lt;P$3)</f>
        <v>0</v>
      </c>
      <c r="Q143" s="50" t="b">
        <f>IF('Summary Statistics'!$C$7=TRUE,Albums!$F142&lt;Q$3,Albums!$E142&lt;Q$3)</f>
        <v>0</v>
      </c>
      <c r="R143" s="50" t="b">
        <f>IF('Summary Statistics'!$C$7=TRUE,Albums!$F142&lt;R$3,Albums!$E142&lt;R$3)</f>
        <v>0</v>
      </c>
      <c r="S143" s="50" t="b">
        <f>IF('Summary Statistics'!$C$7=TRUE,Albums!$F142&lt;S$3,Albums!$E142&lt;S$3)</f>
        <v>0</v>
      </c>
      <c r="T143" s="50" t="b">
        <f>IF('Summary Statistics'!$C$7=TRUE,Albums!$F142&lt;T$3,Albums!$E142&lt;T$3)</f>
        <v>0</v>
      </c>
      <c r="U143" s="50" t="b">
        <f>IF('Summary Statistics'!$C$7=TRUE,Albums!$F142&lt;U$3,Albums!$E142&lt;U$3)</f>
        <v>0</v>
      </c>
      <c r="V143" s="51" t="b">
        <f>IF('Summary Statistics'!$C$7=TRUE,Albums!$F142&lt;V$3,Albums!$E142&lt;V$3)</f>
        <v>0</v>
      </c>
      <c r="X143" s="61">
        <f t="shared" si="165"/>
        <v>2040</v>
      </c>
      <c r="Y143" s="61">
        <f>COUNTIF('Cleaned Data'!$K$4:$K$5004,X143)</f>
        <v>0</v>
      </c>
      <c r="Z143" s="61">
        <f>SUMIF('Cleaned Data'!$K$4:'Cleaned Data'!$K$5004,Calculations!X143,'Cleaned Data'!$J$4:$J$5004)</f>
        <v>0</v>
      </c>
      <c r="AA143" s="61">
        <f>SUMIF('Cleaned Data'!$K$4:'Cleaned Data'!$K$5004,Calculations!X143,'Cleaned Data'!$H$4:$H$5004)</f>
        <v>0</v>
      </c>
      <c r="AJ143" s="9">
        <f t="shared" si="120"/>
        <v>0</v>
      </c>
      <c r="AK143" s="9">
        <f t="shared" si="121"/>
        <v>0</v>
      </c>
      <c r="AL143" s="9">
        <f t="shared" si="122"/>
        <v>0</v>
      </c>
      <c r="AM143">
        <f t="shared" si="123"/>
        <v>0</v>
      </c>
      <c r="AN143">
        <f t="shared" si="124"/>
        <v>0</v>
      </c>
      <c r="AO143">
        <f t="shared" si="125"/>
        <v>0</v>
      </c>
      <c r="AP143">
        <f t="shared" si="126"/>
        <v>0</v>
      </c>
      <c r="AQ143">
        <f t="shared" si="127"/>
        <v>0</v>
      </c>
      <c r="AR143">
        <f t="shared" si="128"/>
        <v>0</v>
      </c>
      <c r="AS143">
        <f t="shared" si="129"/>
        <v>0</v>
      </c>
      <c r="AT143">
        <f t="shared" si="130"/>
        <v>0</v>
      </c>
      <c r="AU143">
        <f t="shared" si="131"/>
        <v>0</v>
      </c>
      <c r="AV143">
        <f t="shared" si="132"/>
        <v>0</v>
      </c>
      <c r="AW143">
        <f t="shared" si="133"/>
        <v>0</v>
      </c>
      <c r="AX143">
        <f t="shared" si="134"/>
        <v>0</v>
      </c>
      <c r="AY143">
        <f t="shared" si="135"/>
        <v>0</v>
      </c>
      <c r="AZ143">
        <f t="shared" si="136"/>
        <v>0</v>
      </c>
      <c r="BA143">
        <f t="shared" si="137"/>
        <v>0</v>
      </c>
      <c r="BB143">
        <f t="shared" si="138"/>
        <v>0</v>
      </c>
      <c r="BC143">
        <f t="shared" si="139"/>
        <v>0</v>
      </c>
      <c r="BD143">
        <f t="shared" si="140"/>
        <v>0</v>
      </c>
      <c r="BE143">
        <f t="shared" si="141"/>
        <v>0</v>
      </c>
      <c r="BF143">
        <f t="shared" si="142"/>
        <v>0</v>
      </c>
      <c r="BG143">
        <f t="shared" si="143"/>
        <v>0</v>
      </c>
      <c r="BH143">
        <f t="shared" si="144"/>
        <v>0</v>
      </c>
      <c r="BI143">
        <f t="shared" si="145"/>
        <v>0</v>
      </c>
      <c r="BJ143">
        <f t="shared" si="146"/>
        <v>0</v>
      </c>
      <c r="BK143">
        <f t="shared" si="147"/>
        <v>0</v>
      </c>
      <c r="BL143">
        <f t="shared" si="148"/>
        <v>0</v>
      </c>
      <c r="BM143">
        <f t="shared" si="149"/>
        <v>0</v>
      </c>
      <c r="BN143">
        <f t="shared" si="150"/>
        <v>0</v>
      </c>
      <c r="BO143">
        <f t="shared" si="151"/>
        <v>0</v>
      </c>
      <c r="BP143">
        <f t="shared" si="152"/>
        <v>0</v>
      </c>
      <c r="BQ143">
        <f t="shared" si="153"/>
        <v>0</v>
      </c>
      <c r="BR143">
        <f t="shared" si="154"/>
        <v>0</v>
      </c>
      <c r="BS143">
        <f t="shared" si="155"/>
        <v>0</v>
      </c>
      <c r="BT143">
        <f t="shared" si="156"/>
        <v>0</v>
      </c>
      <c r="BU143">
        <f t="shared" si="157"/>
        <v>0</v>
      </c>
      <c r="BV143">
        <f t="shared" si="158"/>
        <v>0</v>
      </c>
      <c r="BW143">
        <f t="shared" si="159"/>
        <v>0</v>
      </c>
      <c r="BX143">
        <f t="shared" si="160"/>
        <v>0</v>
      </c>
      <c r="BY143">
        <f t="shared" si="161"/>
        <v>0</v>
      </c>
      <c r="BZ143">
        <f t="shared" si="162"/>
        <v>0</v>
      </c>
      <c r="CA143">
        <f t="shared" si="163"/>
        <v>0</v>
      </c>
      <c r="CB143">
        <f t="shared" si="164"/>
        <v>0</v>
      </c>
    </row>
    <row r="144" spans="2:80" x14ac:dyDescent="0.3">
      <c r="B144" s="49" t="b">
        <f>IF('Summary Statistics'!$C$6=TRUE,Artists!$F143&lt;B$3,Artists!$E143&lt;B$3)</f>
        <v>0</v>
      </c>
      <c r="C144" s="50" t="b">
        <f>IF('Summary Statistics'!$C$6=TRUE,Artists!$F143&lt;C$3,Artists!$E143&lt;C$3)</f>
        <v>0</v>
      </c>
      <c r="D144" s="50" t="b">
        <f>IF('Summary Statistics'!$C$6=TRUE,Artists!$F143&lt;D$3,Artists!$E143&lt;D$3)</f>
        <v>0</v>
      </c>
      <c r="E144" s="50" t="b">
        <f>IF('Summary Statistics'!$C$6=TRUE,Artists!$F143&lt;E$3,Artists!$E143&lt;E$3)</f>
        <v>0</v>
      </c>
      <c r="F144" s="50" t="b">
        <f>IF('Summary Statistics'!$C$6=TRUE,Artists!$F143&lt;F$3,Artists!$E143&lt;F$3)</f>
        <v>0</v>
      </c>
      <c r="G144" s="50" t="b">
        <f>IF('Summary Statistics'!$C$6=TRUE,Artists!$F143&lt;G$3,Artists!$E143&lt;G$3)</f>
        <v>0</v>
      </c>
      <c r="H144" s="50" t="b">
        <f>IF('Summary Statistics'!$C$6=TRUE,Artists!$F143&lt;H$3,Artists!$E143&lt;H$3)</f>
        <v>0</v>
      </c>
      <c r="I144" s="50" t="b">
        <f>IF('Summary Statistics'!$C$6=TRUE,Artists!$F143&lt;I$3,Artists!$E143&lt;I$3)</f>
        <v>0</v>
      </c>
      <c r="J144" s="50" t="b">
        <f>IF('Summary Statistics'!$C$6=TRUE,Artists!$F143&lt;J$3,Artists!$E143&lt;J$3)</f>
        <v>0</v>
      </c>
      <c r="K144" s="51" t="b">
        <f>IF('Summary Statistics'!$C$6=TRUE,Artists!$F143&lt;K$3,Artists!$E143&lt;K$3)</f>
        <v>0</v>
      </c>
      <c r="M144" s="49" t="b">
        <f>IF('Summary Statistics'!$C$7=TRUE,Albums!$F143&lt;M$3,Albums!$E143&lt;M$3)</f>
        <v>0</v>
      </c>
      <c r="N144" s="50" t="b">
        <f>IF('Summary Statistics'!$C$7=TRUE,Albums!$F143&lt;N$3,Albums!$E143&lt;N$3)</f>
        <v>0</v>
      </c>
      <c r="O144" s="50" t="b">
        <f>IF('Summary Statistics'!$C$7=TRUE,Albums!$F143&lt;O$3,Albums!$E143&lt;O$3)</f>
        <v>0</v>
      </c>
      <c r="P144" s="50" t="b">
        <f>IF('Summary Statistics'!$C$7=TRUE,Albums!$F143&lt;P$3,Albums!$E143&lt;P$3)</f>
        <v>0</v>
      </c>
      <c r="Q144" s="50" t="b">
        <f>IF('Summary Statistics'!$C$7=TRUE,Albums!$F143&lt;Q$3,Albums!$E143&lt;Q$3)</f>
        <v>0</v>
      </c>
      <c r="R144" s="50" t="b">
        <f>IF('Summary Statistics'!$C$7=TRUE,Albums!$F143&lt;R$3,Albums!$E143&lt;R$3)</f>
        <v>0</v>
      </c>
      <c r="S144" s="50" t="b">
        <f>IF('Summary Statistics'!$C$7=TRUE,Albums!$F143&lt;S$3,Albums!$E143&lt;S$3)</f>
        <v>0</v>
      </c>
      <c r="T144" s="50" t="b">
        <f>IF('Summary Statistics'!$C$7=TRUE,Albums!$F143&lt;T$3,Albums!$E143&lt;T$3)</f>
        <v>0</v>
      </c>
      <c r="U144" s="50" t="b">
        <f>IF('Summary Statistics'!$C$7=TRUE,Albums!$F143&lt;U$3,Albums!$E143&lt;U$3)</f>
        <v>0</v>
      </c>
      <c r="V144" s="51" t="b">
        <f>IF('Summary Statistics'!$C$7=TRUE,Albums!$F143&lt;V$3,Albums!$E143&lt;V$3)</f>
        <v>0</v>
      </c>
      <c r="X144" s="61">
        <f t="shared" si="165"/>
        <v>2041</v>
      </c>
      <c r="Y144" s="61">
        <f>COUNTIF('Cleaned Data'!$K$4:$K$5004,X144)</f>
        <v>0</v>
      </c>
      <c r="Z144" s="61">
        <f>SUMIF('Cleaned Data'!$K$4:'Cleaned Data'!$K$5004,Calculations!X144,'Cleaned Data'!$J$4:$J$5004)</f>
        <v>0</v>
      </c>
      <c r="AA144" s="61">
        <f>SUMIF('Cleaned Data'!$K$4:'Cleaned Data'!$K$5004,Calculations!X144,'Cleaned Data'!$H$4:$H$5004)</f>
        <v>0</v>
      </c>
      <c r="AJ144" s="9">
        <f t="shared" si="120"/>
        <v>0</v>
      </c>
      <c r="AK144" s="9">
        <f t="shared" si="121"/>
        <v>0</v>
      </c>
      <c r="AL144" s="9">
        <f t="shared" si="122"/>
        <v>0</v>
      </c>
      <c r="AM144">
        <f t="shared" si="123"/>
        <v>0</v>
      </c>
      <c r="AN144">
        <f t="shared" si="124"/>
        <v>0</v>
      </c>
      <c r="AO144">
        <f t="shared" si="125"/>
        <v>0</v>
      </c>
      <c r="AP144">
        <f t="shared" si="126"/>
        <v>0</v>
      </c>
      <c r="AQ144">
        <f t="shared" si="127"/>
        <v>0</v>
      </c>
      <c r="AR144">
        <f t="shared" si="128"/>
        <v>0</v>
      </c>
      <c r="AS144">
        <f t="shared" si="129"/>
        <v>0</v>
      </c>
      <c r="AT144">
        <f t="shared" si="130"/>
        <v>0</v>
      </c>
      <c r="AU144">
        <f t="shared" si="131"/>
        <v>0</v>
      </c>
      <c r="AV144">
        <f t="shared" si="132"/>
        <v>0</v>
      </c>
      <c r="AW144">
        <f t="shared" si="133"/>
        <v>0</v>
      </c>
      <c r="AX144">
        <f t="shared" si="134"/>
        <v>0</v>
      </c>
      <c r="AY144">
        <f t="shared" si="135"/>
        <v>0</v>
      </c>
      <c r="AZ144">
        <f t="shared" si="136"/>
        <v>0</v>
      </c>
      <c r="BA144">
        <f t="shared" si="137"/>
        <v>0</v>
      </c>
      <c r="BB144">
        <f t="shared" si="138"/>
        <v>0</v>
      </c>
      <c r="BC144">
        <f t="shared" si="139"/>
        <v>0</v>
      </c>
      <c r="BD144">
        <f t="shared" si="140"/>
        <v>0</v>
      </c>
      <c r="BE144">
        <f t="shared" si="141"/>
        <v>0</v>
      </c>
      <c r="BF144">
        <f t="shared" si="142"/>
        <v>0</v>
      </c>
      <c r="BG144">
        <f t="shared" si="143"/>
        <v>0</v>
      </c>
      <c r="BH144">
        <f t="shared" si="144"/>
        <v>0</v>
      </c>
      <c r="BI144">
        <f t="shared" si="145"/>
        <v>0</v>
      </c>
      <c r="BJ144">
        <f t="shared" si="146"/>
        <v>0</v>
      </c>
      <c r="BK144">
        <f t="shared" si="147"/>
        <v>0</v>
      </c>
      <c r="BL144">
        <f t="shared" si="148"/>
        <v>0</v>
      </c>
      <c r="BM144">
        <f t="shared" si="149"/>
        <v>0</v>
      </c>
      <c r="BN144">
        <f t="shared" si="150"/>
        <v>0</v>
      </c>
      <c r="BO144">
        <f t="shared" si="151"/>
        <v>0</v>
      </c>
      <c r="BP144">
        <f t="shared" si="152"/>
        <v>0</v>
      </c>
      <c r="BQ144">
        <f t="shared" si="153"/>
        <v>0</v>
      </c>
      <c r="BR144">
        <f t="shared" si="154"/>
        <v>0</v>
      </c>
      <c r="BS144">
        <f t="shared" si="155"/>
        <v>0</v>
      </c>
      <c r="BT144">
        <f t="shared" si="156"/>
        <v>0</v>
      </c>
      <c r="BU144">
        <f t="shared" si="157"/>
        <v>0</v>
      </c>
      <c r="BV144">
        <f t="shared" si="158"/>
        <v>0</v>
      </c>
      <c r="BW144">
        <f t="shared" si="159"/>
        <v>0</v>
      </c>
      <c r="BX144">
        <f t="shared" si="160"/>
        <v>0</v>
      </c>
      <c r="BY144">
        <f t="shared" si="161"/>
        <v>0</v>
      </c>
      <c r="BZ144">
        <f t="shared" si="162"/>
        <v>0</v>
      </c>
      <c r="CA144">
        <f t="shared" si="163"/>
        <v>0</v>
      </c>
      <c r="CB144">
        <f t="shared" si="164"/>
        <v>0</v>
      </c>
    </row>
    <row r="145" spans="2:80" x14ac:dyDescent="0.3">
      <c r="B145" s="49" t="b">
        <f>IF('Summary Statistics'!$C$6=TRUE,Artists!$F144&lt;B$3,Artists!$E144&lt;B$3)</f>
        <v>0</v>
      </c>
      <c r="C145" s="50" t="b">
        <f>IF('Summary Statistics'!$C$6=TRUE,Artists!$F144&lt;C$3,Artists!$E144&lt;C$3)</f>
        <v>0</v>
      </c>
      <c r="D145" s="50" t="b">
        <f>IF('Summary Statistics'!$C$6=TRUE,Artists!$F144&lt;D$3,Artists!$E144&lt;D$3)</f>
        <v>0</v>
      </c>
      <c r="E145" s="50" t="b">
        <f>IF('Summary Statistics'!$C$6=TRUE,Artists!$F144&lt;E$3,Artists!$E144&lt;E$3)</f>
        <v>0</v>
      </c>
      <c r="F145" s="50" t="b">
        <f>IF('Summary Statistics'!$C$6=TRUE,Artists!$F144&lt;F$3,Artists!$E144&lt;F$3)</f>
        <v>0</v>
      </c>
      <c r="G145" s="50" t="b">
        <f>IF('Summary Statistics'!$C$6=TRUE,Artists!$F144&lt;G$3,Artists!$E144&lt;G$3)</f>
        <v>0</v>
      </c>
      <c r="H145" s="50" t="b">
        <f>IF('Summary Statistics'!$C$6=TRUE,Artists!$F144&lt;H$3,Artists!$E144&lt;H$3)</f>
        <v>0</v>
      </c>
      <c r="I145" s="50" t="b">
        <f>IF('Summary Statistics'!$C$6=TRUE,Artists!$F144&lt;I$3,Artists!$E144&lt;I$3)</f>
        <v>0</v>
      </c>
      <c r="J145" s="50" t="b">
        <f>IF('Summary Statistics'!$C$6=TRUE,Artists!$F144&lt;J$3,Artists!$E144&lt;J$3)</f>
        <v>0</v>
      </c>
      <c r="K145" s="51" t="b">
        <f>IF('Summary Statistics'!$C$6=TRUE,Artists!$F144&lt;K$3,Artists!$E144&lt;K$3)</f>
        <v>0</v>
      </c>
      <c r="M145" s="49" t="b">
        <f>IF('Summary Statistics'!$C$7=TRUE,Albums!$F144&lt;M$3,Albums!$E144&lt;M$3)</f>
        <v>0</v>
      </c>
      <c r="N145" s="50" t="b">
        <f>IF('Summary Statistics'!$C$7=TRUE,Albums!$F144&lt;N$3,Albums!$E144&lt;N$3)</f>
        <v>0</v>
      </c>
      <c r="O145" s="50" t="b">
        <f>IF('Summary Statistics'!$C$7=TRUE,Albums!$F144&lt;O$3,Albums!$E144&lt;O$3)</f>
        <v>0</v>
      </c>
      <c r="P145" s="50" t="b">
        <f>IF('Summary Statistics'!$C$7=TRUE,Albums!$F144&lt;P$3,Albums!$E144&lt;P$3)</f>
        <v>0</v>
      </c>
      <c r="Q145" s="50" t="b">
        <f>IF('Summary Statistics'!$C$7=TRUE,Albums!$F144&lt;Q$3,Albums!$E144&lt;Q$3)</f>
        <v>0</v>
      </c>
      <c r="R145" s="50" t="b">
        <f>IF('Summary Statistics'!$C$7=TRUE,Albums!$F144&lt;R$3,Albums!$E144&lt;R$3)</f>
        <v>0</v>
      </c>
      <c r="S145" s="50" t="b">
        <f>IF('Summary Statistics'!$C$7=TRUE,Albums!$F144&lt;S$3,Albums!$E144&lt;S$3)</f>
        <v>0</v>
      </c>
      <c r="T145" s="50" t="b">
        <f>IF('Summary Statistics'!$C$7=TRUE,Albums!$F144&lt;T$3,Albums!$E144&lt;T$3)</f>
        <v>0</v>
      </c>
      <c r="U145" s="50" t="b">
        <f>IF('Summary Statistics'!$C$7=TRUE,Albums!$F144&lt;U$3,Albums!$E144&lt;U$3)</f>
        <v>0</v>
      </c>
      <c r="V145" s="51" t="b">
        <f>IF('Summary Statistics'!$C$7=TRUE,Albums!$F144&lt;V$3,Albums!$E144&lt;V$3)</f>
        <v>0</v>
      </c>
      <c r="X145" s="61">
        <f t="shared" si="165"/>
        <v>2042</v>
      </c>
      <c r="Y145" s="61">
        <f>COUNTIF('Cleaned Data'!$K$4:$K$5004,X145)</f>
        <v>0</v>
      </c>
      <c r="Z145" s="61">
        <f>SUMIF('Cleaned Data'!$K$4:'Cleaned Data'!$K$5004,Calculations!X145,'Cleaned Data'!$J$4:$J$5004)</f>
        <v>0</v>
      </c>
      <c r="AA145" s="61">
        <f>SUMIF('Cleaned Data'!$K$4:'Cleaned Data'!$K$5004,Calculations!X145,'Cleaned Data'!$H$4:$H$5004)</f>
        <v>0</v>
      </c>
      <c r="AJ145" s="9">
        <f t="shared" si="120"/>
        <v>0</v>
      </c>
      <c r="AK145" s="9">
        <f t="shared" si="121"/>
        <v>0</v>
      </c>
      <c r="AL145" s="9">
        <f t="shared" si="122"/>
        <v>0</v>
      </c>
      <c r="AM145">
        <f t="shared" si="123"/>
        <v>0</v>
      </c>
      <c r="AN145">
        <f t="shared" si="124"/>
        <v>0</v>
      </c>
      <c r="AO145">
        <f t="shared" si="125"/>
        <v>0</v>
      </c>
      <c r="AP145">
        <f t="shared" si="126"/>
        <v>0</v>
      </c>
      <c r="AQ145">
        <f t="shared" si="127"/>
        <v>0</v>
      </c>
      <c r="AR145">
        <f t="shared" si="128"/>
        <v>0</v>
      </c>
      <c r="AS145">
        <f t="shared" si="129"/>
        <v>0</v>
      </c>
      <c r="AT145">
        <f t="shared" si="130"/>
        <v>0</v>
      </c>
      <c r="AU145">
        <f t="shared" si="131"/>
        <v>0</v>
      </c>
      <c r="AV145">
        <f t="shared" si="132"/>
        <v>0</v>
      </c>
      <c r="AW145">
        <f t="shared" si="133"/>
        <v>0</v>
      </c>
      <c r="AX145">
        <f t="shared" si="134"/>
        <v>0</v>
      </c>
      <c r="AY145">
        <f t="shared" si="135"/>
        <v>0</v>
      </c>
      <c r="AZ145">
        <f t="shared" si="136"/>
        <v>0</v>
      </c>
      <c r="BA145">
        <f t="shared" si="137"/>
        <v>0</v>
      </c>
      <c r="BB145">
        <f t="shared" si="138"/>
        <v>0</v>
      </c>
      <c r="BC145">
        <f t="shared" si="139"/>
        <v>0</v>
      </c>
      <c r="BD145">
        <f t="shared" si="140"/>
        <v>0</v>
      </c>
      <c r="BE145">
        <f t="shared" si="141"/>
        <v>0</v>
      </c>
      <c r="BF145">
        <f t="shared" si="142"/>
        <v>0</v>
      </c>
      <c r="BG145">
        <f t="shared" si="143"/>
        <v>0</v>
      </c>
      <c r="BH145">
        <f t="shared" si="144"/>
        <v>0</v>
      </c>
      <c r="BI145">
        <f t="shared" si="145"/>
        <v>0</v>
      </c>
      <c r="BJ145">
        <f t="shared" si="146"/>
        <v>0</v>
      </c>
      <c r="BK145">
        <f t="shared" si="147"/>
        <v>0</v>
      </c>
      <c r="BL145">
        <f t="shared" si="148"/>
        <v>0</v>
      </c>
      <c r="BM145">
        <f t="shared" si="149"/>
        <v>0</v>
      </c>
      <c r="BN145">
        <f t="shared" si="150"/>
        <v>0</v>
      </c>
      <c r="BO145">
        <f t="shared" si="151"/>
        <v>0</v>
      </c>
      <c r="BP145">
        <f t="shared" si="152"/>
        <v>0</v>
      </c>
      <c r="BQ145">
        <f t="shared" si="153"/>
        <v>0</v>
      </c>
      <c r="BR145">
        <f t="shared" si="154"/>
        <v>0</v>
      </c>
      <c r="BS145">
        <f t="shared" si="155"/>
        <v>0</v>
      </c>
      <c r="BT145">
        <f t="shared" si="156"/>
        <v>0</v>
      </c>
      <c r="BU145">
        <f t="shared" si="157"/>
        <v>0</v>
      </c>
      <c r="BV145">
        <f t="shared" si="158"/>
        <v>0</v>
      </c>
      <c r="BW145">
        <f t="shared" si="159"/>
        <v>0</v>
      </c>
      <c r="BX145">
        <f t="shared" si="160"/>
        <v>0</v>
      </c>
      <c r="BY145">
        <f t="shared" si="161"/>
        <v>0</v>
      </c>
      <c r="BZ145">
        <f t="shared" si="162"/>
        <v>0</v>
      </c>
      <c r="CA145">
        <f t="shared" si="163"/>
        <v>0</v>
      </c>
      <c r="CB145">
        <f t="shared" si="164"/>
        <v>0</v>
      </c>
    </row>
    <row r="146" spans="2:80" x14ac:dyDescent="0.3">
      <c r="B146" s="49" t="b">
        <f>IF('Summary Statistics'!$C$6=TRUE,Artists!$F145&lt;B$3,Artists!$E145&lt;B$3)</f>
        <v>0</v>
      </c>
      <c r="C146" s="50" t="b">
        <f>IF('Summary Statistics'!$C$6=TRUE,Artists!$F145&lt;C$3,Artists!$E145&lt;C$3)</f>
        <v>0</v>
      </c>
      <c r="D146" s="50" t="b">
        <f>IF('Summary Statistics'!$C$6=TRUE,Artists!$F145&lt;D$3,Artists!$E145&lt;D$3)</f>
        <v>0</v>
      </c>
      <c r="E146" s="50" t="b">
        <f>IF('Summary Statistics'!$C$6=TRUE,Artists!$F145&lt;E$3,Artists!$E145&lt;E$3)</f>
        <v>0</v>
      </c>
      <c r="F146" s="50" t="b">
        <f>IF('Summary Statistics'!$C$6=TRUE,Artists!$F145&lt;F$3,Artists!$E145&lt;F$3)</f>
        <v>0</v>
      </c>
      <c r="G146" s="50" t="b">
        <f>IF('Summary Statistics'!$C$6=TRUE,Artists!$F145&lt;G$3,Artists!$E145&lt;G$3)</f>
        <v>0</v>
      </c>
      <c r="H146" s="50" t="b">
        <f>IF('Summary Statistics'!$C$6=TRUE,Artists!$F145&lt;H$3,Artists!$E145&lt;H$3)</f>
        <v>0</v>
      </c>
      <c r="I146" s="50" t="b">
        <f>IF('Summary Statistics'!$C$6=TRUE,Artists!$F145&lt;I$3,Artists!$E145&lt;I$3)</f>
        <v>0</v>
      </c>
      <c r="J146" s="50" t="b">
        <f>IF('Summary Statistics'!$C$6=TRUE,Artists!$F145&lt;J$3,Artists!$E145&lt;J$3)</f>
        <v>0</v>
      </c>
      <c r="K146" s="51" t="b">
        <f>IF('Summary Statistics'!$C$6=TRUE,Artists!$F145&lt;K$3,Artists!$E145&lt;K$3)</f>
        <v>0</v>
      </c>
      <c r="M146" s="49" t="b">
        <f>IF('Summary Statistics'!$C$7=TRUE,Albums!$F145&lt;M$3,Albums!$E145&lt;M$3)</f>
        <v>0</v>
      </c>
      <c r="N146" s="50" t="b">
        <f>IF('Summary Statistics'!$C$7=TRUE,Albums!$F145&lt;N$3,Albums!$E145&lt;N$3)</f>
        <v>0</v>
      </c>
      <c r="O146" s="50" t="b">
        <f>IF('Summary Statistics'!$C$7=TRUE,Albums!$F145&lt;O$3,Albums!$E145&lt;O$3)</f>
        <v>0</v>
      </c>
      <c r="P146" s="50" t="b">
        <f>IF('Summary Statistics'!$C$7=TRUE,Albums!$F145&lt;P$3,Albums!$E145&lt;P$3)</f>
        <v>0</v>
      </c>
      <c r="Q146" s="50" t="b">
        <f>IF('Summary Statistics'!$C$7=TRUE,Albums!$F145&lt;Q$3,Albums!$E145&lt;Q$3)</f>
        <v>0</v>
      </c>
      <c r="R146" s="50" t="b">
        <f>IF('Summary Statistics'!$C$7=TRUE,Albums!$F145&lt;R$3,Albums!$E145&lt;R$3)</f>
        <v>0</v>
      </c>
      <c r="S146" s="50" t="b">
        <f>IF('Summary Statistics'!$C$7=TRUE,Albums!$F145&lt;S$3,Albums!$E145&lt;S$3)</f>
        <v>0</v>
      </c>
      <c r="T146" s="50" t="b">
        <f>IF('Summary Statistics'!$C$7=TRUE,Albums!$F145&lt;T$3,Albums!$E145&lt;T$3)</f>
        <v>0</v>
      </c>
      <c r="U146" s="50" t="b">
        <f>IF('Summary Statistics'!$C$7=TRUE,Albums!$F145&lt;U$3,Albums!$E145&lt;U$3)</f>
        <v>0</v>
      </c>
      <c r="V146" s="51" t="b">
        <f>IF('Summary Statistics'!$C$7=TRUE,Albums!$F145&lt;V$3,Albums!$E145&lt;V$3)</f>
        <v>0</v>
      </c>
      <c r="X146" s="61">
        <f t="shared" si="165"/>
        <v>2043</v>
      </c>
      <c r="Y146" s="61">
        <f>COUNTIF('Cleaned Data'!$K$4:$K$5004,X146)</f>
        <v>0</v>
      </c>
      <c r="Z146" s="61">
        <f>SUMIF('Cleaned Data'!$K$4:'Cleaned Data'!$K$5004,Calculations!X146,'Cleaned Data'!$J$4:$J$5004)</f>
        <v>0</v>
      </c>
      <c r="AA146" s="61">
        <f>SUMIF('Cleaned Data'!$K$4:'Cleaned Data'!$K$5004,Calculations!X146,'Cleaned Data'!$H$4:$H$5004)</f>
        <v>0</v>
      </c>
      <c r="AJ146" s="9">
        <f t="shared" si="120"/>
        <v>0</v>
      </c>
      <c r="AK146" s="9">
        <f t="shared" si="121"/>
        <v>0</v>
      </c>
      <c r="AL146" s="9">
        <f t="shared" si="122"/>
        <v>0</v>
      </c>
      <c r="AM146">
        <f t="shared" si="123"/>
        <v>0</v>
      </c>
      <c r="AN146">
        <f t="shared" si="124"/>
        <v>0</v>
      </c>
      <c r="AO146">
        <f t="shared" si="125"/>
        <v>0</v>
      </c>
      <c r="AP146">
        <f t="shared" si="126"/>
        <v>0</v>
      </c>
      <c r="AQ146">
        <f t="shared" si="127"/>
        <v>0</v>
      </c>
      <c r="AR146">
        <f t="shared" si="128"/>
        <v>0</v>
      </c>
      <c r="AS146">
        <f t="shared" si="129"/>
        <v>0</v>
      </c>
      <c r="AT146">
        <f t="shared" si="130"/>
        <v>0</v>
      </c>
      <c r="AU146">
        <f t="shared" si="131"/>
        <v>0</v>
      </c>
      <c r="AV146">
        <f t="shared" si="132"/>
        <v>0</v>
      </c>
      <c r="AW146">
        <f t="shared" si="133"/>
        <v>0</v>
      </c>
      <c r="AX146">
        <f t="shared" si="134"/>
        <v>0</v>
      </c>
      <c r="AY146">
        <f t="shared" si="135"/>
        <v>0</v>
      </c>
      <c r="AZ146">
        <f t="shared" si="136"/>
        <v>0</v>
      </c>
      <c r="BA146">
        <f t="shared" si="137"/>
        <v>0</v>
      </c>
      <c r="BB146">
        <f t="shared" si="138"/>
        <v>0</v>
      </c>
      <c r="BC146">
        <f t="shared" si="139"/>
        <v>0</v>
      </c>
      <c r="BD146">
        <f t="shared" si="140"/>
        <v>0</v>
      </c>
      <c r="BE146">
        <f t="shared" si="141"/>
        <v>0</v>
      </c>
      <c r="BF146">
        <f t="shared" si="142"/>
        <v>0</v>
      </c>
      <c r="BG146">
        <f t="shared" si="143"/>
        <v>0</v>
      </c>
      <c r="BH146">
        <f t="shared" si="144"/>
        <v>0</v>
      </c>
      <c r="BI146">
        <f t="shared" si="145"/>
        <v>0</v>
      </c>
      <c r="BJ146">
        <f t="shared" si="146"/>
        <v>0</v>
      </c>
      <c r="BK146">
        <f t="shared" si="147"/>
        <v>0</v>
      </c>
      <c r="BL146">
        <f t="shared" si="148"/>
        <v>0</v>
      </c>
      <c r="BM146">
        <f t="shared" si="149"/>
        <v>0</v>
      </c>
      <c r="BN146">
        <f t="shared" si="150"/>
        <v>0</v>
      </c>
      <c r="BO146">
        <f t="shared" si="151"/>
        <v>0</v>
      </c>
      <c r="BP146">
        <f t="shared" si="152"/>
        <v>0</v>
      </c>
      <c r="BQ146">
        <f t="shared" si="153"/>
        <v>0</v>
      </c>
      <c r="BR146">
        <f t="shared" si="154"/>
        <v>0</v>
      </c>
      <c r="BS146">
        <f t="shared" si="155"/>
        <v>0</v>
      </c>
      <c r="BT146">
        <f t="shared" si="156"/>
        <v>0</v>
      </c>
      <c r="BU146">
        <f t="shared" si="157"/>
        <v>0</v>
      </c>
      <c r="BV146">
        <f t="shared" si="158"/>
        <v>0</v>
      </c>
      <c r="BW146">
        <f t="shared" si="159"/>
        <v>0</v>
      </c>
      <c r="BX146">
        <f t="shared" si="160"/>
        <v>0</v>
      </c>
      <c r="BY146">
        <f t="shared" si="161"/>
        <v>0</v>
      </c>
      <c r="BZ146">
        <f t="shared" si="162"/>
        <v>0</v>
      </c>
      <c r="CA146">
        <f t="shared" si="163"/>
        <v>0</v>
      </c>
      <c r="CB146">
        <f t="shared" si="164"/>
        <v>0</v>
      </c>
    </row>
    <row r="147" spans="2:80" x14ac:dyDescent="0.3">
      <c r="B147" s="49" t="b">
        <f>IF('Summary Statistics'!$C$6=TRUE,Artists!$F146&lt;B$3,Artists!$E146&lt;B$3)</f>
        <v>0</v>
      </c>
      <c r="C147" s="50" t="b">
        <f>IF('Summary Statistics'!$C$6=TRUE,Artists!$F146&lt;C$3,Artists!$E146&lt;C$3)</f>
        <v>0</v>
      </c>
      <c r="D147" s="50" t="b">
        <f>IF('Summary Statistics'!$C$6=TRUE,Artists!$F146&lt;D$3,Artists!$E146&lt;D$3)</f>
        <v>0</v>
      </c>
      <c r="E147" s="50" t="b">
        <f>IF('Summary Statistics'!$C$6=TRUE,Artists!$F146&lt;E$3,Artists!$E146&lt;E$3)</f>
        <v>0</v>
      </c>
      <c r="F147" s="50" t="b">
        <f>IF('Summary Statistics'!$C$6=TRUE,Artists!$F146&lt;F$3,Artists!$E146&lt;F$3)</f>
        <v>0</v>
      </c>
      <c r="G147" s="50" t="b">
        <f>IF('Summary Statistics'!$C$6=TRUE,Artists!$F146&lt;G$3,Artists!$E146&lt;G$3)</f>
        <v>0</v>
      </c>
      <c r="H147" s="50" t="b">
        <f>IF('Summary Statistics'!$C$6=TRUE,Artists!$F146&lt;H$3,Artists!$E146&lt;H$3)</f>
        <v>0</v>
      </c>
      <c r="I147" s="50" t="b">
        <f>IF('Summary Statistics'!$C$6=TRUE,Artists!$F146&lt;I$3,Artists!$E146&lt;I$3)</f>
        <v>0</v>
      </c>
      <c r="J147" s="50" t="b">
        <f>IF('Summary Statistics'!$C$6=TRUE,Artists!$F146&lt;J$3,Artists!$E146&lt;J$3)</f>
        <v>0</v>
      </c>
      <c r="K147" s="51" t="b">
        <f>IF('Summary Statistics'!$C$6=TRUE,Artists!$F146&lt;K$3,Artists!$E146&lt;K$3)</f>
        <v>0</v>
      </c>
      <c r="M147" s="49" t="b">
        <f>IF('Summary Statistics'!$C$7=TRUE,Albums!$F146&lt;M$3,Albums!$E146&lt;M$3)</f>
        <v>0</v>
      </c>
      <c r="N147" s="50" t="b">
        <f>IF('Summary Statistics'!$C$7=TRUE,Albums!$F146&lt;N$3,Albums!$E146&lt;N$3)</f>
        <v>0</v>
      </c>
      <c r="O147" s="50" t="b">
        <f>IF('Summary Statistics'!$C$7=TRUE,Albums!$F146&lt;O$3,Albums!$E146&lt;O$3)</f>
        <v>0</v>
      </c>
      <c r="P147" s="50" t="b">
        <f>IF('Summary Statistics'!$C$7=TRUE,Albums!$F146&lt;P$3,Albums!$E146&lt;P$3)</f>
        <v>0</v>
      </c>
      <c r="Q147" s="50" t="b">
        <f>IF('Summary Statistics'!$C$7=TRUE,Albums!$F146&lt;Q$3,Albums!$E146&lt;Q$3)</f>
        <v>0</v>
      </c>
      <c r="R147" s="50" t="b">
        <f>IF('Summary Statistics'!$C$7=TRUE,Albums!$F146&lt;R$3,Albums!$E146&lt;R$3)</f>
        <v>0</v>
      </c>
      <c r="S147" s="50" t="b">
        <f>IF('Summary Statistics'!$C$7=TRUE,Albums!$F146&lt;S$3,Albums!$E146&lt;S$3)</f>
        <v>0</v>
      </c>
      <c r="T147" s="50" t="b">
        <f>IF('Summary Statistics'!$C$7=TRUE,Albums!$F146&lt;T$3,Albums!$E146&lt;T$3)</f>
        <v>0</v>
      </c>
      <c r="U147" s="50" t="b">
        <f>IF('Summary Statistics'!$C$7=TRUE,Albums!$F146&lt;U$3,Albums!$E146&lt;U$3)</f>
        <v>0</v>
      </c>
      <c r="V147" s="51" t="b">
        <f>IF('Summary Statistics'!$C$7=TRUE,Albums!$F146&lt;V$3,Albums!$E146&lt;V$3)</f>
        <v>0</v>
      </c>
      <c r="X147" s="61">
        <f t="shared" si="165"/>
        <v>2044</v>
      </c>
      <c r="Y147" s="61">
        <f>COUNTIF('Cleaned Data'!$K$4:$K$5004,X147)</f>
        <v>0</v>
      </c>
      <c r="Z147" s="61">
        <f>SUMIF('Cleaned Data'!$K$4:'Cleaned Data'!$K$5004,Calculations!X147,'Cleaned Data'!$J$4:$J$5004)</f>
        <v>0</v>
      </c>
      <c r="AA147" s="61">
        <f>SUMIF('Cleaned Data'!$K$4:'Cleaned Data'!$K$5004,Calculations!X147,'Cleaned Data'!$H$4:$H$5004)</f>
        <v>0</v>
      </c>
      <c r="AJ147" s="9">
        <f t="shared" si="120"/>
        <v>0</v>
      </c>
      <c r="AK147" s="9">
        <f t="shared" si="121"/>
        <v>0</v>
      </c>
      <c r="AL147" s="9">
        <f t="shared" si="122"/>
        <v>0</v>
      </c>
      <c r="AM147">
        <f t="shared" si="123"/>
        <v>0</v>
      </c>
      <c r="AN147">
        <f t="shared" si="124"/>
        <v>0</v>
      </c>
      <c r="AO147">
        <f t="shared" si="125"/>
        <v>0</v>
      </c>
      <c r="AP147">
        <f t="shared" si="126"/>
        <v>0</v>
      </c>
      <c r="AQ147">
        <f t="shared" si="127"/>
        <v>0</v>
      </c>
      <c r="AR147">
        <f t="shared" si="128"/>
        <v>0</v>
      </c>
      <c r="AS147">
        <f t="shared" si="129"/>
        <v>0</v>
      </c>
      <c r="AT147">
        <f t="shared" si="130"/>
        <v>0</v>
      </c>
      <c r="AU147">
        <f t="shared" si="131"/>
        <v>0</v>
      </c>
      <c r="AV147">
        <f t="shared" si="132"/>
        <v>0</v>
      </c>
      <c r="AW147">
        <f t="shared" si="133"/>
        <v>0</v>
      </c>
      <c r="AX147">
        <f t="shared" si="134"/>
        <v>0</v>
      </c>
      <c r="AY147">
        <f t="shared" si="135"/>
        <v>0</v>
      </c>
      <c r="AZ147">
        <f t="shared" si="136"/>
        <v>0</v>
      </c>
      <c r="BA147">
        <f t="shared" si="137"/>
        <v>0</v>
      </c>
      <c r="BB147">
        <f t="shared" si="138"/>
        <v>0</v>
      </c>
      <c r="BC147">
        <f t="shared" si="139"/>
        <v>0</v>
      </c>
      <c r="BD147">
        <f t="shared" si="140"/>
        <v>0</v>
      </c>
      <c r="BE147">
        <f t="shared" si="141"/>
        <v>0</v>
      </c>
      <c r="BF147">
        <f t="shared" si="142"/>
        <v>0</v>
      </c>
      <c r="BG147">
        <f t="shared" si="143"/>
        <v>0</v>
      </c>
      <c r="BH147">
        <f t="shared" si="144"/>
        <v>0</v>
      </c>
      <c r="BI147">
        <f t="shared" si="145"/>
        <v>0</v>
      </c>
      <c r="BJ147">
        <f t="shared" si="146"/>
        <v>0</v>
      </c>
      <c r="BK147">
        <f t="shared" si="147"/>
        <v>0</v>
      </c>
      <c r="BL147">
        <f t="shared" si="148"/>
        <v>0</v>
      </c>
      <c r="BM147">
        <f t="shared" si="149"/>
        <v>0</v>
      </c>
      <c r="BN147">
        <f t="shared" si="150"/>
        <v>0</v>
      </c>
      <c r="BO147">
        <f t="shared" si="151"/>
        <v>0</v>
      </c>
      <c r="BP147">
        <f t="shared" si="152"/>
        <v>0</v>
      </c>
      <c r="BQ147">
        <f t="shared" si="153"/>
        <v>0</v>
      </c>
      <c r="BR147">
        <f t="shared" si="154"/>
        <v>0</v>
      </c>
      <c r="BS147">
        <f t="shared" si="155"/>
        <v>0</v>
      </c>
      <c r="BT147">
        <f t="shared" si="156"/>
        <v>0</v>
      </c>
      <c r="BU147">
        <f t="shared" si="157"/>
        <v>0</v>
      </c>
      <c r="BV147">
        <f t="shared" si="158"/>
        <v>0</v>
      </c>
      <c r="BW147">
        <f t="shared" si="159"/>
        <v>0</v>
      </c>
      <c r="BX147">
        <f t="shared" si="160"/>
        <v>0</v>
      </c>
      <c r="BY147">
        <f t="shared" si="161"/>
        <v>0</v>
      </c>
      <c r="BZ147">
        <f t="shared" si="162"/>
        <v>0</v>
      </c>
      <c r="CA147">
        <f t="shared" si="163"/>
        <v>0</v>
      </c>
      <c r="CB147">
        <f t="shared" si="164"/>
        <v>0</v>
      </c>
    </row>
    <row r="148" spans="2:80" x14ac:dyDescent="0.3">
      <c r="B148" s="49" t="b">
        <f>IF('Summary Statistics'!$C$6=TRUE,Artists!$F147&lt;B$3,Artists!$E147&lt;B$3)</f>
        <v>0</v>
      </c>
      <c r="C148" s="50" t="b">
        <f>IF('Summary Statistics'!$C$6=TRUE,Artists!$F147&lt;C$3,Artists!$E147&lt;C$3)</f>
        <v>0</v>
      </c>
      <c r="D148" s="50" t="b">
        <f>IF('Summary Statistics'!$C$6=TRUE,Artists!$F147&lt;D$3,Artists!$E147&lt;D$3)</f>
        <v>0</v>
      </c>
      <c r="E148" s="50" t="b">
        <f>IF('Summary Statistics'!$C$6=TRUE,Artists!$F147&lt;E$3,Artists!$E147&lt;E$3)</f>
        <v>0</v>
      </c>
      <c r="F148" s="50" t="b">
        <f>IF('Summary Statistics'!$C$6=TRUE,Artists!$F147&lt;F$3,Artists!$E147&lt;F$3)</f>
        <v>0</v>
      </c>
      <c r="G148" s="50" t="b">
        <f>IF('Summary Statistics'!$C$6=TRUE,Artists!$F147&lt;G$3,Artists!$E147&lt;G$3)</f>
        <v>0</v>
      </c>
      <c r="H148" s="50" t="b">
        <f>IF('Summary Statistics'!$C$6=TRUE,Artists!$F147&lt;H$3,Artists!$E147&lt;H$3)</f>
        <v>0</v>
      </c>
      <c r="I148" s="50" t="b">
        <f>IF('Summary Statistics'!$C$6=TRUE,Artists!$F147&lt;I$3,Artists!$E147&lt;I$3)</f>
        <v>0</v>
      </c>
      <c r="J148" s="50" t="b">
        <f>IF('Summary Statistics'!$C$6=TRUE,Artists!$F147&lt;J$3,Artists!$E147&lt;J$3)</f>
        <v>0</v>
      </c>
      <c r="K148" s="51" t="b">
        <f>IF('Summary Statistics'!$C$6=TRUE,Artists!$F147&lt;K$3,Artists!$E147&lt;K$3)</f>
        <v>0</v>
      </c>
      <c r="M148" s="49" t="b">
        <f>IF('Summary Statistics'!$C$7=TRUE,Albums!$F147&lt;M$3,Albums!$E147&lt;M$3)</f>
        <v>0</v>
      </c>
      <c r="N148" s="50" t="b">
        <f>IF('Summary Statistics'!$C$7=TRUE,Albums!$F147&lt;N$3,Albums!$E147&lt;N$3)</f>
        <v>0</v>
      </c>
      <c r="O148" s="50" t="b">
        <f>IF('Summary Statistics'!$C$7=TRUE,Albums!$F147&lt;O$3,Albums!$E147&lt;O$3)</f>
        <v>0</v>
      </c>
      <c r="P148" s="50" t="b">
        <f>IF('Summary Statistics'!$C$7=TRUE,Albums!$F147&lt;P$3,Albums!$E147&lt;P$3)</f>
        <v>0</v>
      </c>
      <c r="Q148" s="50" t="b">
        <f>IF('Summary Statistics'!$C$7=TRUE,Albums!$F147&lt;Q$3,Albums!$E147&lt;Q$3)</f>
        <v>0</v>
      </c>
      <c r="R148" s="50" t="b">
        <f>IF('Summary Statistics'!$C$7=TRUE,Albums!$F147&lt;R$3,Albums!$E147&lt;R$3)</f>
        <v>0</v>
      </c>
      <c r="S148" s="50" t="b">
        <f>IF('Summary Statistics'!$C$7=TRUE,Albums!$F147&lt;S$3,Albums!$E147&lt;S$3)</f>
        <v>0</v>
      </c>
      <c r="T148" s="50" t="b">
        <f>IF('Summary Statistics'!$C$7=TRUE,Albums!$F147&lt;T$3,Albums!$E147&lt;T$3)</f>
        <v>0</v>
      </c>
      <c r="U148" s="50" t="b">
        <f>IF('Summary Statistics'!$C$7=TRUE,Albums!$F147&lt;U$3,Albums!$E147&lt;U$3)</f>
        <v>0</v>
      </c>
      <c r="V148" s="51" t="b">
        <f>IF('Summary Statistics'!$C$7=TRUE,Albums!$F147&lt;V$3,Albums!$E147&lt;V$3)</f>
        <v>0</v>
      </c>
      <c r="X148" s="61">
        <f t="shared" si="165"/>
        <v>2045</v>
      </c>
      <c r="Y148" s="61">
        <f>COUNTIF('Cleaned Data'!$K$4:$K$5004,X148)</f>
        <v>0</v>
      </c>
      <c r="Z148" s="61">
        <f>SUMIF('Cleaned Data'!$K$4:'Cleaned Data'!$K$5004,Calculations!X148,'Cleaned Data'!$J$4:$J$5004)</f>
        <v>0</v>
      </c>
      <c r="AA148" s="61">
        <f>SUMIF('Cleaned Data'!$K$4:'Cleaned Data'!$K$5004,Calculations!X148,'Cleaned Data'!$H$4:$H$5004)</f>
        <v>0</v>
      </c>
      <c r="AJ148" s="9">
        <f t="shared" si="120"/>
        <v>0</v>
      </c>
      <c r="AK148" s="9">
        <f t="shared" si="121"/>
        <v>0</v>
      </c>
      <c r="AL148" s="9">
        <f t="shared" si="122"/>
        <v>0</v>
      </c>
      <c r="AM148">
        <f t="shared" si="123"/>
        <v>0</v>
      </c>
      <c r="AN148">
        <f t="shared" si="124"/>
        <v>0</v>
      </c>
      <c r="AO148">
        <f t="shared" si="125"/>
        <v>0</v>
      </c>
      <c r="AP148">
        <f t="shared" si="126"/>
        <v>0</v>
      </c>
      <c r="AQ148">
        <f t="shared" si="127"/>
        <v>0</v>
      </c>
      <c r="AR148">
        <f t="shared" si="128"/>
        <v>0</v>
      </c>
      <c r="AS148">
        <f t="shared" si="129"/>
        <v>0</v>
      </c>
      <c r="AT148">
        <f t="shared" si="130"/>
        <v>0</v>
      </c>
      <c r="AU148">
        <f t="shared" si="131"/>
        <v>0</v>
      </c>
      <c r="AV148">
        <f t="shared" si="132"/>
        <v>0</v>
      </c>
      <c r="AW148">
        <f t="shared" si="133"/>
        <v>0</v>
      </c>
      <c r="AX148">
        <f t="shared" si="134"/>
        <v>0</v>
      </c>
      <c r="AY148">
        <f t="shared" si="135"/>
        <v>0</v>
      </c>
      <c r="AZ148">
        <f t="shared" si="136"/>
        <v>0</v>
      </c>
      <c r="BA148">
        <f t="shared" si="137"/>
        <v>0</v>
      </c>
      <c r="BB148">
        <f t="shared" si="138"/>
        <v>0</v>
      </c>
      <c r="BC148">
        <f t="shared" si="139"/>
        <v>0</v>
      </c>
      <c r="BD148">
        <f t="shared" si="140"/>
        <v>0</v>
      </c>
      <c r="BE148">
        <f t="shared" si="141"/>
        <v>0</v>
      </c>
      <c r="BF148">
        <f t="shared" si="142"/>
        <v>0</v>
      </c>
      <c r="BG148">
        <f t="shared" si="143"/>
        <v>0</v>
      </c>
      <c r="BH148">
        <f t="shared" si="144"/>
        <v>0</v>
      </c>
      <c r="BI148">
        <f t="shared" si="145"/>
        <v>0</v>
      </c>
      <c r="BJ148">
        <f t="shared" si="146"/>
        <v>0</v>
      </c>
      <c r="BK148">
        <f t="shared" si="147"/>
        <v>0</v>
      </c>
      <c r="BL148">
        <f t="shared" si="148"/>
        <v>0</v>
      </c>
      <c r="BM148">
        <f t="shared" si="149"/>
        <v>0</v>
      </c>
      <c r="BN148">
        <f t="shared" si="150"/>
        <v>0</v>
      </c>
      <c r="BO148">
        <f t="shared" si="151"/>
        <v>0</v>
      </c>
      <c r="BP148">
        <f t="shared" si="152"/>
        <v>0</v>
      </c>
      <c r="BQ148">
        <f t="shared" si="153"/>
        <v>0</v>
      </c>
      <c r="BR148">
        <f t="shared" si="154"/>
        <v>0</v>
      </c>
      <c r="BS148">
        <f t="shared" si="155"/>
        <v>0</v>
      </c>
      <c r="BT148">
        <f t="shared" si="156"/>
        <v>0</v>
      </c>
      <c r="BU148">
        <f t="shared" si="157"/>
        <v>0</v>
      </c>
      <c r="BV148">
        <f t="shared" si="158"/>
        <v>0</v>
      </c>
      <c r="BW148">
        <f t="shared" si="159"/>
        <v>0</v>
      </c>
      <c r="BX148">
        <f t="shared" si="160"/>
        <v>0</v>
      </c>
      <c r="BY148">
        <f t="shared" si="161"/>
        <v>0</v>
      </c>
      <c r="BZ148">
        <f t="shared" si="162"/>
        <v>0</v>
      </c>
      <c r="CA148">
        <f t="shared" si="163"/>
        <v>0</v>
      </c>
      <c r="CB148">
        <f t="shared" si="164"/>
        <v>0</v>
      </c>
    </row>
    <row r="149" spans="2:80" x14ac:dyDescent="0.3">
      <c r="B149" s="49" t="b">
        <f>IF('Summary Statistics'!$C$6=TRUE,Artists!$F148&lt;B$3,Artists!$E148&lt;B$3)</f>
        <v>0</v>
      </c>
      <c r="C149" s="50" t="b">
        <f>IF('Summary Statistics'!$C$6=TRUE,Artists!$F148&lt;C$3,Artists!$E148&lt;C$3)</f>
        <v>0</v>
      </c>
      <c r="D149" s="50" t="b">
        <f>IF('Summary Statistics'!$C$6=TRUE,Artists!$F148&lt;D$3,Artists!$E148&lt;D$3)</f>
        <v>0</v>
      </c>
      <c r="E149" s="50" t="b">
        <f>IF('Summary Statistics'!$C$6=TRUE,Artists!$F148&lt;E$3,Artists!$E148&lt;E$3)</f>
        <v>0</v>
      </c>
      <c r="F149" s="50" t="b">
        <f>IF('Summary Statistics'!$C$6=TRUE,Artists!$F148&lt;F$3,Artists!$E148&lt;F$3)</f>
        <v>0</v>
      </c>
      <c r="G149" s="50" t="b">
        <f>IF('Summary Statistics'!$C$6=TRUE,Artists!$F148&lt;G$3,Artists!$E148&lt;G$3)</f>
        <v>0</v>
      </c>
      <c r="H149" s="50" t="b">
        <f>IF('Summary Statistics'!$C$6=TRUE,Artists!$F148&lt;H$3,Artists!$E148&lt;H$3)</f>
        <v>0</v>
      </c>
      <c r="I149" s="50" t="b">
        <f>IF('Summary Statistics'!$C$6=TRUE,Artists!$F148&lt;I$3,Artists!$E148&lt;I$3)</f>
        <v>0</v>
      </c>
      <c r="J149" s="50" t="b">
        <f>IF('Summary Statistics'!$C$6=TRUE,Artists!$F148&lt;J$3,Artists!$E148&lt;J$3)</f>
        <v>0</v>
      </c>
      <c r="K149" s="51" t="b">
        <f>IF('Summary Statistics'!$C$6=TRUE,Artists!$F148&lt;K$3,Artists!$E148&lt;K$3)</f>
        <v>0</v>
      </c>
      <c r="M149" s="49" t="b">
        <f>IF('Summary Statistics'!$C$7=TRUE,Albums!$F148&lt;M$3,Albums!$E148&lt;M$3)</f>
        <v>0</v>
      </c>
      <c r="N149" s="50" t="b">
        <f>IF('Summary Statistics'!$C$7=TRUE,Albums!$F148&lt;N$3,Albums!$E148&lt;N$3)</f>
        <v>0</v>
      </c>
      <c r="O149" s="50" t="b">
        <f>IF('Summary Statistics'!$C$7=TRUE,Albums!$F148&lt;O$3,Albums!$E148&lt;O$3)</f>
        <v>0</v>
      </c>
      <c r="P149" s="50" t="b">
        <f>IF('Summary Statistics'!$C$7=TRUE,Albums!$F148&lt;P$3,Albums!$E148&lt;P$3)</f>
        <v>0</v>
      </c>
      <c r="Q149" s="50" t="b">
        <f>IF('Summary Statistics'!$C$7=TRUE,Albums!$F148&lt;Q$3,Albums!$E148&lt;Q$3)</f>
        <v>0</v>
      </c>
      <c r="R149" s="50" t="b">
        <f>IF('Summary Statistics'!$C$7=TRUE,Albums!$F148&lt;R$3,Albums!$E148&lt;R$3)</f>
        <v>0</v>
      </c>
      <c r="S149" s="50" t="b">
        <f>IF('Summary Statistics'!$C$7=TRUE,Albums!$F148&lt;S$3,Albums!$E148&lt;S$3)</f>
        <v>0</v>
      </c>
      <c r="T149" s="50" t="b">
        <f>IF('Summary Statistics'!$C$7=TRUE,Albums!$F148&lt;T$3,Albums!$E148&lt;T$3)</f>
        <v>0</v>
      </c>
      <c r="U149" s="50" t="b">
        <f>IF('Summary Statistics'!$C$7=TRUE,Albums!$F148&lt;U$3,Albums!$E148&lt;U$3)</f>
        <v>0</v>
      </c>
      <c r="V149" s="51" t="b">
        <f>IF('Summary Statistics'!$C$7=TRUE,Albums!$F148&lt;V$3,Albums!$E148&lt;V$3)</f>
        <v>0</v>
      </c>
      <c r="X149" s="61">
        <f t="shared" si="165"/>
        <v>2046</v>
      </c>
      <c r="Y149" s="61">
        <f>COUNTIF('Cleaned Data'!$K$4:$K$5004,X149)</f>
        <v>0</v>
      </c>
      <c r="Z149" s="61">
        <f>SUMIF('Cleaned Data'!$K$4:'Cleaned Data'!$K$5004,Calculations!X149,'Cleaned Data'!$J$4:$J$5004)</f>
        <v>0</v>
      </c>
      <c r="AA149" s="61">
        <f>SUMIF('Cleaned Data'!$K$4:'Cleaned Data'!$K$5004,Calculations!X149,'Cleaned Data'!$H$4:$H$5004)</f>
        <v>0</v>
      </c>
      <c r="AJ149" s="9">
        <f t="shared" si="120"/>
        <v>0</v>
      </c>
      <c r="AK149" s="9">
        <f t="shared" si="121"/>
        <v>0</v>
      </c>
      <c r="AL149" s="9">
        <f t="shared" si="122"/>
        <v>0</v>
      </c>
      <c r="AM149">
        <f t="shared" si="123"/>
        <v>0</v>
      </c>
      <c r="AN149">
        <f t="shared" si="124"/>
        <v>0</v>
      </c>
      <c r="AO149">
        <f t="shared" si="125"/>
        <v>0</v>
      </c>
      <c r="AP149">
        <f t="shared" si="126"/>
        <v>0</v>
      </c>
      <c r="AQ149">
        <f t="shared" si="127"/>
        <v>0</v>
      </c>
      <c r="AR149">
        <f t="shared" si="128"/>
        <v>0</v>
      </c>
      <c r="AS149">
        <f t="shared" si="129"/>
        <v>0</v>
      </c>
      <c r="AT149">
        <f t="shared" si="130"/>
        <v>0</v>
      </c>
      <c r="AU149">
        <f t="shared" si="131"/>
        <v>0</v>
      </c>
      <c r="AV149">
        <f t="shared" si="132"/>
        <v>0</v>
      </c>
      <c r="AW149">
        <f t="shared" si="133"/>
        <v>0</v>
      </c>
      <c r="AX149">
        <f t="shared" si="134"/>
        <v>0</v>
      </c>
      <c r="AY149">
        <f t="shared" si="135"/>
        <v>0</v>
      </c>
      <c r="AZ149">
        <f t="shared" si="136"/>
        <v>0</v>
      </c>
      <c r="BA149">
        <f t="shared" si="137"/>
        <v>0</v>
      </c>
      <c r="BB149">
        <f t="shared" si="138"/>
        <v>0</v>
      </c>
      <c r="BC149">
        <f t="shared" si="139"/>
        <v>0</v>
      </c>
      <c r="BD149">
        <f t="shared" si="140"/>
        <v>0</v>
      </c>
      <c r="BE149">
        <f t="shared" si="141"/>
        <v>0</v>
      </c>
      <c r="BF149">
        <f t="shared" si="142"/>
        <v>0</v>
      </c>
      <c r="BG149">
        <f t="shared" si="143"/>
        <v>0</v>
      </c>
      <c r="BH149">
        <f t="shared" si="144"/>
        <v>0</v>
      </c>
      <c r="BI149">
        <f t="shared" si="145"/>
        <v>0</v>
      </c>
      <c r="BJ149">
        <f t="shared" si="146"/>
        <v>0</v>
      </c>
      <c r="BK149">
        <f t="shared" si="147"/>
        <v>0</v>
      </c>
      <c r="BL149">
        <f t="shared" si="148"/>
        <v>0</v>
      </c>
      <c r="BM149">
        <f t="shared" si="149"/>
        <v>0</v>
      </c>
      <c r="BN149">
        <f t="shared" si="150"/>
        <v>0</v>
      </c>
      <c r="BO149">
        <f t="shared" si="151"/>
        <v>0</v>
      </c>
      <c r="BP149">
        <f t="shared" si="152"/>
        <v>0</v>
      </c>
      <c r="BQ149">
        <f t="shared" si="153"/>
        <v>0</v>
      </c>
      <c r="BR149">
        <f t="shared" si="154"/>
        <v>0</v>
      </c>
      <c r="BS149">
        <f t="shared" si="155"/>
        <v>0</v>
      </c>
      <c r="BT149">
        <f t="shared" si="156"/>
        <v>0</v>
      </c>
      <c r="BU149">
        <f t="shared" si="157"/>
        <v>0</v>
      </c>
      <c r="BV149">
        <f t="shared" si="158"/>
        <v>0</v>
      </c>
      <c r="BW149">
        <f t="shared" si="159"/>
        <v>0</v>
      </c>
      <c r="BX149">
        <f t="shared" si="160"/>
        <v>0</v>
      </c>
      <c r="BY149">
        <f t="shared" si="161"/>
        <v>0</v>
      </c>
      <c r="BZ149">
        <f t="shared" si="162"/>
        <v>0</v>
      </c>
      <c r="CA149">
        <f t="shared" si="163"/>
        <v>0</v>
      </c>
      <c r="CB149">
        <f t="shared" si="164"/>
        <v>0</v>
      </c>
    </row>
    <row r="150" spans="2:80" x14ac:dyDescent="0.3">
      <c r="B150" s="49" t="b">
        <f>IF('Summary Statistics'!$C$6=TRUE,Artists!$F149&lt;B$3,Artists!$E149&lt;B$3)</f>
        <v>0</v>
      </c>
      <c r="C150" s="50" t="b">
        <f>IF('Summary Statistics'!$C$6=TRUE,Artists!$F149&lt;C$3,Artists!$E149&lt;C$3)</f>
        <v>0</v>
      </c>
      <c r="D150" s="50" t="b">
        <f>IF('Summary Statistics'!$C$6=TRUE,Artists!$F149&lt;D$3,Artists!$E149&lt;D$3)</f>
        <v>0</v>
      </c>
      <c r="E150" s="50" t="b">
        <f>IF('Summary Statistics'!$C$6=TRUE,Artists!$F149&lt;E$3,Artists!$E149&lt;E$3)</f>
        <v>0</v>
      </c>
      <c r="F150" s="50" t="b">
        <f>IF('Summary Statistics'!$C$6=TRUE,Artists!$F149&lt;F$3,Artists!$E149&lt;F$3)</f>
        <v>0</v>
      </c>
      <c r="G150" s="50" t="b">
        <f>IF('Summary Statistics'!$C$6=TRUE,Artists!$F149&lt;G$3,Artists!$E149&lt;G$3)</f>
        <v>0</v>
      </c>
      <c r="H150" s="50" t="b">
        <f>IF('Summary Statistics'!$C$6=TRUE,Artists!$F149&lt;H$3,Artists!$E149&lt;H$3)</f>
        <v>0</v>
      </c>
      <c r="I150" s="50" t="b">
        <f>IF('Summary Statistics'!$C$6=TRUE,Artists!$F149&lt;I$3,Artists!$E149&lt;I$3)</f>
        <v>0</v>
      </c>
      <c r="J150" s="50" t="b">
        <f>IF('Summary Statistics'!$C$6=TRUE,Artists!$F149&lt;J$3,Artists!$E149&lt;J$3)</f>
        <v>0</v>
      </c>
      <c r="K150" s="51" t="b">
        <f>IF('Summary Statistics'!$C$6=TRUE,Artists!$F149&lt;K$3,Artists!$E149&lt;K$3)</f>
        <v>0</v>
      </c>
      <c r="M150" s="49" t="b">
        <f>IF('Summary Statistics'!$C$7=TRUE,Albums!$F149&lt;M$3,Albums!$E149&lt;M$3)</f>
        <v>0</v>
      </c>
      <c r="N150" s="50" t="b">
        <f>IF('Summary Statistics'!$C$7=TRUE,Albums!$F149&lt;N$3,Albums!$E149&lt;N$3)</f>
        <v>0</v>
      </c>
      <c r="O150" s="50" t="b">
        <f>IF('Summary Statistics'!$C$7=TRUE,Albums!$F149&lt;O$3,Albums!$E149&lt;O$3)</f>
        <v>0</v>
      </c>
      <c r="P150" s="50" t="b">
        <f>IF('Summary Statistics'!$C$7=TRUE,Albums!$F149&lt;P$3,Albums!$E149&lt;P$3)</f>
        <v>0</v>
      </c>
      <c r="Q150" s="50" t="b">
        <f>IF('Summary Statistics'!$C$7=TRUE,Albums!$F149&lt;Q$3,Albums!$E149&lt;Q$3)</f>
        <v>0</v>
      </c>
      <c r="R150" s="50" t="b">
        <f>IF('Summary Statistics'!$C$7=TRUE,Albums!$F149&lt;R$3,Albums!$E149&lt;R$3)</f>
        <v>0</v>
      </c>
      <c r="S150" s="50" t="b">
        <f>IF('Summary Statistics'!$C$7=TRUE,Albums!$F149&lt;S$3,Albums!$E149&lt;S$3)</f>
        <v>0</v>
      </c>
      <c r="T150" s="50" t="b">
        <f>IF('Summary Statistics'!$C$7=TRUE,Albums!$F149&lt;T$3,Albums!$E149&lt;T$3)</f>
        <v>0</v>
      </c>
      <c r="U150" s="50" t="b">
        <f>IF('Summary Statistics'!$C$7=TRUE,Albums!$F149&lt;U$3,Albums!$E149&lt;U$3)</f>
        <v>0</v>
      </c>
      <c r="V150" s="51" t="b">
        <f>IF('Summary Statistics'!$C$7=TRUE,Albums!$F149&lt;V$3,Albums!$E149&lt;V$3)</f>
        <v>0</v>
      </c>
      <c r="X150" s="61">
        <f t="shared" si="165"/>
        <v>2047</v>
      </c>
      <c r="Y150" s="61">
        <f>COUNTIF('Cleaned Data'!$K$4:$K$5004,X150)</f>
        <v>0</v>
      </c>
      <c r="Z150" s="61">
        <f>SUMIF('Cleaned Data'!$K$4:'Cleaned Data'!$K$5004,Calculations!X150,'Cleaned Data'!$J$4:$J$5004)</f>
        <v>0</v>
      </c>
      <c r="AA150" s="61">
        <f>SUMIF('Cleaned Data'!$K$4:'Cleaned Data'!$K$5004,Calculations!X150,'Cleaned Data'!$H$4:$H$5004)</f>
        <v>0</v>
      </c>
      <c r="AJ150" s="9">
        <f t="shared" si="120"/>
        <v>0</v>
      </c>
      <c r="AK150" s="9">
        <f t="shared" si="121"/>
        <v>0</v>
      </c>
      <c r="AL150" s="9">
        <f t="shared" si="122"/>
        <v>0</v>
      </c>
      <c r="AM150">
        <f t="shared" si="123"/>
        <v>0</v>
      </c>
      <c r="AN150">
        <f t="shared" si="124"/>
        <v>0</v>
      </c>
      <c r="AO150">
        <f t="shared" si="125"/>
        <v>0</v>
      </c>
      <c r="AP150">
        <f t="shared" si="126"/>
        <v>0</v>
      </c>
      <c r="AQ150">
        <f t="shared" si="127"/>
        <v>0</v>
      </c>
      <c r="AR150">
        <f t="shared" si="128"/>
        <v>0</v>
      </c>
      <c r="AS150">
        <f t="shared" si="129"/>
        <v>0</v>
      </c>
      <c r="AT150">
        <f t="shared" si="130"/>
        <v>0</v>
      </c>
      <c r="AU150">
        <f t="shared" si="131"/>
        <v>0</v>
      </c>
      <c r="AV150">
        <f t="shared" si="132"/>
        <v>0</v>
      </c>
      <c r="AW150">
        <f t="shared" si="133"/>
        <v>0</v>
      </c>
      <c r="AX150">
        <f t="shared" si="134"/>
        <v>0</v>
      </c>
      <c r="AY150">
        <f t="shared" si="135"/>
        <v>0</v>
      </c>
      <c r="AZ150">
        <f t="shared" si="136"/>
        <v>0</v>
      </c>
      <c r="BA150">
        <f t="shared" si="137"/>
        <v>0</v>
      </c>
      <c r="BB150">
        <f t="shared" si="138"/>
        <v>0</v>
      </c>
      <c r="BC150">
        <f t="shared" si="139"/>
        <v>0</v>
      </c>
      <c r="BD150">
        <f t="shared" si="140"/>
        <v>0</v>
      </c>
      <c r="BE150">
        <f t="shared" si="141"/>
        <v>0</v>
      </c>
      <c r="BF150">
        <f t="shared" si="142"/>
        <v>0</v>
      </c>
      <c r="BG150">
        <f t="shared" si="143"/>
        <v>0</v>
      </c>
      <c r="BH150">
        <f t="shared" si="144"/>
        <v>0</v>
      </c>
      <c r="BI150">
        <f t="shared" si="145"/>
        <v>0</v>
      </c>
      <c r="BJ150">
        <f t="shared" si="146"/>
        <v>0</v>
      </c>
      <c r="BK150">
        <f t="shared" si="147"/>
        <v>0</v>
      </c>
      <c r="BL150">
        <f t="shared" si="148"/>
        <v>0</v>
      </c>
      <c r="BM150">
        <f t="shared" si="149"/>
        <v>0</v>
      </c>
      <c r="BN150">
        <f t="shared" si="150"/>
        <v>0</v>
      </c>
      <c r="BO150">
        <f t="shared" si="151"/>
        <v>0</v>
      </c>
      <c r="BP150">
        <f t="shared" si="152"/>
        <v>0</v>
      </c>
      <c r="BQ150">
        <f t="shared" si="153"/>
        <v>0</v>
      </c>
      <c r="BR150">
        <f t="shared" si="154"/>
        <v>0</v>
      </c>
      <c r="BS150">
        <f t="shared" si="155"/>
        <v>0</v>
      </c>
      <c r="BT150">
        <f t="shared" si="156"/>
        <v>0</v>
      </c>
      <c r="BU150">
        <f t="shared" si="157"/>
        <v>0</v>
      </c>
      <c r="BV150">
        <f t="shared" si="158"/>
        <v>0</v>
      </c>
      <c r="BW150">
        <f t="shared" si="159"/>
        <v>0</v>
      </c>
      <c r="BX150">
        <f t="shared" si="160"/>
        <v>0</v>
      </c>
      <c r="BY150">
        <f t="shared" si="161"/>
        <v>0</v>
      </c>
      <c r="BZ150">
        <f t="shared" si="162"/>
        <v>0</v>
      </c>
      <c r="CA150">
        <f t="shared" si="163"/>
        <v>0</v>
      </c>
      <c r="CB150">
        <f t="shared" si="164"/>
        <v>0</v>
      </c>
    </row>
    <row r="151" spans="2:80" x14ac:dyDescent="0.3">
      <c r="B151" s="49" t="b">
        <f>IF('Summary Statistics'!$C$6=TRUE,Artists!$F150&lt;B$3,Artists!$E150&lt;B$3)</f>
        <v>0</v>
      </c>
      <c r="C151" s="50" t="b">
        <f>IF('Summary Statistics'!$C$6=TRUE,Artists!$F150&lt;C$3,Artists!$E150&lt;C$3)</f>
        <v>0</v>
      </c>
      <c r="D151" s="50" t="b">
        <f>IF('Summary Statistics'!$C$6=TRUE,Artists!$F150&lt;D$3,Artists!$E150&lt;D$3)</f>
        <v>0</v>
      </c>
      <c r="E151" s="50" t="b">
        <f>IF('Summary Statistics'!$C$6=TRUE,Artists!$F150&lt;E$3,Artists!$E150&lt;E$3)</f>
        <v>0</v>
      </c>
      <c r="F151" s="50" t="b">
        <f>IF('Summary Statistics'!$C$6=TRUE,Artists!$F150&lt;F$3,Artists!$E150&lt;F$3)</f>
        <v>0</v>
      </c>
      <c r="G151" s="50" t="b">
        <f>IF('Summary Statistics'!$C$6=TRUE,Artists!$F150&lt;G$3,Artists!$E150&lt;G$3)</f>
        <v>0</v>
      </c>
      <c r="H151" s="50" t="b">
        <f>IF('Summary Statistics'!$C$6=TRUE,Artists!$F150&lt;H$3,Artists!$E150&lt;H$3)</f>
        <v>0</v>
      </c>
      <c r="I151" s="50" t="b">
        <f>IF('Summary Statistics'!$C$6=TRUE,Artists!$F150&lt;I$3,Artists!$E150&lt;I$3)</f>
        <v>0</v>
      </c>
      <c r="J151" s="50" t="b">
        <f>IF('Summary Statistics'!$C$6=TRUE,Artists!$F150&lt;J$3,Artists!$E150&lt;J$3)</f>
        <v>0</v>
      </c>
      <c r="K151" s="51" t="b">
        <f>IF('Summary Statistics'!$C$6=TRUE,Artists!$F150&lt;K$3,Artists!$E150&lt;K$3)</f>
        <v>0</v>
      </c>
      <c r="M151" s="49" t="b">
        <f>IF('Summary Statistics'!$C$7=TRUE,Albums!$F150&lt;M$3,Albums!$E150&lt;M$3)</f>
        <v>0</v>
      </c>
      <c r="N151" s="50" t="b">
        <f>IF('Summary Statistics'!$C$7=TRUE,Albums!$F150&lt;N$3,Albums!$E150&lt;N$3)</f>
        <v>0</v>
      </c>
      <c r="O151" s="50" t="b">
        <f>IF('Summary Statistics'!$C$7=TRUE,Albums!$F150&lt;O$3,Albums!$E150&lt;O$3)</f>
        <v>0</v>
      </c>
      <c r="P151" s="50" t="b">
        <f>IF('Summary Statistics'!$C$7=TRUE,Albums!$F150&lt;P$3,Albums!$E150&lt;P$3)</f>
        <v>0</v>
      </c>
      <c r="Q151" s="50" t="b">
        <f>IF('Summary Statistics'!$C$7=TRUE,Albums!$F150&lt;Q$3,Albums!$E150&lt;Q$3)</f>
        <v>0</v>
      </c>
      <c r="R151" s="50" t="b">
        <f>IF('Summary Statistics'!$C$7=TRUE,Albums!$F150&lt;R$3,Albums!$E150&lt;R$3)</f>
        <v>0</v>
      </c>
      <c r="S151" s="50" t="b">
        <f>IF('Summary Statistics'!$C$7=TRUE,Albums!$F150&lt;S$3,Albums!$E150&lt;S$3)</f>
        <v>0</v>
      </c>
      <c r="T151" s="50" t="b">
        <f>IF('Summary Statistics'!$C$7=TRUE,Albums!$F150&lt;T$3,Albums!$E150&lt;T$3)</f>
        <v>0</v>
      </c>
      <c r="U151" s="50" t="b">
        <f>IF('Summary Statistics'!$C$7=TRUE,Albums!$F150&lt;U$3,Albums!$E150&lt;U$3)</f>
        <v>0</v>
      </c>
      <c r="V151" s="51" t="b">
        <f>IF('Summary Statistics'!$C$7=TRUE,Albums!$F150&lt;V$3,Albums!$E150&lt;V$3)</f>
        <v>0</v>
      </c>
      <c r="X151" s="61">
        <f t="shared" si="165"/>
        <v>2048</v>
      </c>
      <c r="Y151" s="61">
        <f>COUNTIF('Cleaned Data'!$K$4:$K$5004,X151)</f>
        <v>0</v>
      </c>
      <c r="Z151" s="61">
        <f>SUMIF('Cleaned Data'!$K$4:'Cleaned Data'!$K$5004,Calculations!X151,'Cleaned Data'!$J$4:$J$5004)</f>
        <v>0</v>
      </c>
      <c r="AA151" s="61">
        <f>SUMIF('Cleaned Data'!$K$4:'Cleaned Data'!$K$5004,Calculations!X151,'Cleaned Data'!$H$4:$H$5004)</f>
        <v>0</v>
      </c>
      <c r="AJ151" s="9">
        <f t="shared" si="120"/>
        <v>0</v>
      </c>
      <c r="AK151" s="9">
        <f t="shared" si="121"/>
        <v>0</v>
      </c>
      <c r="AL151" s="9">
        <f t="shared" si="122"/>
        <v>0</v>
      </c>
      <c r="AM151">
        <f t="shared" si="123"/>
        <v>0</v>
      </c>
      <c r="AN151">
        <f t="shared" si="124"/>
        <v>0</v>
      </c>
      <c r="AO151">
        <f t="shared" si="125"/>
        <v>0</v>
      </c>
      <c r="AP151">
        <f t="shared" si="126"/>
        <v>0</v>
      </c>
      <c r="AQ151">
        <f t="shared" si="127"/>
        <v>0</v>
      </c>
      <c r="AR151">
        <f t="shared" si="128"/>
        <v>0</v>
      </c>
      <c r="AS151">
        <f t="shared" si="129"/>
        <v>0</v>
      </c>
      <c r="AT151">
        <f t="shared" si="130"/>
        <v>0</v>
      </c>
      <c r="AU151">
        <f t="shared" si="131"/>
        <v>0</v>
      </c>
      <c r="AV151">
        <f t="shared" si="132"/>
        <v>0</v>
      </c>
      <c r="AW151">
        <f t="shared" si="133"/>
        <v>0</v>
      </c>
      <c r="AX151">
        <f t="shared" si="134"/>
        <v>0</v>
      </c>
      <c r="AY151">
        <f t="shared" si="135"/>
        <v>0</v>
      </c>
      <c r="AZ151">
        <f t="shared" si="136"/>
        <v>0</v>
      </c>
      <c r="BA151">
        <f t="shared" si="137"/>
        <v>0</v>
      </c>
      <c r="BB151">
        <f t="shared" si="138"/>
        <v>0</v>
      </c>
      <c r="BC151">
        <f t="shared" si="139"/>
        <v>0</v>
      </c>
      <c r="BD151">
        <f t="shared" si="140"/>
        <v>0</v>
      </c>
      <c r="BE151">
        <f t="shared" si="141"/>
        <v>0</v>
      </c>
      <c r="BF151">
        <f t="shared" si="142"/>
        <v>0</v>
      </c>
      <c r="BG151">
        <f t="shared" si="143"/>
        <v>0</v>
      </c>
      <c r="BH151">
        <f t="shared" si="144"/>
        <v>0</v>
      </c>
      <c r="BI151">
        <f t="shared" si="145"/>
        <v>0</v>
      </c>
      <c r="BJ151">
        <f t="shared" si="146"/>
        <v>0</v>
      </c>
      <c r="BK151">
        <f t="shared" si="147"/>
        <v>0</v>
      </c>
      <c r="BL151">
        <f t="shared" si="148"/>
        <v>0</v>
      </c>
      <c r="BM151">
        <f t="shared" si="149"/>
        <v>0</v>
      </c>
      <c r="BN151">
        <f t="shared" si="150"/>
        <v>0</v>
      </c>
      <c r="BO151">
        <f t="shared" si="151"/>
        <v>0</v>
      </c>
      <c r="BP151">
        <f t="shared" si="152"/>
        <v>0</v>
      </c>
      <c r="BQ151">
        <f t="shared" si="153"/>
        <v>0</v>
      </c>
      <c r="BR151">
        <f t="shared" si="154"/>
        <v>0</v>
      </c>
      <c r="BS151">
        <f t="shared" si="155"/>
        <v>0</v>
      </c>
      <c r="BT151">
        <f t="shared" si="156"/>
        <v>0</v>
      </c>
      <c r="BU151">
        <f t="shared" si="157"/>
        <v>0</v>
      </c>
      <c r="BV151">
        <f t="shared" si="158"/>
        <v>0</v>
      </c>
      <c r="BW151">
        <f t="shared" si="159"/>
        <v>0</v>
      </c>
      <c r="BX151">
        <f t="shared" si="160"/>
        <v>0</v>
      </c>
      <c r="BY151">
        <f t="shared" si="161"/>
        <v>0</v>
      </c>
      <c r="BZ151">
        <f t="shared" si="162"/>
        <v>0</v>
      </c>
      <c r="CA151">
        <f t="shared" si="163"/>
        <v>0</v>
      </c>
      <c r="CB151">
        <f t="shared" si="164"/>
        <v>0</v>
      </c>
    </row>
    <row r="152" spans="2:80" x14ac:dyDescent="0.3">
      <c r="B152" s="49" t="b">
        <f>IF('Summary Statistics'!$C$6=TRUE,Artists!$F151&lt;B$3,Artists!$E151&lt;B$3)</f>
        <v>0</v>
      </c>
      <c r="C152" s="50" t="b">
        <f>IF('Summary Statistics'!$C$6=TRUE,Artists!$F151&lt;C$3,Artists!$E151&lt;C$3)</f>
        <v>0</v>
      </c>
      <c r="D152" s="50" t="b">
        <f>IF('Summary Statistics'!$C$6=TRUE,Artists!$F151&lt;D$3,Artists!$E151&lt;D$3)</f>
        <v>0</v>
      </c>
      <c r="E152" s="50" t="b">
        <f>IF('Summary Statistics'!$C$6=TRUE,Artists!$F151&lt;E$3,Artists!$E151&lt;E$3)</f>
        <v>0</v>
      </c>
      <c r="F152" s="50" t="b">
        <f>IF('Summary Statistics'!$C$6=TRUE,Artists!$F151&lt;F$3,Artists!$E151&lt;F$3)</f>
        <v>0</v>
      </c>
      <c r="G152" s="50" t="b">
        <f>IF('Summary Statistics'!$C$6=TRUE,Artists!$F151&lt;G$3,Artists!$E151&lt;G$3)</f>
        <v>0</v>
      </c>
      <c r="H152" s="50" t="b">
        <f>IF('Summary Statistics'!$C$6=TRUE,Artists!$F151&lt;H$3,Artists!$E151&lt;H$3)</f>
        <v>0</v>
      </c>
      <c r="I152" s="50" t="b">
        <f>IF('Summary Statistics'!$C$6=TRUE,Artists!$F151&lt;I$3,Artists!$E151&lt;I$3)</f>
        <v>0</v>
      </c>
      <c r="J152" s="50" t="b">
        <f>IF('Summary Statistics'!$C$6=TRUE,Artists!$F151&lt;J$3,Artists!$E151&lt;J$3)</f>
        <v>0</v>
      </c>
      <c r="K152" s="51" t="b">
        <f>IF('Summary Statistics'!$C$6=TRUE,Artists!$F151&lt;K$3,Artists!$E151&lt;K$3)</f>
        <v>0</v>
      </c>
      <c r="M152" s="49" t="b">
        <f>IF('Summary Statistics'!$C$7=TRUE,Albums!$F151&lt;M$3,Albums!$E151&lt;M$3)</f>
        <v>0</v>
      </c>
      <c r="N152" s="50" t="b">
        <f>IF('Summary Statistics'!$C$7=TRUE,Albums!$F151&lt;N$3,Albums!$E151&lt;N$3)</f>
        <v>0</v>
      </c>
      <c r="O152" s="50" t="b">
        <f>IF('Summary Statistics'!$C$7=TRUE,Albums!$F151&lt;O$3,Albums!$E151&lt;O$3)</f>
        <v>0</v>
      </c>
      <c r="P152" s="50" t="b">
        <f>IF('Summary Statistics'!$C$7=TRUE,Albums!$F151&lt;P$3,Albums!$E151&lt;P$3)</f>
        <v>0</v>
      </c>
      <c r="Q152" s="50" t="b">
        <f>IF('Summary Statistics'!$C$7=TRUE,Albums!$F151&lt;Q$3,Albums!$E151&lt;Q$3)</f>
        <v>0</v>
      </c>
      <c r="R152" s="50" t="b">
        <f>IF('Summary Statistics'!$C$7=TRUE,Albums!$F151&lt;R$3,Albums!$E151&lt;R$3)</f>
        <v>0</v>
      </c>
      <c r="S152" s="50" t="b">
        <f>IF('Summary Statistics'!$C$7=TRUE,Albums!$F151&lt;S$3,Albums!$E151&lt;S$3)</f>
        <v>0</v>
      </c>
      <c r="T152" s="50" t="b">
        <f>IF('Summary Statistics'!$C$7=TRUE,Albums!$F151&lt;T$3,Albums!$E151&lt;T$3)</f>
        <v>0</v>
      </c>
      <c r="U152" s="50" t="b">
        <f>IF('Summary Statistics'!$C$7=TRUE,Albums!$F151&lt;U$3,Albums!$E151&lt;U$3)</f>
        <v>0</v>
      </c>
      <c r="V152" s="51" t="b">
        <f>IF('Summary Statistics'!$C$7=TRUE,Albums!$F151&lt;V$3,Albums!$E151&lt;V$3)</f>
        <v>0</v>
      </c>
      <c r="X152" s="61">
        <f t="shared" si="165"/>
        <v>2049</v>
      </c>
      <c r="Y152" s="61">
        <f>COUNTIF('Cleaned Data'!$K$4:$K$5004,X152)</f>
        <v>0</v>
      </c>
      <c r="Z152" s="61">
        <f>SUMIF('Cleaned Data'!$K$4:'Cleaned Data'!$K$5004,Calculations!X152,'Cleaned Data'!$J$4:$J$5004)</f>
        <v>0</v>
      </c>
      <c r="AA152" s="61">
        <f>SUMIF('Cleaned Data'!$K$4:'Cleaned Data'!$K$5004,Calculations!X152,'Cleaned Data'!$H$4:$H$5004)</f>
        <v>0</v>
      </c>
      <c r="AJ152" s="9">
        <f t="shared" si="120"/>
        <v>0</v>
      </c>
      <c r="AK152" s="9">
        <f t="shared" si="121"/>
        <v>0</v>
      </c>
      <c r="AL152" s="9">
        <f t="shared" si="122"/>
        <v>0</v>
      </c>
      <c r="AM152">
        <f t="shared" si="123"/>
        <v>0</v>
      </c>
      <c r="AN152">
        <f t="shared" si="124"/>
        <v>0</v>
      </c>
      <c r="AO152">
        <f t="shared" si="125"/>
        <v>0</v>
      </c>
      <c r="AP152">
        <f t="shared" si="126"/>
        <v>0</v>
      </c>
      <c r="AQ152">
        <f t="shared" si="127"/>
        <v>0</v>
      </c>
      <c r="AR152">
        <f t="shared" si="128"/>
        <v>0</v>
      </c>
      <c r="AS152">
        <f t="shared" si="129"/>
        <v>0</v>
      </c>
      <c r="AT152">
        <f t="shared" si="130"/>
        <v>0</v>
      </c>
      <c r="AU152">
        <f t="shared" si="131"/>
        <v>0</v>
      </c>
      <c r="AV152">
        <f t="shared" si="132"/>
        <v>0</v>
      </c>
      <c r="AW152">
        <f t="shared" si="133"/>
        <v>0</v>
      </c>
      <c r="AX152">
        <f t="shared" si="134"/>
        <v>0</v>
      </c>
      <c r="AY152">
        <f t="shared" si="135"/>
        <v>0</v>
      </c>
      <c r="AZ152">
        <f t="shared" si="136"/>
        <v>0</v>
      </c>
      <c r="BA152">
        <f t="shared" si="137"/>
        <v>0</v>
      </c>
      <c r="BB152">
        <f t="shared" si="138"/>
        <v>0</v>
      </c>
      <c r="BC152">
        <f t="shared" si="139"/>
        <v>0</v>
      </c>
      <c r="BD152">
        <f t="shared" si="140"/>
        <v>0</v>
      </c>
      <c r="BE152">
        <f t="shared" si="141"/>
        <v>0</v>
      </c>
      <c r="BF152">
        <f t="shared" si="142"/>
        <v>0</v>
      </c>
      <c r="BG152">
        <f t="shared" si="143"/>
        <v>0</v>
      </c>
      <c r="BH152">
        <f t="shared" si="144"/>
        <v>0</v>
      </c>
      <c r="BI152">
        <f t="shared" si="145"/>
        <v>0</v>
      </c>
      <c r="BJ152">
        <f t="shared" si="146"/>
        <v>0</v>
      </c>
      <c r="BK152">
        <f t="shared" si="147"/>
        <v>0</v>
      </c>
      <c r="BL152">
        <f t="shared" si="148"/>
        <v>0</v>
      </c>
      <c r="BM152">
        <f t="shared" si="149"/>
        <v>0</v>
      </c>
      <c r="BN152">
        <f t="shared" si="150"/>
        <v>0</v>
      </c>
      <c r="BO152">
        <f t="shared" si="151"/>
        <v>0</v>
      </c>
      <c r="BP152">
        <f t="shared" si="152"/>
        <v>0</v>
      </c>
      <c r="BQ152">
        <f t="shared" si="153"/>
        <v>0</v>
      </c>
      <c r="BR152">
        <f t="shared" si="154"/>
        <v>0</v>
      </c>
      <c r="BS152">
        <f t="shared" si="155"/>
        <v>0</v>
      </c>
      <c r="BT152">
        <f t="shared" si="156"/>
        <v>0</v>
      </c>
      <c r="BU152">
        <f t="shared" si="157"/>
        <v>0</v>
      </c>
      <c r="BV152">
        <f t="shared" si="158"/>
        <v>0</v>
      </c>
      <c r="BW152">
        <f t="shared" si="159"/>
        <v>0</v>
      </c>
      <c r="BX152">
        <f t="shared" si="160"/>
        <v>0</v>
      </c>
      <c r="BY152">
        <f t="shared" si="161"/>
        <v>0</v>
      </c>
      <c r="BZ152">
        <f t="shared" si="162"/>
        <v>0</v>
      </c>
      <c r="CA152">
        <f t="shared" si="163"/>
        <v>0</v>
      </c>
      <c r="CB152">
        <f t="shared" si="164"/>
        <v>0</v>
      </c>
    </row>
    <row r="153" spans="2:80" x14ac:dyDescent="0.3">
      <c r="B153" s="49" t="b">
        <f>IF('Summary Statistics'!$C$6=TRUE,Artists!$F152&lt;B$3,Artists!$E152&lt;B$3)</f>
        <v>0</v>
      </c>
      <c r="C153" s="50" t="b">
        <f>IF('Summary Statistics'!$C$6=TRUE,Artists!$F152&lt;C$3,Artists!$E152&lt;C$3)</f>
        <v>0</v>
      </c>
      <c r="D153" s="50" t="b">
        <f>IF('Summary Statistics'!$C$6=TRUE,Artists!$F152&lt;D$3,Artists!$E152&lt;D$3)</f>
        <v>0</v>
      </c>
      <c r="E153" s="50" t="b">
        <f>IF('Summary Statistics'!$C$6=TRUE,Artists!$F152&lt;E$3,Artists!$E152&lt;E$3)</f>
        <v>0</v>
      </c>
      <c r="F153" s="50" t="b">
        <f>IF('Summary Statistics'!$C$6=TRUE,Artists!$F152&lt;F$3,Artists!$E152&lt;F$3)</f>
        <v>0</v>
      </c>
      <c r="G153" s="50" t="b">
        <f>IF('Summary Statistics'!$C$6=TRUE,Artists!$F152&lt;G$3,Artists!$E152&lt;G$3)</f>
        <v>0</v>
      </c>
      <c r="H153" s="50" t="b">
        <f>IF('Summary Statistics'!$C$6=TRUE,Artists!$F152&lt;H$3,Artists!$E152&lt;H$3)</f>
        <v>0</v>
      </c>
      <c r="I153" s="50" t="b">
        <f>IF('Summary Statistics'!$C$6=TRUE,Artists!$F152&lt;I$3,Artists!$E152&lt;I$3)</f>
        <v>0</v>
      </c>
      <c r="J153" s="50" t="b">
        <f>IF('Summary Statistics'!$C$6=TRUE,Artists!$F152&lt;J$3,Artists!$E152&lt;J$3)</f>
        <v>0</v>
      </c>
      <c r="K153" s="51" t="b">
        <f>IF('Summary Statistics'!$C$6=TRUE,Artists!$F152&lt;K$3,Artists!$E152&lt;K$3)</f>
        <v>0</v>
      </c>
      <c r="M153" s="49" t="b">
        <f>IF('Summary Statistics'!$C$7=TRUE,Albums!$F152&lt;M$3,Albums!$E152&lt;M$3)</f>
        <v>0</v>
      </c>
      <c r="N153" s="50" t="b">
        <f>IF('Summary Statistics'!$C$7=TRUE,Albums!$F152&lt;N$3,Albums!$E152&lt;N$3)</f>
        <v>0</v>
      </c>
      <c r="O153" s="50" t="b">
        <f>IF('Summary Statistics'!$C$7=TRUE,Albums!$F152&lt;O$3,Albums!$E152&lt;O$3)</f>
        <v>0</v>
      </c>
      <c r="P153" s="50" t="b">
        <f>IF('Summary Statistics'!$C$7=TRUE,Albums!$F152&lt;P$3,Albums!$E152&lt;P$3)</f>
        <v>0</v>
      </c>
      <c r="Q153" s="50" t="b">
        <f>IF('Summary Statistics'!$C$7=TRUE,Albums!$F152&lt;Q$3,Albums!$E152&lt;Q$3)</f>
        <v>0</v>
      </c>
      <c r="R153" s="50" t="b">
        <f>IF('Summary Statistics'!$C$7=TRUE,Albums!$F152&lt;R$3,Albums!$E152&lt;R$3)</f>
        <v>0</v>
      </c>
      <c r="S153" s="50" t="b">
        <f>IF('Summary Statistics'!$C$7=TRUE,Albums!$F152&lt;S$3,Albums!$E152&lt;S$3)</f>
        <v>0</v>
      </c>
      <c r="T153" s="50" t="b">
        <f>IF('Summary Statistics'!$C$7=TRUE,Albums!$F152&lt;T$3,Albums!$E152&lt;T$3)</f>
        <v>0</v>
      </c>
      <c r="U153" s="50" t="b">
        <f>IF('Summary Statistics'!$C$7=TRUE,Albums!$F152&lt;U$3,Albums!$E152&lt;U$3)</f>
        <v>0</v>
      </c>
      <c r="V153" s="51" t="b">
        <f>IF('Summary Statistics'!$C$7=TRUE,Albums!$F152&lt;V$3,Albums!$E152&lt;V$3)</f>
        <v>0</v>
      </c>
      <c r="X153" s="61">
        <f t="shared" si="165"/>
        <v>2050</v>
      </c>
      <c r="Y153" s="61">
        <f>COUNTIF('Cleaned Data'!$K$4:$K$5004,X153)</f>
        <v>0</v>
      </c>
      <c r="Z153" s="61">
        <f>SUMIF('Cleaned Data'!$K$4:'Cleaned Data'!$K$5004,Calculations!X153,'Cleaned Data'!$J$4:$J$5004)</f>
        <v>0</v>
      </c>
      <c r="AA153" s="61">
        <f>SUMIF('Cleaned Data'!$K$4:'Cleaned Data'!$K$5004,Calculations!X153,'Cleaned Data'!$H$4:$H$5004)</f>
        <v>0</v>
      </c>
      <c r="AJ153" s="9">
        <f t="shared" si="120"/>
        <v>0</v>
      </c>
      <c r="AK153" s="9">
        <f t="shared" si="121"/>
        <v>0</v>
      </c>
      <c r="AL153" s="9">
        <f t="shared" si="122"/>
        <v>0</v>
      </c>
      <c r="AM153">
        <f t="shared" si="123"/>
        <v>0</v>
      </c>
      <c r="AN153">
        <f t="shared" si="124"/>
        <v>0</v>
      </c>
      <c r="AO153">
        <f t="shared" si="125"/>
        <v>0</v>
      </c>
      <c r="AP153">
        <f t="shared" si="126"/>
        <v>0</v>
      </c>
      <c r="AQ153">
        <f t="shared" si="127"/>
        <v>0</v>
      </c>
      <c r="AR153">
        <f t="shared" si="128"/>
        <v>0</v>
      </c>
      <c r="AS153">
        <f t="shared" si="129"/>
        <v>0</v>
      </c>
      <c r="AT153">
        <f t="shared" si="130"/>
        <v>0</v>
      </c>
      <c r="AU153">
        <f t="shared" si="131"/>
        <v>0</v>
      </c>
      <c r="AV153">
        <f t="shared" si="132"/>
        <v>0</v>
      </c>
      <c r="AW153">
        <f t="shared" si="133"/>
        <v>0</v>
      </c>
      <c r="AX153">
        <f t="shared" si="134"/>
        <v>0</v>
      </c>
      <c r="AY153">
        <f t="shared" si="135"/>
        <v>0</v>
      </c>
      <c r="AZ153">
        <f t="shared" si="136"/>
        <v>0</v>
      </c>
      <c r="BA153">
        <f t="shared" si="137"/>
        <v>0</v>
      </c>
      <c r="BB153">
        <f t="shared" si="138"/>
        <v>0</v>
      </c>
      <c r="BC153">
        <f t="shared" si="139"/>
        <v>0</v>
      </c>
      <c r="BD153">
        <f t="shared" si="140"/>
        <v>0</v>
      </c>
      <c r="BE153">
        <f t="shared" si="141"/>
        <v>0</v>
      </c>
      <c r="BF153">
        <f t="shared" si="142"/>
        <v>0</v>
      </c>
      <c r="BG153">
        <f t="shared" si="143"/>
        <v>0</v>
      </c>
      <c r="BH153">
        <f t="shared" si="144"/>
        <v>0</v>
      </c>
      <c r="BI153">
        <f t="shared" si="145"/>
        <v>0</v>
      </c>
      <c r="BJ153">
        <f t="shared" si="146"/>
        <v>0</v>
      </c>
      <c r="BK153">
        <f t="shared" si="147"/>
        <v>0</v>
      </c>
      <c r="BL153">
        <f t="shared" si="148"/>
        <v>0</v>
      </c>
      <c r="BM153">
        <f t="shared" si="149"/>
        <v>0</v>
      </c>
      <c r="BN153">
        <f t="shared" si="150"/>
        <v>0</v>
      </c>
      <c r="BO153">
        <f t="shared" si="151"/>
        <v>0</v>
      </c>
      <c r="BP153">
        <f t="shared" si="152"/>
        <v>0</v>
      </c>
      <c r="BQ153">
        <f t="shared" si="153"/>
        <v>0</v>
      </c>
      <c r="BR153">
        <f t="shared" si="154"/>
        <v>0</v>
      </c>
      <c r="BS153">
        <f t="shared" si="155"/>
        <v>0</v>
      </c>
      <c r="BT153">
        <f t="shared" si="156"/>
        <v>0</v>
      </c>
      <c r="BU153">
        <f t="shared" si="157"/>
        <v>0</v>
      </c>
      <c r="BV153">
        <f t="shared" si="158"/>
        <v>0</v>
      </c>
      <c r="BW153">
        <f t="shared" si="159"/>
        <v>0</v>
      </c>
      <c r="BX153">
        <f t="shared" si="160"/>
        <v>0</v>
      </c>
      <c r="BY153">
        <f t="shared" si="161"/>
        <v>0</v>
      </c>
      <c r="BZ153">
        <f t="shared" si="162"/>
        <v>0</v>
      </c>
      <c r="CA153">
        <f t="shared" si="163"/>
        <v>0</v>
      </c>
      <c r="CB153">
        <f t="shared" si="164"/>
        <v>0</v>
      </c>
    </row>
    <row r="154" spans="2:80" x14ac:dyDescent="0.3">
      <c r="B154" s="49" t="b">
        <f>IF('Summary Statistics'!$C$6=TRUE,Artists!$F153&lt;B$3,Artists!$E153&lt;B$3)</f>
        <v>0</v>
      </c>
      <c r="C154" s="50" t="b">
        <f>IF('Summary Statistics'!$C$6=TRUE,Artists!$F153&lt;C$3,Artists!$E153&lt;C$3)</f>
        <v>0</v>
      </c>
      <c r="D154" s="50" t="b">
        <f>IF('Summary Statistics'!$C$6=TRUE,Artists!$F153&lt;D$3,Artists!$E153&lt;D$3)</f>
        <v>0</v>
      </c>
      <c r="E154" s="50" t="b">
        <f>IF('Summary Statistics'!$C$6=TRUE,Artists!$F153&lt;E$3,Artists!$E153&lt;E$3)</f>
        <v>0</v>
      </c>
      <c r="F154" s="50" t="b">
        <f>IF('Summary Statistics'!$C$6=TRUE,Artists!$F153&lt;F$3,Artists!$E153&lt;F$3)</f>
        <v>0</v>
      </c>
      <c r="G154" s="50" t="b">
        <f>IF('Summary Statistics'!$C$6=TRUE,Artists!$F153&lt;G$3,Artists!$E153&lt;G$3)</f>
        <v>0</v>
      </c>
      <c r="H154" s="50" t="b">
        <f>IF('Summary Statistics'!$C$6=TRUE,Artists!$F153&lt;H$3,Artists!$E153&lt;H$3)</f>
        <v>0</v>
      </c>
      <c r="I154" s="50" t="b">
        <f>IF('Summary Statistics'!$C$6=TRUE,Artists!$F153&lt;I$3,Artists!$E153&lt;I$3)</f>
        <v>0</v>
      </c>
      <c r="J154" s="50" t="b">
        <f>IF('Summary Statistics'!$C$6=TRUE,Artists!$F153&lt;J$3,Artists!$E153&lt;J$3)</f>
        <v>0</v>
      </c>
      <c r="K154" s="51" t="b">
        <f>IF('Summary Statistics'!$C$6=TRUE,Artists!$F153&lt;K$3,Artists!$E153&lt;K$3)</f>
        <v>0</v>
      </c>
      <c r="M154" s="49" t="b">
        <f>IF('Summary Statistics'!$C$7=TRUE,Albums!$F153&lt;M$3,Albums!$E153&lt;M$3)</f>
        <v>0</v>
      </c>
      <c r="N154" s="50" t="b">
        <f>IF('Summary Statistics'!$C$7=TRUE,Albums!$F153&lt;N$3,Albums!$E153&lt;N$3)</f>
        <v>0</v>
      </c>
      <c r="O154" s="50" t="b">
        <f>IF('Summary Statistics'!$C$7=TRUE,Albums!$F153&lt;O$3,Albums!$E153&lt;O$3)</f>
        <v>0</v>
      </c>
      <c r="P154" s="50" t="b">
        <f>IF('Summary Statistics'!$C$7=TRUE,Albums!$F153&lt;P$3,Albums!$E153&lt;P$3)</f>
        <v>0</v>
      </c>
      <c r="Q154" s="50" t="b">
        <f>IF('Summary Statistics'!$C$7=TRUE,Albums!$F153&lt;Q$3,Albums!$E153&lt;Q$3)</f>
        <v>0</v>
      </c>
      <c r="R154" s="50" t="b">
        <f>IF('Summary Statistics'!$C$7=TRUE,Albums!$F153&lt;R$3,Albums!$E153&lt;R$3)</f>
        <v>0</v>
      </c>
      <c r="S154" s="50" t="b">
        <f>IF('Summary Statistics'!$C$7=TRUE,Albums!$F153&lt;S$3,Albums!$E153&lt;S$3)</f>
        <v>0</v>
      </c>
      <c r="T154" s="50" t="b">
        <f>IF('Summary Statistics'!$C$7=TRUE,Albums!$F153&lt;T$3,Albums!$E153&lt;T$3)</f>
        <v>0</v>
      </c>
      <c r="U154" s="50" t="b">
        <f>IF('Summary Statistics'!$C$7=TRUE,Albums!$F153&lt;U$3,Albums!$E153&lt;U$3)</f>
        <v>0</v>
      </c>
      <c r="V154" s="51" t="b">
        <f>IF('Summary Statistics'!$C$7=TRUE,Albums!$F153&lt;V$3,Albums!$E153&lt;V$3)</f>
        <v>0</v>
      </c>
    </row>
    <row r="155" spans="2:80" x14ac:dyDescent="0.3">
      <c r="B155" s="49" t="b">
        <f>IF('Summary Statistics'!$C$6=TRUE,Artists!$F154&lt;B$3,Artists!$E154&lt;B$3)</f>
        <v>0</v>
      </c>
      <c r="C155" s="50" t="b">
        <f>IF('Summary Statistics'!$C$6=TRUE,Artists!$F154&lt;C$3,Artists!$E154&lt;C$3)</f>
        <v>0</v>
      </c>
      <c r="D155" s="50" t="b">
        <f>IF('Summary Statistics'!$C$6=TRUE,Artists!$F154&lt;D$3,Artists!$E154&lt;D$3)</f>
        <v>0</v>
      </c>
      <c r="E155" s="50" t="b">
        <f>IF('Summary Statistics'!$C$6=TRUE,Artists!$F154&lt;E$3,Artists!$E154&lt;E$3)</f>
        <v>0</v>
      </c>
      <c r="F155" s="50" t="b">
        <f>IF('Summary Statistics'!$C$6=TRUE,Artists!$F154&lt;F$3,Artists!$E154&lt;F$3)</f>
        <v>0</v>
      </c>
      <c r="G155" s="50" t="b">
        <f>IF('Summary Statistics'!$C$6=TRUE,Artists!$F154&lt;G$3,Artists!$E154&lt;G$3)</f>
        <v>0</v>
      </c>
      <c r="H155" s="50" t="b">
        <f>IF('Summary Statistics'!$C$6=TRUE,Artists!$F154&lt;H$3,Artists!$E154&lt;H$3)</f>
        <v>0</v>
      </c>
      <c r="I155" s="50" t="b">
        <f>IF('Summary Statistics'!$C$6=TRUE,Artists!$F154&lt;I$3,Artists!$E154&lt;I$3)</f>
        <v>0</v>
      </c>
      <c r="J155" s="50" t="b">
        <f>IF('Summary Statistics'!$C$6=TRUE,Artists!$F154&lt;J$3,Artists!$E154&lt;J$3)</f>
        <v>0</v>
      </c>
      <c r="K155" s="51" t="b">
        <f>IF('Summary Statistics'!$C$6=TRUE,Artists!$F154&lt;K$3,Artists!$E154&lt;K$3)</f>
        <v>0</v>
      </c>
      <c r="M155" s="49" t="b">
        <f>IF('Summary Statistics'!$C$7=TRUE,Albums!$F154&lt;M$3,Albums!$E154&lt;M$3)</f>
        <v>0</v>
      </c>
      <c r="N155" s="50" t="b">
        <f>IF('Summary Statistics'!$C$7=TRUE,Albums!$F154&lt;N$3,Albums!$E154&lt;N$3)</f>
        <v>0</v>
      </c>
      <c r="O155" s="50" t="b">
        <f>IF('Summary Statistics'!$C$7=TRUE,Albums!$F154&lt;O$3,Albums!$E154&lt;O$3)</f>
        <v>0</v>
      </c>
      <c r="P155" s="50" t="b">
        <f>IF('Summary Statistics'!$C$7=TRUE,Albums!$F154&lt;P$3,Albums!$E154&lt;P$3)</f>
        <v>0</v>
      </c>
      <c r="Q155" s="50" t="b">
        <f>IF('Summary Statistics'!$C$7=TRUE,Albums!$F154&lt;Q$3,Albums!$E154&lt;Q$3)</f>
        <v>0</v>
      </c>
      <c r="R155" s="50" t="b">
        <f>IF('Summary Statistics'!$C$7=TRUE,Albums!$F154&lt;R$3,Albums!$E154&lt;R$3)</f>
        <v>0</v>
      </c>
      <c r="S155" s="50" t="b">
        <f>IF('Summary Statistics'!$C$7=TRUE,Albums!$F154&lt;S$3,Albums!$E154&lt;S$3)</f>
        <v>0</v>
      </c>
      <c r="T155" s="50" t="b">
        <f>IF('Summary Statistics'!$C$7=TRUE,Albums!$F154&lt;T$3,Albums!$E154&lt;T$3)</f>
        <v>0</v>
      </c>
      <c r="U155" s="50" t="b">
        <f>IF('Summary Statistics'!$C$7=TRUE,Albums!$F154&lt;U$3,Albums!$E154&lt;U$3)</f>
        <v>0</v>
      </c>
      <c r="V155" s="51" t="b">
        <f>IF('Summary Statistics'!$C$7=TRUE,Albums!$F154&lt;V$3,Albums!$E154&lt;V$3)</f>
        <v>0</v>
      </c>
    </row>
    <row r="156" spans="2:80" x14ac:dyDescent="0.3">
      <c r="B156" s="49" t="b">
        <f>IF('Summary Statistics'!$C$6=TRUE,Artists!$F155&lt;B$3,Artists!$E155&lt;B$3)</f>
        <v>0</v>
      </c>
      <c r="C156" s="50" t="b">
        <f>IF('Summary Statistics'!$C$6=TRUE,Artists!$F155&lt;C$3,Artists!$E155&lt;C$3)</f>
        <v>0</v>
      </c>
      <c r="D156" s="50" t="b">
        <f>IF('Summary Statistics'!$C$6=TRUE,Artists!$F155&lt;D$3,Artists!$E155&lt;D$3)</f>
        <v>0</v>
      </c>
      <c r="E156" s="50" t="b">
        <f>IF('Summary Statistics'!$C$6=TRUE,Artists!$F155&lt;E$3,Artists!$E155&lt;E$3)</f>
        <v>0</v>
      </c>
      <c r="F156" s="50" t="b">
        <f>IF('Summary Statistics'!$C$6=TRUE,Artists!$F155&lt;F$3,Artists!$E155&lt;F$3)</f>
        <v>0</v>
      </c>
      <c r="G156" s="50" t="b">
        <f>IF('Summary Statistics'!$C$6=TRUE,Artists!$F155&lt;G$3,Artists!$E155&lt;G$3)</f>
        <v>0</v>
      </c>
      <c r="H156" s="50" t="b">
        <f>IF('Summary Statistics'!$C$6=TRUE,Artists!$F155&lt;H$3,Artists!$E155&lt;H$3)</f>
        <v>0</v>
      </c>
      <c r="I156" s="50" t="b">
        <f>IF('Summary Statistics'!$C$6=TRUE,Artists!$F155&lt;I$3,Artists!$E155&lt;I$3)</f>
        <v>0</v>
      </c>
      <c r="J156" s="50" t="b">
        <f>IF('Summary Statistics'!$C$6=TRUE,Artists!$F155&lt;J$3,Artists!$E155&lt;J$3)</f>
        <v>0</v>
      </c>
      <c r="K156" s="51" t="b">
        <f>IF('Summary Statistics'!$C$6=TRUE,Artists!$F155&lt;K$3,Artists!$E155&lt;K$3)</f>
        <v>0</v>
      </c>
      <c r="M156" s="49" t="b">
        <f>IF('Summary Statistics'!$C$7=TRUE,Albums!$F155&lt;M$3,Albums!$E155&lt;M$3)</f>
        <v>0</v>
      </c>
      <c r="N156" s="50" t="b">
        <f>IF('Summary Statistics'!$C$7=TRUE,Albums!$F155&lt;N$3,Albums!$E155&lt;N$3)</f>
        <v>0</v>
      </c>
      <c r="O156" s="50" t="b">
        <f>IF('Summary Statistics'!$C$7=TRUE,Albums!$F155&lt;O$3,Albums!$E155&lt;O$3)</f>
        <v>0</v>
      </c>
      <c r="P156" s="50" t="b">
        <f>IF('Summary Statistics'!$C$7=TRUE,Albums!$F155&lt;P$3,Albums!$E155&lt;P$3)</f>
        <v>0</v>
      </c>
      <c r="Q156" s="50" t="b">
        <f>IF('Summary Statistics'!$C$7=TRUE,Albums!$F155&lt;Q$3,Albums!$E155&lt;Q$3)</f>
        <v>0</v>
      </c>
      <c r="R156" s="50" t="b">
        <f>IF('Summary Statistics'!$C$7=TRUE,Albums!$F155&lt;R$3,Albums!$E155&lt;R$3)</f>
        <v>0</v>
      </c>
      <c r="S156" s="50" t="b">
        <f>IF('Summary Statistics'!$C$7=TRUE,Albums!$F155&lt;S$3,Albums!$E155&lt;S$3)</f>
        <v>0</v>
      </c>
      <c r="T156" s="50" t="b">
        <f>IF('Summary Statistics'!$C$7=TRUE,Albums!$F155&lt;T$3,Albums!$E155&lt;T$3)</f>
        <v>0</v>
      </c>
      <c r="U156" s="50" t="b">
        <f>IF('Summary Statistics'!$C$7=TRUE,Albums!$F155&lt;U$3,Albums!$E155&lt;U$3)</f>
        <v>0</v>
      </c>
      <c r="V156" s="51" t="b">
        <f>IF('Summary Statistics'!$C$7=TRUE,Albums!$F155&lt;V$3,Albums!$E155&lt;V$3)</f>
        <v>0</v>
      </c>
    </row>
    <row r="157" spans="2:80" x14ac:dyDescent="0.3">
      <c r="B157" s="49" t="b">
        <f>IF('Summary Statistics'!$C$6=TRUE,Artists!$F156&lt;B$3,Artists!$E156&lt;B$3)</f>
        <v>0</v>
      </c>
      <c r="C157" s="50" t="b">
        <f>IF('Summary Statistics'!$C$6=TRUE,Artists!$F156&lt;C$3,Artists!$E156&lt;C$3)</f>
        <v>0</v>
      </c>
      <c r="D157" s="50" t="b">
        <f>IF('Summary Statistics'!$C$6=TRUE,Artists!$F156&lt;D$3,Artists!$E156&lt;D$3)</f>
        <v>0</v>
      </c>
      <c r="E157" s="50" t="b">
        <f>IF('Summary Statistics'!$C$6=TRUE,Artists!$F156&lt;E$3,Artists!$E156&lt;E$3)</f>
        <v>0</v>
      </c>
      <c r="F157" s="50" t="b">
        <f>IF('Summary Statistics'!$C$6=TRUE,Artists!$F156&lt;F$3,Artists!$E156&lt;F$3)</f>
        <v>0</v>
      </c>
      <c r="G157" s="50" t="b">
        <f>IF('Summary Statistics'!$C$6=TRUE,Artists!$F156&lt;G$3,Artists!$E156&lt;G$3)</f>
        <v>0</v>
      </c>
      <c r="H157" s="50" t="b">
        <f>IF('Summary Statistics'!$C$6=TRUE,Artists!$F156&lt;H$3,Artists!$E156&lt;H$3)</f>
        <v>0</v>
      </c>
      <c r="I157" s="50" t="b">
        <f>IF('Summary Statistics'!$C$6=TRUE,Artists!$F156&lt;I$3,Artists!$E156&lt;I$3)</f>
        <v>0</v>
      </c>
      <c r="J157" s="50" t="b">
        <f>IF('Summary Statistics'!$C$6=TRUE,Artists!$F156&lt;J$3,Artists!$E156&lt;J$3)</f>
        <v>0</v>
      </c>
      <c r="K157" s="51" t="b">
        <f>IF('Summary Statistics'!$C$6=TRUE,Artists!$F156&lt;K$3,Artists!$E156&lt;K$3)</f>
        <v>0</v>
      </c>
      <c r="M157" s="49" t="b">
        <f>IF('Summary Statistics'!$C$7=TRUE,Albums!$F156&lt;M$3,Albums!$E156&lt;M$3)</f>
        <v>0</v>
      </c>
      <c r="N157" s="50" t="b">
        <f>IF('Summary Statistics'!$C$7=TRUE,Albums!$F156&lt;N$3,Albums!$E156&lt;N$3)</f>
        <v>0</v>
      </c>
      <c r="O157" s="50" t="b">
        <f>IF('Summary Statistics'!$C$7=TRUE,Albums!$F156&lt;O$3,Albums!$E156&lt;O$3)</f>
        <v>0</v>
      </c>
      <c r="P157" s="50" t="b">
        <f>IF('Summary Statistics'!$C$7=TRUE,Albums!$F156&lt;P$3,Albums!$E156&lt;P$3)</f>
        <v>0</v>
      </c>
      <c r="Q157" s="50" t="b">
        <f>IF('Summary Statistics'!$C$7=TRUE,Albums!$F156&lt;Q$3,Albums!$E156&lt;Q$3)</f>
        <v>0</v>
      </c>
      <c r="R157" s="50" t="b">
        <f>IF('Summary Statistics'!$C$7=TRUE,Albums!$F156&lt;R$3,Albums!$E156&lt;R$3)</f>
        <v>0</v>
      </c>
      <c r="S157" s="50" t="b">
        <f>IF('Summary Statistics'!$C$7=TRUE,Albums!$F156&lt;S$3,Albums!$E156&lt;S$3)</f>
        <v>0</v>
      </c>
      <c r="T157" s="50" t="b">
        <f>IF('Summary Statistics'!$C$7=TRUE,Albums!$F156&lt;T$3,Albums!$E156&lt;T$3)</f>
        <v>0</v>
      </c>
      <c r="U157" s="50" t="b">
        <f>IF('Summary Statistics'!$C$7=TRUE,Albums!$F156&lt;U$3,Albums!$E156&lt;U$3)</f>
        <v>0</v>
      </c>
      <c r="V157" s="51" t="b">
        <f>IF('Summary Statistics'!$C$7=TRUE,Albums!$F156&lt;V$3,Albums!$E156&lt;V$3)</f>
        <v>0</v>
      </c>
    </row>
    <row r="158" spans="2:80" x14ac:dyDescent="0.3">
      <c r="B158" s="49" t="b">
        <f>IF('Summary Statistics'!$C$6=TRUE,Artists!$F157&lt;B$3,Artists!$E157&lt;B$3)</f>
        <v>0</v>
      </c>
      <c r="C158" s="50" t="b">
        <f>IF('Summary Statistics'!$C$6=TRUE,Artists!$F157&lt;C$3,Artists!$E157&lt;C$3)</f>
        <v>0</v>
      </c>
      <c r="D158" s="50" t="b">
        <f>IF('Summary Statistics'!$C$6=TRUE,Artists!$F157&lt;D$3,Artists!$E157&lt;D$3)</f>
        <v>0</v>
      </c>
      <c r="E158" s="50" t="b">
        <f>IF('Summary Statistics'!$C$6=TRUE,Artists!$F157&lt;E$3,Artists!$E157&lt;E$3)</f>
        <v>0</v>
      </c>
      <c r="F158" s="50" t="b">
        <f>IF('Summary Statistics'!$C$6=TRUE,Artists!$F157&lt;F$3,Artists!$E157&lt;F$3)</f>
        <v>0</v>
      </c>
      <c r="G158" s="50" t="b">
        <f>IF('Summary Statistics'!$C$6=TRUE,Artists!$F157&lt;G$3,Artists!$E157&lt;G$3)</f>
        <v>0</v>
      </c>
      <c r="H158" s="50" t="b">
        <f>IF('Summary Statistics'!$C$6=TRUE,Artists!$F157&lt;H$3,Artists!$E157&lt;H$3)</f>
        <v>0</v>
      </c>
      <c r="I158" s="50" t="b">
        <f>IF('Summary Statistics'!$C$6=TRUE,Artists!$F157&lt;I$3,Artists!$E157&lt;I$3)</f>
        <v>0</v>
      </c>
      <c r="J158" s="50" t="b">
        <f>IF('Summary Statistics'!$C$6=TRUE,Artists!$F157&lt;J$3,Artists!$E157&lt;J$3)</f>
        <v>0</v>
      </c>
      <c r="K158" s="51" t="b">
        <f>IF('Summary Statistics'!$C$6=TRUE,Artists!$F157&lt;K$3,Artists!$E157&lt;K$3)</f>
        <v>0</v>
      </c>
      <c r="M158" s="49" t="b">
        <f>IF('Summary Statistics'!$C$7=TRUE,Albums!$F157&lt;M$3,Albums!$E157&lt;M$3)</f>
        <v>0</v>
      </c>
      <c r="N158" s="50" t="b">
        <f>IF('Summary Statistics'!$C$7=TRUE,Albums!$F157&lt;N$3,Albums!$E157&lt;N$3)</f>
        <v>0</v>
      </c>
      <c r="O158" s="50" t="b">
        <f>IF('Summary Statistics'!$C$7=TRUE,Albums!$F157&lt;O$3,Albums!$E157&lt;O$3)</f>
        <v>0</v>
      </c>
      <c r="P158" s="50" t="b">
        <f>IF('Summary Statistics'!$C$7=TRUE,Albums!$F157&lt;P$3,Albums!$E157&lt;P$3)</f>
        <v>0</v>
      </c>
      <c r="Q158" s="50" t="b">
        <f>IF('Summary Statistics'!$C$7=TRUE,Albums!$F157&lt;Q$3,Albums!$E157&lt;Q$3)</f>
        <v>0</v>
      </c>
      <c r="R158" s="50" t="b">
        <f>IF('Summary Statistics'!$C$7=TRUE,Albums!$F157&lt;R$3,Albums!$E157&lt;R$3)</f>
        <v>0</v>
      </c>
      <c r="S158" s="50" t="b">
        <f>IF('Summary Statistics'!$C$7=TRUE,Albums!$F157&lt;S$3,Albums!$E157&lt;S$3)</f>
        <v>0</v>
      </c>
      <c r="T158" s="50" t="b">
        <f>IF('Summary Statistics'!$C$7=TRUE,Albums!$F157&lt;T$3,Albums!$E157&lt;T$3)</f>
        <v>0</v>
      </c>
      <c r="U158" s="50" t="b">
        <f>IF('Summary Statistics'!$C$7=TRUE,Albums!$F157&lt;U$3,Albums!$E157&lt;U$3)</f>
        <v>0</v>
      </c>
      <c r="V158" s="51" t="b">
        <f>IF('Summary Statistics'!$C$7=TRUE,Albums!$F157&lt;V$3,Albums!$E157&lt;V$3)</f>
        <v>0</v>
      </c>
    </row>
    <row r="159" spans="2:80" x14ac:dyDescent="0.3">
      <c r="B159" s="49" t="b">
        <f>IF('Summary Statistics'!$C$6=TRUE,Artists!$F158&lt;B$3,Artists!$E158&lt;B$3)</f>
        <v>0</v>
      </c>
      <c r="C159" s="50" t="b">
        <f>IF('Summary Statistics'!$C$6=TRUE,Artists!$F158&lt;C$3,Artists!$E158&lt;C$3)</f>
        <v>0</v>
      </c>
      <c r="D159" s="50" t="b">
        <f>IF('Summary Statistics'!$C$6=TRUE,Artists!$F158&lt;D$3,Artists!$E158&lt;D$3)</f>
        <v>0</v>
      </c>
      <c r="E159" s="50" t="b">
        <f>IF('Summary Statistics'!$C$6=TRUE,Artists!$F158&lt;E$3,Artists!$E158&lt;E$3)</f>
        <v>0</v>
      </c>
      <c r="F159" s="50" t="b">
        <f>IF('Summary Statistics'!$C$6=TRUE,Artists!$F158&lt;F$3,Artists!$E158&lt;F$3)</f>
        <v>0</v>
      </c>
      <c r="G159" s="50" t="b">
        <f>IF('Summary Statistics'!$C$6=TRUE,Artists!$F158&lt;G$3,Artists!$E158&lt;G$3)</f>
        <v>0</v>
      </c>
      <c r="H159" s="50" t="b">
        <f>IF('Summary Statistics'!$C$6=TRUE,Artists!$F158&lt;H$3,Artists!$E158&lt;H$3)</f>
        <v>0</v>
      </c>
      <c r="I159" s="50" t="b">
        <f>IF('Summary Statistics'!$C$6=TRUE,Artists!$F158&lt;I$3,Artists!$E158&lt;I$3)</f>
        <v>0</v>
      </c>
      <c r="J159" s="50" t="b">
        <f>IF('Summary Statistics'!$C$6=TRUE,Artists!$F158&lt;J$3,Artists!$E158&lt;J$3)</f>
        <v>0</v>
      </c>
      <c r="K159" s="51" t="b">
        <f>IF('Summary Statistics'!$C$6=TRUE,Artists!$F158&lt;K$3,Artists!$E158&lt;K$3)</f>
        <v>0</v>
      </c>
      <c r="M159" s="49" t="b">
        <f>IF('Summary Statistics'!$C$7=TRUE,Albums!$F158&lt;M$3,Albums!$E158&lt;M$3)</f>
        <v>0</v>
      </c>
      <c r="N159" s="50" t="b">
        <f>IF('Summary Statistics'!$C$7=TRUE,Albums!$F158&lt;N$3,Albums!$E158&lt;N$3)</f>
        <v>0</v>
      </c>
      <c r="O159" s="50" t="b">
        <f>IF('Summary Statistics'!$C$7=TRUE,Albums!$F158&lt;O$3,Albums!$E158&lt;O$3)</f>
        <v>0</v>
      </c>
      <c r="P159" s="50" t="b">
        <f>IF('Summary Statistics'!$C$7=TRUE,Albums!$F158&lt;P$3,Albums!$E158&lt;P$3)</f>
        <v>0</v>
      </c>
      <c r="Q159" s="50" t="b">
        <f>IF('Summary Statistics'!$C$7=TRUE,Albums!$F158&lt;Q$3,Albums!$E158&lt;Q$3)</f>
        <v>0</v>
      </c>
      <c r="R159" s="50" t="b">
        <f>IF('Summary Statistics'!$C$7=TRUE,Albums!$F158&lt;R$3,Albums!$E158&lt;R$3)</f>
        <v>0</v>
      </c>
      <c r="S159" s="50" t="b">
        <f>IF('Summary Statistics'!$C$7=TRUE,Albums!$F158&lt;S$3,Albums!$E158&lt;S$3)</f>
        <v>0</v>
      </c>
      <c r="T159" s="50" t="b">
        <f>IF('Summary Statistics'!$C$7=TRUE,Albums!$F158&lt;T$3,Albums!$E158&lt;T$3)</f>
        <v>0</v>
      </c>
      <c r="U159" s="50" t="b">
        <f>IF('Summary Statistics'!$C$7=TRUE,Albums!$F158&lt;U$3,Albums!$E158&lt;U$3)</f>
        <v>0</v>
      </c>
      <c r="V159" s="51" t="b">
        <f>IF('Summary Statistics'!$C$7=TRUE,Albums!$F158&lt;V$3,Albums!$E158&lt;V$3)</f>
        <v>0</v>
      </c>
    </row>
    <row r="160" spans="2:80" x14ac:dyDescent="0.3">
      <c r="B160" s="49" t="b">
        <f>IF('Summary Statistics'!$C$6=TRUE,Artists!$F159&lt;B$3,Artists!$E159&lt;B$3)</f>
        <v>0</v>
      </c>
      <c r="C160" s="50" t="b">
        <f>IF('Summary Statistics'!$C$6=TRUE,Artists!$F159&lt;C$3,Artists!$E159&lt;C$3)</f>
        <v>0</v>
      </c>
      <c r="D160" s="50" t="b">
        <f>IF('Summary Statistics'!$C$6=TRUE,Artists!$F159&lt;D$3,Artists!$E159&lt;D$3)</f>
        <v>0</v>
      </c>
      <c r="E160" s="50" t="b">
        <f>IF('Summary Statistics'!$C$6=TRUE,Artists!$F159&lt;E$3,Artists!$E159&lt;E$3)</f>
        <v>0</v>
      </c>
      <c r="F160" s="50" t="b">
        <f>IF('Summary Statistics'!$C$6=TRUE,Artists!$F159&lt;F$3,Artists!$E159&lt;F$3)</f>
        <v>0</v>
      </c>
      <c r="G160" s="50" t="b">
        <f>IF('Summary Statistics'!$C$6=TRUE,Artists!$F159&lt;G$3,Artists!$E159&lt;G$3)</f>
        <v>0</v>
      </c>
      <c r="H160" s="50" t="b">
        <f>IF('Summary Statistics'!$C$6=TRUE,Artists!$F159&lt;H$3,Artists!$E159&lt;H$3)</f>
        <v>0</v>
      </c>
      <c r="I160" s="50" t="b">
        <f>IF('Summary Statistics'!$C$6=TRUE,Artists!$F159&lt;I$3,Artists!$E159&lt;I$3)</f>
        <v>0</v>
      </c>
      <c r="J160" s="50" t="b">
        <f>IF('Summary Statistics'!$C$6=TRUE,Artists!$F159&lt;J$3,Artists!$E159&lt;J$3)</f>
        <v>0</v>
      </c>
      <c r="K160" s="51" t="b">
        <f>IF('Summary Statistics'!$C$6=TRUE,Artists!$F159&lt;K$3,Artists!$E159&lt;K$3)</f>
        <v>0</v>
      </c>
      <c r="M160" s="49" t="b">
        <f>IF('Summary Statistics'!$C$7=TRUE,Albums!$F159&lt;M$3,Albums!$E159&lt;M$3)</f>
        <v>0</v>
      </c>
      <c r="N160" s="50" t="b">
        <f>IF('Summary Statistics'!$C$7=TRUE,Albums!$F159&lt;N$3,Albums!$E159&lt;N$3)</f>
        <v>0</v>
      </c>
      <c r="O160" s="50" t="b">
        <f>IF('Summary Statistics'!$C$7=TRUE,Albums!$F159&lt;O$3,Albums!$E159&lt;O$3)</f>
        <v>0</v>
      </c>
      <c r="P160" s="50" t="b">
        <f>IF('Summary Statistics'!$C$7=TRUE,Albums!$F159&lt;P$3,Albums!$E159&lt;P$3)</f>
        <v>0</v>
      </c>
      <c r="Q160" s="50" t="b">
        <f>IF('Summary Statistics'!$C$7=TRUE,Albums!$F159&lt;Q$3,Albums!$E159&lt;Q$3)</f>
        <v>0</v>
      </c>
      <c r="R160" s="50" t="b">
        <f>IF('Summary Statistics'!$C$7=TRUE,Albums!$F159&lt;R$3,Albums!$E159&lt;R$3)</f>
        <v>0</v>
      </c>
      <c r="S160" s="50" t="b">
        <f>IF('Summary Statistics'!$C$7=TRUE,Albums!$F159&lt;S$3,Albums!$E159&lt;S$3)</f>
        <v>0</v>
      </c>
      <c r="T160" s="50" t="b">
        <f>IF('Summary Statistics'!$C$7=TRUE,Albums!$F159&lt;T$3,Albums!$E159&lt;T$3)</f>
        <v>0</v>
      </c>
      <c r="U160" s="50" t="b">
        <f>IF('Summary Statistics'!$C$7=TRUE,Albums!$F159&lt;U$3,Albums!$E159&lt;U$3)</f>
        <v>0</v>
      </c>
      <c r="V160" s="51" t="b">
        <f>IF('Summary Statistics'!$C$7=TRUE,Albums!$F159&lt;V$3,Albums!$E159&lt;V$3)</f>
        <v>0</v>
      </c>
    </row>
    <row r="161" spans="2:22" x14ac:dyDescent="0.3">
      <c r="B161" s="49" t="b">
        <f>IF('Summary Statistics'!$C$6=TRUE,Artists!$F160&lt;B$3,Artists!$E160&lt;B$3)</f>
        <v>0</v>
      </c>
      <c r="C161" s="50" t="b">
        <f>IF('Summary Statistics'!$C$6=TRUE,Artists!$F160&lt;C$3,Artists!$E160&lt;C$3)</f>
        <v>0</v>
      </c>
      <c r="D161" s="50" t="b">
        <f>IF('Summary Statistics'!$C$6=TRUE,Artists!$F160&lt;D$3,Artists!$E160&lt;D$3)</f>
        <v>0</v>
      </c>
      <c r="E161" s="50" t="b">
        <f>IF('Summary Statistics'!$C$6=TRUE,Artists!$F160&lt;E$3,Artists!$E160&lt;E$3)</f>
        <v>0</v>
      </c>
      <c r="F161" s="50" t="b">
        <f>IF('Summary Statistics'!$C$6=TRUE,Artists!$F160&lt;F$3,Artists!$E160&lt;F$3)</f>
        <v>0</v>
      </c>
      <c r="G161" s="50" t="b">
        <f>IF('Summary Statistics'!$C$6=TRUE,Artists!$F160&lt;G$3,Artists!$E160&lt;G$3)</f>
        <v>0</v>
      </c>
      <c r="H161" s="50" t="b">
        <f>IF('Summary Statistics'!$C$6=TRUE,Artists!$F160&lt;H$3,Artists!$E160&lt;H$3)</f>
        <v>0</v>
      </c>
      <c r="I161" s="50" t="b">
        <f>IF('Summary Statistics'!$C$6=TRUE,Artists!$F160&lt;I$3,Artists!$E160&lt;I$3)</f>
        <v>0</v>
      </c>
      <c r="J161" s="50" t="b">
        <f>IF('Summary Statistics'!$C$6=TRUE,Artists!$F160&lt;J$3,Artists!$E160&lt;J$3)</f>
        <v>0</v>
      </c>
      <c r="K161" s="51" t="b">
        <f>IF('Summary Statistics'!$C$6=TRUE,Artists!$F160&lt;K$3,Artists!$E160&lt;K$3)</f>
        <v>0</v>
      </c>
      <c r="M161" s="49" t="b">
        <f>IF('Summary Statistics'!$C$7=TRUE,Albums!$F160&lt;M$3,Albums!$E160&lt;M$3)</f>
        <v>0</v>
      </c>
      <c r="N161" s="50" t="b">
        <f>IF('Summary Statistics'!$C$7=TRUE,Albums!$F160&lt;N$3,Albums!$E160&lt;N$3)</f>
        <v>0</v>
      </c>
      <c r="O161" s="50" t="b">
        <f>IF('Summary Statistics'!$C$7=TRUE,Albums!$F160&lt;O$3,Albums!$E160&lt;O$3)</f>
        <v>0</v>
      </c>
      <c r="P161" s="50" t="b">
        <f>IF('Summary Statistics'!$C$7=TRUE,Albums!$F160&lt;P$3,Albums!$E160&lt;P$3)</f>
        <v>0</v>
      </c>
      <c r="Q161" s="50" t="b">
        <f>IF('Summary Statistics'!$C$7=TRUE,Albums!$F160&lt;Q$3,Albums!$E160&lt;Q$3)</f>
        <v>0</v>
      </c>
      <c r="R161" s="50" t="b">
        <f>IF('Summary Statistics'!$C$7=TRUE,Albums!$F160&lt;R$3,Albums!$E160&lt;R$3)</f>
        <v>0</v>
      </c>
      <c r="S161" s="50" t="b">
        <f>IF('Summary Statistics'!$C$7=TRUE,Albums!$F160&lt;S$3,Albums!$E160&lt;S$3)</f>
        <v>0</v>
      </c>
      <c r="T161" s="50" t="b">
        <f>IF('Summary Statistics'!$C$7=TRUE,Albums!$F160&lt;T$3,Albums!$E160&lt;T$3)</f>
        <v>0</v>
      </c>
      <c r="U161" s="50" t="b">
        <f>IF('Summary Statistics'!$C$7=TRUE,Albums!$F160&lt;U$3,Albums!$E160&lt;U$3)</f>
        <v>0</v>
      </c>
      <c r="V161" s="51" t="b">
        <f>IF('Summary Statistics'!$C$7=TRUE,Albums!$F160&lt;V$3,Albums!$E160&lt;V$3)</f>
        <v>0</v>
      </c>
    </row>
    <row r="162" spans="2:22" x14ac:dyDescent="0.3">
      <c r="B162" s="49" t="b">
        <f>IF('Summary Statistics'!$C$6=TRUE,Artists!$F161&lt;B$3,Artists!$E161&lt;B$3)</f>
        <v>0</v>
      </c>
      <c r="C162" s="50" t="b">
        <f>IF('Summary Statistics'!$C$6=TRUE,Artists!$F161&lt;C$3,Artists!$E161&lt;C$3)</f>
        <v>0</v>
      </c>
      <c r="D162" s="50" t="b">
        <f>IF('Summary Statistics'!$C$6=TRUE,Artists!$F161&lt;D$3,Artists!$E161&lt;D$3)</f>
        <v>0</v>
      </c>
      <c r="E162" s="50" t="b">
        <f>IF('Summary Statistics'!$C$6=TRUE,Artists!$F161&lt;E$3,Artists!$E161&lt;E$3)</f>
        <v>0</v>
      </c>
      <c r="F162" s="50" t="b">
        <f>IF('Summary Statistics'!$C$6=TRUE,Artists!$F161&lt;F$3,Artists!$E161&lt;F$3)</f>
        <v>0</v>
      </c>
      <c r="G162" s="50" t="b">
        <f>IF('Summary Statistics'!$C$6=TRUE,Artists!$F161&lt;G$3,Artists!$E161&lt;G$3)</f>
        <v>0</v>
      </c>
      <c r="H162" s="50" t="b">
        <f>IF('Summary Statistics'!$C$6=TRUE,Artists!$F161&lt;H$3,Artists!$E161&lt;H$3)</f>
        <v>0</v>
      </c>
      <c r="I162" s="50" t="b">
        <f>IF('Summary Statistics'!$C$6=TRUE,Artists!$F161&lt;I$3,Artists!$E161&lt;I$3)</f>
        <v>0</v>
      </c>
      <c r="J162" s="50" t="b">
        <f>IF('Summary Statistics'!$C$6=TRUE,Artists!$F161&lt;J$3,Artists!$E161&lt;J$3)</f>
        <v>0</v>
      </c>
      <c r="K162" s="51" t="b">
        <f>IF('Summary Statistics'!$C$6=TRUE,Artists!$F161&lt;K$3,Artists!$E161&lt;K$3)</f>
        <v>0</v>
      </c>
      <c r="M162" s="49" t="b">
        <f>IF('Summary Statistics'!$C$7=TRUE,Albums!$F161&lt;M$3,Albums!$E161&lt;M$3)</f>
        <v>0</v>
      </c>
      <c r="N162" s="50" t="b">
        <f>IF('Summary Statistics'!$C$7=TRUE,Albums!$F161&lt;N$3,Albums!$E161&lt;N$3)</f>
        <v>0</v>
      </c>
      <c r="O162" s="50" t="b">
        <f>IF('Summary Statistics'!$C$7=TRUE,Albums!$F161&lt;O$3,Albums!$E161&lt;O$3)</f>
        <v>0</v>
      </c>
      <c r="P162" s="50" t="b">
        <f>IF('Summary Statistics'!$C$7=TRUE,Albums!$F161&lt;P$3,Albums!$E161&lt;P$3)</f>
        <v>0</v>
      </c>
      <c r="Q162" s="50" t="b">
        <f>IF('Summary Statistics'!$C$7=TRUE,Albums!$F161&lt;Q$3,Albums!$E161&lt;Q$3)</f>
        <v>0</v>
      </c>
      <c r="R162" s="50" t="b">
        <f>IF('Summary Statistics'!$C$7=TRUE,Albums!$F161&lt;R$3,Albums!$E161&lt;R$3)</f>
        <v>0</v>
      </c>
      <c r="S162" s="50" t="b">
        <f>IF('Summary Statistics'!$C$7=TRUE,Albums!$F161&lt;S$3,Albums!$E161&lt;S$3)</f>
        <v>0</v>
      </c>
      <c r="T162" s="50" t="b">
        <f>IF('Summary Statistics'!$C$7=TRUE,Albums!$F161&lt;T$3,Albums!$E161&lt;T$3)</f>
        <v>0</v>
      </c>
      <c r="U162" s="50" t="b">
        <f>IF('Summary Statistics'!$C$7=TRUE,Albums!$F161&lt;U$3,Albums!$E161&lt;U$3)</f>
        <v>0</v>
      </c>
      <c r="V162" s="51" t="b">
        <f>IF('Summary Statistics'!$C$7=TRUE,Albums!$F161&lt;V$3,Albums!$E161&lt;V$3)</f>
        <v>0</v>
      </c>
    </row>
    <row r="163" spans="2:22" x14ac:dyDescent="0.3">
      <c r="B163" s="49" t="b">
        <f>IF('Summary Statistics'!$C$6=TRUE,Artists!$F162&lt;B$3,Artists!$E162&lt;B$3)</f>
        <v>0</v>
      </c>
      <c r="C163" s="50" t="b">
        <f>IF('Summary Statistics'!$C$6=TRUE,Artists!$F162&lt;C$3,Artists!$E162&lt;C$3)</f>
        <v>0</v>
      </c>
      <c r="D163" s="50" t="b">
        <f>IF('Summary Statistics'!$C$6=TRUE,Artists!$F162&lt;D$3,Artists!$E162&lt;D$3)</f>
        <v>0</v>
      </c>
      <c r="E163" s="50" t="b">
        <f>IF('Summary Statistics'!$C$6=TRUE,Artists!$F162&lt;E$3,Artists!$E162&lt;E$3)</f>
        <v>0</v>
      </c>
      <c r="F163" s="50" t="b">
        <f>IF('Summary Statistics'!$C$6=TRUE,Artists!$F162&lt;F$3,Artists!$E162&lt;F$3)</f>
        <v>0</v>
      </c>
      <c r="G163" s="50" t="b">
        <f>IF('Summary Statistics'!$C$6=TRUE,Artists!$F162&lt;G$3,Artists!$E162&lt;G$3)</f>
        <v>0</v>
      </c>
      <c r="H163" s="50" t="b">
        <f>IF('Summary Statistics'!$C$6=TRUE,Artists!$F162&lt;H$3,Artists!$E162&lt;H$3)</f>
        <v>0</v>
      </c>
      <c r="I163" s="50" t="b">
        <f>IF('Summary Statistics'!$C$6=TRUE,Artists!$F162&lt;I$3,Artists!$E162&lt;I$3)</f>
        <v>0</v>
      </c>
      <c r="J163" s="50" t="b">
        <f>IF('Summary Statistics'!$C$6=TRUE,Artists!$F162&lt;J$3,Artists!$E162&lt;J$3)</f>
        <v>0</v>
      </c>
      <c r="K163" s="51" t="b">
        <f>IF('Summary Statistics'!$C$6=TRUE,Artists!$F162&lt;K$3,Artists!$E162&lt;K$3)</f>
        <v>0</v>
      </c>
      <c r="M163" s="49" t="b">
        <f>IF('Summary Statistics'!$C$7=TRUE,Albums!$F162&lt;M$3,Albums!$E162&lt;M$3)</f>
        <v>0</v>
      </c>
      <c r="N163" s="50" t="b">
        <f>IF('Summary Statistics'!$C$7=TRUE,Albums!$F162&lt;N$3,Albums!$E162&lt;N$3)</f>
        <v>0</v>
      </c>
      <c r="O163" s="50" t="b">
        <f>IF('Summary Statistics'!$C$7=TRUE,Albums!$F162&lt;O$3,Albums!$E162&lt;O$3)</f>
        <v>0</v>
      </c>
      <c r="P163" s="50" t="b">
        <f>IF('Summary Statistics'!$C$7=TRUE,Albums!$F162&lt;P$3,Albums!$E162&lt;P$3)</f>
        <v>0</v>
      </c>
      <c r="Q163" s="50" t="b">
        <f>IF('Summary Statistics'!$C$7=TRUE,Albums!$F162&lt;Q$3,Albums!$E162&lt;Q$3)</f>
        <v>0</v>
      </c>
      <c r="R163" s="50" t="b">
        <f>IF('Summary Statistics'!$C$7=TRUE,Albums!$F162&lt;R$3,Albums!$E162&lt;R$3)</f>
        <v>0</v>
      </c>
      <c r="S163" s="50" t="b">
        <f>IF('Summary Statistics'!$C$7=TRUE,Albums!$F162&lt;S$3,Albums!$E162&lt;S$3)</f>
        <v>0</v>
      </c>
      <c r="T163" s="50" t="b">
        <f>IF('Summary Statistics'!$C$7=TRUE,Albums!$F162&lt;T$3,Albums!$E162&lt;T$3)</f>
        <v>0</v>
      </c>
      <c r="U163" s="50" t="b">
        <f>IF('Summary Statistics'!$C$7=TRUE,Albums!$F162&lt;U$3,Albums!$E162&lt;U$3)</f>
        <v>0</v>
      </c>
      <c r="V163" s="51" t="b">
        <f>IF('Summary Statistics'!$C$7=TRUE,Albums!$F162&lt;V$3,Albums!$E162&lt;V$3)</f>
        <v>0</v>
      </c>
    </row>
    <row r="164" spans="2:22" x14ac:dyDescent="0.3">
      <c r="B164" s="49" t="b">
        <f>IF('Summary Statistics'!$C$6=TRUE,Artists!$F163&lt;B$3,Artists!$E163&lt;B$3)</f>
        <v>0</v>
      </c>
      <c r="C164" s="50" t="b">
        <f>IF('Summary Statistics'!$C$6=TRUE,Artists!$F163&lt;C$3,Artists!$E163&lt;C$3)</f>
        <v>0</v>
      </c>
      <c r="D164" s="50" t="b">
        <f>IF('Summary Statistics'!$C$6=TRUE,Artists!$F163&lt;D$3,Artists!$E163&lt;D$3)</f>
        <v>0</v>
      </c>
      <c r="E164" s="50" t="b">
        <f>IF('Summary Statistics'!$C$6=TRUE,Artists!$F163&lt;E$3,Artists!$E163&lt;E$3)</f>
        <v>0</v>
      </c>
      <c r="F164" s="50" t="b">
        <f>IF('Summary Statistics'!$C$6=TRUE,Artists!$F163&lt;F$3,Artists!$E163&lt;F$3)</f>
        <v>0</v>
      </c>
      <c r="G164" s="50" t="b">
        <f>IF('Summary Statistics'!$C$6=TRUE,Artists!$F163&lt;G$3,Artists!$E163&lt;G$3)</f>
        <v>0</v>
      </c>
      <c r="H164" s="50" t="b">
        <f>IF('Summary Statistics'!$C$6=TRUE,Artists!$F163&lt;H$3,Artists!$E163&lt;H$3)</f>
        <v>0</v>
      </c>
      <c r="I164" s="50" t="b">
        <f>IF('Summary Statistics'!$C$6=TRUE,Artists!$F163&lt;I$3,Artists!$E163&lt;I$3)</f>
        <v>0</v>
      </c>
      <c r="J164" s="50" t="b">
        <f>IF('Summary Statistics'!$C$6=TRUE,Artists!$F163&lt;J$3,Artists!$E163&lt;J$3)</f>
        <v>0</v>
      </c>
      <c r="K164" s="51" t="b">
        <f>IF('Summary Statistics'!$C$6=TRUE,Artists!$F163&lt;K$3,Artists!$E163&lt;K$3)</f>
        <v>0</v>
      </c>
      <c r="M164" s="49" t="b">
        <f>IF('Summary Statistics'!$C$7=TRUE,Albums!$F163&lt;M$3,Albums!$E163&lt;M$3)</f>
        <v>0</v>
      </c>
      <c r="N164" s="50" t="b">
        <f>IF('Summary Statistics'!$C$7=TRUE,Albums!$F163&lt;N$3,Albums!$E163&lt;N$3)</f>
        <v>0</v>
      </c>
      <c r="O164" s="50" t="b">
        <f>IF('Summary Statistics'!$C$7=TRUE,Albums!$F163&lt;O$3,Albums!$E163&lt;O$3)</f>
        <v>0</v>
      </c>
      <c r="P164" s="50" t="b">
        <f>IF('Summary Statistics'!$C$7=TRUE,Albums!$F163&lt;P$3,Albums!$E163&lt;P$3)</f>
        <v>0</v>
      </c>
      <c r="Q164" s="50" t="b">
        <f>IF('Summary Statistics'!$C$7=TRUE,Albums!$F163&lt;Q$3,Albums!$E163&lt;Q$3)</f>
        <v>0</v>
      </c>
      <c r="R164" s="50" t="b">
        <f>IF('Summary Statistics'!$C$7=TRUE,Albums!$F163&lt;R$3,Albums!$E163&lt;R$3)</f>
        <v>0</v>
      </c>
      <c r="S164" s="50" t="b">
        <f>IF('Summary Statistics'!$C$7=TRUE,Albums!$F163&lt;S$3,Albums!$E163&lt;S$3)</f>
        <v>0</v>
      </c>
      <c r="T164" s="50" t="b">
        <f>IF('Summary Statistics'!$C$7=TRUE,Albums!$F163&lt;T$3,Albums!$E163&lt;T$3)</f>
        <v>0</v>
      </c>
      <c r="U164" s="50" t="b">
        <f>IF('Summary Statistics'!$C$7=TRUE,Albums!$F163&lt;U$3,Albums!$E163&lt;U$3)</f>
        <v>0</v>
      </c>
      <c r="V164" s="51" t="b">
        <f>IF('Summary Statistics'!$C$7=TRUE,Albums!$F163&lt;V$3,Albums!$E163&lt;V$3)</f>
        <v>0</v>
      </c>
    </row>
    <row r="165" spans="2:22" x14ac:dyDescent="0.3">
      <c r="B165" s="49" t="b">
        <f>IF('Summary Statistics'!$C$6=TRUE,Artists!$F164&lt;B$3,Artists!$E164&lt;B$3)</f>
        <v>0</v>
      </c>
      <c r="C165" s="50" t="b">
        <f>IF('Summary Statistics'!$C$6=TRUE,Artists!$F164&lt;C$3,Artists!$E164&lt;C$3)</f>
        <v>0</v>
      </c>
      <c r="D165" s="50" t="b">
        <f>IF('Summary Statistics'!$C$6=TRUE,Artists!$F164&lt;D$3,Artists!$E164&lt;D$3)</f>
        <v>0</v>
      </c>
      <c r="E165" s="50" t="b">
        <f>IF('Summary Statistics'!$C$6=TRUE,Artists!$F164&lt;E$3,Artists!$E164&lt;E$3)</f>
        <v>0</v>
      </c>
      <c r="F165" s="50" t="b">
        <f>IF('Summary Statistics'!$C$6=TRUE,Artists!$F164&lt;F$3,Artists!$E164&lt;F$3)</f>
        <v>0</v>
      </c>
      <c r="G165" s="50" t="b">
        <f>IF('Summary Statistics'!$C$6=TRUE,Artists!$F164&lt;G$3,Artists!$E164&lt;G$3)</f>
        <v>0</v>
      </c>
      <c r="H165" s="50" t="b">
        <f>IF('Summary Statistics'!$C$6=TRUE,Artists!$F164&lt;H$3,Artists!$E164&lt;H$3)</f>
        <v>0</v>
      </c>
      <c r="I165" s="50" t="b">
        <f>IF('Summary Statistics'!$C$6=TRUE,Artists!$F164&lt;I$3,Artists!$E164&lt;I$3)</f>
        <v>0</v>
      </c>
      <c r="J165" s="50" t="b">
        <f>IF('Summary Statistics'!$C$6=TRUE,Artists!$F164&lt;J$3,Artists!$E164&lt;J$3)</f>
        <v>0</v>
      </c>
      <c r="K165" s="51" t="b">
        <f>IF('Summary Statistics'!$C$6=TRUE,Artists!$F164&lt;K$3,Artists!$E164&lt;K$3)</f>
        <v>0</v>
      </c>
      <c r="M165" s="49" t="b">
        <f>IF('Summary Statistics'!$C$7=TRUE,Albums!$F164&lt;M$3,Albums!$E164&lt;M$3)</f>
        <v>0</v>
      </c>
      <c r="N165" s="50" t="b">
        <f>IF('Summary Statistics'!$C$7=TRUE,Albums!$F164&lt;N$3,Albums!$E164&lt;N$3)</f>
        <v>0</v>
      </c>
      <c r="O165" s="50" t="b">
        <f>IF('Summary Statistics'!$C$7=TRUE,Albums!$F164&lt;O$3,Albums!$E164&lt;O$3)</f>
        <v>0</v>
      </c>
      <c r="P165" s="50" t="b">
        <f>IF('Summary Statistics'!$C$7=TRUE,Albums!$F164&lt;P$3,Albums!$E164&lt;P$3)</f>
        <v>0</v>
      </c>
      <c r="Q165" s="50" t="b">
        <f>IF('Summary Statistics'!$C$7=TRUE,Albums!$F164&lt;Q$3,Albums!$E164&lt;Q$3)</f>
        <v>0</v>
      </c>
      <c r="R165" s="50" t="b">
        <f>IF('Summary Statistics'!$C$7=TRUE,Albums!$F164&lt;R$3,Albums!$E164&lt;R$3)</f>
        <v>0</v>
      </c>
      <c r="S165" s="50" t="b">
        <f>IF('Summary Statistics'!$C$7=TRUE,Albums!$F164&lt;S$3,Albums!$E164&lt;S$3)</f>
        <v>0</v>
      </c>
      <c r="T165" s="50" t="b">
        <f>IF('Summary Statistics'!$C$7=TRUE,Albums!$F164&lt;T$3,Albums!$E164&lt;T$3)</f>
        <v>0</v>
      </c>
      <c r="U165" s="50" t="b">
        <f>IF('Summary Statistics'!$C$7=TRUE,Albums!$F164&lt;U$3,Albums!$E164&lt;U$3)</f>
        <v>0</v>
      </c>
      <c r="V165" s="51" t="b">
        <f>IF('Summary Statistics'!$C$7=TRUE,Albums!$F164&lt;V$3,Albums!$E164&lt;V$3)</f>
        <v>0</v>
      </c>
    </row>
    <row r="166" spans="2:22" x14ac:dyDescent="0.3">
      <c r="B166" s="49" t="b">
        <f>IF('Summary Statistics'!$C$6=TRUE,Artists!$F165&lt;B$3,Artists!$E165&lt;B$3)</f>
        <v>0</v>
      </c>
      <c r="C166" s="50" t="b">
        <f>IF('Summary Statistics'!$C$6=TRUE,Artists!$F165&lt;C$3,Artists!$E165&lt;C$3)</f>
        <v>0</v>
      </c>
      <c r="D166" s="50" t="b">
        <f>IF('Summary Statistics'!$C$6=TRUE,Artists!$F165&lt;D$3,Artists!$E165&lt;D$3)</f>
        <v>0</v>
      </c>
      <c r="E166" s="50" t="b">
        <f>IF('Summary Statistics'!$C$6=TRUE,Artists!$F165&lt;E$3,Artists!$E165&lt;E$3)</f>
        <v>0</v>
      </c>
      <c r="F166" s="50" t="b">
        <f>IF('Summary Statistics'!$C$6=TRUE,Artists!$F165&lt;F$3,Artists!$E165&lt;F$3)</f>
        <v>0</v>
      </c>
      <c r="G166" s="50" t="b">
        <f>IF('Summary Statistics'!$C$6=TRUE,Artists!$F165&lt;G$3,Artists!$E165&lt;G$3)</f>
        <v>0</v>
      </c>
      <c r="H166" s="50" t="b">
        <f>IF('Summary Statistics'!$C$6=TRUE,Artists!$F165&lt;H$3,Artists!$E165&lt;H$3)</f>
        <v>0</v>
      </c>
      <c r="I166" s="50" t="b">
        <f>IF('Summary Statistics'!$C$6=TRUE,Artists!$F165&lt;I$3,Artists!$E165&lt;I$3)</f>
        <v>0</v>
      </c>
      <c r="J166" s="50" t="b">
        <f>IF('Summary Statistics'!$C$6=TRUE,Artists!$F165&lt;J$3,Artists!$E165&lt;J$3)</f>
        <v>0</v>
      </c>
      <c r="K166" s="51" t="b">
        <f>IF('Summary Statistics'!$C$6=TRUE,Artists!$F165&lt;K$3,Artists!$E165&lt;K$3)</f>
        <v>0</v>
      </c>
      <c r="M166" s="49" t="b">
        <f>IF('Summary Statistics'!$C$7=TRUE,Albums!$F165&lt;M$3,Albums!$E165&lt;M$3)</f>
        <v>0</v>
      </c>
      <c r="N166" s="50" t="b">
        <f>IF('Summary Statistics'!$C$7=TRUE,Albums!$F165&lt;N$3,Albums!$E165&lt;N$3)</f>
        <v>0</v>
      </c>
      <c r="O166" s="50" t="b">
        <f>IF('Summary Statistics'!$C$7=TRUE,Albums!$F165&lt;O$3,Albums!$E165&lt;O$3)</f>
        <v>0</v>
      </c>
      <c r="P166" s="50" t="b">
        <f>IF('Summary Statistics'!$C$7=TRUE,Albums!$F165&lt;P$3,Albums!$E165&lt;P$3)</f>
        <v>0</v>
      </c>
      <c r="Q166" s="50" t="b">
        <f>IF('Summary Statistics'!$C$7=TRUE,Albums!$F165&lt;Q$3,Albums!$E165&lt;Q$3)</f>
        <v>0</v>
      </c>
      <c r="R166" s="50" t="b">
        <f>IF('Summary Statistics'!$C$7=TRUE,Albums!$F165&lt;R$3,Albums!$E165&lt;R$3)</f>
        <v>0</v>
      </c>
      <c r="S166" s="50" t="b">
        <f>IF('Summary Statistics'!$C$7=TRUE,Albums!$F165&lt;S$3,Albums!$E165&lt;S$3)</f>
        <v>0</v>
      </c>
      <c r="T166" s="50" t="b">
        <f>IF('Summary Statistics'!$C$7=TRUE,Albums!$F165&lt;T$3,Albums!$E165&lt;T$3)</f>
        <v>0</v>
      </c>
      <c r="U166" s="50" t="b">
        <f>IF('Summary Statistics'!$C$7=TRUE,Albums!$F165&lt;U$3,Albums!$E165&lt;U$3)</f>
        <v>0</v>
      </c>
      <c r="V166" s="51" t="b">
        <f>IF('Summary Statistics'!$C$7=TRUE,Albums!$F165&lt;V$3,Albums!$E165&lt;V$3)</f>
        <v>0</v>
      </c>
    </row>
    <row r="167" spans="2:22" x14ac:dyDescent="0.3">
      <c r="B167" s="49" t="b">
        <f>IF('Summary Statistics'!$C$6=TRUE,Artists!$F166&lt;B$3,Artists!$E166&lt;B$3)</f>
        <v>0</v>
      </c>
      <c r="C167" s="50" t="b">
        <f>IF('Summary Statistics'!$C$6=TRUE,Artists!$F166&lt;C$3,Artists!$E166&lt;C$3)</f>
        <v>0</v>
      </c>
      <c r="D167" s="50" t="b">
        <f>IF('Summary Statistics'!$C$6=TRUE,Artists!$F166&lt;D$3,Artists!$E166&lt;D$3)</f>
        <v>0</v>
      </c>
      <c r="E167" s="50" t="b">
        <f>IF('Summary Statistics'!$C$6=TRUE,Artists!$F166&lt;E$3,Artists!$E166&lt;E$3)</f>
        <v>0</v>
      </c>
      <c r="F167" s="50" t="b">
        <f>IF('Summary Statistics'!$C$6=TRUE,Artists!$F166&lt;F$3,Artists!$E166&lt;F$3)</f>
        <v>0</v>
      </c>
      <c r="G167" s="50" t="b">
        <f>IF('Summary Statistics'!$C$6=TRUE,Artists!$F166&lt;G$3,Artists!$E166&lt;G$3)</f>
        <v>0</v>
      </c>
      <c r="H167" s="50" t="b">
        <f>IF('Summary Statistics'!$C$6=TRUE,Artists!$F166&lt;H$3,Artists!$E166&lt;H$3)</f>
        <v>0</v>
      </c>
      <c r="I167" s="50" t="b">
        <f>IF('Summary Statistics'!$C$6=TRUE,Artists!$F166&lt;I$3,Artists!$E166&lt;I$3)</f>
        <v>0</v>
      </c>
      <c r="J167" s="50" t="b">
        <f>IF('Summary Statistics'!$C$6=TRUE,Artists!$F166&lt;J$3,Artists!$E166&lt;J$3)</f>
        <v>0</v>
      </c>
      <c r="K167" s="51" t="b">
        <f>IF('Summary Statistics'!$C$6=TRUE,Artists!$F166&lt;K$3,Artists!$E166&lt;K$3)</f>
        <v>0</v>
      </c>
      <c r="M167" s="49" t="b">
        <f>IF('Summary Statistics'!$C$7=TRUE,Albums!$F166&lt;M$3,Albums!$E166&lt;M$3)</f>
        <v>0</v>
      </c>
      <c r="N167" s="50" t="b">
        <f>IF('Summary Statistics'!$C$7=TRUE,Albums!$F166&lt;N$3,Albums!$E166&lt;N$3)</f>
        <v>0</v>
      </c>
      <c r="O167" s="50" t="b">
        <f>IF('Summary Statistics'!$C$7=TRUE,Albums!$F166&lt;O$3,Albums!$E166&lt;O$3)</f>
        <v>0</v>
      </c>
      <c r="P167" s="50" t="b">
        <f>IF('Summary Statistics'!$C$7=TRUE,Albums!$F166&lt;P$3,Albums!$E166&lt;P$3)</f>
        <v>0</v>
      </c>
      <c r="Q167" s="50" t="b">
        <f>IF('Summary Statistics'!$C$7=TRUE,Albums!$F166&lt;Q$3,Albums!$E166&lt;Q$3)</f>
        <v>0</v>
      </c>
      <c r="R167" s="50" t="b">
        <f>IF('Summary Statistics'!$C$7=TRUE,Albums!$F166&lt;R$3,Albums!$E166&lt;R$3)</f>
        <v>0</v>
      </c>
      <c r="S167" s="50" t="b">
        <f>IF('Summary Statistics'!$C$7=TRUE,Albums!$F166&lt;S$3,Albums!$E166&lt;S$3)</f>
        <v>0</v>
      </c>
      <c r="T167" s="50" t="b">
        <f>IF('Summary Statistics'!$C$7=TRUE,Albums!$F166&lt;T$3,Albums!$E166&lt;T$3)</f>
        <v>0</v>
      </c>
      <c r="U167" s="50" t="b">
        <f>IF('Summary Statistics'!$C$7=TRUE,Albums!$F166&lt;U$3,Albums!$E166&lt;U$3)</f>
        <v>0</v>
      </c>
      <c r="V167" s="51" t="b">
        <f>IF('Summary Statistics'!$C$7=TRUE,Albums!$F166&lt;V$3,Albums!$E166&lt;V$3)</f>
        <v>0</v>
      </c>
    </row>
    <row r="168" spans="2:22" x14ac:dyDescent="0.3">
      <c r="B168" s="49" t="b">
        <f>IF('Summary Statistics'!$C$6=TRUE,Artists!$F167&lt;B$3,Artists!$E167&lt;B$3)</f>
        <v>0</v>
      </c>
      <c r="C168" s="50" t="b">
        <f>IF('Summary Statistics'!$C$6=TRUE,Artists!$F167&lt;C$3,Artists!$E167&lt;C$3)</f>
        <v>0</v>
      </c>
      <c r="D168" s="50" t="b">
        <f>IF('Summary Statistics'!$C$6=TRUE,Artists!$F167&lt;D$3,Artists!$E167&lt;D$3)</f>
        <v>0</v>
      </c>
      <c r="E168" s="50" t="b">
        <f>IF('Summary Statistics'!$C$6=TRUE,Artists!$F167&lt;E$3,Artists!$E167&lt;E$3)</f>
        <v>0</v>
      </c>
      <c r="F168" s="50" t="b">
        <f>IF('Summary Statistics'!$C$6=TRUE,Artists!$F167&lt;F$3,Artists!$E167&lt;F$3)</f>
        <v>0</v>
      </c>
      <c r="G168" s="50" t="b">
        <f>IF('Summary Statistics'!$C$6=TRUE,Artists!$F167&lt;G$3,Artists!$E167&lt;G$3)</f>
        <v>0</v>
      </c>
      <c r="H168" s="50" t="b">
        <f>IF('Summary Statistics'!$C$6=TRUE,Artists!$F167&lt;H$3,Artists!$E167&lt;H$3)</f>
        <v>0</v>
      </c>
      <c r="I168" s="50" t="b">
        <f>IF('Summary Statistics'!$C$6=TRUE,Artists!$F167&lt;I$3,Artists!$E167&lt;I$3)</f>
        <v>0</v>
      </c>
      <c r="J168" s="50" t="b">
        <f>IF('Summary Statistics'!$C$6=TRUE,Artists!$F167&lt;J$3,Artists!$E167&lt;J$3)</f>
        <v>0</v>
      </c>
      <c r="K168" s="51" t="b">
        <f>IF('Summary Statistics'!$C$6=TRUE,Artists!$F167&lt;K$3,Artists!$E167&lt;K$3)</f>
        <v>0</v>
      </c>
      <c r="M168" s="49" t="b">
        <f>IF('Summary Statistics'!$C$7=TRUE,Albums!$F167&lt;M$3,Albums!$E167&lt;M$3)</f>
        <v>0</v>
      </c>
      <c r="N168" s="50" t="b">
        <f>IF('Summary Statistics'!$C$7=TRUE,Albums!$F167&lt;N$3,Albums!$E167&lt;N$3)</f>
        <v>0</v>
      </c>
      <c r="O168" s="50" t="b">
        <f>IF('Summary Statistics'!$C$7=TRUE,Albums!$F167&lt;O$3,Albums!$E167&lt;O$3)</f>
        <v>0</v>
      </c>
      <c r="P168" s="50" t="b">
        <f>IF('Summary Statistics'!$C$7=TRUE,Albums!$F167&lt;P$3,Albums!$E167&lt;P$3)</f>
        <v>0</v>
      </c>
      <c r="Q168" s="50" t="b">
        <f>IF('Summary Statistics'!$C$7=TRUE,Albums!$F167&lt;Q$3,Albums!$E167&lt;Q$3)</f>
        <v>0</v>
      </c>
      <c r="R168" s="50" t="b">
        <f>IF('Summary Statistics'!$C$7=TRUE,Albums!$F167&lt;R$3,Albums!$E167&lt;R$3)</f>
        <v>0</v>
      </c>
      <c r="S168" s="50" t="b">
        <f>IF('Summary Statistics'!$C$7=TRUE,Albums!$F167&lt;S$3,Albums!$E167&lt;S$3)</f>
        <v>0</v>
      </c>
      <c r="T168" s="50" t="b">
        <f>IF('Summary Statistics'!$C$7=TRUE,Albums!$F167&lt;T$3,Albums!$E167&lt;T$3)</f>
        <v>0</v>
      </c>
      <c r="U168" s="50" t="b">
        <f>IF('Summary Statistics'!$C$7=TRUE,Albums!$F167&lt;U$3,Albums!$E167&lt;U$3)</f>
        <v>0</v>
      </c>
      <c r="V168" s="51" t="b">
        <f>IF('Summary Statistics'!$C$7=TRUE,Albums!$F167&lt;V$3,Albums!$E167&lt;V$3)</f>
        <v>0</v>
      </c>
    </row>
    <row r="169" spans="2:22" x14ac:dyDescent="0.3">
      <c r="B169" s="49" t="b">
        <f>IF('Summary Statistics'!$C$6=TRUE,Artists!$F168&lt;B$3,Artists!$E168&lt;B$3)</f>
        <v>0</v>
      </c>
      <c r="C169" s="50" t="b">
        <f>IF('Summary Statistics'!$C$6=TRUE,Artists!$F168&lt;C$3,Artists!$E168&lt;C$3)</f>
        <v>0</v>
      </c>
      <c r="D169" s="50" t="b">
        <f>IF('Summary Statistics'!$C$6=TRUE,Artists!$F168&lt;D$3,Artists!$E168&lt;D$3)</f>
        <v>0</v>
      </c>
      <c r="E169" s="50" t="b">
        <f>IF('Summary Statistics'!$C$6=TRUE,Artists!$F168&lt;E$3,Artists!$E168&lt;E$3)</f>
        <v>0</v>
      </c>
      <c r="F169" s="50" t="b">
        <f>IF('Summary Statistics'!$C$6=TRUE,Artists!$F168&lt;F$3,Artists!$E168&lt;F$3)</f>
        <v>0</v>
      </c>
      <c r="G169" s="50" t="b">
        <f>IF('Summary Statistics'!$C$6=TRUE,Artists!$F168&lt;G$3,Artists!$E168&lt;G$3)</f>
        <v>0</v>
      </c>
      <c r="H169" s="50" t="b">
        <f>IF('Summary Statistics'!$C$6=TRUE,Artists!$F168&lt;H$3,Artists!$E168&lt;H$3)</f>
        <v>0</v>
      </c>
      <c r="I169" s="50" t="b">
        <f>IF('Summary Statistics'!$C$6=TRUE,Artists!$F168&lt;I$3,Artists!$E168&lt;I$3)</f>
        <v>0</v>
      </c>
      <c r="J169" s="50" t="b">
        <f>IF('Summary Statistics'!$C$6=TRUE,Artists!$F168&lt;J$3,Artists!$E168&lt;J$3)</f>
        <v>0</v>
      </c>
      <c r="K169" s="51" t="b">
        <f>IF('Summary Statistics'!$C$6=TRUE,Artists!$F168&lt;K$3,Artists!$E168&lt;K$3)</f>
        <v>0</v>
      </c>
      <c r="M169" s="49" t="b">
        <f>IF('Summary Statistics'!$C$7=TRUE,Albums!$F168&lt;M$3,Albums!$E168&lt;M$3)</f>
        <v>0</v>
      </c>
      <c r="N169" s="50" t="b">
        <f>IF('Summary Statistics'!$C$7=TRUE,Albums!$F168&lt;N$3,Albums!$E168&lt;N$3)</f>
        <v>0</v>
      </c>
      <c r="O169" s="50" t="b">
        <f>IF('Summary Statistics'!$C$7=TRUE,Albums!$F168&lt;O$3,Albums!$E168&lt;O$3)</f>
        <v>0</v>
      </c>
      <c r="P169" s="50" t="b">
        <f>IF('Summary Statistics'!$C$7=TRUE,Albums!$F168&lt;P$3,Albums!$E168&lt;P$3)</f>
        <v>0</v>
      </c>
      <c r="Q169" s="50" t="b">
        <f>IF('Summary Statistics'!$C$7=TRUE,Albums!$F168&lt;Q$3,Albums!$E168&lt;Q$3)</f>
        <v>0</v>
      </c>
      <c r="R169" s="50" t="b">
        <f>IF('Summary Statistics'!$C$7=TRUE,Albums!$F168&lt;R$3,Albums!$E168&lt;R$3)</f>
        <v>0</v>
      </c>
      <c r="S169" s="50" t="b">
        <f>IF('Summary Statistics'!$C$7=TRUE,Albums!$F168&lt;S$3,Albums!$E168&lt;S$3)</f>
        <v>0</v>
      </c>
      <c r="T169" s="50" t="b">
        <f>IF('Summary Statistics'!$C$7=TRUE,Albums!$F168&lt;T$3,Albums!$E168&lt;T$3)</f>
        <v>0</v>
      </c>
      <c r="U169" s="50" t="b">
        <f>IF('Summary Statistics'!$C$7=TRUE,Albums!$F168&lt;U$3,Albums!$E168&lt;U$3)</f>
        <v>0</v>
      </c>
      <c r="V169" s="51" t="b">
        <f>IF('Summary Statistics'!$C$7=TRUE,Albums!$F168&lt;V$3,Albums!$E168&lt;V$3)</f>
        <v>0</v>
      </c>
    </row>
    <row r="170" spans="2:22" x14ac:dyDescent="0.3">
      <c r="B170" s="49" t="b">
        <f>IF('Summary Statistics'!$C$6=TRUE,Artists!$F169&lt;B$3,Artists!$E169&lt;B$3)</f>
        <v>0</v>
      </c>
      <c r="C170" s="50" t="b">
        <f>IF('Summary Statistics'!$C$6=TRUE,Artists!$F169&lt;C$3,Artists!$E169&lt;C$3)</f>
        <v>0</v>
      </c>
      <c r="D170" s="50" t="b">
        <f>IF('Summary Statistics'!$C$6=TRUE,Artists!$F169&lt;D$3,Artists!$E169&lt;D$3)</f>
        <v>0</v>
      </c>
      <c r="E170" s="50" t="b">
        <f>IF('Summary Statistics'!$C$6=TRUE,Artists!$F169&lt;E$3,Artists!$E169&lt;E$3)</f>
        <v>0</v>
      </c>
      <c r="F170" s="50" t="b">
        <f>IF('Summary Statistics'!$C$6=TRUE,Artists!$F169&lt;F$3,Artists!$E169&lt;F$3)</f>
        <v>0</v>
      </c>
      <c r="G170" s="50" t="b">
        <f>IF('Summary Statistics'!$C$6=TRUE,Artists!$F169&lt;G$3,Artists!$E169&lt;G$3)</f>
        <v>0</v>
      </c>
      <c r="H170" s="50" t="b">
        <f>IF('Summary Statistics'!$C$6=TRUE,Artists!$F169&lt;H$3,Artists!$E169&lt;H$3)</f>
        <v>0</v>
      </c>
      <c r="I170" s="50" t="b">
        <f>IF('Summary Statistics'!$C$6=TRUE,Artists!$F169&lt;I$3,Artists!$E169&lt;I$3)</f>
        <v>0</v>
      </c>
      <c r="J170" s="50" t="b">
        <f>IF('Summary Statistics'!$C$6=TRUE,Artists!$F169&lt;J$3,Artists!$E169&lt;J$3)</f>
        <v>0</v>
      </c>
      <c r="K170" s="51" t="b">
        <f>IF('Summary Statistics'!$C$6=TRUE,Artists!$F169&lt;K$3,Artists!$E169&lt;K$3)</f>
        <v>0</v>
      </c>
      <c r="M170" s="49" t="b">
        <f>IF('Summary Statistics'!$C$7=TRUE,Albums!$F169&lt;M$3,Albums!$E169&lt;M$3)</f>
        <v>0</v>
      </c>
      <c r="N170" s="50" t="b">
        <f>IF('Summary Statistics'!$C$7=TRUE,Albums!$F169&lt;N$3,Albums!$E169&lt;N$3)</f>
        <v>0</v>
      </c>
      <c r="O170" s="50" t="b">
        <f>IF('Summary Statistics'!$C$7=TRUE,Albums!$F169&lt;O$3,Albums!$E169&lt;O$3)</f>
        <v>0</v>
      </c>
      <c r="P170" s="50" t="b">
        <f>IF('Summary Statistics'!$C$7=TRUE,Albums!$F169&lt;P$3,Albums!$E169&lt;P$3)</f>
        <v>0</v>
      </c>
      <c r="Q170" s="50" t="b">
        <f>IF('Summary Statistics'!$C$7=TRUE,Albums!$F169&lt;Q$3,Albums!$E169&lt;Q$3)</f>
        <v>0</v>
      </c>
      <c r="R170" s="50" t="b">
        <f>IF('Summary Statistics'!$C$7=TRUE,Albums!$F169&lt;R$3,Albums!$E169&lt;R$3)</f>
        <v>0</v>
      </c>
      <c r="S170" s="50" t="b">
        <f>IF('Summary Statistics'!$C$7=TRUE,Albums!$F169&lt;S$3,Albums!$E169&lt;S$3)</f>
        <v>0</v>
      </c>
      <c r="T170" s="50" t="b">
        <f>IF('Summary Statistics'!$C$7=TRUE,Albums!$F169&lt;T$3,Albums!$E169&lt;T$3)</f>
        <v>0</v>
      </c>
      <c r="U170" s="50" t="b">
        <f>IF('Summary Statistics'!$C$7=TRUE,Albums!$F169&lt;U$3,Albums!$E169&lt;U$3)</f>
        <v>0</v>
      </c>
      <c r="V170" s="51" t="b">
        <f>IF('Summary Statistics'!$C$7=TRUE,Albums!$F169&lt;V$3,Albums!$E169&lt;V$3)</f>
        <v>0</v>
      </c>
    </row>
    <row r="171" spans="2:22" x14ac:dyDescent="0.3">
      <c r="B171" s="49" t="b">
        <f>IF('Summary Statistics'!$C$6=TRUE,Artists!$F170&lt;B$3,Artists!$E170&lt;B$3)</f>
        <v>0</v>
      </c>
      <c r="C171" s="50" t="b">
        <f>IF('Summary Statistics'!$C$6=TRUE,Artists!$F170&lt;C$3,Artists!$E170&lt;C$3)</f>
        <v>0</v>
      </c>
      <c r="D171" s="50" t="b">
        <f>IF('Summary Statistics'!$C$6=TRUE,Artists!$F170&lt;D$3,Artists!$E170&lt;D$3)</f>
        <v>0</v>
      </c>
      <c r="E171" s="50" t="b">
        <f>IF('Summary Statistics'!$C$6=TRUE,Artists!$F170&lt;E$3,Artists!$E170&lt;E$3)</f>
        <v>0</v>
      </c>
      <c r="F171" s="50" t="b">
        <f>IF('Summary Statistics'!$C$6=TRUE,Artists!$F170&lt;F$3,Artists!$E170&lt;F$3)</f>
        <v>0</v>
      </c>
      <c r="G171" s="50" t="b">
        <f>IF('Summary Statistics'!$C$6=TRUE,Artists!$F170&lt;G$3,Artists!$E170&lt;G$3)</f>
        <v>0</v>
      </c>
      <c r="H171" s="50" t="b">
        <f>IF('Summary Statistics'!$C$6=TRUE,Artists!$F170&lt;H$3,Artists!$E170&lt;H$3)</f>
        <v>0</v>
      </c>
      <c r="I171" s="50" t="b">
        <f>IF('Summary Statistics'!$C$6=TRUE,Artists!$F170&lt;I$3,Artists!$E170&lt;I$3)</f>
        <v>0</v>
      </c>
      <c r="J171" s="50" t="b">
        <f>IF('Summary Statistics'!$C$6=TRUE,Artists!$F170&lt;J$3,Artists!$E170&lt;J$3)</f>
        <v>0</v>
      </c>
      <c r="K171" s="51" t="b">
        <f>IF('Summary Statistics'!$C$6=TRUE,Artists!$F170&lt;K$3,Artists!$E170&lt;K$3)</f>
        <v>0</v>
      </c>
      <c r="M171" s="49" t="b">
        <f>IF('Summary Statistics'!$C$7=TRUE,Albums!$F170&lt;M$3,Albums!$E170&lt;M$3)</f>
        <v>0</v>
      </c>
      <c r="N171" s="50" t="b">
        <f>IF('Summary Statistics'!$C$7=TRUE,Albums!$F170&lt;N$3,Albums!$E170&lt;N$3)</f>
        <v>0</v>
      </c>
      <c r="O171" s="50" t="b">
        <f>IF('Summary Statistics'!$C$7=TRUE,Albums!$F170&lt;O$3,Albums!$E170&lt;O$3)</f>
        <v>0</v>
      </c>
      <c r="P171" s="50" t="b">
        <f>IF('Summary Statistics'!$C$7=TRUE,Albums!$F170&lt;P$3,Albums!$E170&lt;P$3)</f>
        <v>0</v>
      </c>
      <c r="Q171" s="50" t="b">
        <f>IF('Summary Statistics'!$C$7=TRUE,Albums!$F170&lt;Q$3,Albums!$E170&lt;Q$3)</f>
        <v>0</v>
      </c>
      <c r="R171" s="50" t="b">
        <f>IF('Summary Statistics'!$C$7=TRUE,Albums!$F170&lt;R$3,Albums!$E170&lt;R$3)</f>
        <v>0</v>
      </c>
      <c r="S171" s="50" t="b">
        <f>IF('Summary Statistics'!$C$7=TRUE,Albums!$F170&lt;S$3,Albums!$E170&lt;S$3)</f>
        <v>0</v>
      </c>
      <c r="T171" s="50" t="b">
        <f>IF('Summary Statistics'!$C$7=TRUE,Albums!$F170&lt;T$3,Albums!$E170&lt;T$3)</f>
        <v>0</v>
      </c>
      <c r="U171" s="50" t="b">
        <f>IF('Summary Statistics'!$C$7=TRUE,Albums!$F170&lt;U$3,Albums!$E170&lt;U$3)</f>
        <v>0</v>
      </c>
      <c r="V171" s="51" t="b">
        <f>IF('Summary Statistics'!$C$7=TRUE,Albums!$F170&lt;V$3,Albums!$E170&lt;V$3)</f>
        <v>0</v>
      </c>
    </row>
    <row r="172" spans="2:22" x14ac:dyDescent="0.3">
      <c r="B172" s="49" t="b">
        <f>IF('Summary Statistics'!$C$6=TRUE,Artists!$F171&lt;B$3,Artists!$E171&lt;B$3)</f>
        <v>0</v>
      </c>
      <c r="C172" s="50" t="b">
        <f>IF('Summary Statistics'!$C$6=TRUE,Artists!$F171&lt;C$3,Artists!$E171&lt;C$3)</f>
        <v>0</v>
      </c>
      <c r="D172" s="50" t="b">
        <f>IF('Summary Statistics'!$C$6=TRUE,Artists!$F171&lt;D$3,Artists!$E171&lt;D$3)</f>
        <v>0</v>
      </c>
      <c r="E172" s="50" t="b">
        <f>IF('Summary Statistics'!$C$6=TRUE,Artists!$F171&lt;E$3,Artists!$E171&lt;E$3)</f>
        <v>0</v>
      </c>
      <c r="F172" s="50" t="b">
        <f>IF('Summary Statistics'!$C$6=TRUE,Artists!$F171&lt;F$3,Artists!$E171&lt;F$3)</f>
        <v>0</v>
      </c>
      <c r="G172" s="50" t="b">
        <f>IF('Summary Statistics'!$C$6=TRUE,Artists!$F171&lt;G$3,Artists!$E171&lt;G$3)</f>
        <v>0</v>
      </c>
      <c r="H172" s="50" t="b">
        <f>IF('Summary Statistics'!$C$6=TRUE,Artists!$F171&lt;H$3,Artists!$E171&lt;H$3)</f>
        <v>0</v>
      </c>
      <c r="I172" s="50" t="b">
        <f>IF('Summary Statistics'!$C$6=TRUE,Artists!$F171&lt;I$3,Artists!$E171&lt;I$3)</f>
        <v>0</v>
      </c>
      <c r="J172" s="50" t="b">
        <f>IF('Summary Statistics'!$C$6=TRUE,Artists!$F171&lt;J$3,Artists!$E171&lt;J$3)</f>
        <v>0</v>
      </c>
      <c r="K172" s="51" t="b">
        <f>IF('Summary Statistics'!$C$6=TRUE,Artists!$F171&lt;K$3,Artists!$E171&lt;K$3)</f>
        <v>0</v>
      </c>
      <c r="M172" s="49" t="b">
        <f>IF('Summary Statistics'!$C$7=TRUE,Albums!$F171&lt;M$3,Albums!$E171&lt;M$3)</f>
        <v>0</v>
      </c>
      <c r="N172" s="50" t="b">
        <f>IF('Summary Statistics'!$C$7=TRUE,Albums!$F171&lt;N$3,Albums!$E171&lt;N$3)</f>
        <v>0</v>
      </c>
      <c r="O172" s="50" t="b">
        <f>IF('Summary Statistics'!$C$7=TRUE,Albums!$F171&lt;O$3,Albums!$E171&lt;O$3)</f>
        <v>0</v>
      </c>
      <c r="P172" s="50" t="b">
        <f>IF('Summary Statistics'!$C$7=TRUE,Albums!$F171&lt;P$3,Albums!$E171&lt;P$3)</f>
        <v>0</v>
      </c>
      <c r="Q172" s="50" t="b">
        <f>IF('Summary Statistics'!$C$7=TRUE,Albums!$F171&lt;Q$3,Albums!$E171&lt;Q$3)</f>
        <v>0</v>
      </c>
      <c r="R172" s="50" t="b">
        <f>IF('Summary Statistics'!$C$7=TRUE,Albums!$F171&lt;R$3,Albums!$E171&lt;R$3)</f>
        <v>0</v>
      </c>
      <c r="S172" s="50" t="b">
        <f>IF('Summary Statistics'!$C$7=TRUE,Albums!$F171&lt;S$3,Albums!$E171&lt;S$3)</f>
        <v>0</v>
      </c>
      <c r="T172" s="50" t="b">
        <f>IF('Summary Statistics'!$C$7=TRUE,Albums!$F171&lt;T$3,Albums!$E171&lt;T$3)</f>
        <v>0</v>
      </c>
      <c r="U172" s="50" t="b">
        <f>IF('Summary Statistics'!$C$7=TRUE,Albums!$F171&lt;U$3,Albums!$E171&lt;U$3)</f>
        <v>0</v>
      </c>
      <c r="V172" s="51" t="b">
        <f>IF('Summary Statistics'!$C$7=TRUE,Albums!$F171&lt;V$3,Albums!$E171&lt;V$3)</f>
        <v>0</v>
      </c>
    </row>
    <row r="173" spans="2:22" x14ac:dyDescent="0.3">
      <c r="B173" s="49" t="b">
        <f>IF('Summary Statistics'!$C$6=TRUE,Artists!$F172&lt;B$3,Artists!$E172&lt;B$3)</f>
        <v>0</v>
      </c>
      <c r="C173" s="50" t="b">
        <f>IF('Summary Statistics'!$C$6=TRUE,Artists!$F172&lt;C$3,Artists!$E172&lt;C$3)</f>
        <v>0</v>
      </c>
      <c r="D173" s="50" t="b">
        <f>IF('Summary Statistics'!$C$6=TRUE,Artists!$F172&lt;D$3,Artists!$E172&lt;D$3)</f>
        <v>0</v>
      </c>
      <c r="E173" s="50" t="b">
        <f>IF('Summary Statistics'!$C$6=TRUE,Artists!$F172&lt;E$3,Artists!$E172&lt;E$3)</f>
        <v>0</v>
      </c>
      <c r="F173" s="50" t="b">
        <f>IF('Summary Statistics'!$C$6=TRUE,Artists!$F172&lt;F$3,Artists!$E172&lt;F$3)</f>
        <v>0</v>
      </c>
      <c r="G173" s="50" t="b">
        <f>IF('Summary Statistics'!$C$6=TRUE,Artists!$F172&lt;G$3,Artists!$E172&lt;G$3)</f>
        <v>0</v>
      </c>
      <c r="H173" s="50" t="b">
        <f>IF('Summary Statistics'!$C$6=TRUE,Artists!$F172&lt;H$3,Artists!$E172&lt;H$3)</f>
        <v>0</v>
      </c>
      <c r="I173" s="50" t="b">
        <f>IF('Summary Statistics'!$C$6=TRUE,Artists!$F172&lt;I$3,Artists!$E172&lt;I$3)</f>
        <v>0</v>
      </c>
      <c r="J173" s="50" t="b">
        <f>IF('Summary Statistics'!$C$6=TRUE,Artists!$F172&lt;J$3,Artists!$E172&lt;J$3)</f>
        <v>0</v>
      </c>
      <c r="K173" s="51" t="b">
        <f>IF('Summary Statistics'!$C$6=TRUE,Artists!$F172&lt;K$3,Artists!$E172&lt;K$3)</f>
        <v>0</v>
      </c>
      <c r="M173" s="49" t="b">
        <f>IF('Summary Statistics'!$C$7=TRUE,Albums!$F172&lt;M$3,Albums!$E172&lt;M$3)</f>
        <v>0</v>
      </c>
      <c r="N173" s="50" t="b">
        <f>IF('Summary Statistics'!$C$7=TRUE,Albums!$F172&lt;N$3,Albums!$E172&lt;N$3)</f>
        <v>0</v>
      </c>
      <c r="O173" s="50" t="b">
        <f>IF('Summary Statistics'!$C$7=TRUE,Albums!$F172&lt;O$3,Albums!$E172&lt;O$3)</f>
        <v>0</v>
      </c>
      <c r="P173" s="50" t="b">
        <f>IF('Summary Statistics'!$C$7=TRUE,Albums!$F172&lt;P$3,Albums!$E172&lt;P$3)</f>
        <v>0</v>
      </c>
      <c r="Q173" s="50" t="b">
        <f>IF('Summary Statistics'!$C$7=TRUE,Albums!$F172&lt;Q$3,Albums!$E172&lt;Q$3)</f>
        <v>0</v>
      </c>
      <c r="R173" s="50" t="b">
        <f>IF('Summary Statistics'!$C$7=TRUE,Albums!$F172&lt;R$3,Albums!$E172&lt;R$3)</f>
        <v>0</v>
      </c>
      <c r="S173" s="50" t="b">
        <f>IF('Summary Statistics'!$C$7=TRUE,Albums!$F172&lt;S$3,Albums!$E172&lt;S$3)</f>
        <v>0</v>
      </c>
      <c r="T173" s="50" t="b">
        <f>IF('Summary Statistics'!$C$7=TRUE,Albums!$F172&lt;T$3,Albums!$E172&lt;T$3)</f>
        <v>0</v>
      </c>
      <c r="U173" s="50" t="b">
        <f>IF('Summary Statistics'!$C$7=TRUE,Albums!$F172&lt;U$3,Albums!$E172&lt;U$3)</f>
        <v>0</v>
      </c>
      <c r="V173" s="51" t="b">
        <f>IF('Summary Statistics'!$C$7=TRUE,Albums!$F172&lt;V$3,Albums!$E172&lt;V$3)</f>
        <v>0</v>
      </c>
    </row>
    <row r="174" spans="2:22" x14ac:dyDescent="0.3">
      <c r="B174" s="49" t="b">
        <f>IF('Summary Statistics'!$C$6=TRUE,Artists!$F173&lt;B$3,Artists!$E173&lt;B$3)</f>
        <v>0</v>
      </c>
      <c r="C174" s="50" t="b">
        <f>IF('Summary Statistics'!$C$6=TRUE,Artists!$F173&lt;C$3,Artists!$E173&lt;C$3)</f>
        <v>0</v>
      </c>
      <c r="D174" s="50" t="b">
        <f>IF('Summary Statistics'!$C$6=TRUE,Artists!$F173&lt;D$3,Artists!$E173&lt;D$3)</f>
        <v>0</v>
      </c>
      <c r="E174" s="50" t="b">
        <f>IF('Summary Statistics'!$C$6=TRUE,Artists!$F173&lt;E$3,Artists!$E173&lt;E$3)</f>
        <v>0</v>
      </c>
      <c r="F174" s="50" t="b">
        <f>IF('Summary Statistics'!$C$6=TRUE,Artists!$F173&lt;F$3,Artists!$E173&lt;F$3)</f>
        <v>0</v>
      </c>
      <c r="G174" s="50" t="b">
        <f>IF('Summary Statistics'!$C$6=TRUE,Artists!$F173&lt;G$3,Artists!$E173&lt;G$3)</f>
        <v>0</v>
      </c>
      <c r="H174" s="50" t="b">
        <f>IF('Summary Statistics'!$C$6=TRUE,Artists!$F173&lt;H$3,Artists!$E173&lt;H$3)</f>
        <v>0</v>
      </c>
      <c r="I174" s="50" t="b">
        <f>IF('Summary Statistics'!$C$6=TRUE,Artists!$F173&lt;I$3,Artists!$E173&lt;I$3)</f>
        <v>0</v>
      </c>
      <c r="J174" s="50" t="b">
        <f>IF('Summary Statistics'!$C$6=TRUE,Artists!$F173&lt;J$3,Artists!$E173&lt;J$3)</f>
        <v>0</v>
      </c>
      <c r="K174" s="51" t="b">
        <f>IF('Summary Statistics'!$C$6=TRUE,Artists!$F173&lt;K$3,Artists!$E173&lt;K$3)</f>
        <v>0</v>
      </c>
      <c r="M174" s="49" t="b">
        <f>IF('Summary Statistics'!$C$7=TRUE,Albums!$F173&lt;M$3,Albums!$E173&lt;M$3)</f>
        <v>0</v>
      </c>
      <c r="N174" s="50" t="b">
        <f>IF('Summary Statistics'!$C$7=TRUE,Albums!$F173&lt;N$3,Albums!$E173&lt;N$3)</f>
        <v>0</v>
      </c>
      <c r="O174" s="50" t="b">
        <f>IF('Summary Statistics'!$C$7=TRUE,Albums!$F173&lt;O$3,Albums!$E173&lt;O$3)</f>
        <v>0</v>
      </c>
      <c r="P174" s="50" t="b">
        <f>IF('Summary Statistics'!$C$7=TRUE,Albums!$F173&lt;P$3,Albums!$E173&lt;P$3)</f>
        <v>0</v>
      </c>
      <c r="Q174" s="50" t="b">
        <f>IF('Summary Statistics'!$C$7=TRUE,Albums!$F173&lt;Q$3,Albums!$E173&lt;Q$3)</f>
        <v>0</v>
      </c>
      <c r="R174" s="50" t="b">
        <f>IF('Summary Statistics'!$C$7=TRUE,Albums!$F173&lt;R$3,Albums!$E173&lt;R$3)</f>
        <v>0</v>
      </c>
      <c r="S174" s="50" t="b">
        <f>IF('Summary Statistics'!$C$7=TRUE,Albums!$F173&lt;S$3,Albums!$E173&lt;S$3)</f>
        <v>0</v>
      </c>
      <c r="T174" s="50" t="b">
        <f>IF('Summary Statistics'!$C$7=TRUE,Albums!$F173&lt;T$3,Albums!$E173&lt;T$3)</f>
        <v>0</v>
      </c>
      <c r="U174" s="50" t="b">
        <f>IF('Summary Statistics'!$C$7=TRUE,Albums!$F173&lt;U$3,Albums!$E173&lt;U$3)</f>
        <v>0</v>
      </c>
      <c r="V174" s="51" t="b">
        <f>IF('Summary Statistics'!$C$7=TRUE,Albums!$F173&lt;V$3,Albums!$E173&lt;V$3)</f>
        <v>0</v>
      </c>
    </row>
    <row r="175" spans="2:22" x14ac:dyDescent="0.3">
      <c r="B175" s="49" t="b">
        <f>IF('Summary Statistics'!$C$6=TRUE,Artists!$F174&lt;B$3,Artists!$E174&lt;B$3)</f>
        <v>0</v>
      </c>
      <c r="C175" s="50" t="b">
        <f>IF('Summary Statistics'!$C$6=TRUE,Artists!$F174&lt;C$3,Artists!$E174&lt;C$3)</f>
        <v>0</v>
      </c>
      <c r="D175" s="50" t="b">
        <f>IF('Summary Statistics'!$C$6=TRUE,Artists!$F174&lt;D$3,Artists!$E174&lt;D$3)</f>
        <v>0</v>
      </c>
      <c r="E175" s="50" t="b">
        <f>IF('Summary Statistics'!$C$6=TRUE,Artists!$F174&lt;E$3,Artists!$E174&lt;E$3)</f>
        <v>0</v>
      </c>
      <c r="F175" s="50" t="b">
        <f>IF('Summary Statistics'!$C$6=TRUE,Artists!$F174&lt;F$3,Artists!$E174&lt;F$3)</f>
        <v>0</v>
      </c>
      <c r="G175" s="50" t="b">
        <f>IF('Summary Statistics'!$C$6=TRUE,Artists!$F174&lt;G$3,Artists!$E174&lt;G$3)</f>
        <v>0</v>
      </c>
      <c r="H175" s="50" t="b">
        <f>IF('Summary Statistics'!$C$6=TRUE,Artists!$F174&lt;H$3,Artists!$E174&lt;H$3)</f>
        <v>0</v>
      </c>
      <c r="I175" s="50" t="b">
        <f>IF('Summary Statistics'!$C$6=TRUE,Artists!$F174&lt;I$3,Artists!$E174&lt;I$3)</f>
        <v>0</v>
      </c>
      <c r="J175" s="50" t="b">
        <f>IF('Summary Statistics'!$C$6=TRUE,Artists!$F174&lt;J$3,Artists!$E174&lt;J$3)</f>
        <v>0</v>
      </c>
      <c r="K175" s="51" t="b">
        <f>IF('Summary Statistics'!$C$6=TRUE,Artists!$F174&lt;K$3,Artists!$E174&lt;K$3)</f>
        <v>0</v>
      </c>
      <c r="M175" s="49" t="b">
        <f>IF('Summary Statistics'!$C$7=TRUE,Albums!$F174&lt;M$3,Albums!$E174&lt;M$3)</f>
        <v>0</v>
      </c>
      <c r="N175" s="50" t="b">
        <f>IF('Summary Statistics'!$C$7=TRUE,Albums!$F174&lt;N$3,Albums!$E174&lt;N$3)</f>
        <v>0</v>
      </c>
      <c r="O175" s="50" t="b">
        <f>IF('Summary Statistics'!$C$7=TRUE,Albums!$F174&lt;O$3,Albums!$E174&lt;O$3)</f>
        <v>0</v>
      </c>
      <c r="P175" s="50" t="b">
        <f>IF('Summary Statistics'!$C$7=TRUE,Albums!$F174&lt;P$3,Albums!$E174&lt;P$3)</f>
        <v>0</v>
      </c>
      <c r="Q175" s="50" t="b">
        <f>IF('Summary Statistics'!$C$7=TRUE,Albums!$F174&lt;Q$3,Albums!$E174&lt;Q$3)</f>
        <v>0</v>
      </c>
      <c r="R175" s="50" t="b">
        <f>IF('Summary Statistics'!$C$7=TRUE,Albums!$F174&lt;R$3,Albums!$E174&lt;R$3)</f>
        <v>0</v>
      </c>
      <c r="S175" s="50" t="b">
        <f>IF('Summary Statistics'!$C$7=TRUE,Albums!$F174&lt;S$3,Albums!$E174&lt;S$3)</f>
        <v>0</v>
      </c>
      <c r="T175" s="50" t="b">
        <f>IF('Summary Statistics'!$C$7=TRUE,Albums!$F174&lt;T$3,Albums!$E174&lt;T$3)</f>
        <v>0</v>
      </c>
      <c r="U175" s="50" t="b">
        <f>IF('Summary Statistics'!$C$7=TRUE,Albums!$F174&lt;U$3,Albums!$E174&lt;U$3)</f>
        <v>0</v>
      </c>
      <c r="V175" s="51" t="b">
        <f>IF('Summary Statistics'!$C$7=TRUE,Albums!$F174&lt;V$3,Albums!$E174&lt;V$3)</f>
        <v>0</v>
      </c>
    </row>
    <row r="176" spans="2:22" x14ac:dyDescent="0.3">
      <c r="B176" s="49" t="b">
        <f>IF('Summary Statistics'!$C$6=TRUE,Artists!$F175&lt;B$3,Artists!$E175&lt;B$3)</f>
        <v>0</v>
      </c>
      <c r="C176" s="50" t="b">
        <f>IF('Summary Statistics'!$C$6=TRUE,Artists!$F175&lt;C$3,Artists!$E175&lt;C$3)</f>
        <v>0</v>
      </c>
      <c r="D176" s="50" t="b">
        <f>IF('Summary Statistics'!$C$6=TRUE,Artists!$F175&lt;D$3,Artists!$E175&lt;D$3)</f>
        <v>0</v>
      </c>
      <c r="E176" s="50" t="b">
        <f>IF('Summary Statistics'!$C$6=TRUE,Artists!$F175&lt;E$3,Artists!$E175&lt;E$3)</f>
        <v>0</v>
      </c>
      <c r="F176" s="50" t="b">
        <f>IF('Summary Statistics'!$C$6=TRUE,Artists!$F175&lt;F$3,Artists!$E175&lt;F$3)</f>
        <v>0</v>
      </c>
      <c r="G176" s="50" t="b">
        <f>IF('Summary Statistics'!$C$6=TRUE,Artists!$F175&lt;G$3,Artists!$E175&lt;G$3)</f>
        <v>0</v>
      </c>
      <c r="H176" s="50" t="b">
        <f>IF('Summary Statistics'!$C$6=TRUE,Artists!$F175&lt;H$3,Artists!$E175&lt;H$3)</f>
        <v>0</v>
      </c>
      <c r="I176" s="50" t="b">
        <f>IF('Summary Statistics'!$C$6=TRUE,Artists!$F175&lt;I$3,Artists!$E175&lt;I$3)</f>
        <v>0</v>
      </c>
      <c r="J176" s="50" t="b">
        <f>IF('Summary Statistics'!$C$6=TRUE,Artists!$F175&lt;J$3,Artists!$E175&lt;J$3)</f>
        <v>0</v>
      </c>
      <c r="K176" s="51" t="b">
        <f>IF('Summary Statistics'!$C$6=TRUE,Artists!$F175&lt;K$3,Artists!$E175&lt;K$3)</f>
        <v>0</v>
      </c>
      <c r="M176" s="49" t="b">
        <f>IF('Summary Statistics'!$C$7=TRUE,Albums!$F175&lt;M$3,Albums!$E175&lt;M$3)</f>
        <v>0</v>
      </c>
      <c r="N176" s="50" t="b">
        <f>IF('Summary Statistics'!$C$7=TRUE,Albums!$F175&lt;N$3,Albums!$E175&lt;N$3)</f>
        <v>0</v>
      </c>
      <c r="O176" s="50" t="b">
        <f>IF('Summary Statistics'!$C$7=TRUE,Albums!$F175&lt;O$3,Albums!$E175&lt;O$3)</f>
        <v>0</v>
      </c>
      <c r="P176" s="50" t="b">
        <f>IF('Summary Statistics'!$C$7=TRUE,Albums!$F175&lt;P$3,Albums!$E175&lt;P$3)</f>
        <v>0</v>
      </c>
      <c r="Q176" s="50" t="b">
        <f>IF('Summary Statistics'!$C$7=TRUE,Albums!$F175&lt;Q$3,Albums!$E175&lt;Q$3)</f>
        <v>0</v>
      </c>
      <c r="R176" s="50" t="b">
        <f>IF('Summary Statistics'!$C$7=TRUE,Albums!$F175&lt;R$3,Albums!$E175&lt;R$3)</f>
        <v>0</v>
      </c>
      <c r="S176" s="50" t="b">
        <f>IF('Summary Statistics'!$C$7=TRUE,Albums!$F175&lt;S$3,Albums!$E175&lt;S$3)</f>
        <v>0</v>
      </c>
      <c r="T176" s="50" t="b">
        <f>IF('Summary Statistics'!$C$7=TRUE,Albums!$F175&lt;T$3,Albums!$E175&lt;T$3)</f>
        <v>0</v>
      </c>
      <c r="U176" s="50" t="b">
        <f>IF('Summary Statistics'!$C$7=TRUE,Albums!$F175&lt;U$3,Albums!$E175&lt;U$3)</f>
        <v>0</v>
      </c>
      <c r="V176" s="51" t="b">
        <f>IF('Summary Statistics'!$C$7=TRUE,Albums!$F175&lt;V$3,Albums!$E175&lt;V$3)</f>
        <v>0</v>
      </c>
    </row>
    <row r="177" spans="2:22" x14ac:dyDescent="0.3">
      <c r="B177" s="49" t="b">
        <f>IF('Summary Statistics'!$C$6=TRUE,Artists!$F176&lt;B$3,Artists!$E176&lt;B$3)</f>
        <v>0</v>
      </c>
      <c r="C177" s="50" t="b">
        <f>IF('Summary Statistics'!$C$6=TRUE,Artists!$F176&lt;C$3,Artists!$E176&lt;C$3)</f>
        <v>0</v>
      </c>
      <c r="D177" s="50" t="b">
        <f>IF('Summary Statistics'!$C$6=TRUE,Artists!$F176&lt;D$3,Artists!$E176&lt;D$3)</f>
        <v>0</v>
      </c>
      <c r="E177" s="50" t="b">
        <f>IF('Summary Statistics'!$C$6=TRUE,Artists!$F176&lt;E$3,Artists!$E176&lt;E$3)</f>
        <v>0</v>
      </c>
      <c r="F177" s="50" t="b">
        <f>IF('Summary Statistics'!$C$6=TRUE,Artists!$F176&lt;F$3,Artists!$E176&lt;F$3)</f>
        <v>0</v>
      </c>
      <c r="G177" s="50" t="b">
        <f>IF('Summary Statistics'!$C$6=TRUE,Artists!$F176&lt;G$3,Artists!$E176&lt;G$3)</f>
        <v>0</v>
      </c>
      <c r="H177" s="50" t="b">
        <f>IF('Summary Statistics'!$C$6=TRUE,Artists!$F176&lt;H$3,Artists!$E176&lt;H$3)</f>
        <v>0</v>
      </c>
      <c r="I177" s="50" t="b">
        <f>IF('Summary Statistics'!$C$6=TRUE,Artists!$F176&lt;I$3,Artists!$E176&lt;I$3)</f>
        <v>0</v>
      </c>
      <c r="J177" s="50" t="b">
        <f>IF('Summary Statistics'!$C$6=TRUE,Artists!$F176&lt;J$3,Artists!$E176&lt;J$3)</f>
        <v>0</v>
      </c>
      <c r="K177" s="51" t="b">
        <f>IF('Summary Statistics'!$C$6=TRUE,Artists!$F176&lt;K$3,Artists!$E176&lt;K$3)</f>
        <v>0</v>
      </c>
      <c r="M177" s="49" t="b">
        <f>IF('Summary Statistics'!$C$7=TRUE,Albums!$F176&lt;M$3,Albums!$E176&lt;M$3)</f>
        <v>0</v>
      </c>
      <c r="N177" s="50" t="b">
        <f>IF('Summary Statistics'!$C$7=TRUE,Albums!$F176&lt;N$3,Albums!$E176&lt;N$3)</f>
        <v>0</v>
      </c>
      <c r="O177" s="50" t="b">
        <f>IF('Summary Statistics'!$C$7=TRUE,Albums!$F176&lt;O$3,Albums!$E176&lt;O$3)</f>
        <v>0</v>
      </c>
      <c r="P177" s="50" t="b">
        <f>IF('Summary Statistics'!$C$7=TRUE,Albums!$F176&lt;P$3,Albums!$E176&lt;P$3)</f>
        <v>0</v>
      </c>
      <c r="Q177" s="50" t="b">
        <f>IF('Summary Statistics'!$C$7=TRUE,Albums!$F176&lt;Q$3,Albums!$E176&lt;Q$3)</f>
        <v>0</v>
      </c>
      <c r="R177" s="50" t="b">
        <f>IF('Summary Statistics'!$C$7=TRUE,Albums!$F176&lt;R$3,Albums!$E176&lt;R$3)</f>
        <v>0</v>
      </c>
      <c r="S177" s="50" t="b">
        <f>IF('Summary Statistics'!$C$7=TRUE,Albums!$F176&lt;S$3,Albums!$E176&lt;S$3)</f>
        <v>0</v>
      </c>
      <c r="T177" s="50" t="b">
        <f>IF('Summary Statistics'!$C$7=TRUE,Albums!$F176&lt;T$3,Albums!$E176&lt;T$3)</f>
        <v>0</v>
      </c>
      <c r="U177" s="50" t="b">
        <f>IF('Summary Statistics'!$C$7=TRUE,Albums!$F176&lt;U$3,Albums!$E176&lt;U$3)</f>
        <v>0</v>
      </c>
      <c r="V177" s="51" t="b">
        <f>IF('Summary Statistics'!$C$7=TRUE,Albums!$F176&lt;V$3,Albums!$E176&lt;V$3)</f>
        <v>0</v>
      </c>
    </row>
    <row r="178" spans="2:22" x14ac:dyDescent="0.3">
      <c r="B178" s="49" t="b">
        <f>IF('Summary Statistics'!$C$6=TRUE,Artists!$F177&lt;B$3,Artists!$E177&lt;B$3)</f>
        <v>0</v>
      </c>
      <c r="C178" s="50" t="b">
        <f>IF('Summary Statistics'!$C$6=TRUE,Artists!$F177&lt;C$3,Artists!$E177&lt;C$3)</f>
        <v>0</v>
      </c>
      <c r="D178" s="50" t="b">
        <f>IF('Summary Statistics'!$C$6=TRUE,Artists!$F177&lt;D$3,Artists!$E177&lt;D$3)</f>
        <v>0</v>
      </c>
      <c r="E178" s="50" t="b">
        <f>IF('Summary Statistics'!$C$6=TRUE,Artists!$F177&lt;E$3,Artists!$E177&lt;E$3)</f>
        <v>0</v>
      </c>
      <c r="F178" s="50" t="b">
        <f>IF('Summary Statistics'!$C$6=TRUE,Artists!$F177&lt;F$3,Artists!$E177&lt;F$3)</f>
        <v>0</v>
      </c>
      <c r="G178" s="50" t="b">
        <f>IF('Summary Statistics'!$C$6=TRUE,Artists!$F177&lt;G$3,Artists!$E177&lt;G$3)</f>
        <v>0</v>
      </c>
      <c r="H178" s="50" t="b">
        <f>IF('Summary Statistics'!$C$6=TRUE,Artists!$F177&lt;H$3,Artists!$E177&lt;H$3)</f>
        <v>0</v>
      </c>
      <c r="I178" s="50" t="b">
        <f>IF('Summary Statistics'!$C$6=TRUE,Artists!$F177&lt;I$3,Artists!$E177&lt;I$3)</f>
        <v>0</v>
      </c>
      <c r="J178" s="50" t="b">
        <f>IF('Summary Statistics'!$C$6=TRUE,Artists!$F177&lt;J$3,Artists!$E177&lt;J$3)</f>
        <v>0</v>
      </c>
      <c r="K178" s="51" t="b">
        <f>IF('Summary Statistics'!$C$6=TRUE,Artists!$F177&lt;K$3,Artists!$E177&lt;K$3)</f>
        <v>0</v>
      </c>
      <c r="M178" s="49" t="b">
        <f>IF('Summary Statistics'!$C$7=TRUE,Albums!$F177&lt;M$3,Albums!$E177&lt;M$3)</f>
        <v>0</v>
      </c>
      <c r="N178" s="50" t="b">
        <f>IF('Summary Statistics'!$C$7=TRUE,Albums!$F177&lt;N$3,Albums!$E177&lt;N$3)</f>
        <v>0</v>
      </c>
      <c r="O178" s="50" t="b">
        <f>IF('Summary Statistics'!$C$7=TRUE,Albums!$F177&lt;O$3,Albums!$E177&lt;O$3)</f>
        <v>0</v>
      </c>
      <c r="P178" s="50" t="b">
        <f>IF('Summary Statistics'!$C$7=TRUE,Albums!$F177&lt;P$3,Albums!$E177&lt;P$3)</f>
        <v>0</v>
      </c>
      <c r="Q178" s="50" t="b">
        <f>IF('Summary Statistics'!$C$7=TRUE,Albums!$F177&lt;Q$3,Albums!$E177&lt;Q$3)</f>
        <v>0</v>
      </c>
      <c r="R178" s="50" t="b">
        <f>IF('Summary Statistics'!$C$7=TRUE,Albums!$F177&lt;R$3,Albums!$E177&lt;R$3)</f>
        <v>0</v>
      </c>
      <c r="S178" s="50" t="b">
        <f>IF('Summary Statistics'!$C$7=TRUE,Albums!$F177&lt;S$3,Albums!$E177&lt;S$3)</f>
        <v>0</v>
      </c>
      <c r="T178" s="50" t="b">
        <f>IF('Summary Statistics'!$C$7=TRUE,Albums!$F177&lt;T$3,Albums!$E177&lt;T$3)</f>
        <v>0</v>
      </c>
      <c r="U178" s="50" t="b">
        <f>IF('Summary Statistics'!$C$7=TRUE,Albums!$F177&lt;U$3,Albums!$E177&lt;U$3)</f>
        <v>0</v>
      </c>
      <c r="V178" s="51" t="b">
        <f>IF('Summary Statistics'!$C$7=TRUE,Albums!$F177&lt;V$3,Albums!$E177&lt;V$3)</f>
        <v>0</v>
      </c>
    </row>
    <row r="179" spans="2:22" x14ac:dyDescent="0.3">
      <c r="B179" s="49" t="b">
        <f>IF('Summary Statistics'!$C$6=TRUE,Artists!$F178&lt;B$3,Artists!$E178&lt;B$3)</f>
        <v>0</v>
      </c>
      <c r="C179" s="50" t="b">
        <f>IF('Summary Statistics'!$C$6=TRUE,Artists!$F178&lt;C$3,Artists!$E178&lt;C$3)</f>
        <v>0</v>
      </c>
      <c r="D179" s="50" t="b">
        <f>IF('Summary Statistics'!$C$6=TRUE,Artists!$F178&lt;D$3,Artists!$E178&lt;D$3)</f>
        <v>0</v>
      </c>
      <c r="E179" s="50" t="b">
        <f>IF('Summary Statistics'!$C$6=TRUE,Artists!$F178&lt;E$3,Artists!$E178&lt;E$3)</f>
        <v>0</v>
      </c>
      <c r="F179" s="50" t="b">
        <f>IF('Summary Statistics'!$C$6=TRUE,Artists!$F178&lt;F$3,Artists!$E178&lt;F$3)</f>
        <v>0</v>
      </c>
      <c r="G179" s="50" t="b">
        <f>IF('Summary Statistics'!$C$6=TRUE,Artists!$F178&lt;G$3,Artists!$E178&lt;G$3)</f>
        <v>0</v>
      </c>
      <c r="H179" s="50" t="b">
        <f>IF('Summary Statistics'!$C$6=TRUE,Artists!$F178&lt;H$3,Artists!$E178&lt;H$3)</f>
        <v>0</v>
      </c>
      <c r="I179" s="50" t="b">
        <f>IF('Summary Statistics'!$C$6=TRUE,Artists!$F178&lt;I$3,Artists!$E178&lt;I$3)</f>
        <v>0</v>
      </c>
      <c r="J179" s="50" t="b">
        <f>IF('Summary Statistics'!$C$6=TRUE,Artists!$F178&lt;J$3,Artists!$E178&lt;J$3)</f>
        <v>0</v>
      </c>
      <c r="K179" s="51" t="b">
        <f>IF('Summary Statistics'!$C$6=TRUE,Artists!$F178&lt;K$3,Artists!$E178&lt;K$3)</f>
        <v>0</v>
      </c>
      <c r="M179" s="49" t="b">
        <f>IF('Summary Statistics'!$C$7=TRUE,Albums!$F178&lt;M$3,Albums!$E178&lt;M$3)</f>
        <v>0</v>
      </c>
      <c r="N179" s="50" t="b">
        <f>IF('Summary Statistics'!$C$7=TRUE,Albums!$F178&lt;N$3,Albums!$E178&lt;N$3)</f>
        <v>0</v>
      </c>
      <c r="O179" s="50" t="b">
        <f>IF('Summary Statistics'!$C$7=TRUE,Albums!$F178&lt;O$3,Albums!$E178&lt;O$3)</f>
        <v>0</v>
      </c>
      <c r="P179" s="50" t="b">
        <f>IF('Summary Statistics'!$C$7=TRUE,Albums!$F178&lt;P$3,Albums!$E178&lt;P$3)</f>
        <v>0</v>
      </c>
      <c r="Q179" s="50" t="b">
        <f>IF('Summary Statistics'!$C$7=TRUE,Albums!$F178&lt;Q$3,Albums!$E178&lt;Q$3)</f>
        <v>0</v>
      </c>
      <c r="R179" s="50" t="b">
        <f>IF('Summary Statistics'!$C$7=TRUE,Albums!$F178&lt;R$3,Albums!$E178&lt;R$3)</f>
        <v>0</v>
      </c>
      <c r="S179" s="50" t="b">
        <f>IF('Summary Statistics'!$C$7=TRUE,Albums!$F178&lt;S$3,Albums!$E178&lt;S$3)</f>
        <v>0</v>
      </c>
      <c r="T179" s="50" t="b">
        <f>IF('Summary Statistics'!$C$7=TRUE,Albums!$F178&lt;T$3,Albums!$E178&lt;T$3)</f>
        <v>0</v>
      </c>
      <c r="U179" s="50" t="b">
        <f>IF('Summary Statistics'!$C$7=TRUE,Albums!$F178&lt;U$3,Albums!$E178&lt;U$3)</f>
        <v>0</v>
      </c>
      <c r="V179" s="51" t="b">
        <f>IF('Summary Statistics'!$C$7=TRUE,Albums!$F178&lt;V$3,Albums!$E178&lt;V$3)</f>
        <v>0</v>
      </c>
    </row>
    <row r="180" spans="2:22" x14ac:dyDescent="0.3">
      <c r="B180" s="49" t="b">
        <f>IF('Summary Statistics'!$C$6=TRUE,Artists!$F179&lt;B$3,Artists!$E179&lt;B$3)</f>
        <v>0</v>
      </c>
      <c r="C180" s="50" t="b">
        <f>IF('Summary Statistics'!$C$6=TRUE,Artists!$F179&lt;C$3,Artists!$E179&lt;C$3)</f>
        <v>0</v>
      </c>
      <c r="D180" s="50" t="b">
        <f>IF('Summary Statistics'!$C$6=TRUE,Artists!$F179&lt;D$3,Artists!$E179&lt;D$3)</f>
        <v>0</v>
      </c>
      <c r="E180" s="50" t="b">
        <f>IF('Summary Statistics'!$C$6=TRUE,Artists!$F179&lt;E$3,Artists!$E179&lt;E$3)</f>
        <v>0</v>
      </c>
      <c r="F180" s="50" t="b">
        <f>IF('Summary Statistics'!$C$6=TRUE,Artists!$F179&lt;F$3,Artists!$E179&lt;F$3)</f>
        <v>0</v>
      </c>
      <c r="G180" s="50" t="b">
        <f>IF('Summary Statistics'!$C$6=TRUE,Artists!$F179&lt;G$3,Artists!$E179&lt;G$3)</f>
        <v>0</v>
      </c>
      <c r="H180" s="50" t="b">
        <f>IF('Summary Statistics'!$C$6=TRUE,Artists!$F179&lt;H$3,Artists!$E179&lt;H$3)</f>
        <v>0</v>
      </c>
      <c r="I180" s="50" t="b">
        <f>IF('Summary Statistics'!$C$6=TRUE,Artists!$F179&lt;I$3,Artists!$E179&lt;I$3)</f>
        <v>0</v>
      </c>
      <c r="J180" s="50" t="b">
        <f>IF('Summary Statistics'!$C$6=TRUE,Artists!$F179&lt;J$3,Artists!$E179&lt;J$3)</f>
        <v>0</v>
      </c>
      <c r="K180" s="51" t="b">
        <f>IF('Summary Statistics'!$C$6=TRUE,Artists!$F179&lt;K$3,Artists!$E179&lt;K$3)</f>
        <v>0</v>
      </c>
      <c r="M180" s="49" t="b">
        <f>IF('Summary Statistics'!$C$7=TRUE,Albums!$F179&lt;M$3,Albums!$E179&lt;M$3)</f>
        <v>0</v>
      </c>
      <c r="N180" s="50" t="b">
        <f>IF('Summary Statistics'!$C$7=TRUE,Albums!$F179&lt;N$3,Albums!$E179&lt;N$3)</f>
        <v>0</v>
      </c>
      <c r="O180" s="50" t="b">
        <f>IF('Summary Statistics'!$C$7=TRUE,Albums!$F179&lt;O$3,Albums!$E179&lt;O$3)</f>
        <v>0</v>
      </c>
      <c r="P180" s="50" t="b">
        <f>IF('Summary Statistics'!$C$7=TRUE,Albums!$F179&lt;P$3,Albums!$E179&lt;P$3)</f>
        <v>0</v>
      </c>
      <c r="Q180" s="50" t="b">
        <f>IF('Summary Statistics'!$C$7=TRUE,Albums!$F179&lt;Q$3,Albums!$E179&lt;Q$3)</f>
        <v>0</v>
      </c>
      <c r="R180" s="50" t="b">
        <f>IF('Summary Statistics'!$C$7=TRUE,Albums!$F179&lt;R$3,Albums!$E179&lt;R$3)</f>
        <v>0</v>
      </c>
      <c r="S180" s="50" t="b">
        <f>IF('Summary Statistics'!$C$7=TRUE,Albums!$F179&lt;S$3,Albums!$E179&lt;S$3)</f>
        <v>0</v>
      </c>
      <c r="T180" s="50" t="b">
        <f>IF('Summary Statistics'!$C$7=TRUE,Albums!$F179&lt;T$3,Albums!$E179&lt;T$3)</f>
        <v>0</v>
      </c>
      <c r="U180" s="50" t="b">
        <f>IF('Summary Statistics'!$C$7=TRUE,Albums!$F179&lt;U$3,Albums!$E179&lt;U$3)</f>
        <v>0</v>
      </c>
      <c r="V180" s="51" t="b">
        <f>IF('Summary Statistics'!$C$7=TRUE,Albums!$F179&lt;V$3,Albums!$E179&lt;V$3)</f>
        <v>0</v>
      </c>
    </row>
    <row r="181" spans="2:22" x14ac:dyDescent="0.3">
      <c r="B181" s="49" t="b">
        <f>IF('Summary Statistics'!$C$6=TRUE,Artists!$F180&lt;B$3,Artists!$E180&lt;B$3)</f>
        <v>0</v>
      </c>
      <c r="C181" s="50" t="b">
        <f>IF('Summary Statistics'!$C$6=TRUE,Artists!$F180&lt;C$3,Artists!$E180&lt;C$3)</f>
        <v>0</v>
      </c>
      <c r="D181" s="50" t="b">
        <f>IF('Summary Statistics'!$C$6=TRUE,Artists!$F180&lt;D$3,Artists!$E180&lt;D$3)</f>
        <v>0</v>
      </c>
      <c r="E181" s="50" t="b">
        <f>IF('Summary Statistics'!$C$6=TRUE,Artists!$F180&lt;E$3,Artists!$E180&lt;E$3)</f>
        <v>0</v>
      </c>
      <c r="F181" s="50" t="b">
        <f>IF('Summary Statistics'!$C$6=TRUE,Artists!$F180&lt;F$3,Artists!$E180&lt;F$3)</f>
        <v>0</v>
      </c>
      <c r="G181" s="50" t="b">
        <f>IF('Summary Statistics'!$C$6=TRUE,Artists!$F180&lt;G$3,Artists!$E180&lt;G$3)</f>
        <v>0</v>
      </c>
      <c r="H181" s="50" t="b">
        <f>IF('Summary Statistics'!$C$6=TRUE,Artists!$F180&lt;H$3,Artists!$E180&lt;H$3)</f>
        <v>0</v>
      </c>
      <c r="I181" s="50" t="b">
        <f>IF('Summary Statistics'!$C$6=TRUE,Artists!$F180&lt;I$3,Artists!$E180&lt;I$3)</f>
        <v>0</v>
      </c>
      <c r="J181" s="50" t="b">
        <f>IF('Summary Statistics'!$C$6=TRUE,Artists!$F180&lt;J$3,Artists!$E180&lt;J$3)</f>
        <v>0</v>
      </c>
      <c r="K181" s="51" t="b">
        <f>IF('Summary Statistics'!$C$6=TRUE,Artists!$F180&lt;K$3,Artists!$E180&lt;K$3)</f>
        <v>0</v>
      </c>
      <c r="M181" s="49" t="b">
        <f>IF('Summary Statistics'!$C$7=TRUE,Albums!$F180&lt;M$3,Albums!$E180&lt;M$3)</f>
        <v>0</v>
      </c>
      <c r="N181" s="50" t="b">
        <f>IF('Summary Statistics'!$C$7=TRUE,Albums!$F180&lt;N$3,Albums!$E180&lt;N$3)</f>
        <v>0</v>
      </c>
      <c r="O181" s="50" t="b">
        <f>IF('Summary Statistics'!$C$7=TRUE,Albums!$F180&lt;O$3,Albums!$E180&lt;O$3)</f>
        <v>0</v>
      </c>
      <c r="P181" s="50" t="b">
        <f>IF('Summary Statistics'!$C$7=TRUE,Albums!$F180&lt;P$3,Albums!$E180&lt;P$3)</f>
        <v>0</v>
      </c>
      <c r="Q181" s="50" t="b">
        <f>IF('Summary Statistics'!$C$7=TRUE,Albums!$F180&lt;Q$3,Albums!$E180&lt;Q$3)</f>
        <v>0</v>
      </c>
      <c r="R181" s="50" t="b">
        <f>IF('Summary Statistics'!$C$7=TRUE,Albums!$F180&lt;R$3,Albums!$E180&lt;R$3)</f>
        <v>0</v>
      </c>
      <c r="S181" s="50" t="b">
        <f>IF('Summary Statistics'!$C$7=TRUE,Albums!$F180&lt;S$3,Albums!$E180&lt;S$3)</f>
        <v>0</v>
      </c>
      <c r="T181" s="50" t="b">
        <f>IF('Summary Statistics'!$C$7=TRUE,Albums!$F180&lt;T$3,Albums!$E180&lt;T$3)</f>
        <v>0</v>
      </c>
      <c r="U181" s="50" t="b">
        <f>IF('Summary Statistics'!$C$7=TRUE,Albums!$F180&lt;U$3,Albums!$E180&lt;U$3)</f>
        <v>0</v>
      </c>
      <c r="V181" s="51" t="b">
        <f>IF('Summary Statistics'!$C$7=TRUE,Albums!$F180&lt;V$3,Albums!$E180&lt;V$3)</f>
        <v>0</v>
      </c>
    </row>
    <row r="182" spans="2:22" x14ac:dyDescent="0.3">
      <c r="B182" s="49" t="b">
        <f>IF('Summary Statistics'!$C$6=TRUE,Artists!$F181&lt;B$3,Artists!$E181&lt;B$3)</f>
        <v>0</v>
      </c>
      <c r="C182" s="50" t="b">
        <f>IF('Summary Statistics'!$C$6=TRUE,Artists!$F181&lt;C$3,Artists!$E181&lt;C$3)</f>
        <v>0</v>
      </c>
      <c r="D182" s="50" t="b">
        <f>IF('Summary Statistics'!$C$6=TRUE,Artists!$F181&lt;D$3,Artists!$E181&lt;D$3)</f>
        <v>0</v>
      </c>
      <c r="E182" s="50" t="b">
        <f>IF('Summary Statistics'!$C$6=TRUE,Artists!$F181&lt;E$3,Artists!$E181&lt;E$3)</f>
        <v>0</v>
      </c>
      <c r="F182" s="50" t="b">
        <f>IF('Summary Statistics'!$C$6=TRUE,Artists!$F181&lt;F$3,Artists!$E181&lt;F$3)</f>
        <v>0</v>
      </c>
      <c r="G182" s="50" t="b">
        <f>IF('Summary Statistics'!$C$6=TRUE,Artists!$F181&lt;G$3,Artists!$E181&lt;G$3)</f>
        <v>0</v>
      </c>
      <c r="H182" s="50" t="b">
        <f>IF('Summary Statistics'!$C$6=TRUE,Artists!$F181&lt;H$3,Artists!$E181&lt;H$3)</f>
        <v>0</v>
      </c>
      <c r="I182" s="50" t="b">
        <f>IF('Summary Statistics'!$C$6=TRUE,Artists!$F181&lt;I$3,Artists!$E181&lt;I$3)</f>
        <v>0</v>
      </c>
      <c r="J182" s="50" t="b">
        <f>IF('Summary Statistics'!$C$6=TRUE,Artists!$F181&lt;J$3,Artists!$E181&lt;J$3)</f>
        <v>0</v>
      </c>
      <c r="K182" s="51" t="b">
        <f>IF('Summary Statistics'!$C$6=TRUE,Artists!$F181&lt;K$3,Artists!$E181&lt;K$3)</f>
        <v>0</v>
      </c>
      <c r="M182" s="49" t="b">
        <f>IF('Summary Statistics'!$C$7=TRUE,Albums!$F181&lt;M$3,Albums!$E181&lt;M$3)</f>
        <v>0</v>
      </c>
      <c r="N182" s="50" t="b">
        <f>IF('Summary Statistics'!$C$7=TRUE,Albums!$F181&lt;N$3,Albums!$E181&lt;N$3)</f>
        <v>0</v>
      </c>
      <c r="O182" s="50" t="b">
        <f>IF('Summary Statistics'!$C$7=TRUE,Albums!$F181&lt;O$3,Albums!$E181&lt;O$3)</f>
        <v>0</v>
      </c>
      <c r="P182" s="50" t="b">
        <f>IF('Summary Statistics'!$C$7=TRUE,Albums!$F181&lt;P$3,Albums!$E181&lt;P$3)</f>
        <v>0</v>
      </c>
      <c r="Q182" s="50" t="b">
        <f>IF('Summary Statistics'!$C$7=TRUE,Albums!$F181&lt;Q$3,Albums!$E181&lt;Q$3)</f>
        <v>0</v>
      </c>
      <c r="R182" s="50" t="b">
        <f>IF('Summary Statistics'!$C$7=TRUE,Albums!$F181&lt;R$3,Albums!$E181&lt;R$3)</f>
        <v>0</v>
      </c>
      <c r="S182" s="50" t="b">
        <f>IF('Summary Statistics'!$C$7=TRUE,Albums!$F181&lt;S$3,Albums!$E181&lt;S$3)</f>
        <v>0</v>
      </c>
      <c r="T182" s="50" t="b">
        <f>IF('Summary Statistics'!$C$7=TRUE,Albums!$F181&lt;T$3,Albums!$E181&lt;T$3)</f>
        <v>0</v>
      </c>
      <c r="U182" s="50" t="b">
        <f>IF('Summary Statistics'!$C$7=TRUE,Albums!$F181&lt;U$3,Albums!$E181&lt;U$3)</f>
        <v>0</v>
      </c>
      <c r="V182" s="51" t="b">
        <f>IF('Summary Statistics'!$C$7=TRUE,Albums!$F181&lt;V$3,Albums!$E181&lt;V$3)</f>
        <v>0</v>
      </c>
    </row>
    <row r="183" spans="2:22" x14ac:dyDescent="0.3">
      <c r="B183" s="49" t="b">
        <f>IF('Summary Statistics'!$C$6=TRUE,Artists!$F182&lt;B$3,Artists!$E182&lt;B$3)</f>
        <v>0</v>
      </c>
      <c r="C183" s="50" t="b">
        <f>IF('Summary Statistics'!$C$6=TRUE,Artists!$F182&lt;C$3,Artists!$E182&lt;C$3)</f>
        <v>0</v>
      </c>
      <c r="D183" s="50" t="b">
        <f>IF('Summary Statistics'!$C$6=TRUE,Artists!$F182&lt;D$3,Artists!$E182&lt;D$3)</f>
        <v>0</v>
      </c>
      <c r="E183" s="50" t="b">
        <f>IF('Summary Statistics'!$C$6=TRUE,Artists!$F182&lt;E$3,Artists!$E182&lt;E$3)</f>
        <v>0</v>
      </c>
      <c r="F183" s="50" t="b">
        <f>IF('Summary Statistics'!$C$6=TRUE,Artists!$F182&lt;F$3,Artists!$E182&lt;F$3)</f>
        <v>0</v>
      </c>
      <c r="G183" s="50" t="b">
        <f>IF('Summary Statistics'!$C$6=TRUE,Artists!$F182&lt;G$3,Artists!$E182&lt;G$3)</f>
        <v>0</v>
      </c>
      <c r="H183" s="50" t="b">
        <f>IF('Summary Statistics'!$C$6=TRUE,Artists!$F182&lt;H$3,Artists!$E182&lt;H$3)</f>
        <v>0</v>
      </c>
      <c r="I183" s="50" t="b">
        <f>IF('Summary Statistics'!$C$6=TRUE,Artists!$F182&lt;I$3,Artists!$E182&lt;I$3)</f>
        <v>0</v>
      </c>
      <c r="J183" s="50" t="b">
        <f>IF('Summary Statistics'!$C$6=TRUE,Artists!$F182&lt;J$3,Artists!$E182&lt;J$3)</f>
        <v>0</v>
      </c>
      <c r="K183" s="51" t="b">
        <f>IF('Summary Statistics'!$C$6=TRUE,Artists!$F182&lt;K$3,Artists!$E182&lt;K$3)</f>
        <v>0</v>
      </c>
      <c r="M183" s="49" t="b">
        <f>IF('Summary Statistics'!$C$7=TRUE,Albums!$F182&lt;M$3,Albums!$E182&lt;M$3)</f>
        <v>0</v>
      </c>
      <c r="N183" s="50" t="b">
        <f>IF('Summary Statistics'!$C$7=TRUE,Albums!$F182&lt;N$3,Albums!$E182&lt;N$3)</f>
        <v>0</v>
      </c>
      <c r="O183" s="50" t="b">
        <f>IF('Summary Statistics'!$C$7=TRUE,Albums!$F182&lt;O$3,Albums!$E182&lt;O$3)</f>
        <v>0</v>
      </c>
      <c r="P183" s="50" t="b">
        <f>IF('Summary Statistics'!$C$7=TRUE,Albums!$F182&lt;P$3,Albums!$E182&lt;P$3)</f>
        <v>0</v>
      </c>
      <c r="Q183" s="50" t="b">
        <f>IF('Summary Statistics'!$C$7=TRUE,Albums!$F182&lt;Q$3,Albums!$E182&lt;Q$3)</f>
        <v>0</v>
      </c>
      <c r="R183" s="50" t="b">
        <f>IF('Summary Statistics'!$C$7=TRUE,Albums!$F182&lt;R$3,Albums!$E182&lt;R$3)</f>
        <v>0</v>
      </c>
      <c r="S183" s="50" t="b">
        <f>IF('Summary Statistics'!$C$7=TRUE,Albums!$F182&lt;S$3,Albums!$E182&lt;S$3)</f>
        <v>0</v>
      </c>
      <c r="T183" s="50" t="b">
        <f>IF('Summary Statistics'!$C$7=TRUE,Albums!$F182&lt;T$3,Albums!$E182&lt;T$3)</f>
        <v>0</v>
      </c>
      <c r="U183" s="50" t="b">
        <f>IF('Summary Statistics'!$C$7=TRUE,Albums!$F182&lt;U$3,Albums!$E182&lt;U$3)</f>
        <v>0</v>
      </c>
      <c r="V183" s="51" t="b">
        <f>IF('Summary Statistics'!$C$7=TRUE,Albums!$F182&lt;V$3,Albums!$E182&lt;V$3)</f>
        <v>0</v>
      </c>
    </row>
    <row r="184" spans="2:22" x14ac:dyDescent="0.3">
      <c r="B184" s="49" t="b">
        <f>IF('Summary Statistics'!$C$6=TRUE,Artists!$F183&lt;B$3,Artists!$E183&lt;B$3)</f>
        <v>0</v>
      </c>
      <c r="C184" s="50" t="b">
        <f>IF('Summary Statistics'!$C$6=TRUE,Artists!$F183&lt;C$3,Artists!$E183&lt;C$3)</f>
        <v>0</v>
      </c>
      <c r="D184" s="50" t="b">
        <f>IF('Summary Statistics'!$C$6=TRUE,Artists!$F183&lt;D$3,Artists!$E183&lt;D$3)</f>
        <v>0</v>
      </c>
      <c r="E184" s="50" t="b">
        <f>IF('Summary Statistics'!$C$6=TRUE,Artists!$F183&lt;E$3,Artists!$E183&lt;E$3)</f>
        <v>0</v>
      </c>
      <c r="F184" s="50" t="b">
        <f>IF('Summary Statistics'!$C$6=TRUE,Artists!$F183&lt;F$3,Artists!$E183&lt;F$3)</f>
        <v>0</v>
      </c>
      <c r="G184" s="50" t="b">
        <f>IF('Summary Statistics'!$C$6=TRUE,Artists!$F183&lt;G$3,Artists!$E183&lt;G$3)</f>
        <v>0</v>
      </c>
      <c r="H184" s="50" t="b">
        <f>IF('Summary Statistics'!$C$6=TRUE,Artists!$F183&lt;H$3,Artists!$E183&lt;H$3)</f>
        <v>0</v>
      </c>
      <c r="I184" s="50" t="b">
        <f>IF('Summary Statistics'!$C$6=TRUE,Artists!$F183&lt;I$3,Artists!$E183&lt;I$3)</f>
        <v>0</v>
      </c>
      <c r="J184" s="50" t="b">
        <f>IF('Summary Statistics'!$C$6=TRUE,Artists!$F183&lt;J$3,Artists!$E183&lt;J$3)</f>
        <v>0</v>
      </c>
      <c r="K184" s="51" t="b">
        <f>IF('Summary Statistics'!$C$6=TRUE,Artists!$F183&lt;K$3,Artists!$E183&lt;K$3)</f>
        <v>0</v>
      </c>
      <c r="M184" s="49" t="b">
        <f>IF('Summary Statistics'!$C$7=TRUE,Albums!$F183&lt;M$3,Albums!$E183&lt;M$3)</f>
        <v>0</v>
      </c>
      <c r="N184" s="50" t="b">
        <f>IF('Summary Statistics'!$C$7=TRUE,Albums!$F183&lt;N$3,Albums!$E183&lt;N$3)</f>
        <v>0</v>
      </c>
      <c r="O184" s="50" t="b">
        <f>IF('Summary Statistics'!$C$7=TRUE,Albums!$F183&lt;O$3,Albums!$E183&lt;O$3)</f>
        <v>0</v>
      </c>
      <c r="P184" s="50" t="b">
        <f>IF('Summary Statistics'!$C$7=TRUE,Albums!$F183&lt;P$3,Albums!$E183&lt;P$3)</f>
        <v>0</v>
      </c>
      <c r="Q184" s="50" t="b">
        <f>IF('Summary Statistics'!$C$7=TRUE,Albums!$F183&lt;Q$3,Albums!$E183&lt;Q$3)</f>
        <v>0</v>
      </c>
      <c r="R184" s="50" t="b">
        <f>IF('Summary Statistics'!$C$7=TRUE,Albums!$F183&lt;R$3,Albums!$E183&lt;R$3)</f>
        <v>0</v>
      </c>
      <c r="S184" s="50" t="b">
        <f>IF('Summary Statistics'!$C$7=TRUE,Albums!$F183&lt;S$3,Albums!$E183&lt;S$3)</f>
        <v>0</v>
      </c>
      <c r="T184" s="50" t="b">
        <f>IF('Summary Statistics'!$C$7=TRUE,Albums!$F183&lt;T$3,Albums!$E183&lt;T$3)</f>
        <v>0</v>
      </c>
      <c r="U184" s="50" t="b">
        <f>IF('Summary Statistics'!$C$7=TRUE,Albums!$F183&lt;U$3,Albums!$E183&lt;U$3)</f>
        <v>0</v>
      </c>
      <c r="V184" s="51" t="b">
        <f>IF('Summary Statistics'!$C$7=TRUE,Albums!$F183&lt;V$3,Albums!$E183&lt;V$3)</f>
        <v>0</v>
      </c>
    </row>
    <row r="185" spans="2:22" x14ac:dyDescent="0.3">
      <c r="B185" s="49" t="b">
        <f>IF('Summary Statistics'!$C$6=TRUE,Artists!$F184&lt;B$3,Artists!$E184&lt;B$3)</f>
        <v>0</v>
      </c>
      <c r="C185" s="50" t="b">
        <f>IF('Summary Statistics'!$C$6=TRUE,Artists!$F184&lt;C$3,Artists!$E184&lt;C$3)</f>
        <v>0</v>
      </c>
      <c r="D185" s="50" t="b">
        <f>IF('Summary Statistics'!$C$6=TRUE,Artists!$F184&lt;D$3,Artists!$E184&lt;D$3)</f>
        <v>0</v>
      </c>
      <c r="E185" s="50" t="b">
        <f>IF('Summary Statistics'!$C$6=TRUE,Artists!$F184&lt;E$3,Artists!$E184&lt;E$3)</f>
        <v>0</v>
      </c>
      <c r="F185" s="50" t="b">
        <f>IF('Summary Statistics'!$C$6=TRUE,Artists!$F184&lt;F$3,Artists!$E184&lt;F$3)</f>
        <v>0</v>
      </c>
      <c r="G185" s="50" t="b">
        <f>IF('Summary Statistics'!$C$6=TRUE,Artists!$F184&lt;G$3,Artists!$E184&lt;G$3)</f>
        <v>0</v>
      </c>
      <c r="H185" s="50" t="b">
        <f>IF('Summary Statistics'!$C$6=TRUE,Artists!$F184&lt;H$3,Artists!$E184&lt;H$3)</f>
        <v>0</v>
      </c>
      <c r="I185" s="50" t="b">
        <f>IF('Summary Statistics'!$C$6=TRUE,Artists!$F184&lt;I$3,Artists!$E184&lt;I$3)</f>
        <v>0</v>
      </c>
      <c r="J185" s="50" t="b">
        <f>IF('Summary Statistics'!$C$6=TRUE,Artists!$F184&lt;J$3,Artists!$E184&lt;J$3)</f>
        <v>0</v>
      </c>
      <c r="K185" s="51" t="b">
        <f>IF('Summary Statistics'!$C$6=TRUE,Artists!$F184&lt;K$3,Artists!$E184&lt;K$3)</f>
        <v>0</v>
      </c>
      <c r="M185" s="49" t="b">
        <f>IF('Summary Statistics'!$C$7=TRUE,Albums!$F184&lt;M$3,Albums!$E184&lt;M$3)</f>
        <v>0</v>
      </c>
      <c r="N185" s="50" t="b">
        <f>IF('Summary Statistics'!$C$7=TRUE,Albums!$F184&lt;N$3,Albums!$E184&lt;N$3)</f>
        <v>0</v>
      </c>
      <c r="O185" s="50" t="b">
        <f>IF('Summary Statistics'!$C$7=TRUE,Albums!$F184&lt;O$3,Albums!$E184&lt;O$3)</f>
        <v>0</v>
      </c>
      <c r="P185" s="50" t="b">
        <f>IF('Summary Statistics'!$C$7=TRUE,Albums!$F184&lt;P$3,Albums!$E184&lt;P$3)</f>
        <v>0</v>
      </c>
      <c r="Q185" s="50" t="b">
        <f>IF('Summary Statistics'!$C$7=TRUE,Albums!$F184&lt;Q$3,Albums!$E184&lt;Q$3)</f>
        <v>0</v>
      </c>
      <c r="R185" s="50" t="b">
        <f>IF('Summary Statistics'!$C$7=TRUE,Albums!$F184&lt;R$3,Albums!$E184&lt;R$3)</f>
        <v>0</v>
      </c>
      <c r="S185" s="50" t="b">
        <f>IF('Summary Statistics'!$C$7=TRUE,Albums!$F184&lt;S$3,Albums!$E184&lt;S$3)</f>
        <v>0</v>
      </c>
      <c r="T185" s="50" t="b">
        <f>IF('Summary Statistics'!$C$7=TRUE,Albums!$F184&lt;T$3,Albums!$E184&lt;T$3)</f>
        <v>0</v>
      </c>
      <c r="U185" s="50" t="b">
        <f>IF('Summary Statistics'!$C$7=TRUE,Albums!$F184&lt;U$3,Albums!$E184&lt;U$3)</f>
        <v>0</v>
      </c>
      <c r="V185" s="51" t="b">
        <f>IF('Summary Statistics'!$C$7=TRUE,Albums!$F184&lt;V$3,Albums!$E184&lt;V$3)</f>
        <v>0</v>
      </c>
    </row>
    <row r="186" spans="2:22" x14ac:dyDescent="0.3">
      <c r="B186" s="49" t="b">
        <f>IF('Summary Statistics'!$C$6=TRUE,Artists!$F185&lt;B$3,Artists!$E185&lt;B$3)</f>
        <v>0</v>
      </c>
      <c r="C186" s="50" t="b">
        <f>IF('Summary Statistics'!$C$6=TRUE,Artists!$F185&lt;C$3,Artists!$E185&lt;C$3)</f>
        <v>0</v>
      </c>
      <c r="D186" s="50" t="b">
        <f>IF('Summary Statistics'!$C$6=TRUE,Artists!$F185&lt;D$3,Artists!$E185&lt;D$3)</f>
        <v>0</v>
      </c>
      <c r="E186" s="50" t="b">
        <f>IF('Summary Statistics'!$C$6=TRUE,Artists!$F185&lt;E$3,Artists!$E185&lt;E$3)</f>
        <v>0</v>
      </c>
      <c r="F186" s="50" t="b">
        <f>IF('Summary Statistics'!$C$6=TRUE,Artists!$F185&lt;F$3,Artists!$E185&lt;F$3)</f>
        <v>0</v>
      </c>
      <c r="G186" s="50" t="b">
        <f>IF('Summary Statistics'!$C$6=TRUE,Artists!$F185&lt;G$3,Artists!$E185&lt;G$3)</f>
        <v>0</v>
      </c>
      <c r="H186" s="50" t="b">
        <f>IF('Summary Statistics'!$C$6=TRUE,Artists!$F185&lt;H$3,Artists!$E185&lt;H$3)</f>
        <v>0</v>
      </c>
      <c r="I186" s="50" t="b">
        <f>IF('Summary Statistics'!$C$6=TRUE,Artists!$F185&lt;I$3,Artists!$E185&lt;I$3)</f>
        <v>0</v>
      </c>
      <c r="J186" s="50" t="b">
        <f>IF('Summary Statistics'!$C$6=TRUE,Artists!$F185&lt;J$3,Artists!$E185&lt;J$3)</f>
        <v>0</v>
      </c>
      <c r="K186" s="51" t="b">
        <f>IF('Summary Statistics'!$C$6=TRUE,Artists!$F185&lt;K$3,Artists!$E185&lt;K$3)</f>
        <v>0</v>
      </c>
      <c r="M186" s="49" t="b">
        <f>IF('Summary Statistics'!$C$7=TRUE,Albums!$F185&lt;M$3,Albums!$E185&lt;M$3)</f>
        <v>0</v>
      </c>
      <c r="N186" s="50" t="b">
        <f>IF('Summary Statistics'!$C$7=TRUE,Albums!$F185&lt;N$3,Albums!$E185&lt;N$3)</f>
        <v>0</v>
      </c>
      <c r="O186" s="50" t="b">
        <f>IF('Summary Statistics'!$C$7=TRUE,Albums!$F185&lt;O$3,Albums!$E185&lt;O$3)</f>
        <v>0</v>
      </c>
      <c r="P186" s="50" t="b">
        <f>IF('Summary Statistics'!$C$7=TRUE,Albums!$F185&lt;P$3,Albums!$E185&lt;P$3)</f>
        <v>0</v>
      </c>
      <c r="Q186" s="50" t="b">
        <f>IF('Summary Statistics'!$C$7=TRUE,Albums!$F185&lt;Q$3,Albums!$E185&lt;Q$3)</f>
        <v>0</v>
      </c>
      <c r="R186" s="50" t="b">
        <f>IF('Summary Statistics'!$C$7=TRUE,Albums!$F185&lt;R$3,Albums!$E185&lt;R$3)</f>
        <v>0</v>
      </c>
      <c r="S186" s="50" t="b">
        <f>IF('Summary Statistics'!$C$7=TRUE,Albums!$F185&lt;S$3,Albums!$E185&lt;S$3)</f>
        <v>0</v>
      </c>
      <c r="T186" s="50" t="b">
        <f>IF('Summary Statistics'!$C$7=TRUE,Albums!$F185&lt;T$3,Albums!$E185&lt;T$3)</f>
        <v>0</v>
      </c>
      <c r="U186" s="50" t="b">
        <f>IF('Summary Statistics'!$C$7=TRUE,Albums!$F185&lt;U$3,Albums!$E185&lt;U$3)</f>
        <v>0</v>
      </c>
      <c r="V186" s="51" t="b">
        <f>IF('Summary Statistics'!$C$7=TRUE,Albums!$F185&lt;V$3,Albums!$E185&lt;V$3)</f>
        <v>0</v>
      </c>
    </row>
    <row r="187" spans="2:22" x14ac:dyDescent="0.3">
      <c r="B187" s="49" t="b">
        <f>IF('Summary Statistics'!$C$6=TRUE,Artists!$F186&lt;B$3,Artists!$E186&lt;B$3)</f>
        <v>0</v>
      </c>
      <c r="C187" s="50" t="b">
        <f>IF('Summary Statistics'!$C$6=TRUE,Artists!$F186&lt;C$3,Artists!$E186&lt;C$3)</f>
        <v>0</v>
      </c>
      <c r="D187" s="50" t="b">
        <f>IF('Summary Statistics'!$C$6=TRUE,Artists!$F186&lt;D$3,Artists!$E186&lt;D$3)</f>
        <v>0</v>
      </c>
      <c r="E187" s="50" t="b">
        <f>IF('Summary Statistics'!$C$6=TRUE,Artists!$F186&lt;E$3,Artists!$E186&lt;E$3)</f>
        <v>0</v>
      </c>
      <c r="F187" s="50" t="b">
        <f>IF('Summary Statistics'!$C$6=TRUE,Artists!$F186&lt;F$3,Artists!$E186&lt;F$3)</f>
        <v>0</v>
      </c>
      <c r="G187" s="50" t="b">
        <f>IF('Summary Statistics'!$C$6=TRUE,Artists!$F186&lt;G$3,Artists!$E186&lt;G$3)</f>
        <v>0</v>
      </c>
      <c r="H187" s="50" t="b">
        <f>IF('Summary Statistics'!$C$6=TRUE,Artists!$F186&lt;H$3,Artists!$E186&lt;H$3)</f>
        <v>0</v>
      </c>
      <c r="I187" s="50" t="b">
        <f>IF('Summary Statistics'!$C$6=TRUE,Artists!$F186&lt;I$3,Artists!$E186&lt;I$3)</f>
        <v>0</v>
      </c>
      <c r="J187" s="50" t="b">
        <f>IF('Summary Statistics'!$C$6=TRUE,Artists!$F186&lt;J$3,Artists!$E186&lt;J$3)</f>
        <v>0</v>
      </c>
      <c r="K187" s="51" t="b">
        <f>IF('Summary Statistics'!$C$6=TRUE,Artists!$F186&lt;K$3,Artists!$E186&lt;K$3)</f>
        <v>0</v>
      </c>
      <c r="M187" s="49" t="b">
        <f>IF('Summary Statistics'!$C$7=TRUE,Albums!$F186&lt;M$3,Albums!$E186&lt;M$3)</f>
        <v>0</v>
      </c>
      <c r="N187" s="50" t="b">
        <f>IF('Summary Statistics'!$C$7=TRUE,Albums!$F186&lt;N$3,Albums!$E186&lt;N$3)</f>
        <v>0</v>
      </c>
      <c r="O187" s="50" t="b">
        <f>IF('Summary Statistics'!$C$7=TRUE,Albums!$F186&lt;O$3,Albums!$E186&lt;O$3)</f>
        <v>0</v>
      </c>
      <c r="P187" s="50" t="b">
        <f>IF('Summary Statistics'!$C$7=TRUE,Albums!$F186&lt;P$3,Albums!$E186&lt;P$3)</f>
        <v>0</v>
      </c>
      <c r="Q187" s="50" t="b">
        <f>IF('Summary Statistics'!$C$7=TRUE,Albums!$F186&lt;Q$3,Albums!$E186&lt;Q$3)</f>
        <v>0</v>
      </c>
      <c r="R187" s="50" t="b">
        <f>IF('Summary Statistics'!$C$7=TRUE,Albums!$F186&lt;R$3,Albums!$E186&lt;R$3)</f>
        <v>0</v>
      </c>
      <c r="S187" s="50" t="b">
        <f>IF('Summary Statistics'!$C$7=TRUE,Albums!$F186&lt;S$3,Albums!$E186&lt;S$3)</f>
        <v>0</v>
      </c>
      <c r="T187" s="50" t="b">
        <f>IF('Summary Statistics'!$C$7=TRUE,Albums!$F186&lt;T$3,Albums!$E186&lt;T$3)</f>
        <v>0</v>
      </c>
      <c r="U187" s="50" t="b">
        <f>IF('Summary Statistics'!$C$7=TRUE,Albums!$F186&lt;U$3,Albums!$E186&lt;U$3)</f>
        <v>0</v>
      </c>
      <c r="V187" s="51" t="b">
        <f>IF('Summary Statistics'!$C$7=TRUE,Albums!$F186&lt;V$3,Albums!$E186&lt;V$3)</f>
        <v>0</v>
      </c>
    </row>
    <row r="188" spans="2:22" x14ac:dyDescent="0.3">
      <c r="B188" s="49" t="b">
        <f>IF('Summary Statistics'!$C$6=TRUE,Artists!$F187&lt;B$3,Artists!$E187&lt;B$3)</f>
        <v>0</v>
      </c>
      <c r="C188" s="50" t="b">
        <f>IF('Summary Statistics'!$C$6=TRUE,Artists!$F187&lt;C$3,Artists!$E187&lt;C$3)</f>
        <v>0</v>
      </c>
      <c r="D188" s="50" t="b">
        <f>IF('Summary Statistics'!$C$6=TRUE,Artists!$F187&lt;D$3,Artists!$E187&lt;D$3)</f>
        <v>0</v>
      </c>
      <c r="E188" s="50" t="b">
        <f>IF('Summary Statistics'!$C$6=TRUE,Artists!$F187&lt;E$3,Artists!$E187&lt;E$3)</f>
        <v>0</v>
      </c>
      <c r="F188" s="50" t="b">
        <f>IF('Summary Statistics'!$C$6=TRUE,Artists!$F187&lt;F$3,Artists!$E187&lt;F$3)</f>
        <v>0</v>
      </c>
      <c r="G188" s="50" t="b">
        <f>IF('Summary Statistics'!$C$6=TRUE,Artists!$F187&lt;G$3,Artists!$E187&lt;G$3)</f>
        <v>0</v>
      </c>
      <c r="H188" s="50" t="b">
        <f>IF('Summary Statistics'!$C$6=TRUE,Artists!$F187&lt;H$3,Artists!$E187&lt;H$3)</f>
        <v>0</v>
      </c>
      <c r="I188" s="50" t="b">
        <f>IF('Summary Statistics'!$C$6=TRUE,Artists!$F187&lt;I$3,Artists!$E187&lt;I$3)</f>
        <v>0</v>
      </c>
      <c r="J188" s="50" t="b">
        <f>IF('Summary Statistics'!$C$6=TRUE,Artists!$F187&lt;J$3,Artists!$E187&lt;J$3)</f>
        <v>0</v>
      </c>
      <c r="K188" s="51" t="b">
        <f>IF('Summary Statistics'!$C$6=TRUE,Artists!$F187&lt;K$3,Artists!$E187&lt;K$3)</f>
        <v>0</v>
      </c>
      <c r="M188" s="49" t="b">
        <f>IF('Summary Statistics'!$C$7=TRUE,Albums!$F187&lt;M$3,Albums!$E187&lt;M$3)</f>
        <v>0</v>
      </c>
      <c r="N188" s="50" t="b">
        <f>IF('Summary Statistics'!$C$7=TRUE,Albums!$F187&lt;N$3,Albums!$E187&lt;N$3)</f>
        <v>0</v>
      </c>
      <c r="O188" s="50" t="b">
        <f>IF('Summary Statistics'!$C$7=TRUE,Albums!$F187&lt;O$3,Albums!$E187&lt;O$3)</f>
        <v>0</v>
      </c>
      <c r="P188" s="50" t="b">
        <f>IF('Summary Statistics'!$C$7=TRUE,Albums!$F187&lt;P$3,Albums!$E187&lt;P$3)</f>
        <v>0</v>
      </c>
      <c r="Q188" s="50" t="b">
        <f>IF('Summary Statistics'!$C$7=TRUE,Albums!$F187&lt;Q$3,Albums!$E187&lt;Q$3)</f>
        <v>0</v>
      </c>
      <c r="R188" s="50" t="b">
        <f>IF('Summary Statistics'!$C$7=TRUE,Albums!$F187&lt;R$3,Albums!$E187&lt;R$3)</f>
        <v>0</v>
      </c>
      <c r="S188" s="50" t="b">
        <f>IF('Summary Statistics'!$C$7=TRUE,Albums!$F187&lt;S$3,Albums!$E187&lt;S$3)</f>
        <v>0</v>
      </c>
      <c r="T188" s="50" t="b">
        <f>IF('Summary Statistics'!$C$7=TRUE,Albums!$F187&lt;T$3,Albums!$E187&lt;T$3)</f>
        <v>0</v>
      </c>
      <c r="U188" s="50" t="b">
        <f>IF('Summary Statistics'!$C$7=TRUE,Albums!$F187&lt;U$3,Albums!$E187&lt;U$3)</f>
        <v>0</v>
      </c>
      <c r="V188" s="51" t="b">
        <f>IF('Summary Statistics'!$C$7=TRUE,Albums!$F187&lt;V$3,Albums!$E187&lt;V$3)</f>
        <v>0</v>
      </c>
    </row>
    <row r="189" spans="2:22" x14ac:dyDescent="0.3">
      <c r="B189" s="49" t="b">
        <f>IF('Summary Statistics'!$C$6=TRUE,Artists!$F188&lt;B$3,Artists!$E188&lt;B$3)</f>
        <v>0</v>
      </c>
      <c r="C189" s="50" t="b">
        <f>IF('Summary Statistics'!$C$6=TRUE,Artists!$F188&lt;C$3,Artists!$E188&lt;C$3)</f>
        <v>0</v>
      </c>
      <c r="D189" s="50" t="b">
        <f>IF('Summary Statistics'!$C$6=TRUE,Artists!$F188&lt;D$3,Artists!$E188&lt;D$3)</f>
        <v>0</v>
      </c>
      <c r="E189" s="50" t="b">
        <f>IF('Summary Statistics'!$C$6=TRUE,Artists!$F188&lt;E$3,Artists!$E188&lt;E$3)</f>
        <v>0</v>
      </c>
      <c r="F189" s="50" t="b">
        <f>IF('Summary Statistics'!$C$6=TRUE,Artists!$F188&lt;F$3,Artists!$E188&lt;F$3)</f>
        <v>0</v>
      </c>
      <c r="G189" s="50" t="b">
        <f>IF('Summary Statistics'!$C$6=TRUE,Artists!$F188&lt;G$3,Artists!$E188&lt;G$3)</f>
        <v>0</v>
      </c>
      <c r="H189" s="50" t="b">
        <f>IF('Summary Statistics'!$C$6=TRUE,Artists!$F188&lt;H$3,Artists!$E188&lt;H$3)</f>
        <v>0</v>
      </c>
      <c r="I189" s="50" t="b">
        <f>IF('Summary Statistics'!$C$6=TRUE,Artists!$F188&lt;I$3,Artists!$E188&lt;I$3)</f>
        <v>0</v>
      </c>
      <c r="J189" s="50" t="b">
        <f>IF('Summary Statistics'!$C$6=TRUE,Artists!$F188&lt;J$3,Artists!$E188&lt;J$3)</f>
        <v>0</v>
      </c>
      <c r="K189" s="51" t="b">
        <f>IF('Summary Statistics'!$C$6=TRUE,Artists!$F188&lt;K$3,Artists!$E188&lt;K$3)</f>
        <v>0</v>
      </c>
      <c r="M189" s="49" t="b">
        <f>IF('Summary Statistics'!$C$7=TRUE,Albums!$F188&lt;M$3,Albums!$E188&lt;M$3)</f>
        <v>0</v>
      </c>
      <c r="N189" s="50" t="b">
        <f>IF('Summary Statistics'!$C$7=TRUE,Albums!$F188&lt;N$3,Albums!$E188&lt;N$3)</f>
        <v>0</v>
      </c>
      <c r="O189" s="50" t="b">
        <f>IF('Summary Statistics'!$C$7=TRUE,Albums!$F188&lt;O$3,Albums!$E188&lt;O$3)</f>
        <v>0</v>
      </c>
      <c r="P189" s="50" t="b">
        <f>IF('Summary Statistics'!$C$7=TRUE,Albums!$F188&lt;P$3,Albums!$E188&lt;P$3)</f>
        <v>0</v>
      </c>
      <c r="Q189" s="50" t="b">
        <f>IF('Summary Statistics'!$C$7=TRUE,Albums!$F188&lt;Q$3,Albums!$E188&lt;Q$3)</f>
        <v>0</v>
      </c>
      <c r="R189" s="50" t="b">
        <f>IF('Summary Statistics'!$C$7=TRUE,Albums!$F188&lt;R$3,Albums!$E188&lt;R$3)</f>
        <v>0</v>
      </c>
      <c r="S189" s="50" t="b">
        <f>IF('Summary Statistics'!$C$7=TRUE,Albums!$F188&lt;S$3,Albums!$E188&lt;S$3)</f>
        <v>0</v>
      </c>
      <c r="T189" s="50" t="b">
        <f>IF('Summary Statistics'!$C$7=TRUE,Albums!$F188&lt;T$3,Albums!$E188&lt;T$3)</f>
        <v>0</v>
      </c>
      <c r="U189" s="50" t="b">
        <f>IF('Summary Statistics'!$C$7=TRUE,Albums!$F188&lt;U$3,Albums!$E188&lt;U$3)</f>
        <v>0</v>
      </c>
      <c r="V189" s="51" t="b">
        <f>IF('Summary Statistics'!$C$7=TRUE,Albums!$F188&lt;V$3,Albums!$E188&lt;V$3)</f>
        <v>0</v>
      </c>
    </row>
    <row r="190" spans="2:22" x14ac:dyDescent="0.3">
      <c r="B190" s="49" t="b">
        <f>IF('Summary Statistics'!$C$6=TRUE,Artists!$F189&lt;B$3,Artists!$E189&lt;B$3)</f>
        <v>0</v>
      </c>
      <c r="C190" s="50" t="b">
        <f>IF('Summary Statistics'!$C$6=TRUE,Artists!$F189&lt;C$3,Artists!$E189&lt;C$3)</f>
        <v>0</v>
      </c>
      <c r="D190" s="50" t="b">
        <f>IF('Summary Statistics'!$C$6=TRUE,Artists!$F189&lt;D$3,Artists!$E189&lt;D$3)</f>
        <v>0</v>
      </c>
      <c r="E190" s="50" t="b">
        <f>IF('Summary Statistics'!$C$6=TRUE,Artists!$F189&lt;E$3,Artists!$E189&lt;E$3)</f>
        <v>0</v>
      </c>
      <c r="F190" s="50" t="b">
        <f>IF('Summary Statistics'!$C$6=TRUE,Artists!$F189&lt;F$3,Artists!$E189&lt;F$3)</f>
        <v>0</v>
      </c>
      <c r="G190" s="50" t="b">
        <f>IF('Summary Statistics'!$C$6=TRUE,Artists!$F189&lt;G$3,Artists!$E189&lt;G$3)</f>
        <v>0</v>
      </c>
      <c r="H190" s="50" t="b">
        <f>IF('Summary Statistics'!$C$6=TRUE,Artists!$F189&lt;H$3,Artists!$E189&lt;H$3)</f>
        <v>0</v>
      </c>
      <c r="I190" s="50" t="b">
        <f>IF('Summary Statistics'!$C$6=TRUE,Artists!$F189&lt;I$3,Artists!$E189&lt;I$3)</f>
        <v>0</v>
      </c>
      <c r="J190" s="50" t="b">
        <f>IF('Summary Statistics'!$C$6=TRUE,Artists!$F189&lt;J$3,Artists!$E189&lt;J$3)</f>
        <v>0</v>
      </c>
      <c r="K190" s="51" t="b">
        <f>IF('Summary Statistics'!$C$6=TRUE,Artists!$F189&lt;K$3,Artists!$E189&lt;K$3)</f>
        <v>0</v>
      </c>
      <c r="M190" s="49" t="b">
        <f>IF('Summary Statistics'!$C$7=TRUE,Albums!$F189&lt;M$3,Albums!$E189&lt;M$3)</f>
        <v>0</v>
      </c>
      <c r="N190" s="50" t="b">
        <f>IF('Summary Statistics'!$C$7=TRUE,Albums!$F189&lt;N$3,Albums!$E189&lt;N$3)</f>
        <v>0</v>
      </c>
      <c r="O190" s="50" t="b">
        <f>IF('Summary Statistics'!$C$7=TRUE,Albums!$F189&lt;O$3,Albums!$E189&lt;O$3)</f>
        <v>0</v>
      </c>
      <c r="P190" s="50" t="b">
        <f>IF('Summary Statistics'!$C$7=TRUE,Albums!$F189&lt;P$3,Albums!$E189&lt;P$3)</f>
        <v>0</v>
      </c>
      <c r="Q190" s="50" t="b">
        <f>IF('Summary Statistics'!$C$7=TRUE,Albums!$F189&lt;Q$3,Albums!$E189&lt;Q$3)</f>
        <v>0</v>
      </c>
      <c r="R190" s="50" t="b">
        <f>IF('Summary Statistics'!$C$7=TRUE,Albums!$F189&lt;R$3,Albums!$E189&lt;R$3)</f>
        <v>0</v>
      </c>
      <c r="S190" s="50" t="b">
        <f>IF('Summary Statistics'!$C$7=TRUE,Albums!$F189&lt;S$3,Albums!$E189&lt;S$3)</f>
        <v>0</v>
      </c>
      <c r="T190" s="50" t="b">
        <f>IF('Summary Statistics'!$C$7=TRUE,Albums!$F189&lt;T$3,Albums!$E189&lt;T$3)</f>
        <v>0</v>
      </c>
      <c r="U190" s="50" t="b">
        <f>IF('Summary Statistics'!$C$7=TRUE,Albums!$F189&lt;U$3,Albums!$E189&lt;U$3)</f>
        <v>0</v>
      </c>
      <c r="V190" s="51" t="b">
        <f>IF('Summary Statistics'!$C$7=TRUE,Albums!$F189&lt;V$3,Albums!$E189&lt;V$3)</f>
        <v>0</v>
      </c>
    </row>
    <row r="191" spans="2:22" x14ac:dyDescent="0.3">
      <c r="B191" s="49" t="b">
        <f>IF('Summary Statistics'!$C$6=TRUE,Artists!$F190&lt;B$3,Artists!$E190&lt;B$3)</f>
        <v>0</v>
      </c>
      <c r="C191" s="50" t="b">
        <f>IF('Summary Statistics'!$C$6=TRUE,Artists!$F190&lt;C$3,Artists!$E190&lt;C$3)</f>
        <v>0</v>
      </c>
      <c r="D191" s="50" t="b">
        <f>IF('Summary Statistics'!$C$6=TRUE,Artists!$F190&lt;D$3,Artists!$E190&lt;D$3)</f>
        <v>0</v>
      </c>
      <c r="E191" s="50" t="b">
        <f>IF('Summary Statistics'!$C$6=TRUE,Artists!$F190&lt;E$3,Artists!$E190&lt;E$3)</f>
        <v>0</v>
      </c>
      <c r="F191" s="50" t="b">
        <f>IF('Summary Statistics'!$C$6=TRUE,Artists!$F190&lt;F$3,Artists!$E190&lt;F$3)</f>
        <v>0</v>
      </c>
      <c r="G191" s="50" t="b">
        <f>IF('Summary Statistics'!$C$6=TRUE,Artists!$F190&lt;G$3,Artists!$E190&lt;G$3)</f>
        <v>0</v>
      </c>
      <c r="H191" s="50" t="b">
        <f>IF('Summary Statistics'!$C$6=TRUE,Artists!$F190&lt;H$3,Artists!$E190&lt;H$3)</f>
        <v>0</v>
      </c>
      <c r="I191" s="50" t="b">
        <f>IF('Summary Statistics'!$C$6=TRUE,Artists!$F190&lt;I$3,Artists!$E190&lt;I$3)</f>
        <v>0</v>
      </c>
      <c r="J191" s="50" t="b">
        <f>IF('Summary Statistics'!$C$6=TRUE,Artists!$F190&lt;J$3,Artists!$E190&lt;J$3)</f>
        <v>0</v>
      </c>
      <c r="K191" s="51" t="b">
        <f>IF('Summary Statistics'!$C$6=TRUE,Artists!$F190&lt;K$3,Artists!$E190&lt;K$3)</f>
        <v>0</v>
      </c>
      <c r="M191" s="49" t="b">
        <f>IF('Summary Statistics'!$C$7=TRUE,Albums!$F190&lt;M$3,Albums!$E190&lt;M$3)</f>
        <v>0</v>
      </c>
      <c r="N191" s="50" t="b">
        <f>IF('Summary Statistics'!$C$7=TRUE,Albums!$F190&lt;N$3,Albums!$E190&lt;N$3)</f>
        <v>0</v>
      </c>
      <c r="O191" s="50" t="b">
        <f>IF('Summary Statistics'!$C$7=TRUE,Albums!$F190&lt;O$3,Albums!$E190&lt;O$3)</f>
        <v>0</v>
      </c>
      <c r="P191" s="50" t="b">
        <f>IF('Summary Statistics'!$C$7=TRUE,Albums!$F190&lt;P$3,Albums!$E190&lt;P$3)</f>
        <v>0</v>
      </c>
      <c r="Q191" s="50" t="b">
        <f>IF('Summary Statistics'!$C$7=TRUE,Albums!$F190&lt;Q$3,Albums!$E190&lt;Q$3)</f>
        <v>0</v>
      </c>
      <c r="R191" s="50" t="b">
        <f>IF('Summary Statistics'!$C$7=TRUE,Albums!$F190&lt;R$3,Albums!$E190&lt;R$3)</f>
        <v>0</v>
      </c>
      <c r="S191" s="50" t="b">
        <f>IF('Summary Statistics'!$C$7=TRUE,Albums!$F190&lt;S$3,Albums!$E190&lt;S$3)</f>
        <v>0</v>
      </c>
      <c r="T191" s="50" t="b">
        <f>IF('Summary Statistics'!$C$7=TRUE,Albums!$F190&lt;T$3,Albums!$E190&lt;T$3)</f>
        <v>0</v>
      </c>
      <c r="U191" s="50" t="b">
        <f>IF('Summary Statistics'!$C$7=TRUE,Albums!$F190&lt;U$3,Albums!$E190&lt;U$3)</f>
        <v>0</v>
      </c>
      <c r="V191" s="51" t="b">
        <f>IF('Summary Statistics'!$C$7=TRUE,Albums!$F190&lt;V$3,Albums!$E190&lt;V$3)</f>
        <v>0</v>
      </c>
    </row>
    <row r="192" spans="2:22" x14ac:dyDescent="0.3">
      <c r="B192" s="49" t="b">
        <f>IF('Summary Statistics'!$C$6=TRUE,Artists!$F191&lt;B$3,Artists!$E191&lt;B$3)</f>
        <v>0</v>
      </c>
      <c r="C192" s="50" t="b">
        <f>IF('Summary Statistics'!$C$6=TRUE,Artists!$F191&lt;C$3,Artists!$E191&lt;C$3)</f>
        <v>0</v>
      </c>
      <c r="D192" s="50" t="b">
        <f>IF('Summary Statistics'!$C$6=TRUE,Artists!$F191&lt;D$3,Artists!$E191&lt;D$3)</f>
        <v>0</v>
      </c>
      <c r="E192" s="50" t="b">
        <f>IF('Summary Statistics'!$C$6=TRUE,Artists!$F191&lt;E$3,Artists!$E191&lt;E$3)</f>
        <v>0</v>
      </c>
      <c r="F192" s="50" t="b">
        <f>IF('Summary Statistics'!$C$6=TRUE,Artists!$F191&lt;F$3,Artists!$E191&lt;F$3)</f>
        <v>0</v>
      </c>
      <c r="G192" s="50" t="b">
        <f>IF('Summary Statistics'!$C$6=TRUE,Artists!$F191&lt;G$3,Artists!$E191&lt;G$3)</f>
        <v>0</v>
      </c>
      <c r="H192" s="50" t="b">
        <f>IF('Summary Statistics'!$C$6=TRUE,Artists!$F191&lt;H$3,Artists!$E191&lt;H$3)</f>
        <v>0</v>
      </c>
      <c r="I192" s="50" t="b">
        <f>IF('Summary Statistics'!$C$6=TRUE,Artists!$F191&lt;I$3,Artists!$E191&lt;I$3)</f>
        <v>0</v>
      </c>
      <c r="J192" s="50" t="b">
        <f>IF('Summary Statistics'!$C$6=TRUE,Artists!$F191&lt;J$3,Artists!$E191&lt;J$3)</f>
        <v>0</v>
      </c>
      <c r="K192" s="51" t="b">
        <f>IF('Summary Statistics'!$C$6=TRUE,Artists!$F191&lt;K$3,Artists!$E191&lt;K$3)</f>
        <v>0</v>
      </c>
      <c r="M192" s="49" t="b">
        <f>IF('Summary Statistics'!$C$7=TRUE,Albums!$F191&lt;M$3,Albums!$E191&lt;M$3)</f>
        <v>0</v>
      </c>
      <c r="N192" s="50" t="b">
        <f>IF('Summary Statistics'!$C$7=TRUE,Albums!$F191&lt;N$3,Albums!$E191&lt;N$3)</f>
        <v>0</v>
      </c>
      <c r="O192" s="50" t="b">
        <f>IF('Summary Statistics'!$C$7=TRUE,Albums!$F191&lt;O$3,Albums!$E191&lt;O$3)</f>
        <v>0</v>
      </c>
      <c r="P192" s="50" t="b">
        <f>IF('Summary Statistics'!$C$7=TRUE,Albums!$F191&lt;P$3,Albums!$E191&lt;P$3)</f>
        <v>0</v>
      </c>
      <c r="Q192" s="50" t="b">
        <f>IF('Summary Statistics'!$C$7=TRUE,Albums!$F191&lt;Q$3,Albums!$E191&lt;Q$3)</f>
        <v>0</v>
      </c>
      <c r="R192" s="50" t="b">
        <f>IF('Summary Statistics'!$C$7=TRUE,Albums!$F191&lt;R$3,Albums!$E191&lt;R$3)</f>
        <v>0</v>
      </c>
      <c r="S192" s="50" t="b">
        <f>IF('Summary Statistics'!$C$7=TRUE,Albums!$F191&lt;S$3,Albums!$E191&lt;S$3)</f>
        <v>0</v>
      </c>
      <c r="T192" s="50" t="b">
        <f>IF('Summary Statistics'!$C$7=TRUE,Albums!$F191&lt;T$3,Albums!$E191&lt;T$3)</f>
        <v>0</v>
      </c>
      <c r="U192" s="50" t="b">
        <f>IF('Summary Statistics'!$C$7=TRUE,Albums!$F191&lt;U$3,Albums!$E191&lt;U$3)</f>
        <v>0</v>
      </c>
      <c r="V192" s="51" t="b">
        <f>IF('Summary Statistics'!$C$7=TRUE,Albums!$F191&lt;V$3,Albums!$E191&lt;V$3)</f>
        <v>0</v>
      </c>
    </row>
    <row r="193" spans="2:22" x14ac:dyDescent="0.3">
      <c r="B193" s="49" t="b">
        <f>IF('Summary Statistics'!$C$6=TRUE,Artists!$F192&lt;B$3,Artists!$E192&lt;B$3)</f>
        <v>0</v>
      </c>
      <c r="C193" s="50" t="b">
        <f>IF('Summary Statistics'!$C$6=TRUE,Artists!$F192&lt;C$3,Artists!$E192&lt;C$3)</f>
        <v>0</v>
      </c>
      <c r="D193" s="50" t="b">
        <f>IF('Summary Statistics'!$C$6=TRUE,Artists!$F192&lt;D$3,Artists!$E192&lt;D$3)</f>
        <v>0</v>
      </c>
      <c r="E193" s="50" t="b">
        <f>IF('Summary Statistics'!$C$6=TRUE,Artists!$F192&lt;E$3,Artists!$E192&lt;E$3)</f>
        <v>0</v>
      </c>
      <c r="F193" s="50" t="b">
        <f>IF('Summary Statistics'!$C$6=TRUE,Artists!$F192&lt;F$3,Artists!$E192&lt;F$3)</f>
        <v>0</v>
      </c>
      <c r="G193" s="50" t="b">
        <f>IF('Summary Statistics'!$C$6=TRUE,Artists!$F192&lt;G$3,Artists!$E192&lt;G$3)</f>
        <v>0</v>
      </c>
      <c r="H193" s="50" t="b">
        <f>IF('Summary Statistics'!$C$6=TRUE,Artists!$F192&lt;H$3,Artists!$E192&lt;H$3)</f>
        <v>0</v>
      </c>
      <c r="I193" s="50" t="b">
        <f>IF('Summary Statistics'!$C$6=TRUE,Artists!$F192&lt;I$3,Artists!$E192&lt;I$3)</f>
        <v>0</v>
      </c>
      <c r="J193" s="50" t="b">
        <f>IF('Summary Statistics'!$C$6=TRUE,Artists!$F192&lt;J$3,Artists!$E192&lt;J$3)</f>
        <v>0</v>
      </c>
      <c r="K193" s="51" t="b">
        <f>IF('Summary Statistics'!$C$6=TRUE,Artists!$F192&lt;K$3,Artists!$E192&lt;K$3)</f>
        <v>0</v>
      </c>
      <c r="M193" s="49" t="b">
        <f>IF('Summary Statistics'!$C$7=TRUE,Albums!$F192&lt;M$3,Albums!$E192&lt;M$3)</f>
        <v>0</v>
      </c>
      <c r="N193" s="50" t="b">
        <f>IF('Summary Statistics'!$C$7=TRUE,Albums!$F192&lt;N$3,Albums!$E192&lt;N$3)</f>
        <v>0</v>
      </c>
      <c r="O193" s="50" t="b">
        <f>IF('Summary Statistics'!$C$7=TRUE,Albums!$F192&lt;O$3,Albums!$E192&lt;O$3)</f>
        <v>0</v>
      </c>
      <c r="P193" s="50" t="b">
        <f>IF('Summary Statistics'!$C$7=TRUE,Albums!$F192&lt;P$3,Albums!$E192&lt;P$3)</f>
        <v>0</v>
      </c>
      <c r="Q193" s="50" t="b">
        <f>IF('Summary Statistics'!$C$7=TRUE,Albums!$F192&lt;Q$3,Albums!$E192&lt;Q$3)</f>
        <v>0</v>
      </c>
      <c r="R193" s="50" t="b">
        <f>IF('Summary Statistics'!$C$7=TRUE,Albums!$F192&lt;R$3,Albums!$E192&lt;R$3)</f>
        <v>0</v>
      </c>
      <c r="S193" s="50" t="b">
        <f>IF('Summary Statistics'!$C$7=TRUE,Albums!$F192&lt;S$3,Albums!$E192&lt;S$3)</f>
        <v>0</v>
      </c>
      <c r="T193" s="50" t="b">
        <f>IF('Summary Statistics'!$C$7=TRUE,Albums!$F192&lt;T$3,Albums!$E192&lt;T$3)</f>
        <v>0</v>
      </c>
      <c r="U193" s="50" t="b">
        <f>IF('Summary Statistics'!$C$7=TRUE,Albums!$F192&lt;U$3,Albums!$E192&lt;U$3)</f>
        <v>0</v>
      </c>
      <c r="V193" s="51" t="b">
        <f>IF('Summary Statistics'!$C$7=TRUE,Albums!$F192&lt;V$3,Albums!$E192&lt;V$3)</f>
        <v>0</v>
      </c>
    </row>
    <row r="194" spans="2:22" x14ac:dyDescent="0.3">
      <c r="B194" s="49" t="b">
        <f>IF('Summary Statistics'!$C$6=TRUE,Artists!$F193&lt;B$3,Artists!$E193&lt;B$3)</f>
        <v>0</v>
      </c>
      <c r="C194" s="50" t="b">
        <f>IF('Summary Statistics'!$C$6=TRUE,Artists!$F193&lt;C$3,Artists!$E193&lt;C$3)</f>
        <v>0</v>
      </c>
      <c r="D194" s="50" t="b">
        <f>IF('Summary Statistics'!$C$6=TRUE,Artists!$F193&lt;D$3,Artists!$E193&lt;D$3)</f>
        <v>0</v>
      </c>
      <c r="E194" s="50" t="b">
        <f>IF('Summary Statistics'!$C$6=TRUE,Artists!$F193&lt;E$3,Artists!$E193&lt;E$3)</f>
        <v>0</v>
      </c>
      <c r="F194" s="50" t="b">
        <f>IF('Summary Statistics'!$C$6=TRUE,Artists!$F193&lt;F$3,Artists!$E193&lt;F$3)</f>
        <v>0</v>
      </c>
      <c r="G194" s="50" t="b">
        <f>IF('Summary Statistics'!$C$6=TRUE,Artists!$F193&lt;G$3,Artists!$E193&lt;G$3)</f>
        <v>0</v>
      </c>
      <c r="H194" s="50" t="b">
        <f>IF('Summary Statistics'!$C$6=TRUE,Artists!$F193&lt;H$3,Artists!$E193&lt;H$3)</f>
        <v>0</v>
      </c>
      <c r="I194" s="50" t="b">
        <f>IF('Summary Statistics'!$C$6=TRUE,Artists!$F193&lt;I$3,Artists!$E193&lt;I$3)</f>
        <v>0</v>
      </c>
      <c r="J194" s="50" t="b">
        <f>IF('Summary Statistics'!$C$6=TRUE,Artists!$F193&lt;J$3,Artists!$E193&lt;J$3)</f>
        <v>0</v>
      </c>
      <c r="K194" s="51" t="b">
        <f>IF('Summary Statistics'!$C$6=TRUE,Artists!$F193&lt;K$3,Artists!$E193&lt;K$3)</f>
        <v>0</v>
      </c>
      <c r="M194" s="49" t="b">
        <f>IF('Summary Statistics'!$C$7=TRUE,Albums!$F193&lt;M$3,Albums!$E193&lt;M$3)</f>
        <v>0</v>
      </c>
      <c r="N194" s="50" t="b">
        <f>IF('Summary Statistics'!$C$7=TRUE,Albums!$F193&lt;N$3,Albums!$E193&lt;N$3)</f>
        <v>0</v>
      </c>
      <c r="O194" s="50" t="b">
        <f>IF('Summary Statistics'!$C$7=TRUE,Albums!$F193&lt;O$3,Albums!$E193&lt;O$3)</f>
        <v>0</v>
      </c>
      <c r="P194" s="50" t="b">
        <f>IF('Summary Statistics'!$C$7=TRUE,Albums!$F193&lt;P$3,Albums!$E193&lt;P$3)</f>
        <v>0</v>
      </c>
      <c r="Q194" s="50" t="b">
        <f>IF('Summary Statistics'!$C$7=TRUE,Albums!$F193&lt;Q$3,Albums!$E193&lt;Q$3)</f>
        <v>0</v>
      </c>
      <c r="R194" s="50" t="b">
        <f>IF('Summary Statistics'!$C$7=TRUE,Albums!$F193&lt;R$3,Albums!$E193&lt;R$3)</f>
        <v>0</v>
      </c>
      <c r="S194" s="50" t="b">
        <f>IF('Summary Statistics'!$C$7=TRUE,Albums!$F193&lt;S$3,Albums!$E193&lt;S$3)</f>
        <v>0</v>
      </c>
      <c r="T194" s="50" t="b">
        <f>IF('Summary Statistics'!$C$7=TRUE,Albums!$F193&lt;T$3,Albums!$E193&lt;T$3)</f>
        <v>0</v>
      </c>
      <c r="U194" s="50" t="b">
        <f>IF('Summary Statistics'!$C$7=TRUE,Albums!$F193&lt;U$3,Albums!$E193&lt;U$3)</f>
        <v>0</v>
      </c>
      <c r="V194" s="51" t="b">
        <f>IF('Summary Statistics'!$C$7=TRUE,Albums!$F193&lt;V$3,Albums!$E193&lt;V$3)</f>
        <v>0</v>
      </c>
    </row>
    <row r="195" spans="2:22" x14ac:dyDescent="0.3">
      <c r="B195" s="49" t="b">
        <f>IF('Summary Statistics'!$C$6=TRUE,Artists!$F194&lt;B$3,Artists!$E194&lt;B$3)</f>
        <v>0</v>
      </c>
      <c r="C195" s="50" t="b">
        <f>IF('Summary Statistics'!$C$6=TRUE,Artists!$F194&lt;C$3,Artists!$E194&lt;C$3)</f>
        <v>0</v>
      </c>
      <c r="D195" s="50" t="b">
        <f>IF('Summary Statistics'!$C$6=TRUE,Artists!$F194&lt;D$3,Artists!$E194&lt;D$3)</f>
        <v>0</v>
      </c>
      <c r="E195" s="50" t="b">
        <f>IF('Summary Statistics'!$C$6=TRUE,Artists!$F194&lt;E$3,Artists!$E194&lt;E$3)</f>
        <v>0</v>
      </c>
      <c r="F195" s="50" t="b">
        <f>IF('Summary Statistics'!$C$6=TRUE,Artists!$F194&lt;F$3,Artists!$E194&lt;F$3)</f>
        <v>0</v>
      </c>
      <c r="G195" s="50" t="b">
        <f>IF('Summary Statistics'!$C$6=TRUE,Artists!$F194&lt;G$3,Artists!$E194&lt;G$3)</f>
        <v>0</v>
      </c>
      <c r="H195" s="50" t="b">
        <f>IF('Summary Statistics'!$C$6=TRUE,Artists!$F194&lt;H$3,Artists!$E194&lt;H$3)</f>
        <v>0</v>
      </c>
      <c r="I195" s="50" t="b">
        <f>IF('Summary Statistics'!$C$6=TRUE,Artists!$F194&lt;I$3,Artists!$E194&lt;I$3)</f>
        <v>0</v>
      </c>
      <c r="J195" s="50" t="b">
        <f>IF('Summary Statistics'!$C$6=TRUE,Artists!$F194&lt;J$3,Artists!$E194&lt;J$3)</f>
        <v>0</v>
      </c>
      <c r="K195" s="51" t="b">
        <f>IF('Summary Statistics'!$C$6=TRUE,Artists!$F194&lt;K$3,Artists!$E194&lt;K$3)</f>
        <v>0</v>
      </c>
      <c r="M195" s="49" t="b">
        <f>IF('Summary Statistics'!$C$7=TRUE,Albums!$F194&lt;M$3,Albums!$E194&lt;M$3)</f>
        <v>0</v>
      </c>
      <c r="N195" s="50" t="b">
        <f>IF('Summary Statistics'!$C$7=TRUE,Albums!$F194&lt;N$3,Albums!$E194&lt;N$3)</f>
        <v>0</v>
      </c>
      <c r="O195" s="50" t="b">
        <f>IF('Summary Statistics'!$C$7=TRUE,Albums!$F194&lt;O$3,Albums!$E194&lt;O$3)</f>
        <v>0</v>
      </c>
      <c r="P195" s="50" t="b">
        <f>IF('Summary Statistics'!$C$7=TRUE,Albums!$F194&lt;P$3,Albums!$E194&lt;P$3)</f>
        <v>0</v>
      </c>
      <c r="Q195" s="50" t="b">
        <f>IF('Summary Statistics'!$C$7=TRUE,Albums!$F194&lt;Q$3,Albums!$E194&lt;Q$3)</f>
        <v>0</v>
      </c>
      <c r="R195" s="50" t="b">
        <f>IF('Summary Statistics'!$C$7=TRUE,Albums!$F194&lt;R$3,Albums!$E194&lt;R$3)</f>
        <v>0</v>
      </c>
      <c r="S195" s="50" t="b">
        <f>IF('Summary Statistics'!$C$7=TRUE,Albums!$F194&lt;S$3,Albums!$E194&lt;S$3)</f>
        <v>0</v>
      </c>
      <c r="T195" s="50" t="b">
        <f>IF('Summary Statistics'!$C$7=TRUE,Albums!$F194&lt;T$3,Albums!$E194&lt;T$3)</f>
        <v>0</v>
      </c>
      <c r="U195" s="50" t="b">
        <f>IF('Summary Statistics'!$C$7=TRUE,Albums!$F194&lt;U$3,Albums!$E194&lt;U$3)</f>
        <v>0</v>
      </c>
      <c r="V195" s="51" t="b">
        <f>IF('Summary Statistics'!$C$7=TRUE,Albums!$F194&lt;V$3,Albums!$E194&lt;V$3)</f>
        <v>0</v>
      </c>
    </row>
    <row r="196" spans="2:22" x14ac:dyDescent="0.3">
      <c r="B196" s="49" t="b">
        <f>IF('Summary Statistics'!$C$6=TRUE,Artists!$F195&lt;B$3,Artists!$E195&lt;B$3)</f>
        <v>0</v>
      </c>
      <c r="C196" s="50" t="b">
        <f>IF('Summary Statistics'!$C$6=TRUE,Artists!$F195&lt;C$3,Artists!$E195&lt;C$3)</f>
        <v>0</v>
      </c>
      <c r="D196" s="50" t="b">
        <f>IF('Summary Statistics'!$C$6=TRUE,Artists!$F195&lt;D$3,Artists!$E195&lt;D$3)</f>
        <v>0</v>
      </c>
      <c r="E196" s="50" t="b">
        <f>IF('Summary Statistics'!$C$6=TRUE,Artists!$F195&lt;E$3,Artists!$E195&lt;E$3)</f>
        <v>0</v>
      </c>
      <c r="F196" s="50" t="b">
        <f>IF('Summary Statistics'!$C$6=TRUE,Artists!$F195&lt;F$3,Artists!$E195&lt;F$3)</f>
        <v>0</v>
      </c>
      <c r="G196" s="50" t="b">
        <f>IF('Summary Statistics'!$C$6=TRUE,Artists!$F195&lt;G$3,Artists!$E195&lt;G$3)</f>
        <v>0</v>
      </c>
      <c r="H196" s="50" t="b">
        <f>IF('Summary Statistics'!$C$6=TRUE,Artists!$F195&lt;H$3,Artists!$E195&lt;H$3)</f>
        <v>0</v>
      </c>
      <c r="I196" s="50" t="b">
        <f>IF('Summary Statistics'!$C$6=TRUE,Artists!$F195&lt;I$3,Artists!$E195&lt;I$3)</f>
        <v>0</v>
      </c>
      <c r="J196" s="50" t="b">
        <f>IF('Summary Statistics'!$C$6=TRUE,Artists!$F195&lt;J$3,Artists!$E195&lt;J$3)</f>
        <v>0</v>
      </c>
      <c r="K196" s="51" t="b">
        <f>IF('Summary Statistics'!$C$6=TRUE,Artists!$F195&lt;K$3,Artists!$E195&lt;K$3)</f>
        <v>0</v>
      </c>
      <c r="M196" s="49" t="b">
        <f>IF('Summary Statistics'!$C$7=TRUE,Albums!$F195&lt;M$3,Albums!$E195&lt;M$3)</f>
        <v>0</v>
      </c>
      <c r="N196" s="50" t="b">
        <f>IF('Summary Statistics'!$C$7=TRUE,Albums!$F195&lt;N$3,Albums!$E195&lt;N$3)</f>
        <v>0</v>
      </c>
      <c r="O196" s="50" t="b">
        <f>IF('Summary Statistics'!$C$7=TRUE,Albums!$F195&lt;O$3,Albums!$E195&lt;O$3)</f>
        <v>0</v>
      </c>
      <c r="P196" s="50" t="b">
        <f>IF('Summary Statistics'!$C$7=TRUE,Albums!$F195&lt;P$3,Albums!$E195&lt;P$3)</f>
        <v>0</v>
      </c>
      <c r="Q196" s="50" t="b">
        <f>IF('Summary Statistics'!$C$7=TRUE,Albums!$F195&lt;Q$3,Albums!$E195&lt;Q$3)</f>
        <v>0</v>
      </c>
      <c r="R196" s="50" t="b">
        <f>IF('Summary Statistics'!$C$7=TRUE,Albums!$F195&lt;R$3,Albums!$E195&lt;R$3)</f>
        <v>0</v>
      </c>
      <c r="S196" s="50" t="b">
        <f>IF('Summary Statistics'!$C$7=TRUE,Albums!$F195&lt;S$3,Albums!$E195&lt;S$3)</f>
        <v>0</v>
      </c>
      <c r="T196" s="50" t="b">
        <f>IF('Summary Statistics'!$C$7=TRUE,Albums!$F195&lt;T$3,Albums!$E195&lt;T$3)</f>
        <v>0</v>
      </c>
      <c r="U196" s="50" t="b">
        <f>IF('Summary Statistics'!$C$7=TRUE,Albums!$F195&lt;U$3,Albums!$E195&lt;U$3)</f>
        <v>0</v>
      </c>
      <c r="V196" s="51" t="b">
        <f>IF('Summary Statistics'!$C$7=TRUE,Albums!$F195&lt;V$3,Albums!$E195&lt;V$3)</f>
        <v>0</v>
      </c>
    </row>
    <row r="197" spans="2:22" x14ac:dyDescent="0.3">
      <c r="B197" s="49" t="b">
        <f>IF('Summary Statistics'!$C$6=TRUE,Artists!$F196&lt;B$3,Artists!$E196&lt;B$3)</f>
        <v>0</v>
      </c>
      <c r="C197" s="50" t="b">
        <f>IF('Summary Statistics'!$C$6=TRUE,Artists!$F196&lt;C$3,Artists!$E196&lt;C$3)</f>
        <v>0</v>
      </c>
      <c r="D197" s="50" t="b">
        <f>IF('Summary Statistics'!$C$6=TRUE,Artists!$F196&lt;D$3,Artists!$E196&lt;D$3)</f>
        <v>0</v>
      </c>
      <c r="E197" s="50" t="b">
        <f>IF('Summary Statistics'!$C$6=TRUE,Artists!$F196&lt;E$3,Artists!$E196&lt;E$3)</f>
        <v>0</v>
      </c>
      <c r="F197" s="50" t="b">
        <f>IF('Summary Statistics'!$C$6=TRUE,Artists!$F196&lt;F$3,Artists!$E196&lt;F$3)</f>
        <v>0</v>
      </c>
      <c r="G197" s="50" t="b">
        <f>IF('Summary Statistics'!$C$6=TRUE,Artists!$F196&lt;G$3,Artists!$E196&lt;G$3)</f>
        <v>0</v>
      </c>
      <c r="H197" s="50" t="b">
        <f>IF('Summary Statistics'!$C$6=TRUE,Artists!$F196&lt;H$3,Artists!$E196&lt;H$3)</f>
        <v>0</v>
      </c>
      <c r="I197" s="50" t="b">
        <f>IF('Summary Statistics'!$C$6=TRUE,Artists!$F196&lt;I$3,Artists!$E196&lt;I$3)</f>
        <v>0</v>
      </c>
      <c r="J197" s="50" t="b">
        <f>IF('Summary Statistics'!$C$6=TRUE,Artists!$F196&lt;J$3,Artists!$E196&lt;J$3)</f>
        <v>0</v>
      </c>
      <c r="K197" s="51" t="b">
        <f>IF('Summary Statistics'!$C$6=TRUE,Artists!$F196&lt;K$3,Artists!$E196&lt;K$3)</f>
        <v>0</v>
      </c>
      <c r="M197" s="49" t="b">
        <f>IF('Summary Statistics'!$C$7=TRUE,Albums!$F196&lt;M$3,Albums!$E196&lt;M$3)</f>
        <v>0</v>
      </c>
      <c r="N197" s="50" t="b">
        <f>IF('Summary Statistics'!$C$7=TRUE,Albums!$F196&lt;N$3,Albums!$E196&lt;N$3)</f>
        <v>0</v>
      </c>
      <c r="O197" s="50" t="b">
        <f>IF('Summary Statistics'!$C$7=TRUE,Albums!$F196&lt;O$3,Albums!$E196&lt;O$3)</f>
        <v>0</v>
      </c>
      <c r="P197" s="50" t="b">
        <f>IF('Summary Statistics'!$C$7=TRUE,Albums!$F196&lt;P$3,Albums!$E196&lt;P$3)</f>
        <v>0</v>
      </c>
      <c r="Q197" s="50" t="b">
        <f>IF('Summary Statistics'!$C$7=TRUE,Albums!$F196&lt;Q$3,Albums!$E196&lt;Q$3)</f>
        <v>0</v>
      </c>
      <c r="R197" s="50" t="b">
        <f>IF('Summary Statistics'!$C$7=TRUE,Albums!$F196&lt;R$3,Albums!$E196&lt;R$3)</f>
        <v>0</v>
      </c>
      <c r="S197" s="50" t="b">
        <f>IF('Summary Statistics'!$C$7=TRUE,Albums!$F196&lt;S$3,Albums!$E196&lt;S$3)</f>
        <v>0</v>
      </c>
      <c r="T197" s="50" t="b">
        <f>IF('Summary Statistics'!$C$7=TRUE,Albums!$F196&lt;T$3,Albums!$E196&lt;T$3)</f>
        <v>0</v>
      </c>
      <c r="U197" s="50" t="b">
        <f>IF('Summary Statistics'!$C$7=TRUE,Albums!$F196&lt;U$3,Albums!$E196&lt;U$3)</f>
        <v>0</v>
      </c>
      <c r="V197" s="51" t="b">
        <f>IF('Summary Statistics'!$C$7=TRUE,Albums!$F196&lt;V$3,Albums!$E196&lt;V$3)</f>
        <v>0</v>
      </c>
    </row>
    <row r="198" spans="2:22" x14ac:dyDescent="0.3">
      <c r="B198" s="49" t="b">
        <f>IF('Summary Statistics'!$C$6=TRUE,Artists!$F197&lt;B$3,Artists!$E197&lt;B$3)</f>
        <v>0</v>
      </c>
      <c r="C198" s="50" t="b">
        <f>IF('Summary Statistics'!$C$6=TRUE,Artists!$F197&lt;C$3,Artists!$E197&lt;C$3)</f>
        <v>0</v>
      </c>
      <c r="D198" s="50" t="b">
        <f>IF('Summary Statistics'!$C$6=TRUE,Artists!$F197&lt;D$3,Artists!$E197&lt;D$3)</f>
        <v>0</v>
      </c>
      <c r="E198" s="50" t="b">
        <f>IF('Summary Statistics'!$C$6=TRUE,Artists!$F197&lt;E$3,Artists!$E197&lt;E$3)</f>
        <v>0</v>
      </c>
      <c r="F198" s="50" t="b">
        <f>IF('Summary Statistics'!$C$6=TRUE,Artists!$F197&lt;F$3,Artists!$E197&lt;F$3)</f>
        <v>0</v>
      </c>
      <c r="G198" s="50" t="b">
        <f>IF('Summary Statistics'!$C$6=TRUE,Artists!$F197&lt;G$3,Artists!$E197&lt;G$3)</f>
        <v>0</v>
      </c>
      <c r="H198" s="50" t="b">
        <f>IF('Summary Statistics'!$C$6=TRUE,Artists!$F197&lt;H$3,Artists!$E197&lt;H$3)</f>
        <v>0</v>
      </c>
      <c r="I198" s="50" t="b">
        <f>IF('Summary Statistics'!$C$6=TRUE,Artists!$F197&lt;I$3,Artists!$E197&lt;I$3)</f>
        <v>0</v>
      </c>
      <c r="J198" s="50" t="b">
        <f>IF('Summary Statistics'!$C$6=TRUE,Artists!$F197&lt;J$3,Artists!$E197&lt;J$3)</f>
        <v>0</v>
      </c>
      <c r="K198" s="51" t="b">
        <f>IF('Summary Statistics'!$C$6=TRUE,Artists!$F197&lt;K$3,Artists!$E197&lt;K$3)</f>
        <v>0</v>
      </c>
      <c r="M198" s="49" t="b">
        <f>IF('Summary Statistics'!$C$7=TRUE,Albums!$F197&lt;M$3,Albums!$E197&lt;M$3)</f>
        <v>0</v>
      </c>
      <c r="N198" s="50" t="b">
        <f>IF('Summary Statistics'!$C$7=TRUE,Albums!$F197&lt;N$3,Albums!$E197&lt;N$3)</f>
        <v>0</v>
      </c>
      <c r="O198" s="50" t="b">
        <f>IF('Summary Statistics'!$C$7=TRUE,Albums!$F197&lt;O$3,Albums!$E197&lt;O$3)</f>
        <v>0</v>
      </c>
      <c r="P198" s="50" t="b">
        <f>IF('Summary Statistics'!$C$7=TRUE,Albums!$F197&lt;P$3,Albums!$E197&lt;P$3)</f>
        <v>0</v>
      </c>
      <c r="Q198" s="50" t="b">
        <f>IF('Summary Statistics'!$C$7=TRUE,Albums!$F197&lt;Q$3,Albums!$E197&lt;Q$3)</f>
        <v>0</v>
      </c>
      <c r="R198" s="50" t="b">
        <f>IF('Summary Statistics'!$C$7=TRUE,Albums!$F197&lt;R$3,Albums!$E197&lt;R$3)</f>
        <v>0</v>
      </c>
      <c r="S198" s="50" t="b">
        <f>IF('Summary Statistics'!$C$7=TRUE,Albums!$F197&lt;S$3,Albums!$E197&lt;S$3)</f>
        <v>0</v>
      </c>
      <c r="T198" s="50" t="b">
        <f>IF('Summary Statistics'!$C$7=TRUE,Albums!$F197&lt;T$3,Albums!$E197&lt;T$3)</f>
        <v>0</v>
      </c>
      <c r="U198" s="50" t="b">
        <f>IF('Summary Statistics'!$C$7=TRUE,Albums!$F197&lt;U$3,Albums!$E197&lt;U$3)</f>
        <v>0</v>
      </c>
      <c r="V198" s="51" t="b">
        <f>IF('Summary Statistics'!$C$7=TRUE,Albums!$F197&lt;V$3,Albums!$E197&lt;V$3)</f>
        <v>0</v>
      </c>
    </row>
    <row r="199" spans="2:22" x14ac:dyDescent="0.3">
      <c r="B199" s="49" t="b">
        <f>IF('Summary Statistics'!$C$6=TRUE,Artists!$F198&lt;B$3,Artists!$E198&lt;B$3)</f>
        <v>0</v>
      </c>
      <c r="C199" s="50" t="b">
        <f>IF('Summary Statistics'!$C$6=TRUE,Artists!$F198&lt;C$3,Artists!$E198&lt;C$3)</f>
        <v>0</v>
      </c>
      <c r="D199" s="50" t="b">
        <f>IF('Summary Statistics'!$C$6=TRUE,Artists!$F198&lt;D$3,Artists!$E198&lt;D$3)</f>
        <v>0</v>
      </c>
      <c r="E199" s="50" t="b">
        <f>IF('Summary Statistics'!$C$6=TRUE,Artists!$F198&lt;E$3,Artists!$E198&lt;E$3)</f>
        <v>0</v>
      </c>
      <c r="F199" s="50" t="b">
        <f>IF('Summary Statistics'!$C$6=TRUE,Artists!$F198&lt;F$3,Artists!$E198&lt;F$3)</f>
        <v>0</v>
      </c>
      <c r="G199" s="50" t="b">
        <f>IF('Summary Statistics'!$C$6=TRUE,Artists!$F198&lt;G$3,Artists!$E198&lt;G$3)</f>
        <v>0</v>
      </c>
      <c r="H199" s="50" t="b">
        <f>IF('Summary Statistics'!$C$6=TRUE,Artists!$F198&lt;H$3,Artists!$E198&lt;H$3)</f>
        <v>0</v>
      </c>
      <c r="I199" s="50" t="b">
        <f>IF('Summary Statistics'!$C$6=TRUE,Artists!$F198&lt;I$3,Artists!$E198&lt;I$3)</f>
        <v>0</v>
      </c>
      <c r="J199" s="50" t="b">
        <f>IF('Summary Statistics'!$C$6=TRUE,Artists!$F198&lt;J$3,Artists!$E198&lt;J$3)</f>
        <v>0</v>
      </c>
      <c r="K199" s="51" t="b">
        <f>IF('Summary Statistics'!$C$6=TRUE,Artists!$F198&lt;K$3,Artists!$E198&lt;K$3)</f>
        <v>0</v>
      </c>
      <c r="M199" s="49" t="b">
        <f>IF('Summary Statistics'!$C$7=TRUE,Albums!$F198&lt;M$3,Albums!$E198&lt;M$3)</f>
        <v>0</v>
      </c>
      <c r="N199" s="50" t="b">
        <f>IF('Summary Statistics'!$C$7=TRUE,Albums!$F198&lt;N$3,Albums!$E198&lt;N$3)</f>
        <v>0</v>
      </c>
      <c r="O199" s="50" t="b">
        <f>IF('Summary Statistics'!$C$7=TRUE,Albums!$F198&lt;O$3,Albums!$E198&lt;O$3)</f>
        <v>0</v>
      </c>
      <c r="P199" s="50" t="b">
        <f>IF('Summary Statistics'!$C$7=TRUE,Albums!$F198&lt;P$3,Albums!$E198&lt;P$3)</f>
        <v>0</v>
      </c>
      <c r="Q199" s="50" t="b">
        <f>IF('Summary Statistics'!$C$7=TRUE,Albums!$F198&lt;Q$3,Albums!$E198&lt;Q$3)</f>
        <v>0</v>
      </c>
      <c r="R199" s="50" t="b">
        <f>IF('Summary Statistics'!$C$7=TRUE,Albums!$F198&lt;R$3,Albums!$E198&lt;R$3)</f>
        <v>0</v>
      </c>
      <c r="S199" s="50" t="b">
        <f>IF('Summary Statistics'!$C$7=TRUE,Albums!$F198&lt;S$3,Albums!$E198&lt;S$3)</f>
        <v>0</v>
      </c>
      <c r="T199" s="50" t="b">
        <f>IF('Summary Statistics'!$C$7=TRUE,Albums!$F198&lt;T$3,Albums!$E198&lt;T$3)</f>
        <v>0</v>
      </c>
      <c r="U199" s="50" t="b">
        <f>IF('Summary Statistics'!$C$7=TRUE,Albums!$F198&lt;U$3,Albums!$E198&lt;U$3)</f>
        <v>0</v>
      </c>
      <c r="V199" s="51" t="b">
        <f>IF('Summary Statistics'!$C$7=TRUE,Albums!$F198&lt;V$3,Albums!$E198&lt;V$3)</f>
        <v>0</v>
      </c>
    </row>
    <row r="200" spans="2:22" x14ac:dyDescent="0.3">
      <c r="B200" s="49" t="b">
        <f>IF('Summary Statistics'!$C$6=TRUE,Artists!$F199&lt;B$3,Artists!$E199&lt;B$3)</f>
        <v>0</v>
      </c>
      <c r="C200" s="50" t="b">
        <f>IF('Summary Statistics'!$C$6=TRUE,Artists!$F199&lt;C$3,Artists!$E199&lt;C$3)</f>
        <v>0</v>
      </c>
      <c r="D200" s="50" t="b">
        <f>IF('Summary Statistics'!$C$6=TRUE,Artists!$F199&lt;D$3,Artists!$E199&lt;D$3)</f>
        <v>0</v>
      </c>
      <c r="E200" s="50" t="b">
        <f>IF('Summary Statistics'!$C$6=TRUE,Artists!$F199&lt;E$3,Artists!$E199&lt;E$3)</f>
        <v>0</v>
      </c>
      <c r="F200" s="50" t="b">
        <f>IF('Summary Statistics'!$C$6=TRUE,Artists!$F199&lt;F$3,Artists!$E199&lt;F$3)</f>
        <v>0</v>
      </c>
      <c r="G200" s="50" t="b">
        <f>IF('Summary Statistics'!$C$6=TRUE,Artists!$F199&lt;G$3,Artists!$E199&lt;G$3)</f>
        <v>0</v>
      </c>
      <c r="H200" s="50" t="b">
        <f>IF('Summary Statistics'!$C$6=TRUE,Artists!$F199&lt;H$3,Artists!$E199&lt;H$3)</f>
        <v>0</v>
      </c>
      <c r="I200" s="50" t="b">
        <f>IF('Summary Statistics'!$C$6=TRUE,Artists!$F199&lt;I$3,Artists!$E199&lt;I$3)</f>
        <v>0</v>
      </c>
      <c r="J200" s="50" t="b">
        <f>IF('Summary Statistics'!$C$6=TRUE,Artists!$F199&lt;J$3,Artists!$E199&lt;J$3)</f>
        <v>0</v>
      </c>
      <c r="K200" s="51" t="b">
        <f>IF('Summary Statistics'!$C$6=TRUE,Artists!$F199&lt;K$3,Artists!$E199&lt;K$3)</f>
        <v>0</v>
      </c>
      <c r="M200" s="49" t="b">
        <f>IF('Summary Statistics'!$C$7=TRUE,Albums!$F199&lt;M$3,Albums!$E199&lt;M$3)</f>
        <v>0</v>
      </c>
      <c r="N200" s="50" t="b">
        <f>IF('Summary Statistics'!$C$7=TRUE,Albums!$F199&lt;N$3,Albums!$E199&lt;N$3)</f>
        <v>0</v>
      </c>
      <c r="O200" s="50" t="b">
        <f>IF('Summary Statistics'!$C$7=TRUE,Albums!$F199&lt;O$3,Albums!$E199&lt;O$3)</f>
        <v>0</v>
      </c>
      <c r="P200" s="50" t="b">
        <f>IF('Summary Statistics'!$C$7=TRUE,Albums!$F199&lt;P$3,Albums!$E199&lt;P$3)</f>
        <v>0</v>
      </c>
      <c r="Q200" s="50" t="b">
        <f>IF('Summary Statistics'!$C$7=TRUE,Albums!$F199&lt;Q$3,Albums!$E199&lt;Q$3)</f>
        <v>0</v>
      </c>
      <c r="R200" s="50" t="b">
        <f>IF('Summary Statistics'!$C$7=TRUE,Albums!$F199&lt;R$3,Albums!$E199&lt;R$3)</f>
        <v>0</v>
      </c>
      <c r="S200" s="50" t="b">
        <f>IF('Summary Statistics'!$C$7=TRUE,Albums!$F199&lt;S$3,Albums!$E199&lt;S$3)</f>
        <v>0</v>
      </c>
      <c r="T200" s="50" t="b">
        <f>IF('Summary Statistics'!$C$7=TRUE,Albums!$F199&lt;T$3,Albums!$E199&lt;T$3)</f>
        <v>0</v>
      </c>
      <c r="U200" s="50" t="b">
        <f>IF('Summary Statistics'!$C$7=TRUE,Albums!$F199&lt;U$3,Albums!$E199&lt;U$3)</f>
        <v>0</v>
      </c>
      <c r="V200" s="51" t="b">
        <f>IF('Summary Statistics'!$C$7=TRUE,Albums!$F199&lt;V$3,Albums!$E199&lt;V$3)</f>
        <v>0</v>
      </c>
    </row>
    <row r="201" spans="2:22" x14ac:dyDescent="0.3">
      <c r="B201" s="49" t="b">
        <f>IF('Summary Statistics'!$C$6=TRUE,Artists!$F200&lt;B$3,Artists!$E200&lt;B$3)</f>
        <v>0</v>
      </c>
      <c r="C201" s="50" t="b">
        <f>IF('Summary Statistics'!$C$6=TRUE,Artists!$F200&lt;C$3,Artists!$E200&lt;C$3)</f>
        <v>0</v>
      </c>
      <c r="D201" s="50" t="b">
        <f>IF('Summary Statistics'!$C$6=TRUE,Artists!$F200&lt;D$3,Artists!$E200&lt;D$3)</f>
        <v>0</v>
      </c>
      <c r="E201" s="50" t="b">
        <f>IF('Summary Statistics'!$C$6=TRUE,Artists!$F200&lt;E$3,Artists!$E200&lt;E$3)</f>
        <v>0</v>
      </c>
      <c r="F201" s="50" t="b">
        <f>IF('Summary Statistics'!$C$6=TRUE,Artists!$F200&lt;F$3,Artists!$E200&lt;F$3)</f>
        <v>0</v>
      </c>
      <c r="G201" s="50" t="b">
        <f>IF('Summary Statistics'!$C$6=TRUE,Artists!$F200&lt;G$3,Artists!$E200&lt;G$3)</f>
        <v>0</v>
      </c>
      <c r="H201" s="50" t="b">
        <f>IF('Summary Statistics'!$C$6=TRUE,Artists!$F200&lt;H$3,Artists!$E200&lt;H$3)</f>
        <v>0</v>
      </c>
      <c r="I201" s="50" t="b">
        <f>IF('Summary Statistics'!$C$6=TRUE,Artists!$F200&lt;I$3,Artists!$E200&lt;I$3)</f>
        <v>0</v>
      </c>
      <c r="J201" s="50" t="b">
        <f>IF('Summary Statistics'!$C$6=TRUE,Artists!$F200&lt;J$3,Artists!$E200&lt;J$3)</f>
        <v>0</v>
      </c>
      <c r="K201" s="51" t="b">
        <f>IF('Summary Statistics'!$C$6=TRUE,Artists!$F200&lt;K$3,Artists!$E200&lt;K$3)</f>
        <v>0</v>
      </c>
      <c r="M201" s="49" t="b">
        <f>IF('Summary Statistics'!$C$7=TRUE,Albums!$F200&lt;M$3,Albums!$E200&lt;M$3)</f>
        <v>0</v>
      </c>
      <c r="N201" s="50" t="b">
        <f>IF('Summary Statistics'!$C$7=TRUE,Albums!$F200&lt;N$3,Albums!$E200&lt;N$3)</f>
        <v>0</v>
      </c>
      <c r="O201" s="50" t="b">
        <f>IF('Summary Statistics'!$C$7=TRUE,Albums!$F200&lt;O$3,Albums!$E200&lt;O$3)</f>
        <v>0</v>
      </c>
      <c r="P201" s="50" t="b">
        <f>IF('Summary Statistics'!$C$7=TRUE,Albums!$F200&lt;P$3,Albums!$E200&lt;P$3)</f>
        <v>0</v>
      </c>
      <c r="Q201" s="50" t="b">
        <f>IF('Summary Statistics'!$C$7=TRUE,Albums!$F200&lt;Q$3,Albums!$E200&lt;Q$3)</f>
        <v>0</v>
      </c>
      <c r="R201" s="50" t="b">
        <f>IF('Summary Statistics'!$C$7=TRUE,Albums!$F200&lt;R$3,Albums!$E200&lt;R$3)</f>
        <v>0</v>
      </c>
      <c r="S201" s="50" t="b">
        <f>IF('Summary Statistics'!$C$7=TRUE,Albums!$F200&lt;S$3,Albums!$E200&lt;S$3)</f>
        <v>0</v>
      </c>
      <c r="T201" s="50" t="b">
        <f>IF('Summary Statistics'!$C$7=TRUE,Albums!$F200&lt;T$3,Albums!$E200&lt;T$3)</f>
        <v>0</v>
      </c>
      <c r="U201" s="50" t="b">
        <f>IF('Summary Statistics'!$C$7=TRUE,Albums!$F200&lt;U$3,Albums!$E200&lt;U$3)</f>
        <v>0</v>
      </c>
      <c r="V201" s="51" t="b">
        <f>IF('Summary Statistics'!$C$7=TRUE,Albums!$F200&lt;V$3,Albums!$E200&lt;V$3)</f>
        <v>0</v>
      </c>
    </row>
    <row r="202" spans="2:22" x14ac:dyDescent="0.3">
      <c r="B202" s="49" t="b">
        <f>IF('Summary Statistics'!$C$6=TRUE,Artists!$F201&lt;B$3,Artists!$E201&lt;B$3)</f>
        <v>0</v>
      </c>
      <c r="C202" s="50" t="b">
        <f>IF('Summary Statistics'!$C$6=TRUE,Artists!$F201&lt;C$3,Artists!$E201&lt;C$3)</f>
        <v>0</v>
      </c>
      <c r="D202" s="50" t="b">
        <f>IF('Summary Statistics'!$C$6=TRUE,Artists!$F201&lt;D$3,Artists!$E201&lt;D$3)</f>
        <v>0</v>
      </c>
      <c r="E202" s="50" t="b">
        <f>IF('Summary Statistics'!$C$6=TRUE,Artists!$F201&lt;E$3,Artists!$E201&lt;E$3)</f>
        <v>0</v>
      </c>
      <c r="F202" s="50" t="b">
        <f>IF('Summary Statistics'!$C$6=TRUE,Artists!$F201&lt;F$3,Artists!$E201&lt;F$3)</f>
        <v>0</v>
      </c>
      <c r="G202" s="50" t="b">
        <f>IF('Summary Statistics'!$C$6=TRUE,Artists!$F201&lt;G$3,Artists!$E201&lt;G$3)</f>
        <v>0</v>
      </c>
      <c r="H202" s="50" t="b">
        <f>IF('Summary Statistics'!$C$6=TRUE,Artists!$F201&lt;H$3,Artists!$E201&lt;H$3)</f>
        <v>0</v>
      </c>
      <c r="I202" s="50" t="b">
        <f>IF('Summary Statistics'!$C$6=TRUE,Artists!$F201&lt;I$3,Artists!$E201&lt;I$3)</f>
        <v>0</v>
      </c>
      <c r="J202" s="50" t="b">
        <f>IF('Summary Statistics'!$C$6=TRUE,Artists!$F201&lt;J$3,Artists!$E201&lt;J$3)</f>
        <v>0</v>
      </c>
      <c r="K202" s="51" t="b">
        <f>IF('Summary Statistics'!$C$6=TRUE,Artists!$F201&lt;K$3,Artists!$E201&lt;K$3)</f>
        <v>0</v>
      </c>
      <c r="M202" s="49" t="b">
        <f>IF('Summary Statistics'!$C$7=TRUE,Albums!$F201&lt;M$3,Albums!$E201&lt;M$3)</f>
        <v>0</v>
      </c>
      <c r="N202" s="50" t="b">
        <f>IF('Summary Statistics'!$C$7=TRUE,Albums!$F201&lt;N$3,Albums!$E201&lt;N$3)</f>
        <v>0</v>
      </c>
      <c r="O202" s="50" t="b">
        <f>IF('Summary Statistics'!$C$7=TRUE,Albums!$F201&lt;O$3,Albums!$E201&lt;O$3)</f>
        <v>0</v>
      </c>
      <c r="P202" s="50" t="b">
        <f>IF('Summary Statistics'!$C$7=TRUE,Albums!$F201&lt;P$3,Albums!$E201&lt;P$3)</f>
        <v>0</v>
      </c>
      <c r="Q202" s="50" t="b">
        <f>IF('Summary Statistics'!$C$7=TRUE,Albums!$F201&lt;Q$3,Albums!$E201&lt;Q$3)</f>
        <v>0</v>
      </c>
      <c r="R202" s="50" t="b">
        <f>IF('Summary Statistics'!$C$7=TRUE,Albums!$F201&lt;R$3,Albums!$E201&lt;R$3)</f>
        <v>0</v>
      </c>
      <c r="S202" s="50" t="b">
        <f>IF('Summary Statistics'!$C$7=TRUE,Albums!$F201&lt;S$3,Albums!$E201&lt;S$3)</f>
        <v>0</v>
      </c>
      <c r="T202" s="50" t="b">
        <f>IF('Summary Statistics'!$C$7=TRUE,Albums!$F201&lt;T$3,Albums!$E201&lt;T$3)</f>
        <v>0</v>
      </c>
      <c r="U202" s="50" t="b">
        <f>IF('Summary Statistics'!$C$7=TRUE,Albums!$F201&lt;U$3,Albums!$E201&lt;U$3)</f>
        <v>0</v>
      </c>
      <c r="V202" s="51" t="b">
        <f>IF('Summary Statistics'!$C$7=TRUE,Albums!$F201&lt;V$3,Albums!$E201&lt;V$3)</f>
        <v>0</v>
      </c>
    </row>
    <row r="203" spans="2:22" x14ac:dyDescent="0.3">
      <c r="B203" s="49" t="b">
        <f>IF('Summary Statistics'!$C$6=TRUE,Artists!$F202&lt;B$3,Artists!$E202&lt;B$3)</f>
        <v>0</v>
      </c>
      <c r="C203" s="50" t="b">
        <f>IF('Summary Statistics'!$C$6=TRUE,Artists!$F202&lt;C$3,Artists!$E202&lt;C$3)</f>
        <v>0</v>
      </c>
      <c r="D203" s="50" t="b">
        <f>IF('Summary Statistics'!$C$6=TRUE,Artists!$F202&lt;D$3,Artists!$E202&lt;D$3)</f>
        <v>0</v>
      </c>
      <c r="E203" s="50" t="b">
        <f>IF('Summary Statistics'!$C$6=TRUE,Artists!$F202&lt;E$3,Artists!$E202&lt;E$3)</f>
        <v>0</v>
      </c>
      <c r="F203" s="50" t="b">
        <f>IF('Summary Statistics'!$C$6=TRUE,Artists!$F202&lt;F$3,Artists!$E202&lt;F$3)</f>
        <v>0</v>
      </c>
      <c r="G203" s="50" t="b">
        <f>IF('Summary Statistics'!$C$6=TRUE,Artists!$F202&lt;G$3,Artists!$E202&lt;G$3)</f>
        <v>0</v>
      </c>
      <c r="H203" s="50" t="b">
        <f>IF('Summary Statistics'!$C$6=TRUE,Artists!$F202&lt;H$3,Artists!$E202&lt;H$3)</f>
        <v>0</v>
      </c>
      <c r="I203" s="50" t="b">
        <f>IF('Summary Statistics'!$C$6=TRUE,Artists!$F202&lt;I$3,Artists!$E202&lt;I$3)</f>
        <v>0</v>
      </c>
      <c r="J203" s="50" t="b">
        <f>IF('Summary Statistics'!$C$6=TRUE,Artists!$F202&lt;J$3,Artists!$E202&lt;J$3)</f>
        <v>0</v>
      </c>
      <c r="K203" s="51" t="b">
        <f>IF('Summary Statistics'!$C$6=TRUE,Artists!$F202&lt;K$3,Artists!$E202&lt;K$3)</f>
        <v>0</v>
      </c>
      <c r="M203" s="49" t="b">
        <f>IF('Summary Statistics'!$C$7=TRUE,Albums!$F202&lt;M$3,Albums!$E202&lt;M$3)</f>
        <v>0</v>
      </c>
      <c r="N203" s="50" t="b">
        <f>IF('Summary Statistics'!$C$7=TRUE,Albums!$F202&lt;N$3,Albums!$E202&lt;N$3)</f>
        <v>0</v>
      </c>
      <c r="O203" s="50" t="b">
        <f>IF('Summary Statistics'!$C$7=TRUE,Albums!$F202&lt;O$3,Albums!$E202&lt;O$3)</f>
        <v>0</v>
      </c>
      <c r="P203" s="50" t="b">
        <f>IF('Summary Statistics'!$C$7=TRUE,Albums!$F202&lt;P$3,Albums!$E202&lt;P$3)</f>
        <v>0</v>
      </c>
      <c r="Q203" s="50" t="b">
        <f>IF('Summary Statistics'!$C$7=TRUE,Albums!$F202&lt;Q$3,Albums!$E202&lt;Q$3)</f>
        <v>0</v>
      </c>
      <c r="R203" s="50" t="b">
        <f>IF('Summary Statistics'!$C$7=TRUE,Albums!$F202&lt;R$3,Albums!$E202&lt;R$3)</f>
        <v>0</v>
      </c>
      <c r="S203" s="50" t="b">
        <f>IF('Summary Statistics'!$C$7=TRUE,Albums!$F202&lt;S$3,Albums!$E202&lt;S$3)</f>
        <v>0</v>
      </c>
      <c r="T203" s="50" t="b">
        <f>IF('Summary Statistics'!$C$7=TRUE,Albums!$F202&lt;T$3,Albums!$E202&lt;T$3)</f>
        <v>0</v>
      </c>
      <c r="U203" s="50" t="b">
        <f>IF('Summary Statistics'!$C$7=TRUE,Albums!$F202&lt;U$3,Albums!$E202&lt;U$3)</f>
        <v>0</v>
      </c>
      <c r="V203" s="51" t="b">
        <f>IF('Summary Statistics'!$C$7=TRUE,Albums!$F202&lt;V$3,Albums!$E202&lt;V$3)</f>
        <v>0</v>
      </c>
    </row>
    <row r="204" spans="2:22" x14ac:dyDescent="0.3">
      <c r="B204" s="49" t="b">
        <f>IF('Summary Statistics'!$C$6=TRUE,Artists!$F203&lt;B$3,Artists!$E203&lt;B$3)</f>
        <v>0</v>
      </c>
      <c r="C204" s="50" t="b">
        <f>IF('Summary Statistics'!$C$6=TRUE,Artists!$F203&lt;C$3,Artists!$E203&lt;C$3)</f>
        <v>0</v>
      </c>
      <c r="D204" s="50" t="b">
        <f>IF('Summary Statistics'!$C$6=TRUE,Artists!$F203&lt;D$3,Artists!$E203&lt;D$3)</f>
        <v>0</v>
      </c>
      <c r="E204" s="50" t="b">
        <f>IF('Summary Statistics'!$C$6=TRUE,Artists!$F203&lt;E$3,Artists!$E203&lt;E$3)</f>
        <v>0</v>
      </c>
      <c r="F204" s="50" t="b">
        <f>IF('Summary Statistics'!$C$6=TRUE,Artists!$F203&lt;F$3,Artists!$E203&lt;F$3)</f>
        <v>0</v>
      </c>
      <c r="G204" s="50" t="b">
        <f>IF('Summary Statistics'!$C$6=TRUE,Artists!$F203&lt;G$3,Artists!$E203&lt;G$3)</f>
        <v>0</v>
      </c>
      <c r="H204" s="50" t="b">
        <f>IF('Summary Statistics'!$C$6=TRUE,Artists!$F203&lt;H$3,Artists!$E203&lt;H$3)</f>
        <v>0</v>
      </c>
      <c r="I204" s="50" t="b">
        <f>IF('Summary Statistics'!$C$6=TRUE,Artists!$F203&lt;I$3,Artists!$E203&lt;I$3)</f>
        <v>0</v>
      </c>
      <c r="J204" s="50" t="b">
        <f>IF('Summary Statistics'!$C$6=TRUE,Artists!$F203&lt;J$3,Artists!$E203&lt;J$3)</f>
        <v>0</v>
      </c>
      <c r="K204" s="51" t="b">
        <f>IF('Summary Statistics'!$C$6=TRUE,Artists!$F203&lt;K$3,Artists!$E203&lt;K$3)</f>
        <v>0</v>
      </c>
      <c r="M204" s="49" t="b">
        <f>IF('Summary Statistics'!$C$7=TRUE,Albums!$F203&lt;M$3,Albums!$E203&lt;M$3)</f>
        <v>0</v>
      </c>
      <c r="N204" s="50" t="b">
        <f>IF('Summary Statistics'!$C$7=TRUE,Albums!$F203&lt;N$3,Albums!$E203&lt;N$3)</f>
        <v>0</v>
      </c>
      <c r="O204" s="50" t="b">
        <f>IF('Summary Statistics'!$C$7=TRUE,Albums!$F203&lt;O$3,Albums!$E203&lt;O$3)</f>
        <v>0</v>
      </c>
      <c r="P204" s="50" t="b">
        <f>IF('Summary Statistics'!$C$7=TRUE,Albums!$F203&lt;P$3,Albums!$E203&lt;P$3)</f>
        <v>0</v>
      </c>
      <c r="Q204" s="50" t="b">
        <f>IF('Summary Statistics'!$C$7=TRUE,Albums!$F203&lt;Q$3,Albums!$E203&lt;Q$3)</f>
        <v>0</v>
      </c>
      <c r="R204" s="50" t="b">
        <f>IF('Summary Statistics'!$C$7=TRUE,Albums!$F203&lt;R$3,Albums!$E203&lt;R$3)</f>
        <v>0</v>
      </c>
      <c r="S204" s="50" t="b">
        <f>IF('Summary Statistics'!$C$7=TRUE,Albums!$F203&lt;S$3,Albums!$E203&lt;S$3)</f>
        <v>0</v>
      </c>
      <c r="T204" s="50" t="b">
        <f>IF('Summary Statistics'!$C$7=TRUE,Albums!$F203&lt;T$3,Albums!$E203&lt;T$3)</f>
        <v>0</v>
      </c>
      <c r="U204" s="50" t="b">
        <f>IF('Summary Statistics'!$C$7=TRUE,Albums!$F203&lt;U$3,Albums!$E203&lt;U$3)</f>
        <v>0</v>
      </c>
      <c r="V204" s="51" t="b">
        <f>IF('Summary Statistics'!$C$7=TRUE,Albums!$F203&lt;V$3,Albums!$E203&lt;V$3)</f>
        <v>0</v>
      </c>
    </row>
    <row r="205" spans="2:22" x14ac:dyDescent="0.3">
      <c r="B205" s="49" t="b">
        <f>IF('Summary Statistics'!$C$6=TRUE,Artists!$F204&lt;B$3,Artists!$E204&lt;B$3)</f>
        <v>0</v>
      </c>
      <c r="C205" s="50" t="b">
        <f>IF('Summary Statistics'!$C$6=TRUE,Artists!$F204&lt;C$3,Artists!$E204&lt;C$3)</f>
        <v>0</v>
      </c>
      <c r="D205" s="50" t="b">
        <f>IF('Summary Statistics'!$C$6=TRUE,Artists!$F204&lt;D$3,Artists!$E204&lt;D$3)</f>
        <v>0</v>
      </c>
      <c r="E205" s="50" t="b">
        <f>IF('Summary Statistics'!$C$6=TRUE,Artists!$F204&lt;E$3,Artists!$E204&lt;E$3)</f>
        <v>0</v>
      </c>
      <c r="F205" s="50" t="b">
        <f>IF('Summary Statistics'!$C$6=TRUE,Artists!$F204&lt;F$3,Artists!$E204&lt;F$3)</f>
        <v>0</v>
      </c>
      <c r="G205" s="50" t="b">
        <f>IF('Summary Statistics'!$C$6=TRUE,Artists!$F204&lt;G$3,Artists!$E204&lt;G$3)</f>
        <v>0</v>
      </c>
      <c r="H205" s="50" t="b">
        <f>IF('Summary Statistics'!$C$6=TRUE,Artists!$F204&lt;H$3,Artists!$E204&lt;H$3)</f>
        <v>0</v>
      </c>
      <c r="I205" s="50" t="b">
        <f>IF('Summary Statistics'!$C$6=TRUE,Artists!$F204&lt;I$3,Artists!$E204&lt;I$3)</f>
        <v>0</v>
      </c>
      <c r="J205" s="50" t="b">
        <f>IF('Summary Statistics'!$C$6=TRUE,Artists!$F204&lt;J$3,Artists!$E204&lt;J$3)</f>
        <v>0</v>
      </c>
      <c r="K205" s="51" t="b">
        <f>IF('Summary Statistics'!$C$6=TRUE,Artists!$F204&lt;K$3,Artists!$E204&lt;K$3)</f>
        <v>0</v>
      </c>
      <c r="M205" s="49" t="b">
        <f>IF('Summary Statistics'!$C$7=TRUE,Albums!$F204&lt;M$3,Albums!$E204&lt;M$3)</f>
        <v>0</v>
      </c>
      <c r="N205" s="50" t="b">
        <f>IF('Summary Statistics'!$C$7=TRUE,Albums!$F204&lt;N$3,Albums!$E204&lt;N$3)</f>
        <v>0</v>
      </c>
      <c r="O205" s="50" t="b">
        <f>IF('Summary Statistics'!$C$7=TRUE,Albums!$F204&lt;O$3,Albums!$E204&lt;O$3)</f>
        <v>0</v>
      </c>
      <c r="P205" s="50" t="b">
        <f>IF('Summary Statistics'!$C$7=TRUE,Albums!$F204&lt;P$3,Albums!$E204&lt;P$3)</f>
        <v>0</v>
      </c>
      <c r="Q205" s="50" t="b">
        <f>IF('Summary Statistics'!$C$7=TRUE,Albums!$F204&lt;Q$3,Albums!$E204&lt;Q$3)</f>
        <v>0</v>
      </c>
      <c r="R205" s="50" t="b">
        <f>IF('Summary Statistics'!$C$7=TRUE,Albums!$F204&lt;R$3,Albums!$E204&lt;R$3)</f>
        <v>0</v>
      </c>
      <c r="S205" s="50" t="b">
        <f>IF('Summary Statistics'!$C$7=TRUE,Albums!$F204&lt;S$3,Albums!$E204&lt;S$3)</f>
        <v>0</v>
      </c>
      <c r="T205" s="50" t="b">
        <f>IF('Summary Statistics'!$C$7=TRUE,Albums!$F204&lt;T$3,Albums!$E204&lt;T$3)</f>
        <v>0</v>
      </c>
      <c r="U205" s="50" t="b">
        <f>IF('Summary Statistics'!$C$7=TRUE,Albums!$F204&lt;U$3,Albums!$E204&lt;U$3)</f>
        <v>0</v>
      </c>
      <c r="V205" s="51" t="b">
        <f>IF('Summary Statistics'!$C$7=TRUE,Albums!$F204&lt;V$3,Albums!$E204&lt;V$3)</f>
        <v>0</v>
      </c>
    </row>
    <row r="206" spans="2:22" x14ac:dyDescent="0.3">
      <c r="B206" s="49" t="b">
        <f>IF('Summary Statistics'!$C$6=TRUE,Artists!$F205&lt;B$3,Artists!$E205&lt;B$3)</f>
        <v>0</v>
      </c>
      <c r="C206" s="50" t="b">
        <f>IF('Summary Statistics'!$C$6=TRUE,Artists!$F205&lt;C$3,Artists!$E205&lt;C$3)</f>
        <v>0</v>
      </c>
      <c r="D206" s="50" t="b">
        <f>IF('Summary Statistics'!$C$6=TRUE,Artists!$F205&lt;D$3,Artists!$E205&lt;D$3)</f>
        <v>0</v>
      </c>
      <c r="E206" s="50" t="b">
        <f>IF('Summary Statistics'!$C$6=TRUE,Artists!$F205&lt;E$3,Artists!$E205&lt;E$3)</f>
        <v>0</v>
      </c>
      <c r="F206" s="50" t="b">
        <f>IF('Summary Statistics'!$C$6=TRUE,Artists!$F205&lt;F$3,Artists!$E205&lt;F$3)</f>
        <v>0</v>
      </c>
      <c r="G206" s="50" t="b">
        <f>IF('Summary Statistics'!$C$6=TRUE,Artists!$F205&lt;G$3,Artists!$E205&lt;G$3)</f>
        <v>0</v>
      </c>
      <c r="H206" s="50" t="b">
        <f>IF('Summary Statistics'!$C$6=TRUE,Artists!$F205&lt;H$3,Artists!$E205&lt;H$3)</f>
        <v>0</v>
      </c>
      <c r="I206" s="50" t="b">
        <f>IF('Summary Statistics'!$C$6=TRUE,Artists!$F205&lt;I$3,Artists!$E205&lt;I$3)</f>
        <v>0</v>
      </c>
      <c r="J206" s="50" t="b">
        <f>IF('Summary Statistics'!$C$6=TRUE,Artists!$F205&lt;J$3,Artists!$E205&lt;J$3)</f>
        <v>0</v>
      </c>
      <c r="K206" s="51" t="b">
        <f>IF('Summary Statistics'!$C$6=TRUE,Artists!$F205&lt;K$3,Artists!$E205&lt;K$3)</f>
        <v>0</v>
      </c>
      <c r="M206" s="49" t="b">
        <f>IF('Summary Statistics'!$C$7=TRUE,Albums!$F205&lt;M$3,Albums!$E205&lt;M$3)</f>
        <v>0</v>
      </c>
      <c r="N206" s="50" t="b">
        <f>IF('Summary Statistics'!$C$7=TRUE,Albums!$F205&lt;N$3,Albums!$E205&lt;N$3)</f>
        <v>0</v>
      </c>
      <c r="O206" s="50" t="b">
        <f>IF('Summary Statistics'!$C$7=TRUE,Albums!$F205&lt;O$3,Albums!$E205&lt;O$3)</f>
        <v>0</v>
      </c>
      <c r="P206" s="50" t="b">
        <f>IF('Summary Statistics'!$C$7=TRUE,Albums!$F205&lt;P$3,Albums!$E205&lt;P$3)</f>
        <v>0</v>
      </c>
      <c r="Q206" s="50" t="b">
        <f>IF('Summary Statistics'!$C$7=TRUE,Albums!$F205&lt;Q$3,Albums!$E205&lt;Q$3)</f>
        <v>0</v>
      </c>
      <c r="R206" s="50" t="b">
        <f>IF('Summary Statistics'!$C$7=TRUE,Albums!$F205&lt;R$3,Albums!$E205&lt;R$3)</f>
        <v>0</v>
      </c>
      <c r="S206" s="50" t="b">
        <f>IF('Summary Statistics'!$C$7=TRUE,Albums!$F205&lt;S$3,Albums!$E205&lt;S$3)</f>
        <v>0</v>
      </c>
      <c r="T206" s="50" t="b">
        <f>IF('Summary Statistics'!$C$7=TRUE,Albums!$F205&lt;T$3,Albums!$E205&lt;T$3)</f>
        <v>0</v>
      </c>
      <c r="U206" s="50" t="b">
        <f>IF('Summary Statistics'!$C$7=TRUE,Albums!$F205&lt;U$3,Albums!$E205&lt;U$3)</f>
        <v>0</v>
      </c>
      <c r="V206" s="51" t="b">
        <f>IF('Summary Statistics'!$C$7=TRUE,Albums!$F205&lt;V$3,Albums!$E205&lt;V$3)</f>
        <v>0</v>
      </c>
    </row>
    <row r="207" spans="2:22" x14ac:dyDescent="0.3">
      <c r="B207" s="49" t="b">
        <f>IF('Summary Statistics'!$C$6=TRUE,Artists!$F206&lt;B$3,Artists!$E206&lt;B$3)</f>
        <v>0</v>
      </c>
      <c r="C207" s="50" t="b">
        <f>IF('Summary Statistics'!$C$6=TRUE,Artists!$F206&lt;C$3,Artists!$E206&lt;C$3)</f>
        <v>0</v>
      </c>
      <c r="D207" s="50" t="b">
        <f>IF('Summary Statistics'!$C$6=TRUE,Artists!$F206&lt;D$3,Artists!$E206&lt;D$3)</f>
        <v>0</v>
      </c>
      <c r="E207" s="50" t="b">
        <f>IF('Summary Statistics'!$C$6=TRUE,Artists!$F206&lt;E$3,Artists!$E206&lt;E$3)</f>
        <v>0</v>
      </c>
      <c r="F207" s="50" t="b">
        <f>IF('Summary Statistics'!$C$6=TRUE,Artists!$F206&lt;F$3,Artists!$E206&lt;F$3)</f>
        <v>0</v>
      </c>
      <c r="G207" s="50" t="b">
        <f>IF('Summary Statistics'!$C$6=TRUE,Artists!$F206&lt;G$3,Artists!$E206&lt;G$3)</f>
        <v>0</v>
      </c>
      <c r="H207" s="50" t="b">
        <f>IF('Summary Statistics'!$C$6=TRUE,Artists!$F206&lt;H$3,Artists!$E206&lt;H$3)</f>
        <v>0</v>
      </c>
      <c r="I207" s="50" t="b">
        <f>IF('Summary Statistics'!$C$6=TRUE,Artists!$F206&lt;I$3,Artists!$E206&lt;I$3)</f>
        <v>0</v>
      </c>
      <c r="J207" s="50" t="b">
        <f>IF('Summary Statistics'!$C$6=TRUE,Artists!$F206&lt;J$3,Artists!$E206&lt;J$3)</f>
        <v>0</v>
      </c>
      <c r="K207" s="51" t="b">
        <f>IF('Summary Statistics'!$C$6=TRUE,Artists!$F206&lt;K$3,Artists!$E206&lt;K$3)</f>
        <v>0</v>
      </c>
      <c r="M207" s="49" t="b">
        <f>IF('Summary Statistics'!$C$7=TRUE,Albums!$F206&lt;M$3,Albums!$E206&lt;M$3)</f>
        <v>0</v>
      </c>
      <c r="N207" s="50" t="b">
        <f>IF('Summary Statistics'!$C$7=TRUE,Albums!$F206&lt;N$3,Albums!$E206&lt;N$3)</f>
        <v>0</v>
      </c>
      <c r="O207" s="50" t="b">
        <f>IF('Summary Statistics'!$C$7=TRUE,Albums!$F206&lt;O$3,Albums!$E206&lt;O$3)</f>
        <v>0</v>
      </c>
      <c r="P207" s="50" t="b">
        <f>IF('Summary Statistics'!$C$7=TRUE,Albums!$F206&lt;P$3,Albums!$E206&lt;P$3)</f>
        <v>0</v>
      </c>
      <c r="Q207" s="50" t="b">
        <f>IF('Summary Statistics'!$C$7=TRUE,Albums!$F206&lt;Q$3,Albums!$E206&lt;Q$3)</f>
        <v>0</v>
      </c>
      <c r="R207" s="50" t="b">
        <f>IF('Summary Statistics'!$C$7=TRUE,Albums!$F206&lt;R$3,Albums!$E206&lt;R$3)</f>
        <v>0</v>
      </c>
      <c r="S207" s="50" t="b">
        <f>IF('Summary Statistics'!$C$7=TRUE,Albums!$F206&lt;S$3,Albums!$E206&lt;S$3)</f>
        <v>0</v>
      </c>
      <c r="T207" s="50" t="b">
        <f>IF('Summary Statistics'!$C$7=TRUE,Albums!$F206&lt;T$3,Albums!$E206&lt;T$3)</f>
        <v>0</v>
      </c>
      <c r="U207" s="50" t="b">
        <f>IF('Summary Statistics'!$C$7=TRUE,Albums!$F206&lt;U$3,Albums!$E206&lt;U$3)</f>
        <v>0</v>
      </c>
      <c r="V207" s="51" t="b">
        <f>IF('Summary Statistics'!$C$7=TRUE,Albums!$F206&lt;V$3,Albums!$E206&lt;V$3)</f>
        <v>0</v>
      </c>
    </row>
    <row r="208" spans="2:22" x14ac:dyDescent="0.3">
      <c r="B208" s="49" t="b">
        <f>IF('Summary Statistics'!$C$6=TRUE,Artists!$F207&lt;B$3,Artists!$E207&lt;B$3)</f>
        <v>0</v>
      </c>
      <c r="C208" s="50" t="b">
        <f>IF('Summary Statistics'!$C$6=TRUE,Artists!$F207&lt;C$3,Artists!$E207&lt;C$3)</f>
        <v>0</v>
      </c>
      <c r="D208" s="50" t="b">
        <f>IF('Summary Statistics'!$C$6=TRUE,Artists!$F207&lt;D$3,Artists!$E207&lt;D$3)</f>
        <v>0</v>
      </c>
      <c r="E208" s="50" t="b">
        <f>IF('Summary Statistics'!$C$6=TRUE,Artists!$F207&lt;E$3,Artists!$E207&lt;E$3)</f>
        <v>0</v>
      </c>
      <c r="F208" s="50" t="b">
        <f>IF('Summary Statistics'!$C$6=TRUE,Artists!$F207&lt;F$3,Artists!$E207&lt;F$3)</f>
        <v>0</v>
      </c>
      <c r="G208" s="50" t="b">
        <f>IF('Summary Statistics'!$C$6=TRUE,Artists!$F207&lt;G$3,Artists!$E207&lt;G$3)</f>
        <v>0</v>
      </c>
      <c r="H208" s="50" t="b">
        <f>IF('Summary Statistics'!$C$6=TRUE,Artists!$F207&lt;H$3,Artists!$E207&lt;H$3)</f>
        <v>0</v>
      </c>
      <c r="I208" s="50" t="b">
        <f>IF('Summary Statistics'!$C$6=TRUE,Artists!$F207&lt;I$3,Artists!$E207&lt;I$3)</f>
        <v>0</v>
      </c>
      <c r="J208" s="50" t="b">
        <f>IF('Summary Statistics'!$C$6=TRUE,Artists!$F207&lt;J$3,Artists!$E207&lt;J$3)</f>
        <v>0</v>
      </c>
      <c r="K208" s="51" t="b">
        <f>IF('Summary Statistics'!$C$6=TRUE,Artists!$F207&lt;K$3,Artists!$E207&lt;K$3)</f>
        <v>0</v>
      </c>
      <c r="M208" s="49" t="b">
        <f>IF('Summary Statistics'!$C$7=TRUE,Albums!$F207&lt;M$3,Albums!$E207&lt;M$3)</f>
        <v>0</v>
      </c>
      <c r="N208" s="50" t="b">
        <f>IF('Summary Statistics'!$C$7=TRUE,Albums!$F207&lt;N$3,Albums!$E207&lt;N$3)</f>
        <v>0</v>
      </c>
      <c r="O208" s="50" t="b">
        <f>IF('Summary Statistics'!$C$7=TRUE,Albums!$F207&lt;O$3,Albums!$E207&lt;O$3)</f>
        <v>0</v>
      </c>
      <c r="P208" s="50" t="b">
        <f>IF('Summary Statistics'!$C$7=TRUE,Albums!$F207&lt;P$3,Albums!$E207&lt;P$3)</f>
        <v>0</v>
      </c>
      <c r="Q208" s="50" t="b">
        <f>IF('Summary Statistics'!$C$7=TRUE,Albums!$F207&lt;Q$3,Albums!$E207&lt;Q$3)</f>
        <v>0</v>
      </c>
      <c r="R208" s="50" t="b">
        <f>IF('Summary Statistics'!$C$7=TRUE,Albums!$F207&lt;R$3,Albums!$E207&lt;R$3)</f>
        <v>0</v>
      </c>
      <c r="S208" s="50" t="b">
        <f>IF('Summary Statistics'!$C$7=TRUE,Albums!$F207&lt;S$3,Albums!$E207&lt;S$3)</f>
        <v>0</v>
      </c>
      <c r="T208" s="50" t="b">
        <f>IF('Summary Statistics'!$C$7=TRUE,Albums!$F207&lt;T$3,Albums!$E207&lt;T$3)</f>
        <v>0</v>
      </c>
      <c r="U208" s="50" t="b">
        <f>IF('Summary Statistics'!$C$7=TRUE,Albums!$F207&lt;U$3,Albums!$E207&lt;U$3)</f>
        <v>0</v>
      </c>
      <c r="V208" s="51" t="b">
        <f>IF('Summary Statistics'!$C$7=TRUE,Albums!$F207&lt;V$3,Albums!$E207&lt;V$3)</f>
        <v>0</v>
      </c>
    </row>
    <row r="209" spans="2:22" x14ac:dyDescent="0.3">
      <c r="B209" s="49" t="b">
        <f>IF('Summary Statistics'!$C$6=TRUE,Artists!$F208&lt;B$3,Artists!$E208&lt;B$3)</f>
        <v>0</v>
      </c>
      <c r="C209" s="50" t="b">
        <f>IF('Summary Statistics'!$C$6=TRUE,Artists!$F208&lt;C$3,Artists!$E208&lt;C$3)</f>
        <v>0</v>
      </c>
      <c r="D209" s="50" t="b">
        <f>IF('Summary Statistics'!$C$6=TRUE,Artists!$F208&lt;D$3,Artists!$E208&lt;D$3)</f>
        <v>0</v>
      </c>
      <c r="E209" s="50" t="b">
        <f>IF('Summary Statistics'!$C$6=TRUE,Artists!$F208&lt;E$3,Artists!$E208&lt;E$3)</f>
        <v>0</v>
      </c>
      <c r="F209" s="50" t="b">
        <f>IF('Summary Statistics'!$C$6=TRUE,Artists!$F208&lt;F$3,Artists!$E208&lt;F$3)</f>
        <v>0</v>
      </c>
      <c r="G209" s="50" t="b">
        <f>IF('Summary Statistics'!$C$6=TRUE,Artists!$F208&lt;G$3,Artists!$E208&lt;G$3)</f>
        <v>0</v>
      </c>
      <c r="H209" s="50" t="b">
        <f>IF('Summary Statistics'!$C$6=TRUE,Artists!$F208&lt;H$3,Artists!$E208&lt;H$3)</f>
        <v>0</v>
      </c>
      <c r="I209" s="50" t="b">
        <f>IF('Summary Statistics'!$C$6=TRUE,Artists!$F208&lt;I$3,Artists!$E208&lt;I$3)</f>
        <v>0</v>
      </c>
      <c r="J209" s="50" t="b">
        <f>IF('Summary Statistics'!$C$6=TRUE,Artists!$F208&lt;J$3,Artists!$E208&lt;J$3)</f>
        <v>0</v>
      </c>
      <c r="K209" s="51" t="b">
        <f>IF('Summary Statistics'!$C$6=TRUE,Artists!$F208&lt;K$3,Artists!$E208&lt;K$3)</f>
        <v>0</v>
      </c>
      <c r="M209" s="49" t="b">
        <f>IF('Summary Statistics'!$C$7=TRUE,Albums!$F208&lt;M$3,Albums!$E208&lt;M$3)</f>
        <v>0</v>
      </c>
      <c r="N209" s="50" t="b">
        <f>IF('Summary Statistics'!$C$7=TRUE,Albums!$F208&lt;N$3,Albums!$E208&lt;N$3)</f>
        <v>0</v>
      </c>
      <c r="O209" s="50" t="b">
        <f>IF('Summary Statistics'!$C$7=TRUE,Albums!$F208&lt;O$3,Albums!$E208&lt;O$3)</f>
        <v>0</v>
      </c>
      <c r="P209" s="50" t="b">
        <f>IF('Summary Statistics'!$C$7=TRUE,Albums!$F208&lt;P$3,Albums!$E208&lt;P$3)</f>
        <v>0</v>
      </c>
      <c r="Q209" s="50" t="b">
        <f>IF('Summary Statistics'!$C$7=TRUE,Albums!$F208&lt;Q$3,Albums!$E208&lt;Q$3)</f>
        <v>0</v>
      </c>
      <c r="R209" s="50" t="b">
        <f>IF('Summary Statistics'!$C$7=TRUE,Albums!$F208&lt;R$3,Albums!$E208&lt;R$3)</f>
        <v>0</v>
      </c>
      <c r="S209" s="50" t="b">
        <f>IF('Summary Statistics'!$C$7=TRUE,Albums!$F208&lt;S$3,Albums!$E208&lt;S$3)</f>
        <v>0</v>
      </c>
      <c r="T209" s="50" t="b">
        <f>IF('Summary Statistics'!$C$7=TRUE,Albums!$F208&lt;T$3,Albums!$E208&lt;T$3)</f>
        <v>0</v>
      </c>
      <c r="U209" s="50" t="b">
        <f>IF('Summary Statistics'!$C$7=TRUE,Albums!$F208&lt;U$3,Albums!$E208&lt;U$3)</f>
        <v>0</v>
      </c>
      <c r="V209" s="51" t="b">
        <f>IF('Summary Statistics'!$C$7=TRUE,Albums!$F208&lt;V$3,Albums!$E208&lt;V$3)</f>
        <v>0</v>
      </c>
    </row>
    <row r="210" spans="2:22" x14ac:dyDescent="0.3">
      <c r="B210" s="49" t="b">
        <f>IF('Summary Statistics'!$C$6=TRUE,Artists!$F209&lt;B$3,Artists!$E209&lt;B$3)</f>
        <v>0</v>
      </c>
      <c r="C210" s="50" t="b">
        <f>IF('Summary Statistics'!$C$6=TRUE,Artists!$F209&lt;C$3,Artists!$E209&lt;C$3)</f>
        <v>0</v>
      </c>
      <c r="D210" s="50" t="b">
        <f>IF('Summary Statistics'!$C$6=TRUE,Artists!$F209&lt;D$3,Artists!$E209&lt;D$3)</f>
        <v>0</v>
      </c>
      <c r="E210" s="50" t="b">
        <f>IF('Summary Statistics'!$C$6=TRUE,Artists!$F209&lt;E$3,Artists!$E209&lt;E$3)</f>
        <v>0</v>
      </c>
      <c r="F210" s="50" t="b">
        <f>IF('Summary Statistics'!$C$6=TRUE,Artists!$F209&lt;F$3,Artists!$E209&lt;F$3)</f>
        <v>0</v>
      </c>
      <c r="G210" s="50" t="b">
        <f>IF('Summary Statistics'!$C$6=TRUE,Artists!$F209&lt;G$3,Artists!$E209&lt;G$3)</f>
        <v>0</v>
      </c>
      <c r="H210" s="50" t="b">
        <f>IF('Summary Statistics'!$C$6=TRUE,Artists!$F209&lt;H$3,Artists!$E209&lt;H$3)</f>
        <v>0</v>
      </c>
      <c r="I210" s="50" t="b">
        <f>IF('Summary Statistics'!$C$6=TRUE,Artists!$F209&lt;I$3,Artists!$E209&lt;I$3)</f>
        <v>0</v>
      </c>
      <c r="J210" s="50" t="b">
        <f>IF('Summary Statistics'!$C$6=TRUE,Artists!$F209&lt;J$3,Artists!$E209&lt;J$3)</f>
        <v>0</v>
      </c>
      <c r="K210" s="51" t="b">
        <f>IF('Summary Statistics'!$C$6=TRUE,Artists!$F209&lt;K$3,Artists!$E209&lt;K$3)</f>
        <v>0</v>
      </c>
      <c r="M210" s="49" t="b">
        <f>IF('Summary Statistics'!$C$7=TRUE,Albums!$F209&lt;M$3,Albums!$E209&lt;M$3)</f>
        <v>0</v>
      </c>
      <c r="N210" s="50" t="b">
        <f>IF('Summary Statistics'!$C$7=TRUE,Albums!$F209&lt;N$3,Albums!$E209&lt;N$3)</f>
        <v>0</v>
      </c>
      <c r="O210" s="50" t="b">
        <f>IF('Summary Statistics'!$C$7=TRUE,Albums!$F209&lt;O$3,Albums!$E209&lt;O$3)</f>
        <v>0</v>
      </c>
      <c r="P210" s="50" t="b">
        <f>IF('Summary Statistics'!$C$7=TRUE,Albums!$F209&lt;P$3,Albums!$E209&lt;P$3)</f>
        <v>0</v>
      </c>
      <c r="Q210" s="50" t="b">
        <f>IF('Summary Statistics'!$C$7=TRUE,Albums!$F209&lt;Q$3,Albums!$E209&lt;Q$3)</f>
        <v>0</v>
      </c>
      <c r="R210" s="50" t="b">
        <f>IF('Summary Statistics'!$C$7=TRUE,Albums!$F209&lt;R$3,Albums!$E209&lt;R$3)</f>
        <v>0</v>
      </c>
      <c r="S210" s="50" t="b">
        <f>IF('Summary Statistics'!$C$7=TRUE,Albums!$F209&lt;S$3,Albums!$E209&lt;S$3)</f>
        <v>0</v>
      </c>
      <c r="T210" s="50" t="b">
        <f>IF('Summary Statistics'!$C$7=TRUE,Albums!$F209&lt;T$3,Albums!$E209&lt;T$3)</f>
        <v>0</v>
      </c>
      <c r="U210" s="50" t="b">
        <f>IF('Summary Statistics'!$C$7=TRUE,Albums!$F209&lt;U$3,Albums!$E209&lt;U$3)</f>
        <v>0</v>
      </c>
      <c r="V210" s="51" t="b">
        <f>IF('Summary Statistics'!$C$7=TRUE,Albums!$F209&lt;V$3,Albums!$E209&lt;V$3)</f>
        <v>0</v>
      </c>
    </row>
    <row r="211" spans="2:22" x14ac:dyDescent="0.3">
      <c r="B211" s="49" t="b">
        <f>IF('Summary Statistics'!$C$6=TRUE,Artists!$F210&lt;B$3,Artists!$E210&lt;B$3)</f>
        <v>0</v>
      </c>
      <c r="C211" s="50" t="b">
        <f>IF('Summary Statistics'!$C$6=TRUE,Artists!$F210&lt;C$3,Artists!$E210&lt;C$3)</f>
        <v>0</v>
      </c>
      <c r="D211" s="50" t="b">
        <f>IF('Summary Statistics'!$C$6=TRUE,Artists!$F210&lt;D$3,Artists!$E210&lt;D$3)</f>
        <v>0</v>
      </c>
      <c r="E211" s="50" t="b">
        <f>IF('Summary Statistics'!$C$6=TRUE,Artists!$F210&lt;E$3,Artists!$E210&lt;E$3)</f>
        <v>0</v>
      </c>
      <c r="F211" s="50" t="b">
        <f>IF('Summary Statistics'!$C$6=TRUE,Artists!$F210&lt;F$3,Artists!$E210&lt;F$3)</f>
        <v>0</v>
      </c>
      <c r="G211" s="50" t="b">
        <f>IF('Summary Statistics'!$C$6=TRUE,Artists!$F210&lt;G$3,Artists!$E210&lt;G$3)</f>
        <v>0</v>
      </c>
      <c r="H211" s="50" t="b">
        <f>IF('Summary Statistics'!$C$6=TRUE,Artists!$F210&lt;H$3,Artists!$E210&lt;H$3)</f>
        <v>0</v>
      </c>
      <c r="I211" s="50" t="b">
        <f>IF('Summary Statistics'!$C$6=TRUE,Artists!$F210&lt;I$3,Artists!$E210&lt;I$3)</f>
        <v>0</v>
      </c>
      <c r="J211" s="50" t="b">
        <f>IF('Summary Statistics'!$C$6=TRUE,Artists!$F210&lt;J$3,Artists!$E210&lt;J$3)</f>
        <v>0</v>
      </c>
      <c r="K211" s="51" t="b">
        <f>IF('Summary Statistics'!$C$6=TRUE,Artists!$F210&lt;K$3,Artists!$E210&lt;K$3)</f>
        <v>0</v>
      </c>
      <c r="M211" s="49" t="b">
        <f>IF('Summary Statistics'!$C$7=TRUE,Albums!$F210&lt;M$3,Albums!$E210&lt;M$3)</f>
        <v>0</v>
      </c>
      <c r="N211" s="50" t="b">
        <f>IF('Summary Statistics'!$C$7=TRUE,Albums!$F210&lt;N$3,Albums!$E210&lt;N$3)</f>
        <v>0</v>
      </c>
      <c r="O211" s="50" t="b">
        <f>IF('Summary Statistics'!$C$7=TRUE,Albums!$F210&lt;O$3,Albums!$E210&lt;O$3)</f>
        <v>0</v>
      </c>
      <c r="P211" s="50" t="b">
        <f>IF('Summary Statistics'!$C$7=TRUE,Albums!$F210&lt;P$3,Albums!$E210&lt;P$3)</f>
        <v>0</v>
      </c>
      <c r="Q211" s="50" t="b">
        <f>IF('Summary Statistics'!$C$7=TRUE,Albums!$F210&lt;Q$3,Albums!$E210&lt;Q$3)</f>
        <v>0</v>
      </c>
      <c r="R211" s="50" t="b">
        <f>IF('Summary Statistics'!$C$7=TRUE,Albums!$F210&lt;R$3,Albums!$E210&lt;R$3)</f>
        <v>0</v>
      </c>
      <c r="S211" s="50" t="b">
        <f>IF('Summary Statistics'!$C$7=TRUE,Albums!$F210&lt;S$3,Albums!$E210&lt;S$3)</f>
        <v>0</v>
      </c>
      <c r="T211" s="50" t="b">
        <f>IF('Summary Statistics'!$C$7=TRUE,Albums!$F210&lt;T$3,Albums!$E210&lt;T$3)</f>
        <v>0</v>
      </c>
      <c r="U211" s="50" t="b">
        <f>IF('Summary Statistics'!$C$7=TRUE,Albums!$F210&lt;U$3,Albums!$E210&lt;U$3)</f>
        <v>0</v>
      </c>
      <c r="V211" s="51" t="b">
        <f>IF('Summary Statistics'!$C$7=TRUE,Albums!$F210&lt;V$3,Albums!$E210&lt;V$3)</f>
        <v>0</v>
      </c>
    </row>
    <row r="212" spans="2:22" x14ac:dyDescent="0.3">
      <c r="B212" s="49" t="b">
        <f>IF('Summary Statistics'!$C$6=TRUE,Artists!$F211&lt;B$3,Artists!$E211&lt;B$3)</f>
        <v>0</v>
      </c>
      <c r="C212" s="50" t="b">
        <f>IF('Summary Statistics'!$C$6=TRUE,Artists!$F211&lt;C$3,Artists!$E211&lt;C$3)</f>
        <v>0</v>
      </c>
      <c r="D212" s="50" t="b">
        <f>IF('Summary Statistics'!$C$6=TRUE,Artists!$F211&lt;D$3,Artists!$E211&lt;D$3)</f>
        <v>0</v>
      </c>
      <c r="E212" s="50" t="b">
        <f>IF('Summary Statistics'!$C$6=TRUE,Artists!$F211&lt;E$3,Artists!$E211&lt;E$3)</f>
        <v>0</v>
      </c>
      <c r="F212" s="50" t="b">
        <f>IF('Summary Statistics'!$C$6=TRUE,Artists!$F211&lt;F$3,Artists!$E211&lt;F$3)</f>
        <v>0</v>
      </c>
      <c r="G212" s="50" t="b">
        <f>IF('Summary Statistics'!$C$6=TRUE,Artists!$F211&lt;G$3,Artists!$E211&lt;G$3)</f>
        <v>0</v>
      </c>
      <c r="H212" s="50" t="b">
        <f>IF('Summary Statistics'!$C$6=TRUE,Artists!$F211&lt;H$3,Artists!$E211&lt;H$3)</f>
        <v>0</v>
      </c>
      <c r="I212" s="50" t="b">
        <f>IF('Summary Statistics'!$C$6=TRUE,Artists!$F211&lt;I$3,Artists!$E211&lt;I$3)</f>
        <v>0</v>
      </c>
      <c r="J212" s="50" t="b">
        <f>IF('Summary Statistics'!$C$6=TRUE,Artists!$F211&lt;J$3,Artists!$E211&lt;J$3)</f>
        <v>0</v>
      </c>
      <c r="K212" s="51" t="b">
        <f>IF('Summary Statistics'!$C$6=TRUE,Artists!$F211&lt;K$3,Artists!$E211&lt;K$3)</f>
        <v>0</v>
      </c>
      <c r="M212" s="49" t="b">
        <f>IF('Summary Statistics'!$C$7=TRUE,Albums!$F211&lt;M$3,Albums!$E211&lt;M$3)</f>
        <v>0</v>
      </c>
      <c r="N212" s="50" t="b">
        <f>IF('Summary Statistics'!$C$7=TRUE,Albums!$F211&lt;N$3,Albums!$E211&lt;N$3)</f>
        <v>0</v>
      </c>
      <c r="O212" s="50" t="b">
        <f>IF('Summary Statistics'!$C$7=TRUE,Albums!$F211&lt;O$3,Albums!$E211&lt;O$3)</f>
        <v>0</v>
      </c>
      <c r="P212" s="50" t="b">
        <f>IF('Summary Statistics'!$C$7=TRUE,Albums!$F211&lt;P$3,Albums!$E211&lt;P$3)</f>
        <v>0</v>
      </c>
      <c r="Q212" s="50" t="b">
        <f>IF('Summary Statistics'!$C$7=TRUE,Albums!$F211&lt;Q$3,Albums!$E211&lt;Q$3)</f>
        <v>0</v>
      </c>
      <c r="R212" s="50" t="b">
        <f>IF('Summary Statistics'!$C$7=TRUE,Albums!$F211&lt;R$3,Albums!$E211&lt;R$3)</f>
        <v>0</v>
      </c>
      <c r="S212" s="50" t="b">
        <f>IF('Summary Statistics'!$C$7=TRUE,Albums!$F211&lt;S$3,Albums!$E211&lt;S$3)</f>
        <v>0</v>
      </c>
      <c r="T212" s="50" t="b">
        <f>IF('Summary Statistics'!$C$7=TRUE,Albums!$F211&lt;T$3,Albums!$E211&lt;T$3)</f>
        <v>0</v>
      </c>
      <c r="U212" s="50" t="b">
        <f>IF('Summary Statistics'!$C$7=TRUE,Albums!$F211&lt;U$3,Albums!$E211&lt;U$3)</f>
        <v>0</v>
      </c>
      <c r="V212" s="51" t="b">
        <f>IF('Summary Statistics'!$C$7=TRUE,Albums!$F211&lt;V$3,Albums!$E211&lt;V$3)</f>
        <v>0</v>
      </c>
    </row>
    <row r="213" spans="2:22" x14ac:dyDescent="0.3">
      <c r="B213" s="49" t="b">
        <f>IF('Summary Statistics'!$C$6=TRUE,Artists!$F212&lt;B$3,Artists!$E212&lt;B$3)</f>
        <v>0</v>
      </c>
      <c r="C213" s="50" t="b">
        <f>IF('Summary Statistics'!$C$6=TRUE,Artists!$F212&lt;C$3,Artists!$E212&lt;C$3)</f>
        <v>0</v>
      </c>
      <c r="D213" s="50" t="b">
        <f>IF('Summary Statistics'!$C$6=TRUE,Artists!$F212&lt;D$3,Artists!$E212&lt;D$3)</f>
        <v>0</v>
      </c>
      <c r="E213" s="50" t="b">
        <f>IF('Summary Statistics'!$C$6=TRUE,Artists!$F212&lt;E$3,Artists!$E212&lt;E$3)</f>
        <v>0</v>
      </c>
      <c r="F213" s="50" t="b">
        <f>IF('Summary Statistics'!$C$6=TRUE,Artists!$F212&lt;F$3,Artists!$E212&lt;F$3)</f>
        <v>0</v>
      </c>
      <c r="G213" s="50" t="b">
        <f>IF('Summary Statistics'!$C$6=TRUE,Artists!$F212&lt;G$3,Artists!$E212&lt;G$3)</f>
        <v>0</v>
      </c>
      <c r="H213" s="50" t="b">
        <f>IF('Summary Statistics'!$C$6=TRUE,Artists!$F212&lt;H$3,Artists!$E212&lt;H$3)</f>
        <v>0</v>
      </c>
      <c r="I213" s="50" t="b">
        <f>IF('Summary Statistics'!$C$6=TRUE,Artists!$F212&lt;I$3,Artists!$E212&lt;I$3)</f>
        <v>0</v>
      </c>
      <c r="J213" s="50" t="b">
        <f>IF('Summary Statistics'!$C$6=TRUE,Artists!$F212&lt;J$3,Artists!$E212&lt;J$3)</f>
        <v>0</v>
      </c>
      <c r="K213" s="51" t="b">
        <f>IF('Summary Statistics'!$C$6=TRUE,Artists!$F212&lt;K$3,Artists!$E212&lt;K$3)</f>
        <v>0</v>
      </c>
      <c r="M213" s="49" t="b">
        <f>IF('Summary Statistics'!$C$7=TRUE,Albums!$F212&lt;M$3,Albums!$E212&lt;M$3)</f>
        <v>0</v>
      </c>
      <c r="N213" s="50" t="b">
        <f>IF('Summary Statistics'!$C$7=TRUE,Albums!$F212&lt;N$3,Albums!$E212&lt;N$3)</f>
        <v>0</v>
      </c>
      <c r="O213" s="50" t="b">
        <f>IF('Summary Statistics'!$C$7=TRUE,Albums!$F212&lt;O$3,Albums!$E212&lt;O$3)</f>
        <v>0</v>
      </c>
      <c r="P213" s="50" t="b">
        <f>IF('Summary Statistics'!$C$7=TRUE,Albums!$F212&lt;P$3,Albums!$E212&lt;P$3)</f>
        <v>0</v>
      </c>
      <c r="Q213" s="50" t="b">
        <f>IF('Summary Statistics'!$C$7=TRUE,Albums!$F212&lt;Q$3,Albums!$E212&lt;Q$3)</f>
        <v>0</v>
      </c>
      <c r="R213" s="50" t="b">
        <f>IF('Summary Statistics'!$C$7=TRUE,Albums!$F212&lt;R$3,Albums!$E212&lt;R$3)</f>
        <v>0</v>
      </c>
      <c r="S213" s="50" t="b">
        <f>IF('Summary Statistics'!$C$7=TRUE,Albums!$F212&lt;S$3,Albums!$E212&lt;S$3)</f>
        <v>0</v>
      </c>
      <c r="T213" s="50" t="b">
        <f>IF('Summary Statistics'!$C$7=TRUE,Albums!$F212&lt;T$3,Albums!$E212&lt;T$3)</f>
        <v>0</v>
      </c>
      <c r="U213" s="50" t="b">
        <f>IF('Summary Statistics'!$C$7=TRUE,Albums!$F212&lt;U$3,Albums!$E212&lt;U$3)</f>
        <v>0</v>
      </c>
      <c r="V213" s="51" t="b">
        <f>IF('Summary Statistics'!$C$7=TRUE,Albums!$F212&lt;V$3,Albums!$E212&lt;V$3)</f>
        <v>0</v>
      </c>
    </row>
    <row r="214" spans="2:22" x14ac:dyDescent="0.3">
      <c r="B214" s="49" t="b">
        <f>IF('Summary Statistics'!$C$6=TRUE,Artists!$F213&lt;B$3,Artists!$E213&lt;B$3)</f>
        <v>0</v>
      </c>
      <c r="C214" s="50" t="b">
        <f>IF('Summary Statistics'!$C$6=TRUE,Artists!$F213&lt;C$3,Artists!$E213&lt;C$3)</f>
        <v>0</v>
      </c>
      <c r="D214" s="50" t="b">
        <f>IF('Summary Statistics'!$C$6=TRUE,Artists!$F213&lt;D$3,Artists!$E213&lt;D$3)</f>
        <v>0</v>
      </c>
      <c r="E214" s="50" t="b">
        <f>IF('Summary Statistics'!$C$6=TRUE,Artists!$F213&lt;E$3,Artists!$E213&lt;E$3)</f>
        <v>0</v>
      </c>
      <c r="F214" s="50" t="b">
        <f>IF('Summary Statistics'!$C$6=TRUE,Artists!$F213&lt;F$3,Artists!$E213&lt;F$3)</f>
        <v>0</v>
      </c>
      <c r="G214" s="50" t="b">
        <f>IF('Summary Statistics'!$C$6=TRUE,Artists!$F213&lt;G$3,Artists!$E213&lt;G$3)</f>
        <v>0</v>
      </c>
      <c r="H214" s="50" t="b">
        <f>IF('Summary Statistics'!$C$6=TRUE,Artists!$F213&lt;H$3,Artists!$E213&lt;H$3)</f>
        <v>0</v>
      </c>
      <c r="I214" s="50" t="b">
        <f>IF('Summary Statistics'!$C$6=TRUE,Artists!$F213&lt;I$3,Artists!$E213&lt;I$3)</f>
        <v>0</v>
      </c>
      <c r="J214" s="50" t="b">
        <f>IF('Summary Statistics'!$C$6=TRUE,Artists!$F213&lt;J$3,Artists!$E213&lt;J$3)</f>
        <v>0</v>
      </c>
      <c r="K214" s="51" t="b">
        <f>IF('Summary Statistics'!$C$6=TRUE,Artists!$F213&lt;K$3,Artists!$E213&lt;K$3)</f>
        <v>0</v>
      </c>
      <c r="M214" s="49" t="b">
        <f>IF('Summary Statistics'!$C$7=TRUE,Albums!$F213&lt;M$3,Albums!$E213&lt;M$3)</f>
        <v>0</v>
      </c>
      <c r="N214" s="50" t="b">
        <f>IF('Summary Statistics'!$C$7=TRUE,Albums!$F213&lt;N$3,Albums!$E213&lt;N$3)</f>
        <v>0</v>
      </c>
      <c r="O214" s="50" t="b">
        <f>IF('Summary Statistics'!$C$7=TRUE,Albums!$F213&lt;O$3,Albums!$E213&lt;O$3)</f>
        <v>0</v>
      </c>
      <c r="P214" s="50" t="b">
        <f>IF('Summary Statistics'!$C$7=TRUE,Albums!$F213&lt;P$3,Albums!$E213&lt;P$3)</f>
        <v>0</v>
      </c>
      <c r="Q214" s="50" t="b">
        <f>IF('Summary Statistics'!$C$7=TRUE,Albums!$F213&lt;Q$3,Albums!$E213&lt;Q$3)</f>
        <v>0</v>
      </c>
      <c r="R214" s="50" t="b">
        <f>IF('Summary Statistics'!$C$7=TRUE,Albums!$F213&lt;R$3,Albums!$E213&lt;R$3)</f>
        <v>0</v>
      </c>
      <c r="S214" s="50" t="b">
        <f>IF('Summary Statistics'!$C$7=TRUE,Albums!$F213&lt;S$3,Albums!$E213&lt;S$3)</f>
        <v>0</v>
      </c>
      <c r="T214" s="50" t="b">
        <f>IF('Summary Statistics'!$C$7=TRUE,Albums!$F213&lt;T$3,Albums!$E213&lt;T$3)</f>
        <v>0</v>
      </c>
      <c r="U214" s="50" t="b">
        <f>IF('Summary Statistics'!$C$7=TRUE,Albums!$F213&lt;U$3,Albums!$E213&lt;U$3)</f>
        <v>0</v>
      </c>
      <c r="V214" s="51" t="b">
        <f>IF('Summary Statistics'!$C$7=TRUE,Albums!$F213&lt;V$3,Albums!$E213&lt;V$3)</f>
        <v>0</v>
      </c>
    </row>
    <row r="215" spans="2:22" x14ac:dyDescent="0.3">
      <c r="B215" s="49" t="b">
        <f>IF('Summary Statistics'!$C$6=TRUE,Artists!$F214&lt;B$3,Artists!$E214&lt;B$3)</f>
        <v>0</v>
      </c>
      <c r="C215" s="50" t="b">
        <f>IF('Summary Statistics'!$C$6=TRUE,Artists!$F214&lt;C$3,Artists!$E214&lt;C$3)</f>
        <v>0</v>
      </c>
      <c r="D215" s="50" t="b">
        <f>IF('Summary Statistics'!$C$6=TRUE,Artists!$F214&lt;D$3,Artists!$E214&lt;D$3)</f>
        <v>0</v>
      </c>
      <c r="E215" s="50" t="b">
        <f>IF('Summary Statistics'!$C$6=TRUE,Artists!$F214&lt;E$3,Artists!$E214&lt;E$3)</f>
        <v>0</v>
      </c>
      <c r="F215" s="50" t="b">
        <f>IF('Summary Statistics'!$C$6=TRUE,Artists!$F214&lt;F$3,Artists!$E214&lt;F$3)</f>
        <v>0</v>
      </c>
      <c r="G215" s="50" t="b">
        <f>IF('Summary Statistics'!$C$6=TRUE,Artists!$F214&lt;G$3,Artists!$E214&lt;G$3)</f>
        <v>0</v>
      </c>
      <c r="H215" s="50" t="b">
        <f>IF('Summary Statistics'!$C$6=TRUE,Artists!$F214&lt;H$3,Artists!$E214&lt;H$3)</f>
        <v>0</v>
      </c>
      <c r="I215" s="50" t="b">
        <f>IF('Summary Statistics'!$C$6=TRUE,Artists!$F214&lt;I$3,Artists!$E214&lt;I$3)</f>
        <v>0</v>
      </c>
      <c r="J215" s="50" t="b">
        <f>IF('Summary Statistics'!$C$6=TRUE,Artists!$F214&lt;J$3,Artists!$E214&lt;J$3)</f>
        <v>0</v>
      </c>
      <c r="K215" s="51" t="b">
        <f>IF('Summary Statistics'!$C$6=TRUE,Artists!$F214&lt;K$3,Artists!$E214&lt;K$3)</f>
        <v>0</v>
      </c>
      <c r="M215" s="49" t="b">
        <f>IF('Summary Statistics'!$C$7=TRUE,Albums!$F214&lt;M$3,Albums!$E214&lt;M$3)</f>
        <v>0</v>
      </c>
      <c r="N215" s="50" t="b">
        <f>IF('Summary Statistics'!$C$7=TRUE,Albums!$F214&lt;N$3,Albums!$E214&lt;N$3)</f>
        <v>0</v>
      </c>
      <c r="O215" s="50" t="b">
        <f>IF('Summary Statistics'!$C$7=TRUE,Albums!$F214&lt;O$3,Albums!$E214&lt;O$3)</f>
        <v>0</v>
      </c>
      <c r="P215" s="50" t="b">
        <f>IF('Summary Statistics'!$C$7=TRUE,Albums!$F214&lt;P$3,Albums!$E214&lt;P$3)</f>
        <v>0</v>
      </c>
      <c r="Q215" s="50" t="b">
        <f>IF('Summary Statistics'!$C$7=TRUE,Albums!$F214&lt;Q$3,Albums!$E214&lt;Q$3)</f>
        <v>0</v>
      </c>
      <c r="R215" s="50" t="b">
        <f>IF('Summary Statistics'!$C$7=TRUE,Albums!$F214&lt;R$3,Albums!$E214&lt;R$3)</f>
        <v>0</v>
      </c>
      <c r="S215" s="50" t="b">
        <f>IF('Summary Statistics'!$C$7=TRUE,Albums!$F214&lt;S$3,Albums!$E214&lt;S$3)</f>
        <v>0</v>
      </c>
      <c r="T215" s="50" t="b">
        <f>IF('Summary Statistics'!$C$7=TRUE,Albums!$F214&lt;T$3,Albums!$E214&lt;T$3)</f>
        <v>0</v>
      </c>
      <c r="U215" s="50" t="b">
        <f>IF('Summary Statistics'!$C$7=TRUE,Albums!$F214&lt;U$3,Albums!$E214&lt;U$3)</f>
        <v>0</v>
      </c>
      <c r="V215" s="51" t="b">
        <f>IF('Summary Statistics'!$C$7=TRUE,Albums!$F214&lt;V$3,Albums!$E214&lt;V$3)</f>
        <v>0</v>
      </c>
    </row>
    <row r="216" spans="2:22" x14ac:dyDescent="0.3">
      <c r="B216" s="49" t="b">
        <f>IF('Summary Statistics'!$C$6=TRUE,Artists!$F215&lt;B$3,Artists!$E215&lt;B$3)</f>
        <v>0</v>
      </c>
      <c r="C216" s="50" t="b">
        <f>IF('Summary Statistics'!$C$6=TRUE,Artists!$F215&lt;C$3,Artists!$E215&lt;C$3)</f>
        <v>0</v>
      </c>
      <c r="D216" s="50" t="b">
        <f>IF('Summary Statistics'!$C$6=TRUE,Artists!$F215&lt;D$3,Artists!$E215&lt;D$3)</f>
        <v>0</v>
      </c>
      <c r="E216" s="50" t="b">
        <f>IF('Summary Statistics'!$C$6=TRUE,Artists!$F215&lt;E$3,Artists!$E215&lt;E$3)</f>
        <v>0</v>
      </c>
      <c r="F216" s="50" t="b">
        <f>IF('Summary Statistics'!$C$6=TRUE,Artists!$F215&lt;F$3,Artists!$E215&lt;F$3)</f>
        <v>0</v>
      </c>
      <c r="G216" s="50" t="b">
        <f>IF('Summary Statistics'!$C$6=TRUE,Artists!$F215&lt;G$3,Artists!$E215&lt;G$3)</f>
        <v>0</v>
      </c>
      <c r="H216" s="50" t="b">
        <f>IF('Summary Statistics'!$C$6=TRUE,Artists!$F215&lt;H$3,Artists!$E215&lt;H$3)</f>
        <v>0</v>
      </c>
      <c r="I216" s="50" t="b">
        <f>IF('Summary Statistics'!$C$6=TRUE,Artists!$F215&lt;I$3,Artists!$E215&lt;I$3)</f>
        <v>0</v>
      </c>
      <c r="J216" s="50" t="b">
        <f>IF('Summary Statistics'!$C$6=TRUE,Artists!$F215&lt;J$3,Artists!$E215&lt;J$3)</f>
        <v>0</v>
      </c>
      <c r="K216" s="51" t="b">
        <f>IF('Summary Statistics'!$C$6=TRUE,Artists!$F215&lt;K$3,Artists!$E215&lt;K$3)</f>
        <v>0</v>
      </c>
      <c r="M216" s="49" t="b">
        <f>IF('Summary Statistics'!$C$7=TRUE,Albums!$F215&lt;M$3,Albums!$E215&lt;M$3)</f>
        <v>0</v>
      </c>
      <c r="N216" s="50" t="b">
        <f>IF('Summary Statistics'!$C$7=TRUE,Albums!$F215&lt;N$3,Albums!$E215&lt;N$3)</f>
        <v>0</v>
      </c>
      <c r="O216" s="50" t="b">
        <f>IF('Summary Statistics'!$C$7=TRUE,Albums!$F215&lt;O$3,Albums!$E215&lt;O$3)</f>
        <v>0</v>
      </c>
      <c r="P216" s="50" t="b">
        <f>IF('Summary Statistics'!$C$7=TRUE,Albums!$F215&lt;P$3,Albums!$E215&lt;P$3)</f>
        <v>0</v>
      </c>
      <c r="Q216" s="50" t="b">
        <f>IF('Summary Statistics'!$C$7=TRUE,Albums!$F215&lt;Q$3,Albums!$E215&lt;Q$3)</f>
        <v>0</v>
      </c>
      <c r="R216" s="50" t="b">
        <f>IF('Summary Statistics'!$C$7=TRUE,Albums!$F215&lt;R$3,Albums!$E215&lt;R$3)</f>
        <v>0</v>
      </c>
      <c r="S216" s="50" t="b">
        <f>IF('Summary Statistics'!$C$7=TRUE,Albums!$F215&lt;S$3,Albums!$E215&lt;S$3)</f>
        <v>0</v>
      </c>
      <c r="T216" s="50" t="b">
        <f>IF('Summary Statistics'!$C$7=TRUE,Albums!$F215&lt;T$3,Albums!$E215&lt;T$3)</f>
        <v>0</v>
      </c>
      <c r="U216" s="50" t="b">
        <f>IF('Summary Statistics'!$C$7=TRUE,Albums!$F215&lt;U$3,Albums!$E215&lt;U$3)</f>
        <v>0</v>
      </c>
      <c r="V216" s="51" t="b">
        <f>IF('Summary Statistics'!$C$7=TRUE,Albums!$F215&lt;V$3,Albums!$E215&lt;V$3)</f>
        <v>0</v>
      </c>
    </row>
    <row r="217" spans="2:22" x14ac:dyDescent="0.3">
      <c r="B217" s="49" t="b">
        <f>IF('Summary Statistics'!$C$6=TRUE,Artists!$F216&lt;B$3,Artists!$E216&lt;B$3)</f>
        <v>0</v>
      </c>
      <c r="C217" s="50" t="b">
        <f>IF('Summary Statistics'!$C$6=TRUE,Artists!$F216&lt;C$3,Artists!$E216&lt;C$3)</f>
        <v>0</v>
      </c>
      <c r="D217" s="50" t="b">
        <f>IF('Summary Statistics'!$C$6=TRUE,Artists!$F216&lt;D$3,Artists!$E216&lt;D$3)</f>
        <v>0</v>
      </c>
      <c r="E217" s="50" t="b">
        <f>IF('Summary Statistics'!$C$6=TRUE,Artists!$F216&lt;E$3,Artists!$E216&lt;E$3)</f>
        <v>0</v>
      </c>
      <c r="F217" s="50" t="b">
        <f>IF('Summary Statistics'!$C$6=TRUE,Artists!$F216&lt;F$3,Artists!$E216&lt;F$3)</f>
        <v>0</v>
      </c>
      <c r="G217" s="50" t="b">
        <f>IF('Summary Statistics'!$C$6=TRUE,Artists!$F216&lt;G$3,Artists!$E216&lt;G$3)</f>
        <v>0</v>
      </c>
      <c r="H217" s="50" t="b">
        <f>IF('Summary Statistics'!$C$6=TRUE,Artists!$F216&lt;H$3,Artists!$E216&lt;H$3)</f>
        <v>0</v>
      </c>
      <c r="I217" s="50" t="b">
        <f>IF('Summary Statistics'!$C$6=TRUE,Artists!$F216&lt;I$3,Artists!$E216&lt;I$3)</f>
        <v>0</v>
      </c>
      <c r="J217" s="50" t="b">
        <f>IF('Summary Statistics'!$C$6=TRUE,Artists!$F216&lt;J$3,Artists!$E216&lt;J$3)</f>
        <v>0</v>
      </c>
      <c r="K217" s="51" t="b">
        <f>IF('Summary Statistics'!$C$6=TRUE,Artists!$F216&lt;K$3,Artists!$E216&lt;K$3)</f>
        <v>0</v>
      </c>
      <c r="M217" s="49" t="b">
        <f>IF('Summary Statistics'!$C$7=TRUE,Albums!$F216&lt;M$3,Albums!$E216&lt;M$3)</f>
        <v>0</v>
      </c>
      <c r="N217" s="50" t="b">
        <f>IF('Summary Statistics'!$C$7=TRUE,Albums!$F216&lt;N$3,Albums!$E216&lt;N$3)</f>
        <v>0</v>
      </c>
      <c r="O217" s="50" t="b">
        <f>IF('Summary Statistics'!$C$7=TRUE,Albums!$F216&lt;O$3,Albums!$E216&lt;O$3)</f>
        <v>0</v>
      </c>
      <c r="P217" s="50" t="b">
        <f>IF('Summary Statistics'!$C$7=TRUE,Albums!$F216&lt;P$3,Albums!$E216&lt;P$3)</f>
        <v>0</v>
      </c>
      <c r="Q217" s="50" t="b">
        <f>IF('Summary Statistics'!$C$7=TRUE,Albums!$F216&lt;Q$3,Albums!$E216&lt;Q$3)</f>
        <v>0</v>
      </c>
      <c r="R217" s="50" t="b">
        <f>IF('Summary Statistics'!$C$7=TRUE,Albums!$F216&lt;R$3,Albums!$E216&lt;R$3)</f>
        <v>0</v>
      </c>
      <c r="S217" s="50" t="b">
        <f>IF('Summary Statistics'!$C$7=TRUE,Albums!$F216&lt;S$3,Albums!$E216&lt;S$3)</f>
        <v>0</v>
      </c>
      <c r="T217" s="50" t="b">
        <f>IF('Summary Statistics'!$C$7=TRUE,Albums!$F216&lt;T$3,Albums!$E216&lt;T$3)</f>
        <v>0</v>
      </c>
      <c r="U217" s="50" t="b">
        <f>IF('Summary Statistics'!$C$7=TRUE,Albums!$F216&lt;U$3,Albums!$E216&lt;U$3)</f>
        <v>0</v>
      </c>
      <c r="V217" s="51" t="b">
        <f>IF('Summary Statistics'!$C$7=TRUE,Albums!$F216&lt;V$3,Albums!$E216&lt;V$3)</f>
        <v>0</v>
      </c>
    </row>
    <row r="218" spans="2:22" x14ac:dyDescent="0.3">
      <c r="B218" s="49" t="b">
        <f>IF('Summary Statistics'!$C$6=TRUE,Artists!$F217&lt;B$3,Artists!$E217&lt;B$3)</f>
        <v>0</v>
      </c>
      <c r="C218" s="50" t="b">
        <f>IF('Summary Statistics'!$C$6=TRUE,Artists!$F217&lt;C$3,Artists!$E217&lt;C$3)</f>
        <v>0</v>
      </c>
      <c r="D218" s="50" t="b">
        <f>IF('Summary Statistics'!$C$6=TRUE,Artists!$F217&lt;D$3,Artists!$E217&lt;D$3)</f>
        <v>0</v>
      </c>
      <c r="E218" s="50" t="b">
        <f>IF('Summary Statistics'!$C$6=TRUE,Artists!$F217&lt;E$3,Artists!$E217&lt;E$3)</f>
        <v>0</v>
      </c>
      <c r="F218" s="50" t="b">
        <f>IF('Summary Statistics'!$C$6=TRUE,Artists!$F217&lt;F$3,Artists!$E217&lt;F$3)</f>
        <v>0</v>
      </c>
      <c r="G218" s="50" t="b">
        <f>IF('Summary Statistics'!$C$6=TRUE,Artists!$F217&lt;G$3,Artists!$E217&lt;G$3)</f>
        <v>0</v>
      </c>
      <c r="H218" s="50" t="b">
        <f>IF('Summary Statistics'!$C$6=TRUE,Artists!$F217&lt;H$3,Artists!$E217&lt;H$3)</f>
        <v>0</v>
      </c>
      <c r="I218" s="50" t="b">
        <f>IF('Summary Statistics'!$C$6=TRUE,Artists!$F217&lt;I$3,Artists!$E217&lt;I$3)</f>
        <v>0</v>
      </c>
      <c r="J218" s="50" t="b">
        <f>IF('Summary Statistics'!$C$6=TRUE,Artists!$F217&lt;J$3,Artists!$E217&lt;J$3)</f>
        <v>0</v>
      </c>
      <c r="K218" s="51" t="b">
        <f>IF('Summary Statistics'!$C$6=TRUE,Artists!$F217&lt;K$3,Artists!$E217&lt;K$3)</f>
        <v>0</v>
      </c>
      <c r="M218" s="49" t="b">
        <f>IF('Summary Statistics'!$C$7=TRUE,Albums!$F217&lt;M$3,Albums!$E217&lt;M$3)</f>
        <v>0</v>
      </c>
      <c r="N218" s="50" t="b">
        <f>IF('Summary Statistics'!$C$7=TRUE,Albums!$F217&lt;N$3,Albums!$E217&lt;N$3)</f>
        <v>0</v>
      </c>
      <c r="O218" s="50" t="b">
        <f>IF('Summary Statistics'!$C$7=TRUE,Albums!$F217&lt;O$3,Albums!$E217&lt;O$3)</f>
        <v>0</v>
      </c>
      <c r="P218" s="50" t="b">
        <f>IF('Summary Statistics'!$C$7=TRUE,Albums!$F217&lt;P$3,Albums!$E217&lt;P$3)</f>
        <v>0</v>
      </c>
      <c r="Q218" s="50" t="b">
        <f>IF('Summary Statistics'!$C$7=TRUE,Albums!$F217&lt;Q$3,Albums!$E217&lt;Q$3)</f>
        <v>0</v>
      </c>
      <c r="R218" s="50" t="b">
        <f>IF('Summary Statistics'!$C$7=TRUE,Albums!$F217&lt;R$3,Albums!$E217&lt;R$3)</f>
        <v>0</v>
      </c>
      <c r="S218" s="50" t="b">
        <f>IF('Summary Statistics'!$C$7=TRUE,Albums!$F217&lt;S$3,Albums!$E217&lt;S$3)</f>
        <v>0</v>
      </c>
      <c r="T218" s="50" t="b">
        <f>IF('Summary Statistics'!$C$7=TRUE,Albums!$F217&lt;T$3,Albums!$E217&lt;T$3)</f>
        <v>0</v>
      </c>
      <c r="U218" s="50" t="b">
        <f>IF('Summary Statistics'!$C$7=TRUE,Albums!$F217&lt;U$3,Albums!$E217&lt;U$3)</f>
        <v>0</v>
      </c>
      <c r="V218" s="51" t="b">
        <f>IF('Summary Statistics'!$C$7=TRUE,Albums!$F217&lt;V$3,Albums!$E217&lt;V$3)</f>
        <v>0</v>
      </c>
    </row>
    <row r="219" spans="2:22" x14ac:dyDescent="0.3">
      <c r="B219" s="49" t="b">
        <f>IF('Summary Statistics'!$C$6=TRUE,Artists!$F218&lt;B$3,Artists!$E218&lt;B$3)</f>
        <v>0</v>
      </c>
      <c r="C219" s="50" t="b">
        <f>IF('Summary Statistics'!$C$6=TRUE,Artists!$F218&lt;C$3,Artists!$E218&lt;C$3)</f>
        <v>0</v>
      </c>
      <c r="D219" s="50" t="b">
        <f>IF('Summary Statistics'!$C$6=TRUE,Artists!$F218&lt;D$3,Artists!$E218&lt;D$3)</f>
        <v>0</v>
      </c>
      <c r="E219" s="50" t="b">
        <f>IF('Summary Statistics'!$C$6=TRUE,Artists!$F218&lt;E$3,Artists!$E218&lt;E$3)</f>
        <v>0</v>
      </c>
      <c r="F219" s="50" t="b">
        <f>IF('Summary Statistics'!$C$6=TRUE,Artists!$F218&lt;F$3,Artists!$E218&lt;F$3)</f>
        <v>0</v>
      </c>
      <c r="G219" s="50" t="b">
        <f>IF('Summary Statistics'!$C$6=TRUE,Artists!$F218&lt;G$3,Artists!$E218&lt;G$3)</f>
        <v>0</v>
      </c>
      <c r="H219" s="50" t="b">
        <f>IF('Summary Statistics'!$C$6=TRUE,Artists!$F218&lt;H$3,Artists!$E218&lt;H$3)</f>
        <v>0</v>
      </c>
      <c r="I219" s="50" t="b">
        <f>IF('Summary Statistics'!$C$6=TRUE,Artists!$F218&lt;I$3,Artists!$E218&lt;I$3)</f>
        <v>0</v>
      </c>
      <c r="J219" s="50" t="b">
        <f>IF('Summary Statistics'!$C$6=TRUE,Artists!$F218&lt;J$3,Artists!$E218&lt;J$3)</f>
        <v>0</v>
      </c>
      <c r="K219" s="51" t="b">
        <f>IF('Summary Statistics'!$C$6=TRUE,Artists!$F218&lt;K$3,Artists!$E218&lt;K$3)</f>
        <v>0</v>
      </c>
      <c r="M219" s="49" t="b">
        <f>IF('Summary Statistics'!$C$7=TRUE,Albums!$F218&lt;M$3,Albums!$E218&lt;M$3)</f>
        <v>0</v>
      </c>
      <c r="N219" s="50" t="b">
        <f>IF('Summary Statistics'!$C$7=TRUE,Albums!$F218&lt;N$3,Albums!$E218&lt;N$3)</f>
        <v>0</v>
      </c>
      <c r="O219" s="50" t="b">
        <f>IF('Summary Statistics'!$C$7=TRUE,Albums!$F218&lt;O$3,Albums!$E218&lt;O$3)</f>
        <v>0</v>
      </c>
      <c r="P219" s="50" t="b">
        <f>IF('Summary Statistics'!$C$7=TRUE,Albums!$F218&lt;P$3,Albums!$E218&lt;P$3)</f>
        <v>0</v>
      </c>
      <c r="Q219" s="50" t="b">
        <f>IF('Summary Statistics'!$C$7=TRUE,Albums!$F218&lt;Q$3,Albums!$E218&lt;Q$3)</f>
        <v>0</v>
      </c>
      <c r="R219" s="50" t="b">
        <f>IF('Summary Statistics'!$C$7=TRUE,Albums!$F218&lt;R$3,Albums!$E218&lt;R$3)</f>
        <v>0</v>
      </c>
      <c r="S219" s="50" t="b">
        <f>IF('Summary Statistics'!$C$7=TRUE,Albums!$F218&lt;S$3,Albums!$E218&lt;S$3)</f>
        <v>0</v>
      </c>
      <c r="T219" s="50" t="b">
        <f>IF('Summary Statistics'!$C$7=TRUE,Albums!$F218&lt;T$3,Albums!$E218&lt;T$3)</f>
        <v>0</v>
      </c>
      <c r="U219" s="50" t="b">
        <f>IF('Summary Statistics'!$C$7=TRUE,Albums!$F218&lt;U$3,Albums!$E218&lt;U$3)</f>
        <v>0</v>
      </c>
      <c r="V219" s="51" t="b">
        <f>IF('Summary Statistics'!$C$7=TRUE,Albums!$F218&lt;V$3,Albums!$E218&lt;V$3)</f>
        <v>0</v>
      </c>
    </row>
    <row r="220" spans="2:22" x14ac:dyDescent="0.3">
      <c r="B220" s="49" t="b">
        <f>IF('Summary Statistics'!$C$6=TRUE,Artists!$F219&lt;B$3,Artists!$E219&lt;B$3)</f>
        <v>0</v>
      </c>
      <c r="C220" s="50" t="b">
        <f>IF('Summary Statistics'!$C$6=TRUE,Artists!$F219&lt;C$3,Artists!$E219&lt;C$3)</f>
        <v>0</v>
      </c>
      <c r="D220" s="50" t="b">
        <f>IF('Summary Statistics'!$C$6=TRUE,Artists!$F219&lt;D$3,Artists!$E219&lt;D$3)</f>
        <v>0</v>
      </c>
      <c r="E220" s="50" t="b">
        <f>IF('Summary Statistics'!$C$6=TRUE,Artists!$F219&lt;E$3,Artists!$E219&lt;E$3)</f>
        <v>0</v>
      </c>
      <c r="F220" s="50" t="b">
        <f>IF('Summary Statistics'!$C$6=TRUE,Artists!$F219&lt;F$3,Artists!$E219&lt;F$3)</f>
        <v>0</v>
      </c>
      <c r="G220" s="50" t="b">
        <f>IF('Summary Statistics'!$C$6=TRUE,Artists!$F219&lt;G$3,Artists!$E219&lt;G$3)</f>
        <v>0</v>
      </c>
      <c r="H220" s="50" t="b">
        <f>IF('Summary Statistics'!$C$6=TRUE,Artists!$F219&lt;H$3,Artists!$E219&lt;H$3)</f>
        <v>0</v>
      </c>
      <c r="I220" s="50" t="b">
        <f>IF('Summary Statistics'!$C$6=TRUE,Artists!$F219&lt;I$3,Artists!$E219&lt;I$3)</f>
        <v>0</v>
      </c>
      <c r="J220" s="50" t="b">
        <f>IF('Summary Statistics'!$C$6=TRUE,Artists!$F219&lt;J$3,Artists!$E219&lt;J$3)</f>
        <v>0</v>
      </c>
      <c r="K220" s="51" t="b">
        <f>IF('Summary Statistics'!$C$6=TRUE,Artists!$F219&lt;K$3,Artists!$E219&lt;K$3)</f>
        <v>0</v>
      </c>
      <c r="M220" s="49" t="b">
        <f>IF('Summary Statistics'!$C$7=TRUE,Albums!$F219&lt;M$3,Albums!$E219&lt;M$3)</f>
        <v>0</v>
      </c>
      <c r="N220" s="50" t="b">
        <f>IF('Summary Statistics'!$C$7=TRUE,Albums!$F219&lt;N$3,Albums!$E219&lt;N$3)</f>
        <v>0</v>
      </c>
      <c r="O220" s="50" t="b">
        <f>IF('Summary Statistics'!$C$7=TRUE,Albums!$F219&lt;O$3,Albums!$E219&lt;O$3)</f>
        <v>0</v>
      </c>
      <c r="P220" s="50" t="b">
        <f>IF('Summary Statistics'!$C$7=TRUE,Albums!$F219&lt;P$3,Albums!$E219&lt;P$3)</f>
        <v>0</v>
      </c>
      <c r="Q220" s="50" t="b">
        <f>IF('Summary Statistics'!$C$7=TRUE,Albums!$F219&lt;Q$3,Albums!$E219&lt;Q$3)</f>
        <v>0</v>
      </c>
      <c r="R220" s="50" t="b">
        <f>IF('Summary Statistics'!$C$7=TRUE,Albums!$F219&lt;R$3,Albums!$E219&lt;R$3)</f>
        <v>0</v>
      </c>
      <c r="S220" s="50" t="b">
        <f>IF('Summary Statistics'!$C$7=TRUE,Albums!$F219&lt;S$3,Albums!$E219&lt;S$3)</f>
        <v>0</v>
      </c>
      <c r="T220" s="50" t="b">
        <f>IF('Summary Statistics'!$C$7=TRUE,Albums!$F219&lt;T$3,Albums!$E219&lt;T$3)</f>
        <v>0</v>
      </c>
      <c r="U220" s="50" t="b">
        <f>IF('Summary Statistics'!$C$7=TRUE,Albums!$F219&lt;U$3,Albums!$E219&lt;U$3)</f>
        <v>0</v>
      </c>
      <c r="V220" s="51" t="b">
        <f>IF('Summary Statistics'!$C$7=TRUE,Albums!$F219&lt;V$3,Albums!$E219&lt;V$3)</f>
        <v>0</v>
      </c>
    </row>
    <row r="221" spans="2:22" x14ac:dyDescent="0.3">
      <c r="B221" s="49" t="b">
        <f>IF('Summary Statistics'!$C$6=TRUE,Artists!$F220&lt;B$3,Artists!$E220&lt;B$3)</f>
        <v>0</v>
      </c>
      <c r="C221" s="50" t="b">
        <f>IF('Summary Statistics'!$C$6=TRUE,Artists!$F220&lt;C$3,Artists!$E220&lt;C$3)</f>
        <v>0</v>
      </c>
      <c r="D221" s="50" t="b">
        <f>IF('Summary Statistics'!$C$6=TRUE,Artists!$F220&lt;D$3,Artists!$E220&lt;D$3)</f>
        <v>0</v>
      </c>
      <c r="E221" s="50" t="b">
        <f>IF('Summary Statistics'!$C$6=TRUE,Artists!$F220&lt;E$3,Artists!$E220&lt;E$3)</f>
        <v>0</v>
      </c>
      <c r="F221" s="50" t="b">
        <f>IF('Summary Statistics'!$C$6=TRUE,Artists!$F220&lt;F$3,Artists!$E220&lt;F$3)</f>
        <v>0</v>
      </c>
      <c r="G221" s="50" t="b">
        <f>IF('Summary Statistics'!$C$6=TRUE,Artists!$F220&lt;G$3,Artists!$E220&lt;G$3)</f>
        <v>0</v>
      </c>
      <c r="H221" s="50" t="b">
        <f>IF('Summary Statistics'!$C$6=TRUE,Artists!$F220&lt;H$3,Artists!$E220&lt;H$3)</f>
        <v>0</v>
      </c>
      <c r="I221" s="50" t="b">
        <f>IF('Summary Statistics'!$C$6=TRUE,Artists!$F220&lt;I$3,Artists!$E220&lt;I$3)</f>
        <v>0</v>
      </c>
      <c r="J221" s="50" t="b">
        <f>IF('Summary Statistics'!$C$6=TRUE,Artists!$F220&lt;J$3,Artists!$E220&lt;J$3)</f>
        <v>0</v>
      </c>
      <c r="K221" s="51" t="b">
        <f>IF('Summary Statistics'!$C$6=TRUE,Artists!$F220&lt;K$3,Artists!$E220&lt;K$3)</f>
        <v>0</v>
      </c>
      <c r="M221" s="49" t="b">
        <f>IF('Summary Statistics'!$C$7=TRUE,Albums!$F220&lt;M$3,Albums!$E220&lt;M$3)</f>
        <v>0</v>
      </c>
      <c r="N221" s="50" t="b">
        <f>IF('Summary Statistics'!$C$7=TRUE,Albums!$F220&lt;N$3,Albums!$E220&lt;N$3)</f>
        <v>0</v>
      </c>
      <c r="O221" s="50" t="b">
        <f>IF('Summary Statistics'!$C$7=TRUE,Albums!$F220&lt;O$3,Albums!$E220&lt;O$3)</f>
        <v>0</v>
      </c>
      <c r="P221" s="50" t="b">
        <f>IF('Summary Statistics'!$C$7=TRUE,Albums!$F220&lt;P$3,Albums!$E220&lt;P$3)</f>
        <v>0</v>
      </c>
      <c r="Q221" s="50" t="b">
        <f>IF('Summary Statistics'!$C$7=TRUE,Albums!$F220&lt;Q$3,Albums!$E220&lt;Q$3)</f>
        <v>0</v>
      </c>
      <c r="R221" s="50" t="b">
        <f>IF('Summary Statistics'!$C$7=TRUE,Albums!$F220&lt;R$3,Albums!$E220&lt;R$3)</f>
        <v>0</v>
      </c>
      <c r="S221" s="50" t="b">
        <f>IF('Summary Statistics'!$C$7=TRUE,Albums!$F220&lt;S$3,Albums!$E220&lt;S$3)</f>
        <v>0</v>
      </c>
      <c r="T221" s="50" t="b">
        <f>IF('Summary Statistics'!$C$7=TRUE,Albums!$F220&lt;T$3,Albums!$E220&lt;T$3)</f>
        <v>0</v>
      </c>
      <c r="U221" s="50" t="b">
        <f>IF('Summary Statistics'!$C$7=TRUE,Albums!$F220&lt;U$3,Albums!$E220&lt;U$3)</f>
        <v>0</v>
      </c>
      <c r="V221" s="51" t="b">
        <f>IF('Summary Statistics'!$C$7=TRUE,Albums!$F220&lt;V$3,Albums!$E220&lt;V$3)</f>
        <v>0</v>
      </c>
    </row>
    <row r="222" spans="2:22" x14ac:dyDescent="0.3">
      <c r="B222" s="49" t="b">
        <f>IF('Summary Statistics'!$C$6=TRUE,Artists!$F221&lt;B$3,Artists!$E221&lt;B$3)</f>
        <v>0</v>
      </c>
      <c r="C222" s="50" t="b">
        <f>IF('Summary Statistics'!$C$6=TRUE,Artists!$F221&lt;C$3,Artists!$E221&lt;C$3)</f>
        <v>0</v>
      </c>
      <c r="D222" s="50" t="b">
        <f>IF('Summary Statistics'!$C$6=TRUE,Artists!$F221&lt;D$3,Artists!$E221&lt;D$3)</f>
        <v>0</v>
      </c>
      <c r="E222" s="50" t="b">
        <f>IF('Summary Statistics'!$C$6=TRUE,Artists!$F221&lt;E$3,Artists!$E221&lt;E$3)</f>
        <v>0</v>
      </c>
      <c r="F222" s="50" t="b">
        <f>IF('Summary Statistics'!$C$6=TRUE,Artists!$F221&lt;F$3,Artists!$E221&lt;F$3)</f>
        <v>0</v>
      </c>
      <c r="G222" s="50" t="b">
        <f>IF('Summary Statistics'!$C$6=TRUE,Artists!$F221&lt;G$3,Artists!$E221&lt;G$3)</f>
        <v>0</v>
      </c>
      <c r="H222" s="50" t="b">
        <f>IF('Summary Statistics'!$C$6=TRUE,Artists!$F221&lt;H$3,Artists!$E221&lt;H$3)</f>
        <v>0</v>
      </c>
      <c r="I222" s="50" t="b">
        <f>IF('Summary Statistics'!$C$6=TRUE,Artists!$F221&lt;I$3,Artists!$E221&lt;I$3)</f>
        <v>0</v>
      </c>
      <c r="J222" s="50" t="b">
        <f>IF('Summary Statistics'!$C$6=TRUE,Artists!$F221&lt;J$3,Artists!$E221&lt;J$3)</f>
        <v>0</v>
      </c>
      <c r="K222" s="51" t="b">
        <f>IF('Summary Statistics'!$C$6=TRUE,Artists!$F221&lt;K$3,Artists!$E221&lt;K$3)</f>
        <v>0</v>
      </c>
      <c r="M222" s="49" t="b">
        <f>IF('Summary Statistics'!$C$7=TRUE,Albums!$F221&lt;M$3,Albums!$E221&lt;M$3)</f>
        <v>0</v>
      </c>
      <c r="N222" s="50" t="b">
        <f>IF('Summary Statistics'!$C$7=TRUE,Albums!$F221&lt;N$3,Albums!$E221&lt;N$3)</f>
        <v>0</v>
      </c>
      <c r="O222" s="50" t="b">
        <f>IF('Summary Statistics'!$C$7=TRUE,Albums!$F221&lt;O$3,Albums!$E221&lt;O$3)</f>
        <v>0</v>
      </c>
      <c r="P222" s="50" t="b">
        <f>IF('Summary Statistics'!$C$7=TRUE,Albums!$F221&lt;P$3,Albums!$E221&lt;P$3)</f>
        <v>0</v>
      </c>
      <c r="Q222" s="50" t="b">
        <f>IF('Summary Statistics'!$C$7=TRUE,Albums!$F221&lt;Q$3,Albums!$E221&lt;Q$3)</f>
        <v>0</v>
      </c>
      <c r="R222" s="50" t="b">
        <f>IF('Summary Statistics'!$C$7=TRUE,Albums!$F221&lt;R$3,Albums!$E221&lt;R$3)</f>
        <v>0</v>
      </c>
      <c r="S222" s="50" t="b">
        <f>IF('Summary Statistics'!$C$7=TRUE,Albums!$F221&lt;S$3,Albums!$E221&lt;S$3)</f>
        <v>0</v>
      </c>
      <c r="T222" s="50" t="b">
        <f>IF('Summary Statistics'!$C$7=TRUE,Albums!$F221&lt;T$3,Albums!$E221&lt;T$3)</f>
        <v>0</v>
      </c>
      <c r="U222" s="50" t="b">
        <f>IF('Summary Statistics'!$C$7=TRUE,Albums!$F221&lt;U$3,Albums!$E221&lt;U$3)</f>
        <v>0</v>
      </c>
      <c r="V222" s="51" t="b">
        <f>IF('Summary Statistics'!$C$7=TRUE,Albums!$F221&lt;V$3,Albums!$E221&lt;V$3)</f>
        <v>0</v>
      </c>
    </row>
    <row r="223" spans="2:22" x14ac:dyDescent="0.3">
      <c r="B223" s="49" t="b">
        <f>IF('Summary Statistics'!$C$6=TRUE,Artists!$F222&lt;B$3,Artists!$E222&lt;B$3)</f>
        <v>0</v>
      </c>
      <c r="C223" s="50" t="b">
        <f>IF('Summary Statistics'!$C$6=TRUE,Artists!$F222&lt;C$3,Artists!$E222&lt;C$3)</f>
        <v>0</v>
      </c>
      <c r="D223" s="50" t="b">
        <f>IF('Summary Statistics'!$C$6=TRUE,Artists!$F222&lt;D$3,Artists!$E222&lt;D$3)</f>
        <v>0</v>
      </c>
      <c r="E223" s="50" t="b">
        <f>IF('Summary Statistics'!$C$6=TRUE,Artists!$F222&lt;E$3,Artists!$E222&lt;E$3)</f>
        <v>0</v>
      </c>
      <c r="F223" s="50" t="b">
        <f>IF('Summary Statistics'!$C$6=TRUE,Artists!$F222&lt;F$3,Artists!$E222&lt;F$3)</f>
        <v>0</v>
      </c>
      <c r="G223" s="50" t="b">
        <f>IF('Summary Statistics'!$C$6=TRUE,Artists!$F222&lt;G$3,Artists!$E222&lt;G$3)</f>
        <v>0</v>
      </c>
      <c r="H223" s="50" t="b">
        <f>IF('Summary Statistics'!$C$6=TRUE,Artists!$F222&lt;H$3,Artists!$E222&lt;H$3)</f>
        <v>0</v>
      </c>
      <c r="I223" s="50" t="b">
        <f>IF('Summary Statistics'!$C$6=TRUE,Artists!$F222&lt;I$3,Artists!$E222&lt;I$3)</f>
        <v>0</v>
      </c>
      <c r="J223" s="50" t="b">
        <f>IF('Summary Statistics'!$C$6=TRUE,Artists!$F222&lt;J$3,Artists!$E222&lt;J$3)</f>
        <v>0</v>
      </c>
      <c r="K223" s="51" t="b">
        <f>IF('Summary Statistics'!$C$6=TRUE,Artists!$F222&lt;K$3,Artists!$E222&lt;K$3)</f>
        <v>0</v>
      </c>
      <c r="M223" s="49" t="b">
        <f>IF('Summary Statistics'!$C$7=TRUE,Albums!$F222&lt;M$3,Albums!$E222&lt;M$3)</f>
        <v>0</v>
      </c>
      <c r="N223" s="50" t="b">
        <f>IF('Summary Statistics'!$C$7=TRUE,Albums!$F222&lt;N$3,Albums!$E222&lt;N$3)</f>
        <v>0</v>
      </c>
      <c r="O223" s="50" t="b">
        <f>IF('Summary Statistics'!$C$7=TRUE,Albums!$F222&lt;O$3,Albums!$E222&lt;O$3)</f>
        <v>0</v>
      </c>
      <c r="P223" s="50" t="b">
        <f>IF('Summary Statistics'!$C$7=TRUE,Albums!$F222&lt;P$3,Albums!$E222&lt;P$3)</f>
        <v>0</v>
      </c>
      <c r="Q223" s="50" t="b">
        <f>IF('Summary Statistics'!$C$7=TRUE,Albums!$F222&lt;Q$3,Albums!$E222&lt;Q$3)</f>
        <v>0</v>
      </c>
      <c r="R223" s="50" t="b">
        <f>IF('Summary Statistics'!$C$7=TRUE,Albums!$F222&lt;R$3,Albums!$E222&lt;R$3)</f>
        <v>0</v>
      </c>
      <c r="S223" s="50" t="b">
        <f>IF('Summary Statistics'!$C$7=TRUE,Albums!$F222&lt;S$3,Albums!$E222&lt;S$3)</f>
        <v>0</v>
      </c>
      <c r="T223" s="50" t="b">
        <f>IF('Summary Statistics'!$C$7=TRUE,Albums!$F222&lt;T$3,Albums!$E222&lt;T$3)</f>
        <v>0</v>
      </c>
      <c r="U223" s="50" t="b">
        <f>IF('Summary Statistics'!$C$7=TRUE,Albums!$F222&lt;U$3,Albums!$E222&lt;U$3)</f>
        <v>0</v>
      </c>
      <c r="V223" s="51" t="b">
        <f>IF('Summary Statistics'!$C$7=TRUE,Albums!$F222&lt;V$3,Albums!$E222&lt;V$3)</f>
        <v>0</v>
      </c>
    </row>
    <row r="224" spans="2:22" x14ac:dyDescent="0.3">
      <c r="B224" s="49" t="b">
        <f>IF('Summary Statistics'!$C$6=TRUE,Artists!$F223&lt;B$3,Artists!$E223&lt;B$3)</f>
        <v>0</v>
      </c>
      <c r="C224" s="50" t="b">
        <f>IF('Summary Statistics'!$C$6=TRUE,Artists!$F223&lt;C$3,Artists!$E223&lt;C$3)</f>
        <v>0</v>
      </c>
      <c r="D224" s="50" t="b">
        <f>IF('Summary Statistics'!$C$6=TRUE,Artists!$F223&lt;D$3,Artists!$E223&lt;D$3)</f>
        <v>0</v>
      </c>
      <c r="E224" s="50" t="b">
        <f>IF('Summary Statistics'!$C$6=TRUE,Artists!$F223&lt;E$3,Artists!$E223&lt;E$3)</f>
        <v>0</v>
      </c>
      <c r="F224" s="50" t="b">
        <f>IF('Summary Statistics'!$C$6=TRUE,Artists!$F223&lt;F$3,Artists!$E223&lt;F$3)</f>
        <v>0</v>
      </c>
      <c r="G224" s="50" t="b">
        <f>IF('Summary Statistics'!$C$6=TRUE,Artists!$F223&lt;G$3,Artists!$E223&lt;G$3)</f>
        <v>0</v>
      </c>
      <c r="H224" s="50" t="b">
        <f>IF('Summary Statistics'!$C$6=TRUE,Artists!$F223&lt;H$3,Artists!$E223&lt;H$3)</f>
        <v>0</v>
      </c>
      <c r="I224" s="50" t="b">
        <f>IF('Summary Statistics'!$C$6=TRUE,Artists!$F223&lt;I$3,Artists!$E223&lt;I$3)</f>
        <v>0</v>
      </c>
      <c r="J224" s="50" t="b">
        <f>IF('Summary Statistics'!$C$6=TRUE,Artists!$F223&lt;J$3,Artists!$E223&lt;J$3)</f>
        <v>0</v>
      </c>
      <c r="K224" s="51" t="b">
        <f>IF('Summary Statistics'!$C$6=TRUE,Artists!$F223&lt;K$3,Artists!$E223&lt;K$3)</f>
        <v>0</v>
      </c>
      <c r="M224" s="49" t="b">
        <f>IF('Summary Statistics'!$C$7=TRUE,Albums!$F223&lt;M$3,Albums!$E223&lt;M$3)</f>
        <v>0</v>
      </c>
      <c r="N224" s="50" t="b">
        <f>IF('Summary Statistics'!$C$7=TRUE,Albums!$F223&lt;N$3,Albums!$E223&lt;N$3)</f>
        <v>0</v>
      </c>
      <c r="O224" s="50" t="b">
        <f>IF('Summary Statistics'!$C$7=TRUE,Albums!$F223&lt;O$3,Albums!$E223&lt;O$3)</f>
        <v>0</v>
      </c>
      <c r="P224" s="50" t="b">
        <f>IF('Summary Statistics'!$C$7=TRUE,Albums!$F223&lt;P$3,Albums!$E223&lt;P$3)</f>
        <v>0</v>
      </c>
      <c r="Q224" s="50" t="b">
        <f>IF('Summary Statistics'!$C$7=TRUE,Albums!$F223&lt;Q$3,Albums!$E223&lt;Q$3)</f>
        <v>0</v>
      </c>
      <c r="R224" s="50" t="b">
        <f>IF('Summary Statistics'!$C$7=TRUE,Albums!$F223&lt;R$3,Albums!$E223&lt;R$3)</f>
        <v>0</v>
      </c>
      <c r="S224" s="50" t="b">
        <f>IF('Summary Statistics'!$C$7=TRUE,Albums!$F223&lt;S$3,Albums!$E223&lt;S$3)</f>
        <v>0</v>
      </c>
      <c r="T224" s="50" t="b">
        <f>IF('Summary Statistics'!$C$7=TRUE,Albums!$F223&lt;T$3,Albums!$E223&lt;T$3)</f>
        <v>0</v>
      </c>
      <c r="U224" s="50" t="b">
        <f>IF('Summary Statistics'!$C$7=TRUE,Albums!$F223&lt;U$3,Albums!$E223&lt;U$3)</f>
        <v>0</v>
      </c>
      <c r="V224" s="51" t="b">
        <f>IF('Summary Statistics'!$C$7=TRUE,Albums!$F223&lt;V$3,Albums!$E223&lt;V$3)</f>
        <v>0</v>
      </c>
    </row>
    <row r="225" spans="2:22" x14ac:dyDescent="0.3">
      <c r="B225" s="49" t="b">
        <f>IF('Summary Statistics'!$C$6=TRUE,Artists!$F224&lt;B$3,Artists!$E224&lt;B$3)</f>
        <v>0</v>
      </c>
      <c r="C225" s="50" t="b">
        <f>IF('Summary Statistics'!$C$6=TRUE,Artists!$F224&lt;C$3,Artists!$E224&lt;C$3)</f>
        <v>0</v>
      </c>
      <c r="D225" s="50" t="b">
        <f>IF('Summary Statistics'!$C$6=TRUE,Artists!$F224&lt;D$3,Artists!$E224&lt;D$3)</f>
        <v>0</v>
      </c>
      <c r="E225" s="50" t="b">
        <f>IF('Summary Statistics'!$C$6=TRUE,Artists!$F224&lt;E$3,Artists!$E224&lt;E$3)</f>
        <v>0</v>
      </c>
      <c r="F225" s="50" t="b">
        <f>IF('Summary Statistics'!$C$6=TRUE,Artists!$F224&lt;F$3,Artists!$E224&lt;F$3)</f>
        <v>0</v>
      </c>
      <c r="G225" s="50" t="b">
        <f>IF('Summary Statistics'!$C$6=TRUE,Artists!$F224&lt;G$3,Artists!$E224&lt;G$3)</f>
        <v>0</v>
      </c>
      <c r="H225" s="50" t="b">
        <f>IF('Summary Statistics'!$C$6=TRUE,Artists!$F224&lt;H$3,Artists!$E224&lt;H$3)</f>
        <v>0</v>
      </c>
      <c r="I225" s="50" t="b">
        <f>IF('Summary Statistics'!$C$6=TRUE,Artists!$F224&lt;I$3,Artists!$E224&lt;I$3)</f>
        <v>0</v>
      </c>
      <c r="J225" s="50" t="b">
        <f>IF('Summary Statistics'!$C$6=TRUE,Artists!$F224&lt;J$3,Artists!$E224&lt;J$3)</f>
        <v>0</v>
      </c>
      <c r="K225" s="51" t="b">
        <f>IF('Summary Statistics'!$C$6=TRUE,Artists!$F224&lt;K$3,Artists!$E224&lt;K$3)</f>
        <v>0</v>
      </c>
      <c r="M225" s="49" t="b">
        <f>IF('Summary Statistics'!$C$7=TRUE,Albums!$F224&lt;M$3,Albums!$E224&lt;M$3)</f>
        <v>0</v>
      </c>
      <c r="N225" s="50" t="b">
        <f>IF('Summary Statistics'!$C$7=TRUE,Albums!$F224&lt;N$3,Albums!$E224&lt;N$3)</f>
        <v>0</v>
      </c>
      <c r="O225" s="50" t="b">
        <f>IF('Summary Statistics'!$C$7=TRUE,Albums!$F224&lt;O$3,Albums!$E224&lt;O$3)</f>
        <v>0</v>
      </c>
      <c r="P225" s="50" t="b">
        <f>IF('Summary Statistics'!$C$7=TRUE,Albums!$F224&lt;P$3,Albums!$E224&lt;P$3)</f>
        <v>0</v>
      </c>
      <c r="Q225" s="50" t="b">
        <f>IF('Summary Statistics'!$C$7=TRUE,Albums!$F224&lt;Q$3,Albums!$E224&lt;Q$3)</f>
        <v>0</v>
      </c>
      <c r="R225" s="50" t="b">
        <f>IF('Summary Statistics'!$C$7=TRUE,Albums!$F224&lt;R$3,Albums!$E224&lt;R$3)</f>
        <v>0</v>
      </c>
      <c r="S225" s="50" t="b">
        <f>IF('Summary Statistics'!$C$7=TRUE,Albums!$F224&lt;S$3,Albums!$E224&lt;S$3)</f>
        <v>0</v>
      </c>
      <c r="T225" s="50" t="b">
        <f>IF('Summary Statistics'!$C$7=TRUE,Albums!$F224&lt;T$3,Albums!$E224&lt;T$3)</f>
        <v>0</v>
      </c>
      <c r="U225" s="50" t="b">
        <f>IF('Summary Statistics'!$C$7=TRUE,Albums!$F224&lt;U$3,Albums!$E224&lt;U$3)</f>
        <v>0</v>
      </c>
      <c r="V225" s="51" t="b">
        <f>IF('Summary Statistics'!$C$7=TRUE,Albums!$F224&lt;V$3,Albums!$E224&lt;V$3)</f>
        <v>0</v>
      </c>
    </row>
    <row r="226" spans="2:22" x14ac:dyDescent="0.3">
      <c r="B226" s="49" t="b">
        <f>IF('Summary Statistics'!$C$6=TRUE,Artists!$F225&lt;B$3,Artists!$E225&lt;B$3)</f>
        <v>0</v>
      </c>
      <c r="C226" s="50" t="b">
        <f>IF('Summary Statistics'!$C$6=TRUE,Artists!$F225&lt;C$3,Artists!$E225&lt;C$3)</f>
        <v>0</v>
      </c>
      <c r="D226" s="50" t="b">
        <f>IF('Summary Statistics'!$C$6=TRUE,Artists!$F225&lt;D$3,Artists!$E225&lt;D$3)</f>
        <v>0</v>
      </c>
      <c r="E226" s="50" t="b">
        <f>IF('Summary Statistics'!$C$6=TRUE,Artists!$F225&lt;E$3,Artists!$E225&lt;E$3)</f>
        <v>0</v>
      </c>
      <c r="F226" s="50" t="b">
        <f>IF('Summary Statistics'!$C$6=TRUE,Artists!$F225&lt;F$3,Artists!$E225&lt;F$3)</f>
        <v>0</v>
      </c>
      <c r="G226" s="50" t="b">
        <f>IF('Summary Statistics'!$C$6=TRUE,Artists!$F225&lt;G$3,Artists!$E225&lt;G$3)</f>
        <v>0</v>
      </c>
      <c r="H226" s="50" t="b">
        <f>IF('Summary Statistics'!$C$6=TRUE,Artists!$F225&lt;H$3,Artists!$E225&lt;H$3)</f>
        <v>0</v>
      </c>
      <c r="I226" s="50" t="b">
        <f>IF('Summary Statistics'!$C$6=TRUE,Artists!$F225&lt;I$3,Artists!$E225&lt;I$3)</f>
        <v>0</v>
      </c>
      <c r="J226" s="50" t="b">
        <f>IF('Summary Statistics'!$C$6=TRUE,Artists!$F225&lt;J$3,Artists!$E225&lt;J$3)</f>
        <v>0</v>
      </c>
      <c r="K226" s="51" t="b">
        <f>IF('Summary Statistics'!$C$6=TRUE,Artists!$F225&lt;K$3,Artists!$E225&lt;K$3)</f>
        <v>0</v>
      </c>
      <c r="M226" s="49" t="b">
        <f>IF('Summary Statistics'!$C$7=TRUE,Albums!$F225&lt;M$3,Albums!$E225&lt;M$3)</f>
        <v>0</v>
      </c>
      <c r="N226" s="50" t="b">
        <f>IF('Summary Statistics'!$C$7=TRUE,Albums!$F225&lt;N$3,Albums!$E225&lt;N$3)</f>
        <v>0</v>
      </c>
      <c r="O226" s="50" t="b">
        <f>IF('Summary Statistics'!$C$7=TRUE,Albums!$F225&lt;O$3,Albums!$E225&lt;O$3)</f>
        <v>0</v>
      </c>
      <c r="P226" s="50" t="b">
        <f>IF('Summary Statistics'!$C$7=TRUE,Albums!$F225&lt;P$3,Albums!$E225&lt;P$3)</f>
        <v>0</v>
      </c>
      <c r="Q226" s="50" t="b">
        <f>IF('Summary Statistics'!$C$7=TRUE,Albums!$F225&lt;Q$3,Albums!$E225&lt;Q$3)</f>
        <v>0</v>
      </c>
      <c r="R226" s="50" t="b">
        <f>IF('Summary Statistics'!$C$7=TRUE,Albums!$F225&lt;R$3,Albums!$E225&lt;R$3)</f>
        <v>0</v>
      </c>
      <c r="S226" s="50" t="b">
        <f>IF('Summary Statistics'!$C$7=TRUE,Albums!$F225&lt;S$3,Albums!$E225&lt;S$3)</f>
        <v>0</v>
      </c>
      <c r="T226" s="50" t="b">
        <f>IF('Summary Statistics'!$C$7=TRUE,Albums!$F225&lt;T$3,Albums!$E225&lt;T$3)</f>
        <v>0</v>
      </c>
      <c r="U226" s="50" t="b">
        <f>IF('Summary Statistics'!$C$7=TRUE,Albums!$F225&lt;U$3,Albums!$E225&lt;U$3)</f>
        <v>0</v>
      </c>
      <c r="V226" s="51" t="b">
        <f>IF('Summary Statistics'!$C$7=TRUE,Albums!$F225&lt;V$3,Albums!$E225&lt;V$3)</f>
        <v>0</v>
      </c>
    </row>
    <row r="227" spans="2:22" x14ac:dyDescent="0.3">
      <c r="B227" s="49" t="b">
        <f>IF('Summary Statistics'!$C$6=TRUE,Artists!$F226&lt;B$3,Artists!$E226&lt;B$3)</f>
        <v>0</v>
      </c>
      <c r="C227" s="50" t="b">
        <f>IF('Summary Statistics'!$C$6=TRUE,Artists!$F226&lt;C$3,Artists!$E226&lt;C$3)</f>
        <v>0</v>
      </c>
      <c r="D227" s="50" t="b">
        <f>IF('Summary Statistics'!$C$6=TRUE,Artists!$F226&lt;D$3,Artists!$E226&lt;D$3)</f>
        <v>0</v>
      </c>
      <c r="E227" s="50" t="b">
        <f>IF('Summary Statistics'!$C$6=TRUE,Artists!$F226&lt;E$3,Artists!$E226&lt;E$3)</f>
        <v>0</v>
      </c>
      <c r="F227" s="50" t="b">
        <f>IF('Summary Statistics'!$C$6=TRUE,Artists!$F226&lt;F$3,Artists!$E226&lt;F$3)</f>
        <v>0</v>
      </c>
      <c r="G227" s="50" t="b">
        <f>IF('Summary Statistics'!$C$6=TRUE,Artists!$F226&lt;G$3,Artists!$E226&lt;G$3)</f>
        <v>0</v>
      </c>
      <c r="H227" s="50" t="b">
        <f>IF('Summary Statistics'!$C$6=TRUE,Artists!$F226&lt;H$3,Artists!$E226&lt;H$3)</f>
        <v>0</v>
      </c>
      <c r="I227" s="50" t="b">
        <f>IF('Summary Statistics'!$C$6=TRUE,Artists!$F226&lt;I$3,Artists!$E226&lt;I$3)</f>
        <v>0</v>
      </c>
      <c r="J227" s="50" t="b">
        <f>IF('Summary Statistics'!$C$6=TRUE,Artists!$F226&lt;J$3,Artists!$E226&lt;J$3)</f>
        <v>0</v>
      </c>
      <c r="K227" s="51" t="b">
        <f>IF('Summary Statistics'!$C$6=TRUE,Artists!$F226&lt;K$3,Artists!$E226&lt;K$3)</f>
        <v>0</v>
      </c>
      <c r="M227" s="49" t="b">
        <f>IF('Summary Statistics'!$C$7=TRUE,Albums!$F226&lt;M$3,Albums!$E226&lt;M$3)</f>
        <v>0</v>
      </c>
      <c r="N227" s="50" t="b">
        <f>IF('Summary Statistics'!$C$7=TRUE,Albums!$F226&lt;N$3,Albums!$E226&lt;N$3)</f>
        <v>0</v>
      </c>
      <c r="O227" s="50" t="b">
        <f>IF('Summary Statistics'!$C$7=TRUE,Albums!$F226&lt;O$3,Albums!$E226&lt;O$3)</f>
        <v>0</v>
      </c>
      <c r="P227" s="50" t="b">
        <f>IF('Summary Statistics'!$C$7=TRUE,Albums!$F226&lt;P$3,Albums!$E226&lt;P$3)</f>
        <v>0</v>
      </c>
      <c r="Q227" s="50" t="b">
        <f>IF('Summary Statistics'!$C$7=TRUE,Albums!$F226&lt;Q$3,Albums!$E226&lt;Q$3)</f>
        <v>0</v>
      </c>
      <c r="R227" s="50" t="b">
        <f>IF('Summary Statistics'!$C$7=TRUE,Albums!$F226&lt;R$3,Albums!$E226&lt;R$3)</f>
        <v>0</v>
      </c>
      <c r="S227" s="50" t="b">
        <f>IF('Summary Statistics'!$C$7=TRUE,Albums!$F226&lt;S$3,Albums!$E226&lt;S$3)</f>
        <v>0</v>
      </c>
      <c r="T227" s="50" t="b">
        <f>IF('Summary Statistics'!$C$7=TRUE,Albums!$F226&lt;T$3,Albums!$E226&lt;T$3)</f>
        <v>0</v>
      </c>
      <c r="U227" s="50" t="b">
        <f>IF('Summary Statistics'!$C$7=TRUE,Albums!$F226&lt;U$3,Albums!$E226&lt;U$3)</f>
        <v>0</v>
      </c>
      <c r="V227" s="51" t="b">
        <f>IF('Summary Statistics'!$C$7=TRUE,Albums!$F226&lt;V$3,Albums!$E226&lt;V$3)</f>
        <v>0</v>
      </c>
    </row>
    <row r="228" spans="2:22" x14ac:dyDescent="0.3">
      <c r="B228" s="49" t="b">
        <f>IF('Summary Statistics'!$C$6=TRUE,Artists!$F227&lt;B$3,Artists!$E227&lt;B$3)</f>
        <v>0</v>
      </c>
      <c r="C228" s="50" t="b">
        <f>IF('Summary Statistics'!$C$6=TRUE,Artists!$F227&lt;C$3,Artists!$E227&lt;C$3)</f>
        <v>0</v>
      </c>
      <c r="D228" s="50" t="b">
        <f>IF('Summary Statistics'!$C$6=TRUE,Artists!$F227&lt;D$3,Artists!$E227&lt;D$3)</f>
        <v>0</v>
      </c>
      <c r="E228" s="50" t="b">
        <f>IF('Summary Statistics'!$C$6=TRUE,Artists!$F227&lt;E$3,Artists!$E227&lt;E$3)</f>
        <v>0</v>
      </c>
      <c r="F228" s="50" t="b">
        <f>IF('Summary Statistics'!$C$6=TRUE,Artists!$F227&lt;F$3,Artists!$E227&lt;F$3)</f>
        <v>0</v>
      </c>
      <c r="G228" s="50" t="b">
        <f>IF('Summary Statistics'!$C$6=TRUE,Artists!$F227&lt;G$3,Artists!$E227&lt;G$3)</f>
        <v>0</v>
      </c>
      <c r="H228" s="50" t="b">
        <f>IF('Summary Statistics'!$C$6=TRUE,Artists!$F227&lt;H$3,Artists!$E227&lt;H$3)</f>
        <v>0</v>
      </c>
      <c r="I228" s="50" t="b">
        <f>IF('Summary Statistics'!$C$6=TRUE,Artists!$F227&lt;I$3,Artists!$E227&lt;I$3)</f>
        <v>0</v>
      </c>
      <c r="J228" s="50" t="b">
        <f>IF('Summary Statistics'!$C$6=TRUE,Artists!$F227&lt;J$3,Artists!$E227&lt;J$3)</f>
        <v>0</v>
      </c>
      <c r="K228" s="51" t="b">
        <f>IF('Summary Statistics'!$C$6=TRUE,Artists!$F227&lt;K$3,Artists!$E227&lt;K$3)</f>
        <v>0</v>
      </c>
      <c r="M228" s="49" t="b">
        <f>IF('Summary Statistics'!$C$7=TRUE,Albums!$F227&lt;M$3,Albums!$E227&lt;M$3)</f>
        <v>0</v>
      </c>
      <c r="N228" s="50" t="b">
        <f>IF('Summary Statistics'!$C$7=TRUE,Albums!$F227&lt;N$3,Albums!$E227&lt;N$3)</f>
        <v>0</v>
      </c>
      <c r="O228" s="50" t="b">
        <f>IF('Summary Statistics'!$C$7=TRUE,Albums!$F227&lt;O$3,Albums!$E227&lt;O$3)</f>
        <v>0</v>
      </c>
      <c r="P228" s="50" t="b">
        <f>IF('Summary Statistics'!$C$7=TRUE,Albums!$F227&lt;P$3,Albums!$E227&lt;P$3)</f>
        <v>0</v>
      </c>
      <c r="Q228" s="50" t="b">
        <f>IF('Summary Statistics'!$C$7=TRUE,Albums!$F227&lt;Q$3,Albums!$E227&lt;Q$3)</f>
        <v>0</v>
      </c>
      <c r="R228" s="50" t="b">
        <f>IF('Summary Statistics'!$C$7=TRUE,Albums!$F227&lt;R$3,Albums!$E227&lt;R$3)</f>
        <v>0</v>
      </c>
      <c r="S228" s="50" t="b">
        <f>IF('Summary Statistics'!$C$7=TRUE,Albums!$F227&lt;S$3,Albums!$E227&lt;S$3)</f>
        <v>0</v>
      </c>
      <c r="T228" s="50" t="b">
        <f>IF('Summary Statistics'!$C$7=TRUE,Albums!$F227&lt;T$3,Albums!$E227&lt;T$3)</f>
        <v>0</v>
      </c>
      <c r="U228" s="50" t="b">
        <f>IF('Summary Statistics'!$C$7=TRUE,Albums!$F227&lt;U$3,Albums!$E227&lt;U$3)</f>
        <v>0</v>
      </c>
      <c r="V228" s="51" t="b">
        <f>IF('Summary Statistics'!$C$7=TRUE,Albums!$F227&lt;V$3,Albums!$E227&lt;V$3)</f>
        <v>0</v>
      </c>
    </row>
    <row r="229" spans="2:22" x14ac:dyDescent="0.3">
      <c r="B229" s="49" t="b">
        <f>IF('Summary Statistics'!$C$6=TRUE,Artists!$F228&lt;B$3,Artists!$E228&lt;B$3)</f>
        <v>0</v>
      </c>
      <c r="C229" s="50" t="b">
        <f>IF('Summary Statistics'!$C$6=TRUE,Artists!$F228&lt;C$3,Artists!$E228&lt;C$3)</f>
        <v>0</v>
      </c>
      <c r="D229" s="50" t="b">
        <f>IF('Summary Statistics'!$C$6=TRUE,Artists!$F228&lt;D$3,Artists!$E228&lt;D$3)</f>
        <v>0</v>
      </c>
      <c r="E229" s="50" t="b">
        <f>IF('Summary Statistics'!$C$6=TRUE,Artists!$F228&lt;E$3,Artists!$E228&lt;E$3)</f>
        <v>0</v>
      </c>
      <c r="F229" s="50" t="b">
        <f>IF('Summary Statistics'!$C$6=TRUE,Artists!$F228&lt;F$3,Artists!$E228&lt;F$3)</f>
        <v>0</v>
      </c>
      <c r="G229" s="50" t="b">
        <f>IF('Summary Statistics'!$C$6=TRUE,Artists!$F228&lt;G$3,Artists!$E228&lt;G$3)</f>
        <v>0</v>
      </c>
      <c r="H229" s="50" t="b">
        <f>IF('Summary Statistics'!$C$6=TRUE,Artists!$F228&lt;H$3,Artists!$E228&lt;H$3)</f>
        <v>0</v>
      </c>
      <c r="I229" s="50" t="b">
        <f>IF('Summary Statistics'!$C$6=TRUE,Artists!$F228&lt;I$3,Artists!$E228&lt;I$3)</f>
        <v>0</v>
      </c>
      <c r="J229" s="50" t="b">
        <f>IF('Summary Statistics'!$C$6=TRUE,Artists!$F228&lt;J$3,Artists!$E228&lt;J$3)</f>
        <v>0</v>
      </c>
      <c r="K229" s="51" t="b">
        <f>IF('Summary Statistics'!$C$6=TRUE,Artists!$F228&lt;K$3,Artists!$E228&lt;K$3)</f>
        <v>0</v>
      </c>
      <c r="M229" s="49" t="b">
        <f>IF('Summary Statistics'!$C$7=TRUE,Albums!$F228&lt;M$3,Albums!$E228&lt;M$3)</f>
        <v>0</v>
      </c>
      <c r="N229" s="50" t="b">
        <f>IF('Summary Statistics'!$C$7=TRUE,Albums!$F228&lt;N$3,Albums!$E228&lt;N$3)</f>
        <v>0</v>
      </c>
      <c r="O229" s="50" t="b">
        <f>IF('Summary Statistics'!$C$7=TRUE,Albums!$F228&lt;O$3,Albums!$E228&lt;O$3)</f>
        <v>0</v>
      </c>
      <c r="P229" s="50" t="b">
        <f>IF('Summary Statistics'!$C$7=TRUE,Albums!$F228&lt;P$3,Albums!$E228&lt;P$3)</f>
        <v>0</v>
      </c>
      <c r="Q229" s="50" t="b">
        <f>IF('Summary Statistics'!$C$7=TRUE,Albums!$F228&lt;Q$3,Albums!$E228&lt;Q$3)</f>
        <v>0</v>
      </c>
      <c r="R229" s="50" t="b">
        <f>IF('Summary Statistics'!$C$7=TRUE,Albums!$F228&lt;R$3,Albums!$E228&lt;R$3)</f>
        <v>0</v>
      </c>
      <c r="S229" s="50" t="b">
        <f>IF('Summary Statistics'!$C$7=TRUE,Albums!$F228&lt;S$3,Albums!$E228&lt;S$3)</f>
        <v>0</v>
      </c>
      <c r="T229" s="50" t="b">
        <f>IF('Summary Statistics'!$C$7=TRUE,Albums!$F228&lt;T$3,Albums!$E228&lt;T$3)</f>
        <v>0</v>
      </c>
      <c r="U229" s="50" t="b">
        <f>IF('Summary Statistics'!$C$7=TRUE,Albums!$F228&lt;U$3,Albums!$E228&lt;U$3)</f>
        <v>0</v>
      </c>
      <c r="V229" s="51" t="b">
        <f>IF('Summary Statistics'!$C$7=TRUE,Albums!$F228&lt;V$3,Albums!$E228&lt;V$3)</f>
        <v>0</v>
      </c>
    </row>
    <row r="230" spans="2:22" x14ac:dyDescent="0.3">
      <c r="B230" s="49" t="b">
        <f>IF('Summary Statistics'!$C$6=TRUE,Artists!$F229&lt;B$3,Artists!$E229&lt;B$3)</f>
        <v>0</v>
      </c>
      <c r="C230" s="50" t="b">
        <f>IF('Summary Statistics'!$C$6=TRUE,Artists!$F229&lt;C$3,Artists!$E229&lt;C$3)</f>
        <v>0</v>
      </c>
      <c r="D230" s="50" t="b">
        <f>IF('Summary Statistics'!$C$6=TRUE,Artists!$F229&lt;D$3,Artists!$E229&lt;D$3)</f>
        <v>0</v>
      </c>
      <c r="E230" s="50" t="b">
        <f>IF('Summary Statistics'!$C$6=TRUE,Artists!$F229&lt;E$3,Artists!$E229&lt;E$3)</f>
        <v>0</v>
      </c>
      <c r="F230" s="50" t="b">
        <f>IF('Summary Statistics'!$C$6=TRUE,Artists!$F229&lt;F$3,Artists!$E229&lt;F$3)</f>
        <v>0</v>
      </c>
      <c r="G230" s="50" t="b">
        <f>IF('Summary Statistics'!$C$6=TRUE,Artists!$F229&lt;G$3,Artists!$E229&lt;G$3)</f>
        <v>0</v>
      </c>
      <c r="H230" s="50" t="b">
        <f>IF('Summary Statistics'!$C$6=TRUE,Artists!$F229&lt;H$3,Artists!$E229&lt;H$3)</f>
        <v>0</v>
      </c>
      <c r="I230" s="50" t="b">
        <f>IF('Summary Statistics'!$C$6=TRUE,Artists!$F229&lt;I$3,Artists!$E229&lt;I$3)</f>
        <v>0</v>
      </c>
      <c r="J230" s="50" t="b">
        <f>IF('Summary Statistics'!$C$6=TRUE,Artists!$F229&lt;J$3,Artists!$E229&lt;J$3)</f>
        <v>0</v>
      </c>
      <c r="K230" s="51" t="b">
        <f>IF('Summary Statistics'!$C$6=TRUE,Artists!$F229&lt;K$3,Artists!$E229&lt;K$3)</f>
        <v>0</v>
      </c>
      <c r="M230" s="49" t="b">
        <f>IF('Summary Statistics'!$C$7=TRUE,Albums!$F229&lt;M$3,Albums!$E229&lt;M$3)</f>
        <v>0</v>
      </c>
      <c r="N230" s="50" t="b">
        <f>IF('Summary Statistics'!$C$7=TRUE,Albums!$F229&lt;N$3,Albums!$E229&lt;N$3)</f>
        <v>0</v>
      </c>
      <c r="O230" s="50" t="b">
        <f>IF('Summary Statistics'!$C$7=TRUE,Albums!$F229&lt;O$3,Albums!$E229&lt;O$3)</f>
        <v>0</v>
      </c>
      <c r="P230" s="50" t="b">
        <f>IF('Summary Statistics'!$C$7=TRUE,Albums!$F229&lt;P$3,Albums!$E229&lt;P$3)</f>
        <v>0</v>
      </c>
      <c r="Q230" s="50" t="b">
        <f>IF('Summary Statistics'!$C$7=TRUE,Albums!$F229&lt;Q$3,Albums!$E229&lt;Q$3)</f>
        <v>0</v>
      </c>
      <c r="R230" s="50" t="b">
        <f>IF('Summary Statistics'!$C$7=TRUE,Albums!$F229&lt;R$3,Albums!$E229&lt;R$3)</f>
        <v>0</v>
      </c>
      <c r="S230" s="50" t="b">
        <f>IF('Summary Statistics'!$C$7=TRUE,Albums!$F229&lt;S$3,Albums!$E229&lt;S$3)</f>
        <v>0</v>
      </c>
      <c r="T230" s="50" t="b">
        <f>IF('Summary Statistics'!$C$7=TRUE,Albums!$F229&lt;T$3,Albums!$E229&lt;T$3)</f>
        <v>0</v>
      </c>
      <c r="U230" s="50" t="b">
        <f>IF('Summary Statistics'!$C$7=TRUE,Albums!$F229&lt;U$3,Albums!$E229&lt;U$3)</f>
        <v>0</v>
      </c>
      <c r="V230" s="51" t="b">
        <f>IF('Summary Statistics'!$C$7=TRUE,Albums!$F229&lt;V$3,Albums!$E229&lt;V$3)</f>
        <v>0</v>
      </c>
    </row>
    <row r="231" spans="2:22" x14ac:dyDescent="0.3">
      <c r="B231" s="49" t="b">
        <f>IF('Summary Statistics'!$C$6=TRUE,Artists!$F230&lt;B$3,Artists!$E230&lt;B$3)</f>
        <v>0</v>
      </c>
      <c r="C231" s="50" t="b">
        <f>IF('Summary Statistics'!$C$6=TRUE,Artists!$F230&lt;C$3,Artists!$E230&lt;C$3)</f>
        <v>0</v>
      </c>
      <c r="D231" s="50" t="b">
        <f>IF('Summary Statistics'!$C$6=TRUE,Artists!$F230&lt;D$3,Artists!$E230&lt;D$3)</f>
        <v>0</v>
      </c>
      <c r="E231" s="50" t="b">
        <f>IF('Summary Statistics'!$C$6=TRUE,Artists!$F230&lt;E$3,Artists!$E230&lt;E$3)</f>
        <v>0</v>
      </c>
      <c r="F231" s="50" t="b">
        <f>IF('Summary Statistics'!$C$6=TRUE,Artists!$F230&lt;F$3,Artists!$E230&lt;F$3)</f>
        <v>0</v>
      </c>
      <c r="G231" s="50" t="b">
        <f>IF('Summary Statistics'!$C$6=TRUE,Artists!$F230&lt;G$3,Artists!$E230&lt;G$3)</f>
        <v>0</v>
      </c>
      <c r="H231" s="50" t="b">
        <f>IF('Summary Statistics'!$C$6=TRUE,Artists!$F230&lt;H$3,Artists!$E230&lt;H$3)</f>
        <v>0</v>
      </c>
      <c r="I231" s="50" t="b">
        <f>IF('Summary Statistics'!$C$6=TRUE,Artists!$F230&lt;I$3,Artists!$E230&lt;I$3)</f>
        <v>0</v>
      </c>
      <c r="J231" s="50" t="b">
        <f>IF('Summary Statistics'!$C$6=TRUE,Artists!$F230&lt;J$3,Artists!$E230&lt;J$3)</f>
        <v>0</v>
      </c>
      <c r="K231" s="51" t="b">
        <f>IF('Summary Statistics'!$C$6=TRUE,Artists!$F230&lt;K$3,Artists!$E230&lt;K$3)</f>
        <v>0</v>
      </c>
      <c r="M231" s="49" t="b">
        <f>IF('Summary Statistics'!$C$7=TRUE,Albums!$F230&lt;M$3,Albums!$E230&lt;M$3)</f>
        <v>0</v>
      </c>
      <c r="N231" s="50" t="b">
        <f>IF('Summary Statistics'!$C$7=TRUE,Albums!$F230&lt;N$3,Albums!$E230&lt;N$3)</f>
        <v>0</v>
      </c>
      <c r="O231" s="50" t="b">
        <f>IF('Summary Statistics'!$C$7=TRUE,Albums!$F230&lt;O$3,Albums!$E230&lt;O$3)</f>
        <v>0</v>
      </c>
      <c r="P231" s="50" t="b">
        <f>IF('Summary Statistics'!$C$7=TRUE,Albums!$F230&lt;P$3,Albums!$E230&lt;P$3)</f>
        <v>0</v>
      </c>
      <c r="Q231" s="50" t="b">
        <f>IF('Summary Statistics'!$C$7=TRUE,Albums!$F230&lt;Q$3,Albums!$E230&lt;Q$3)</f>
        <v>0</v>
      </c>
      <c r="R231" s="50" t="b">
        <f>IF('Summary Statistics'!$C$7=TRUE,Albums!$F230&lt;R$3,Albums!$E230&lt;R$3)</f>
        <v>0</v>
      </c>
      <c r="S231" s="50" t="b">
        <f>IF('Summary Statistics'!$C$7=TRUE,Albums!$F230&lt;S$3,Albums!$E230&lt;S$3)</f>
        <v>0</v>
      </c>
      <c r="T231" s="50" t="b">
        <f>IF('Summary Statistics'!$C$7=TRUE,Albums!$F230&lt;T$3,Albums!$E230&lt;T$3)</f>
        <v>0</v>
      </c>
      <c r="U231" s="50" t="b">
        <f>IF('Summary Statistics'!$C$7=TRUE,Albums!$F230&lt;U$3,Albums!$E230&lt;U$3)</f>
        <v>0</v>
      </c>
      <c r="V231" s="51" t="b">
        <f>IF('Summary Statistics'!$C$7=TRUE,Albums!$F230&lt;V$3,Albums!$E230&lt;V$3)</f>
        <v>0</v>
      </c>
    </row>
    <row r="232" spans="2:22" x14ac:dyDescent="0.3">
      <c r="B232" s="49" t="b">
        <f>IF('Summary Statistics'!$C$6=TRUE,Artists!$F231&lt;B$3,Artists!$E231&lt;B$3)</f>
        <v>0</v>
      </c>
      <c r="C232" s="50" t="b">
        <f>IF('Summary Statistics'!$C$6=TRUE,Artists!$F231&lt;C$3,Artists!$E231&lt;C$3)</f>
        <v>0</v>
      </c>
      <c r="D232" s="50" t="b">
        <f>IF('Summary Statistics'!$C$6=TRUE,Artists!$F231&lt;D$3,Artists!$E231&lt;D$3)</f>
        <v>0</v>
      </c>
      <c r="E232" s="50" t="b">
        <f>IF('Summary Statistics'!$C$6=TRUE,Artists!$F231&lt;E$3,Artists!$E231&lt;E$3)</f>
        <v>0</v>
      </c>
      <c r="F232" s="50" t="b">
        <f>IF('Summary Statistics'!$C$6=TRUE,Artists!$F231&lt;F$3,Artists!$E231&lt;F$3)</f>
        <v>0</v>
      </c>
      <c r="G232" s="50" t="b">
        <f>IF('Summary Statistics'!$C$6=TRUE,Artists!$F231&lt;G$3,Artists!$E231&lt;G$3)</f>
        <v>0</v>
      </c>
      <c r="H232" s="50" t="b">
        <f>IF('Summary Statistics'!$C$6=TRUE,Artists!$F231&lt;H$3,Artists!$E231&lt;H$3)</f>
        <v>0</v>
      </c>
      <c r="I232" s="50" t="b">
        <f>IF('Summary Statistics'!$C$6=TRUE,Artists!$F231&lt;I$3,Artists!$E231&lt;I$3)</f>
        <v>0</v>
      </c>
      <c r="J232" s="50" t="b">
        <f>IF('Summary Statistics'!$C$6=TRUE,Artists!$F231&lt;J$3,Artists!$E231&lt;J$3)</f>
        <v>0</v>
      </c>
      <c r="K232" s="51" t="b">
        <f>IF('Summary Statistics'!$C$6=TRUE,Artists!$F231&lt;K$3,Artists!$E231&lt;K$3)</f>
        <v>0</v>
      </c>
      <c r="M232" s="49" t="b">
        <f>IF('Summary Statistics'!$C$7=TRUE,Albums!$F231&lt;M$3,Albums!$E231&lt;M$3)</f>
        <v>0</v>
      </c>
      <c r="N232" s="50" t="b">
        <f>IF('Summary Statistics'!$C$7=TRUE,Albums!$F231&lt;N$3,Albums!$E231&lt;N$3)</f>
        <v>0</v>
      </c>
      <c r="O232" s="50" t="b">
        <f>IF('Summary Statistics'!$C$7=TRUE,Albums!$F231&lt;O$3,Albums!$E231&lt;O$3)</f>
        <v>0</v>
      </c>
      <c r="P232" s="50" t="b">
        <f>IF('Summary Statistics'!$C$7=TRUE,Albums!$F231&lt;P$3,Albums!$E231&lt;P$3)</f>
        <v>0</v>
      </c>
      <c r="Q232" s="50" t="b">
        <f>IF('Summary Statistics'!$C$7=TRUE,Albums!$F231&lt;Q$3,Albums!$E231&lt;Q$3)</f>
        <v>0</v>
      </c>
      <c r="R232" s="50" t="b">
        <f>IF('Summary Statistics'!$C$7=TRUE,Albums!$F231&lt;R$3,Albums!$E231&lt;R$3)</f>
        <v>0</v>
      </c>
      <c r="S232" s="50" t="b">
        <f>IF('Summary Statistics'!$C$7=TRUE,Albums!$F231&lt;S$3,Albums!$E231&lt;S$3)</f>
        <v>0</v>
      </c>
      <c r="T232" s="50" t="b">
        <f>IF('Summary Statistics'!$C$7=TRUE,Albums!$F231&lt;T$3,Albums!$E231&lt;T$3)</f>
        <v>0</v>
      </c>
      <c r="U232" s="50" t="b">
        <f>IF('Summary Statistics'!$C$7=TRUE,Albums!$F231&lt;U$3,Albums!$E231&lt;U$3)</f>
        <v>0</v>
      </c>
      <c r="V232" s="51" t="b">
        <f>IF('Summary Statistics'!$C$7=TRUE,Albums!$F231&lt;V$3,Albums!$E231&lt;V$3)</f>
        <v>0</v>
      </c>
    </row>
    <row r="233" spans="2:22" x14ac:dyDescent="0.3">
      <c r="B233" s="49" t="b">
        <f>IF('Summary Statistics'!$C$6=TRUE,Artists!$F232&lt;B$3,Artists!$E232&lt;B$3)</f>
        <v>0</v>
      </c>
      <c r="C233" s="50" t="b">
        <f>IF('Summary Statistics'!$C$6=TRUE,Artists!$F232&lt;C$3,Artists!$E232&lt;C$3)</f>
        <v>0</v>
      </c>
      <c r="D233" s="50" t="b">
        <f>IF('Summary Statistics'!$C$6=TRUE,Artists!$F232&lt;D$3,Artists!$E232&lt;D$3)</f>
        <v>0</v>
      </c>
      <c r="E233" s="50" t="b">
        <f>IF('Summary Statistics'!$C$6=TRUE,Artists!$F232&lt;E$3,Artists!$E232&lt;E$3)</f>
        <v>0</v>
      </c>
      <c r="F233" s="50" t="b">
        <f>IF('Summary Statistics'!$C$6=TRUE,Artists!$F232&lt;F$3,Artists!$E232&lt;F$3)</f>
        <v>0</v>
      </c>
      <c r="G233" s="50" t="b">
        <f>IF('Summary Statistics'!$C$6=TRUE,Artists!$F232&lt;G$3,Artists!$E232&lt;G$3)</f>
        <v>0</v>
      </c>
      <c r="H233" s="50" t="b">
        <f>IF('Summary Statistics'!$C$6=TRUE,Artists!$F232&lt;H$3,Artists!$E232&lt;H$3)</f>
        <v>0</v>
      </c>
      <c r="I233" s="50" t="b">
        <f>IF('Summary Statistics'!$C$6=TRUE,Artists!$F232&lt;I$3,Artists!$E232&lt;I$3)</f>
        <v>0</v>
      </c>
      <c r="J233" s="50" t="b">
        <f>IF('Summary Statistics'!$C$6=TRUE,Artists!$F232&lt;J$3,Artists!$E232&lt;J$3)</f>
        <v>0</v>
      </c>
      <c r="K233" s="51" t="b">
        <f>IF('Summary Statistics'!$C$6=TRUE,Artists!$F232&lt;K$3,Artists!$E232&lt;K$3)</f>
        <v>0</v>
      </c>
      <c r="M233" s="49" t="b">
        <f>IF('Summary Statistics'!$C$7=TRUE,Albums!$F232&lt;M$3,Albums!$E232&lt;M$3)</f>
        <v>0</v>
      </c>
      <c r="N233" s="50" t="b">
        <f>IF('Summary Statistics'!$C$7=TRUE,Albums!$F232&lt;N$3,Albums!$E232&lt;N$3)</f>
        <v>0</v>
      </c>
      <c r="O233" s="50" t="b">
        <f>IF('Summary Statistics'!$C$7=TRUE,Albums!$F232&lt;O$3,Albums!$E232&lt;O$3)</f>
        <v>0</v>
      </c>
      <c r="P233" s="50" t="b">
        <f>IF('Summary Statistics'!$C$7=TRUE,Albums!$F232&lt;P$3,Albums!$E232&lt;P$3)</f>
        <v>0</v>
      </c>
      <c r="Q233" s="50" t="b">
        <f>IF('Summary Statistics'!$C$7=TRUE,Albums!$F232&lt;Q$3,Albums!$E232&lt;Q$3)</f>
        <v>0</v>
      </c>
      <c r="R233" s="50" t="b">
        <f>IF('Summary Statistics'!$C$7=TRUE,Albums!$F232&lt;R$3,Albums!$E232&lt;R$3)</f>
        <v>0</v>
      </c>
      <c r="S233" s="50" t="b">
        <f>IF('Summary Statistics'!$C$7=TRUE,Albums!$F232&lt;S$3,Albums!$E232&lt;S$3)</f>
        <v>0</v>
      </c>
      <c r="T233" s="50" t="b">
        <f>IF('Summary Statistics'!$C$7=TRUE,Albums!$F232&lt;T$3,Albums!$E232&lt;T$3)</f>
        <v>0</v>
      </c>
      <c r="U233" s="50" t="b">
        <f>IF('Summary Statistics'!$C$7=TRUE,Albums!$F232&lt;U$3,Albums!$E232&lt;U$3)</f>
        <v>0</v>
      </c>
      <c r="V233" s="51" t="b">
        <f>IF('Summary Statistics'!$C$7=TRUE,Albums!$F232&lt;V$3,Albums!$E232&lt;V$3)</f>
        <v>0</v>
      </c>
    </row>
    <row r="234" spans="2:22" x14ac:dyDescent="0.3">
      <c r="B234" s="49" t="b">
        <f>IF('Summary Statistics'!$C$6=TRUE,Artists!$F233&lt;B$3,Artists!$E233&lt;B$3)</f>
        <v>0</v>
      </c>
      <c r="C234" s="50" t="b">
        <f>IF('Summary Statistics'!$C$6=TRUE,Artists!$F233&lt;C$3,Artists!$E233&lt;C$3)</f>
        <v>0</v>
      </c>
      <c r="D234" s="50" t="b">
        <f>IF('Summary Statistics'!$C$6=TRUE,Artists!$F233&lt;D$3,Artists!$E233&lt;D$3)</f>
        <v>0</v>
      </c>
      <c r="E234" s="50" t="b">
        <f>IF('Summary Statistics'!$C$6=TRUE,Artists!$F233&lt;E$3,Artists!$E233&lt;E$3)</f>
        <v>0</v>
      </c>
      <c r="F234" s="50" t="b">
        <f>IF('Summary Statistics'!$C$6=TRUE,Artists!$F233&lt;F$3,Artists!$E233&lt;F$3)</f>
        <v>0</v>
      </c>
      <c r="G234" s="50" t="b">
        <f>IF('Summary Statistics'!$C$6=TRUE,Artists!$F233&lt;G$3,Artists!$E233&lt;G$3)</f>
        <v>0</v>
      </c>
      <c r="H234" s="50" t="b">
        <f>IF('Summary Statistics'!$C$6=TRUE,Artists!$F233&lt;H$3,Artists!$E233&lt;H$3)</f>
        <v>0</v>
      </c>
      <c r="I234" s="50" t="b">
        <f>IF('Summary Statistics'!$C$6=TRUE,Artists!$F233&lt;I$3,Artists!$E233&lt;I$3)</f>
        <v>0</v>
      </c>
      <c r="J234" s="50" t="b">
        <f>IF('Summary Statistics'!$C$6=TRUE,Artists!$F233&lt;J$3,Artists!$E233&lt;J$3)</f>
        <v>0</v>
      </c>
      <c r="K234" s="51" t="b">
        <f>IF('Summary Statistics'!$C$6=TRUE,Artists!$F233&lt;K$3,Artists!$E233&lt;K$3)</f>
        <v>0</v>
      </c>
      <c r="M234" s="49" t="b">
        <f>IF('Summary Statistics'!$C$7=TRUE,Albums!$F233&lt;M$3,Albums!$E233&lt;M$3)</f>
        <v>0</v>
      </c>
      <c r="N234" s="50" t="b">
        <f>IF('Summary Statistics'!$C$7=TRUE,Albums!$F233&lt;N$3,Albums!$E233&lt;N$3)</f>
        <v>0</v>
      </c>
      <c r="O234" s="50" t="b">
        <f>IF('Summary Statistics'!$C$7=TRUE,Albums!$F233&lt;O$3,Albums!$E233&lt;O$3)</f>
        <v>0</v>
      </c>
      <c r="P234" s="50" t="b">
        <f>IF('Summary Statistics'!$C$7=TRUE,Albums!$F233&lt;P$3,Albums!$E233&lt;P$3)</f>
        <v>0</v>
      </c>
      <c r="Q234" s="50" t="b">
        <f>IF('Summary Statistics'!$C$7=TRUE,Albums!$F233&lt;Q$3,Albums!$E233&lt;Q$3)</f>
        <v>0</v>
      </c>
      <c r="R234" s="50" t="b">
        <f>IF('Summary Statistics'!$C$7=TRUE,Albums!$F233&lt;R$3,Albums!$E233&lt;R$3)</f>
        <v>0</v>
      </c>
      <c r="S234" s="50" t="b">
        <f>IF('Summary Statistics'!$C$7=TRUE,Albums!$F233&lt;S$3,Albums!$E233&lt;S$3)</f>
        <v>0</v>
      </c>
      <c r="T234" s="50" t="b">
        <f>IF('Summary Statistics'!$C$7=TRUE,Albums!$F233&lt;T$3,Albums!$E233&lt;T$3)</f>
        <v>0</v>
      </c>
      <c r="U234" s="50" t="b">
        <f>IF('Summary Statistics'!$C$7=TRUE,Albums!$F233&lt;U$3,Albums!$E233&lt;U$3)</f>
        <v>0</v>
      </c>
      <c r="V234" s="51" t="b">
        <f>IF('Summary Statistics'!$C$7=TRUE,Albums!$F233&lt;V$3,Albums!$E233&lt;V$3)</f>
        <v>0</v>
      </c>
    </row>
    <row r="235" spans="2:22" x14ac:dyDescent="0.3">
      <c r="B235" s="49" t="b">
        <f>IF('Summary Statistics'!$C$6=TRUE,Artists!$F234&lt;B$3,Artists!$E234&lt;B$3)</f>
        <v>0</v>
      </c>
      <c r="C235" s="50" t="b">
        <f>IF('Summary Statistics'!$C$6=TRUE,Artists!$F234&lt;C$3,Artists!$E234&lt;C$3)</f>
        <v>0</v>
      </c>
      <c r="D235" s="50" t="b">
        <f>IF('Summary Statistics'!$C$6=TRUE,Artists!$F234&lt;D$3,Artists!$E234&lt;D$3)</f>
        <v>0</v>
      </c>
      <c r="E235" s="50" t="b">
        <f>IF('Summary Statistics'!$C$6=TRUE,Artists!$F234&lt;E$3,Artists!$E234&lt;E$3)</f>
        <v>0</v>
      </c>
      <c r="F235" s="50" t="b">
        <f>IF('Summary Statistics'!$C$6=TRUE,Artists!$F234&lt;F$3,Artists!$E234&lt;F$3)</f>
        <v>0</v>
      </c>
      <c r="G235" s="50" t="b">
        <f>IF('Summary Statistics'!$C$6=TRUE,Artists!$F234&lt;G$3,Artists!$E234&lt;G$3)</f>
        <v>0</v>
      </c>
      <c r="H235" s="50" t="b">
        <f>IF('Summary Statistics'!$C$6=TRUE,Artists!$F234&lt;H$3,Artists!$E234&lt;H$3)</f>
        <v>0</v>
      </c>
      <c r="I235" s="50" t="b">
        <f>IF('Summary Statistics'!$C$6=TRUE,Artists!$F234&lt;I$3,Artists!$E234&lt;I$3)</f>
        <v>0</v>
      </c>
      <c r="J235" s="50" t="b">
        <f>IF('Summary Statistics'!$C$6=TRUE,Artists!$F234&lt;J$3,Artists!$E234&lt;J$3)</f>
        <v>0</v>
      </c>
      <c r="K235" s="51" t="b">
        <f>IF('Summary Statistics'!$C$6=TRUE,Artists!$F234&lt;K$3,Artists!$E234&lt;K$3)</f>
        <v>0</v>
      </c>
      <c r="M235" s="49" t="b">
        <f>IF('Summary Statistics'!$C$7=TRUE,Albums!$F234&lt;M$3,Albums!$E234&lt;M$3)</f>
        <v>0</v>
      </c>
      <c r="N235" s="50" t="b">
        <f>IF('Summary Statistics'!$C$7=TRUE,Albums!$F234&lt;N$3,Albums!$E234&lt;N$3)</f>
        <v>0</v>
      </c>
      <c r="O235" s="50" t="b">
        <f>IF('Summary Statistics'!$C$7=TRUE,Albums!$F234&lt;O$3,Albums!$E234&lt;O$3)</f>
        <v>0</v>
      </c>
      <c r="P235" s="50" t="b">
        <f>IF('Summary Statistics'!$C$7=TRUE,Albums!$F234&lt;P$3,Albums!$E234&lt;P$3)</f>
        <v>0</v>
      </c>
      <c r="Q235" s="50" t="b">
        <f>IF('Summary Statistics'!$C$7=TRUE,Albums!$F234&lt;Q$3,Albums!$E234&lt;Q$3)</f>
        <v>0</v>
      </c>
      <c r="R235" s="50" t="b">
        <f>IF('Summary Statistics'!$C$7=TRUE,Albums!$F234&lt;R$3,Albums!$E234&lt;R$3)</f>
        <v>0</v>
      </c>
      <c r="S235" s="50" t="b">
        <f>IF('Summary Statistics'!$C$7=TRUE,Albums!$F234&lt;S$3,Albums!$E234&lt;S$3)</f>
        <v>0</v>
      </c>
      <c r="T235" s="50" t="b">
        <f>IF('Summary Statistics'!$C$7=TRUE,Albums!$F234&lt;T$3,Albums!$E234&lt;T$3)</f>
        <v>0</v>
      </c>
      <c r="U235" s="50" t="b">
        <f>IF('Summary Statistics'!$C$7=TRUE,Albums!$F234&lt;U$3,Albums!$E234&lt;U$3)</f>
        <v>0</v>
      </c>
      <c r="V235" s="51" t="b">
        <f>IF('Summary Statistics'!$C$7=TRUE,Albums!$F234&lt;V$3,Albums!$E234&lt;V$3)</f>
        <v>0</v>
      </c>
    </row>
    <row r="236" spans="2:22" x14ac:dyDescent="0.3">
      <c r="B236" s="49" t="b">
        <f>IF('Summary Statistics'!$C$6=TRUE,Artists!$F235&lt;B$3,Artists!$E235&lt;B$3)</f>
        <v>0</v>
      </c>
      <c r="C236" s="50" t="b">
        <f>IF('Summary Statistics'!$C$6=TRUE,Artists!$F235&lt;C$3,Artists!$E235&lt;C$3)</f>
        <v>0</v>
      </c>
      <c r="D236" s="50" t="b">
        <f>IF('Summary Statistics'!$C$6=TRUE,Artists!$F235&lt;D$3,Artists!$E235&lt;D$3)</f>
        <v>0</v>
      </c>
      <c r="E236" s="50" t="b">
        <f>IF('Summary Statistics'!$C$6=TRUE,Artists!$F235&lt;E$3,Artists!$E235&lt;E$3)</f>
        <v>0</v>
      </c>
      <c r="F236" s="50" t="b">
        <f>IF('Summary Statistics'!$C$6=TRUE,Artists!$F235&lt;F$3,Artists!$E235&lt;F$3)</f>
        <v>0</v>
      </c>
      <c r="G236" s="50" t="b">
        <f>IF('Summary Statistics'!$C$6=TRUE,Artists!$F235&lt;G$3,Artists!$E235&lt;G$3)</f>
        <v>0</v>
      </c>
      <c r="H236" s="50" t="b">
        <f>IF('Summary Statistics'!$C$6=TRUE,Artists!$F235&lt;H$3,Artists!$E235&lt;H$3)</f>
        <v>0</v>
      </c>
      <c r="I236" s="50" t="b">
        <f>IF('Summary Statistics'!$C$6=TRUE,Artists!$F235&lt;I$3,Artists!$E235&lt;I$3)</f>
        <v>0</v>
      </c>
      <c r="J236" s="50" t="b">
        <f>IF('Summary Statistics'!$C$6=TRUE,Artists!$F235&lt;J$3,Artists!$E235&lt;J$3)</f>
        <v>0</v>
      </c>
      <c r="K236" s="51" t="b">
        <f>IF('Summary Statistics'!$C$6=TRUE,Artists!$F235&lt;K$3,Artists!$E235&lt;K$3)</f>
        <v>0</v>
      </c>
      <c r="M236" s="49" t="b">
        <f>IF('Summary Statistics'!$C$7=TRUE,Albums!$F235&lt;M$3,Albums!$E235&lt;M$3)</f>
        <v>0</v>
      </c>
      <c r="N236" s="50" t="b">
        <f>IF('Summary Statistics'!$C$7=TRUE,Albums!$F235&lt;N$3,Albums!$E235&lt;N$3)</f>
        <v>0</v>
      </c>
      <c r="O236" s="50" t="b">
        <f>IF('Summary Statistics'!$C$7=TRUE,Albums!$F235&lt;O$3,Albums!$E235&lt;O$3)</f>
        <v>0</v>
      </c>
      <c r="P236" s="50" t="b">
        <f>IF('Summary Statistics'!$C$7=TRUE,Albums!$F235&lt;P$3,Albums!$E235&lt;P$3)</f>
        <v>0</v>
      </c>
      <c r="Q236" s="50" t="b">
        <f>IF('Summary Statistics'!$C$7=TRUE,Albums!$F235&lt;Q$3,Albums!$E235&lt;Q$3)</f>
        <v>0</v>
      </c>
      <c r="R236" s="50" t="b">
        <f>IF('Summary Statistics'!$C$7=TRUE,Albums!$F235&lt;R$3,Albums!$E235&lt;R$3)</f>
        <v>0</v>
      </c>
      <c r="S236" s="50" t="b">
        <f>IF('Summary Statistics'!$C$7=TRUE,Albums!$F235&lt;S$3,Albums!$E235&lt;S$3)</f>
        <v>0</v>
      </c>
      <c r="T236" s="50" t="b">
        <f>IF('Summary Statistics'!$C$7=TRUE,Albums!$F235&lt;T$3,Albums!$E235&lt;T$3)</f>
        <v>0</v>
      </c>
      <c r="U236" s="50" t="b">
        <f>IF('Summary Statistics'!$C$7=TRUE,Albums!$F235&lt;U$3,Albums!$E235&lt;U$3)</f>
        <v>0</v>
      </c>
      <c r="V236" s="51" t="b">
        <f>IF('Summary Statistics'!$C$7=TRUE,Albums!$F235&lt;V$3,Albums!$E235&lt;V$3)</f>
        <v>0</v>
      </c>
    </row>
    <row r="237" spans="2:22" x14ac:dyDescent="0.3">
      <c r="B237" s="49" t="b">
        <f>IF('Summary Statistics'!$C$6=TRUE,Artists!$F236&lt;B$3,Artists!$E236&lt;B$3)</f>
        <v>0</v>
      </c>
      <c r="C237" s="50" t="b">
        <f>IF('Summary Statistics'!$C$6=TRUE,Artists!$F236&lt;C$3,Artists!$E236&lt;C$3)</f>
        <v>0</v>
      </c>
      <c r="D237" s="50" t="b">
        <f>IF('Summary Statistics'!$C$6=TRUE,Artists!$F236&lt;D$3,Artists!$E236&lt;D$3)</f>
        <v>0</v>
      </c>
      <c r="E237" s="50" t="b">
        <f>IF('Summary Statistics'!$C$6=TRUE,Artists!$F236&lt;E$3,Artists!$E236&lt;E$3)</f>
        <v>0</v>
      </c>
      <c r="F237" s="50" t="b">
        <f>IF('Summary Statistics'!$C$6=TRUE,Artists!$F236&lt;F$3,Artists!$E236&lt;F$3)</f>
        <v>0</v>
      </c>
      <c r="G237" s="50" t="b">
        <f>IF('Summary Statistics'!$C$6=TRUE,Artists!$F236&lt;G$3,Artists!$E236&lt;G$3)</f>
        <v>0</v>
      </c>
      <c r="H237" s="50" t="b">
        <f>IF('Summary Statistics'!$C$6=TRUE,Artists!$F236&lt;H$3,Artists!$E236&lt;H$3)</f>
        <v>0</v>
      </c>
      <c r="I237" s="50" t="b">
        <f>IF('Summary Statistics'!$C$6=TRUE,Artists!$F236&lt;I$3,Artists!$E236&lt;I$3)</f>
        <v>0</v>
      </c>
      <c r="J237" s="50" t="b">
        <f>IF('Summary Statistics'!$C$6=TRUE,Artists!$F236&lt;J$3,Artists!$E236&lt;J$3)</f>
        <v>0</v>
      </c>
      <c r="K237" s="51" t="b">
        <f>IF('Summary Statistics'!$C$6=TRUE,Artists!$F236&lt;K$3,Artists!$E236&lt;K$3)</f>
        <v>0</v>
      </c>
      <c r="M237" s="49" t="b">
        <f>IF('Summary Statistics'!$C$7=TRUE,Albums!$F236&lt;M$3,Albums!$E236&lt;M$3)</f>
        <v>0</v>
      </c>
      <c r="N237" s="50" t="b">
        <f>IF('Summary Statistics'!$C$7=TRUE,Albums!$F236&lt;N$3,Albums!$E236&lt;N$3)</f>
        <v>0</v>
      </c>
      <c r="O237" s="50" t="b">
        <f>IF('Summary Statistics'!$C$7=TRUE,Albums!$F236&lt;O$3,Albums!$E236&lt;O$3)</f>
        <v>0</v>
      </c>
      <c r="P237" s="50" t="b">
        <f>IF('Summary Statistics'!$C$7=TRUE,Albums!$F236&lt;P$3,Albums!$E236&lt;P$3)</f>
        <v>0</v>
      </c>
      <c r="Q237" s="50" t="b">
        <f>IF('Summary Statistics'!$C$7=TRUE,Albums!$F236&lt;Q$3,Albums!$E236&lt;Q$3)</f>
        <v>0</v>
      </c>
      <c r="R237" s="50" t="b">
        <f>IF('Summary Statistics'!$C$7=TRUE,Albums!$F236&lt;R$3,Albums!$E236&lt;R$3)</f>
        <v>0</v>
      </c>
      <c r="S237" s="50" t="b">
        <f>IF('Summary Statistics'!$C$7=TRUE,Albums!$F236&lt;S$3,Albums!$E236&lt;S$3)</f>
        <v>0</v>
      </c>
      <c r="T237" s="50" t="b">
        <f>IF('Summary Statistics'!$C$7=TRUE,Albums!$F236&lt;T$3,Albums!$E236&lt;T$3)</f>
        <v>0</v>
      </c>
      <c r="U237" s="50" t="b">
        <f>IF('Summary Statistics'!$C$7=TRUE,Albums!$F236&lt;U$3,Albums!$E236&lt;U$3)</f>
        <v>0</v>
      </c>
      <c r="V237" s="51" t="b">
        <f>IF('Summary Statistics'!$C$7=TRUE,Albums!$F236&lt;V$3,Albums!$E236&lt;V$3)</f>
        <v>0</v>
      </c>
    </row>
    <row r="238" spans="2:22" x14ac:dyDescent="0.3">
      <c r="B238" s="49" t="b">
        <f>IF('Summary Statistics'!$C$6=TRUE,Artists!$F237&lt;B$3,Artists!$E237&lt;B$3)</f>
        <v>0</v>
      </c>
      <c r="C238" s="50" t="b">
        <f>IF('Summary Statistics'!$C$6=TRUE,Artists!$F237&lt;C$3,Artists!$E237&lt;C$3)</f>
        <v>0</v>
      </c>
      <c r="D238" s="50" t="b">
        <f>IF('Summary Statistics'!$C$6=TRUE,Artists!$F237&lt;D$3,Artists!$E237&lt;D$3)</f>
        <v>0</v>
      </c>
      <c r="E238" s="50" t="b">
        <f>IF('Summary Statistics'!$C$6=TRUE,Artists!$F237&lt;E$3,Artists!$E237&lt;E$3)</f>
        <v>0</v>
      </c>
      <c r="F238" s="50" t="b">
        <f>IF('Summary Statistics'!$C$6=TRUE,Artists!$F237&lt;F$3,Artists!$E237&lt;F$3)</f>
        <v>0</v>
      </c>
      <c r="G238" s="50" t="b">
        <f>IF('Summary Statistics'!$C$6=TRUE,Artists!$F237&lt;G$3,Artists!$E237&lt;G$3)</f>
        <v>0</v>
      </c>
      <c r="H238" s="50" t="b">
        <f>IF('Summary Statistics'!$C$6=TRUE,Artists!$F237&lt;H$3,Artists!$E237&lt;H$3)</f>
        <v>0</v>
      </c>
      <c r="I238" s="50" t="b">
        <f>IF('Summary Statistics'!$C$6=TRUE,Artists!$F237&lt;I$3,Artists!$E237&lt;I$3)</f>
        <v>0</v>
      </c>
      <c r="J238" s="50" t="b">
        <f>IF('Summary Statistics'!$C$6=TRUE,Artists!$F237&lt;J$3,Artists!$E237&lt;J$3)</f>
        <v>0</v>
      </c>
      <c r="K238" s="51" t="b">
        <f>IF('Summary Statistics'!$C$6=TRUE,Artists!$F237&lt;K$3,Artists!$E237&lt;K$3)</f>
        <v>0</v>
      </c>
      <c r="M238" s="49" t="b">
        <f>IF('Summary Statistics'!$C$7=TRUE,Albums!$F237&lt;M$3,Albums!$E237&lt;M$3)</f>
        <v>0</v>
      </c>
      <c r="N238" s="50" t="b">
        <f>IF('Summary Statistics'!$C$7=TRUE,Albums!$F237&lt;N$3,Albums!$E237&lt;N$3)</f>
        <v>0</v>
      </c>
      <c r="O238" s="50" t="b">
        <f>IF('Summary Statistics'!$C$7=TRUE,Albums!$F237&lt;O$3,Albums!$E237&lt;O$3)</f>
        <v>0</v>
      </c>
      <c r="P238" s="50" t="b">
        <f>IF('Summary Statistics'!$C$7=TRUE,Albums!$F237&lt;P$3,Albums!$E237&lt;P$3)</f>
        <v>0</v>
      </c>
      <c r="Q238" s="50" t="b">
        <f>IF('Summary Statistics'!$C$7=TRUE,Albums!$F237&lt;Q$3,Albums!$E237&lt;Q$3)</f>
        <v>0</v>
      </c>
      <c r="R238" s="50" t="b">
        <f>IF('Summary Statistics'!$C$7=TRUE,Albums!$F237&lt;R$3,Albums!$E237&lt;R$3)</f>
        <v>0</v>
      </c>
      <c r="S238" s="50" t="b">
        <f>IF('Summary Statistics'!$C$7=TRUE,Albums!$F237&lt;S$3,Albums!$E237&lt;S$3)</f>
        <v>0</v>
      </c>
      <c r="T238" s="50" t="b">
        <f>IF('Summary Statistics'!$C$7=TRUE,Albums!$F237&lt;T$3,Albums!$E237&lt;T$3)</f>
        <v>0</v>
      </c>
      <c r="U238" s="50" t="b">
        <f>IF('Summary Statistics'!$C$7=TRUE,Albums!$F237&lt;U$3,Albums!$E237&lt;U$3)</f>
        <v>0</v>
      </c>
      <c r="V238" s="51" t="b">
        <f>IF('Summary Statistics'!$C$7=TRUE,Albums!$F237&lt;V$3,Albums!$E237&lt;V$3)</f>
        <v>0</v>
      </c>
    </row>
    <row r="239" spans="2:22" x14ac:dyDescent="0.3">
      <c r="B239" s="49" t="b">
        <f>IF('Summary Statistics'!$C$6=TRUE,Artists!$F238&lt;B$3,Artists!$E238&lt;B$3)</f>
        <v>0</v>
      </c>
      <c r="C239" s="50" t="b">
        <f>IF('Summary Statistics'!$C$6=TRUE,Artists!$F238&lt;C$3,Artists!$E238&lt;C$3)</f>
        <v>0</v>
      </c>
      <c r="D239" s="50" t="b">
        <f>IF('Summary Statistics'!$C$6=TRUE,Artists!$F238&lt;D$3,Artists!$E238&lt;D$3)</f>
        <v>0</v>
      </c>
      <c r="E239" s="50" t="b">
        <f>IF('Summary Statistics'!$C$6=TRUE,Artists!$F238&lt;E$3,Artists!$E238&lt;E$3)</f>
        <v>0</v>
      </c>
      <c r="F239" s="50" t="b">
        <f>IF('Summary Statistics'!$C$6=TRUE,Artists!$F238&lt;F$3,Artists!$E238&lt;F$3)</f>
        <v>0</v>
      </c>
      <c r="G239" s="50" t="b">
        <f>IF('Summary Statistics'!$C$6=TRUE,Artists!$F238&lt;G$3,Artists!$E238&lt;G$3)</f>
        <v>0</v>
      </c>
      <c r="H239" s="50" t="b">
        <f>IF('Summary Statistics'!$C$6=TRUE,Artists!$F238&lt;H$3,Artists!$E238&lt;H$3)</f>
        <v>0</v>
      </c>
      <c r="I239" s="50" t="b">
        <f>IF('Summary Statistics'!$C$6=TRUE,Artists!$F238&lt;I$3,Artists!$E238&lt;I$3)</f>
        <v>0</v>
      </c>
      <c r="J239" s="50" t="b">
        <f>IF('Summary Statistics'!$C$6=TRUE,Artists!$F238&lt;J$3,Artists!$E238&lt;J$3)</f>
        <v>0</v>
      </c>
      <c r="K239" s="51" t="b">
        <f>IF('Summary Statistics'!$C$6=TRUE,Artists!$F238&lt;K$3,Artists!$E238&lt;K$3)</f>
        <v>0</v>
      </c>
      <c r="M239" s="49" t="b">
        <f>IF('Summary Statistics'!$C$7=TRUE,Albums!$F238&lt;M$3,Albums!$E238&lt;M$3)</f>
        <v>0</v>
      </c>
      <c r="N239" s="50" t="b">
        <f>IF('Summary Statistics'!$C$7=TRUE,Albums!$F238&lt;N$3,Albums!$E238&lt;N$3)</f>
        <v>0</v>
      </c>
      <c r="O239" s="50" t="b">
        <f>IF('Summary Statistics'!$C$7=TRUE,Albums!$F238&lt;O$3,Albums!$E238&lt;O$3)</f>
        <v>0</v>
      </c>
      <c r="P239" s="50" t="b">
        <f>IF('Summary Statistics'!$C$7=TRUE,Albums!$F238&lt;P$3,Albums!$E238&lt;P$3)</f>
        <v>0</v>
      </c>
      <c r="Q239" s="50" t="b">
        <f>IF('Summary Statistics'!$C$7=TRUE,Albums!$F238&lt;Q$3,Albums!$E238&lt;Q$3)</f>
        <v>0</v>
      </c>
      <c r="R239" s="50" t="b">
        <f>IF('Summary Statistics'!$C$7=TRUE,Albums!$F238&lt;R$3,Albums!$E238&lt;R$3)</f>
        <v>0</v>
      </c>
      <c r="S239" s="50" t="b">
        <f>IF('Summary Statistics'!$C$7=TRUE,Albums!$F238&lt;S$3,Albums!$E238&lt;S$3)</f>
        <v>0</v>
      </c>
      <c r="T239" s="50" t="b">
        <f>IF('Summary Statistics'!$C$7=TRUE,Albums!$F238&lt;T$3,Albums!$E238&lt;T$3)</f>
        <v>0</v>
      </c>
      <c r="U239" s="50" t="b">
        <f>IF('Summary Statistics'!$C$7=TRUE,Albums!$F238&lt;U$3,Albums!$E238&lt;U$3)</f>
        <v>0</v>
      </c>
      <c r="V239" s="51" t="b">
        <f>IF('Summary Statistics'!$C$7=TRUE,Albums!$F238&lt;V$3,Albums!$E238&lt;V$3)</f>
        <v>0</v>
      </c>
    </row>
    <row r="240" spans="2:22" x14ac:dyDescent="0.3">
      <c r="B240" s="49" t="b">
        <f>IF('Summary Statistics'!$C$6=TRUE,Artists!$F239&lt;B$3,Artists!$E239&lt;B$3)</f>
        <v>0</v>
      </c>
      <c r="C240" s="50" t="b">
        <f>IF('Summary Statistics'!$C$6=TRUE,Artists!$F239&lt;C$3,Artists!$E239&lt;C$3)</f>
        <v>0</v>
      </c>
      <c r="D240" s="50" t="b">
        <f>IF('Summary Statistics'!$C$6=TRUE,Artists!$F239&lt;D$3,Artists!$E239&lt;D$3)</f>
        <v>0</v>
      </c>
      <c r="E240" s="50" t="b">
        <f>IF('Summary Statistics'!$C$6=TRUE,Artists!$F239&lt;E$3,Artists!$E239&lt;E$3)</f>
        <v>0</v>
      </c>
      <c r="F240" s="50" t="b">
        <f>IF('Summary Statistics'!$C$6=TRUE,Artists!$F239&lt;F$3,Artists!$E239&lt;F$3)</f>
        <v>0</v>
      </c>
      <c r="G240" s="50" t="b">
        <f>IF('Summary Statistics'!$C$6=TRUE,Artists!$F239&lt;G$3,Artists!$E239&lt;G$3)</f>
        <v>0</v>
      </c>
      <c r="H240" s="50" t="b">
        <f>IF('Summary Statistics'!$C$6=TRUE,Artists!$F239&lt;H$3,Artists!$E239&lt;H$3)</f>
        <v>0</v>
      </c>
      <c r="I240" s="50" t="b">
        <f>IF('Summary Statistics'!$C$6=TRUE,Artists!$F239&lt;I$3,Artists!$E239&lt;I$3)</f>
        <v>0</v>
      </c>
      <c r="J240" s="50" t="b">
        <f>IF('Summary Statistics'!$C$6=TRUE,Artists!$F239&lt;J$3,Artists!$E239&lt;J$3)</f>
        <v>0</v>
      </c>
      <c r="K240" s="51" t="b">
        <f>IF('Summary Statistics'!$C$6=TRUE,Artists!$F239&lt;K$3,Artists!$E239&lt;K$3)</f>
        <v>0</v>
      </c>
      <c r="M240" s="49" t="b">
        <f>IF('Summary Statistics'!$C$7=TRUE,Albums!$F239&lt;M$3,Albums!$E239&lt;M$3)</f>
        <v>0</v>
      </c>
      <c r="N240" s="50" t="b">
        <f>IF('Summary Statistics'!$C$7=TRUE,Albums!$F239&lt;N$3,Albums!$E239&lt;N$3)</f>
        <v>0</v>
      </c>
      <c r="O240" s="50" t="b">
        <f>IF('Summary Statistics'!$C$7=TRUE,Albums!$F239&lt;O$3,Albums!$E239&lt;O$3)</f>
        <v>0</v>
      </c>
      <c r="P240" s="50" t="b">
        <f>IF('Summary Statistics'!$C$7=TRUE,Albums!$F239&lt;P$3,Albums!$E239&lt;P$3)</f>
        <v>0</v>
      </c>
      <c r="Q240" s="50" t="b">
        <f>IF('Summary Statistics'!$C$7=TRUE,Albums!$F239&lt;Q$3,Albums!$E239&lt;Q$3)</f>
        <v>0</v>
      </c>
      <c r="R240" s="50" t="b">
        <f>IF('Summary Statistics'!$C$7=TRUE,Albums!$F239&lt;R$3,Albums!$E239&lt;R$3)</f>
        <v>0</v>
      </c>
      <c r="S240" s="50" t="b">
        <f>IF('Summary Statistics'!$C$7=TRUE,Albums!$F239&lt;S$3,Albums!$E239&lt;S$3)</f>
        <v>0</v>
      </c>
      <c r="T240" s="50" t="b">
        <f>IF('Summary Statistics'!$C$7=TRUE,Albums!$F239&lt;T$3,Albums!$E239&lt;T$3)</f>
        <v>0</v>
      </c>
      <c r="U240" s="50" t="b">
        <f>IF('Summary Statistics'!$C$7=TRUE,Albums!$F239&lt;U$3,Albums!$E239&lt;U$3)</f>
        <v>0</v>
      </c>
      <c r="V240" s="51" t="b">
        <f>IF('Summary Statistics'!$C$7=TRUE,Albums!$F239&lt;V$3,Albums!$E239&lt;V$3)</f>
        <v>0</v>
      </c>
    </row>
    <row r="241" spans="2:22" x14ac:dyDescent="0.3">
      <c r="B241" s="49" t="b">
        <f>IF('Summary Statistics'!$C$6=TRUE,Artists!$F240&lt;B$3,Artists!$E240&lt;B$3)</f>
        <v>0</v>
      </c>
      <c r="C241" s="50" t="b">
        <f>IF('Summary Statistics'!$C$6=TRUE,Artists!$F240&lt;C$3,Artists!$E240&lt;C$3)</f>
        <v>0</v>
      </c>
      <c r="D241" s="50" t="b">
        <f>IF('Summary Statistics'!$C$6=TRUE,Artists!$F240&lt;D$3,Artists!$E240&lt;D$3)</f>
        <v>0</v>
      </c>
      <c r="E241" s="50" t="b">
        <f>IF('Summary Statistics'!$C$6=TRUE,Artists!$F240&lt;E$3,Artists!$E240&lt;E$3)</f>
        <v>0</v>
      </c>
      <c r="F241" s="50" t="b">
        <f>IF('Summary Statistics'!$C$6=TRUE,Artists!$F240&lt;F$3,Artists!$E240&lt;F$3)</f>
        <v>0</v>
      </c>
      <c r="G241" s="50" t="b">
        <f>IF('Summary Statistics'!$C$6=TRUE,Artists!$F240&lt;G$3,Artists!$E240&lt;G$3)</f>
        <v>0</v>
      </c>
      <c r="H241" s="50" t="b">
        <f>IF('Summary Statistics'!$C$6=TRUE,Artists!$F240&lt;H$3,Artists!$E240&lt;H$3)</f>
        <v>0</v>
      </c>
      <c r="I241" s="50" t="b">
        <f>IF('Summary Statistics'!$C$6=TRUE,Artists!$F240&lt;I$3,Artists!$E240&lt;I$3)</f>
        <v>0</v>
      </c>
      <c r="J241" s="50" t="b">
        <f>IF('Summary Statistics'!$C$6=TRUE,Artists!$F240&lt;J$3,Artists!$E240&lt;J$3)</f>
        <v>0</v>
      </c>
      <c r="K241" s="51" t="b">
        <f>IF('Summary Statistics'!$C$6=TRUE,Artists!$F240&lt;K$3,Artists!$E240&lt;K$3)</f>
        <v>0</v>
      </c>
      <c r="M241" s="49" t="b">
        <f>IF('Summary Statistics'!$C$7=TRUE,Albums!$F240&lt;M$3,Albums!$E240&lt;M$3)</f>
        <v>0</v>
      </c>
      <c r="N241" s="50" t="b">
        <f>IF('Summary Statistics'!$C$7=TRUE,Albums!$F240&lt;N$3,Albums!$E240&lt;N$3)</f>
        <v>0</v>
      </c>
      <c r="O241" s="50" t="b">
        <f>IF('Summary Statistics'!$C$7=TRUE,Albums!$F240&lt;O$3,Albums!$E240&lt;O$3)</f>
        <v>0</v>
      </c>
      <c r="P241" s="50" t="b">
        <f>IF('Summary Statistics'!$C$7=TRUE,Albums!$F240&lt;P$3,Albums!$E240&lt;P$3)</f>
        <v>0</v>
      </c>
      <c r="Q241" s="50" t="b">
        <f>IF('Summary Statistics'!$C$7=TRUE,Albums!$F240&lt;Q$3,Albums!$E240&lt;Q$3)</f>
        <v>0</v>
      </c>
      <c r="R241" s="50" t="b">
        <f>IF('Summary Statistics'!$C$7=TRUE,Albums!$F240&lt;R$3,Albums!$E240&lt;R$3)</f>
        <v>0</v>
      </c>
      <c r="S241" s="50" t="b">
        <f>IF('Summary Statistics'!$C$7=TRUE,Albums!$F240&lt;S$3,Albums!$E240&lt;S$3)</f>
        <v>0</v>
      </c>
      <c r="T241" s="50" t="b">
        <f>IF('Summary Statistics'!$C$7=TRUE,Albums!$F240&lt;T$3,Albums!$E240&lt;T$3)</f>
        <v>0</v>
      </c>
      <c r="U241" s="50" t="b">
        <f>IF('Summary Statistics'!$C$7=TRUE,Albums!$F240&lt;U$3,Albums!$E240&lt;U$3)</f>
        <v>0</v>
      </c>
      <c r="V241" s="51" t="b">
        <f>IF('Summary Statistics'!$C$7=TRUE,Albums!$F240&lt;V$3,Albums!$E240&lt;V$3)</f>
        <v>0</v>
      </c>
    </row>
    <row r="242" spans="2:22" x14ac:dyDescent="0.3">
      <c r="B242" s="49" t="b">
        <f>IF('Summary Statistics'!$C$6=TRUE,Artists!$F241&lt;B$3,Artists!$E241&lt;B$3)</f>
        <v>0</v>
      </c>
      <c r="C242" s="50" t="b">
        <f>IF('Summary Statistics'!$C$6=TRUE,Artists!$F241&lt;C$3,Artists!$E241&lt;C$3)</f>
        <v>0</v>
      </c>
      <c r="D242" s="50" t="b">
        <f>IF('Summary Statistics'!$C$6=TRUE,Artists!$F241&lt;D$3,Artists!$E241&lt;D$3)</f>
        <v>0</v>
      </c>
      <c r="E242" s="50" t="b">
        <f>IF('Summary Statistics'!$C$6=TRUE,Artists!$F241&lt;E$3,Artists!$E241&lt;E$3)</f>
        <v>0</v>
      </c>
      <c r="F242" s="50" t="b">
        <f>IF('Summary Statistics'!$C$6=TRUE,Artists!$F241&lt;F$3,Artists!$E241&lt;F$3)</f>
        <v>0</v>
      </c>
      <c r="G242" s="50" t="b">
        <f>IF('Summary Statistics'!$C$6=TRUE,Artists!$F241&lt;G$3,Artists!$E241&lt;G$3)</f>
        <v>0</v>
      </c>
      <c r="H242" s="50" t="b">
        <f>IF('Summary Statistics'!$C$6=TRUE,Artists!$F241&lt;H$3,Artists!$E241&lt;H$3)</f>
        <v>0</v>
      </c>
      <c r="I242" s="50" t="b">
        <f>IF('Summary Statistics'!$C$6=TRUE,Artists!$F241&lt;I$3,Artists!$E241&lt;I$3)</f>
        <v>0</v>
      </c>
      <c r="J242" s="50" t="b">
        <f>IF('Summary Statistics'!$C$6=TRUE,Artists!$F241&lt;J$3,Artists!$E241&lt;J$3)</f>
        <v>0</v>
      </c>
      <c r="K242" s="51" t="b">
        <f>IF('Summary Statistics'!$C$6=TRUE,Artists!$F241&lt;K$3,Artists!$E241&lt;K$3)</f>
        <v>0</v>
      </c>
      <c r="M242" s="49" t="b">
        <f>IF('Summary Statistics'!$C$7=TRUE,Albums!$F241&lt;M$3,Albums!$E241&lt;M$3)</f>
        <v>0</v>
      </c>
      <c r="N242" s="50" t="b">
        <f>IF('Summary Statistics'!$C$7=TRUE,Albums!$F241&lt;N$3,Albums!$E241&lt;N$3)</f>
        <v>0</v>
      </c>
      <c r="O242" s="50" t="b">
        <f>IF('Summary Statistics'!$C$7=TRUE,Albums!$F241&lt;O$3,Albums!$E241&lt;O$3)</f>
        <v>0</v>
      </c>
      <c r="P242" s="50" t="b">
        <f>IF('Summary Statistics'!$C$7=TRUE,Albums!$F241&lt;P$3,Albums!$E241&lt;P$3)</f>
        <v>0</v>
      </c>
      <c r="Q242" s="50" t="b">
        <f>IF('Summary Statistics'!$C$7=TRUE,Albums!$F241&lt;Q$3,Albums!$E241&lt;Q$3)</f>
        <v>0</v>
      </c>
      <c r="R242" s="50" t="b">
        <f>IF('Summary Statistics'!$C$7=TRUE,Albums!$F241&lt;R$3,Albums!$E241&lt;R$3)</f>
        <v>0</v>
      </c>
      <c r="S242" s="50" t="b">
        <f>IF('Summary Statistics'!$C$7=TRUE,Albums!$F241&lt;S$3,Albums!$E241&lt;S$3)</f>
        <v>0</v>
      </c>
      <c r="T242" s="50" t="b">
        <f>IF('Summary Statistics'!$C$7=TRUE,Albums!$F241&lt;T$3,Albums!$E241&lt;T$3)</f>
        <v>0</v>
      </c>
      <c r="U242" s="50" t="b">
        <f>IF('Summary Statistics'!$C$7=TRUE,Albums!$F241&lt;U$3,Albums!$E241&lt;U$3)</f>
        <v>0</v>
      </c>
      <c r="V242" s="51" t="b">
        <f>IF('Summary Statistics'!$C$7=TRUE,Albums!$F241&lt;V$3,Albums!$E241&lt;V$3)</f>
        <v>0</v>
      </c>
    </row>
    <row r="243" spans="2:22" x14ac:dyDescent="0.3">
      <c r="B243" s="49" t="b">
        <f>IF('Summary Statistics'!$C$6=TRUE,Artists!$F242&lt;B$3,Artists!$E242&lt;B$3)</f>
        <v>0</v>
      </c>
      <c r="C243" s="50" t="b">
        <f>IF('Summary Statistics'!$C$6=TRUE,Artists!$F242&lt;C$3,Artists!$E242&lt;C$3)</f>
        <v>0</v>
      </c>
      <c r="D243" s="50" t="b">
        <f>IF('Summary Statistics'!$C$6=TRUE,Artists!$F242&lt;D$3,Artists!$E242&lt;D$3)</f>
        <v>0</v>
      </c>
      <c r="E243" s="50" t="b">
        <f>IF('Summary Statistics'!$C$6=TRUE,Artists!$F242&lt;E$3,Artists!$E242&lt;E$3)</f>
        <v>0</v>
      </c>
      <c r="F243" s="50" t="b">
        <f>IF('Summary Statistics'!$C$6=TRUE,Artists!$F242&lt;F$3,Artists!$E242&lt;F$3)</f>
        <v>0</v>
      </c>
      <c r="G243" s="50" t="b">
        <f>IF('Summary Statistics'!$C$6=TRUE,Artists!$F242&lt;G$3,Artists!$E242&lt;G$3)</f>
        <v>0</v>
      </c>
      <c r="H243" s="50" t="b">
        <f>IF('Summary Statistics'!$C$6=TRUE,Artists!$F242&lt;H$3,Artists!$E242&lt;H$3)</f>
        <v>0</v>
      </c>
      <c r="I243" s="50" t="b">
        <f>IF('Summary Statistics'!$C$6=TRUE,Artists!$F242&lt;I$3,Artists!$E242&lt;I$3)</f>
        <v>0</v>
      </c>
      <c r="J243" s="50" t="b">
        <f>IF('Summary Statistics'!$C$6=TRUE,Artists!$F242&lt;J$3,Artists!$E242&lt;J$3)</f>
        <v>0</v>
      </c>
      <c r="K243" s="51" t="b">
        <f>IF('Summary Statistics'!$C$6=TRUE,Artists!$F242&lt;K$3,Artists!$E242&lt;K$3)</f>
        <v>0</v>
      </c>
      <c r="M243" s="49" t="b">
        <f>IF('Summary Statistics'!$C$7=TRUE,Albums!$F242&lt;M$3,Albums!$E242&lt;M$3)</f>
        <v>0</v>
      </c>
      <c r="N243" s="50" t="b">
        <f>IF('Summary Statistics'!$C$7=TRUE,Albums!$F242&lt;N$3,Albums!$E242&lt;N$3)</f>
        <v>0</v>
      </c>
      <c r="O243" s="50" t="b">
        <f>IF('Summary Statistics'!$C$7=TRUE,Albums!$F242&lt;O$3,Albums!$E242&lt;O$3)</f>
        <v>0</v>
      </c>
      <c r="P243" s="50" t="b">
        <f>IF('Summary Statistics'!$C$7=TRUE,Albums!$F242&lt;P$3,Albums!$E242&lt;P$3)</f>
        <v>0</v>
      </c>
      <c r="Q243" s="50" t="b">
        <f>IF('Summary Statistics'!$C$7=TRUE,Albums!$F242&lt;Q$3,Albums!$E242&lt;Q$3)</f>
        <v>0</v>
      </c>
      <c r="R243" s="50" t="b">
        <f>IF('Summary Statistics'!$C$7=TRUE,Albums!$F242&lt;R$3,Albums!$E242&lt;R$3)</f>
        <v>0</v>
      </c>
      <c r="S243" s="50" t="b">
        <f>IF('Summary Statistics'!$C$7=TRUE,Albums!$F242&lt;S$3,Albums!$E242&lt;S$3)</f>
        <v>0</v>
      </c>
      <c r="T243" s="50" t="b">
        <f>IF('Summary Statistics'!$C$7=TRUE,Albums!$F242&lt;T$3,Albums!$E242&lt;T$3)</f>
        <v>0</v>
      </c>
      <c r="U243" s="50" t="b">
        <f>IF('Summary Statistics'!$C$7=TRUE,Albums!$F242&lt;U$3,Albums!$E242&lt;U$3)</f>
        <v>0</v>
      </c>
      <c r="V243" s="51" t="b">
        <f>IF('Summary Statistics'!$C$7=TRUE,Albums!$F242&lt;V$3,Albums!$E242&lt;V$3)</f>
        <v>0</v>
      </c>
    </row>
    <row r="244" spans="2:22" x14ac:dyDescent="0.3">
      <c r="B244" s="49" t="b">
        <f>IF('Summary Statistics'!$C$6=TRUE,Artists!$F243&lt;B$3,Artists!$E243&lt;B$3)</f>
        <v>0</v>
      </c>
      <c r="C244" s="50" t="b">
        <f>IF('Summary Statistics'!$C$6=TRUE,Artists!$F243&lt;C$3,Artists!$E243&lt;C$3)</f>
        <v>0</v>
      </c>
      <c r="D244" s="50" t="b">
        <f>IF('Summary Statistics'!$C$6=TRUE,Artists!$F243&lt;D$3,Artists!$E243&lt;D$3)</f>
        <v>0</v>
      </c>
      <c r="E244" s="50" t="b">
        <f>IF('Summary Statistics'!$C$6=TRUE,Artists!$F243&lt;E$3,Artists!$E243&lt;E$3)</f>
        <v>0</v>
      </c>
      <c r="F244" s="50" t="b">
        <f>IF('Summary Statistics'!$C$6=TRUE,Artists!$F243&lt;F$3,Artists!$E243&lt;F$3)</f>
        <v>0</v>
      </c>
      <c r="G244" s="50" t="b">
        <f>IF('Summary Statistics'!$C$6=TRUE,Artists!$F243&lt;G$3,Artists!$E243&lt;G$3)</f>
        <v>0</v>
      </c>
      <c r="H244" s="50" t="b">
        <f>IF('Summary Statistics'!$C$6=TRUE,Artists!$F243&lt;H$3,Artists!$E243&lt;H$3)</f>
        <v>0</v>
      </c>
      <c r="I244" s="50" t="b">
        <f>IF('Summary Statistics'!$C$6=TRUE,Artists!$F243&lt;I$3,Artists!$E243&lt;I$3)</f>
        <v>0</v>
      </c>
      <c r="J244" s="50" t="b">
        <f>IF('Summary Statistics'!$C$6=TRUE,Artists!$F243&lt;J$3,Artists!$E243&lt;J$3)</f>
        <v>0</v>
      </c>
      <c r="K244" s="51" t="b">
        <f>IF('Summary Statistics'!$C$6=TRUE,Artists!$F243&lt;K$3,Artists!$E243&lt;K$3)</f>
        <v>0</v>
      </c>
      <c r="M244" s="49" t="b">
        <f>IF('Summary Statistics'!$C$7=TRUE,Albums!$F243&lt;M$3,Albums!$E243&lt;M$3)</f>
        <v>0</v>
      </c>
      <c r="N244" s="50" t="b">
        <f>IF('Summary Statistics'!$C$7=TRUE,Albums!$F243&lt;N$3,Albums!$E243&lt;N$3)</f>
        <v>0</v>
      </c>
      <c r="O244" s="50" t="b">
        <f>IF('Summary Statistics'!$C$7=TRUE,Albums!$F243&lt;O$3,Albums!$E243&lt;O$3)</f>
        <v>0</v>
      </c>
      <c r="P244" s="50" t="b">
        <f>IF('Summary Statistics'!$C$7=TRUE,Albums!$F243&lt;P$3,Albums!$E243&lt;P$3)</f>
        <v>0</v>
      </c>
      <c r="Q244" s="50" t="b">
        <f>IF('Summary Statistics'!$C$7=TRUE,Albums!$F243&lt;Q$3,Albums!$E243&lt;Q$3)</f>
        <v>0</v>
      </c>
      <c r="R244" s="50" t="b">
        <f>IF('Summary Statistics'!$C$7=TRUE,Albums!$F243&lt;R$3,Albums!$E243&lt;R$3)</f>
        <v>0</v>
      </c>
      <c r="S244" s="50" t="b">
        <f>IF('Summary Statistics'!$C$7=TRUE,Albums!$F243&lt;S$3,Albums!$E243&lt;S$3)</f>
        <v>0</v>
      </c>
      <c r="T244" s="50" t="b">
        <f>IF('Summary Statistics'!$C$7=TRUE,Albums!$F243&lt;T$3,Albums!$E243&lt;T$3)</f>
        <v>0</v>
      </c>
      <c r="U244" s="50" t="b">
        <f>IF('Summary Statistics'!$C$7=TRUE,Albums!$F243&lt;U$3,Albums!$E243&lt;U$3)</f>
        <v>0</v>
      </c>
      <c r="V244" s="51" t="b">
        <f>IF('Summary Statistics'!$C$7=TRUE,Albums!$F243&lt;V$3,Albums!$E243&lt;V$3)</f>
        <v>0</v>
      </c>
    </row>
    <row r="245" spans="2:22" x14ac:dyDescent="0.3">
      <c r="B245" s="49" t="b">
        <f>IF('Summary Statistics'!$C$6=TRUE,Artists!$F244&lt;B$3,Artists!$E244&lt;B$3)</f>
        <v>0</v>
      </c>
      <c r="C245" s="50" t="b">
        <f>IF('Summary Statistics'!$C$6=TRUE,Artists!$F244&lt;C$3,Artists!$E244&lt;C$3)</f>
        <v>0</v>
      </c>
      <c r="D245" s="50" t="b">
        <f>IF('Summary Statistics'!$C$6=TRUE,Artists!$F244&lt;D$3,Artists!$E244&lt;D$3)</f>
        <v>0</v>
      </c>
      <c r="E245" s="50" t="b">
        <f>IF('Summary Statistics'!$C$6=TRUE,Artists!$F244&lt;E$3,Artists!$E244&lt;E$3)</f>
        <v>0</v>
      </c>
      <c r="F245" s="50" t="b">
        <f>IF('Summary Statistics'!$C$6=TRUE,Artists!$F244&lt;F$3,Artists!$E244&lt;F$3)</f>
        <v>0</v>
      </c>
      <c r="G245" s="50" t="b">
        <f>IF('Summary Statistics'!$C$6=TRUE,Artists!$F244&lt;G$3,Artists!$E244&lt;G$3)</f>
        <v>0</v>
      </c>
      <c r="H245" s="50" t="b">
        <f>IF('Summary Statistics'!$C$6=TRUE,Artists!$F244&lt;H$3,Artists!$E244&lt;H$3)</f>
        <v>0</v>
      </c>
      <c r="I245" s="50" t="b">
        <f>IF('Summary Statistics'!$C$6=TRUE,Artists!$F244&lt;I$3,Artists!$E244&lt;I$3)</f>
        <v>0</v>
      </c>
      <c r="J245" s="50" t="b">
        <f>IF('Summary Statistics'!$C$6=TRUE,Artists!$F244&lt;J$3,Artists!$E244&lt;J$3)</f>
        <v>0</v>
      </c>
      <c r="K245" s="51" t="b">
        <f>IF('Summary Statistics'!$C$6=TRUE,Artists!$F244&lt;K$3,Artists!$E244&lt;K$3)</f>
        <v>0</v>
      </c>
      <c r="M245" s="49" t="b">
        <f>IF('Summary Statistics'!$C$7=TRUE,Albums!$F244&lt;M$3,Albums!$E244&lt;M$3)</f>
        <v>0</v>
      </c>
      <c r="N245" s="50" t="b">
        <f>IF('Summary Statistics'!$C$7=TRUE,Albums!$F244&lt;N$3,Albums!$E244&lt;N$3)</f>
        <v>0</v>
      </c>
      <c r="O245" s="50" t="b">
        <f>IF('Summary Statistics'!$C$7=TRUE,Albums!$F244&lt;O$3,Albums!$E244&lt;O$3)</f>
        <v>0</v>
      </c>
      <c r="P245" s="50" t="b">
        <f>IF('Summary Statistics'!$C$7=TRUE,Albums!$F244&lt;P$3,Albums!$E244&lt;P$3)</f>
        <v>0</v>
      </c>
      <c r="Q245" s="50" t="b">
        <f>IF('Summary Statistics'!$C$7=TRUE,Albums!$F244&lt;Q$3,Albums!$E244&lt;Q$3)</f>
        <v>0</v>
      </c>
      <c r="R245" s="50" t="b">
        <f>IF('Summary Statistics'!$C$7=TRUE,Albums!$F244&lt;R$3,Albums!$E244&lt;R$3)</f>
        <v>0</v>
      </c>
      <c r="S245" s="50" t="b">
        <f>IF('Summary Statistics'!$C$7=TRUE,Albums!$F244&lt;S$3,Albums!$E244&lt;S$3)</f>
        <v>0</v>
      </c>
      <c r="T245" s="50" t="b">
        <f>IF('Summary Statistics'!$C$7=TRUE,Albums!$F244&lt;T$3,Albums!$E244&lt;T$3)</f>
        <v>0</v>
      </c>
      <c r="U245" s="50" t="b">
        <f>IF('Summary Statistics'!$C$7=TRUE,Albums!$F244&lt;U$3,Albums!$E244&lt;U$3)</f>
        <v>0</v>
      </c>
      <c r="V245" s="51" t="b">
        <f>IF('Summary Statistics'!$C$7=TRUE,Albums!$F244&lt;V$3,Albums!$E244&lt;V$3)</f>
        <v>0</v>
      </c>
    </row>
    <row r="246" spans="2:22" x14ac:dyDescent="0.3">
      <c r="B246" s="49" t="b">
        <f>IF('Summary Statistics'!$C$6=TRUE,Artists!$F245&lt;B$3,Artists!$E245&lt;B$3)</f>
        <v>0</v>
      </c>
      <c r="C246" s="50" t="b">
        <f>IF('Summary Statistics'!$C$6=TRUE,Artists!$F245&lt;C$3,Artists!$E245&lt;C$3)</f>
        <v>0</v>
      </c>
      <c r="D246" s="50" t="b">
        <f>IF('Summary Statistics'!$C$6=TRUE,Artists!$F245&lt;D$3,Artists!$E245&lt;D$3)</f>
        <v>0</v>
      </c>
      <c r="E246" s="50" t="b">
        <f>IF('Summary Statistics'!$C$6=TRUE,Artists!$F245&lt;E$3,Artists!$E245&lt;E$3)</f>
        <v>0</v>
      </c>
      <c r="F246" s="50" t="b">
        <f>IF('Summary Statistics'!$C$6=TRUE,Artists!$F245&lt;F$3,Artists!$E245&lt;F$3)</f>
        <v>0</v>
      </c>
      <c r="G246" s="50" t="b">
        <f>IF('Summary Statistics'!$C$6=TRUE,Artists!$F245&lt;G$3,Artists!$E245&lt;G$3)</f>
        <v>0</v>
      </c>
      <c r="H246" s="50" t="b">
        <f>IF('Summary Statistics'!$C$6=TRUE,Artists!$F245&lt;H$3,Artists!$E245&lt;H$3)</f>
        <v>0</v>
      </c>
      <c r="I246" s="50" t="b">
        <f>IF('Summary Statistics'!$C$6=TRUE,Artists!$F245&lt;I$3,Artists!$E245&lt;I$3)</f>
        <v>0</v>
      </c>
      <c r="J246" s="50" t="b">
        <f>IF('Summary Statistics'!$C$6=TRUE,Artists!$F245&lt;J$3,Artists!$E245&lt;J$3)</f>
        <v>0</v>
      </c>
      <c r="K246" s="51" t="b">
        <f>IF('Summary Statistics'!$C$6=TRUE,Artists!$F245&lt;K$3,Artists!$E245&lt;K$3)</f>
        <v>0</v>
      </c>
      <c r="M246" s="49" t="b">
        <f>IF('Summary Statistics'!$C$7=TRUE,Albums!$F245&lt;M$3,Albums!$E245&lt;M$3)</f>
        <v>0</v>
      </c>
      <c r="N246" s="50" t="b">
        <f>IF('Summary Statistics'!$C$7=TRUE,Albums!$F245&lt;N$3,Albums!$E245&lt;N$3)</f>
        <v>0</v>
      </c>
      <c r="O246" s="50" t="b">
        <f>IF('Summary Statistics'!$C$7=TRUE,Albums!$F245&lt;O$3,Albums!$E245&lt;O$3)</f>
        <v>0</v>
      </c>
      <c r="P246" s="50" t="b">
        <f>IF('Summary Statistics'!$C$7=TRUE,Albums!$F245&lt;P$3,Albums!$E245&lt;P$3)</f>
        <v>0</v>
      </c>
      <c r="Q246" s="50" t="b">
        <f>IF('Summary Statistics'!$C$7=TRUE,Albums!$F245&lt;Q$3,Albums!$E245&lt;Q$3)</f>
        <v>0</v>
      </c>
      <c r="R246" s="50" t="b">
        <f>IF('Summary Statistics'!$C$7=TRUE,Albums!$F245&lt;R$3,Albums!$E245&lt;R$3)</f>
        <v>0</v>
      </c>
      <c r="S246" s="50" t="b">
        <f>IF('Summary Statistics'!$C$7=TRUE,Albums!$F245&lt;S$3,Albums!$E245&lt;S$3)</f>
        <v>0</v>
      </c>
      <c r="T246" s="50" t="b">
        <f>IF('Summary Statistics'!$C$7=TRUE,Albums!$F245&lt;T$3,Albums!$E245&lt;T$3)</f>
        <v>0</v>
      </c>
      <c r="U246" s="50" t="b">
        <f>IF('Summary Statistics'!$C$7=TRUE,Albums!$F245&lt;U$3,Albums!$E245&lt;U$3)</f>
        <v>0</v>
      </c>
      <c r="V246" s="51" t="b">
        <f>IF('Summary Statistics'!$C$7=TRUE,Albums!$F245&lt;V$3,Albums!$E245&lt;V$3)</f>
        <v>0</v>
      </c>
    </row>
    <row r="247" spans="2:22" x14ac:dyDescent="0.3">
      <c r="B247" s="49" t="b">
        <f>IF('Summary Statistics'!$C$6=TRUE,Artists!$F246&lt;B$3,Artists!$E246&lt;B$3)</f>
        <v>0</v>
      </c>
      <c r="C247" s="50" t="b">
        <f>IF('Summary Statistics'!$C$6=TRUE,Artists!$F246&lt;C$3,Artists!$E246&lt;C$3)</f>
        <v>0</v>
      </c>
      <c r="D247" s="50" t="b">
        <f>IF('Summary Statistics'!$C$6=TRUE,Artists!$F246&lt;D$3,Artists!$E246&lt;D$3)</f>
        <v>0</v>
      </c>
      <c r="E247" s="50" t="b">
        <f>IF('Summary Statistics'!$C$6=TRUE,Artists!$F246&lt;E$3,Artists!$E246&lt;E$3)</f>
        <v>0</v>
      </c>
      <c r="F247" s="50" t="b">
        <f>IF('Summary Statistics'!$C$6=TRUE,Artists!$F246&lt;F$3,Artists!$E246&lt;F$3)</f>
        <v>0</v>
      </c>
      <c r="G247" s="50" t="b">
        <f>IF('Summary Statistics'!$C$6=TRUE,Artists!$F246&lt;G$3,Artists!$E246&lt;G$3)</f>
        <v>0</v>
      </c>
      <c r="H247" s="50" t="b">
        <f>IF('Summary Statistics'!$C$6=TRUE,Artists!$F246&lt;H$3,Artists!$E246&lt;H$3)</f>
        <v>0</v>
      </c>
      <c r="I247" s="50" t="b">
        <f>IF('Summary Statistics'!$C$6=TRUE,Artists!$F246&lt;I$3,Artists!$E246&lt;I$3)</f>
        <v>0</v>
      </c>
      <c r="J247" s="50" t="b">
        <f>IF('Summary Statistics'!$C$6=TRUE,Artists!$F246&lt;J$3,Artists!$E246&lt;J$3)</f>
        <v>0</v>
      </c>
      <c r="K247" s="51" t="b">
        <f>IF('Summary Statistics'!$C$6=TRUE,Artists!$F246&lt;K$3,Artists!$E246&lt;K$3)</f>
        <v>0</v>
      </c>
      <c r="M247" s="49" t="b">
        <f>IF('Summary Statistics'!$C$7=TRUE,Albums!$F246&lt;M$3,Albums!$E246&lt;M$3)</f>
        <v>0</v>
      </c>
      <c r="N247" s="50" t="b">
        <f>IF('Summary Statistics'!$C$7=TRUE,Albums!$F246&lt;N$3,Albums!$E246&lt;N$3)</f>
        <v>0</v>
      </c>
      <c r="O247" s="50" t="b">
        <f>IF('Summary Statistics'!$C$7=TRUE,Albums!$F246&lt;O$3,Albums!$E246&lt;O$3)</f>
        <v>0</v>
      </c>
      <c r="P247" s="50" t="b">
        <f>IF('Summary Statistics'!$C$7=TRUE,Albums!$F246&lt;P$3,Albums!$E246&lt;P$3)</f>
        <v>0</v>
      </c>
      <c r="Q247" s="50" t="b">
        <f>IF('Summary Statistics'!$C$7=TRUE,Albums!$F246&lt;Q$3,Albums!$E246&lt;Q$3)</f>
        <v>0</v>
      </c>
      <c r="R247" s="50" t="b">
        <f>IF('Summary Statistics'!$C$7=TRUE,Albums!$F246&lt;R$3,Albums!$E246&lt;R$3)</f>
        <v>0</v>
      </c>
      <c r="S247" s="50" t="b">
        <f>IF('Summary Statistics'!$C$7=TRUE,Albums!$F246&lt;S$3,Albums!$E246&lt;S$3)</f>
        <v>0</v>
      </c>
      <c r="T247" s="50" t="b">
        <f>IF('Summary Statistics'!$C$7=TRUE,Albums!$F246&lt;T$3,Albums!$E246&lt;T$3)</f>
        <v>0</v>
      </c>
      <c r="U247" s="50" t="b">
        <f>IF('Summary Statistics'!$C$7=TRUE,Albums!$F246&lt;U$3,Albums!$E246&lt;U$3)</f>
        <v>0</v>
      </c>
      <c r="V247" s="51" t="b">
        <f>IF('Summary Statistics'!$C$7=TRUE,Albums!$F246&lt;V$3,Albums!$E246&lt;V$3)</f>
        <v>0</v>
      </c>
    </row>
    <row r="248" spans="2:22" x14ac:dyDescent="0.3">
      <c r="B248" s="49" t="b">
        <f>IF('Summary Statistics'!$C$6=TRUE,Artists!$F247&lt;B$3,Artists!$E247&lt;B$3)</f>
        <v>0</v>
      </c>
      <c r="C248" s="50" t="b">
        <f>IF('Summary Statistics'!$C$6=TRUE,Artists!$F247&lt;C$3,Artists!$E247&lt;C$3)</f>
        <v>0</v>
      </c>
      <c r="D248" s="50" t="b">
        <f>IF('Summary Statistics'!$C$6=TRUE,Artists!$F247&lt;D$3,Artists!$E247&lt;D$3)</f>
        <v>0</v>
      </c>
      <c r="E248" s="50" t="b">
        <f>IF('Summary Statistics'!$C$6=TRUE,Artists!$F247&lt;E$3,Artists!$E247&lt;E$3)</f>
        <v>0</v>
      </c>
      <c r="F248" s="50" t="b">
        <f>IF('Summary Statistics'!$C$6=TRUE,Artists!$F247&lt;F$3,Artists!$E247&lt;F$3)</f>
        <v>0</v>
      </c>
      <c r="G248" s="50" t="b">
        <f>IF('Summary Statistics'!$C$6=TRUE,Artists!$F247&lt;G$3,Artists!$E247&lt;G$3)</f>
        <v>0</v>
      </c>
      <c r="H248" s="50" t="b">
        <f>IF('Summary Statistics'!$C$6=TRUE,Artists!$F247&lt;H$3,Artists!$E247&lt;H$3)</f>
        <v>0</v>
      </c>
      <c r="I248" s="50" t="b">
        <f>IF('Summary Statistics'!$C$6=TRUE,Artists!$F247&lt;I$3,Artists!$E247&lt;I$3)</f>
        <v>0</v>
      </c>
      <c r="J248" s="50" t="b">
        <f>IF('Summary Statistics'!$C$6=TRUE,Artists!$F247&lt;J$3,Artists!$E247&lt;J$3)</f>
        <v>0</v>
      </c>
      <c r="K248" s="51" t="b">
        <f>IF('Summary Statistics'!$C$6=TRUE,Artists!$F247&lt;K$3,Artists!$E247&lt;K$3)</f>
        <v>0</v>
      </c>
      <c r="M248" s="49" t="b">
        <f>IF('Summary Statistics'!$C$7=TRUE,Albums!$F247&lt;M$3,Albums!$E247&lt;M$3)</f>
        <v>0</v>
      </c>
      <c r="N248" s="50" t="b">
        <f>IF('Summary Statistics'!$C$7=TRUE,Albums!$F247&lt;N$3,Albums!$E247&lt;N$3)</f>
        <v>0</v>
      </c>
      <c r="O248" s="50" t="b">
        <f>IF('Summary Statistics'!$C$7=TRUE,Albums!$F247&lt;O$3,Albums!$E247&lt;O$3)</f>
        <v>0</v>
      </c>
      <c r="P248" s="50" t="b">
        <f>IF('Summary Statistics'!$C$7=TRUE,Albums!$F247&lt;P$3,Albums!$E247&lt;P$3)</f>
        <v>0</v>
      </c>
      <c r="Q248" s="50" t="b">
        <f>IF('Summary Statistics'!$C$7=TRUE,Albums!$F247&lt;Q$3,Albums!$E247&lt;Q$3)</f>
        <v>0</v>
      </c>
      <c r="R248" s="50" t="b">
        <f>IF('Summary Statistics'!$C$7=TRUE,Albums!$F247&lt;R$3,Albums!$E247&lt;R$3)</f>
        <v>0</v>
      </c>
      <c r="S248" s="50" t="b">
        <f>IF('Summary Statistics'!$C$7=TRUE,Albums!$F247&lt;S$3,Albums!$E247&lt;S$3)</f>
        <v>0</v>
      </c>
      <c r="T248" s="50" t="b">
        <f>IF('Summary Statistics'!$C$7=TRUE,Albums!$F247&lt;T$3,Albums!$E247&lt;T$3)</f>
        <v>0</v>
      </c>
      <c r="U248" s="50" t="b">
        <f>IF('Summary Statistics'!$C$7=TRUE,Albums!$F247&lt;U$3,Albums!$E247&lt;U$3)</f>
        <v>0</v>
      </c>
      <c r="V248" s="51" t="b">
        <f>IF('Summary Statistics'!$C$7=TRUE,Albums!$F247&lt;V$3,Albums!$E247&lt;V$3)</f>
        <v>0</v>
      </c>
    </row>
    <row r="249" spans="2:22" x14ac:dyDescent="0.3">
      <c r="B249" s="49" t="b">
        <f>IF('Summary Statistics'!$C$6=TRUE,Artists!$F248&lt;B$3,Artists!$E248&lt;B$3)</f>
        <v>0</v>
      </c>
      <c r="C249" s="50" t="b">
        <f>IF('Summary Statistics'!$C$6=TRUE,Artists!$F248&lt;C$3,Artists!$E248&lt;C$3)</f>
        <v>0</v>
      </c>
      <c r="D249" s="50" t="b">
        <f>IF('Summary Statistics'!$C$6=TRUE,Artists!$F248&lt;D$3,Artists!$E248&lt;D$3)</f>
        <v>0</v>
      </c>
      <c r="E249" s="50" t="b">
        <f>IF('Summary Statistics'!$C$6=TRUE,Artists!$F248&lt;E$3,Artists!$E248&lt;E$3)</f>
        <v>0</v>
      </c>
      <c r="F249" s="50" t="b">
        <f>IF('Summary Statistics'!$C$6=TRUE,Artists!$F248&lt;F$3,Artists!$E248&lt;F$3)</f>
        <v>0</v>
      </c>
      <c r="G249" s="50" t="b">
        <f>IF('Summary Statistics'!$C$6=TRUE,Artists!$F248&lt;G$3,Artists!$E248&lt;G$3)</f>
        <v>0</v>
      </c>
      <c r="H249" s="50" t="b">
        <f>IF('Summary Statistics'!$C$6=TRUE,Artists!$F248&lt;H$3,Artists!$E248&lt;H$3)</f>
        <v>0</v>
      </c>
      <c r="I249" s="50" t="b">
        <f>IF('Summary Statistics'!$C$6=TRUE,Artists!$F248&lt;I$3,Artists!$E248&lt;I$3)</f>
        <v>0</v>
      </c>
      <c r="J249" s="50" t="b">
        <f>IF('Summary Statistics'!$C$6=TRUE,Artists!$F248&lt;J$3,Artists!$E248&lt;J$3)</f>
        <v>0</v>
      </c>
      <c r="K249" s="51" t="b">
        <f>IF('Summary Statistics'!$C$6=TRUE,Artists!$F248&lt;K$3,Artists!$E248&lt;K$3)</f>
        <v>0</v>
      </c>
      <c r="M249" s="49" t="b">
        <f>IF('Summary Statistics'!$C$7=TRUE,Albums!$F248&lt;M$3,Albums!$E248&lt;M$3)</f>
        <v>0</v>
      </c>
      <c r="N249" s="50" t="b">
        <f>IF('Summary Statistics'!$C$7=TRUE,Albums!$F248&lt;N$3,Albums!$E248&lt;N$3)</f>
        <v>0</v>
      </c>
      <c r="O249" s="50" t="b">
        <f>IF('Summary Statistics'!$C$7=TRUE,Albums!$F248&lt;O$3,Albums!$E248&lt;O$3)</f>
        <v>0</v>
      </c>
      <c r="P249" s="50" t="b">
        <f>IF('Summary Statistics'!$C$7=TRUE,Albums!$F248&lt;P$3,Albums!$E248&lt;P$3)</f>
        <v>0</v>
      </c>
      <c r="Q249" s="50" t="b">
        <f>IF('Summary Statistics'!$C$7=TRUE,Albums!$F248&lt;Q$3,Albums!$E248&lt;Q$3)</f>
        <v>0</v>
      </c>
      <c r="R249" s="50" t="b">
        <f>IF('Summary Statistics'!$C$7=TRUE,Albums!$F248&lt;R$3,Albums!$E248&lt;R$3)</f>
        <v>0</v>
      </c>
      <c r="S249" s="50" t="b">
        <f>IF('Summary Statistics'!$C$7=TRUE,Albums!$F248&lt;S$3,Albums!$E248&lt;S$3)</f>
        <v>0</v>
      </c>
      <c r="T249" s="50" t="b">
        <f>IF('Summary Statistics'!$C$7=TRUE,Albums!$F248&lt;T$3,Albums!$E248&lt;T$3)</f>
        <v>0</v>
      </c>
      <c r="U249" s="50" t="b">
        <f>IF('Summary Statistics'!$C$7=TRUE,Albums!$F248&lt;U$3,Albums!$E248&lt;U$3)</f>
        <v>0</v>
      </c>
      <c r="V249" s="51" t="b">
        <f>IF('Summary Statistics'!$C$7=TRUE,Albums!$F248&lt;V$3,Albums!$E248&lt;V$3)</f>
        <v>0</v>
      </c>
    </row>
    <row r="250" spans="2:22" x14ac:dyDescent="0.3">
      <c r="B250" s="49" t="b">
        <f>IF('Summary Statistics'!$C$6=TRUE,Artists!$F249&lt;B$3,Artists!$E249&lt;B$3)</f>
        <v>0</v>
      </c>
      <c r="C250" s="50" t="b">
        <f>IF('Summary Statistics'!$C$6=TRUE,Artists!$F249&lt;C$3,Artists!$E249&lt;C$3)</f>
        <v>0</v>
      </c>
      <c r="D250" s="50" t="b">
        <f>IF('Summary Statistics'!$C$6=TRUE,Artists!$F249&lt;D$3,Artists!$E249&lt;D$3)</f>
        <v>0</v>
      </c>
      <c r="E250" s="50" t="b">
        <f>IF('Summary Statistics'!$C$6=TRUE,Artists!$F249&lt;E$3,Artists!$E249&lt;E$3)</f>
        <v>0</v>
      </c>
      <c r="F250" s="50" t="b">
        <f>IF('Summary Statistics'!$C$6=TRUE,Artists!$F249&lt;F$3,Artists!$E249&lt;F$3)</f>
        <v>0</v>
      </c>
      <c r="G250" s="50" t="b">
        <f>IF('Summary Statistics'!$C$6=TRUE,Artists!$F249&lt;G$3,Artists!$E249&lt;G$3)</f>
        <v>0</v>
      </c>
      <c r="H250" s="50" t="b">
        <f>IF('Summary Statistics'!$C$6=TRUE,Artists!$F249&lt;H$3,Artists!$E249&lt;H$3)</f>
        <v>0</v>
      </c>
      <c r="I250" s="50" t="b">
        <f>IF('Summary Statistics'!$C$6=TRUE,Artists!$F249&lt;I$3,Artists!$E249&lt;I$3)</f>
        <v>0</v>
      </c>
      <c r="J250" s="50" t="b">
        <f>IF('Summary Statistics'!$C$6=TRUE,Artists!$F249&lt;J$3,Artists!$E249&lt;J$3)</f>
        <v>0</v>
      </c>
      <c r="K250" s="51" t="b">
        <f>IF('Summary Statistics'!$C$6=TRUE,Artists!$F249&lt;K$3,Artists!$E249&lt;K$3)</f>
        <v>0</v>
      </c>
      <c r="M250" s="49" t="b">
        <f>IF('Summary Statistics'!$C$7=TRUE,Albums!$F249&lt;M$3,Albums!$E249&lt;M$3)</f>
        <v>0</v>
      </c>
      <c r="N250" s="50" t="b">
        <f>IF('Summary Statistics'!$C$7=TRUE,Albums!$F249&lt;N$3,Albums!$E249&lt;N$3)</f>
        <v>0</v>
      </c>
      <c r="O250" s="50" t="b">
        <f>IF('Summary Statistics'!$C$7=TRUE,Albums!$F249&lt;O$3,Albums!$E249&lt;O$3)</f>
        <v>0</v>
      </c>
      <c r="P250" s="50" t="b">
        <f>IF('Summary Statistics'!$C$7=TRUE,Albums!$F249&lt;P$3,Albums!$E249&lt;P$3)</f>
        <v>0</v>
      </c>
      <c r="Q250" s="50" t="b">
        <f>IF('Summary Statistics'!$C$7=TRUE,Albums!$F249&lt;Q$3,Albums!$E249&lt;Q$3)</f>
        <v>0</v>
      </c>
      <c r="R250" s="50" t="b">
        <f>IF('Summary Statistics'!$C$7=TRUE,Albums!$F249&lt;R$3,Albums!$E249&lt;R$3)</f>
        <v>0</v>
      </c>
      <c r="S250" s="50" t="b">
        <f>IF('Summary Statistics'!$C$7=TRUE,Albums!$F249&lt;S$3,Albums!$E249&lt;S$3)</f>
        <v>0</v>
      </c>
      <c r="T250" s="50" t="b">
        <f>IF('Summary Statistics'!$C$7=TRUE,Albums!$F249&lt;T$3,Albums!$E249&lt;T$3)</f>
        <v>0</v>
      </c>
      <c r="U250" s="50" t="b">
        <f>IF('Summary Statistics'!$C$7=TRUE,Albums!$F249&lt;U$3,Albums!$E249&lt;U$3)</f>
        <v>0</v>
      </c>
      <c r="V250" s="51" t="b">
        <f>IF('Summary Statistics'!$C$7=TRUE,Albums!$F249&lt;V$3,Albums!$E249&lt;V$3)</f>
        <v>0</v>
      </c>
    </row>
    <row r="251" spans="2:22" x14ac:dyDescent="0.3">
      <c r="B251" s="49" t="b">
        <f>IF('Summary Statistics'!$C$6=TRUE,Artists!$F250&lt;B$3,Artists!$E250&lt;B$3)</f>
        <v>0</v>
      </c>
      <c r="C251" s="50" t="b">
        <f>IF('Summary Statistics'!$C$6=TRUE,Artists!$F250&lt;C$3,Artists!$E250&lt;C$3)</f>
        <v>0</v>
      </c>
      <c r="D251" s="50" t="b">
        <f>IF('Summary Statistics'!$C$6=TRUE,Artists!$F250&lt;D$3,Artists!$E250&lt;D$3)</f>
        <v>0</v>
      </c>
      <c r="E251" s="50" t="b">
        <f>IF('Summary Statistics'!$C$6=TRUE,Artists!$F250&lt;E$3,Artists!$E250&lt;E$3)</f>
        <v>0</v>
      </c>
      <c r="F251" s="50" t="b">
        <f>IF('Summary Statistics'!$C$6=TRUE,Artists!$F250&lt;F$3,Artists!$E250&lt;F$3)</f>
        <v>0</v>
      </c>
      <c r="G251" s="50" t="b">
        <f>IF('Summary Statistics'!$C$6=TRUE,Artists!$F250&lt;G$3,Artists!$E250&lt;G$3)</f>
        <v>0</v>
      </c>
      <c r="H251" s="50" t="b">
        <f>IF('Summary Statistics'!$C$6=TRUE,Artists!$F250&lt;H$3,Artists!$E250&lt;H$3)</f>
        <v>0</v>
      </c>
      <c r="I251" s="50" t="b">
        <f>IF('Summary Statistics'!$C$6=TRUE,Artists!$F250&lt;I$3,Artists!$E250&lt;I$3)</f>
        <v>0</v>
      </c>
      <c r="J251" s="50" t="b">
        <f>IF('Summary Statistics'!$C$6=TRUE,Artists!$F250&lt;J$3,Artists!$E250&lt;J$3)</f>
        <v>0</v>
      </c>
      <c r="K251" s="51" t="b">
        <f>IF('Summary Statistics'!$C$6=TRUE,Artists!$F250&lt;K$3,Artists!$E250&lt;K$3)</f>
        <v>0</v>
      </c>
      <c r="M251" s="49" t="b">
        <f>IF('Summary Statistics'!$C$7=TRUE,Albums!$F250&lt;M$3,Albums!$E250&lt;M$3)</f>
        <v>0</v>
      </c>
      <c r="N251" s="50" t="b">
        <f>IF('Summary Statistics'!$C$7=TRUE,Albums!$F250&lt;N$3,Albums!$E250&lt;N$3)</f>
        <v>0</v>
      </c>
      <c r="O251" s="50" t="b">
        <f>IF('Summary Statistics'!$C$7=TRUE,Albums!$F250&lt;O$3,Albums!$E250&lt;O$3)</f>
        <v>0</v>
      </c>
      <c r="P251" s="50" t="b">
        <f>IF('Summary Statistics'!$C$7=TRUE,Albums!$F250&lt;P$3,Albums!$E250&lt;P$3)</f>
        <v>0</v>
      </c>
      <c r="Q251" s="50" t="b">
        <f>IF('Summary Statistics'!$C$7=TRUE,Albums!$F250&lt;Q$3,Albums!$E250&lt;Q$3)</f>
        <v>0</v>
      </c>
      <c r="R251" s="50" t="b">
        <f>IF('Summary Statistics'!$C$7=TRUE,Albums!$F250&lt;R$3,Albums!$E250&lt;R$3)</f>
        <v>0</v>
      </c>
      <c r="S251" s="50" t="b">
        <f>IF('Summary Statistics'!$C$7=TRUE,Albums!$F250&lt;S$3,Albums!$E250&lt;S$3)</f>
        <v>0</v>
      </c>
      <c r="T251" s="50" t="b">
        <f>IF('Summary Statistics'!$C$7=TRUE,Albums!$F250&lt;T$3,Albums!$E250&lt;T$3)</f>
        <v>0</v>
      </c>
      <c r="U251" s="50" t="b">
        <f>IF('Summary Statistics'!$C$7=TRUE,Albums!$F250&lt;U$3,Albums!$E250&lt;U$3)</f>
        <v>0</v>
      </c>
      <c r="V251" s="51" t="b">
        <f>IF('Summary Statistics'!$C$7=TRUE,Albums!$F250&lt;V$3,Albums!$E250&lt;V$3)</f>
        <v>0</v>
      </c>
    </row>
    <row r="252" spans="2:22" x14ac:dyDescent="0.3">
      <c r="B252" s="49" t="b">
        <f>IF('Summary Statistics'!$C$6=TRUE,Artists!$F251&lt;B$3,Artists!$E251&lt;B$3)</f>
        <v>0</v>
      </c>
      <c r="C252" s="50" t="b">
        <f>IF('Summary Statistics'!$C$6=TRUE,Artists!$F251&lt;C$3,Artists!$E251&lt;C$3)</f>
        <v>0</v>
      </c>
      <c r="D252" s="50" t="b">
        <f>IF('Summary Statistics'!$C$6=TRUE,Artists!$F251&lt;D$3,Artists!$E251&lt;D$3)</f>
        <v>0</v>
      </c>
      <c r="E252" s="50" t="b">
        <f>IF('Summary Statistics'!$C$6=TRUE,Artists!$F251&lt;E$3,Artists!$E251&lt;E$3)</f>
        <v>0</v>
      </c>
      <c r="F252" s="50" t="b">
        <f>IF('Summary Statistics'!$C$6=TRUE,Artists!$F251&lt;F$3,Artists!$E251&lt;F$3)</f>
        <v>0</v>
      </c>
      <c r="G252" s="50" t="b">
        <f>IF('Summary Statistics'!$C$6=TRUE,Artists!$F251&lt;G$3,Artists!$E251&lt;G$3)</f>
        <v>0</v>
      </c>
      <c r="H252" s="50" t="b">
        <f>IF('Summary Statistics'!$C$6=TRUE,Artists!$F251&lt;H$3,Artists!$E251&lt;H$3)</f>
        <v>0</v>
      </c>
      <c r="I252" s="50" t="b">
        <f>IF('Summary Statistics'!$C$6=TRUE,Artists!$F251&lt;I$3,Artists!$E251&lt;I$3)</f>
        <v>0</v>
      </c>
      <c r="J252" s="50" t="b">
        <f>IF('Summary Statistics'!$C$6=TRUE,Artists!$F251&lt;J$3,Artists!$E251&lt;J$3)</f>
        <v>0</v>
      </c>
      <c r="K252" s="51" t="b">
        <f>IF('Summary Statistics'!$C$6=TRUE,Artists!$F251&lt;K$3,Artists!$E251&lt;K$3)</f>
        <v>0</v>
      </c>
      <c r="M252" s="49" t="b">
        <f>IF('Summary Statistics'!$C$7=TRUE,Albums!$F251&lt;M$3,Albums!$E251&lt;M$3)</f>
        <v>0</v>
      </c>
      <c r="N252" s="50" t="b">
        <f>IF('Summary Statistics'!$C$7=TRUE,Albums!$F251&lt;N$3,Albums!$E251&lt;N$3)</f>
        <v>0</v>
      </c>
      <c r="O252" s="50" t="b">
        <f>IF('Summary Statistics'!$C$7=TRUE,Albums!$F251&lt;O$3,Albums!$E251&lt;O$3)</f>
        <v>0</v>
      </c>
      <c r="P252" s="50" t="b">
        <f>IF('Summary Statistics'!$C$7=TRUE,Albums!$F251&lt;P$3,Albums!$E251&lt;P$3)</f>
        <v>0</v>
      </c>
      <c r="Q252" s="50" t="b">
        <f>IF('Summary Statistics'!$C$7=TRUE,Albums!$F251&lt;Q$3,Albums!$E251&lt;Q$3)</f>
        <v>0</v>
      </c>
      <c r="R252" s="50" t="b">
        <f>IF('Summary Statistics'!$C$7=TRUE,Albums!$F251&lt;R$3,Albums!$E251&lt;R$3)</f>
        <v>0</v>
      </c>
      <c r="S252" s="50" t="b">
        <f>IF('Summary Statistics'!$C$7=TRUE,Albums!$F251&lt;S$3,Albums!$E251&lt;S$3)</f>
        <v>0</v>
      </c>
      <c r="T252" s="50" t="b">
        <f>IF('Summary Statistics'!$C$7=TRUE,Albums!$F251&lt;T$3,Albums!$E251&lt;T$3)</f>
        <v>0</v>
      </c>
      <c r="U252" s="50" t="b">
        <f>IF('Summary Statistics'!$C$7=TRUE,Albums!$F251&lt;U$3,Albums!$E251&lt;U$3)</f>
        <v>0</v>
      </c>
      <c r="V252" s="51" t="b">
        <f>IF('Summary Statistics'!$C$7=TRUE,Albums!$F251&lt;V$3,Albums!$E251&lt;V$3)</f>
        <v>0</v>
      </c>
    </row>
    <row r="253" spans="2:22" x14ac:dyDescent="0.3">
      <c r="B253" s="49" t="b">
        <f>IF('Summary Statistics'!$C$6=TRUE,Artists!$F252&lt;B$3,Artists!$E252&lt;B$3)</f>
        <v>0</v>
      </c>
      <c r="C253" s="50" t="b">
        <f>IF('Summary Statistics'!$C$6=TRUE,Artists!$F252&lt;C$3,Artists!$E252&lt;C$3)</f>
        <v>0</v>
      </c>
      <c r="D253" s="50" t="b">
        <f>IF('Summary Statistics'!$C$6=TRUE,Artists!$F252&lt;D$3,Artists!$E252&lt;D$3)</f>
        <v>0</v>
      </c>
      <c r="E253" s="50" t="b">
        <f>IF('Summary Statistics'!$C$6=TRUE,Artists!$F252&lt;E$3,Artists!$E252&lt;E$3)</f>
        <v>0</v>
      </c>
      <c r="F253" s="50" t="b">
        <f>IF('Summary Statistics'!$C$6=TRUE,Artists!$F252&lt;F$3,Artists!$E252&lt;F$3)</f>
        <v>0</v>
      </c>
      <c r="G253" s="50" t="b">
        <f>IF('Summary Statistics'!$C$6=TRUE,Artists!$F252&lt;G$3,Artists!$E252&lt;G$3)</f>
        <v>0</v>
      </c>
      <c r="H253" s="50" t="b">
        <f>IF('Summary Statistics'!$C$6=TRUE,Artists!$F252&lt;H$3,Artists!$E252&lt;H$3)</f>
        <v>0</v>
      </c>
      <c r="I253" s="50" t="b">
        <f>IF('Summary Statistics'!$C$6=TRUE,Artists!$F252&lt;I$3,Artists!$E252&lt;I$3)</f>
        <v>0</v>
      </c>
      <c r="J253" s="50" t="b">
        <f>IF('Summary Statistics'!$C$6=TRUE,Artists!$F252&lt;J$3,Artists!$E252&lt;J$3)</f>
        <v>0</v>
      </c>
      <c r="K253" s="51" t="b">
        <f>IF('Summary Statistics'!$C$6=TRUE,Artists!$F252&lt;K$3,Artists!$E252&lt;K$3)</f>
        <v>0</v>
      </c>
      <c r="M253" s="49" t="b">
        <f>IF('Summary Statistics'!$C$7=TRUE,Albums!$F252&lt;M$3,Albums!$E252&lt;M$3)</f>
        <v>0</v>
      </c>
      <c r="N253" s="50" t="b">
        <f>IF('Summary Statistics'!$C$7=TRUE,Albums!$F252&lt;N$3,Albums!$E252&lt;N$3)</f>
        <v>0</v>
      </c>
      <c r="O253" s="50" t="b">
        <f>IF('Summary Statistics'!$C$7=TRUE,Albums!$F252&lt;O$3,Albums!$E252&lt;O$3)</f>
        <v>0</v>
      </c>
      <c r="P253" s="50" t="b">
        <f>IF('Summary Statistics'!$C$7=TRUE,Albums!$F252&lt;P$3,Albums!$E252&lt;P$3)</f>
        <v>0</v>
      </c>
      <c r="Q253" s="50" t="b">
        <f>IF('Summary Statistics'!$C$7=TRUE,Albums!$F252&lt;Q$3,Albums!$E252&lt;Q$3)</f>
        <v>0</v>
      </c>
      <c r="R253" s="50" t="b">
        <f>IF('Summary Statistics'!$C$7=TRUE,Albums!$F252&lt;R$3,Albums!$E252&lt;R$3)</f>
        <v>0</v>
      </c>
      <c r="S253" s="50" t="b">
        <f>IF('Summary Statistics'!$C$7=TRUE,Albums!$F252&lt;S$3,Albums!$E252&lt;S$3)</f>
        <v>0</v>
      </c>
      <c r="T253" s="50" t="b">
        <f>IF('Summary Statistics'!$C$7=TRUE,Albums!$F252&lt;T$3,Albums!$E252&lt;T$3)</f>
        <v>0</v>
      </c>
      <c r="U253" s="50" t="b">
        <f>IF('Summary Statistics'!$C$7=TRUE,Albums!$F252&lt;U$3,Albums!$E252&lt;U$3)</f>
        <v>0</v>
      </c>
      <c r="V253" s="51" t="b">
        <f>IF('Summary Statistics'!$C$7=TRUE,Albums!$F252&lt;V$3,Albums!$E252&lt;V$3)</f>
        <v>0</v>
      </c>
    </row>
    <row r="254" spans="2:22" x14ac:dyDescent="0.3">
      <c r="B254" s="49" t="b">
        <f>IF('Summary Statistics'!$C$6=TRUE,Artists!$F253&lt;B$3,Artists!$E253&lt;B$3)</f>
        <v>0</v>
      </c>
      <c r="C254" s="50" t="b">
        <f>IF('Summary Statistics'!$C$6=TRUE,Artists!$F253&lt;C$3,Artists!$E253&lt;C$3)</f>
        <v>0</v>
      </c>
      <c r="D254" s="50" t="b">
        <f>IF('Summary Statistics'!$C$6=TRUE,Artists!$F253&lt;D$3,Artists!$E253&lt;D$3)</f>
        <v>0</v>
      </c>
      <c r="E254" s="50" t="b">
        <f>IF('Summary Statistics'!$C$6=TRUE,Artists!$F253&lt;E$3,Artists!$E253&lt;E$3)</f>
        <v>0</v>
      </c>
      <c r="F254" s="50" t="b">
        <f>IF('Summary Statistics'!$C$6=TRUE,Artists!$F253&lt;F$3,Artists!$E253&lt;F$3)</f>
        <v>0</v>
      </c>
      <c r="G254" s="50" t="b">
        <f>IF('Summary Statistics'!$C$6=TRUE,Artists!$F253&lt;G$3,Artists!$E253&lt;G$3)</f>
        <v>0</v>
      </c>
      <c r="H254" s="50" t="b">
        <f>IF('Summary Statistics'!$C$6=TRUE,Artists!$F253&lt;H$3,Artists!$E253&lt;H$3)</f>
        <v>0</v>
      </c>
      <c r="I254" s="50" t="b">
        <f>IF('Summary Statistics'!$C$6=TRUE,Artists!$F253&lt;I$3,Artists!$E253&lt;I$3)</f>
        <v>0</v>
      </c>
      <c r="J254" s="50" t="b">
        <f>IF('Summary Statistics'!$C$6=TRUE,Artists!$F253&lt;J$3,Artists!$E253&lt;J$3)</f>
        <v>0</v>
      </c>
      <c r="K254" s="51" t="b">
        <f>IF('Summary Statistics'!$C$6=TRUE,Artists!$F253&lt;K$3,Artists!$E253&lt;K$3)</f>
        <v>0</v>
      </c>
      <c r="M254" s="49" t="b">
        <f>IF('Summary Statistics'!$C$7=TRUE,Albums!$F253&lt;M$3,Albums!$E253&lt;M$3)</f>
        <v>0</v>
      </c>
      <c r="N254" s="50" t="b">
        <f>IF('Summary Statistics'!$C$7=TRUE,Albums!$F253&lt;N$3,Albums!$E253&lt;N$3)</f>
        <v>0</v>
      </c>
      <c r="O254" s="50" t="b">
        <f>IF('Summary Statistics'!$C$7=TRUE,Albums!$F253&lt;O$3,Albums!$E253&lt;O$3)</f>
        <v>0</v>
      </c>
      <c r="P254" s="50" t="b">
        <f>IF('Summary Statistics'!$C$7=TRUE,Albums!$F253&lt;P$3,Albums!$E253&lt;P$3)</f>
        <v>0</v>
      </c>
      <c r="Q254" s="50" t="b">
        <f>IF('Summary Statistics'!$C$7=TRUE,Albums!$F253&lt;Q$3,Albums!$E253&lt;Q$3)</f>
        <v>0</v>
      </c>
      <c r="R254" s="50" t="b">
        <f>IF('Summary Statistics'!$C$7=TRUE,Albums!$F253&lt;R$3,Albums!$E253&lt;R$3)</f>
        <v>0</v>
      </c>
      <c r="S254" s="50" t="b">
        <f>IF('Summary Statistics'!$C$7=TRUE,Albums!$F253&lt;S$3,Albums!$E253&lt;S$3)</f>
        <v>0</v>
      </c>
      <c r="T254" s="50" t="b">
        <f>IF('Summary Statistics'!$C$7=TRUE,Albums!$F253&lt;T$3,Albums!$E253&lt;T$3)</f>
        <v>0</v>
      </c>
      <c r="U254" s="50" t="b">
        <f>IF('Summary Statistics'!$C$7=TRUE,Albums!$F253&lt;U$3,Albums!$E253&lt;U$3)</f>
        <v>0</v>
      </c>
      <c r="V254" s="51" t="b">
        <f>IF('Summary Statistics'!$C$7=TRUE,Albums!$F253&lt;V$3,Albums!$E253&lt;V$3)</f>
        <v>0</v>
      </c>
    </row>
    <row r="255" spans="2:22" x14ac:dyDescent="0.3">
      <c r="B255" s="49" t="b">
        <f>IF('Summary Statistics'!$C$6=TRUE,Artists!$F254&lt;B$3,Artists!$E254&lt;B$3)</f>
        <v>0</v>
      </c>
      <c r="C255" s="50" t="b">
        <f>IF('Summary Statistics'!$C$6=TRUE,Artists!$F254&lt;C$3,Artists!$E254&lt;C$3)</f>
        <v>0</v>
      </c>
      <c r="D255" s="50" t="b">
        <f>IF('Summary Statistics'!$C$6=TRUE,Artists!$F254&lt;D$3,Artists!$E254&lt;D$3)</f>
        <v>0</v>
      </c>
      <c r="E255" s="50" t="b">
        <f>IF('Summary Statistics'!$C$6=TRUE,Artists!$F254&lt;E$3,Artists!$E254&lt;E$3)</f>
        <v>0</v>
      </c>
      <c r="F255" s="50" t="b">
        <f>IF('Summary Statistics'!$C$6=TRUE,Artists!$F254&lt;F$3,Artists!$E254&lt;F$3)</f>
        <v>0</v>
      </c>
      <c r="G255" s="50" t="b">
        <f>IF('Summary Statistics'!$C$6=TRUE,Artists!$F254&lt;G$3,Artists!$E254&lt;G$3)</f>
        <v>0</v>
      </c>
      <c r="H255" s="50" t="b">
        <f>IF('Summary Statistics'!$C$6=TRUE,Artists!$F254&lt;H$3,Artists!$E254&lt;H$3)</f>
        <v>0</v>
      </c>
      <c r="I255" s="50" t="b">
        <f>IF('Summary Statistics'!$C$6=TRUE,Artists!$F254&lt;I$3,Artists!$E254&lt;I$3)</f>
        <v>0</v>
      </c>
      <c r="J255" s="50" t="b">
        <f>IF('Summary Statistics'!$C$6=TRUE,Artists!$F254&lt;J$3,Artists!$E254&lt;J$3)</f>
        <v>0</v>
      </c>
      <c r="K255" s="51" t="b">
        <f>IF('Summary Statistics'!$C$6=TRUE,Artists!$F254&lt;K$3,Artists!$E254&lt;K$3)</f>
        <v>0</v>
      </c>
      <c r="M255" s="49" t="b">
        <f>IF('Summary Statistics'!$C$7=TRUE,Albums!$F254&lt;M$3,Albums!$E254&lt;M$3)</f>
        <v>0</v>
      </c>
      <c r="N255" s="50" t="b">
        <f>IF('Summary Statistics'!$C$7=TRUE,Albums!$F254&lt;N$3,Albums!$E254&lt;N$3)</f>
        <v>0</v>
      </c>
      <c r="O255" s="50" t="b">
        <f>IF('Summary Statistics'!$C$7=TRUE,Albums!$F254&lt;O$3,Albums!$E254&lt;O$3)</f>
        <v>0</v>
      </c>
      <c r="P255" s="50" t="b">
        <f>IF('Summary Statistics'!$C$7=TRUE,Albums!$F254&lt;P$3,Albums!$E254&lt;P$3)</f>
        <v>0</v>
      </c>
      <c r="Q255" s="50" t="b">
        <f>IF('Summary Statistics'!$C$7=TRUE,Albums!$F254&lt;Q$3,Albums!$E254&lt;Q$3)</f>
        <v>0</v>
      </c>
      <c r="R255" s="50" t="b">
        <f>IF('Summary Statistics'!$C$7=TRUE,Albums!$F254&lt;R$3,Albums!$E254&lt;R$3)</f>
        <v>0</v>
      </c>
      <c r="S255" s="50" t="b">
        <f>IF('Summary Statistics'!$C$7=TRUE,Albums!$F254&lt;S$3,Albums!$E254&lt;S$3)</f>
        <v>0</v>
      </c>
      <c r="T255" s="50" t="b">
        <f>IF('Summary Statistics'!$C$7=TRUE,Albums!$F254&lt;T$3,Albums!$E254&lt;T$3)</f>
        <v>0</v>
      </c>
      <c r="U255" s="50" t="b">
        <f>IF('Summary Statistics'!$C$7=TRUE,Albums!$F254&lt;U$3,Albums!$E254&lt;U$3)</f>
        <v>0</v>
      </c>
      <c r="V255" s="51" t="b">
        <f>IF('Summary Statistics'!$C$7=TRUE,Albums!$F254&lt;V$3,Albums!$E254&lt;V$3)</f>
        <v>0</v>
      </c>
    </row>
    <row r="256" spans="2:22" x14ac:dyDescent="0.3">
      <c r="B256" s="49" t="b">
        <f>IF('Summary Statistics'!$C$6=TRUE,Artists!$F255&lt;B$3,Artists!$E255&lt;B$3)</f>
        <v>0</v>
      </c>
      <c r="C256" s="50" t="b">
        <f>IF('Summary Statistics'!$C$6=TRUE,Artists!$F255&lt;C$3,Artists!$E255&lt;C$3)</f>
        <v>0</v>
      </c>
      <c r="D256" s="50" t="b">
        <f>IF('Summary Statistics'!$C$6=TRUE,Artists!$F255&lt;D$3,Artists!$E255&lt;D$3)</f>
        <v>0</v>
      </c>
      <c r="E256" s="50" t="b">
        <f>IF('Summary Statistics'!$C$6=TRUE,Artists!$F255&lt;E$3,Artists!$E255&lt;E$3)</f>
        <v>0</v>
      </c>
      <c r="F256" s="50" t="b">
        <f>IF('Summary Statistics'!$C$6=TRUE,Artists!$F255&lt;F$3,Artists!$E255&lt;F$3)</f>
        <v>0</v>
      </c>
      <c r="G256" s="50" t="b">
        <f>IF('Summary Statistics'!$C$6=TRUE,Artists!$F255&lt;G$3,Artists!$E255&lt;G$3)</f>
        <v>0</v>
      </c>
      <c r="H256" s="50" t="b">
        <f>IF('Summary Statistics'!$C$6=TRUE,Artists!$F255&lt;H$3,Artists!$E255&lt;H$3)</f>
        <v>0</v>
      </c>
      <c r="I256" s="50" t="b">
        <f>IF('Summary Statistics'!$C$6=TRUE,Artists!$F255&lt;I$3,Artists!$E255&lt;I$3)</f>
        <v>0</v>
      </c>
      <c r="J256" s="50" t="b">
        <f>IF('Summary Statistics'!$C$6=TRUE,Artists!$F255&lt;J$3,Artists!$E255&lt;J$3)</f>
        <v>0</v>
      </c>
      <c r="K256" s="51" t="b">
        <f>IF('Summary Statistics'!$C$6=TRUE,Artists!$F255&lt;K$3,Artists!$E255&lt;K$3)</f>
        <v>0</v>
      </c>
      <c r="M256" s="49" t="b">
        <f>IF('Summary Statistics'!$C$7=TRUE,Albums!$F255&lt;M$3,Albums!$E255&lt;M$3)</f>
        <v>0</v>
      </c>
      <c r="N256" s="50" t="b">
        <f>IF('Summary Statistics'!$C$7=TRUE,Albums!$F255&lt;N$3,Albums!$E255&lt;N$3)</f>
        <v>0</v>
      </c>
      <c r="O256" s="50" t="b">
        <f>IF('Summary Statistics'!$C$7=TRUE,Albums!$F255&lt;O$3,Albums!$E255&lt;O$3)</f>
        <v>0</v>
      </c>
      <c r="P256" s="50" t="b">
        <f>IF('Summary Statistics'!$C$7=TRUE,Albums!$F255&lt;P$3,Albums!$E255&lt;P$3)</f>
        <v>0</v>
      </c>
      <c r="Q256" s="50" t="b">
        <f>IF('Summary Statistics'!$C$7=TRUE,Albums!$F255&lt;Q$3,Albums!$E255&lt;Q$3)</f>
        <v>0</v>
      </c>
      <c r="R256" s="50" t="b">
        <f>IF('Summary Statistics'!$C$7=TRUE,Albums!$F255&lt;R$3,Albums!$E255&lt;R$3)</f>
        <v>0</v>
      </c>
      <c r="S256" s="50" t="b">
        <f>IF('Summary Statistics'!$C$7=TRUE,Albums!$F255&lt;S$3,Albums!$E255&lt;S$3)</f>
        <v>0</v>
      </c>
      <c r="T256" s="50" t="b">
        <f>IF('Summary Statistics'!$C$7=TRUE,Albums!$F255&lt;T$3,Albums!$E255&lt;T$3)</f>
        <v>0</v>
      </c>
      <c r="U256" s="50" t="b">
        <f>IF('Summary Statistics'!$C$7=TRUE,Albums!$F255&lt;U$3,Albums!$E255&lt;U$3)</f>
        <v>0</v>
      </c>
      <c r="V256" s="51" t="b">
        <f>IF('Summary Statistics'!$C$7=TRUE,Albums!$F255&lt;V$3,Albums!$E255&lt;V$3)</f>
        <v>0</v>
      </c>
    </row>
    <row r="257" spans="2:22" x14ac:dyDescent="0.3">
      <c r="B257" s="49" t="b">
        <f>IF('Summary Statistics'!$C$6=TRUE,Artists!$F256&lt;B$3,Artists!$E256&lt;B$3)</f>
        <v>0</v>
      </c>
      <c r="C257" s="50" t="b">
        <f>IF('Summary Statistics'!$C$6=TRUE,Artists!$F256&lt;C$3,Artists!$E256&lt;C$3)</f>
        <v>0</v>
      </c>
      <c r="D257" s="50" t="b">
        <f>IF('Summary Statistics'!$C$6=TRUE,Artists!$F256&lt;D$3,Artists!$E256&lt;D$3)</f>
        <v>0</v>
      </c>
      <c r="E257" s="50" t="b">
        <f>IF('Summary Statistics'!$C$6=TRUE,Artists!$F256&lt;E$3,Artists!$E256&lt;E$3)</f>
        <v>0</v>
      </c>
      <c r="F257" s="50" t="b">
        <f>IF('Summary Statistics'!$C$6=TRUE,Artists!$F256&lt;F$3,Artists!$E256&lt;F$3)</f>
        <v>0</v>
      </c>
      <c r="G257" s="50" t="b">
        <f>IF('Summary Statistics'!$C$6=TRUE,Artists!$F256&lt;G$3,Artists!$E256&lt;G$3)</f>
        <v>0</v>
      </c>
      <c r="H257" s="50" t="b">
        <f>IF('Summary Statistics'!$C$6=TRUE,Artists!$F256&lt;H$3,Artists!$E256&lt;H$3)</f>
        <v>0</v>
      </c>
      <c r="I257" s="50" t="b">
        <f>IF('Summary Statistics'!$C$6=TRUE,Artists!$F256&lt;I$3,Artists!$E256&lt;I$3)</f>
        <v>0</v>
      </c>
      <c r="J257" s="50" t="b">
        <f>IF('Summary Statistics'!$C$6=TRUE,Artists!$F256&lt;J$3,Artists!$E256&lt;J$3)</f>
        <v>0</v>
      </c>
      <c r="K257" s="51" t="b">
        <f>IF('Summary Statistics'!$C$6=TRUE,Artists!$F256&lt;K$3,Artists!$E256&lt;K$3)</f>
        <v>0</v>
      </c>
      <c r="M257" s="49" t="b">
        <f>IF('Summary Statistics'!$C$7=TRUE,Albums!$F256&lt;M$3,Albums!$E256&lt;M$3)</f>
        <v>0</v>
      </c>
      <c r="N257" s="50" t="b">
        <f>IF('Summary Statistics'!$C$7=TRUE,Albums!$F256&lt;N$3,Albums!$E256&lt;N$3)</f>
        <v>0</v>
      </c>
      <c r="O257" s="50" t="b">
        <f>IF('Summary Statistics'!$C$7=TRUE,Albums!$F256&lt;O$3,Albums!$E256&lt;O$3)</f>
        <v>0</v>
      </c>
      <c r="P257" s="50" t="b">
        <f>IF('Summary Statistics'!$C$7=TRUE,Albums!$F256&lt;P$3,Albums!$E256&lt;P$3)</f>
        <v>0</v>
      </c>
      <c r="Q257" s="50" t="b">
        <f>IF('Summary Statistics'!$C$7=TRUE,Albums!$F256&lt;Q$3,Albums!$E256&lt;Q$3)</f>
        <v>0</v>
      </c>
      <c r="R257" s="50" t="b">
        <f>IF('Summary Statistics'!$C$7=TRUE,Albums!$F256&lt;R$3,Albums!$E256&lt;R$3)</f>
        <v>0</v>
      </c>
      <c r="S257" s="50" t="b">
        <f>IF('Summary Statistics'!$C$7=TRUE,Albums!$F256&lt;S$3,Albums!$E256&lt;S$3)</f>
        <v>0</v>
      </c>
      <c r="T257" s="50" t="b">
        <f>IF('Summary Statistics'!$C$7=TRUE,Albums!$F256&lt;T$3,Albums!$E256&lt;T$3)</f>
        <v>0</v>
      </c>
      <c r="U257" s="50" t="b">
        <f>IF('Summary Statistics'!$C$7=TRUE,Albums!$F256&lt;U$3,Albums!$E256&lt;U$3)</f>
        <v>0</v>
      </c>
      <c r="V257" s="51" t="b">
        <f>IF('Summary Statistics'!$C$7=TRUE,Albums!$F256&lt;V$3,Albums!$E256&lt;V$3)</f>
        <v>0</v>
      </c>
    </row>
    <row r="258" spans="2:22" x14ac:dyDescent="0.3">
      <c r="B258" s="49" t="b">
        <f>IF('Summary Statistics'!$C$6=TRUE,Artists!$F257&lt;B$3,Artists!$E257&lt;B$3)</f>
        <v>0</v>
      </c>
      <c r="C258" s="50" t="b">
        <f>IF('Summary Statistics'!$C$6=TRUE,Artists!$F257&lt;C$3,Artists!$E257&lt;C$3)</f>
        <v>0</v>
      </c>
      <c r="D258" s="50" t="b">
        <f>IF('Summary Statistics'!$C$6=TRUE,Artists!$F257&lt;D$3,Artists!$E257&lt;D$3)</f>
        <v>0</v>
      </c>
      <c r="E258" s="50" t="b">
        <f>IF('Summary Statistics'!$C$6=TRUE,Artists!$F257&lt;E$3,Artists!$E257&lt;E$3)</f>
        <v>0</v>
      </c>
      <c r="F258" s="50" t="b">
        <f>IF('Summary Statistics'!$C$6=TRUE,Artists!$F257&lt;F$3,Artists!$E257&lt;F$3)</f>
        <v>0</v>
      </c>
      <c r="G258" s="50" t="b">
        <f>IF('Summary Statistics'!$C$6=TRUE,Artists!$F257&lt;G$3,Artists!$E257&lt;G$3)</f>
        <v>0</v>
      </c>
      <c r="H258" s="50" t="b">
        <f>IF('Summary Statistics'!$C$6=TRUE,Artists!$F257&lt;H$3,Artists!$E257&lt;H$3)</f>
        <v>0</v>
      </c>
      <c r="I258" s="50" t="b">
        <f>IF('Summary Statistics'!$C$6=TRUE,Artists!$F257&lt;I$3,Artists!$E257&lt;I$3)</f>
        <v>0</v>
      </c>
      <c r="J258" s="50" t="b">
        <f>IF('Summary Statistics'!$C$6=TRUE,Artists!$F257&lt;J$3,Artists!$E257&lt;J$3)</f>
        <v>0</v>
      </c>
      <c r="K258" s="51" t="b">
        <f>IF('Summary Statistics'!$C$6=TRUE,Artists!$F257&lt;K$3,Artists!$E257&lt;K$3)</f>
        <v>0</v>
      </c>
      <c r="M258" s="49" t="b">
        <f>IF('Summary Statistics'!$C$7=TRUE,Albums!$F257&lt;M$3,Albums!$E257&lt;M$3)</f>
        <v>0</v>
      </c>
      <c r="N258" s="50" t="b">
        <f>IF('Summary Statistics'!$C$7=TRUE,Albums!$F257&lt;N$3,Albums!$E257&lt;N$3)</f>
        <v>0</v>
      </c>
      <c r="O258" s="50" t="b">
        <f>IF('Summary Statistics'!$C$7=TRUE,Albums!$F257&lt;O$3,Albums!$E257&lt;O$3)</f>
        <v>0</v>
      </c>
      <c r="P258" s="50" t="b">
        <f>IF('Summary Statistics'!$C$7=TRUE,Albums!$F257&lt;P$3,Albums!$E257&lt;P$3)</f>
        <v>0</v>
      </c>
      <c r="Q258" s="50" t="b">
        <f>IF('Summary Statistics'!$C$7=TRUE,Albums!$F257&lt;Q$3,Albums!$E257&lt;Q$3)</f>
        <v>0</v>
      </c>
      <c r="R258" s="50" t="b">
        <f>IF('Summary Statistics'!$C$7=TRUE,Albums!$F257&lt;R$3,Albums!$E257&lt;R$3)</f>
        <v>0</v>
      </c>
      <c r="S258" s="50" t="b">
        <f>IF('Summary Statistics'!$C$7=TRUE,Albums!$F257&lt;S$3,Albums!$E257&lt;S$3)</f>
        <v>0</v>
      </c>
      <c r="T258" s="50" t="b">
        <f>IF('Summary Statistics'!$C$7=TRUE,Albums!$F257&lt;T$3,Albums!$E257&lt;T$3)</f>
        <v>0</v>
      </c>
      <c r="U258" s="50" t="b">
        <f>IF('Summary Statistics'!$C$7=TRUE,Albums!$F257&lt;U$3,Albums!$E257&lt;U$3)</f>
        <v>0</v>
      </c>
      <c r="V258" s="51" t="b">
        <f>IF('Summary Statistics'!$C$7=TRUE,Albums!$F257&lt;V$3,Albums!$E257&lt;V$3)</f>
        <v>0</v>
      </c>
    </row>
    <row r="259" spans="2:22" x14ac:dyDescent="0.3">
      <c r="B259" s="49" t="b">
        <f>IF('Summary Statistics'!$C$6=TRUE,Artists!$F258&lt;B$3,Artists!$E258&lt;B$3)</f>
        <v>0</v>
      </c>
      <c r="C259" s="50" t="b">
        <f>IF('Summary Statistics'!$C$6=TRUE,Artists!$F258&lt;C$3,Artists!$E258&lt;C$3)</f>
        <v>0</v>
      </c>
      <c r="D259" s="50" t="b">
        <f>IF('Summary Statistics'!$C$6=TRUE,Artists!$F258&lt;D$3,Artists!$E258&lt;D$3)</f>
        <v>0</v>
      </c>
      <c r="E259" s="50" t="b">
        <f>IF('Summary Statistics'!$C$6=TRUE,Artists!$F258&lt;E$3,Artists!$E258&lt;E$3)</f>
        <v>0</v>
      </c>
      <c r="F259" s="50" t="b">
        <f>IF('Summary Statistics'!$C$6=TRUE,Artists!$F258&lt;F$3,Artists!$E258&lt;F$3)</f>
        <v>0</v>
      </c>
      <c r="G259" s="50" t="b">
        <f>IF('Summary Statistics'!$C$6=TRUE,Artists!$F258&lt;G$3,Artists!$E258&lt;G$3)</f>
        <v>0</v>
      </c>
      <c r="H259" s="50" t="b">
        <f>IF('Summary Statistics'!$C$6=TRUE,Artists!$F258&lt;H$3,Artists!$E258&lt;H$3)</f>
        <v>0</v>
      </c>
      <c r="I259" s="50" t="b">
        <f>IF('Summary Statistics'!$C$6=TRUE,Artists!$F258&lt;I$3,Artists!$E258&lt;I$3)</f>
        <v>0</v>
      </c>
      <c r="J259" s="50" t="b">
        <f>IF('Summary Statistics'!$C$6=TRUE,Artists!$F258&lt;J$3,Artists!$E258&lt;J$3)</f>
        <v>0</v>
      </c>
      <c r="K259" s="51" t="b">
        <f>IF('Summary Statistics'!$C$6=TRUE,Artists!$F258&lt;K$3,Artists!$E258&lt;K$3)</f>
        <v>0</v>
      </c>
      <c r="M259" s="49" t="b">
        <f>IF('Summary Statistics'!$C$7=TRUE,Albums!$F258&lt;M$3,Albums!$E258&lt;M$3)</f>
        <v>0</v>
      </c>
      <c r="N259" s="50" t="b">
        <f>IF('Summary Statistics'!$C$7=TRUE,Albums!$F258&lt;N$3,Albums!$E258&lt;N$3)</f>
        <v>0</v>
      </c>
      <c r="O259" s="50" t="b">
        <f>IF('Summary Statistics'!$C$7=TRUE,Albums!$F258&lt;O$3,Albums!$E258&lt;O$3)</f>
        <v>0</v>
      </c>
      <c r="P259" s="50" t="b">
        <f>IF('Summary Statistics'!$C$7=TRUE,Albums!$F258&lt;P$3,Albums!$E258&lt;P$3)</f>
        <v>0</v>
      </c>
      <c r="Q259" s="50" t="b">
        <f>IF('Summary Statistics'!$C$7=TRUE,Albums!$F258&lt;Q$3,Albums!$E258&lt;Q$3)</f>
        <v>0</v>
      </c>
      <c r="R259" s="50" t="b">
        <f>IF('Summary Statistics'!$C$7=TRUE,Albums!$F258&lt;R$3,Albums!$E258&lt;R$3)</f>
        <v>0</v>
      </c>
      <c r="S259" s="50" t="b">
        <f>IF('Summary Statistics'!$C$7=TRUE,Albums!$F258&lt;S$3,Albums!$E258&lt;S$3)</f>
        <v>0</v>
      </c>
      <c r="T259" s="50" t="b">
        <f>IF('Summary Statistics'!$C$7=TRUE,Albums!$F258&lt;T$3,Albums!$E258&lt;T$3)</f>
        <v>0</v>
      </c>
      <c r="U259" s="50" t="b">
        <f>IF('Summary Statistics'!$C$7=TRUE,Albums!$F258&lt;U$3,Albums!$E258&lt;U$3)</f>
        <v>0</v>
      </c>
      <c r="V259" s="51" t="b">
        <f>IF('Summary Statistics'!$C$7=TRUE,Albums!$F258&lt;V$3,Albums!$E258&lt;V$3)</f>
        <v>0</v>
      </c>
    </row>
    <row r="260" spans="2:22" x14ac:dyDescent="0.3">
      <c r="B260" s="49" t="b">
        <f>IF('Summary Statistics'!$C$6=TRUE,Artists!$F259&lt;B$3,Artists!$E259&lt;B$3)</f>
        <v>0</v>
      </c>
      <c r="C260" s="50" t="b">
        <f>IF('Summary Statistics'!$C$6=TRUE,Artists!$F259&lt;C$3,Artists!$E259&lt;C$3)</f>
        <v>0</v>
      </c>
      <c r="D260" s="50" t="b">
        <f>IF('Summary Statistics'!$C$6=TRUE,Artists!$F259&lt;D$3,Artists!$E259&lt;D$3)</f>
        <v>0</v>
      </c>
      <c r="E260" s="50" t="b">
        <f>IF('Summary Statistics'!$C$6=TRUE,Artists!$F259&lt;E$3,Artists!$E259&lt;E$3)</f>
        <v>0</v>
      </c>
      <c r="F260" s="50" t="b">
        <f>IF('Summary Statistics'!$C$6=TRUE,Artists!$F259&lt;F$3,Artists!$E259&lt;F$3)</f>
        <v>0</v>
      </c>
      <c r="G260" s="50" t="b">
        <f>IF('Summary Statistics'!$C$6=TRUE,Artists!$F259&lt;G$3,Artists!$E259&lt;G$3)</f>
        <v>0</v>
      </c>
      <c r="H260" s="50" t="b">
        <f>IF('Summary Statistics'!$C$6=TRUE,Artists!$F259&lt;H$3,Artists!$E259&lt;H$3)</f>
        <v>0</v>
      </c>
      <c r="I260" s="50" t="b">
        <f>IF('Summary Statistics'!$C$6=TRUE,Artists!$F259&lt;I$3,Artists!$E259&lt;I$3)</f>
        <v>0</v>
      </c>
      <c r="J260" s="50" t="b">
        <f>IF('Summary Statistics'!$C$6=TRUE,Artists!$F259&lt;J$3,Artists!$E259&lt;J$3)</f>
        <v>0</v>
      </c>
      <c r="K260" s="51" t="b">
        <f>IF('Summary Statistics'!$C$6=TRUE,Artists!$F259&lt;K$3,Artists!$E259&lt;K$3)</f>
        <v>0</v>
      </c>
      <c r="M260" s="49" t="b">
        <f>IF('Summary Statistics'!$C$7=TRUE,Albums!$F259&lt;M$3,Albums!$E259&lt;M$3)</f>
        <v>0</v>
      </c>
      <c r="N260" s="50" t="b">
        <f>IF('Summary Statistics'!$C$7=TRUE,Albums!$F259&lt;N$3,Albums!$E259&lt;N$3)</f>
        <v>0</v>
      </c>
      <c r="O260" s="50" t="b">
        <f>IF('Summary Statistics'!$C$7=TRUE,Albums!$F259&lt;O$3,Albums!$E259&lt;O$3)</f>
        <v>0</v>
      </c>
      <c r="P260" s="50" t="b">
        <f>IF('Summary Statistics'!$C$7=TRUE,Albums!$F259&lt;P$3,Albums!$E259&lt;P$3)</f>
        <v>0</v>
      </c>
      <c r="Q260" s="50" t="b">
        <f>IF('Summary Statistics'!$C$7=TRUE,Albums!$F259&lt;Q$3,Albums!$E259&lt;Q$3)</f>
        <v>0</v>
      </c>
      <c r="R260" s="50" t="b">
        <f>IF('Summary Statistics'!$C$7=TRUE,Albums!$F259&lt;R$3,Albums!$E259&lt;R$3)</f>
        <v>0</v>
      </c>
      <c r="S260" s="50" t="b">
        <f>IF('Summary Statistics'!$C$7=TRUE,Albums!$F259&lt;S$3,Albums!$E259&lt;S$3)</f>
        <v>0</v>
      </c>
      <c r="T260" s="50" t="b">
        <f>IF('Summary Statistics'!$C$7=TRUE,Albums!$F259&lt;T$3,Albums!$E259&lt;T$3)</f>
        <v>0</v>
      </c>
      <c r="U260" s="50" t="b">
        <f>IF('Summary Statistics'!$C$7=TRUE,Albums!$F259&lt;U$3,Albums!$E259&lt;U$3)</f>
        <v>0</v>
      </c>
      <c r="V260" s="51" t="b">
        <f>IF('Summary Statistics'!$C$7=TRUE,Albums!$F259&lt;V$3,Albums!$E259&lt;V$3)</f>
        <v>0</v>
      </c>
    </row>
    <row r="261" spans="2:22" x14ac:dyDescent="0.3">
      <c r="B261" s="49" t="b">
        <f>IF('Summary Statistics'!$C$6=TRUE,Artists!$F260&lt;B$3,Artists!$E260&lt;B$3)</f>
        <v>0</v>
      </c>
      <c r="C261" s="50" t="b">
        <f>IF('Summary Statistics'!$C$6=TRUE,Artists!$F260&lt;C$3,Artists!$E260&lt;C$3)</f>
        <v>0</v>
      </c>
      <c r="D261" s="50" t="b">
        <f>IF('Summary Statistics'!$C$6=TRUE,Artists!$F260&lt;D$3,Artists!$E260&lt;D$3)</f>
        <v>0</v>
      </c>
      <c r="E261" s="50" t="b">
        <f>IF('Summary Statistics'!$C$6=TRUE,Artists!$F260&lt;E$3,Artists!$E260&lt;E$3)</f>
        <v>0</v>
      </c>
      <c r="F261" s="50" t="b">
        <f>IF('Summary Statistics'!$C$6=TRUE,Artists!$F260&lt;F$3,Artists!$E260&lt;F$3)</f>
        <v>0</v>
      </c>
      <c r="G261" s="50" t="b">
        <f>IF('Summary Statistics'!$C$6=TRUE,Artists!$F260&lt;G$3,Artists!$E260&lt;G$3)</f>
        <v>0</v>
      </c>
      <c r="H261" s="50" t="b">
        <f>IF('Summary Statistics'!$C$6=TRUE,Artists!$F260&lt;H$3,Artists!$E260&lt;H$3)</f>
        <v>0</v>
      </c>
      <c r="I261" s="50" t="b">
        <f>IF('Summary Statistics'!$C$6=TRUE,Artists!$F260&lt;I$3,Artists!$E260&lt;I$3)</f>
        <v>0</v>
      </c>
      <c r="J261" s="50" t="b">
        <f>IF('Summary Statistics'!$C$6=TRUE,Artists!$F260&lt;J$3,Artists!$E260&lt;J$3)</f>
        <v>0</v>
      </c>
      <c r="K261" s="51" t="b">
        <f>IF('Summary Statistics'!$C$6=TRUE,Artists!$F260&lt;K$3,Artists!$E260&lt;K$3)</f>
        <v>0</v>
      </c>
      <c r="M261" s="49" t="b">
        <f>IF('Summary Statistics'!$C$7=TRUE,Albums!$F260&lt;M$3,Albums!$E260&lt;M$3)</f>
        <v>0</v>
      </c>
      <c r="N261" s="50" t="b">
        <f>IF('Summary Statistics'!$C$7=TRUE,Albums!$F260&lt;N$3,Albums!$E260&lt;N$3)</f>
        <v>0</v>
      </c>
      <c r="O261" s="50" t="b">
        <f>IF('Summary Statistics'!$C$7=TRUE,Albums!$F260&lt;O$3,Albums!$E260&lt;O$3)</f>
        <v>0</v>
      </c>
      <c r="P261" s="50" t="b">
        <f>IF('Summary Statistics'!$C$7=TRUE,Albums!$F260&lt;P$3,Albums!$E260&lt;P$3)</f>
        <v>0</v>
      </c>
      <c r="Q261" s="50" t="b">
        <f>IF('Summary Statistics'!$C$7=TRUE,Albums!$F260&lt;Q$3,Albums!$E260&lt;Q$3)</f>
        <v>0</v>
      </c>
      <c r="R261" s="50" t="b">
        <f>IF('Summary Statistics'!$C$7=TRUE,Albums!$F260&lt;R$3,Albums!$E260&lt;R$3)</f>
        <v>0</v>
      </c>
      <c r="S261" s="50" t="b">
        <f>IF('Summary Statistics'!$C$7=TRUE,Albums!$F260&lt;S$3,Albums!$E260&lt;S$3)</f>
        <v>0</v>
      </c>
      <c r="T261" s="50" t="b">
        <f>IF('Summary Statistics'!$C$7=TRUE,Albums!$F260&lt;T$3,Albums!$E260&lt;T$3)</f>
        <v>0</v>
      </c>
      <c r="U261" s="50" t="b">
        <f>IF('Summary Statistics'!$C$7=TRUE,Albums!$F260&lt;U$3,Albums!$E260&lt;U$3)</f>
        <v>0</v>
      </c>
      <c r="V261" s="51" t="b">
        <f>IF('Summary Statistics'!$C$7=TRUE,Albums!$F260&lt;V$3,Albums!$E260&lt;V$3)</f>
        <v>0</v>
      </c>
    </row>
    <row r="262" spans="2:22" x14ac:dyDescent="0.3">
      <c r="B262" s="49" t="b">
        <f>IF('Summary Statistics'!$C$6=TRUE,Artists!$F261&lt;B$3,Artists!$E261&lt;B$3)</f>
        <v>0</v>
      </c>
      <c r="C262" s="50" t="b">
        <f>IF('Summary Statistics'!$C$6=TRUE,Artists!$F261&lt;C$3,Artists!$E261&lt;C$3)</f>
        <v>0</v>
      </c>
      <c r="D262" s="50" t="b">
        <f>IF('Summary Statistics'!$C$6=TRUE,Artists!$F261&lt;D$3,Artists!$E261&lt;D$3)</f>
        <v>0</v>
      </c>
      <c r="E262" s="50" t="b">
        <f>IF('Summary Statistics'!$C$6=TRUE,Artists!$F261&lt;E$3,Artists!$E261&lt;E$3)</f>
        <v>0</v>
      </c>
      <c r="F262" s="50" t="b">
        <f>IF('Summary Statistics'!$C$6=TRUE,Artists!$F261&lt;F$3,Artists!$E261&lt;F$3)</f>
        <v>0</v>
      </c>
      <c r="G262" s="50" t="b">
        <f>IF('Summary Statistics'!$C$6=TRUE,Artists!$F261&lt;G$3,Artists!$E261&lt;G$3)</f>
        <v>0</v>
      </c>
      <c r="H262" s="50" t="b">
        <f>IF('Summary Statistics'!$C$6=TRUE,Artists!$F261&lt;H$3,Artists!$E261&lt;H$3)</f>
        <v>0</v>
      </c>
      <c r="I262" s="50" t="b">
        <f>IF('Summary Statistics'!$C$6=TRUE,Artists!$F261&lt;I$3,Artists!$E261&lt;I$3)</f>
        <v>0</v>
      </c>
      <c r="J262" s="50" t="b">
        <f>IF('Summary Statistics'!$C$6=TRUE,Artists!$F261&lt;J$3,Artists!$E261&lt;J$3)</f>
        <v>0</v>
      </c>
      <c r="K262" s="51" t="b">
        <f>IF('Summary Statistics'!$C$6=TRUE,Artists!$F261&lt;K$3,Artists!$E261&lt;K$3)</f>
        <v>0</v>
      </c>
      <c r="M262" s="49" t="b">
        <f>IF('Summary Statistics'!$C$7=TRUE,Albums!$F261&lt;M$3,Albums!$E261&lt;M$3)</f>
        <v>0</v>
      </c>
      <c r="N262" s="50" t="b">
        <f>IF('Summary Statistics'!$C$7=TRUE,Albums!$F261&lt;N$3,Albums!$E261&lt;N$3)</f>
        <v>0</v>
      </c>
      <c r="O262" s="50" t="b">
        <f>IF('Summary Statistics'!$C$7=TRUE,Albums!$F261&lt;O$3,Albums!$E261&lt;O$3)</f>
        <v>0</v>
      </c>
      <c r="P262" s="50" t="b">
        <f>IF('Summary Statistics'!$C$7=TRUE,Albums!$F261&lt;P$3,Albums!$E261&lt;P$3)</f>
        <v>0</v>
      </c>
      <c r="Q262" s="50" t="b">
        <f>IF('Summary Statistics'!$C$7=TRUE,Albums!$F261&lt;Q$3,Albums!$E261&lt;Q$3)</f>
        <v>0</v>
      </c>
      <c r="R262" s="50" t="b">
        <f>IF('Summary Statistics'!$C$7=TRUE,Albums!$F261&lt;R$3,Albums!$E261&lt;R$3)</f>
        <v>0</v>
      </c>
      <c r="S262" s="50" t="b">
        <f>IF('Summary Statistics'!$C$7=TRUE,Albums!$F261&lt;S$3,Albums!$E261&lt;S$3)</f>
        <v>0</v>
      </c>
      <c r="T262" s="50" t="b">
        <f>IF('Summary Statistics'!$C$7=TRUE,Albums!$F261&lt;T$3,Albums!$E261&lt;T$3)</f>
        <v>0</v>
      </c>
      <c r="U262" s="50" t="b">
        <f>IF('Summary Statistics'!$C$7=TRUE,Albums!$F261&lt;U$3,Albums!$E261&lt;U$3)</f>
        <v>0</v>
      </c>
      <c r="V262" s="51" t="b">
        <f>IF('Summary Statistics'!$C$7=TRUE,Albums!$F261&lt;V$3,Albums!$E261&lt;V$3)</f>
        <v>0</v>
      </c>
    </row>
    <row r="263" spans="2:22" x14ac:dyDescent="0.3">
      <c r="B263" s="49" t="b">
        <f>IF('Summary Statistics'!$C$6=TRUE,Artists!$F262&lt;B$3,Artists!$E262&lt;B$3)</f>
        <v>0</v>
      </c>
      <c r="C263" s="50" t="b">
        <f>IF('Summary Statistics'!$C$6=TRUE,Artists!$F262&lt;C$3,Artists!$E262&lt;C$3)</f>
        <v>0</v>
      </c>
      <c r="D263" s="50" t="b">
        <f>IF('Summary Statistics'!$C$6=TRUE,Artists!$F262&lt;D$3,Artists!$E262&lt;D$3)</f>
        <v>0</v>
      </c>
      <c r="E263" s="50" t="b">
        <f>IF('Summary Statistics'!$C$6=TRUE,Artists!$F262&lt;E$3,Artists!$E262&lt;E$3)</f>
        <v>0</v>
      </c>
      <c r="F263" s="50" t="b">
        <f>IF('Summary Statistics'!$C$6=TRUE,Artists!$F262&lt;F$3,Artists!$E262&lt;F$3)</f>
        <v>0</v>
      </c>
      <c r="G263" s="50" t="b">
        <f>IF('Summary Statistics'!$C$6=TRUE,Artists!$F262&lt;G$3,Artists!$E262&lt;G$3)</f>
        <v>0</v>
      </c>
      <c r="H263" s="50" t="b">
        <f>IF('Summary Statistics'!$C$6=TRUE,Artists!$F262&lt;H$3,Artists!$E262&lt;H$3)</f>
        <v>0</v>
      </c>
      <c r="I263" s="50" t="b">
        <f>IF('Summary Statistics'!$C$6=TRUE,Artists!$F262&lt;I$3,Artists!$E262&lt;I$3)</f>
        <v>0</v>
      </c>
      <c r="J263" s="50" t="b">
        <f>IF('Summary Statistics'!$C$6=TRUE,Artists!$F262&lt;J$3,Artists!$E262&lt;J$3)</f>
        <v>0</v>
      </c>
      <c r="K263" s="51" t="b">
        <f>IF('Summary Statistics'!$C$6=TRUE,Artists!$F262&lt;K$3,Artists!$E262&lt;K$3)</f>
        <v>0</v>
      </c>
      <c r="M263" s="49" t="b">
        <f>IF('Summary Statistics'!$C$7=TRUE,Albums!$F262&lt;M$3,Albums!$E262&lt;M$3)</f>
        <v>0</v>
      </c>
      <c r="N263" s="50" t="b">
        <f>IF('Summary Statistics'!$C$7=TRUE,Albums!$F262&lt;N$3,Albums!$E262&lt;N$3)</f>
        <v>0</v>
      </c>
      <c r="O263" s="50" t="b">
        <f>IF('Summary Statistics'!$C$7=TRUE,Albums!$F262&lt;O$3,Albums!$E262&lt;O$3)</f>
        <v>0</v>
      </c>
      <c r="P263" s="50" t="b">
        <f>IF('Summary Statistics'!$C$7=TRUE,Albums!$F262&lt;P$3,Albums!$E262&lt;P$3)</f>
        <v>0</v>
      </c>
      <c r="Q263" s="50" t="b">
        <f>IF('Summary Statistics'!$C$7=TRUE,Albums!$F262&lt;Q$3,Albums!$E262&lt;Q$3)</f>
        <v>0</v>
      </c>
      <c r="R263" s="50" t="b">
        <f>IF('Summary Statistics'!$C$7=TRUE,Albums!$F262&lt;R$3,Albums!$E262&lt;R$3)</f>
        <v>0</v>
      </c>
      <c r="S263" s="50" t="b">
        <f>IF('Summary Statistics'!$C$7=TRUE,Albums!$F262&lt;S$3,Albums!$E262&lt;S$3)</f>
        <v>0</v>
      </c>
      <c r="T263" s="50" t="b">
        <f>IF('Summary Statistics'!$C$7=TRUE,Albums!$F262&lt;T$3,Albums!$E262&lt;T$3)</f>
        <v>0</v>
      </c>
      <c r="U263" s="50" t="b">
        <f>IF('Summary Statistics'!$C$7=TRUE,Albums!$F262&lt;U$3,Albums!$E262&lt;U$3)</f>
        <v>0</v>
      </c>
      <c r="V263" s="51" t="b">
        <f>IF('Summary Statistics'!$C$7=TRUE,Albums!$F262&lt;V$3,Albums!$E262&lt;V$3)</f>
        <v>0</v>
      </c>
    </row>
    <row r="264" spans="2:22" x14ac:dyDescent="0.3">
      <c r="B264" s="49" t="b">
        <f>IF('Summary Statistics'!$C$6=TRUE,Artists!$F263&lt;B$3,Artists!$E263&lt;B$3)</f>
        <v>0</v>
      </c>
      <c r="C264" s="50" t="b">
        <f>IF('Summary Statistics'!$C$6=TRUE,Artists!$F263&lt;C$3,Artists!$E263&lt;C$3)</f>
        <v>0</v>
      </c>
      <c r="D264" s="50" t="b">
        <f>IF('Summary Statistics'!$C$6=TRUE,Artists!$F263&lt;D$3,Artists!$E263&lt;D$3)</f>
        <v>0</v>
      </c>
      <c r="E264" s="50" t="b">
        <f>IF('Summary Statistics'!$C$6=TRUE,Artists!$F263&lt;E$3,Artists!$E263&lt;E$3)</f>
        <v>0</v>
      </c>
      <c r="F264" s="50" t="b">
        <f>IF('Summary Statistics'!$C$6=TRUE,Artists!$F263&lt;F$3,Artists!$E263&lt;F$3)</f>
        <v>0</v>
      </c>
      <c r="G264" s="50" t="b">
        <f>IF('Summary Statistics'!$C$6=TRUE,Artists!$F263&lt;G$3,Artists!$E263&lt;G$3)</f>
        <v>0</v>
      </c>
      <c r="H264" s="50" t="b">
        <f>IF('Summary Statistics'!$C$6=TRUE,Artists!$F263&lt;H$3,Artists!$E263&lt;H$3)</f>
        <v>0</v>
      </c>
      <c r="I264" s="50" t="b">
        <f>IF('Summary Statistics'!$C$6=TRUE,Artists!$F263&lt;I$3,Artists!$E263&lt;I$3)</f>
        <v>0</v>
      </c>
      <c r="J264" s="50" t="b">
        <f>IF('Summary Statistics'!$C$6=TRUE,Artists!$F263&lt;J$3,Artists!$E263&lt;J$3)</f>
        <v>0</v>
      </c>
      <c r="K264" s="51" t="b">
        <f>IF('Summary Statistics'!$C$6=TRUE,Artists!$F263&lt;K$3,Artists!$E263&lt;K$3)</f>
        <v>0</v>
      </c>
      <c r="M264" s="49" t="b">
        <f>IF('Summary Statistics'!$C$7=TRUE,Albums!$F263&lt;M$3,Albums!$E263&lt;M$3)</f>
        <v>0</v>
      </c>
      <c r="N264" s="50" t="b">
        <f>IF('Summary Statistics'!$C$7=TRUE,Albums!$F263&lt;N$3,Albums!$E263&lt;N$3)</f>
        <v>0</v>
      </c>
      <c r="O264" s="50" t="b">
        <f>IF('Summary Statistics'!$C$7=TRUE,Albums!$F263&lt;O$3,Albums!$E263&lt;O$3)</f>
        <v>0</v>
      </c>
      <c r="P264" s="50" t="b">
        <f>IF('Summary Statistics'!$C$7=TRUE,Albums!$F263&lt;P$3,Albums!$E263&lt;P$3)</f>
        <v>0</v>
      </c>
      <c r="Q264" s="50" t="b">
        <f>IF('Summary Statistics'!$C$7=TRUE,Albums!$F263&lt;Q$3,Albums!$E263&lt;Q$3)</f>
        <v>0</v>
      </c>
      <c r="R264" s="50" t="b">
        <f>IF('Summary Statistics'!$C$7=TRUE,Albums!$F263&lt;R$3,Albums!$E263&lt;R$3)</f>
        <v>0</v>
      </c>
      <c r="S264" s="50" t="b">
        <f>IF('Summary Statistics'!$C$7=TRUE,Albums!$F263&lt;S$3,Albums!$E263&lt;S$3)</f>
        <v>0</v>
      </c>
      <c r="T264" s="50" t="b">
        <f>IF('Summary Statistics'!$C$7=TRUE,Albums!$F263&lt;T$3,Albums!$E263&lt;T$3)</f>
        <v>0</v>
      </c>
      <c r="U264" s="50" t="b">
        <f>IF('Summary Statistics'!$C$7=TRUE,Albums!$F263&lt;U$3,Albums!$E263&lt;U$3)</f>
        <v>0</v>
      </c>
      <c r="V264" s="51" t="b">
        <f>IF('Summary Statistics'!$C$7=TRUE,Albums!$F263&lt;V$3,Albums!$E263&lt;V$3)</f>
        <v>0</v>
      </c>
    </row>
    <row r="265" spans="2:22" x14ac:dyDescent="0.3">
      <c r="B265" s="49" t="b">
        <f>IF('Summary Statistics'!$C$6=TRUE,Artists!$F264&lt;B$3,Artists!$E264&lt;B$3)</f>
        <v>0</v>
      </c>
      <c r="C265" s="50" t="b">
        <f>IF('Summary Statistics'!$C$6=TRUE,Artists!$F264&lt;C$3,Artists!$E264&lt;C$3)</f>
        <v>0</v>
      </c>
      <c r="D265" s="50" t="b">
        <f>IF('Summary Statistics'!$C$6=TRUE,Artists!$F264&lt;D$3,Artists!$E264&lt;D$3)</f>
        <v>0</v>
      </c>
      <c r="E265" s="50" t="b">
        <f>IF('Summary Statistics'!$C$6=TRUE,Artists!$F264&lt;E$3,Artists!$E264&lt;E$3)</f>
        <v>0</v>
      </c>
      <c r="F265" s="50" t="b">
        <f>IF('Summary Statistics'!$C$6=TRUE,Artists!$F264&lt;F$3,Artists!$E264&lt;F$3)</f>
        <v>0</v>
      </c>
      <c r="G265" s="50" t="b">
        <f>IF('Summary Statistics'!$C$6=TRUE,Artists!$F264&lt;G$3,Artists!$E264&lt;G$3)</f>
        <v>0</v>
      </c>
      <c r="H265" s="50" t="b">
        <f>IF('Summary Statistics'!$C$6=TRUE,Artists!$F264&lt;H$3,Artists!$E264&lt;H$3)</f>
        <v>0</v>
      </c>
      <c r="I265" s="50" t="b">
        <f>IF('Summary Statistics'!$C$6=TRUE,Artists!$F264&lt;I$3,Artists!$E264&lt;I$3)</f>
        <v>0</v>
      </c>
      <c r="J265" s="50" t="b">
        <f>IF('Summary Statistics'!$C$6=TRUE,Artists!$F264&lt;J$3,Artists!$E264&lt;J$3)</f>
        <v>0</v>
      </c>
      <c r="K265" s="51" t="b">
        <f>IF('Summary Statistics'!$C$6=TRUE,Artists!$F264&lt;K$3,Artists!$E264&lt;K$3)</f>
        <v>0</v>
      </c>
      <c r="M265" s="49" t="b">
        <f>IF('Summary Statistics'!$C$7=TRUE,Albums!$F264&lt;M$3,Albums!$E264&lt;M$3)</f>
        <v>0</v>
      </c>
      <c r="N265" s="50" t="b">
        <f>IF('Summary Statistics'!$C$7=TRUE,Albums!$F264&lt;N$3,Albums!$E264&lt;N$3)</f>
        <v>0</v>
      </c>
      <c r="O265" s="50" t="b">
        <f>IF('Summary Statistics'!$C$7=TRUE,Albums!$F264&lt;O$3,Albums!$E264&lt;O$3)</f>
        <v>0</v>
      </c>
      <c r="P265" s="50" t="b">
        <f>IF('Summary Statistics'!$C$7=TRUE,Albums!$F264&lt;P$3,Albums!$E264&lt;P$3)</f>
        <v>0</v>
      </c>
      <c r="Q265" s="50" t="b">
        <f>IF('Summary Statistics'!$C$7=TRUE,Albums!$F264&lt;Q$3,Albums!$E264&lt;Q$3)</f>
        <v>0</v>
      </c>
      <c r="R265" s="50" t="b">
        <f>IF('Summary Statistics'!$C$7=TRUE,Albums!$F264&lt;R$3,Albums!$E264&lt;R$3)</f>
        <v>0</v>
      </c>
      <c r="S265" s="50" t="b">
        <f>IF('Summary Statistics'!$C$7=TRUE,Albums!$F264&lt;S$3,Albums!$E264&lt;S$3)</f>
        <v>0</v>
      </c>
      <c r="T265" s="50" t="b">
        <f>IF('Summary Statistics'!$C$7=TRUE,Albums!$F264&lt;T$3,Albums!$E264&lt;T$3)</f>
        <v>0</v>
      </c>
      <c r="U265" s="50" t="b">
        <f>IF('Summary Statistics'!$C$7=TRUE,Albums!$F264&lt;U$3,Albums!$E264&lt;U$3)</f>
        <v>0</v>
      </c>
      <c r="V265" s="51" t="b">
        <f>IF('Summary Statistics'!$C$7=TRUE,Albums!$F264&lt;V$3,Albums!$E264&lt;V$3)</f>
        <v>0</v>
      </c>
    </row>
    <row r="266" spans="2:22" x14ac:dyDescent="0.3">
      <c r="B266" s="49" t="b">
        <f>IF('Summary Statistics'!$C$6=TRUE,Artists!$F265&lt;B$3,Artists!$E265&lt;B$3)</f>
        <v>0</v>
      </c>
      <c r="C266" s="50" t="b">
        <f>IF('Summary Statistics'!$C$6=TRUE,Artists!$F265&lt;C$3,Artists!$E265&lt;C$3)</f>
        <v>0</v>
      </c>
      <c r="D266" s="50" t="b">
        <f>IF('Summary Statistics'!$C$6=TRUE,Artists!$F265&lt;D$3,Artists!$E265&lt;D$3)</f>
        <v>0</v>
      </c>
      <c r="E266" s="50" t="b">
        <f>IF('Summary Statistics'!$C$6=TRUE,Artists!$F265&lt;E$3,Artists!$E265&lt;E$3)</f>
        <v>0</v>
      </c>
      <c r="F266" s="50" t="b">
        <f>IF('Summary Statistics'!$C$6=TRUE,Artists!$F265&lt;F$3,Artists!$E265&lt;F$3)</f>
        <v>0</v>
      </c>
      <c r="G266" s="50" t="b">
        <f>IF('Summary Statistics'!$C$6=TRUE,Artists!$F265&lt;G$3,Artists!$E265&lt;G$3)</f>
        <v>0</v>
      </c>
      <c r="H266" s="50" t="b">
        <f>IF('Summary Statistics'!$C$6=TRUE,Artists!$F265&lt;H$3,Artists!$E265&lt;H$3)</f>
        <v>0</v>
      </c>
      <c r="I266" s="50" t="b">
        <f>IF('Summary Statistics'!$C$6=TRUE,Artists!$F265&lt;I$3,Artists!$E265&lt;I$3)</f>
        <v>0</v>
      </c>
      <c r="J266" s="50" t="b">
        <f>IF('Summary Statistics'!$C$6=TRUE,Artists!$F265&lt;J$3,Artists!$E265&lt;J$3)</f>
        <v>0</v>
      </c>
      <c r="K266" s="51" t="b">
        <f>IF('Summary Statistics'!$C$6=TRUE,Artists!$F265&lt;K$3,Artists!$E265&lt;K$3)</f>
        <v>0</v>
      </c>
      <c r="M266" s="49" t="b">
        <f>IF('Summary Statistics'!$C$7=TRUE,Albums!$F265&lt;M$3,Albums!$E265&lt;M$3)</f>
        <v>0</v>
      </c>
      <c r="N266" s="50" t="b">
        <f>IF('Summary Statistics'!$C$7=TRUE,Albums!$F265&lt;N$3,Albums!$E265&lt;N$3)</f>
        <v>0</v>
      </c>
      <c r="O266" s="50" t="b">
        <f>IF('Summary Statistics'!$C$7=TRUE,Albums!$F265&lt;O$3,Albums!$E265&lt;O$3)</f>
        <v>0</v>
      </c>
      <c r="P266" s="50" t="b">
        <f>IF('Summary Statistics'!$C$7=TRUE,Albums!$F265&lt;P$3,Albums!$E265&lt;P$3)</f>
        <v>0</v>
      </c>
      <c r="Q266" s="50" t="b">
        <f>IF('Summary Statistics'!$C$7=TRUE,Albums!$F265&lt;Q$3,Albums!$E265&lt;Q$3)</f>
        <v>0</v>
      </c>
      <c r="R266" s="50" t="b">
        <f>IF('Summary Statistics'!$C$7=TRUE,Albums!$F265&lt;R$3,Albums!$E265&lt;R$3)</f>
        <v>0</v>
      </c>
      <c r="S266" s="50" t="b">
        <f>IF('Summary Statistics'!$C$7=TRUE,Albums!$F265&lt;S$3,Albums!$E265&lt;S$3)</f>
        <v>0</v>
      </c>
      <c r="T266" s="50" t="b">
        <f>IF('Summary Statistics'!$C$7=TRUE,Albums!$F265&lt;T$3,Albums!$E265&lt;T$3)</f>
        <v>0</v>
      </c>
      <c r="U266" s="50" t="b">
        <f>IF('Summary Statistics'!$C$7=TRUE,Albums!$F265&lt;U$3,Albums!$E265&lt;U$3)</f>
        <v>0</v>
      </c>
      <c r="V266" s="51" t="b">
        <f>IF('Summary Statistics'!$C$7=TRUE,Albums!$F265&lt;V$3,Albums!$E265&lt;V$3)</f>
        <v>0</v>
      </c>
    </row>
    <row r="267" spans="2:22" x14ac:dyDescent="0.3">
      <c r="B267" s="49" t="b">
        <f>IF('Summary Statistics'!$C$6=TRUE,Artists!$F266&lt;B$3,Artists!$E266&lt;B$3)</f>
        <v>0</v>
      </c>
      <c r="C267" s="50" t="b">
        <f>IF('Summary Statistics'!$C$6=TRUE,Artists!$F266&lt;C$3,Artists!$E266&lt;C$3)</f>
        <v>0</v>
      </c>
      <c r="D267" s="50" t="b">
        <f>IF('Summary Statistics'!$C$6=TRUE,Artists!$F266&lt;D$3,Artists!$E266&lt;D$3)</f>
        <v>0</v>
      </c>
      <c r="E267" s="50" t="b">
        <f>IF('Summary Statistics'!$C$6=TRUE,Artists!$F266&lt;E$3,Artists!$E266&lt;E$3)</f>
        <v>0</v>
      </c>
      <c r="F267" s="50" t="b">
        <f>IF('Summary Statistics'!$C$6=TRUE,Artists!$F266&lt;F$3,Artists!$E266&lt;F$3)</f>
        <v>0</v>
      </c>
      <c r="G267" s="50" t="b">
        <f>IF('Summary Statistics'!$C$6=TRUE,Artists!$F266&lt;G$3,Artists!$E266&lt;G$3)</f>
        <v>0</v>
      </c>
      <c r="H267" s="50" t="b">
        <f>IF('Summary Statistics'!$C$6=TRUE,Artists!$F266&lt;H$3,Artists!$E266&lt;H$3)</f>
        <v>0</v>
      </c>
      <c r="I267" s="50" t="b">
        <f>IF('Summary Statistics'!$C$6=TRUE,Artists!$F266&lt;I$3,Artists!$E266&lt;I$3)</f>
        <v>0</v>
      </c>
      <c r="J267" s="50" t="b">
        <f>IF('Summary Statistics'!$C$6=TRUE,Artists!$F266&lt;J$3,Artists!$E266&lt;J$3)</f>
        <v>0</v>
      </c>
      <c r="K267" s="51" t="b">
        <f>IF('Summary Statistics'!$C$6=TRUE,Artists!$F266&lt;K$3,Artists!$E266&lt;K$3)</f>
        <v>0</v>
      </c>
      <c r="M267" s="49" t="b">
        <f>IF('Summary Statistics'!$C$7=TRUE,Albums!$F266&lt;M$3,Albums!$E266&lt;M$3)</f>
        <v>0</v>
      </c>
      <c r="N267" s="50" t="b">
        <f>IF('Summary Statistics'!$C$7=TRUE,Albums!$F266&lt;N$3,Albums!$E266&lt;N$3)</f>
        <v>0</v>
      </c>
      <c r="O267" s="50" t="b">
        <f>IF('Summary Statistics'!$C$7=TRUE,Albums!$F266&lt;O$3,Albums!$E266&lt;O$3)</f>
        <v>0</v>
      </c>
      <c r="P267" s="50" t="b">
        <f>IF('Summary Statistics'!$C$7=TRUE,Albums!$F266&lt;P$3,Albums!$E266&lt;P$3)</f>
        <v>0</v>
      </c>
      <c r="Q267" s="50" t="b">
        <f>IF('Summary Statistics'!$C$7=TRUE,Albums!$F266&lt;Q$3,Albums!$E266&lt;Q$3)</f>
        <v>0</v>
      </c>
      <c r="R267" s="50" t="b">
        <f>IF('Summary Statistics'!$C$7=TRUE,Albums!$F266&lt;R$3,Albums!$E266&lt;R$3)</f>
        <v>0</v>
      </c>
      <c r="S267" s="50" t="b">
        <f>IF('Summary Statistics'!$C$7=TRUE,Albums!$F266&lt;S$3,Albums!$E266&lt;S$3)</f>
        <v>0</v>
      </c>
      <c r="T267" s="50" t="b">
        <f>IF('Summary Statistics'!$C$7=TRUE,Albums!$F266&lt;T$3,Albums!$E266&lt;T$3)</f>
        <v>0</v>
      </c>
      <c r="U267" s="50" t="b">
        <f>IF('Summary Statistics'!$C$7=TRUE,Albums!$F266&lt;U$3,Albums!$E266&lt;U$3)</f>
        <v>0</v>
      </c>
      <c r="V267" s="51" t="b">
        <f>IF('Summary Statistics'!$C$7=TRUE,Albums!$F266&lt;V$3,Albums!$E266&lt;V$3)</f>
        <v>0</v>
      </c>
    </row>
    <row r="268" spans="2:22" x14ac:dyDescent="0.3">
      <c r="B268" s="49" t="b">
        <f>IF('Summary Statistics'!$C$6=TRUE,Artists!$F267&lt;B$3,Artists!$E267&lt;B$3)</f>
        <v>0</v>
      </c>
      <c r="C268" s="50" t="b">
        <f>IF('Summary Statistics'!$C$6=TRUE,Artists!$F267&lt;C$3,Artists!$E267&lt;C$3)</f>
        <v>0</v>
      </c>
      <c r="D268" s="50" t="b">
        <f>IF('Summary Statistics'!$C$6=TRUE,Artists!$F267&lt;D$3,Artists!$E267&lt;D$3)</f>
        <v>0</v>
      </c>
      <c r="E268" s="50" t="b">
        <f>IF('Summary Statistics'!$C$6=TRUE,Artists!$F267&lt;E$3,Artists!$E267&lt;E$3)</f>
        <v>0</v>
      </c>
      <c r="F268" s="50" t="b">
        <f>IF('Summary Statistics'!$C$6=TRUE,Artists!$F267&lt;F$3,Artists!$E267&lt;F$3)</f>
        <v>0</v>
      </c>
      <c r="G268" s="50" t="b">
        <f>IF('Summary Statistics'!$C$6=TRUE,Artists!$F267&lt;G$3,Artists!$E267&lt;G$3)</f>
        <v>0</v>
      </c>
      <c r="H268" s="50" t="b">
        <f>IF('Summary Statistics'!$C$6=TRUE,Artists!$F267&lt;H$3,Artists!$E267&lt;H$3)</f>
        <v>0</v>
      </c>
      <c r="I268" s="50" t="b">
        <f>IF('Summary Statistics'!$C$6=TRUE,Artists!$F267&lt;I$3,Artists!$E267&lt;I$3)</f>
        <v>0</v>
      </c>
      <c r="J268" s="50" t="b">
        <f>IF('Summary Statistics'!$C$6=TRUE,Artists!$F267&lt;J$3,Artists!$E267&lt;J$3)</f>
        <v>0</v>
      </c>
      <c r="K268" s="51" t="b">
        <f>IF('Summary Statistics'!$C$6=TRUE,Artists!$F267&lt;K$3,Artists!$E267&lt;K$3)</f>
        <v>0</v>
      </c>
      <c r="M268" s="49" t="b">
        <f>IF('Summary Statistics'!$C$7=TRUE,Albums!$F267&lt;M$3,Albums!$E267&lt;M$3)</f>
        <v>0</v>
      </c>
      <c r="N268" s="50" t="b">
        <f>IF('Summary Statistics'!$C$7=TRUE,Albums!$F267&lt;N$3,Albums!$E267&lt;N$3)</f>
        <v>0</v>
      </c>
      <c r="O268" s="50" t="b">
        <f>IF('Summary Statistics'!$C$7=TRUE,Albums!$F267&lt;O$3,Albums!$E267&lt;O$3)</f>
        <v>0</v>
      </c>
      <c r="P268" s="50" t="b">
        <f>IF('Summary Statistics'!$C$7=TRUE,Albums!$F267&lt;P$3,Albums!$E267&lt;P$3)</f>
        <v>0</v>
      </c>
      <c r="Q268" s="50" t="b">
        <f>IF('Summary Statistics'!$C$7=TRUE,Albums!$F267&lt;Q$3,Albums!$E267&lt;Q$3)</f>
        <v>0</v>
      </c>
      <c r="R268" s="50" t="b">
        <f>IF('Summary Statistics'!$C$7=TRUE,Albums!$F267&lt;R$3,Albums!$E267&lt;R$3)</f>
        <v>0</v>
      </c>
      <c r="S268" s="50" t="b">
        <f>IF('Summary Statistics'!$C$7=TRUE,Albums!$F267&lt;S$3,Albums!$E267&lt;S$3)</f>
        <v>0</v>
      </c>
      <c r="T268" s="50" t="b">
        <f>IF('Summary Statistics'!$C$7=TRUE,Albums!$F267&lt;T$3,Albums!$E267&lt;T$3)</f>
        <v>0</v>
      </c>
      <c r="U268" s="50" t="b">
        <f>IF('Summary Statistics'!$C$7=TRUE,Albums!$F267&lt;U$3,Albums!$E267&lt;U$3)</f>
        <v>0</v>
      </c>
      <c r="V268" s="51" t="b">
        <f>IF('Summary Statistics'!$C$7=TRUE,Albums!$F267&lt;V$3,Albums!$E267&lt;V$3)</f>
        <v>0</v>
      </c>
    </row>
    <row r="269" spans="2:22" x14ac:dyDescent="0.3">
      <c r="B269" s="49" t="b">
        <f>IF('Summary Statistics'!$C$6=TRUE,Artists!$F268&lt;B$3,Artists!$E268&lt;B$3)</f>
        <v>0</v>
      </c>
      <c r="C269" s="50" t="b">
        <f>IF('Summary Statistics'!$C$6=TRUE,Artists!$F268&lt;C$3,Artists!$E268&lt;C$3)</f>
        <v>0</v>
      </c>
      <c r="D269" s="50" t="b">
        <f>IF('Summary Statistics'!$C$6=TRUE,Artists!$F268&lt;D$3,Artists!$E268&lt;D$3)</f>
        <v>0</v>
      </c>
      <c r="E269" s="50" t="b">
        <f>IF('Summary Statistics'!$C$6=TRUE,Artists!$F268&lt;E$3,Artists!$E268&lt;E$3)</f>
        <v>0</v>
      </c>
      <c r="F269" s="50" t="b">
        <f>IF('Summary Statistics'!$C$6=TRUE,Artists!$F268&lt;F$3,Artists!$E268&lt;F$3)</f>
        <v>0</v>
      </c>
      <c r="G269" s="50" t="b">
        <f>IF('Summary Statistics'!$C$6=TRUE,Artists!$F268&lt;G$3,Artists!$E268&lt;G$3)</f>
        <v>0</v>
      </c>
      <c r="H269" s="50" t="b">
        <f>IF('Summary Statistics'!$C$6=TRUE,Artists!$F268&lt;H$3,Artists!$E268&lt;H$3)</f>
        <v>0</v>
      </c>
      <c r="I269" s="50" t="b">
        <f>IF('Summary Statistics'!$C$6=TRUE,Artists!$F268&lt;I$3,Artists!$E268&lt;I$3)</f>
        <v>0</v>
      </c>
      <c r="J269" s="50" t="b">
        <f>IF('Summary Statistics'!$C$6=TRUE,Artists!$F268&lt;J$3,Artists!$E268&lt;J$3)</f>
        <v>0</v>
      </c>
      <c r="K269" s="51" t="b">
        <f>IF('Summary Statistics'!$C$6=TRUE,Artists!$F268&lt;K$3,Artists!$E268&lt;K$3)</f>
        <v>0</v>
      </c>
      <c r="M269" s="49" t="b">
        <f>IF('Summary Statistics'!$C$7=TRUE,Albums!$F268&lt;M$3,Albums!$E268&lt;M$3)</f>
        <v>0</v>
      </c>
      <c r="N269" s="50" t="b">
        <f>IF('Summary Statistics'!$C$7=TRUE,Albums!$F268&lt;N$3,Albums!$E268&lt;N$3)</f>
        <v>0</v>
      </c>
      <c r="O269" s="50" t="b">
        <f>IF('Summary Statistics'!$C$7=TRUE,Albums!$F268&lt;O$3,Albums!$E268&lt;O$3)</f>
        <v>0</v>
      </c>
      <c r="P269" s="50" t="b">
        <f>IF('Summary Statistics'!$C$7=TRUE,Albums!$F268&lt;P$3,Albums!$E268&lt;P$3)</f>
        <v>0</v>
      </c>
      <c r="Q269" s="50" t="b">
        <f>IF('Summary Statistics'!$C$7=TRUE,Albums!$F268&lt;Q$3,Albums!$E268&lt;Q$3)</f>
        <v>0</v>
      </c>
      <c r="R269" s="50" t="b">
        <f>IF('Summary Statistics'!$C$7=TRUE,Albums!$F268&lt;R$3,Albums!$E268&lt;R$3)</f>
        <v>0</v>
      </c>
      <c r="S269" s="50" t="b">
        <f>IF('Summary Statistics'!$C$7=TRUE,Albums!$F268&lt;S$3,Albums!$E268&lt;S$3)</f>
        <v>0</v>
      </c>
      <c r="T269" s="50" t="b">
        <f>IF('Summary Statistics'!$C$7=TRUE,Albums!$F268&lt;T$3,Albums!$E268&lt;T$3)</f>
        <v>0</v>
      </c>
      <c r="U269" s="50" t="b">
        <f>IF('Summary Statistics'!$C$7=TRUE,Albums!$F268&lt;U$3,Albums!$E268&lt;U$3)</f>
        <v>0</v>
      </c>
      <c r="V269" s="51" t="b">
        <f>IF('Summary Statistics'!$C$7=TRUE,Albums!$F268&lt;V$3,Albums!$E268&lt;V$3)</f>
        <v>0</v>
      </c>
    </row>
    <row r="270" spans="2:22" x14ac:dyDescent="0.3">
      <c r="B270" s="49" t="b">
        <f>IF('Summary Statistics'!$C$6=TRUE,Artists!$F269&lt;B$3,Artists!$E269&lt;B$3)</f>
        <v>0</v>
      </c>
      <c r="C270" s="50" t="b">
        <f>IF('Summary Statistics'!$C$6=TRUE,Artists!$F269&lt;C$3,Artists!$E269&lt;C$3)</f>
        <v>0</v>
      </c>
      <c r="D270" s="50" t="b">
        <f>IF('Summary Statistics'!$C$6=TRUE,Artists!$F269&lt;D$3,Artists!$E269&lt;D$3)</f>
        <v>0</v>
      </c>
      <c r="E270" s="50" t="b">
        <f>IF('Summary Statistics'!$C$6=TRUE,Artists!$F269&lt;E$3,Artists!$E269&lt;E$3)</f>
        <v>0</v>
      </c>
      <c r="F270" s="50" t="b">
        <f>IF('Summary Statistics'!$C$6=TRUE,Artists!$F269&lt;F$3,Artists!$E269&lt;F$3)</f>
        <v>0</v>
      </c>
      <c r="G270" s="50" t="b">
        <f>IF('Summary Statistics'!$C$6=TRUE,Artists!$F269&lt;G$3,Artists!$E269&lt;G$3)</f>
        <v>0</v>
      </c>
      <c r="H270" s="50" t="b">
        <f>IF('Summary Statistics'!$C$6=TRUE,Artists!$F269&lt;H$3,Artists!$E269&lt;H$3)</f>
        <v>0</v>
      </c>
      <c r="I270" s="50" t="b">
        <f>IF('Summary Statistics'!$C$6=TRUE,Artists!$F269&lt;I$3,Artists!$E269&lt;I$3)</f>
        <v>0</v>
      </c>
      <c r="J270" s="50" t="b">
        <f>IF('Summary Statistics'!$C$6=TRUE,Artists!$F269&lt;J$3,Artists!$E269&lt;J$3)</f>
        <v>0</v>
      </c>
      <c r="K270" s="51" t="b">
        <f>IF('Summary Statistics'!$C$6=TRUE,Artists!$F269&lt;K$3,Artists!$E269&lt;K$3)</f>
        <v>0</v>
      </c>
      <c r="M270" s="49" t="b">
        <f>IF('Summary Statistics'!$C$7=TRUE,Albums!$F269&lt;M$3,Albums!$E269&lt;M$3)</f>
        <v>0</v>
      </c>
      <c r="N270" s="50" t="b">
        <f>IF('Summary Statistics'!$C$7=TRUE,Albums!$F269&lt;N$3,Albums!$E269&lt;N$3)</f>
        <v>0</v>
      </c>
      <c r="O270" s="50" t="b">
        <f>IF('Summary Statistics'!$C$7=TRUE,Albums!$F269&lt;O$3,Albums!$E269&lt;O$3)</f>
        <v>0</v>
      </c>
      <c r="P270" s="50" t="b">
        <f>IF('Summary Statistics'!$C$7=TRUE,Albums!$F269&lt;P$3,Albums!$E269&lt;P$3)</f>
        <v>0</v>
      </c>
      <c r="Q270" s="50" t="b">
        <f>IF('Summary Statistics'!$C$7=TRUE,Albums!$F269&lt;Q$3,Albums!$E269&lt;Q$3)</f>
        <v>0</v>
      </c>
      <c r="R270" s="50" t="b">
        <f>IF('Summary Statistics'!$C$7=TRUE,Albums!$F269&lt;R$3,Albums!$E269&lt;R$3)</f>
        <v>0</v>
      </c>
      <c r="S270" s="50" t="b">
        <f>IF('Summary Statistics'!$C$7=TRUE,Albums!$F269&lt;S$3,Albums!$E269&lt;S$3)</f>
        <v>0</v>
      </c>
      <c r="T270" s="50" t="b">
        <f>IF('Summary Statistics'!$C$7=TRUE,Albums!$F269&lt;T$3,Albums!$E269&lt;T$3)</f>
        <v>0</v>
      </c>
      <c r="U270" s="50" t="b">
        <f>IF('Summary Statistics'!$C$7=TRUE,Albums!$F269&lt;U$3,Albums!$E269&lt;U$3)</f>
        <v>0</v>
      </c>
      <c r="V270" s="51" t="b">
        <f>IF('Summary Statistics'!$C$7=TRUE,Albums!$F269&lt;V$3,Albums!$E269&lt;V$3)</f>
        <v>0</v>
      </c>
    </row>
    <row r="271" spans="2:22" x14ac:dyDescent="0.3">
      <c r="B271" s="49" t="b">
        <f>IF('Summary Statistics'!$C$6=TRUE,Artists!$F270&lt;B$3,Artists!$E270&lt;B$3)</f>
        <v>0</v>
      </c>
      <c r="C271" s="50" t="b">
        <f>IF('Summary Statistics'!$C$6=TRUE,Artists!$F270&lt;C$3,Artists!$E270&lt;C$3)</f>
        <v>0</v>
      </c>
      <c r="D271" s="50" t="b">
        <f>IF('Summary Statistics'!$C$6=TRUE,Artists!$F270&lt;D$3,Artists!$E270&lt;D$3)</f>
        <v>0</v>
      </c>
      <c r="E271" s="50" t="b">
        <f>IF('Summary Statistics'!$C$6=TRUE,Artists!$F270&lt;E$3,Artists!$E270&lt;E$3)</f>
        <v>0</v>
      </c>
      <c r="F271" s="50" t="b">
        <f>IF('Summary Statistics'!$C$6=TRUE,Artists!$F270&lt;F$3,Artists!$E270&lt;F$3)</f>
        <v>0</v>
      </c>
      <c r="G271" s="50" t="b">
        <f>IF('Summary Statistics'!$C$6=TRUE,Artists!$F270&lt;G$3,Artists!$E270&lt;G$3)</f>
        <v>0</v>
      </c>
      <c r="H271" s="50" t="b">
        <f>IF('Summary Statistics'!$C$6=TRUE,Artists!$F270&lt;H$3,Artists!$E270&lt;H$3)</f>
        <v>0</v>
      </c>
      <c r="I271" s="50" t="b">
        <f>IF('Summary Statistics'!$C$6=TRUE,Artists!$F270&lt;I$3,Artists!$E270&lt;I$3)</f>
        <v>0</v>
      </c>
      <c r="J271" s="50" t="b">
        <f>IF('Summary Statistics'!$C$6=TRUE,Artists!$F270&lt;J$3,Artists!$E270&lt;J$3)</f>
        <v>0</v>
      </c>
      <c r="K271" s="51" t="b">
        <f>IF('Summary Statistics'!$C$6=TRUE,Artists!$F270&lt;K$3,Artists!$E270&lt;K$3)</f>
        <v>0</v>
      </c>
      <c r="M271" s="49" t="b">
        <f>IF('Summary Statistics'!$C$7=TRUE,Albums!$F270&lt;M$3,Albums!$E270&lt;M$3)</f>
        <v>0</v>
      </c>
      <c r="N271" s="50" t="b">
        <f>IF('Summary Statistics'!$C$7=TRUE,Albums!$F270&lt;N$3,Albums!$E270&lt;N$3)</f>
        <v>0</v>
      </c>
      <c r="O271" s="50" t="b">
        <f>IF('Summary Statistics'!$C$7=TRUE,Albums!$F270&lt;O$3,Albums!$E270&lt;O$3)</f>
        <v>0</v>
      </c>
      <c r="P271" s="50" t="b">
        <f>IF('Summary Statistics'!$C$7=TRUE,Albums!$F270&lt;P$3,Albums!$E270&lt;P$3)</f>
        <v>0</v>
      </c>
      <c r="Q271" s="50" t="b">
        <f>IF('Summary Statistics'!$C$7=TRUE,Albums!$F270&lt;Q$3,Albums!$E270&lt;Q$3)</f>
        <v>0</v>
      </c>
      <c r="R271" s="50" t="b">
        <f>IF('Summary Statistics'!$C$7=TRUE,Albums!$F270&lt;R$3,Albums!$E270&lt;R$3)</f>
        <v>0</v>
      </c>
      <c r="S271" s="50" t="b">
        <f>IF('Summary Statistics'!$C$7=TRUE,Albums!$F270&lt;S$3,Albums!$E270&lt;S$3)</f>
        <v>0</v>
      </c>
      <c r="T271" s="50" t="b">
        <f>IF('Summary Statistics'!$C$7=TRUE,Albums!$F270&lt;T$3,Albums!$E270&lt;T$3)</f>
        <v>0</v>
      </c>
      <c r="U271" s="50" t="b">
        <f>IF('Summary Statistics'!$C$7=TRUE,Albums!$F270&lt;U$3,Albums!$E270&lt;U$3)</f>
        <v>0</v>
      </c>
      <c r="V271" s="51" t="b">
        <f>IF('Summary Statistics'!$C$7=TRUE,Albums!$F270&lt;V$3,Albums!$E270&lt;V$3)</f>
        <v>0</v>
      </c>
    </row>
    <row r="272" spans="2:22" x14ac:dyDescent="0.3">
      <c r="B272" s="49" t="b">
        <f>IF('Summary Statistics'!$C$6=TRUE,Artists!$F271&lt;B$3,Artists!$E271&lt;B$3)</f>
        <v>0</v>
      </c>
      <c r="C272" s="50" t="b">
        <f>IF('Summary Statistics'!$C$6=TRUE,Artists!$F271&lt;C$3,Artists!$E271&lt;C$3)</f>
        <v>0</v>
      </c>
      <c r="D272" s="50" t="b">
        <f>IF('Summary Statistics'!$C$6=TRUE,Artists!$F271&lt;D$3,Artists!$E271&lt;D$3)</f>
        <v>0</v>
      </c>
      <c r="E272" s="50" t="b">
        <f>IF('Summary Statistics'!$C$6=TRUE,Artists!$F271&lt;E$3,Artists!$E271&lt;E$3)</f>
        <v>0</v>
      </c>
      <c r="F272" s="50" t="b">
        <f>IF('Summary Statistics'!$C$6=TRUE,Artists!$F271&lt;F$3,Artists!$E271&lt;F$3)</f>
        <v>0</v>
      </c>
      <c r="G272" s="50" t="b">
        <f>IF('Summary Statistics'!$C$6=TRUE,Artists!$F271&lt;G$3,Artists!$E271&lt;G$3)</f>
        <v>0</v>
      </c>
      <c r="H272" s="50" t="b">
        <f>IF('Summary Statistics'!$C$6=TRUE,Artists!$F271&lt;H$3,Artists!$E271&lt;H$3)</f>
        <v>0</v>
      </c>
      <c r="I272" s="50" t="b">
        <f>IF('Summary Statistics'!$C$6=TRUE,Artists!$F271&lt;I$3,Artists!$E271&lt;I$3)</f>
        <v>0</v>
      </c>
      <c r="J272" s="50" t="b">
        <f>IF('Summary Statistics'!$C$6=TRUE,Artists!$F271&lt;J$3,Artists!$E271&lt;J$3)</f>
        <v>0</v>
      </c>
      <c r="K272" s="51" t="b">
        <f>IF('Summary Statistics'!$C$6=TRUE,Artists!$F271&lt;K$3,Artists!$E271&lt;K$3)</f>
        <v>0</v>
      </c>
      <c r="M272" s="49" t="b">
        <f>IF('Summary Statistics'!$C$7=TRUE,Albums!$F271&lt;M$3,Albums!$E271&lt;M$3)</f>
        <v>0</v>
      </c>
      <c r="N272" s="50" t="b">
        <f>IF('Summary Statistics'!$C$7=TRUE,Albums!$F271&lt;N$3,Albums!$E271&lt;N$3)</f>
        <v>0</v>
      </c>
      <c r="O272" s="50" t="b">
        <f>IF('Summary Statistics'!$C$7=TRUE,Albums!$F271&lt;O$3,Albums!$E271&lt;O$3)</f>
        <v>0</v>
      </c>
      <c r="P272" s="50" t="b">
        <f>IF('Summary Statistics'!$C$7=TRUE,Albums!$F271&lt;P$3,Albums!$E271&lt;P$3)</f>
        <v>0</v>
      </c>
      <c r="Q272" s="50" t="b">
        <f>IF('Summary Statistics'!$C$7=TRUE,Albums!$F271&lt;Q$3,Albums!$E271&lt;Q$3)</f>
        <v>0</v>
      </c>
      <c r="R272" s="50" t="b">
        <f>IF('Summary Statistics'!$C$7=TRUE,Albums!$F271&lt;R$3,Albums!$E271&lt;R$3)</f>
        <v>0</v>
      </c>
      <c r="S272" s="50" t="b">
        <f>IF('Summary Statistics'!$C$7=TRUE,Albums!$F271&lt;S$3,Albums!$E271&lt;S$3)</f>
        <v>0</v>
      </c>
      <c r="T272" s="50" t="b">
        <f>IF('Summary Statistics'!$C$7=TRUE,Albums!$F271&lt;T$3,Albums!$E271&lt;T$3)</f>
        <v>0</v>
      </c>
      <c r="U272" s="50" t="b">
        <f>IF('Summary Statistics'!$C$7=TRUE,Albums!$F271&lt;U$3,Albums!$E271&lt;U$3)</f>
        <v>0</v>
      </c>
      <c r="V272" s="51" t="b">
        <f>IF('Summary Statistics'!$C$7=TRUE,Albums!$F271&lt;V$3,Albums!$E271&lt;V$3)</f>
        <v>0</v>
      </c>
    </row>
    <row r="273" spans="2:22" x14ac:dyDescent="0.3">
      <c r="B273" s="49" t="b">
        <f>IF('Summary Statistics'!$C$6=TRUE,Artists!$F272&lt;B$3,Artists!$E272&lt;B$3)</f>
        <v>0</v>
      </c>
      <c r="C273" s="50" t="b">
        <f>IF('Summary Statistics'!$C$6=TRUE,Artists!$F272&lt;C$3,Artists!$E272&lt;C$3)</f>
        <v>0</v>
      </c>
      <c r="D273" s="50" t="b">
        <f>IF('Summary Statistics'!$C$6=TRUE,Artists!$F272&lt;D$3,Artists!$E272&lt;D$3)</f>
        <v>0</v>
      </c>
      <c r="E273" s="50" t="b">
        <f>IF('Summary Statistics'!$C$6=TRUE,Artists!$F272&lt;E$3,Artists!$E272&lt;E$3)</f>
        <v>0</v>
      </c>
      <c r="F273" s="50" t="b">
        <f>IF('Summary Statistics'!$C$6=TRUE,Artists!$F272&lt;F$3,Artists!$E272&lt;F$3)</f>
        <v>0</v>
      </c>
      <c r="G273" s="50" t="b">
        <f>IF('Summary Statistics'!$C$6=TRUE,Artists!$F272&lt;G$3,Artists!$E272&lt;G$3)</f>
        <v>0</v>
      </c>
      <c r="H273" s="50" t="b">
        <f>IF('Summary Statistics'!$C$6=TRUE,Artists!$F272&lt;H$3,Artists!$E272&lt;H$3)</f>
        <v>0</v>
      </c>
      <c r="I273" s="50" t="b">
        <f>IF('Summary Statistics'!$C$6=TRUE,Artists!$F272&lt;I$3,Artists!$E272&lt;I$3)</f>
        <v>0</v>
      </c>
      <c r="J273" s="50" t="b">
        <f>IF('Summary Statistics'!$C$6=TRUE,Artists!$F272&lt;J$3,Artists!$E272&lt;J$3)</f>
        <v>0</v>
      </c>
      <c r="K273" s="51" t="b">
        <f>IF('Summary Statistics'!$C$6=TRUE,Artists!$F272&lt;K$3,Artists!$E272&lt;K$3)</f>
        <v>0</v>
      </c>
      <c r="M273" s="49" t="b">
        <f>IF('Summary Statistics'!$C$7=TRUE,Albums!$F272&lt;M$3,Albums!$E272&lt;M$3)</f>
        <v>0</v>
      </c>
      <c r="N273" s="50" t="b">
        <f>IF('Summary Statistics'!$C$7=TRUE,Albums!$F272&lt;N$3,Albums!$E272&lt;N$3)</f>
        <v>0</v>
      </c>
      <c r="O273" s="50" t="b">
        <f>IF('Summary Statistics'!$C$7=TRUE,Albums!$F272&lt;O$3,Albums!$E272&lt;O$3)</f>
        <v>0</v>
      </c>
      <c r="P273" s="50" t="b">
        <f>IF('Summary Statistics'!$C$7=TRUE,Albums!$F272&lt;P$3,Albums!$E272&lt;P$3)</f>
        <v>0</v>
      </c>
      <c r="Q273" s="50" t="b">
        <f>IF('Summary Statistics'!$C$7=TRUE,Albums!$F272&lt;Q$3,Albums!$E272&lt;Q$3)</f>
        <v>0</v>
      </c>
      <c r="R273" s="50" t="b">
        <f>IF('Summary Statistics'!$C$7=TRUE,Albums!$F272&lt;R$3,Albums!$E272&lt;R$3)</f>
        <v>0</v>
      </c>
      <c r="S273" s="50" t="b">
        <f>IF('Summary Statistics'!$C$7=TRUE,Albums!$F272&lt;S$3,Albums!$E272&lt;S$3)</f>
        <v>0</v>
      </c>
      <c r="T273" s="50" t="b">
        <f>IF('Summary Statistics'!$C$7=TRUE,Albums!$F272&lt;T$3,Albums!$E272&lt;T$3)</f>
        <v>0</v>
      </c>
      <c r="U273" s="50" t="b">
        <f>IF('Summary Statistics'!$C$7=TRUE,Albums!$F272&lt;U$3,Albums!$E272&lt;U$3)</f>
        <v>0</v>
      </c>
      <c r="V273" s="51" t="b">
        <f>IF('Summary Statistics'!$C$7=TRUE,Albums!$F272&lt;V$3,Albums!$E272&lt;V$3)</f>
        <v>0</v>
      </c>
    </row>
    <row r="274" spans="2:22" x14ac:dyDescent="0.3">
      <c r="B274" s="49" t="b">
        <f>IF('Summary Statistics'!$C$6=TRUE,Artists!$F273&lt;B$3,Artists!$E273&lt;B$3)</f>
        <v>0</v>
      </c>
      <c r="C274" s="50" t="b">
        <f>IF('Summary Statistics'!$C$6=TRUE,Artists!$F273&lt;C$3,Artists!$E273&lt;C$3)</f>
        <v>0</v>
      </c>
      <c r="D274" s="50" t="b">
        <f>IF('Summary Statistics'!$C$6=TRUE,Artists!$F273&lt;D$3,Artists!$E273&lt;D$3)</f>
        <v>0</v>
      </c>
      <c r="E274" s="50" t="b">
        <f>IF('Summary Statistics'!$C$6=TRUE,Artists!$F273&lt;E$3,Artists!$E273&lt;E$3)</f>
        <v>0</v>
      </c>
      <c r="F274" s="50" t="b">
        <f>IF('Summary Statistics'!$C$6=TRUE,Artists!$F273&lt;F$3,Artists!$E273&lt;F$3)</f>
        <v>0</v>
      </c>
      <c r="G274" s="50" t="b">
        <f>IF('Summary Statistics'!$C$6=TRUE,Artists!$F273&lt;G$3,Artists!$E273&lt;G$3)</f>
        <v>0</v>
      </c>
      <c r="H274" s="50" t="b">
        <f>IF('Summary Statistics'!$C$6=TRUE,Artists!$F273&lt;H$3,Artists!$E273&lt;H$3)</f>
        <v>0</v>
      </c>
      <c r="I274" s="50" t="b">
        <f>IF('Summary Statistics'!$C$6=TRUE,Artists!$F273&lt;I$3,Artists!$E273&lt;I$3)</f>
        <v>0</v>
      </c>
      <c r="J274" s="50" t="b">
        <f>IF('Summary Statistics'!$C$6=TRUE,Artists!$F273&lt;J$3,Artists!$E273&lt;J$3)</f>
        <v>0</v>
      </c>
      <c r="K274" s="51" t="b">
        <f>IF('Summary Statistics'!$C$6=TRUE,Artists!$F273&lt;K$3,Artists!$E273&lt;K$3)</f>
        <v>0</v>
      </c>
      <c r="M274" s="49" t="b">
        <f>IF('Summary Statistics'!$C$7=TRUE,Albums!$F273&lt;M$3,Albums!$E273&lt;M$3)</f>
        <v>0</v>
      </c>
      <c r="N274" s="50" t="b">
        <f>IF('Summary Statistics'!$C$7=TRUE,Albums!$F273&lt;N$3,Albums!$E273&lt;N$3)</f>
        <v>0</v>
      </c>
      <c r="O274" s="50" t="b">
        <f>IF('Summary Statistics'!$C$7=TRUE,Albums!$F273&lt;O$3,Albums!$E273&lt;O$3)</f>
        <v>0</v>
      </c>
      <c r="P274" s="50" t="b">
        <f>IF('Summary Statistics'!$C$7=TRUE,Albums!$F273&lt;P$3,Albums!$E273&lt;P$3)</f>
        <v>0</v>
      </c>
      <c r="Q274" s="50" t="b">
        <f>IF('Summary Statistics'!$C$7=TRUE,Albums!$F273&lt;Q$3,Albums!$E273&lt;Q$3)</f>
        <v>0</v>
      </c>
      <c r="R274" s="50" t="b">
        <f>IF('Summary Statistics'!$C$7=TRUE,Albums!$F273&lt;R$3,Albums!$E273&lt;R$3)</f>
        <v>0</v>
      </c>
      <c r="S274" s="50" t="b">
        <f>IF('Summary Statistics'!$C$7=TRUE,Albums!$F273&lt;S$3,Albums!$E273&lt;S$3)</f>
        <v>0</v>
      </c>
      <c r="T274" s="50" t="b">
        <f>IF('Summary Statistics'!$C$7=TRUE,Albums!$F273&lt;T$3,Albums!$E273&lt;T$3)</f>
        <v>0</v>
      </c>
      <c r="U274" s="50" t="b">
        <f>IF('Summary Statistics'!$C$7=TRUE,Albums!$F273&lt;U$3,Albums!$E273&lt;U$3)</f>
        <v>0</v>
      </c>
      <c r="V274" s="51" t="b">
        <f>IF('Summary Statistics'!$C$7=TRUE,Albums!$F273&lt;V$3,Albums!$E273&lt;V$3)</f>
        <v>0</v>
      </c>
    </row>
    <row r="275" spans="2:22" x14ac:dyDescent="0.3">
      <c r="B275" s="49" t="b">
        <f>IF('Summary Statistics'!$C$6=TRUE,Artists!$F274&lt;B$3,Artists!$E274&lt;B$3)</f>
        <v>0</v>
      </c>
      <c r="C275" s="50" t="b">
        <f>IF('Summary Statistics'!$C$6=TRUE,Artists!$F274&lt;C$3,Artists!$E274&lt;C$3)</f>
        <v>0</v>
      </c>
      <c r="D275" s="50" t="b">
        <f>IF('Summary Statistics'!$C$6=TRUE,Artists!$F274&lt;D$3,Artists!$E274&lt;D$3)</f>
        <v>0</v>
      </c>
      <c r="E275" s="50" t="b">
        <f>IF('Summary Statistics'!$C$6=TRUE,Artists!$F274&lt;E$3,Artists!$E274&lt;E$3)</f>
        <v>0</v>
      </c>
      <c r="F275" s="50" t="b">
        <f>IF('Summary Statistics'!$C$6=TRUE,Artists!$F274&lt;F$3,Artists!$E274&lt;F$3)</f>
        <v>0</v>
      </c>
      <c r="G275" s="50" t="b">
        <f>IF('Summary Statistics'!$C$6=TRUE,Artists!$F274&lt;G$3,Artists!$E274&lt;G$3)</f>
        <v>0</v>
      </c>
      <c r="H275" s="50" t="b">
        <f>IF('Summary Statistics'!$C$6=TRUE,Artists!$F274&lt;H$3,Artists!$E274&lt;H$3)</f>
        <v>0</v>
      </c>
      <c r="I275" s="50" t="b">
        <f>IF('Summary Statistics'!$C$6=TRUE,Artists!$F274&lt;I$3,Artists!$E274&lt;I$3)</f>
        <v>0</v>
      </c>
      <c r="J275" s="50" t="b">
        <f>IF('Summary Statistics'!$C$6=TRUE,Artists!$F274&lt;J$3,Artists!$E274&lt;J$3)</f>
        <v>0</v>
      </c>
      <c r="K275" s="51" t="b">
        <f>IF('Summary Statistics'!$C$6=TRUE,Artists!$F274&lt;K$3,Artists!$E274&lt;K$3)</f>
        <v>0</v>
      </c>
      <c r="M275" s="49" t="b">
        <f>IF('Summary Statistics'!$C$7=TRUE,Albums!$F274&lt;M$3,Albums!$E274&lt;M$3)</f>
        <v>0</v>
      </c>
      <c r="N275" s="50" t="b">
        <f>IF('Summary Statistics'!$C$7=TRUE,Albums!$F274&lt;N$3,Albums!$E274&lt;N$3)</f>
        <v>0</v>
      </c>
      <c r="O275" s="50" t="b">
        <f>IF('Summary Statistics'!$C$7=TRUE,Albums!$F274&lt;O$3,Albums!$E274&lt;O$3)</f>
        <v>0</v>
      </c>
      <c r="P275" s="50" t="b">
        <f>IF('Summary Statistics'!$C$7=TRUE,Albums!$F274&lt;P$3,Albums!$E274&lt;P$3)</f>
        <v>0</v>
      </c>
      <c r="Q275" s="50" t="b">
        <f>IF('Summary Statistics'!$C$7=TRUE,Albums!$F274&lt;Q$3,Albums!$E274&lt;Q$3)</f>
        <v>0</v>
      </c>
      <c r="R275" s="50" t="b">
        <f>IF('Summary Statistics'!$C$7=TRUE,Albums!$F274&lt;R$3,Albums!$E274&lt;R$3)</f>
        <v>0</v>
      </c>
      <c r="S275" s="50" t="b">
        <f>IF('Summary Statistics'!$C$7=TRUE,Albums!$F274&lt;S$3,Albums!$E274&lt;S$3)</f>
        <v>0</v>
      </c>
      <c r="T275" s="50" t="b">
        <f>IF('Summary Statistics'!$C$7=TRUE,Albums!$F274&lt;T$3,Albums!$E274&lt;T$3)</f>
        <v>0</v>
      </c>
      <c r="U275" s="50" t="b">
        <f>IF('Summary Statistics'!$C$7=TRUE,Albums!$F274&lt;U$3,Albums!$E274&lt;U$3)</f>
        <v>0</v>
      </c>
      <c r="V275" s="51" t="b">
        <f>IF('Summary Statistics'!$C$7=TRUE,Albums!$F274&lt;V$3,Albums!$E274&lt;V$3)</f>
        <v>0</v>
      </c>
    </row>
    <row r="276" spans="2:22" x14ac:dyDescent="0.3">
      <c r="B276" s="49" t="b">
        <f>IF('Summary Statistics'!$C$6=TRUE,Artists!$F275&lt;B$3,Artists!$E275&lt;B$3)</f>
        <v>0</v>
      </c>
      <c r="C276" s="50" t="b">
        <f>IF('Summary Statistics'!$C$6=TRUE,Artists!$F275&lt;C$3,Artists!$E275&lt;C$3)</f>
        <v>0</v>
      </c>
      <c r="D276" s="50" t="b">
        <f>IF('Summary Statistics'!$C$6=TRUE,Artists!$F275&lt;D$3,Artists!$E275&lt;D$3)</f>
        <v>0</v>
      </c>
      <c r="E276" s="50" t="b">
        <f>IF('Summary Statistics'!$C$6=TRUE,Artists!$F275&lt;E$3,Artists!$E275&lt;E$3)</f>
        <v>0</v>
      </c>
      <c r="F276" s="50" t="b">
        <f>IF('Summary Statistics'!$C$6=TRUE,Artists!$F275&lt;F$3,Artists!$E275&lt;F$3)</f>
        <v>0</v>
      </c>
      <c r="G276" s="50" t="b">
        <f>IF('Summary Statistics'!$C$6=TRUE,Artists!$F275&lt;G$3,Artists!$E275&lt;G$3)</f>
        <v>0</v>
      </c>
      <c r="H276" s="50" t="b">
        <f>IF('Summary Statistics'!$C$6=TRUE,Artists!$F275&lt;H$3,Artists!$E275&lt;H$3)</f>
        <v>0</v>
      </c>
      <c r="I276" s="50" t="b">
        <f>IF('Summary Statistics'!$C$6=TRUE,Artists!$F275&lt;I$3,Artists!$E275&lt;I$3)</f>
        <v>0</v>
      </c>
      <c r="J276" s="50" t="b">
        <f>IF('Summary Statistics'!$C$6=TRUE,Artists!$F275&lt;J$3,Artists!$E275&lt;J$3)</f>
        <v>0</v>
      </c>
      <c r="K276" s="51" t="b">
        <f>IF('Summary Statistics'!$C$6=TRUE,Artists!$F275&lt;K$3,Artists!$E275&lt;K$3)</f>
        <v>0</v>
      </c>
      <c r="M276" s="49" t="b">
        <f>IF('Summary Statistics'!$C$7=TRUE,Albums!$F275&lt;M$3,Albums!$E275&lt;M$3)</f>
        <v>0</v>
      </c>
      <c r="N276" s="50" t="b">
        <f>IF('Summary Statistics'!$C$7=TRUE,Albums!$F275&lt;N$3,Albums!$E275&lt;N$3)</f>
        <v>0</v>
      </c>
      <c r="O276" s="50" t="b">
        <f>IF('Summary Statistics'!$C$7=TRUE,Albums!$F275&lt;O$3,Albums!$E275&lt;O$3)</f>
        <v>0</v>
      </c>
      <c r="P276" s="50" t="b">
        <f>IF('Summary Statistics'!$C$7=TRUE,Albums!$F275&lt;P$3,Albums!$E275&lt;P$3)</f>
        <v>0</v>
      </c>
      <c r="Q276" s="50" t="b">
        <f>IF('Summary Statistics'!$C$7=TRUE,Albums!$F275&lt;Q$3,Albums!$E275&lt;Q$3)</f>
        <v>0</v>
      </c>
      <c r="R276" s="50" t="b">
        <f>IF('Summary Statistics'!$C$7=TRUE,Albums!$F275&lt;R$3,Albums!$E275&lt;R$3)</f>
        <v>0</v>
      </c>
      <c r="S276" s="50" t="b">
        <f>IF('Summary Statistics'!$C$7=TRUE,Albums!$F275&lt;S$3,Albums!$E275&lt;S$3)</f>
        <v>0</v>
      </c>
      <c r="T276" s="50" t="b">
        <f>IF('Summary Statistics'!$C$7=TRUE,Albums!$F275&lt;T$3,Albums!$E275&lt;T$3)</f>
        <v>0</v>
      </c>
      <c r="U276" s="50" t="b">
        <f>IF('Summary Statistics'!$C$7=TRUE,Albums!$F275&lt;U$3,Albums!$E275&lt;U$3)</f>
        <v>0</v>
      </c>
      <c r="V276" s="51" t="b">
        <f>IF('Summary Statistics'!$C$7=TRUE,Albums!$F275&lt;V$3,Albums!$E275&lt;V$3)</f>
        <v>0</v>
      </c>
    </row>
    <row r="277" spans="2:22" x14ac:dyDescent="0.3">
      <c r="B277" s="49" t="b">
        <f>IF('Summary Statistics'!$C$6=TRUE,Artists!$F276&lt;B$3,Artists!$E276&lt;B$3)</f>
        <v>0</v>
      </c>
      <c r="C277" s="50" t="b">
        <f>IF('Summary Statistics'!$C$6=TRUE,Artists!$F276&lt;C$3,Artists!$E276&lt;C$3)</f>
        <v>0</v>
      </c>
      <c r="D277" s="50" t="b">
        <f>IF('Summary Statistics'!$C$6=TRUE,Artists!$F276&lt;D$3,Artists!$E276&lt;D$3)</f>
        <v>0</v>
      </c>
      <c r="E277" s="50" t="b">
        <f>IF('Summary Statistics'!$C$6=TRUE,Artists!$F276&lt;E$3,Artists!$E276&lt;E$3)</f>
        <v>0</v>
      </c>
      <c r="F277" s="50" t="b">
        <f>IF('Summary Statistics'!$C$6=TRUE,Artists!$F276&lt;F$3,Artists!$E276&lt;F$3)</f>
        <v>0</v>
      </c>
      <c r="G277" s="50" t="b">
        <f>IF('Summary Statistics'!$C$6=TRUE,Artists!$F276&lt;G$3,Artists!$E276&lt;G$3)</f>
        <v>0</v>
      </c>
      <c r="H277" s="50" t="b">
        <f>IF('Summary Statistics'!$C$6=TRUE,Artists!$F276&lt;H$3,Artists!$E276&lt;H$3)</f>
        <v>0</v>
      </c>
      <c r="I277" s="50" t="b">
        <f>IF('Summary Statistics'!$C$6=TRUE,Artists!$F276&lt;I$3,Artists!$E276&lt;I$3)</f>
        <v>0</v>
      </c>
      <c r="J277" s="50" t="b">
        <f>IF('Summary Statistics'!$C$6=TRUE,Artists!$F276&lt;J$3,Artists!$E276&lt;J$3)</f>
        <v>0</v>
      </c>
      <c r="K277" s="51" t="b">
        <f>IF('Summary Statistics'!$C$6=TRUE,Artists!$F276&lt;K$3,Artists!$E276&lt;K$3)</f>
        <v>0</v>
      </c>
      <c r="M277" s="49" t="b">
        <f>IF('Summary Statistics'!$C$7=TRUE,Albums!$F276&lt;M$3,Albums!$E276&lt;M$3)</f>
        <v>0</v>
      </c>
      <c r="N277" s="50" t="b">
        <f>IF('Summary Statistics'!$C$7=TRUE,Albums!$F276&lt;N$3,Albums!$E276&lt;N$3)</f>
        <v>0</v>
      </c>
      <c r="O277" s="50" t="b">
        <f>IF('Summary Statistics'!$C$7=TRUE,Albums!$F276&lt;O$3,Albums!$E276&lt;O$3)</f>
        <v>0</v>
      </c>
      <c r="P277" s="50" t="b">
        <f>IF('Summary Statistics'!$C$7=TRUE,Albums!$F276&lt;P$3,Albums!$E276&lt;P$3)</f>
        <v>0</v>
      </c>
      <c r="Q277" s="50" t="b">
        <f>IF('Summary Statistics'!$C$7=TRUE,Albums!$F276&lt;Q$3,Albums!$E276&lt;Q$3)</f>
        <v>0</v>
      </c>
      <c r="R277" s="50" t="b">
        <f>IF('Summary Statistics'!$C$7=TRUE,Albums!$F276&lt;R$3,Albums!$E276&lt;R$3)</f>
        <v>0</v>
      </c>
      <c r="S277" s="50" t="b">
        <f>IF('Summary Statistics'!$C$7=TRUE,Albums!$F276&lt;S$3,Albums!$E276&lt;S$3)</f>
        <v>0</v>
      </c>
      <c r="T277" s="50" t="b">
        <f>IF('Summary Statistics'!$C$7=TRUE,Albums!$F276&lt;T$3,Albums!$E276&lt;T$3)</f>
        <v>0</v>
      </c>
      <c r="U277" s="50" t="b">
        <f>IF('Summary Statistics'!$C$7=TRUE,Albums!$F276&lt;U$3,Albums!$E276&lt;U$3)</f>
        <v>0</v>
      </c>
      <c r="V277" s="51" t="b">
        <f>IF('Summary Statistics'!$C$7=TRUE,Albums!$F276&lt;V$3,Albums!$E276&lt;V$3)</f>
        <v>0</v>
      </c>
    </row>
    <row r="278" spans="2:22" x14ac:dyDescent="0.3">
      <c r="B278" s="49" t="b">
        <f>IF('Summary Statistics'!$C$6=TRUE,Artists!$F277&lt;B$3,Artists!$E277&lt;B$3)</f>
        <v>0</v>
      </c>
      <c r="C278" s="50" t="b">
        <f>IF('Summary Statistics'!$C$6=TRUE,Artists!$F277&lt;C$3,Artists!$E277&lt;C$3)</f>
        <v>0</v>
      </c>
      <c r="D278" s="50" t="b">
        <f>IF('Summary Statistics'!$C$6=TRUE,Artists!$F277&lt;D$3,Artists!$E277&lt;D$3)</f>
        <v>0</v>
      </c>
      <c r="E278" s="50" t="b">
        <f>IF('Summary Statistics'!$C$6=TRUE,Artists!$F277&lt;E$3,Artists!$E277&lt;E$3)</f>
        <v>0</v>
      </c>
      <c r="F278" s="50" t="b">
        <f>IF('Summary Statistics'!$C$6=TRUE,Artists!$F277&lt;F$3,Artists!$E277&lt;F$3)</f>
        <v>0</v>
      </c>
      <c r="G278" s="50" t="b">
        <f>IF('Summary Statistics'!$C$6=TRUE,Artists!$F277&lt;G$3,Artists!$E277&lt;G$3)</f>
        <v>0</v>
      </c>
      <c r="H278" s="50" t="b">
        <f>IF('Summary Statistics'!$C$6=TRUE,Artists!$F277&lt;H$3,Artists!$E277&lt;H$3)</f>
        <v>0</v>
      </c>
      <c r="I278" s="50" t="b">
        <f>IF('Summary Statistics'!$C$6=TRUE,Artists!$F277&lt;I$3,Artists!$E277&lt;I$3)</f>
        <v>0</v>
      </c>
      <c r="J278" s="50" t="b">
        <f>IF('Summary Statistics'!$C$6=TRUE,Artists!$F277&lt;J$3,Artists!$E277&lt;J$3)</f>
        <v>0</v>
      </c>
      <c r="K278" s="51" t="b">
        <f>IF('Summary Statistics'!$C$6=TRUE,Artists!$F277&lt;K$3,Artists!$E277&lt;K$3)</f>
        <v>0</v>
      </c>
      <c r="M278" s="49" t="b">
        <f>IF('Summary Statistics'!$C$7=TRUE,Albums!$F277&lt;M$3,Albums!$E277&lt;M$3)</f>
        <v>0</v>
      </c>
      <c r="N278" s="50" t="b">
        <f>IF('Summary Statistics'!$C$7=TRUE,Albums!$F277&lt;N$3,Albums!$E277&lt;N$3)</f>
        <v>0</v>
      </c>
      <c r="O278" s="50" t="b">
        <f>IF('Summary Statistics'!$C$7=TRUE,Albums!$F277&lt;O$3,Albums!$E277&lt;O$3)</f>
        <v>0</v>
      </c>
      <c r="P278" s="50" t="b">
        <f>IF('Summary Statistics'!$C$7=TRUE,Albums!$F277&lt;P$3,Albums!$E277&lt;P$3)</f>
        <v>0</v>
      </c>
      <c r="Q278" s="50" t="b">
        <f>IF('Summary Statistics'!$C$7=TRUE,Albums!$F277&lt;Q$3,Albums!$E277&lt;Q$3)</f>
        <v>0</v>
      </c>
      <c r="R278" s="50" t="b">
        <f>IF('Summary Statistics'!$C$7=TRUE,Albums!$F277&lt;R$3,Albums!$E277&lt;R$3)</f>
        <v>0</v>
      </c>
      <c r="S278" s="50" t="b">
        <f>IF('Summary Statistics'!$C$7=TRUE,Albums!$F277&lt;S$3,Albums!$E277&lt;S$3)</f>
        <v>0</v>
      </c>
      <c r="T278" s="50" t="b">
        <f>IF('Summary Statistics'!$C$7=TRUE,Albums!$F277&lt;T$3,Albums!$E277&lt;T$3)</f>
        <v>0</v>
      </c>
      <c r="U278" s="50" t="b">
        <f>IF('Summary Statistics'!$C$7=TRUE,Albums!$F277&lt;U$3,Albums!$E277&lt;U$3)</f>
        <v>0</v>
      </c>
      <c r="V278" s="51" t="b">
        <f>IF('Summary Statistics'!$C$7=TRUE,Albums!$F277&lt;V$3,Albums!$E277&lt;V$3)</f>
        <v>0</v>
      </c>
    </row>
    <row r="279" spans="2:22" x14ac:dyDescent="0.3">
      <c r="B279" s="49" t="b">
        <f>IF('Summary Statistics'!$C$6=TRUE,Artists!$F278&lt;B$3,Artists!$E278&lt;B$3)</f>
        <v>0</v>
      </c>
      <c r="C279" s="50" t="b">
        <f>IF('Summary Statistics'!$C$6=TRUE,Artists!$F278&lt;C$3,Artists!$E278&lt;C$3)</f>
        <v>0</v>
      </c>
      <c r="D279" s="50" t="b">
        <f>IF('Summary Statistics'!$C$6=TRUE,Artists!$F278&lt;D$3,Artists!$E278&lt;D$3)</f>
        <v>0</v>
      </c>
      <c r="E279" s="50" t="b">
        <f>IF('Summary Statistics'!$C$6=TRUE,Artists!$F278&lt;E$3,Artists!$E278&lt;E$3)</f>
        <v>0</v>
      </c>
      <c r="F279" s="50" t="b">
        <f>IF('Summary Statistics'!$C$6=TRUE,Artists!$F278&lt;F$3,Artists!$E278&lt;F$3)</f>
        <v>0</v>
      </c>
      <c r="G279" s="50" t="b">
        <f>IF('Summary Statistics'!$C$6=TRUE,Artists!$F278&lt;G$3,Artists!$E278&lt;G$3)</f>
        <v>0</v>
      </c>
      <c r="H279" s="50" t="b">
        <f>IF('Summary Statistics'!$C$6=TRUE,Artists!$F278&lt;H$3,Artists!$E278&lt;H$3)</f>
        <v>0</v>
      </c>
      <c r="I279" s="50" t="b">
        <f>IF('Summary Statistics'!$C$6=TRUE,Artists!$F278&lt;I$3,Artists!$E278&lt;I$3)</f>
        <v>0</v>
      </c>
      <c r="J279" s="50" t="b">
        <f>IF('Summary Statistics'!$C$6=TRUE,Artists!$F278&lt;J$3,Artists!$E278&lt;J$3)</f>
        <v>0</v>
      </c>
      <c r="K279" s="51" t="b">
        <f>IF('Summary Statistics'!$C$6=TRUE,Artists!$F278&lt;K$3,Artists!$E278&lt;K$3)</f>
        <v>0</v>
      </c>
      <c r="M279" s="49" t="b">
        <f>IF('Summary Statistics'!$C$7=TRUE,Albums!$F278&lt;M$3,Albums!$E278&lt;M$3)</f>
        <v>0</v>
      </c>
      <c r="N279" s="50" t="b">
        <f>IF('Summary Statistics'!$C$7=TRUE,Albums!$F278&lt;N$3,Albums!$E278&lt;N$3)</f>
        <v>0</v>
      </c>
      <c r="O279" s="50" t="b">
        <f>IF('Summary Statistics'!$C$7=TRUE,Albums!$F278&lt;O$3,Albums!$E278&lt;O$3)</f>
        <v>0</v>
      </c>
      <c r="P279" s="50" t="b">
        <f>IF('Summary Statistics'!$C$7=TRUE,Albums!$F278&lt;P$3,Albums!$E278&lt;P$3)</f>
        <v>0</v>
      </c>
      <c r="Q279" s="50" t="b">
        <f>IF('Summary Statistics'!$C$7=TRUE,Albums!$F278&lt;Q$3,Albums!$E278&lt;Q$3)</f>
        <v>0</v>
      </c>
      <c r="R279" s="50" t="b">
        <f>IF('Summary Statistics'!$C$7=TRUE,Albums!$F278&lt;R$3,Albums!$E278&lt;R$3)</f>
        <v>0</v>
      </c>
      <c r="S279" s="50" t="b">
        <f>IF('Summary Statistics'!$C$7=TRUE,Albums!$F278&lt;S$3,Albums!$E278&lt;S$3)</f>
        <v>0</v>
      </c>
      <c r="T279" s="50" t="b">
        <f>IF('Summary Statistics'!$C$7=TRUE,Albums!$F278&lt;T$3,Albums!$E278&lt;T$3)</f>
        <v>0</v>
      </c>
      <c r="U279" s="50" t="b">
        <f>IF('Summary Statistics'!$C$7=TRUE,Albums!$F278&lt;U$3,Albums!$E278&lt;U$3)</f>
        <v>0</v>
      </c>
      <c r="V279" s="51" t="b">
        <f>IF('Summary Statistics'!$C$7=TRUE,Albums!$F278&lt;V$3,Albums!$E278&lt;V$3)</f>
        <v>0</v>
      </c>
    </row>
    <row r="280" spans="2:22" x14ac:dyDescent="0.3">
      <c r="B280" s="49" t="b">
        <f>IF('Summary Statistics'!$C$6=TRUE,Artists!$F279&lt;B$3,Artists!$E279&lt;B$3)</f>
        <v>0</v>
      </c>
      <c r="C280" s="50" t="b">
        <f>IF('Summary Statistics'!$C$6=TRUE,Artists!$F279&lt;C$3,Artists!$E279&lt;C$3)</f>
        <v>0</v>
      </c>
      <c r="D280" s="50" t="b">
        <f>IF('Summary Statistics'!$C$6=TRUE,Artists!$F279&lt;D$3,Artists!$E279&lt;D$3)</f>
        <v>0</v>
      </c>
      <c r="E280" s="50" t="b">
        <f>IF('Summary Statistics'!$C$6=TRUE,Artists!$F279&lt;E$3,Artists!$E279&lt;E$3)</f>
        <v>0</v>
      </c>
      <c r="F280" s="50" t="b">
        <f>IF('Summary Statistics'!$C$6=TRUE,Artists!$F279&lt;F$3,Artists!$E279&lt;F$3)</f>
        <v>0</v>
      </c>
      <c r="G280" s="50" t="b">
        <f>IF('Summary Statistics'!$C$6=TRUE,Artists!$F279&lt;G$3,Artists!$E279&lt;G$3)</f>
        <v>0</v>
      </c>
      <c r="H280" s="50" t="b">
        <f>IF('Summary Statistics'!$C$6=TRUE,Artists!$F279&lt;H$3,Artists!$E279&lt;H$3)</f>
        <v>0</v>
      </c>
      <c r="I280" s="50" t="b">
        <f>IF('Summary Statistics'!$C$6=TRUE,Artists!$F279&lt;I$3,Artists!$E279&lt;I$3)</f>
        <v>0</v>
      </c>
      <c r="J280" s="50" t="b">
        <f>IF('Summary Statistics'!$C$6=TRUE,Artists!$F279&lt;J$3,Artists!$E279&lt;J$3)</f>
        <v>0</v>
      </c>
      <c r="K280" s="51" t="b">
        <f>IF('Summary Statistics'!$C$6=TRUE,Artists!$F279&lt;K$3,Artists!$E279&lt;K$3)</f>
        <v>0</v>
      </c>
      <c r="M280" s="49" t="b">
        <f>IF('Summary Statistics'!$C$7=TRUE,Albums!$F279&lt;M$3,Albums!$E279&lt;M$3)</f>
        <v>0</v>
      </c>
      <c r="N280" s="50" t="b">
        <f>IF('Summary Statistics'!$C$7=TRUE,Albums!$F279&lt;N$3,Albums!$E279&lt;N$3)</f>
        <v>0</v>
      </c>
      <c r="O280" s="50" t="b">
        <f>IF('Summary Statistics'!$C$7=TRUE,Albums!$F279&lt;O$3,Albums!$E279&lt;O$3)</f>
        <v>0</v>
      </c>
      <c r="P280" s="50" t="b">
        <f>IF('Summary Statistics'!$C$7=TRUE,Albums!$F279&lt;P$3,Albums!$E279&lt;P$3)</f>
        <v>0</v>
      </c>
      <c r="Q280" s="50" t="b">
        <f>IF('Summary Statistics'!$C$7=TRUE,Albums!$F279&lt;Q$3,Albums!$E279&lt;Q$3)</f>
        <v>0</v>
      </c>
      <c r="R280" s="50" t="b">
        <f>IF('Summary Statistics'!$C$7=TRUE,Albums!$F279&lt;R$3,Albums!$E279&lt;R$3)</f>
        <v>0</v>
      </c>
      <c r="S280" s="50" t="b">
        <f>IF('Summary Statistics'!$C$7=TRUE,Albums!$F279&lt;S$3,Albums!$E279&lt;S$3)</f>
        <v>0</v>
      </c>
      <c r="T280" s="50" t="b">
        <f>IF('Summary Statistics'!$C$7=TRUE,Albums!$F279&lt;T$3,Albums!$E279&lt;T$3)</f>
        <v>0</v>
      </c>
      <c r="U280" s="50" t="b">
        <f>IF('Summary Statistics'!$C$7=TRUE,Albums!$F279&lt;U$3,Albums!$E279&lt;U$3)</f>
        <v>0</v>
      </c>
      <c r="V280" s="51" t="b">
        <f>IF('Summary Statistics'!$C$7=TRUE,Albums!$F279&lt;V$3,Albums!$E279&lt;V$3)</f>
        <v>0</v>
      </c>
    </row>
    <row r="281" spans="2:22" x14ac:dyDescent="0.3">
      <c r="B281" s="49" t="b">
        <f>IF('Summary Statistics'!$C$6=TRUE,Artists!$F280&lt;B$3,Artists!$E280&lt;B$3)</f>
        <v>0</v>
      </c>
      <c r="C281" s="50" t="b">
        <f>IF('Summary Statistics'!$C$6=TRUE,Artists!$F280&lt;C$3,Artists!$E280&lt;C$3)</f>
        <v>0</v>
      </c>
      <c r="D281" s="50" t="b">
        <f>IF('Summary Statistics'!$C$6=TRUE,Artists!$F280&lt;D$3,Artists!$E280&lt;D$3)</f>
        <v>0</v>
      </c>
      <c r="E281" s="50" t="b">
        <f>IF('Summary Statistics'!$C$6=TRUE,Artists!$F280&lt;E$3,Artists!$E280&lt;E$3)</f>
        <v>0</v>
      </c>
      <c r="F281" s="50" t="b">
        <f>IF('Summary Statistics'!$C$6=TRUE,Artists!$F280&lt;F$3,Artists!$E280&lt;F$3)</f>
        <v>0</v>
      </c>
      <c r="G281" s="50" t="b">
        <f>IF('Summary Statistics'!$C$6=TRUE,Artists!$F280&lt;G$3,Artists!$E280&lt;G$3)</f>
        <v>0</v>
      </c>
      <c r="H281" s="50" t="b">
        <f>IF('Summary Statistics'!$C$6=TRUE,Artists!$F280&lt;H$3,Artists!$E280&lt;H$3)</f>
        <v>0</v>
      </c>
      <c r="I281" s="50" t="b">
        <f>IF('Summary Statistics'!$C$6=TRUE,Artists!$F280&lt;I$3,Artists!$E280&lt;I$3)</f>
        <v>0</v>
      </c>
      <c r="J281" s="50" t="b">
        <f>IF('Summary Statistics'!$C$6=TRUE,Artists!$F280&lt;J$3,Artists!$E280&lt;J$3)</f>
        <v>0</v>
      </c>
      <c r="K281" s="51" t="b">
        <f>IF('Summary Statistics'!$C$6=TRUE,Artists!$F280&lt;K$3,Artists!$E280&lt;K$3)</f>
        <v>0</v>
      </c>
      <c r="M281" s="49" t="b">
        <f>IF('Summary Statistics'!$C$7=TRUE,Albums!$F280&lt;M$3,Albums!$E280&lt;M$3)</f>
        <v>0</v>
      </c>
      <c r="N281" s="50" t="b">
        <f>IF('Summary Statistics'!$C$7=TRUE,Albums!$F280&lt;N$3,Albums!$E280&lt;N$3)</f>
        <v>0</v>
      </c>
      <c r="O281" s="50" t="b">
        <f>IF('Summary Statistics'!$C$7=TRUE,Albums!$F280&lt;O$3,Albums!$E280&lt;O$3)</f>
        <v>0</v>
      </c>
      <c r="P281" s="50" t="b">
        <f>IF('Summary Statistics'!$C$7=TRUE,Albums!$F280&lt;P$3,Albums!$E280&lt;P$3)</f>
        <v>0</v>
      </c>
      <c r="Q281" s="50" t="b">
        <f>IF('Summary Statistics'!$C$7=TRUE,Albums!$F280&lt;Q$3,Albums!$E280&lt;Q$3)</f>
        <v>0</v>
      </c>
      <c r="R281" s="50" t="b">
        <f>IF('Summary Statistics'!$C$7=TRUE,Albums!$F280&lt;R$3,Albums!$E280&lt;R$3)</f>
        <v>0</v>
      </c>
      <c r="S281" s="50" t="b">
        <f>IF('Summary Statistics'!$C$7=TRUE,Albums!$F280&lt;S$3,Albums!$E280&lt;S$3)</f>
        <v>0</v>
      </c>
      <c r="T281" s="50" t="b">
        <f>IF('Summary Statistics'!$C$7=TRUE,Albums!$F280&lt;T$3,Albums!$E280&lt;T$3)</f>
        <v>0</v>
      </c>
      <c r="U281" s="50" t="b">
        <f>IF('Summary Statistics'!$C$7=TRUE,Albums!$F280&lt;U$3,Albums!$E280&lt;U$3)</f>
        <v>0</v>
      </c>
      <c r="V281" s="51" t="b">
        <f>IF('Summary Statistics'!$C$7=TRUE,Albums!$F280&lt;V$3,Albums!$E280&lt;V$3)</f>
        <v>0</v>
      </c>
    </row>
    <row r="282" spans="2:22" x14ac:dyDescent="0.3">
      <c r="B282" s="49" t="b">
        <f>IF('Summary Statistics'!$C$6=TRUE,Artists!$F281&lt;B$3,Artists!$E281&lt;B$3)</f>
        <v>0</v>
      </c>
      <c r="C282" s="50" t="b">
        <f>IF('Summary Statistics'!$C$6=TRUE,Artists!$F281&lt;C$3,Artists!$E281&lt;C$3)</f>
        <v>0</v>
      </c>
      <c r="D282" s="50" t="b">
        <f>IF('Summary Statistics'!$C$6=TRUE,Artists!$F281&lt;D$3,Artists!$E281&lt;D$3)</f>
        <v>0</v>
      </c>
      <c r="E282" s="50" t="b">
        <f>IF('Summary Statistics'!$C$6=TRUE,Artists!$F281&lt;E$3,Artists!$E281&lt;E$3)</f>
        <v>0</v>
      </c>
      <c r="F282" s="50" t="b">
        <f>IF('Summary Statistics'!$C$6=TRUE,Artists!$F281&lt;F$3,Artists!$E281&lt;F$3)</f>
        <v>0</v>
      </c>
      <c r="G282" s="50" t="b">
        <f>IF('Summary Statistics'!$C$6=TRUE,Artists!$F281&lt;G$3,Artists!$E281&lt;G$3)</f>
        <v>0</v>
      </c>
      <c r="H282" s="50" t="b">
        <f>IF('Summary Statistics'!$C$6=TRUE,Artists!$F281&lt;H$3,Artists!$E281&lt;H$3)</f>
        <v>0</v>
      </c>
      <c r="I282" s="50" t="b">
        <f>IF('Summary Statistics'!$C$6=TRUE,Artists!$F281&lt;I$3,Artists!$E281&lt;I$3)</f>
        <v>0</v>
      </c>
      <c r="J282" s="50" t="b">
        <f>IF('Summary Statistics'!$C$6=TRUE,Artists!$F281&lt;J$3,Artists!$E281&lt;J$3)</f>
        <v>0</v>
      </c>
      <c r="K282" s="51" t="b">
        <f>IF('Summary Statistics'!$C$6=TRUE,Artists!$F281&lt;K$3,Artists!$E281&lt;K$3)</f>
        <v>0</v>
      </c>
      <c r="M282" s="49" t="b">
        <f>IF('Summary Statistics'!$C$7=TRUE,Albums!$F281&lt;M$3,Albums!$E281&lt;M$3)</f>
        <v>0</v>
      </c>
      <c r="N282" s="50" t="b">
        <f>IF('Summary Statistics'!$C$7=TRUE,Albums!$F281&lt;N$3,Albums!$E281&lt;N$3)</f>
        <v>0</v>
      </c>
      <c r="O282" s="50" t="b">
        <f>IF('Summary Statistics'!$C$7=TRUE,Albums!$F281&lt;O$3,Albums!$E281&lt;O$3)</f>
        <v>0</v>
      </c>
      <c r="P282" s="50" t="b">
        <f>IF('Summary Statistics'!$C$7=TRUE,Albums!$F281&lt;P$3,Albums!$E281&lt;P$3)</f>
        <v>0</v>
      </c>
      <c r="Q282" s="50" t="b">
        <f>IF('Summary Statistics'!$C$7=TRUE,Albums!$F281&lt;Q$3,Albums!$E281&lt;Q$3)</f>
        <v>0</v>
      </c>
      <c r="R282" s="50" t="b">
        <f>IF('Summary Statistics'!$C$7=TRUE,Albums!$F281&lt;R$3,Albums!$E281&lt;R$3)</f>
        <v>0</v>
      </c>
      <c r="S282" s="50" t="b">
        <f>IF('Summary Statistics'!$C$7=TRUE,Albums!$F281&lt;S$3,Albums!$E281&lt;S$3)</f>
        <v>0</v>
      </c>
      <c r="T282" s="50" t="b">
        <f>IF('Summary Statistics'!$C$7=TRUE,Albums!$F281&lt;T$3,Albums!$E281&lt;T$3)</f>
        <v>0</v>
      </c>
      <c r="U282" s="50" t="b">
        <f>IF('Summary Statistics'!$C$7=TRUE,Albums!$F281&lt;U$3,Albums!$E281&lt;U$3)</f>
        <v>0</v>
      </c>
      <c r="V282" s="51" t="b">
        <f>IF('Summary Statistics'!$C$7=TRUE,Albums!$F281&lt;V$3,Albums!$E281&lt;V$3)</f>
        <v>0</v>
      </c>
    </row>
    <row r="283" spans="2:22" x14ac:dyDescent="0.3">
      <c r="B283" s="49" t="b">
        <f>IF('Summary Statistics'!$C$6=TRUE,Artists!$F282&lt;B$3,Artists!$E282&lt;B$3)</f>
        <v>0</v>
      </c>
      <c r="C283" s="50" t="b">
        <f>IF('Summary Statistics'!$C$6=TRUE,Artists!$F282&lt;C$3,Artists!$E282&lt;C$3)</f>
        <v>0</v>
      </c>
      <c r="D283" s="50" t="b">
        <f>IF('Summary Statistics'!$C$6=TRUE,Artists!$F282&lt;D$3,Artists!$E282&lt;D$3)</f>
        <v>0</v>
      </c>
      <c r="E283" s="50" t="b">
        <f>IF('Summary Statistics'!$C$6=TRUE,Artists!$F282&lt;E$3,Artists!$E282&lt;E$3)</f>
        <v>0</v>
      </c>
      <c r="F283" s="50" t="b">
        <f>IF('Summary Statistics'!$C$6=TRUE,Artists!$F282&lt;F$3,Artists!$E282&lt;F$3)</f>
        <v>0</v>
      </c>
      <c r="G283" s="50" t="b">
        <f>IF('Summary Statistics'!$C$6=TRUE,Artists!$F282&lt;G$3,Artists!$E282&lt;G$3)</f>
        <v>0</v>
      </c>
      <c r="H283" s="50" t="b">
        <f>IF('Summary Statistics'!$C$6=TRUE,Artists!$F282&lt;H$3,Artists!$E282&lt;H$3)</f>
        <v>0</v>
      </c>
      <c r="I283" s="50" t="b">
        <f>IF('Summary Statistics'!$C$6=TRUE,Artists!$F282&lt;I$3,Artists!$E282&lt;I$3)</f>
        <v>0</v>
      </c>
      <c r="J283" s="50" t="b">
        <f>IF('Summary Statistics'!$C$6=TRUE,Artists!$F282&lt;J$3,Artists!$E282&lt;J$3)</f>
        <v>0</v>
      </c>
      <c r="K283" s="51" t="b">
        <f>IF('Summary Statistics'!$C$6=TRUE,Artists!$F282&lt;K$3,Artists!$E282&lt;K$3)</f>
        <v>0</v>
      </c>
      <c r="M283" s="49" t="b">
        <f>IF('Summary Statistics'!$C$7=TRUE,Albums!$F282&lt;M$3,Albums!$E282&lt;M$3)</f>
        <v>0</v>
      </c>
      <c r="N283" s="50" t="b">
        <f>IF('Summary Statistics'!$C$7=TRUE,Albums!$F282&lt;N$3,Albums!$E282&lt;N$3)</f>
        <v>0</v>
      </c>
      <c r="O283" s="50" t="b">
        <f>IF('Summary Statistics'!$C$7=TRUE,Albums!$F282&lt;O$3,Albums!$E282&lt;O$3)</f>
        <v>0</v>
      </c>
      <c r="P283" s="50" t="b">
        <f>IF('Summary Statistics'!$C$7=TRUE,Albums!$F282&lt;P$3,Albums!$E282&lt;P$3)</f>
        <v>0</v>
      </c>
      <c r="Q283" s="50" t="b">
        <f>IF('Summary Statistics'!$C$7=TRUE,Albums!$F282&lt;Q$3,Albums!$E282&lt;Q$3)</f>
        <v>0</v>
      </c>
      <c r="R283" s="50" t="b">
        <f>IF('Summary Statistics'!$C$7=TRUE,Albums!$F282&lt;R$3,Albums!$E282&lt;R$3)</f>
        <v>0</v>
      </c>
      <c r="S283" s="50" t="b">
        <f>IF('Summary Statistics'!$C$7=TRUE,Albums!$F282&lt;S$3,Albums!$E282&lt;S$3)</f>
        <v>0</v>
      </c>
      <c r="T283" s="50" t="b">
        <f>IF('Summary Statistics'!$C$7=TRUE,Albums!$F282&lt;T$3,Albums!$E282&lt;T$3)</f>
        <v>0</v>
      </c>
      <c r="U283" s="50" t="b">
        <f>IF('Summary Statistics'!$C$7=TRUE,Albums!$F282&lt;U$3,Albums!$E282&lt;U$3)</f>
        <v>0</v>
      </c>
      <c r="V283" s="51" t="b">
        <f>IF('Summary Statistics'!$C$7=TRUE,Albums!$F282&lt;V$3,Albums!$E282&lt;V$3)</f>
        <v>0</v>
      </c>
    </row>
    <row r="284" spans="2:22" x14ac:dyDescent="0.3">
      <c r="B284" s="49" t="b">
        <f>IF('Summary Statistics'!$C$6=TRUE,Artists!$F283&lt;B$3,Artists!$E283&lt;B$3)</f>
        <v>0</v>
      </c>
      <c r="C284" s="50" t="b">
        <f>IF('Summary Statistics'!$C$6=TRUE,Artists!$F283&lt;C$3,Artists!$E283&lt;C$3)</f>
        <v>0</v>
      </c>
      <c r="D284" s="50" t="b">
        <f>IF('Summary Statistics'!$C$6=TRUE,Artists!$F283&lt;D$3,Artists!$E283&lt;D$3)</f>
        <v>0</v>
      </c>
      <c r="E284" s="50" t="b">
        <f>IF('Summary Statistics'!$C$6=TRUE,Artists!$F283&lt;E$3,Artists!$E283&lt;E$3)</f>
        <v>0</v>
      </c>
      <c r="F284" s="50" t="b">
        <f>IF('Summary Statistics'!$C$6=TRUE,Artists!$F283&lt;F$3,Artists!$E283&lt;F$3)</f>
        <v>0</v>
      </c>
      <c r="G284" s="50" t="b">
        <f>IF('Summary Statistics'!$C$6=TRUE,Artists!$F283&lt;G$3,Artists!$E283&lt;G$3)</f>
        <v>0</v>
      </c>
      <c r="H284" s="50" t="b">
        <f>IF('Summary Statistics'!$C$6=TRUE,Artists!$F283&lt;H$3,Artists!$E283&lt;H$3)</f>
        <v>0</v>
      </c>
      <c r="I284" s="50" t="b">
        <f>IF('Summary Statistics'!$C$6=TRUE,Artists!$F283&lt;I$3,Artists!$E283&lt;I$3)</f>
        <v>0</v>
      </c>
      <c r="J284" s="50" t="b">
        <f>IF('Summary Statistics'!$C$6=TRUE,Artists!$F283&lt;J$3,Artists!$E283&lt;J$3)</f>
        <v>0</v>
      </c>
      <c r="K284" s="51" t="b">
        <f>IF('Summary Statistics'!$C$6=TRUE,Artists!$F283&lt;K$3,Artists!$E283&lt;K$3)</f>
        <v>0</v>
      </c>
      <c r="M284" s="49" t="b">
        <f>IF('Summary Statistics'!$C$7=TRUE,Albums!$F283&lt;M$3,Albums!$E283&lt;M$3)</f>
        <v>0</v>
      </c>
      <c r="N284" s="50" t="b">
        <f>IF('Summary Statistics'!$C$7=TRUE,Albums!$F283&lt;N$3,Albums!$E283&lt;N$3)</f>
        <v>0</v>
      </c>
      <c r="O284" s="50" t="b">
        <f>IF('Summary Statistics'!$C$7=TRUE,Albums!$F283&lt;O$3,Albums!$E283&lt;O$3)</f>
        <v>0</v>
      </c>
      <c r="P284" s="50" t="b">
        <f>IF('Summary Statistics'!$C$7=TRUE,Albums!$F283&lt;P$3,Albums!$E283&lt;P$3)</f>
        <v>0</v>
      </c>
      <c r="Q284" s="50" t="b">
        <f>IF('Summary Statistics'!$C$7=TRUE,Albums!$F283&lt;Q$3,Albums!$E283&lt;Q$3)</f>
        <v>0</v>
      </c>
      <c r="R284" s="50" t="b">
        <f>IF('Summary Statistics'!$C$7=TRUE,Albums!$F283&lt;R$3,Albums!$E283&lt;R$3)</f>
        <v>0</v>
      </c>
      <c r="S284" s="50" t="b">
        <f>IF('Summary Statistics'!$C$7=TRUE,Albums!$F283&lt;S$3,Albums!$E283&lt;S$3)</f>
        <v>0</v>
      </c>
      <c r="T284" s="50" t="b">
        <f>IF('Summary Statistics'!$C$7=TRUE,Albums!$F283&lt;T$3,Albums!$E283&lt;T$3)</f>
        <v>0</v>
      </c>
      <c r="U284" s="50" t="b">
        <f>IF('Summary Statistics'!$C$7=TRUE,Albums!$F283&lt;U$3,Albums!$E283&lt;U$3)</f>
        <v>0</v>
      </c>
      <c r="V284" s="51" t="b">
        <f>IF('Summary Statistics'!$C$7=TRUE,Albums!$F283&lt;V$3,Albums!$E283&lt;V$3)</f>
        <v>0</v>
      </c>
    </row>
    <row r="285" spans="2:22" x14ac:dyDescent="0.3">
      <c r="B285" s="49" t="b">
        <f>IF('Summary Statistics'!$C$6=TRUE,Artists!$F284&lt;B$3,Artists!$E284&lt;B$3)</f>
        <v>0</v>
      </c>
      <c r="C285" s="50" t="b">
        <f>IF('Summary Statistics'!$C$6=TRUE,Artists!$F284&lt;C$3,Artists!$E284&lt;C$3)</f>
        <v>0</v>
      </c>
      <c r="D285" s="50" t="b">
        <f>IF('Summary Statistics'!$C$6=TRUE,Artists!$F284&lt;D$3,Artists!$E284&lt;D$3)</f>
        <v>0</v>
      </c>
      <c r="E285" s="50" t="b">
        <f>IF('Summary Statistics'!$C$6=TRUE,Artists!$F284&lt;E$3,Artists!$E284&lt;E$3)</f>
        <v>0</v>
      </c>
      <c r="F285" s="50" t="b">
        <f>IF('Summary Statistics'!$C$6=TRUE,Artists!$F284&lt;F$3,Artists!$E284&lt;F$3)</f>
        <v>0</v>
      </c>
      <c r="G285" s="50" t="b">
        <f>IF('Summary Statistics'!$C$6=TRUE,Artists!$F284&lt;G$3,Artists!$E284&lt;G$3)</f>
        <v>0</v>
      </c>
      <c r="H285" s="50" t="b">
        <f>IF('Summary Statistics'!$C$6=TRUE,Artists!$F284&lt;H$3,Artists!$E284&lt;H$3)</f>
        <v>0</v>
      </c>
      <c r="I285" s="50" t="b">
        <f>IF('Summary Statistics'!$C$6=TRUE,Artists!$F284&lt;I$3,Artists!$E284&lt;I$3)</f>
        <v>0</v>
      </c>
      <c r="J285" s="50" t="b">
        <f>IF('Summary Statistics'!$C$6=TRUE,Artists!$F284&lt;J$3,Artists!$E284&lt;J$3)</f>
        <v>0</v>
      </c>
      <c r="K285" s="51" t="b">
        <f>IF('Summary Statistics'!$C$6=TRUE,Artists!$F284&lt;K$3,Artists!$E284&lt;K$3)</f>
        <v>0</v>
      </c>
      <c r="M285" s="49" t="b">
        <f>IF('Summary Statistics'!$C$7=TRUE,Albums!$F284&lt;M$3,Albums!$E284&lt;M$3)</f>
        <v>0</v>
      </c>
      <c r="N285" s="50" t="b">
        <f>IF('Summary Statistics'!$C$7=TRUE,Albums!$F284&lt;N$3,Albums!$E284&lt;N$3)</f>
        <v>0</v>
      </c>
      <c r="O285" s="50" t="b">
        <f>IF('Summary Statistics'!$C$7=TRUE,Albums!$F284&lt;O$3,Albums!$E284&lt;O$3)</f>
        <v>0</v>
      </c>
      <c r="P285" s="50" t="b">
        <f>IF('Summary Statistics'!$C$7=TRUE,Albums!$F284&lt;P$3,Albums!$E284&lt;P$3)</f>
        <v>0</v>
      </c>
      <c r="Q285" s="50" t="b">
        <f>IF('Summary Statistics'!$C$7=TRUE,Albums!$F284&lt;Q$3,Albums!$E284&lt;Q$3)</f>
        <v>0</v>
      </c>
      <c r="R285" s="50" t="b">
        <f>IF('Summary Statistics'!$C$7=TRUE,Albums!$F284&lt;R$3,Albums!$E284&lt;R$3)</f>
        <v>0</v>
      </c>
      <c r="S285" s="50" t="b">
        <f>IF('Summary Statistics'!$C$7=TRUE,Albums!$F284&lt;S$3,Albums!$E284&lt;S$3)</f>
        <v>0</v>
      </c>
      <c r="T285" s="50" t="b">
        <f>IF('Summary Statistics'!$C$7=TRUE,Albums!$F284&lt;T$3,Albums!$E284&lt;T$3)</f>
        <v>0</v>
      </c>
      <c r="U285" s="50" t="b">
        <f>IF('Summary Statistics'!$C$7=TRUE,Albums!$F284&lt;U$3,Albums!$E284&lt;U$3)</f>
        <v>0</v>
      </c>
      <c r="V285" s="51" t="b">
        <f>IF('Summary Statistics'!$C$7=TRUE,Albums!$F284&lt;V$3,Albums!$E284&lt;V$3)</f>
        <v>0</v>
      </c>
    </row>
    <row r="286" spans="2:22" x14ac:dyDescent="0.3">
      <c r="B286" s="49" t="b">
        <f>IF('Summary Statistics'!$C$6=TRUE,Artists!$F285&lt;B$3,Artists!$E285&lt;B$3)</f>
        <v>0</v>
      </c>
      <c r="C286" s="50" t="b">
        <f>IF('Summary Statistics'!$C$6=TRUE,Artists!$F285&lt;C$3,Artists!$E285&lt;C$3)</f>
        <v>0</v>
      </c>
      <c r="D286" s="50" t="b">
        <f>IF('Summary Statistics'!$C$6=TRUE,Artists!$F285&lt;D$3,Artists!$E285&lt;D$3)</f>
        <v>0</v>
      </c>
      <c r="E286" s="50" t="b">
        <f>IF('Summary Statistics'!$C$6=TRUE,Artists!$F285&lt;E$3,Artists!$E285&lt;E$3)</f>
        <v>0</v>
      </c>
      <c r="F286" s="50" t="b">
        <f>IF('Summary Statistics'!$C$6=TRUE,Artists!$F285&lt;F$3,Artists!$E285&lt;F$3)</f>
        <v>0</v>
      </c>
      <c r="G286" s="50" t="b">
        <f>IF('Summary Statistics'!$C$6=TRUE,Artists!$F285&lt;G$3,Artists!$E285&lt;G$3)</f>
        <v>0</v>
      </c>
      <c r="H286" s="50" t="b">
        <f>IF('Summary Statistics'!$C$6=TRUE,Artists!$F285&lt;H$3,Artists!$E285&lt;H$3)</f>
        <v>0</v>
      </c>
      <c r="I286" s="50" t="b">
        <f>IF('Summary Statistics'!$C$6=TRUE,Artists!$F285&lt;I$3,Artists!$E285&lt;I$3)</f>
        <v>0</v>
      </c>
      <c r="J286" s="50" t="b">
        <f>IF('Summary Statistics'!$C$6=TRUE,Artists!$F285&lt;J$3,Artists!$E285&lt;J$3)</f>
        <v>0</v>
      </c>
      <c r="K286" s="51" t="b">
        <f>IF('Summary Statistics'!$C$6=TRUE,Artists!$F285&lt;K$3,Artists!$E285&lt;K$3)</f>
        <v>0</v>
      </c>
      <c r="M286" s="49" t="b">
        <f>IF('Summary Statistics'!$C$7=TRUE,Albums!$F285&lt;M$3,Albums!$E285&lt;M$3)</f>
        <v>0</v>
      </c>
      <c r="N286" s="50" t="b">
        <f>IF('Summary Statistics'!$C$7=TRUE,Albums!$F285&lt;N$3,Albums!$E285&lt;N$3)</f>
        <v>0</v>
      </c>
      <c r="O286" s="50" t="b">
        <f>IF('Summary Statistics'!$C$7=TRUE,Albums!$F285&lt;O$3,Albums!$E285&lt;O$3)</f>
        <v>0</v>
      </c>
      <c r="P286" s="50" t="b">
        <f>IF('Summary Statistics'!$C$7=TRUE,Albums!$F285&lt;P$3,Albums!$E285&lt;P$3)</f>
        <v>0</v>
      </c>
      <c r="Q286" s="50" t="b">
        <f>IF('Summary Statistics'!$C$7=TRUE,Albums!$F285&lt;Q$3,Albums!$E285&lt;Q$3)</f>
        <v>0</v>
      </c>
      <c r="R286" s="50" t="b">
        <f>IF('Summary Statistics'!$C$7=TRUE,Albums!$F285&lt;R$3,Albums!$E285&lt;R$3)</f>
        <v>0</v>
      </c>
      <c r="S286" s="50" t="b">
        <f>IF('Summary Statistics'!$C$7=TRUE,Albums!$F285&lt;S$3,Albums!$E285&lt;S$3)</f>
        <v>0</v>
      </c>
      <c r="T286" s="50" t="b">
        <f>IF('Summary Statistics'!$C$7=TRUE,Albums!$F285&lt;T$3,Albums!$E285&lt;T$3)</f>
        <v>0</v>
      </c>
      <c r="U286" s="50" t="b">
        <f>IF('Summary Statistics'!$C$7=TRUE,Albums!$F285&lt;U$3,Albums!$E285&lt;U$3)</f>
        <v>0</v>
      </c>
      <c r="V286" s="51" t="b">
        <f>IF('Summary Statistics'!$C$7=TRUE,Albums!$F285&lt;V$3,Albums!$E285&lt;V$3)</f>
        <v>0</v>
      </c>
    </row>
    <row r="287" spans="2:22" x14ac:dyDescent="0.3">
      <c r="B287" s="49" t="b">
        <f>IF('Summary Statistics'!$C$6=TRUE,Artists!$F286&lt;B$3,Artists!$E286&lt;B$3)</f>
        <v>0</v>
      </c>
      <c r="C287" s="50" t="b">
        <f>IF('Summary Statistics'!$C$6=TRUE,Artists!$F286&lt;C$3,Artists!$E286&lt;C$3)</f>
        <v>0</v>
      </c>
      <c r="D287" s="50" t="b">
        <f>IF('Summary Statistics'!$C$6=TRUE,Artists!$F286&lt;D$3,Artists!$E286&lt;D$3)</f>
        <v>0</v>
      </c>
      <c r="E287" s="50" t="b">
        <f>IF('Summary Statistics'!$C$6=TRUE,Artists!$F286&lt;E$3,Artists!$E286&lt;E$3)</f>
        <v>0</v>
      </c>
      <c r="F287" s="50" t="b">
        <f>IF('Summary Statistics'!$C$6=TRUE,Artists!$F286&lt;F$3,Artists!$E286&lt;F$3)</f>
        <v>0</v>
      </c>
      <c r="G287" s="50" t="b">
        <f>IF('Summary Statistics'!$C$6=TRUE,Artists!$F286&lt;G$3,Artists!$E286&lt;G$3)</f>
        <v>0</v>
      </c>
      <c r="H287" s="50" t="b">
        <f>IF('Summary Statistics'!$C$6=TRUE,Artists!$F286&lt;H$3,Artists!$E286&lt;H$3)</f>
        <v>0</v>
      </c>
      <c r="I287" s="50" t="b">
        <f>IF('Summary Statistics'!$C$6=TRUE,Artists!$F286&lt;I$3,Artists!$E286&lt;I$3)</f>
        <v>0</v>
      </c>
      <c r="J287" s="50" t="b">
        <f>IF('Summary Statistics'!$C$6=TRUE,Artists!$F286&lt;J$3,Artists!$E286&lt;J$3)</f>
        <v>0</v>
      </c>
      <c r="K287" s="51" t="b">
        <f>IF('Summary Statistics'!$C$6=TRUE,Artists!$F286&lt;K$3,Artists!$E286&lt;K$3)</f>
        <v>0</v>
      </c>
      <c r="M287" s="49" t="b">
        <f>IF('Summary Statistics'!$C$7=TRUE,Albums!$F286&lt;M$3,Albums!$E286&lt;M$3)</f>
        <v>0</v>
      </c>
      <c r="N287" s="50" t="b">
        <f>IF('Summary Statistics'!$C$7=TRUE,Albums!$F286&lt;N$3,Albums!$E286&lt;N$3)</f>
        <v>0</v>
      </c>
      <c r="O287" s="50" t="b">
        <f>IF('Summary Statistics'!$C$7=TRUE,Albums!$F286&lt;O$3,Albums!$E286&lt;O$3)</f>
        <v>0</v>
      </c>
      <c r="P287" s="50" t="b">
        <f>IF('Summary Statistics'!$C$7=TRUE,Albums!$F286&lt;P$3,Albums!$E286&lt;P$3)</f>
        <v>0</v>
      </c>
      <c r="Q287" s="50" t="b">
        <f>IF('Summary Statistics'!$C$7=TRUE,Albums!$F286&lt;Q$3,Albums!$E286&lt;Q$3)</f>
        <v>0</v>
      </c>
      <c r="R287" s="50" t="b">
        <f>IF('Summary Statistics'!$C$7=TRUE,Albums!$F286&lt;R$3,Albums!$E286&lt;R$3)</f>
        <v>0</v>
      </c>
      <c r="S287" s="50" t="b">
        <f>IF('Summary Statistics'!$C$7=TRUE,Albums!$F286&lt;S$3,Albums!$E286&lt;S$3)</f>
        <v>0</v>
      </c>
      <c r="T287" s="50" t="b">
        <f>IF('Summary Statistics'!$C$7=TRUE,Albums!$F286&lt;T$3,Albums!$E286&lt;T$3)</f>
        <v>0</v>
      </c>
      <c r="U287" s="50" t="b">
        <f>IF('Summary Statistics'!$C$7=TRUE,Albums!$F286&lt;U$3,Albums!$E286&lt;U$3)</f>
        <v>0</v>
      </c>
      <c r="V287" s="51" t="b">
        <f>IF('Summary Statistics'!$C$7=TRUE,Albums!$F286&lt;V$3,Albums!$E286&lt;V$3)</f>
        <v>0</v>
      </c>
    </row>
    <row r="288" spans="2:22" x14ac:dyDescent="0.3">
      <c r="B288" s="49" t="b">
        <f>IF('Summary Statistics'!$C$6=TRUE,Artists!$F287&lt;B$3,Artists!$E287&lt;B$3)</f>
        <v>0</v>
      </c>
      <c r="C288" s="50" t="b">
        <f>IF('Summary Statistics'!$C$6=TRUE,Artists!$F287&lt;C$3,Artists!$E287&lt;C$3)</f>
        <v>0</v>
      </c>
      <c r="D288" s="50" t="b">
        <f>IF('Summary Statistics'!$C$6=TRUE,Artists!$F287&lt;D$3,Artists!$E287&lt;D$3)</f>
        <v>0</v>
      </c>
      <c r="E288" s="50" t="b">
        <f>IF('Summary Statistics'!$C$6=TRUE,Artists!$F287&lt;E$3,Artists!$E287&lt;E$3)</f>
        <v>0</v>
      </c>
      <c r="F288" s="50" t="b">
        <f>IF('Summary Statistics'!$C$6=TRUE,Artists!$F287&lt;F$3,Artists!$E287&lt;F$3)</f>
        <v>0</v>
      </c>
      <c r="G288" s="50" t="b">
        <f>IF('Summary Statistics'!$C$6=TRUE,Artists!$F287&lt;G$3,Artists!$E287&lt;G$3)</f>
        <v>0</v>
      </c>
      <c r="H288" s="50" t="b">
        <f>IF('Summary Statistics'!$C$6=TRUE,Artists!$F287&lt;H$3,Artists!$E287&lt;H$3)</f>
        <v>0</v>
      </c>
      <c r="I288" s="50" t="b">
        <f>IF('Summary Statistics'!$C$6=TRUE,Artists!$F287&lt;I$3,Artists!$E287&lt;I$3)</f>
        <v>0</v>
      </c>
      <c r="J288" s="50" t="b">
        <f>IF('Summary Statistics'!$C$6=TRUE,Artists!$F287&lt;J$3,Artists!$E287&lt;J$3)</f>
        <v>0</v>
      </c>
      <c r="K288" s="51" t="b">
        <f>IF('Summary Statistics'!$C$6=TRUE,Artists!$F287&lt;K$3,Artists!$E287&lt;K$3)</f>
        <v>0</v>
      </c>
      <c r="M288" s="49" t="b">
        <f>IF('Summary Statistics'!$C$7=TRUE,Albums!$F287&lt;M$3,Albums!$E287&lt;M$3)</f>
        <v>0</v>
      </c>
      <c r="N288" s="50" t="b">
        <f>IF('Summary Statistics'!$C$7=TRUE,Albums!$F287&lt;N$3,Albums!$E287&lt;N$3)</f>
        <v>0</v>
      </c>
      <c r="O288" s="50" t="b">
        <f>IF('Summary Statistics'!$C$7=TRUE,Albums!$F287&lt;O$3,Albums!$E287&lt;O$3)</f>
        <v>0</v>
      </c>
      <c r="P288" s="50" t="b">
        <f>IF('Summary Statistics'!$C$7=TRUE,Albums!$F287&lt;P$3,Albums!$E287&lt;P$3)</f>
        <v>0</v>
      </c>
      <c r="Q288" s="50" t="b">
        <f>IF('Summary Statistics'!$C$7=TRUE,Albums!$F287&lt;Q$3,Albums!$E287&lt;Q$3)</f>
        <v>0</v>
      </c>
      <c r="R288" s="50" t="b">
        <f>IF('Summary Statistics'!$C$7=TRUE,Albums!$F287&lt;R$3,Albums!$E287&lt;R$3)</f>
        <v>0</v>
      </c>
      <c r="S288" s="50" t="b">
        <f>IF('Summary Statistics'!$C$7=TRUE,Albums!$F287&lt;S$3,Albums!$E287&lt;S$3)</f>
        <v>0</v>
      </c>
      <c r="T288" s="50" t="b">
        <f>IF('Summary Statistics'!$C$7=TRUE,Albums!$F287&lt;T$3,Albums!$E287&lt;T$3)</f>
        <v>0</v>
      </c>
      <c r="U288" s="50" t="b">
        <f>IF('Summary Statistics'!$C$7=TRUE,Albums!$F287&lt;U$3,Albums!$E287&lt;U$3)</f>
        <v>0</v>
      </c>
      <c r="V288" s="51" t="b">
        <f>IF('Summary Statistics'!$C$7=TRUE,Albums!$F287&lt;V$3,Albums!$E287&lt;V$3)</f>
        <v>0</v>
      </c>
    </row>
    <row r="289" spans="2:22" x14ac:dyDescent="0.3">
      <c r="B289" s="49" t="b">
        <f>IF('Summary Statistics'!$C$6=TRUE,Artists!$F288&lt;B$3,Artists!$E288&lt;B$3)</f>
        <v>0</v>
      </c>
      <c r="C289" s="50" t="b">
        <f>IF('Summary Statistics'!$C$6=TRUE,Artists!$F288&lt;C$3,Artists!$E288&lt;C$3)</f>
        <v>0</v>
      </c>
      <c r="D289" s="50" t="b">
        <f>IF('Summary Statistics'!$C$6=TRUE,Artists!$F288&lt;D$3,Artists!$E288&lt;D$3)</f>
        <v>0</v>
      </c>
      <c r="E289" s="50" t="b">
        <f>IF('Summary Statistics'!$C$6=TRUE,Artists!$F288&lt;E$3,Artists!$E288&lt;E$3)</f>
        <v>0</v>
      </c>
      <c r="F289" s="50" t="b">
        <f>IF('Summary Statistics'!$C$6=TRUE,Artists!$F288&lt;F$3,Artists!$E288&lt;F$3)</f>
        <v>0</v>
      </c>
      <c r="G289" s="50" t="b">
        <f>IF('Summary Statistics'!$C$6=TRUE,Artists!$F288&lt;G$3,Artists!$E288&lt;G$3)</f>
        <v>0</v>
      </c>
      <c r="H289" s="50" t="b">
        <f>IF('Summary Statistics'!$C$6=TRUE,Artists!$F288&lt;H$3,Artists!$E288&lt;H$3)</f>
        <v>0</v>
      </c>
      <c r="I289" s="50" t="b">
        <f>IF('Summary Statistics'!$C$6=TRUE,Artists!$F288&lt;I$3,Artists!$E288&lt;I$3)</f>
        <v>0</v>
      </c>
      <c r="J289" s="50" t="b">
        <f>IF('Summary Statistics'!$C$6=TRUE,Artists!$F288&lt;J$3,Artists!$E288&lt;J$3)</f>
        <v>0</v>
      </c>
      <c r="K289" s="51" t="b">
        <f>IF('Summary Statistics'!$C$6=TRUE,Artists!$F288&lt;K$3,Artists!$E288&lt;K$3)</f>
        <v>0</v>
      </c>
      <c r="M289" s="49" t="b">
        <f>IF('Summary Statistics'!$C$7=TRUE,Albums!$F288&lt;M$3,Albums!$E288&lt;M$3)</f>
        <v>0</v>
      </c>
      <c r="N289" s="50" t="b">
        <f>IF('Summary Statistics'!$C$7=TRUE,Albums!$F288&lt;N$3,Albums!$E288&lt;N$3)</f>
        <v>0</v>
      </c>
      <c r="O289" s="50" t="b">
        <f>IF('Summary Statistics'!$C$7=TRUE,Albums!$F288&lt;O$3,Albums!$E288&lt;O$3)</f>
        <v>0</v>
      </c>
      <c r="P289" s="50" t="b">
        <f>IF('Summary Statistics'!$C$7=TRUE,Albums!$F288&lt;P$3,Albums!$E288&lt;P$3)</f>
        <v>0</v>
      </c>
      <c r="Q289" s="50" t="b">
        <f>IF('Summary Statistics'!$C$7=TRUE,Albums!$F288&lt;Q$3,Albums!$E288&lt;Q$3)</f>
        <v>0</v>
      </c>
      <c r="R289" s="50" t="b">
        <f>IF('Summary Statistics'!$C$7=TRUE,Albums!$F288&lt;R$3,Albums!$E288&lt;R$3)</f>
        <v>0</v>
      </c>
      <c r="S289" s="50" t="b">
        <f>IF('Summary Statistics'!$C$7=TRUE,Albums!$F288&lt;S$3,Albums!$E288&lt;S$3)</f>
        <v>0</v>
      </c>
      <c r="T289" s="50" t="b">
        <f>IF('Summary Statistics'!$C$7=TRUE,Albums!$F288&lt;T$3,Albums!$E288&lt;T$3)</f>
        <v>0</v>
      </c>
      <c r="U289" s="50" t="b">
        <f>IF('Summary Statistics'!$C$7=TRUE,Albums!$F288&lt;U$3,Albums!$E288&lt;U$3)</f>
        <v>0</v>
      </c>
      <c r="V289" s="51" t="b">
        <f>IF('Summary Statistics'!$C$7=TRUE,Albums!$F288&lt;V$3,Albums!$E288&lt;V$3)</f>
        <v>0</v>
      </c>
    </row>
    <row r="290" spans="2:22" x14ac:dyDescent="0.3">
      <c r="B290" s="49" t="b">
        <f>IF('Summary Statistics'!$C$6=TRUE,Artists!$F289&lt;B$3,Artists!$E289&lt;B$3)</f>
        <v>0</v>
      </c>
      <c r="C290" s="50" t="b">
        <f>IF('Summary Statistics'!$C$6=TRUE,Artists!$F289&lt;C$3,Artists!$E289&lt;C$3)</f>
        <v>0</v>
      </c>
      <c r="D290" s="50" t="b">
        <f>IF('Summary Statistics'!$C$6=TRUE,Artists!$F289&lt;D$3,Artists!$E289&lt;D$3)</f>
        <v>0</v>
      </c>
      <c r="E290" s="50" t="b">
        <f>IF('Summary Statistics'!$C$6=TRUE,Artists!$F289&lt;E$3,Artists!$E289&lt;E$3)</f>
        <v>0</v>
      </c>
      <c r="F290" s="50" t="b">
        <f>IF('Summary Statistics'!$C$6=TRUE,Artists!$F289&lt;F$3,Artists!$E289&lt;F$3)</f>
        <v>0</v>
      </c>
      <c r="G290" s="50" t="b">
        <f>IF('Summary Statistics'!$C$6=TRUE,Artists!$F289&lt;G$3,Artists!$E289&lt;G$3)</f>
        <v>0</v>
      </c>
      <c r="H290" s="50" t="b">
        <f>IF('Summary Statistics'!$C$6=TRUE,Artists!$F289&lt;H$3,Artists!$E289&lt;H$3)</f>
        <v>0</v>
      </c>
      <c r="I290" s="50" t="b">
        <f>IF('Summary Statistics'!$C$6=TRUE,Artists!$F289&lt;I$3,Artists!$E289&lt;I$3)</f>
        <v>0</v>
      </c>
      <c r="J290" s="50" t="b">
        <f>IF('Summary Statistics'!$C$6=TRUE,Artists!$F289&lt;J$3,Artists!$E289&lt;J$3)</f>
        <v>0</v>
      </c>
      <c r="K290" s="51" t="b">
        <f>IF('Summary Statistics'!$C$6=TRUE,Artists!$F289&lt;K$3,Artists!$E289&lt;K$3)</f>
        <v>0</v>
      </c>
      <c r="M290" s="49" t="b">
        <f>IF('Summary Statistics'!$C$7=TRUE,Albums!$F289&lt;M$3,Albums!$E289&lt;M$3)</f>
        <v>0</v>
      </c>
      <c r="N290" s="50" t="b">
        <f>IF('Summary Statistics'!$C$7=TRUE,Albums!$F289&lt;N$3,Albums!$E289&lt;N$3)</f>
        <v>0</v>
      </c>
      <c r="O290" s="50" t="b">
        <f>IF('Summary Statistics'!$C$7=TRUE,Albums!$F289&lt;O$3,Albums!$E289&lt;O$3)</f>
        <v>0</v>
      </c>
      <c r="P290" s="50" t="b">
        <f>IF('Summary Statistics'!$C$7=TRUE,Albums!$F289&lt;P$3,Albums!$E289&lt;P$3)</f>
        <v>0</v>
      </c>
      <c r="Q290" s="50" t="b">
        <f>IF('Summary Statistics'!$C$7=TRUE,Albums!$F289&lt;Q$3,Albums!$E289&lt;Q$3)</f>
        <v>0</v>
      </c>
      <c r="R290" s="50" t="b">
        <f>IF('Summary Statistics'!$C$7=TRUE,Albums!$F289&lt;R$3,Albums!$E289&lt;R$3)</f>
        <v>0</v>
      </c>
      <c r="S290" s="50" t="b">
        <f>IF('Summary Statistics'!$C$7=TRUE,Albums!$F289&lt;S$3,Albums!$E289&lt;S$3)</f>
        <v>0</v>
      </c>
      <c r="T290" s="50" t="b">
        <f>IF('Summary Statistics'!$C$7=TRUE,Albums!$F289&lt;T$3,Albums!$E289&lt;T$3)</f>
        <v>0</v>
      </c>
      <c r="U290" s="50" t="b">
        <f>IF('Summary Statistics'!$C$7=TRUE,Albums!$F289&lt;U$3,Albums!$E289&lt;U$3)</f>
        <v>0</v>
      </c>
      <c r="V290" s="51" t="b">
        <f>IF('Summary Statistics'!$C$7=TRUE,Albums!$F289&lt;V$3,Albums!$E289&lt;V$3)</f>
        <v>0</v>
      </c>
    </row>
    <row r="291" spans="2:22" x14ac:dyDescent="0.3">
      <c r="B291" s="49" t="b">
        <f>IF('Summary Statistics'!$C$6=TRUE,Artists!$F290&lt;B$3,Artists!$E290&lt;B$3)</f>
        <v>0</v>
      </c>
      <c r="C291" s="50" t="b">
        <f>IF('Summary Statistics'!$C$6=TRUE,Artists!$F290&lt;C$3,Artists!$E290&lt;C$3)</f>
        <v>0</v>
      </c>
      <c r="D291" s="50" t="b">
        <f>IF('Summary Statistics'!$C$6=TRUE,Artists!$F290&lt;D$3,Artists!$E290&lt;D$3)</f>
        <v>0</v>
      </c>
      <c r="E291" s="50" t="b">
        <f>IF('Summary Statistics'!$C$6=TRUE,Artists!$F290&lt;E$3,Artists!$E290&lt;E$3)</f>
        <v>0</v>
      </c>
      <c r="F291" s="50" t="b">
        <f>IF('Summary Statistics'!$C$6=TRUE,Artists!$F290&lt;F$3,Artists!$E290&lt;F$3)</f>
        <v>0</v>
      </c>
      <c r="G291" s="50" t="b">
        <f>IF('Summary Statistics'!$C$6=TRUE,Artists!$F290&lt;G$3,Artists!$E290&lt;G$3)</f>
        <v>0</v>
      </c>
      <c r="H291" s="50" t="b">
        <f>IF('Summary Statistics'!$C$6=TRUE,Artists!$F290&lt;H$3,Artists!$E290&lt;H$3)</f>
        <v>0</v>
      </c>
      <c r="I291" s="50" t="b">
        <f>IF('Summary Statistics'!$C$6=TRUE,Artists!$F290&lt;I$3,Artists!$E290&lt;I$3)</f>
        <v>0</v>
      </c>
      <c r="J291" s="50" t="b">
        <f>IF('Summary Statistics'!$C$6=TRUE,Artists!$F290&lt;J$3,Artists!$E290&lt;J$3)</f>
        <v>0</v>
      </c>
      <c r="K291" s="51" t="b">
        <f>IF('Summary Statistics'!$C$6=TRUE,Artists!$F290&lt;K$3,Artists!$E290&lt;K$3)</f>
        <v>0</v>
      </c>
      <c r="M291" s="49" t="b">
        <f>IF('Summary Statistics'!$C$7=TRUE,Albums!$F290&lt;M$3,Albums!$E290&lt;M$3)</f>
        <v>0</v>
      </c>
      <c r="N291" s="50" t="b">
        <f>IF('Summary Statistics'!$C$7=TRUE,Albums!$F290&lt;N$3,Albums!$E290&lt;N$3)</f>
        <v>0</v>
      </c>
      <c r="O291" s="50" t="b">
        <f>IF('Summary Statistics'!$C$7=TRUE,Albums!$F290&lt;O$3,Albums!$E290&lt;O$3)</f>
        <v>0</v>
      </c>
      <c r="P291" s="50" t="b">
        <f>IF('Summary Statistics'!$C$7=TRUE,Albums!$F290&lt;P$3,Albums!$E290&lt;P$3)</f>
        <v>0</v>
      </c>
      <c r="Q291" s="50" t="b">
        <f>IF('Summary Statistics'!$C$7=TRUE,Albums!$F290&lt;Q$3,Albums!$E290&lt;Q$3)</f>
        <v>0</v>
      </c>
      <c r="R291" s="50" t="b">
        <f>IF('Summary Statistics'!$C$7=TRUE,Albums!$F290&lt;R$3,Albums!$E290&lt;R$3)</f>
        <v>0</v>
      </c>
      <c r="S291" s="50" t="b">
        <f>IF('Summary Statistics'!$C$7=TRUE,Albums!$F290&lt;S$3,Albums!$E290&lt;S$3)</f>
        <v>0</v>
      </c>
      <c r="T291" s="50" t="b">
        <f>IF('Summary Statistics'!$C$7=TRUE,Albums!$F290&lt;T$3,Albums!$E290&lt;T$3)</f>
        <v>0</v>
      </c>
      <c r="U291" s="50" t="b">
        <f>IF('Summary Statistics'!$C$7=TRUE,Albums!$F290&lt;U$3,Albums!$E290&lt;U$3)</f>
        <v>0</v>
      </c>
      <c r="V291" s="51" t="b">
        <f>IF('Summary Statistics'!$C$7=TRUE,Albums!$F290&lt;V$3,Albums!$E290&lt;V$3)</f>
        <v>0</v>
      </c>
    </row>
    <row r="292" spans="2:22" x14ac:dyDescent="0.3">
      <c r="B292" s="49" t="b">
        <f>IF('Summary Statistics'!$C$6=TRUE,Artists!$F291&lt;B$3,Artists!$E291&lt;B$3)</f>
        <v>0</v>
      </c>
      <c r="C292" s="50" t="b">
        <f>IF('Summary Statistics'!$C$6=TRUE,Artists!$F291&lt;C$3,Artists!$E291&lt;C$3)</f>
        <v>0</v>
      </c>
      <c r="D292" s="50" t="b">
        <f>IF('Summary Statistics'!$C$6=TRUE,Artists!$F291&lt;D$3,Artists!$E291&lt;D$3)</f>
        <v>0</v>
      </c>
      <c r="E292" s="50" t="b">
        <f>IF('Summary Statistics'!$C$6=TRUE,Artists!$F291&lt;E$3,Artists!$E291&lt;E$3)</f>
        <v>0</v>
      </c>
      <c r="F292" s="50" t="b">
        <f>IF('Summary Statistics'!$C$6=TRUE,Artists!$F291&lt;F$3,Artists!$E291&lt;F$3)</f>
        <v>0</v>
      </c>
      <c r="G292" s="50" t="b">
        <f>IF('Summary Statistics'!$C$6=TRUE,Artists!$F291&lt;G$3,Artists!$E291&lt;G$3)</f>
        <v>0</v>
      </c>
      <c r="H292" s="50" t="b">
        <f>IF('Summary Statistics'!$C$6=TRUE,Artists!$F291&lt;H$3,Artists!$E291&lt;H$3)</f>
        <v>0</v>
      </c>
      <c r="I292" s="50" t="b">
        <f>IF('Summary Statistics'!$C$6=TRUE,Artists!$F291&lt;I$3,Artists!$E291&lt;I$3)</f>
        <v>0</v>
      </c>
      <c r="J292" s="50" t="b">
        <f>IF('Summary Statistics'!$C$6=TRUE,Artists!$F291&lt;J$3,Artists!$E291&lt;J$3)</f>
        <v>0</v>
      </c>
      <c r="K292" s="51" t="b">
        <f>IF('Summary Statistics'!$C$6=TRUE,Artists!$F291&lt;K$3,Artists!$E291&lt;K$3)</f>
        <v>0</v>
      </c>
      <c r="M292" s="49" t="b">
        <f>IF('Summary Statistics'!$C$7=TRUE,Albums!$F291&lt;M$3,Albums!$E291&lt;M$3)</f>
        <v>0</v>
      </c>
      <c r="N292" s="50" t="b">
        <f>IF('Summary Statistics'!$C$7=TRUE,Albums!$F291&lt;N$3,Albums!$E291&lt;N$3)</f>
        <v>0</v>
      </c>
      <c r="O292" s="50" t="b">
        <f>IF('Summary Statistics'!$C$7=TRUE,Albums!$F291&lt;O$3,Albums!$E291&lt;O$3)</f>
        <v>0</v>
      </c>
      <c r="P292" s="50" t="b">
        <f>IF('Summary Statistics'!$C$7=TRUE,Albums!$F291&lt;P$3,Albums!$E291&lt;P$3)</f>
        <v>0</v>
      </c>
      <c r="Q292" s="50" t="b">
        <f>IF('Summary Statistics'!$C$7=TRUE,Albums!$F291&lt;Q$3,Albums!$E291&lt;Q$3)</f>
        <v>0</v>
      </c>
      <c r="R292" s="50" t="b">
        <f>IF('Summary Statistics'!$C$7=TRUE,Albums!$F291&lt;R$3,Albums!$E291&lt;R$3)</f>
        <v>0</v>
      </c>
      <c r="S292" s="50" t="b">
        <f>IF('Summary Statistics'!$C$7=TRUE,Albums!$F291&lt;S$3,Albums!$E291&lt;S$3)</f>
        <v>0</v>
      </c>
      <c r="T292" s="50" t="b">
        <f>IF('Summary Statistics'!$C$7=TRUE,Albums!$F291&lt;T$3,Albums!$E291&lt;T$3)</f>
        <v>0</v>
      </c>
      <c r="U292" s="50" t="b">
        <f>IF('Summary Statistics'!$C$7=TRUE,Albums!$F291&lt;U$3,Albums!$E291&lt;U$3)</f>
        <v>0</v>
      </c>
      <c r="V292" s="51" t="b">
        <f>IF('Summary Statistics'!$C$7=TRUE,Albums!$F291&lt;V$3,Albums!$E291&lt;V$3)</f>
        <v>0</v>
      </c>
    </row>
    <row r="293" spans="2:22" x14ac:dyDescent="0.3">
      <c r="B293" s="49" t="b">
        <f>IF('Summary Statistics'!$C$6=TRUE,Artists!$F292&lt;B$3,Artists!$E292&lt;B$3)</f>
        <v>0</v>
      </c>
      <c r="C293" s="50" t="b">
        <f>IF('Summary Statistics'!$C$6=TRUE,Artists!$F292&lt;C$3,Artists!$E292&lt;C$3)</f>
        <v>0</v>
      </c>
      <c r="D293" s="50" t="b">
        <f>IF('Summary Statistics'!$C$6=TRUE,Artists!$F292&lt;D$3,Artists!$E292&lt;D$3)</f>
        <v>0</v>
      </c>
      <c r="E293" s="50" t="b">
        <f>IF('Summary Statistics'!$C$6=TRUE,Artists!$F292&lt;E$3,Artists!$E292&lt;E$3)</f>
        <v>0</v>
      </c>
      <c r="F293" s="50" t="b">
        <f>IF('Summary Statistics'!$C$6=TRUE,Artists!$F292&lt;F$3,Artists!$E292&lt;F$3)</f>
        <v>0</v>
      </c>
      <c r="G293" s="50" t="b">
        <f>IF('Summary Statistics'!$C$6=TRUE,Artists!$F292&lt;G$3,Artists!$E292&lt;G$3)</f>
        <v>0</v>
      </c>
      <c r="H293" s="50" t="b">
        <f>IF('Summary Statistics'!$C$6=TRUE,Artists!$F292&lt;H$3,Artists!$E292&lt;H$3)</f>
        <v>0</v>
      </c>
      <c r="I293" s="50" t="b">
        <f>IF('Summary Statistics'!$C$6=TRUE,Artists!$F292&lt;I$3,Artists!$E292&lt;I$3)</f>
        <v>0</v>
      </c>
      <c r="J293" s="50" t="b">
        <f>IF('Summary Statistics'!$C$6=TRUE,Artists!$F292&lt;J$3,Artists!$E292&lt;J$3)</f>
        <v>0</v>
      </c>
      <c r="K293" s="51" t="b">
        <f>IF('Summary Statistics'!$C$6=TRUE,Artists!$F292&lt;K$3,Artists!$E292&lt;K$3)</f>
        <v>0</v>
      </c>
      <c r="M293" s="49" t="b">
        <f>IF('Summary Statistics'!$C$7=TRUE,Albums!$F292&lt;M$3,Albums!$E292&lt;M$3)</f>
        <v>0</v>
      </c>
      <c r="N293" s="50" t="b">
        <f>IF('Summary Statistics'!$C$7=TRUE,Albums!$F292&lt;N$3,Albums!$E292&lt;N$3)</f>
        <v>0</v>
      </c>
      <c r="O293" s="50" t="b">
        <f>IF('Summary Statistics'!$C$7=TRUE,Albums!$F292&lt;O$3,Albums!$E292&lt;O$3)</f>
        <v>0</v>
      </c>
      <c r="P293" s="50" t="b">
        <f>IF('Summary Statistics'!$C$7=TRUE,Albums!$F292&lt;P$3,Albums!$E292&lt;P$3)</f>
        <v>0</v>
      </c>
      <c r="Q293" s="50" t="b">
        <f>IF('Summary Statistics'!$C$7=TRUE,Albums!$F292&lt;Q$3,Albums!$E292&lt;Q$3)</f>
        <v>0</v>
      </c>
      <c r="R293" s="50" t="b">
        <f>IF('Summary Statistics'!$C$7=TRUE,Albums!$F292&lt;R$3,Albums!$E292&lt;R$3)</f>
        <v>0</v>
      </c>
      <c r="S293" s="50" t="b">
        <f>IF('Summary Statistics'!$C$7=TRUE,Albums!$F292&lt;S$3,Albums!$E292&lt;S$3)</f>
        <v>0</v>
      </c>
      <c r="T293" s="50" t="b">
        <f>IF('Summary Statistics'!$C$7=TRUE,Albums!$F292&lt;T$3,Albums!$E292&lt;T$3)</f>
        <v>0</v>
      </c>
      <c r="U293" s="50" t="b">
        <f>IF('Summary Statistics'!$C$7=TRUE,Albums!$F292&lt;U$3,Albums!$E292&lt;U$3)</f>
        <v>0</v>
      </c>
      <c r="V293" s="51" t="b">
        <f>IF('Summary Statistics'!$C$7=TRUE,Albums!$F292&lt;V$3,Albums!$E292&lt;V$3)</f>
        <v>0</v>
      </c>
    </row>
    <row r="294" spans="2:22" x14ac:dyDescent="0.3">
      <c r="B294" s="49" t="b">
        <f>IF('Summary Statistics'!$C$6=TRUE,Artists!$F293&lt;B$3,Artists!$E293&lt;B$3)</f>
        <v>0</v>
      </c>
      <c r="C294" s="50" t="b">
        <f>IF('Summary Statistics'!$C$6=TRUE,Artists!$F293&lt;C$3,Artists!$E293&lt;C$3)</f>
        <v>0</v>
      </c>
      <c r="D294" s="50" t="b">
        <f>IF('Summary Statistics'!$C$6=TRUE,Artists!$F293&lt;D$3,Artists!$E293&lt;D$3)</f>
        <v>0</v>
      </c>
      <c r="E294" s="50" t="b">
        <f>IF('Summary Statistics'!$C$6=TRUE,Artists!$F293&lt;E$3,Artists!$E293&lt;E$3)</f>
        <v>0</v>
      </c>
      <c r="F294" s="50" t="b">
        <f>IF('Summary Statistics'!$C$6=TRUE,Artists!$F293&lt;F$3,Artists!$E293&lt;F$3)</f>
        <v>0</v>
      </c>
      <c r="G294" s="50" t="b">
        <f>IF('Summary Statistics'!$C$6=TRUE,Artists!$F293&lt;G$3,Artists!$E293&lt;G$3)</f>
        <v>0</v>
      </c>
      <c r="H294" s="50" t="b">
        <f>IF('Summary Statistics'!$C$6=TRUE,Artists!$F293&lt;H$3,Artists!$E293&lt;H$3)</f>
        <v>0</v>
      </c>
      <c r="I294" s="50" t="b">
        <f>IF('Summary Statistics'!$C$6=TRUE,Artists!$F293&lt;I$3,Artists!$E293&lt;I$3)</f>
        <v>0</v>
      </c>
      <c r="J294" s="50" t="b">
        <f>IF('Summary Statistics'!$C$6=TRUE,Artists!$F293&lt;J$3,Artists!$E293&lt;J$3)</f>
        <v>0</v>
      </c>
      <c r="K294" s="51" t="b">
        <f>IF('Summary Statistics'!$C$6=TRUE,Artists!$F293&lt;K$3,Artists!$E293&lt;K$3)</f>
        <v>0</v>
      </c>
      <c r="M294" s="49" t="b">
        <f>IF('Summary Statistics'!$C$7=TRUE,Albums!$F293&lt;M$3,Albums!$E293&lt;M$3)</f>
        <v>0</v>
      </c>
      <c r="N294" s="50" t="b">
        <f>IF('Summary Statistics'!$C$7=TRUE,Albums!$F293&lt;N$3,Albums!$E293&lt;N$3)</f>
        <v>0</v>
      </c>
      <c r="O294" s="50" t="b">
        <f>IF('Summary Statistics'!$C$7=TRUE,Albums!$F293&lt;O$3,Albums!$E293&lt;O$3)</f>
        <v>0</v>
      </c>
      <c r="P294" s="50" t="b">
        <f>IF('Summary Statistics'!$C$7=TRUE,Albums!$F293&lt;P$3,Albums!$E293&lt;P$3)</f>
        <v>0</v>
      </c>
      <c r="Q294" s="50" t="b">
        <f>IF('Summary Statistics'!$C$7=TRUE,Albums!$F293&lt;Q$3,Albums!$E293&lt;Q$3)</f>
        <v>0</v>
      </c>
      <c r="R294" s="50" t="b">
        <f>IF('Summary Statistics'!$C$7=TRUE,Albums!$F293&lt;R$3,Albums!$E293&lt;R$3)</f>
        <v>0</v>
      </c>
      <c r="S294" s="50" t="b">
        <f>IF('Summary Statistics'!$C$7=TRUE,Albums!$F293&lt;S$3,Albums!$E293&lt;S$3)</f>
        <v>0</v>
      </c>
      <c r="T294" s="50" t="b">
        <f>IF('Summary Statistics'!$C$7=TRUE,Albums!$F293&lt;T$3,Albums!$E293&lt;T$3)</f>
        <v>0</v>
      </c>
      <c r="U294" s="50" t="b">
        <f>IF('Summary Statistics'!$C$7=TRUE,Albums!$F293&lt;U$3,Albums!$E293&lt;U$3)</f>
        <v>0</v>
      </c>
      <c r="V294" s="51" t="b">
        <f>IF('Summary Statistics'!$C$7=TRUE,Albums!$F293&lt;V$3,Albums!$E293&lt;V$3)</f>
        <v>0</v>
      </c>
    </row>
    <row r="295" spans="2:22" x14ac:dyDescent="0.3">
      <c r="B295" s="49" t="b">
        <f>IF('Summary Statistics'!$C$6=TRUE,Artists!$F294&lt;B$3,Artists!$E294&lt;B$3)</f>
        <v>0</v>
      </c>
      <c r="C295" s="50" t="b">
        <f>IF('Summary Statistics'!$C$6=TRUE,Artists!$F294&lt;C$3,Artists!$E294&lt;C$3)</f>
        <v>0</v>
      </c>
      <c r="D295" s="50" t="b">
        <f>IF('Summary Statistics'!$C$6=TRUE,Artists!$F294&lt;D$3,Artists!$E294&lt;D$3)</f>
        <v>0</v>
      </c>
      <c r="E295" s="50" t="b">
        <f>IF('Summary Statistics'!$C$6=TRUE,Artists!$F294&lt;E$3,Artists!$E294&lt;E$3)</f>
        <v>0</v>
      </c>
      <c r="F295" s="50" t="b">
        <f>IF('Summary Statistics'!$C$6=TRUE,Artists!$F294&lt;F$3,Artists!$E294&lt;F$3)</f>
        <v>0</v>
      </c>
      <c r="G295" s="50" t="b">
        <f>IF('Summary Statistics'!$C$6=TRUE,Artists!$F294&lt;G$3,Artists!$E294&lt;G$3)</f>
        <v>0</v>
      </c>
      <c r="H295" s="50" t="b">
        <f>IF('Summary Statistics'!$C$6=TRUE,Artists!$F294&lt;H$3,Artists!$E294&lt;H$3)</f>
        <v>0</v>
      </c>
      <c r="I295" s="50" t="b">
        <f>IF('Summary Statistics'!$C$6=TRUE,Artists!$F294&lt;I$3,Artists!$E294&lt;I$3)</f>
        <v>0</v>
      </c>
      <c r="J295" s="50" t="b">
        <f>IF('Summary Statistics'!$C$6=TRUE,Artists!$F294&lt;J$3,Artists!$E294&lt;J$3)</f>
        <v>0</v>
      </c>
      <c r="K295" s="51" t="b">
        <f>IF('Summary Statistics'!$C$6=TRUE,Artists!$F294&lt;K$3,Artists!$E294&lt;K$3)</f>
        <v>0</v>
      </c>
      <c r="M295" s="49" t="b">
        <f>IF('Summary Statistics'!$C$7=TRUE,Albums!$F294&lt;M$3,Albums!$E294&lt;M$3)</f>
        <v>0</v>
      </c>
      <c r="N295" s="50" t="b">
        <f>IF('Summary Statistics'!$C$7=TRUE,Albums!$F294&lt;N$3,Albums!$E294&lt;N$3)</f>
        <v>0</v>
      </c>
      <c r="O295" s="50" t="b">
        <f>IF('Summary Statistics'!$C$7=TRUE,Albums!$F294&lt;O$3,Albums!$E294&lt;O$3)</f>
        <v>0</v>
      </c>
      <c r="P295" s="50" t="b">
        <f>IF('Summary Statistics'!$C$7=TRUE,Albums!$F294&lt;P$3,Albums!$E294&lt;P$3)</f>
        <v>0</v>
      </c>
      <c r="Q295" s="50" t="b">
        <f>IF('Summary Statistics'!$C$7=TRUE,Albums!$F294&lt;Q$3,Albums!$E294&lt;Q$3)</f>
        <v>0</v>
      </c>
      <c r="R295" s="50" t="b">
        <f>IF('Summary Statistics'!$C$7=TRUE,Albums!$F294&lt;R$3,Albums!$E294&lt;R$3)</f>
        <v>0</v>
      </c>
      <c r="S295" s="50" t="b">
        <f>IF('Summary Statistics'!$C$7=TRUE,Albums!$F294&lt;S$3,Albums!$E294&lt;S$3)</f>
        <v>0</v>
      </c>
      <c r="T295" s="50" t="b">
        <f>IF('Summary Statistics'!$C$7=TRUE,Albums!$F294&lt;T$3,Albums!$E294&lt;T$3)</f>
        <v>0</v>
      </c>
      <c r="U295" s="50" t="b">
        <f>IF('Summary Statistics'!$C$7=TRUE,Albums!$F294&lt;U$3,Albums!$E294&lt;U$3)</f>
        <v>0</v>
      </c>
      <c r="V295" s="51" t="b">
        <f>IF('Summary Statistics'!$C$7=TRUE,Albums!$F294&lt;V$3,Albums!$E294&lt;V$3)</f>
        <v>0</v>
      </c>
    </row>
    <row r="296" spans="2:22" x14ac:dyDescent="0.3">
      <c r="B296" s="49" t="b">
        <f>IF('Summary Statistics'!$C$6=TRUE,Artists!$F295&lt;B$3,Artists!$E295&lt;B$3)</f>
        <v>0</v>
      </c>
      <c r="C296" s="50" t="b">
        <f>IF('Summary Statistics'!$C$6=TRUE,Artists!$F295&lt;C$3,Artists!$E295&lt;C$3)</f>
        <v>0</v>
      </c>
      <c r="D296" s="50" t="b">
        <f>IF('Summary Statistics'!$C$6=TRUE,Artists!$F295&lt;D$3,Artists!$E295&lt;D$3)</f>
        <v>0</v>
      </c>
      <c r="E296" s="50" t="b">
        <f>IF('Summary Statistics'!$C$6=TRUE,Artists!$F295&lt;E$3,Artists!$E295&lt;E$3)</f>
        <v>0</v>
      </c>
      <c r="F296" s="50" t="b">
        <f>IF('Summary Statistics'!$C$6=TRUE,Artists!$F295&lt;F$3,Artists!$E295&lt;F$3)</f>
        <v>0</v>
      </c>
      <c r="G296" s="50" t="b">
        <f>IF('Summary Statistics'!$C$6=TRUE,Artists!$F295&lt;G$3,Artists!$E295&lt;G$3)</f>
        <v>0</v>
      </c>
      <c r="H296" s="50" t="b">
        <f>IF('Summary Statistics'!$C$6=TRUE,Artists!$F295&lt;H$3,Artists!$E295&lt;H$3)</f>
        <v>0</v>
      </c>
      <c r="I296" s="50" t="b">
        <f>IF('Summary Statistics'!$C$6=TRUE,Artists!$F295&lt;I$3,Artists!$E295&lt;I$3)</f>
        <v>0</v>
      </c>
      <c r="J296" s="50" t="b">
        <f>IF('Summary Statistics'!$C$6=TRUE,Artists!$F295&lt;J$3,Artists!$E295&lt;J$3)</f>
        <v>0</v>
      </c>
      <c r="K296" s="51" t="b">
        <f>IF('Summary Statistics'!$C$6=TRUE,Artists!$F295&lt;K$3,Artists!$E295&lt;K$3)</f>
        <v>0</v>
      </c>
      <c r="M296" s="49" t="b">
        <f>IF('Summary Statistics'!$C$7=TRUE,Albums!$F295&lt;M$3,Albums!$E295&lt;M$3)</f>
        <v>0</v>
      </c>
      <c r="N296" s="50" t="b">
        <f>IF('Summary Statistics'!$C$7=TRUE,Albums!$F295&lt;N$3,Albums!$E295&lt;N$3)</f>
        <v>0</v>
      </c>
      <c r="O296" s="50" t="b">
        <f>IF('Summary Statistics'!$C$7=TRUE,Albums!$F295&lt;O$3,Albums!$E295&lt;O$3)</f>
        <v>0</v>
      </c>
      <c r="P296" s="50" t="b">
        <f>IF('Summary Statistics'!$C$7=TRUE,Albums!$F295&lt;P$3,Albums!$E295&lt;P$3)</f>
        <v>0</v>
      </c>
      <c r="Q296" s="50" t="b">
        <f>IF('Summary Statistics'!$C$7=TRUE,Albums!$F295&lt;Q$3,Albums!$E295&lt;Q$3)</f>
        <v>0</v>
      </c>
      <c r="R296" s="50" t="b">
        <f>IF('Summary Statistics'!$C$7=TRUE,Albums!$F295&lt;R$3,Albums!$E295&lt;R$3)</f>
        <v>0</v>
      </c>
      <c r="S296" s="50" t="b">
        <f>IF('Summary Statistics'!$C$7=TRUE,Albums!$F295&lt;S$3,Albums!$E295&lt;S$3)</f>
        <v>0</v>
      </c>
      <c r="T296" s="50" t="b">
        <f>IF('Summary Statistics'!$C$7=TRUE,Albums!$F295&lt;T$3,Albums!$E295&lt;T$3)</f>
        <v>0</v>
      </c>
      <c r="U296" s="50" t="b">
        <f>IF('Summary Statistics'!$C$7=TRUE,Albums!$F295&lt;U$3,Albums!$E295&lt;U$3)</f>
        <v>0</v>
      </c>
      <c r="V296" s="51" t="b">
        <f>IF('Summary Statistics'!$C$7=TRUE,Albums!$F295&lt;V$3,Albums!$E295&lt;V$3)</f>
        <v>0</v>
      </c>
    </row>
    <row r="297" spans="2:22" x14ac:dyDescent="0.3">
      <c r="B297" s="49" t="b">
        <f>IF('Summary Statistics'!$C$6=TRUE,Artists!$F296&lt;B$3,Artists!$E296&lt;B$3)</f>
        <v>0</v>
      </c>
      <c r="C297" s="50" t="b">
        <f>IF('Summary Statistics'!$C$6=TRUE,Artists!$F296&lt;C$3,Artists!$E296&lt;C$3)</f>
        <v>0</v>
      </c>
      <c r="D297" s="50" t="b">
        <f>IF('Summary Statistics'!$C$6=TRUE,Artists!$F296&lt;D$3,Artists!$E296&lt;D$3)</f>
        <v>0</v>
      </c>
      <c r="E297" s="50" t="b">
        <f>IF('Summary Statistics'!$C$6=TRUE,Artists!$F296&lt;E$3,Artists!$E296&lt;E$3)</f>
        <v>0</v>
      </c>
      <c r="F297" s="50" t="b">
        <f>IF('Summary Statistics'!$C$6=TRUE,Artists!$F296&lt;F$3,Artists!$E296&lt;F$3)</f>
        <v>0</v>
      </c>
      <c r="G297" s="50" t="b">
        <f>IF('Summary Statistics'!$C$6=TRUE,Artists!$F296&lt;G$3,Artists!$E296&lt;G$3)</f>
        <v>0</v>
      </c>
      <c r="H297" s="50" t="b">
        <f>IF('Summary Statistics'!$C$6=TRUE,Artists!$F296&lt;H$3,Artists!$E296&lt;H$3)</f>
        <v>0</v>
      </c>
      <c r="I297" s="50" t="b">
        <f>IF('Summary Statistics'!$C$6=TRUE,Artists!$F296&lt;I$3,Artists!$E296&lt;I$3)</f>
        <v>0</v>
      </c>
      <c r="J297" s="50" t="b">
        <f>IF('Summary Statistics'!$C$6=TRUE,Artists!$F296&lt;J$3,Artists!$E296&lt;J$3)</f>
        <v>0</v>
      </c>
      <c r="K297" s="51" t="b">
        <f>IF('Summary Statistics'!$C$6=TRUE,Artists!$F296&lt;K$3,Artists!$E296&lt;K$3)</f>
        <v>0</v>
      </c>
      <c r="M297" s="49" t="b">
        <f>IF('Summary Statistics'!$C$7=TRUE,Albums!$F296&lt;M$3,Albums!$E296&lt;M$3)</f>
        <v>0</v>
      </c>
      <c r="N297" s="50" t="b">
        <f>IF('Summary Statistics'!$C$7=TRUE,Albums!$F296&lt;N$3,Albums!$E296&lt;N$3)</f>
        <v>0</v>
      </c>
      <c r="O297" s="50" t="b">
        <f>IF('Summary Statistics'!$C$7=TRUE,Albums!$F296&lt;O$3,Albums!$E296&lt;O$3)</f>
        <v>0</v>
      </c>
      <c r="P297" s="50" t="b">
        <f>IF('Summary Statistics'!$C$7=TRUE,Albums!$F296&lt;P$3,Albums!$E296&lt;P$3)</f>
        <v>0</v>
      </c>
      <c r="Q297" s="50" t="b">
        <f>IF('Summary Statistics'!$C$7=TRUE,Albums!$F296&lt;Q$3,Albums!$E296&lt;Q$3)</f>
        <v>0</v>
      </c>
      <c r="R297" s="50" t="b">
        <f>IF('Summary Statistics'!$C$7=TRUE,Albums!$F296&lt;R$3,Albums!$E296&lt;R$3)</f>
        <v>0</v>
      </c>
      <c r="S297" s="50" t="b">
        <f>IF('Summary Statistics'!$C$7=TRUE,Albums!$F296&lt;S$3,Albums!$E296&lt;S$3)</f>
        <v>0</v>
      </c>
      <c r="T297" s="50" t="b">
        <f>IF('Summary Statistics'!$C$7=TRUE,Albums!$F296&lt;T$3,Albums!$E296&lt;T$3)</f>
        <v>0</v>
      </c>
      <c r="U297" s="50" t="b">
        <f>IF('Summary Statistics'!$C$7=TRUE,Albums!$F296&lt;U$3,Albums!$E296&lt;U$3)</f>
        <v>0</v>
      </c>
      <c r="V297" s="51" t="b">
        <f>IF('Summary Statistics'!$C$7=TRUE,Albums!$F296&lt;V$3,Albums!$E296&lt;V$3)</f>
        <v>0</v>
      </c>
    </row>
    <row r="298" spans="2:22" x14ac:dyDescent="0.3">
      <c r="B298" s="49" t="b">
        <f>IF('Summary Statistics'!$C$6=TRUE,Artists!$F297&lt;B$3,Artists!$E297&lt;B$3)</f>
        <v>0</v>
      </c>
      <c r="C298" s="50" t="b">
        <f>IF('Summary Statistics'!$C$6=TRUE,Artists!$F297&lt;C$3,Artists!$E297&lt;C$3)</f>
        <v>0</v>
      </c>
      <c r="D298" s="50" t="b">
        <f>IF('Summary Statistics'!$C$6=TRUE,Artists!$F297&lt;D$3,Artists!$E297&lt;D$3)</f>
        <v>0</v>
      </c>
      <c r="E298" s="50" t="b">
        <f>IF('Summary Statistics'!$C$6=TRUE,Artists!$F297&lt;E$3,Artists!$E297&lt;E$3)</f>
        <v>0</v>
      </c>
      <c r="F298" s="50" t="b">
        <f>IF('Summary Statistics'!$C$6=TRUE,Artists!$F297&lt;F$3,Artists!$E297&lt;F$3)</f>
        <v>0</v>
      </c>
      <c r="G298" s="50" t="b">
        <f>IF('Summary Statistics'!$C$6=TRUE,Artists!$F297&lt;G$3,Artists!$E297&lt;G$3)</f>
        <v>0</v>
      </c>
      <c r="H298" s="50" t="b">
        <f>IF('Summary Statistics'!$C$6=TRUE,Artists!$F297&lt;H$3,Artists!$E297&lt;H$3)</f>
        <v>0</v>
      </c>
      <c r="I298" s="50" t="b">
        <f>IF('Summary Statistics'!$C$6=TRUE,Artists!$F297&lt;I$3,Artists!$E297&lt;I$3)</f>
        <v>0</v>
      </c>
      <c r="J298" s="50" t="b">
        <f>IF('Summary Statistics'!$C$6=TRUE,Artists!$F297&lt;J$3,Artists!$E297&lt;J$3)</f>
        <v>0</v>
      </c>
      <c r="K298" s="51" t="b">
        <f>IF('Summary Statistics'!$C$6=TRUE,Artists!$F297&lt;K$3,Artists!$E297&lt;K$3)</f>
        <v>0</v>
      </c>
      <c r="M298" s="49" t="b">
        <f>IF('Summary Statistics'!$C$7=TRUE,Albums!$F297&lt;M$3,Albums!$E297&lt;M$3)</f>
        <v>0</v>
      </c>
      <c r="N298" s="50" t="b">
        <f>IF('Summary Statistics'!$C$7=TRUE,Albums!$F297&lt;N$3,Albums!$E297&lt;N$3)</f>
        <v>0</v>
      </c>
      <c r="O298" s="50" t="b">
        <f>IF('Summary Statistics'!$C$7=TRUE,Albums!$F297&lt;O$3,Albums!$E297&lt;O$3)</f>
        <v>0</v>
      </c>
      <c r="P298" s="50" t="b">
        <f>IF('Summary Statistics'!$C$7=TRUE,Albums!$F297&lt;P$3,Albums!$E297&lt;P$3)</f>
        <v>0</v>
      </c>
      <c r="Q298" s="50" t="b">
        <f>IF('Summary Statistics'!$C$7=TRUE,Albums!$F297&lt;Q$3,Albums!$E297&lt;Q$3)</f>
        <v>0</v>
      </c>
      <c r="R298" s="50" t="b">
        <f>IF('Summary Statistics'!$C$7=TRUE,Albums!$F297&lt;R$3,Albums!$E297&lt;R$3)</f>
        <v>0</v>
      </c>
      <c r="S298" s="50" t="b">
        <f>IF('Summary Statistics'!$C$7=TRUE,Albums!$F297&lt;S$3,Albums!$E297&lt;S$3)</f>
        <v>0</v>
      </c>
      <c r="T298" s="50" t="b">
        <f>IF('Summary Statistics'!$C$7=TRUE,Albums!$F297&lt;T$3,Albums!$E297&lt;T$3)</f>
        <v>0</v>
      </c>
      <c r="U298" s="50" t="b">
        <f>IF('Summary Statistics'!$C$7=TRUE,Albums!$F297&lt;U$3,Albums!$E297&lt;U$3)</f>
        <v>0</v>
      </c>
      <c r="V298" s="51" t="b">
        <f>IF('Summary Statistics'!$C$7=TRUE,Albums!$F297&lt;V$3,Albums!$E297&lt;V$3)</f>
        <v>0</v>
      </c>
    </row>
    <row r="299" spans="2:22" x14ac:dyDescent="0.3">
      <c r="B299" s="49" t="b">
        <f>IF('Summary Statistics'!$C$6=TRUE,Artists!$F298&lt;B$3,Artists!$E298&lt;B$3)</f>
        <v>0</v>
      </c>
      <c r="C299" s="50" t="b">
        <f>IF('Summary Statistics'!$C$6=TRUE,Artists!$F298&lt;C$3,Artists!$E298&lt;C$3)</f>
        <v>0</v>
      </c>
      <c r="D299" s="50" t="b">
        <f>IF('Summary Statistics'!$C$6=TRUE,Artists!$F298&lt;D$3,Artists!$E298&lt;D$3)</f>
        <v>0</v>
      </c>
      <c r="E299" s="50" t="b">
        <f>IF('Summary Statistics'!$C$6=TRUE,Artists!$F298&lt;E$3,Artists!$E298&lt;E$3)</f>
        <v>0</v>
      </c>
      <c r="F299" s="50" t="b">
        <f>IF('Summary Statistics'!$C$6=TRUE,Artists!$F298&lt;F$3,Artists!$E298&lt;F$3)</f>
        <v>0</v>
      </c>
      <c r="G299" s="50" t="b">
        <f>IF('Summary Statistics'!$C$6=TRUE,Artists!$F298&lt;G$3,Artists!$E298&lt;G$3)</f>
        <v>0</v>
      </c>
      <c r="H299" s="50" t="b">
        <f>IF('Summary Statistics'!$C$6=TRUE,Artists!$F298&lt;H$3,Artists!$E298&lt;H$3)</f>
        <v>0</v>
      </c>
      <c r="I299" s="50" t="b">
        <f>IF('Summary Statistics'!$C$6=TRUE,Artists!$F298&lt;I$3,Artists!$E298&lt;I$3)</f>
        <v>0</v>
      </c>
      <c r="J299" s="50" t="b">
        <f>IF('Summary Statistics'!$C$6=TRUE,Artists!$F298&lt;J$3,Artists!$E298&lt;J$3)</f>
        <v>0</v>
      </c>
      <c r="K299" s="51" t="b">
        <f>IF('Summary Statistics'!$C$6=TRUE,Artists!$F298&lt;K$3,Artists!$E298&lt;K$3)</f>
        <v>0</v>
      </c>
      <c r="M299" s="49" t="b">
        <f>IF('Summary Statistics'!$C$7=TRUE,Albums!$F298&lt;M$3,Albums!$E298&lt;M$3)</f>
        <v>0</v>
      </c>
      <c r="N299" s="50" t="b">
        <f>IF('Summary Statistics'!$C$7=TRUE,Albums!$F298&lt;N$3,Albums!$E298&lt;N$3)</f>
        <v>0</v>
      </c>
      <c r="O299" s="50" t="b">
        <f>IF('Summary Statistics'!$C$7=TRUE,Albums!$F298&lt;O$3,Albums!$E298&lt;O$3)</f>
        <v>0</v>
      </c>
      <c r="P299" s="50" t="b">
        <f>IF('Summary Statistics'!$C$7=TRUE,Albums!$F298&lt;P$3,Albums!$E298&lt;P$3)</f>
        <v>0</v>
      </c>
      <c r="Q299" s="50" t="b">
        <f>IF('Summary Statistics'!$C$7=TRUE,Albums!$F298&lt;Q$3,Albums!$E298&lt;Q$3)</f>
        <v>0</v>
      </c>
      <c r="R299" s="50" t="b">
        <f>IF('Summary Statistics'!$C$7=TRUE,Albums!$F298&lt;R$3,Albums!$E298&lt;R$3)</f>
        <v>0</v>
      </c>
      <c r="S299" s="50" t="b">
        <f>IF('Summary Statistics'!$C$7=TRUE,Albums!$F298&lt;S$3,Albums!$E298&lt;S$3)</f>
        <v>0</v>
      </c>
      <c r="T299" s="50" t="b">
        <f>IF('Summary Statistics'!$C$7=TRUE,Albums!$F298&lt;T$3,Albums!$E298&lt;T$3)</f>
        <v>0</v>
      </c>
      <c r="U299" s="50" t="b">
        <f>IF('Summary Statistics'!$C$7=TRUE,Albums!$F298&lt;U$3,Albums!$E298&lt;U$3)</f>
        <v>0</v>
      </c>
      <c r="V299" s="51" t="b">
        <f>IF('Summary Statistics'!$C$7=TRUE,Albums!$F298&lt;V$3,Albums!$E298&lt;V$3)</f>
        <v>0</v>
      </c>
    </row>
    <row r="300" spans="2:22" x14ac:dyDescent="0.3">
      <c r="B300" s="49" t="b">
        <f>IF('Summary Statistics'!$C$6=TRUE,Artists!$F299&lt;B$3,Artists!$E299&lt;B$3)</f>
        <v>0</v>
      </c>
      <c r="C300" s="50" t="b">
        <f>IF('Summary Statistics'!$C$6=TRUE,Artists!$F299&lt;C$3,Artists!$E299&lt;C$3)</f>
        <v>0</v>
      </c>
      <c r="D300" s="50" t="b">
        <f>IF('Summary Statistics'!$C$6=TRUE,Artists!$F299&lt;D$3,Artists!$E299&lt;D$3)</f>
        <v>0</v>
      </c>
      <c r="E300" s="50" t="b">
        <f>IF('Summary Statistics'!$C$6=TRUE,Artists!$F299&lt;E$3,Artists!$E299&lt;E$3)</f>
        <v>0</v>
      </c>
      <c r="F300" s="50" t="b">
        <f>IF('Summary Statistics'!$C$6=TRUE,Artists!$F299&lt;F$3,Artists!$E299&lt;F$3)</f>
        <v>0</v>
      </c>
      <c r="G300" s="50" t="b">
        <f>IF('Summary Statistics'!$C$6=TRUE,Artists!$F299&lt;G$3,Artists!$E299&lt;G$3)</f>
        <v>0</v>
      </c>
      <c r="H300" s="50" t="b">
        <f>IF('Summary Statistics'!$C$6=TRUE,Artists!$F299&lt;H$3,Artists!$E299&lt;H$3)</f>
        <v>0</v>
      </c>
      <c r="I300" s="50" t="b">
        <f>IF('Summary Statistics'!$C$6=TRUE,Artists!$F299&lt;I$3,Artists!$E299&lt;I$3)</f>
        <v>0</v>
      </c>
      <c r="J300" s="50" t="b">
        <f>IF('Summary Statistics'!$C$6=TRUE,Artists!$F299&lt;J$3,Artists!$E299&lt;J$3)</f>
        <v>0</v>
      </c>
      <c r="K300" s="51" t="b">
        <f>IF('Summary Statistics'!$C$6=TRUE,Artists!$F299&lt;K$3,Artists!$E299&lt;K$3)</f>
        <v>0</v>
      </c>
      <c r="M300" s="49" t="b">
        <f>IF('Summary Statistics'!$C$7=TRUE,Albums!$F299&lt;M$3,Albums!$E299&lt;M$3)</f>
        <v>0</v>
      </c>
      <c r="N300" s="50" t="b">
        <f>IF('Summary Statistics'!$C$7=TRUE,Albums!$F299&lt;N$3,Albums!$E299&lt;N$3)</f>
        <v>0</v>
      </c>
      <c r="O300" s="50" t="b">
        <f>IF('Summary Statistics'!$C$7=TRUE,Albums!$F299&lt;O$3,Albums!$E299&lt;O$3)</f>
        <v>0</v>
      </c>
      <c r="P300" s="50" t="b">
        <f>IF('Summary Statistics'!$C$7=TRUE,Albums!$F299&lt;P$3,Albums!$E299&lt;P$3)</f>
        <v>0</v>
      </c>
      <c r="Q300" s="50" t="b">
        <f>IF('Summary Statistics'!$C$7=TRUE,Albums!$F299&lt;Q$3,Albums!$E299&lt;Q$3)</f>
        <v>0</v>
      </c>
      <c r="R300" s="50" t="b">
        <f>IF('Summary Statistics'!$C$7=TRUE,Albums!$F299&lt;R$3,Albums!$E299&lt;R$3)</f>
        <v>0</v>
      </c>
      <c r="S300" s="50" t="b">
        <f>IF('Summary Statistics'!$C$7=TRUE,Albums!$F299&lt;S$3,Albums!$E299&lt;S$3)</f>
        <v>0</v>
      </c>
      <c r="T300" s="50" t="b">
        <f>IF('Summary Statistics'!$C$7=TRUE,Albums!$F299&lt;T$3,Albums!$E299&lt;T$3)</f>
        <v>0</v>
      </c>
      <c r="U300" s="50" t="b">
        <f>IF('Summary Statistics'!$C$7=TRUE,Albums!$F299&lt;U$3,Albums!$E299&lt;U$3)</f>
        <v>0</v>
      </c>
      <c r="V300" s="51" t="b">
        <f>IF('Summary Statistics'!$C$7=TRUE,Albums!$F299&lt;V$3,Albums!$E299&lt;V$3)</f>
        <v>0</v>
      </c>
    </row>
    <row r="301" spans="2:22" x14ac:dyDescent="0.3">
      <c r="B301" s="49" t="b">
        <f>IF('Summary Statistics'!$C$6=TRUE,Artists!$F300&lt;B$3,Artists!$E300&lt;B$3)</f>
        <v>0</v>
      </c>
      <c r="C301" s="50" t="b">
        <f>IF('Summary Statistics'!$C$6=TRUE,Artists!$F300&lt;C$3,Artists!$E300&lt;C$3)</f>
        <v>0</v>
      </c>
      <c r="D301" s="50" t="b">
        <f>IF('Summary Statistics'!$C$6=TRUE,Artists!$F300&lt;D$3,Artists!$E300&lt;D$3)</f>
        <v>0</v>
      </c>
      <c r="E301" s="50" t="b">
        <f>IF('Summary Statistics'!$C$6=TRUE,Artists!$F300&lt;E$3,Artists!$E300&lt;E$3)</f>
        <v>0</v>
      </c>
      <c r="F301" s="50" t="b">
        <f>IF('Summary Statistics'!$C$6=TRUE,Artists!$F300&lt;F$3,Artists!$E300&lt;F$3)</f>
        <v>0</v>
      </c>
      <c r="G301" s="50" t="b">
        <f>IF('Summary Statistics'!$C$6=TRUE,Artists!$F300&lt;G$3,Artists!$E300&lt;G$3)</f>
        <v>0</v>
      </c>
      <c r="H301" s="50" t="b">
        <f>IF('Summary Statistics'!$C$6=TRUE,Artists!$F300&lt;H$3,Artists!$E300&lt;H$3)</f>
        <v>0</v>
      </c>
      <c r="I301" s="50" t="b">
        <f>IF('Summary Statistics'!$C$6=TRUE,Artists!$F300&lt;I$3,Artists!$E300&lt;I$3)</f>
        <v>0</v>
      </c>
      <c r="J301" s="50" t="b">
        <f>IF('Summary Statistics'!$C$6=TRUE,Artists!$F300&lt;J$3,Artists!$E300&lt;J$3)</f>
        <v>0</v>
      </c>
      <c r="K301" s="51" t="b">
        <f>IF('Summary Statistics'!$C$6=TRUE,Artists!$F300&lt;K$3,Artists!$E300&lt;K$3)</f>
        <v>0</v>
      </c>
      <c r="M301" s="49" t="b">
        <f>IF('Summary Statistics'!$C$7=TRUE,Albums!$F300&lt;M$3,Albums!$E300&lt;M$3)</f>
        <v>0</v>
      </c>
      <c r="N301" s="50" t="b">
        <f>IF('Summary Statistics'!$C$7=TRUE,Albums!$F300&lt;N$3,Albums!$E300&lt;N$3)</f>
        <v>0</v>
      </c>
      <c r="O301" s="50" t="b">
        <f>IF('Summary Statistics'!$C$7=TRUE,Albums!$F300&lt;O$3,Albums!$E300&lt;O$3)</f>
        <v>0</v>
      </c>
      <c r="P301" s="50" t="b">
        <f>IF('Summary Statistics'!$C$7=TRUE,Albums!$F300&lt;P$3,Albums!$E300&lt;P$3)</f>
        <v>0</v>
      </c>
      <c r="Q301" s="50" t="b">
        <f>IF('Summary Statistics'!$C$7=TRUE,Albums!$F300&lt;Q$3,Albums!$E300&lt;Q$3)</f>
        <v>0</v>
      </c>
      <c r="R301" s="50" t="b">
        <f>IF('Summary Statistics'!$C$7=TRUE,Albums!$F300&lt;R$3,Albums!$E300&lt;R$3)</f>
        <v>0</v>
      </c>
      <c r="S301" s="50" t="b">
        <f>IF('Summary Statistics'!$C$7=TRUE,Albums!$F300&lt;S$3,Albums!$E300&lt;S$3)</f>
        <v>0</v>
      </c>
      <c r="T301" s="50" t="b">
        <f>IF('Summary Statistics'!$C$7=TRUE,Albums!$F300&lt;T$3,Albums!$E300&lt;T$3)</f>
        <v>0</v>
      </c>
      <c r="U301" s="50" t="b">
        <f>IF('Summary Statistics'!$C$7=TRUE,Albums!$F300&lt;U$3,Albums!$E300&lt;U$3)</f>
        <v>0</v>
      </c>
      <c r="V301" s="51" t="b">
        <f>IF('Summary Statistics'!$C$7=TRUE,Albums!$F300&lt;V$3,Albums!$E300&lt;V$3)</f>
        <v>0</v>
      </c>
    </row>
    <row r="302" spans="2:22" x14ac:dyDescent="0.3">
      <c r="B302" s="49" t="b">
        <f>IF('Summary Statistics'!$C$6=TRUE,Artists!$F301&lt;B$3,Artists!$E301&lt;B$3)</f>
        <v>0</v>
      </c>
      <c r="C302" s="50" t="b">
        <f>IF('Summary Statistics'!$C$6=TRUE,Artists!$F301&lt;C$3,Artists!$E301&lt;C$3)</f>
        <v>0</v>
      </c>
      <c r="D302" s="50" t="b">
        <f>IF('Summary Statistics'!$C$6=TRUE,Artists!$F301&lt;D$3,Artists!$E301&lt;D$3)</f>
        <v>0</v>
      </c>
      <c r="E302" s="50" t="b">
        <f>IF('Summary Statistics'!$C$6=TRUE,Artists!$F301&lt;E$3,Artists!$E301&lt;E$3)</f>
        <v>0</v>
      </c>
      <c r="F302" s="50" t="b">
        <f>IF('Summary Statistics'!$C$6=TRUE,Artists!$F301&lt;F$3,Artists!$E301&lt;F$3)</f>
        <v>0</v>
      </c>
      <c r="G302" s="50" t="b">
        <f>IF('Summary Statistics'!$C$6=TRUE,Artists!$F301&lt;G$3,Artists!$E301&lt;G$3)</f>
        <v>0</v>
      </c>
      <c r="H302" s="50" t="b">
        <f>IF('Summary Statistics'!$C$6=TRUE,Artists!$F301&lt;H$3,Artists!$E301&lt;H$3)</f>
        <v>0</v>
      </c>
      <c r="I302" s="50" t="b">
        <f>IF('Summary Statistics'!$C$6=TRUE,Artists!$F301&lt;I$3,Artists!$E301&lt;I$3)</f>
        <v>0</v>
      </c>
      <c r="J302" s="50" t="b">
        <f>IF('Summary Statistics'!$C$6=TRUE,Artists!$F301&lt;J$3,Artists!$E301&lt;J$3)</f>
        <v>0</v>
      </c>
      <c r="K302" s="51" t="b">
        <f>IF('Summary Statistics'!$C$6=TRUE,Artists!$F301&lt;K$3,Artists!$E301&lt;K$3)</f>
        <v>0</v>
      </c>
      <c r="M302" s="49" t="b">
        <f>IF('Summary Statistics'!$C$7=TRUE,Albums!$F301&lt;M$3,Albums!$E301&lt;M$3)</f>
        <v>0</v>
      </c>
      <c r="N302" s="50" t="b">
        <f>IF('Summary Statistics'!$C$7=TRUE,Albums!$F301&lt;N$3,Albums!$E301&lt;N$3)</f>
        <v>0</v>
      </c>
      <c r="O302" s="50" t="b">
        <f>IF('Summary Statistics'!$C$7=TRUE,Albums!$F301&lt;O$3,Albums!$E301&lt;O$3)</f>
        <v>0</v>
      </c>
      <c r="P302" s="50" t="b">
        <f>IF('Summary Statistics'!$C$7=TRUE,Albums!$F301&lt;P$3,Albums!$E301&lt;P$3)</f>
        <v>0</v>
      </c>
      <c r="Q302" s="50" t="b">
        <f>IF('Summary Statistics'!$C$7=TRUE,Albums!$F301&lt;Q$3,Albums!$E301&lt;Q$3)</f>
        <v>0</v>
      </c>
      <c r="R302" s="50" t="b">
        <f>IF('Summary Statistics'!$C$7=TRUE,Albums!$F301&lt;R$3,Albums!$E301&lt;R$3)</f>
        <v>0</v>
      </c>
      <c r="S302" s="50" t="b">
        <f>IF('Summary Statistics'!$C$7=TRUE,Albums!$F301&lt;S$3,Albums!$E301&lt;S$3)</f>
        <v>0</v>
      </c>
      <c r="T302" s="50" t="b">
        <f>IF('Summary Statistics'!$C$7=TRUE,Albums!$F301&lt;T$3,Albums!$E301&lt;T$3)</f>
        <v>0</v>
      </c>
      <c r="U302" s="50" t="b">
        <f>IF('Summary Statistics'!$C$7=TRUE,Albums!$F301&lt;U$3,Albums!$E301&lt;U$3)</f>
        <v>0</v>
      </c>
      <c r="V302" s="51" t="b">
        <f>IF('Summary Statistics'!$C$7=TRUE,Albums!$F301&lt;V$3,Albums!$E301&lt;V$3)</f>
        <v>0</v>
      </c>
    </row>
    <row r="303" spans="2:22" x14ac:dyDescent="0.3">
      <c r="B303" s="49" t="b">
        <f>IF('Summary Statistics'!$C$6=TRUE,Artists!$F302&lt;B$3,Artists!$E302&lt;B$3)</f>
        <v>0</v>
      </c>
      <c r="C303" s="50" t="b">
        <f>IF('Summary Statistics'!$C$6=TRUE,Artists!$F302&lt;C$3,Artists!$E302&lt;C$3)</f>
        <v>0</v>
      </c>
      <c r="D303" s="50" t="b">
        <f>IF('Summary Statistics'!$C$6=TRUE,Artists!$F302&lt;D$3,Artists!$E302&lt;D$3)</f>
        <v>0</v>
      </c>
      <c r="E303" s="50" t="b">
        <f>IF('Summary Statistics'!$C$6=TRUE,Artists!$F302&lt;E$3,Artists!$E302&lt;E$3)</f>
        <v>0</v>
      </c>
      <c r="F303" s="50" t="b">
        <f>IF('Summary Statistics'!$C$6=TRUE,Artists!$F302&lt;F$3,Artists!$E302&lt;F$3)</f>
        <v>0</v>
      </c>
      <c r="G303" s="50" t="b">
        <f>IF('Summary Statistics'!$C$6=TRUE,Artists!$F302&lt;G$3,Artists!$E302&lt;G$3)</f>
        <v>0</v>
      </c>
      <c r="H303" s="50" t="b">
        <f>IF('Summary Statistics'!$C$6=TRUE,Artists!$F302&lt;H$3,Artists!$E302&lt;H$3)</f>
        <v>0</v>
      </c>
      <c r="I303" s="50" t="b">
        <f>IF('Summary Statistics'!$C$6=TRUE,Artists!$F302&lt;I$3,Artists!$E302&lt;I$3)</f>
        <v>0</v>
      </c>
      <c r="J303" s="50" t="b">
        <f>IF('Summary Statistics'!$C$6=TRUE,Artists!$F302&lt;J$3,Artists!$E302&lt;J$3)</f>
        <v>0</v>
      </c>
      <c r="K303" s="51" t="b">
        <f>IF('Summary Statistics'!$C$6=TRUE,Artists!$F302&lt;K$3,Artists!$E302&lt;K$3)</f>
        <v>0</v>
      </c>
      <c r="M303" s="49" t="b">
        <f>IF('Summary Statistics'!$C$7=TRUE,Albums!$F302&lt;M$3,Albums!$E302&lt;M$3)</f>
        <v>0</v>
      </c>
      <c r="N303" s="50" t="b">
        <f>IF('Summary Statistics'!$C$7=TRUE,Albums!$F302&lt;N$3,Albums!$E302&lt;N$3)</f>
        <v>0</v>
      </c>
      <c r="O303" s="50" t="b">
        <f>IF('Summary Statistics'!$C$7=TRUE,Albums!$F302&lt;O$3,Albums!$E302&lt;O$3)</f>
        <v>0</v>
      </c>
      <c r="P303" s="50" t="b">
        <f>IF('Summary Statistics'!$C$7=TRUE,Albums!$F302&lt;P$3,Albums!$E302&lt;P$3)</f>
        <v>0</v>
      </c>
      <c r="Q303" s="50" t="b">
        <f>IF('Summary Statistics'!$C$7=TRUE,Albums!$F302&lt;Q$3,Albums!$E302&lt;Q$3)</f>
        <v>0</v>
      </c>
      <c r="R303" s="50" t="b">
        <f>IF('Summary Statistics'!$C$7=TRUE,Albums!$F302&lt;R$3,Albums!$E302&lt;R$3)</f>
        <v>0</v>
      </c>
      <c r="S303" s="50" t="b">
        <f>IF('Summary Statistics'!$C$7=TRUE,Albums!$F302&lt;S$3,Albums!$E302&lt;S$3)</f>
        <v>0</v>
      </c>
      <c r="T303" s="50" t="b">
        <f>IF('Summary Statistics'!$C$7=TRUE,Albums!$F302&lt;T$3,Albums!$E302&lt;T$3)</f>
        <v>0</v>
      </c>
      <c r="U303" s="50" t="b">
        <f>IF('Summary Statistics'!$C$7=TRUE,Albums!$F302&lt;U$3,Albums!$E302&lt;U$3)</f>
        <v>0</v>
      </c>
      <c r="V303" s="51" t="b">
        <f>IF('Summary Statistics'!$C$7=TRUE,Albums!$F302&lt;V$3,Albums!$E302&lt;V$3)</f>
        <v>0</v>
      </c>
    </row>
    <row r="304" spans="2:22" x14ac:dyDescent="0.3">
      <c r="B304" s="49" t="b">
        <f>IF('Summary Statistics'!$C$6=TRUE,Artists!$F303&lt;B$3,Artists!$E303&lt;B$3)</f>
        <v>0</v>
      </c>
      <c r="C304" s="50" t="b">
        <f>IF('Summary Statistics'!$C$6=TRUE,Artists!$F303&lt;C$3,Artists!$E303&lt;C$3)</f>
        <v>0</v>
      </c>
      <c r="D304" s="50" t="b">
        <f>IF('Summary Statistics'!$C$6=TRUE,Artists!$F303&lt;D$3,Artists!$E303&lt;D$3)</f>
        <v>0</v>
      </c>
      <c r="E304" s="50" t="b">
        <f>IF('Summary Statistics'!$C$6=TRUE,Artists!$F303&lt;E$3,Artists!$E303&lt;E$3)</f>
        <v>0</v>
      </c>
      <c r="F304" s="50" t="b">
        <f>IF('Summary Statistics'!$C$6=TRUE,Artists!$F303&lt;F$3,Artists!$E303&lt;F$3)</f>
        <v>0</v>
      </c>
      <c r="G304" s="50" t="b">
        <f>IF('Summary Statistics'!$C$6=TRUE,Artists!$F303&lt;G$3,Artists!$E303&lt;G$3)</f>
        <v>0</v>
      </c>
      <c r="H304" s="50" t="b">
        <f>IF('Summary Statistics'!$C$6=TRUE,Artists!$F303&lt;H$3,Artists!$E303&lt;H$3)</f>
        <v>0</v>
      </c>
      <c r="I304" s="50" t="b">
        <f>IF('Summary Statistics'!$C$6=TRUE,Artists!$F303&lt;I$3,Artists!$E303&lt;I$3)</f>
        <v>0</v>
      </c>
      <c r="J304" s="50" t="b">
        <f>IF('Summary Statistics'!$C$6=TRUE,Artists!$F303&lt;J$3,Artists!$E303&lt;J$3)</f>
        <v>0</v>
      </c>
      <c r="K304" s="51" t="b">
        <f>IF('Summary Statistics'!$C$6=TRUE,Artists!$F303&lt;K$3,Artists!$E303&lt;K$3)</f>
        <v>0</v>
      </c>
      <c r="M304" s="49" t="b">
        <f>IF('Summary Statistics'!$C$7=TRUE,Albums!$F303&lt;M$3,Albums!$E303&lt;M$3)</f>
        <v>0</v>
      </c>
      <c r="N304" s="50" t="b">
        <f>IF('Summary Statistics'!$C$7=TRUE,Albums!$F303&lt;N$3,Albums!$E303&lt;N$3)</f>
        <v>0</v>
      </c>
      <c r="O304" s="50" t="b">
        <f>IF('Summary Statistics'!$C$7=TRUE,Albums!$F303&lt;O$3,Albums!$E303&lt;O$3)</f>
        <v>0</v>
      </c>
      <c r="P304" s="50" t="b">
        <f>IF('Summary Statistics'!$C$7=TRUE,Albums!$F303&lt;P$3,Albums!$E303&lt;P$3)</f>
        <v>0</v>
      </c>
      <c r="Q304" s="50" t="b">
        <f>IF('Summary Statistics'!$C$7=TRUE,Albums!$F303&lt;Q$3,Albums!$E303&lt;Q$3)</f>
        <v>0</v>
      </c>
      <c r="R304" s="50" t="b">
        <f>IF('Summary Statistics'!$C$7=TRUE,Albums!$F303&lt;R$3,Albums!$E303&lt;R$3)</f>
        <v>0</v>
      </c>
      <c r="S304" s="50" t="b">
        <f>IF('Summary Statistics'!$C$7=TRUE,Albums!$F303&lt;S$3,Albums!$E303&lt;S$3)</f>
        <v>0</v>
      </c>
      <c r="T304" s="50" t="b">
        <f>IF('Summary Statistics'!$C$7=TRUE,Albums!$F303&lt;T$3,Albums!$E303&lt;T$3)</f>
        <v>0</v>
      </c>
      <c r="U304" s="50" t="b">
        <f>IF('Summary Statistics'!$C$7=TRUE,Albums!$F303&lt;U$3,Albums!$E303&lt;U$3)</f>
        <v>0</v>
      </c>
      <c r="V304" s="51" t="b">
        <f>IF('Summary Statistics'!$C$7=TRUE,Albums!$F303&lt;V$3,Albums!$E303&lt;V$3)</f>
        <v>0</v>
      </c>
    </row>
    <row r="305" spans="2:22" x14ac:dyDescent="0.3">
      <c r="B305" s="49" t="b">
        <f>IF('Summary Statistics'!$C$6=TRUE,Artists!$F304&lt;B$3,Artists!$E304&lt;B$3)</f>
        <v>0</v>
      </c>
      <c r="C305" s="50" t="b">
        <f>IF('Summary Statistics'!$C$6=TRUE,Artists!$F304&lt;C$3,Artists!$E304&lt;C$3)</f>
        <v>0</v>
      </c>
      <c r="D305" s="50" t="b">
        <f>IF('Summary Statistics'!$C$6=TRUE,Artists!$F304&lt;D$3,Artists!$E304&lt;D$3)</f>
        <v>0</v>
      </c>
      <c r="E305" s="50" t="b">
        <f>IF('Summary Statistics'!$C$6=TRUE,Artists!$F304&lt;E$3,Artists!$E304&lt;E$3)</f>
        <v>0</v>
      </c>
      <c r="F305" s="50" t="b">
        <f>IF('Summary Statistics'!$C$6=TRUE,Artists!$F304&lt;F$3,Artists!$E304&lt;F$3)</f>
        <v>0</v>
      </c>
      <c r="G305" s="50" t="b">
        <f>IF('Summary Statistics'!$C$6=TRUE,Artists!$F304&lt;G$3,Artists!$E304&lt;G$3)</f>
        <v>0</v>
      </c>
      <c r="H305" s="50" t="b">
        <f>IF('Summary Statistics'!$C$6=TRUE,Artists!$F304&lt;H$3,Artists!$E304&lt;H$3)</f>
        <v>0</v>
      </c>
      <c r="I305" s="50" t="b">
        <f>IF('Summary Statistics'!$C$6=TRUE,Artists!$F304&lt;I$3,Artists!$E304&lt;I$3)</f>
        <v>0</v>
      </c>
      <c r="J305" s="50" t="b">
        <f>IF('Summary Statistics'!$C$6=TRUE,Artists!$F304&lt;J$3,Artists!$E304&lt;J$3)</f>
        <v>0</v>
      </c>
      <c r="K305" s="51" t="b">
        <f>IF('Summary Statistics'!$C$6=TRUE,Artists!$F304&lt;K$3,Artists!$E304&lt;K$3)</f>
        <v>0</v>
      </c>
      <c r="M305" s="49" t="b">
        <f>IF('Summary Statistics'!$C$7=TRUE,Albums!$F304&lt;M$3,Albums!$E304&lt;M$3)</f>
        <v>0</v>
      </c>
      <c r="N305" s="50" t="b">
        <f>IF('Summary Statistics'!$C$7=TRUE,Albums!$F304&lt;N$3,Albums!$E304&lt;N$3)</f>
        <v>0</v>
      </c>
      <c r="O305" s="50" t="b">
        <f>IF('Summary Statistics'!$C$7=TRUE,Albums!$F304&lt;O$3,Albums!$E304&lt;O$3)</f>
        <v>0</v>
      </c>
      <c r="P305" s="50" t="b">
        <f>IF('Summary Statistics'!$C$7=TRUE,Albums!$F304&lt;P$3,Albums!$E304&lt;P$3)</f>
        <v>0</v>
      </c>
      <c r="Q305" s="50" t="b">
        <f>IF('Summary Statistics'!$C$7=TRUE,Albums!$F304&lt;Q$3,Albums!$E304&lt;Q$3)</f>
        <v>0</v>
      </c>
      <c r="R305" s="50" t="b">
        <f>IF('Summary Statistics'!$C$7=TRUE,Albums!$F304&lt;R$3,Albums!$E304&lt;R$3)</f>
        <v>0</v>
      </c>
      <c r="S305" s="50" t="b">
        <f>IF('Summary Statistics'!$C$7=TRUE,Albums!$F304&lt;S$3,Albums!$E304&lt;S$3)</f>
        <v>0</v>
      </c>
      <c r="T305" s="50" t="b">
        <f>IF('Summary Statistics'!$C$7=TRUE,Albums!$F304&lt;T$3,Albums!$E304&lt;T$3)</f>
        <v>0</v>
      </c>
      <c r="U305" s="50" t="b">
        <f>IF('Summary Statistics'!$C$7=TRUE,Albums!$F304&lt;U$3,Albums!$E304&lt;U$3)</f>
        <v>0</v>
      </c>
      <c r="V305" s="51" t="b">
        <f>IF('Summary Statistics'!$C$7=TRUE,Albums!$F304&lt;V$3,Albums!$E304&lt;V$3)</f>
        <v>0</v>
      </c>
    </row>
    <row r="306" spans="2:22" x14ac:dyDescent="0.3">
      <c r="B306" s="49" t="b">
        <f>IF('Summary Statistics'!$C$6=TRUE,Artists!$F305&lt;B$3,Artists!$E305&lt;B$3)</f>
        <v>0</v>
      </c>
      <c r="C306" s="50" t="b">
        <f>IF('Summary Statistics'!$C$6=TRUE,Artists!$F305&lt;C$3,Artists!$E305&lt;C$3)</f>
        <v>0</v>
      </c>
      <c r="D306" s="50" t="b">
        <f>IF('Summary Statistics'!$C$6=TRUE,Artists!$F305&lt;D$3,Artists!$E305&lt;D$3)</f>
        <v>0</v>
      </c>
      <c r="E306" s="50" t="b">
        <f>IF('Summary Statistics'!$C$6=TRUE,Artists!$F305&lt;E$3,Artists!$E305&lt;E$3)</f>
        <v>0</v>
      </c>
      <c r="F306" s="50" t="b">
        <f>IF('Summary Statistics'!$C$6=TRUE,Artists!$F305&lt;F$3,Artists!$E305&lt;F$3)</f>
        <v>0</v>
      </c>
      <c r="G306" s="50" t="b">
        <f>IF('Summary Statistics'!$C$6=TRUE,Artists!$F305&lt;G$3,Artists!$E305&lt;G$3)</f>
        <v>0</v>
      </c>
      <c r="H306" s="50" t="b">
        <f>IF('Summary Statistics'!$C$6=TRUE,Artists!$F305&lt;H$3,Artists!$E305&lt;H$3)</f>
        <v>0</v>
      </c>
      <c r="I306" s="50" t="b">
        <f>IF('Summary Statistics'!$C$6=TRUE,Artists!$F305&lt;I$3,Artists!$E305&lt;I$3)</f>
        <v>0</v>
      </c>
      <c r="J306" s="50" t="b">
        <f>IF('Summary Statistics'!$C$6=TRUE,Artists!$F305&lt;J$3,Artists!$E305&lt;J$3)</f>
        <v>0</v>
      </c>
      <c r="K306" s="51" t="b">
        <f>IF('Summary Statistics'!$C$6=TRUE,Artists!$F305&lt;K$3,Artists!$E305&lt;K$3)</f>
        <v>0</v>
      </c>
      <c r="M306" s="49" t="b">
        <f>IF('Summary Statistics'!$C$7=TRUE,Albums!$F305&lt;M$3,Albums!$E305&lt;M$3)</f>
        <v>0</v>
      </c>
      <c r="N306" s="50" t="b">
        <f>IF('Summary Statistics'!$C$7=TRUE,Albums!$F305&lt;N$3,Albums!$E305&lt;N$3)</f>
        <v>0</v>
      </c>
      <c r="O306" s="50" t="b">
        <f>IF('Summary Statistics'!$C$7=TRUE,Albums!$F305&lt;O$3,Albums!$E305&lt;O$3)</f>
        <v>0</v>
      </c>
      <c r="P306" s="50" t="b">
        <f>IF('Summary Statistics'!$C$7=TRUE,Albums!$F305&lt;P$3,Albums!$E305&lt;P$3)</f>
        <v>0</v>
      </c>
      <c r="Q306" s="50" t="b">
        <f>IF('Summary Statistics'!$C$7=TRUE,Albums!$F305&lt;Q$3,Albums!$E305&lt;Q$3)</f>
        <v>0</v>
      </c>
      <c r="R306" s="50" t="b">
        <f>IF('Summary Statistics'!$C$7=TRUE,Albums!$F305&lt;R$3,Albums!$E305&lt;R$3)</f>
        <v>0</v>
      </c>
      <c r="S306" s="50" t="b">
        <f>IF('Summary Statistics'!$C$7=TRUE,Albums!$F305&lt;S$3,Albums!$E305&lt;S$3)</f>
        <v>0</v>
      </c>
      <c r="T306" s="50" t="b">
        <f>IF('Summary Statistics'!$C$7=TRUE,Albums!$F305&lt;T$3,Albums!$E305&lt;T$3)</f>
        <v>0</v>
      </c>
      <c r="U306" s="50" t="b">
        <f>IF('Summary Statistics'!$C$7=TRUE,Albums!$F305&lt;U$3,Albums!$E305&lt;U$3)</f>
        <v>0</v>
      </c>
      <c r="V306" s="51" t="b">
        <f>IF('Summary Statistics'!$C$7=TRUE,Albums!$F305&lt;V$3,Albums!$E305&lt;V$3)</f>
        <v>0</v>
      </c>
    </row>
    <row r="307" spans="2:22" x14ac:dyDescent="0.3">
      <c r="B307" s="49" t="b">
        <f>IF('Summary Statistics'!$C$6=TRUE,Artists!$F306&lt;B$3,Artists!$E306&lt;B$3)</f>
        <v>0</v>
      </c>
      <c r="C307" s="50" t="b">
        <f>IF('Summary Statistics'!$C$6=TRUE,Artists!$F306&lt;C$3,Artists!$E306&lt;C$3)</f>
        <v>0</v>
      </c>
      <c r="D307" s="50" t="b">
        <f>IF('Summary Statistics'!$C$6=TRUE,Artists!$F306&lt;D$3,Artists!$E306&lt;D$3)</f>
        <v>0</v>
      </c>
      <c r="E307" s="50" t="b">
        <f>IF('Summary Statistics'!$C$6=TRUE,Artists!$F306&lt;E$3,Artists!$E306&lt;E$3)</f>
        <v>0</v>
      </c>
      <c r="F307" s="50" t="b">
        <f>IF('Summary Statistics'!$C$6=TRUE,Artists!$F306&lt;F$3,Artists!$E306&lt;F$3)</f>
        <v>0</v>
      </c>
      <c r="G307" s="50" t="b">
        <f>IF('Summary Statistics'!$C$6=TRUE,Artists!$F306&lt;G$3,Artists!$E306&lt;G$3)</f>
        <v>0</v>
      </c>
      <c r="H307" s="50" t="b">
        <f>IF('Summary Statistics'!$C$6=TRUE,Artists!$F306&lt;H$3,Artists!$E306&lt;H$3)</f>
        <v>0</v>
      </c>
      <c r="I307" s="50" t="b">
        <f>IF('Summary Statistics'!$C$6=TRUE,Artists!$F306&lt;I$3,Artists!$E306&lt;I$3)</f>
        <v>0</v>
      </c>
      <c r="J307" s="50" t="b">
        <f>IF('Summary Statistics'!$C$6=TRUE,Artists!$F306&lt;J$3,Artists!$E306&lt;J$3)</f>
        <v>0</v>
      </c>
      <c r="K307" s="51" t="b">
        <f>IF('Summary Statistics'!$C$6=TRUE,Artists!$F306&lt;K$3,Artists!$E306&lt;K$3)</f>
        <v>0</v>
      </c>
      <c r="M307" s="49" t="b">
        <f>IF('Summary Statistics'!$C$7=TRUE,Albums!$F306&lt;M$3,Albums!$E306&lt;M$3)</f>
        <v>0</v>
      </c>
      <c r="N307" s="50" t="b">
        <f>IF('Summary Statistics'!$C$7=TRUE,Albums!$F306&lt;N$3,Albums!$E306&lt;N$3)</f>
        <v>0</v>
      </c>
      <c r="O307" s="50" t="b">
        <f>IF('Summary Statistics'!$C$7=TRUE,Albums!$F306&lt;O$3,Albums!$E306&lt;O$3)</f>
        <v>0</v>
      </c>
      <c r="P307" s="50" t="b">
        <f>IF('Summary Statistics'!$C$7=TRUE,Albums!$F306&lt;P$3,Albums!$E306&lt;P$3)</f>
        <v>0</v>
      </c>
      <c r="Q307" s="50" t="b">
        <f>IF('Summary Statistics'!$C$7=TRUE,Albums!$F306&lt;Q$3,Albums!$E306&lt;Q$3)</f>
        <v>0</v>
      </c>
      <c r="R307" s="50" t="b">
        <f>IF('Summary Statistics'!$C$7=TRUE,Albums!$F306&lt;R$3,Albums!$E306&lt;R$3)</f>
        <v>0</v>
      </c>
      <c r="S307" s="50" t="b">
        <f>IF('Summary Statistics'!$C$7=TRUE,Albums!$F306&lt;S$3,Albums!$E306&lt;S$3)</f>
        <v>0</v>
      </c>
      <c r="T307" s="50" t="b">
        <f>IF('Summary Statistics'!$C$7=TRUE,Albums!$F306&lt;T$3,Albums!$E306&lt;T$3)</f>
        <v>0</v>
      </c>
      <c r="U307" s="50" t="b">
        <f>IF('Summary Statistics'!$C$7=TRUE,Albums!$F306&lt;U$3,Albums!$E306&lt;U$3)</f>
        <v>0</v>
      </c>
      <c r="V307" s="51" t="b">
        <f>IF('Summary Statistics'!$C$7=TRUE,Albums!$F306&lt;V$3,Albums!$E306&lt;V$3)</f>
        <v>0</v>
      </c>
    </row>
    <row r="308" spans="2:22" x14ac:dyDescent="0.3">
      <c r="B308" s="49" t="b">
        <f>IF('Summary Statistics'!$C$6=TRUE,Artists!$F307&lt;B$3,Artists!$E307&lt;B$3)</f>
        <v>0</v>
      </c>
      <c r="C308" s="50" t="b">
        <f>IF('Summary Statistics'!$C$6=TRUE,Artists!$F307&lt;C$3,Artists!$E307&lt;C$3)</f>
        <v>0</v>
      </c>
      <c r="D308" s="50" t="b">
        <f>IF('Summary Statistics'!$C$6=TRUE,Artists!$F307&lt;D$3,Artists!$E307&lt;D$3)</f>
        <v>0</v>
      </c>
      <c r="E308" s="50" t="b">
        <f>IF('Summary Statistics'!$C$6=TRUE,Artists!$F307&lt;E$3,Artists!$E307&lt;E$3)</f>
        <v>0</v>
      </c>
      <c r="F308" s="50" t="b">
        <f>IF('Summary Statistics'!$C$6=TRUE,Artists!$F307&lt;F$3,Artists!$E307&lt;F$3)</f>
        <v>0</v>
      </c>
      <c r="G308" s="50" t="b">
        <f>IF('Summary Statistics'!$C$6=TRUE,Artists!$F307&lt;G$3,Artists!$E307&lt;G$3)</f>
        <v>0</v>
      </c>
      <c r="H308" s="50" t="b">
        <f>IF('Summary Statistics'!$C$6=TRUE,Artists!$F307&lt;H$3,Artists!$E307&lt;H$3)</f>
        <v>0</v>
      </c>
      <c r="I308" s="50" t="b">
        <f>IF('Summary Statistics'!$C$6=TRUE,Artists!$F307&lt;I$3,Artists!$E307&lt;I$3)</f>
        <v>0</v>
      </c>
      <c r="J308" s="50" t="b">
        <f>IF('Summary Statistics'!$C$6=TRUE,Artists!$F307&lt;J$3,Artists!$E307&lt;J$3)</f>
        <v>0</v>
      </c>
      <c r="K308" s="51" t="b">
        <f>IF('Summary Statistics'!$C$6=TRUE,Artists!$F307&lt;K$3,Artists!$E307&lt;K$3)</f>
        <v>0</v>
      </c>
      <c r="M308" s="49" t="b">
        <f>IF('Summary Statistics'!$C$7=TRUE,Albums!$F307&lt;M$3,Albums!$E307&lt;M$3)</f>
        <v>0</v>
      </c>
      <c r="N308" s="50" t="b">
        <f>IF('Summary Statistics'!$C$7=TRUE,Albums!$F307&lt;N$3,Albums!$E307&lt;N$3)</f>
        <v>0</v>
      </c>
      <c r="O308" s="50" t="b">
        <f>IF('Summary Statistics'!$C$7=TRUE,Albums!$F307&lt;O$3,Albums!$E307&lt;O$3)</f>
        <v>0</v>
      </c>
      <c r="P308" s="50" t="b">
        <f>IF('Summary Statistics'!$C$7=TRUE,Albums!$F307&lt;P$3,Albums!$E307&lt;P$3)</f>
        <v>0</v>
      </c>
      <c r="Q308" s="50" t="b">
        <f>IF('Summary Statistics'!$C$7=TRUE,Albums!$F307&lt;Q$3,Albums!$E307&lt;Q$3)</f>
        <v>0</v>
      </c>
      <c r="R308" s="50" t="b">
        <f>IF('Summary Statistics'!$C$7=TRUE,Albums!$F307&lt;R$3,Albums!$E307&lt;R$3)</f>
        <v>0</v>
      </c>
      <c r="S308" s="50" t="b">
        <f>IF('Summary Statistics'!$C$7=TRUE,Albums!$F307&lt;S$3,Albums!$E307&lt;S$3)</f>
        <v>0</v>
      </c>
      <c r="T308" s="50" t="b">
        <f>IF('Summary Statistics'!$C$7=TRUE,Albums!$F307&lt;T$3,Albums!$E307&lt;T$3)</f>
        <v>0</v>
      </c>
      <c r="U308" s="50" t="b">
        <f>IF('Summary Statistics'!$C$7=TRUE,Albums!$F307&lt;U$3,Albums!$E307&lt;U$3)</f>
        <v>0</v>
      </c>
      <c r="V308" s="51" t="b">
        <f>IF('Summary Statistics'!$C$7=TRUE,Albums!$F307&lt;V$3,Albums!$E307&lt;V$3)</f>
        <v>0</v>
      </c>
    </row>
    <row r="309" spans="2:22" x14ac:dyDescent="0.3">
      <c r="B309" s="49" t="b">
        <f>IF('Summary Statistics'!$C$6=TRUE,Artists!$F308&lt;B$3,Artists!$E308&lt;B$3)</f>
        <v>0</v>
      </c>
      <c r="C309" s="50" t="b">
        <f>IF('Summary Statistics'!$C$6=TRUE,Artists!$F308&lt;C$3,Artists!$E308&lt;C$3)</f>
        <v>0</v>
      </c>
      <c r="D309" s="50" t="b">
        <f>IF('Summary Statistics'!$C$6=TRUE,Artists!$F308&lt;D$3,Artists!$E308&lt;D$3)</f>
        <v>0</v>
      </c>
      <c r="E309" s="50" t="b">
        <f>IF('Summary Statistics'!$C$6=TRUE,Artists!$F308&lt;E$3,Artists!$E308&lt;E$3)</f>
        <v>0</v>
      </c>
      <c r="F309" s="50" t="b">
        <f>IF('Summary Statistics'!$C$6=TRUE,Artists!$F308&lt;F$3,Artists!$E308&lt;F$3)</f>
        <v>0</v>
      </c>
      <c r="G309" s="50" t="b">
        <f>IF('Summary Statistics'!$C$6=TRUE,Artists!$F308&lt;G$3,Artists!$E308&lt;G$3)</f>
        <v>0</v>
      </c>
      <c r="H309" s="50" t="b">
        <f>IF('Summary Statistics'!$C$6=TRUE,Artists!$F308&lt;H$3,Artists!$E308&lt;H$3)</f>
        <v>0</v>
      </c>
      <c r="I309" s="50" t="b">
        <f>IF('Summary Statistics'!$C$6=TRUE,Artists!$F308&lt;I$3,Artists!$E308&lt;I$3)</f>
        <v>0</v>
      </c>
      <c r="J309" s="50" t="b">
        <f>IF('Summary Statistics'!$C$6=TRUE,Artists!$F308&lt;J$3,Artists!$E308&lt;J$3)</f>
        <v>0</v>
      </c>
      <c r="K309" s="51" t="b">
        <f>IF('Summary Statistics'!$C$6=TRUE,Artists!$F308&lt;K$3,Artists!$E308&lt;K$3)</f>
        <v>0</v>
      </c>
      <c r="M309" s="49" t="b">
        <f>IF('Summary Statistics'!$C$7=TRUE,Albums!$F308&lt;M$3,Albums!$E308&lt;M$3)</f>
        <v>0</v>
      </c>
      <c r="N309" s="50" t="b">
        <f>IF('Summary Statistics'!$C$7=TRUE,Albums!$F308&lt;N$3,Albums!$E308&lt;N$3)</f>
        <v>0</v>
      </c>
      <c r="O309" s="50" t="b">
        <f>IF('Summary Statistics'!$C$7=TRUE,Albums!$F308&lt;O$3,Albums!$E308&lt;O$3)</f>
        <v>0</v>
      </c>
      <c r="P309" s="50" t="b">
        <f>IF('Summary Statistics'!$C$7=TRUE,Albums!$F308&lt;P$3,Albums!$E308&lt;P$3)</f>
        <v>0</v>
      </c>
      <c r="Q309" s="50" t="b">
        <f>IF('Summary Statistics'!$C$7=TRUE,Albums!$F308&lt;Q$3,Albums!$E308&lt;Q$3)</f>
        <v>0</v>
      </c>
      <c r="R309" s="50" t="b">
        <f>IF('Summary Statistics'!$C$7=TRUE,Albums!$F308&lt;R$3,Albums!$E308&lt;R$3)</f>
        <v>0</v>
      </c>
      <c r="S309" s="50" t="b">
        <f>IF('Summary Statistics'!$C$7=TRUE,Albums!$F308&lt;S$3,Albums!$E308&lt;S$3)</f>
        <v>0</v>
      </c>
      <c r="T309" s="50" t="b">
        <f>IF('Summary Statistics'!$C$7=TRUE,Albums!$F308&lt;T$3,Albums!$E308&lt;T$3)</f>
        <v>0</v>
      </c>
      <c r="U309" s="50" t="b">
        <f>IF('Summary Statistics'!$C$7=TRUE,Albums!$F308&lt;U$3,Albums!$E308&lt;U$3)</f>
        <v>0</v>
      </c>
      <c r="V309" s="51" t="b">
        <f>IF('Summary Statistics'!$C$7=TRUE,Albums!$F308&lt;V$3,Albums!$E308&lt;V$3)</f>
        <v>0</v>
      </c>
    </row>
    <row r="310" spans="2:22" x14ac:dyDescent="0.3">
      <c r="B310" s="49" t="b">
        <f>IF('Summary Statistics'!$C$6=TRUE,Artists!$F309&lt;B$3,Artists!$E309&lt;B$3)</f>
        <v>0</v>
      </c>
      <c r="C310" s="50" t="b">
        <f>IF('Summary Statistics'!$C$6=TRUE,Artists!$F309&lt;C$3,Artists!$E309&lt;C$3)</f>
        <v>0</v>
      </c>
      <c r="D310" s="50" t="b">
        <f>IF('Summary Statistics'!$C$6=TRUE,Artists!$F309&lt;D$3,Artists!$E309&lt;D$3)</f>
        <v>0</v>
      </c>
      <c r="E310" s="50" t="b">
        <f>IF('Summary Statistics'!$C$6=TRUE,Artists!$F309&lt;E$3,Artists!$E309&lt;E$3)</f>
        <v>0</v>
      </c>
      <c r="F310" s="50" t="b">
        <f>IF('Summary Statistics'!$C$6=TRUE,Artists!$F309&lt;F$3,Artists!$E309&lt;F$3)</f>
        <v>0</v>
      </c>
      <c r="G310" s="50" t="b">
        <f>IF('Summary Statistics'!$C$6=TRUE,Artists!$F309&lt;G$3,Artists!$E309&lt;G$3)</f>
        <v>0</v>
      </c>
      <c r="H310" s="50" t="b">
        <f>IF('Summary Statistics'!$C$6=TRUE,Artists!$F309&lt;H$3,Artists!$E309&lt;H$3)</f>
        <v>0</v>
      </c>
      <c r="I310" s="50" t="b">
        <f>IF('Summary Statistics'!$C$6=TRUE,Artists!$F309&lt;I$3,Artists!$E309&lt;I$3)</f>
        <v>0</v>
      </c>
      <c r="J310" s="50" t="b">
        <f>IF('Summary Statistics'!$C$6=TRUE,Artists!$F309&lt;J$3,Artists!$E309&lt;J$3)</f>
        <v>0</v>
      </c>
      <c r="K310" s="51" t="b">
        <f>IF('Summary Statistics'!$C$6=TRUE,Artists!$F309&lt;K$3,Artists!$E309&lt;K$3)</f>
        <v>0</v>
      </c>
      <c r="M310" s="49" t="b">
        <f>IF('Summary Statistics'!$C$7=TRUE,Albums!$F309&lt;M$3,Albums!$E309&lt;M$3)</f>
        <v>0</v>
      </c>
      <c r="N310" s="50" t="b">
        <f>IF('Summary Statistics'!$C$7=TRUE,Albums!$F309&lt;N$3,Albums!$E309&lt;N$3)</f>
        <v>0</v>
      </c>
      <c r="O310" s="50" t="b">
        <f>IF('Summary Statistics'!$C$7=TRUE,Albums!$F309&lt;O$3,Albums!$E309&lt;O$3)</f>
        <v>0</v>
      </c>
      <c r="P310" s="50" t="b">
        <f>IF('Summary Statistics'!$C$7=TRUE,Albums!$F309&lt;P$3,Albums!$E309&lt;P$3)</f>
        <v>0</v>
      </c>
      <c r="Q310" s="50" t="b">
        <f>IF('Summary Statistics'!$C$7=TRUE,Albums!$F309&lt;Q$3,Albums!$E309&lt;Q$3)</f>
        <v>0</v>
      </c>
      <c r="R310" s="50" t="b">
        <f>IF('Summary Statistics'!$C$7=TRUE,Albums!$F309&lt;R$3,Albums!$E309&lt;R$3)</f>
        <v>0</v>
      </c>
      <c r="S310" s="50" t="b">
        <f>IF('Summary Statistics'!$C$7=TRUE,Albums!$F309&lt;S$3,Albums!$E309&lt;S$3)</f>
        <v>0</v>
      </c>
      <c r="T310" s="50" t="b">
        <f>IF('Summary Statistics'!$C$7=TRUE,Albums!$F309&lt;T$3,Albums!$E309&lt;T$3)</f>
        <v>0</v>
      </c>
      <c r="U310" s="50" t="b">
        <f>IF('Summary Statistics'!$C$7=TRUE,Albums!$F309&lt;U$3,Albums!$E309&lt;U$3)</f>
        <v>0</v>
      </c>
      <c r="V310" s="51" t="b">
        <f>IF('Summary Statistics'!$C$7=TRUE,Albums!$F309&lt;V$3,Albums!$E309&lt;V$3)</f>
        <v>0</v>
      </c>
    </row>
    <row r="311" spans="2:22" x14ac:dyDescent="0.3">
      <c r="B311" s="49" t="b">
        <f>IF('Summary Statistics'!$C$6=TRUE,Artists!$F310&lt;B$3,Artists!$E310&lt;B$3)</f>
        <v>0</v>
      </c>
      <c r="C311" s="50" t="b">
        <f>IF('Summary Statistics'!$C$6=TRUE,Artists!$F310&lt;C$3,Artists!$E310&lt;C$3)</f>
        <v>0</v>
      </c>
      <c r="D311" s="50" t="b">
        <f>IF('Summary Statistics'!$C$6=TRUE,Artists!$F310&lt;D$3,Artists!$E310&lt;D$3)</f>
        <v>0</v>
      </c>
      <c r="E311" s="50" t="b">
        <f>IF('Summary Statistics'!$C$6=TRUE,Artists!$F310&lt;E$3,Artists!$E310&lt;E$3)</f>
        <v>0</v>
      </c>
      <c r="F311" s="50" t="b">
        <f>IF('Summary Statistics'!$C$6=TRUE,Artists!$F310&lt;F$3,Artists!$E310&lt;F$3)</f>
        <v>0</v>
      </c>
      <c r="G311" s="50" t="b">
        <f>IF('Summary Statistics'!$C$6=TRUE,Artists!$F310&lt;G$3,Artists!$E310&lt;G$3)</f>
        <v>0</v>
      </c>
      <c r="H311" s="50" t="b">
        <f>IF('Summary Statistics'!$C$6=TRUE,Artists!$F310&lt;H$3,Artists!$E310&lt;H$3)</f>
        <v>0</v>
      </c>
      <c r="I311" s="50" t="b">
        <f>IF('Summary Statistics'!$C$6=TRUE,Artists!$F310&lt;I$3,Artists!$E310&lt;I$3)</f>
        <v>0</v>
      </c>
      <c r="J311" s="50" t="b">
        <f>IF('Summary Statistics'!$C$6=TRUE,Artists!$F310&lt;J$3,Artists!$E310&lt;J$3)</f>
        <v>0</v>
      </c>
      <c r="K311" s="51" t="b">
        <f>IF('Summary Statistics'!$C$6=TRUE,Artists!$F310&lt;K$3,Artists!$E310&lt;K$3)</f>
        <v>0</v>
      </c>
      <c r="M311" s="49" t="b">
        <f>IF('Summary Statistics'!$C$7=TRUE,Albums!$F310&lt;M$3,Albums!$E310&lt;M$3)</f>
        <v>0</v>
      </c>
      <c r="N311" s="50" t="b">
        <f>IF('Summary Statistics'!$C$7=TRUE,Albums!$F310&lt;N$3,Albums!$E310&lt;N$3)</f>
        <v>0</v>
      </c>
      <c r="O311" s="50" t="b">
        <f>IF('Summary Statistics'!$C$7=TRUE,Albums!$F310&lt;O$3,Albums!$E310&lt;O$3)</f>
        <v>0</v>
      </c>
      <c r="P311" s="50" t="b">
        <f>IF('Summary Statistics'!$C$7=TRUE,Albums!$F310&lt;P$3,Albums!$E310&lt;P$3)</f>
        <v>0</v>
      </c>
      <c r="Q311" s="50" t="b">
        <f>IF('Summary Statistics'!$C$7=TRUE,Albums!$F310&lt;Q$3,Albums!$E310&lt;Q$3)</f>
        <v>0</v>
      </c>
      <c r="R311" s="50" t="b">
        <f>IF('Summary Statistics'!$C$7=TRUE,Albums!$F310&lt;R$3,Albums!$E310&lt;R$3)</f>
        <v>0</v>
      </c>
      <c r="S311" s="50" t="b">
        <f>IF('Summary Statistics'!$C$7=TRUE,Albums!$F310&lt;S$3,Albums!$E310&lt;S$3)</f>
        <v>0</v>
      </c>
      <c r="T311" s="50" t="b">
        <f>IF('Summary Statistics'!$C$7=TRUE,Albums!$F310&lt;T$3,Albums!$E310&lt;T$3)</f>
        <v>0</v>
      </c>
      <c r="U311" s="50" t="b">
        <f>IF('Summary Statistics'!$C$7=TRUE,Albums!$F310&lt;U$3,Albums!$E310&lt;U$3)</f>
        <v>0</v>
      </c>
      <c r="V311" s="51" t="b">
        <f>IF('Summary Statistics'!$C$7=TRUE,Albums!$F310&lt;V$3,Albums!$E310&lt;V$3)</f>
        <v>0</v>
      </c>
    </row>
    <row r="312" spans="2:22" x14ac:dyDescent="0.3">
      <c r="B312" s="49" t="b">
        <f>IF('Summary Statistics'!$C$6=TRUE,Artists!$F311&lt;B$3,Artists!$E311&lt;B$3)</f>
        <v>0</v>
      </c>
      <c r="C312" s="50" t="b">
        <f>IF('Summary Statistics'!$C$6=TRUE,Artists!$F311&lt;C$3,Artists!$E311&lt;C$3)</f>
        <v>0</v>
      </c>
      <c r="D312" s="50" t="b">
        <f>IF('Summary Statistics'!$C$6=TRUE,Artists!$F311&lt;D$3,Artists!$E311&lt;D$3)</f>
        <v>0</v>
      </c>
      <c r="E312" s="50" t="b">
        <f>IF('Summary Statistics'!$C$6=TRUE,Artists!$F311&lt;E$3,Artists!$E311&lt;E$3)</f>
        <v>0</v>
      </c>
      <c r="F312" s="50" t="b">
        <f>IF('Summary Statistics'!$C$6=TRUE,Artists!$F311&lt;F$3,Artists!$E311&lt;F$3)</f>
        <v>0</v>
      </c>
      <c r="G312" s="50" t="b">
        <f>IF('Summary Statistics'!$C$6=TRUE,Artists!$F311&lt;G$3,Artists!$E311&lt;G$3)</f>
        <v>0</v>
      </c>
      <c r="H312" s="50" t="b">
        <f>IF('Summary Statistics'!$C$6=TRUE,Artists!$F311&lt;H$3,Artists!$E311&lt;H$3)</f>
        <v>0</v>
      </c>
      <c r="I312" s="50" t="b">
        <f>IF('Summary Statistics'!$C$6=TRUE,Artists!$F311&lt;I$3,Artists!$E311&lt;I$3)</f>
        <v>0</v>
      </c>
      <c r="J312" s="50" t="b">
        <f>IF('Summary Statistics'!$C$6=TRUE,Artists!$F311&lt;J$3,Artists!$E311&lt;J$3)</f>
        <v>0</v>
      </c>
      <c r="K312" s="51" t="b">
        <f>IF('Summary Statistics'!$C$6=TRUE,Artists!$F311&lt;K$3,Artists!$E311&lt;K$3)</f>
        <v>0</v>
      </c>
      <c r="M312" s="49" t="b">
        <f>IF('Summary Statistics'!$C$7=TRUE,Albums!$F311&lt;M$3,Albums!$E311&lt;M$3)</f>
        <v>0</v>
      </c>
      <c r="N312" s="50" t="b">
        <f>IF('Summary Statistics'!$C$7=TRUE,Albums!$F311&lt;N$3,Albums!$E311&lt;N$3)</f>
        <v>0</v>
      </c>
      <c r="O312" s="50" t="b">
        <f>IF('Summary Statistics'!$C$7=TRUE,Albums!$F311&lt;O$3,Albums!$E311&lt;O$3)</f>
        <v>0</v>
      </c>
      <c r="P312" s="50" t="b">
        <f>IF('Summary Statistics'!$C$7=TRUE,Albums!$F311&lt;P$3,Albums!$E311&lt;P$3)</f>
        <v>0</v>
      </c>
      <c r="Q312" s="50" t="b">
        <f>IF('Summary Statistics'!$C$7=TRUE,Albums!$F311&lt;Q$3,Albums!$E311&lt;Q$3)</f>
        <v>0</v>
      </c>
      <c r="R312" s="50" t="b">
        <f>IF('Summary Statistics'!$C$7=TRUE,Albums!$F311&lt;R$3,Albums!$E311&lt;R$3)</f>
        <v>0</v>
      </c>
      <c r="S312" s="50" t="b">
        <f>IF('Summary Statistics'!$C$7=TRUE,Albums!$F311&lt;S$3,Albums!$E311&lt;S$3)</f>
        <v>0</v>
      </c>
      <c r="T312" s="50" t="b">
        <f>IF('Summary Statistics'!$C$7=TRUE,Albums!$F311&lt;T$3,Albums!$E311&lt;T$3)</f>
        <v>0</v>
      </c>
      <c r="U312" s="50" t="b">
        <f>IF('Summary Statistics'!$C$7=TRUE,Albums!$F311&lt;U$3,Albums!$E311&lt;U$3)</f>
        <v>0</v>
      </c>
      <c r="V312" s="51" t="b">
        <f>IF('Summary Statistics'!$C$7=TRUE,Albums!$F311&lt;V$3,Albums!$E311&lt;V$3)</f>
        <v>0</v>
      </c>
    </row>
    <row r="313" spans="2:22" x14ac:dyDescent="0.3">
      <c r="B313" s="49" t="b">
        <f>IF('Summary Statistics'!$C$6=TRUE,Artists!$F312&lt;B$3,Artists!$E312&lt;B$3)</f>
        <v>0</v>
      </c>
      <c r="C313" s="50" t="b">
        <f>IF('Summary Statistics'!$C$6=TRUE,Artists!$F312&lt;C$3,Artists!$E312&lt;C$3)</f>
        <v>0</v>
      </c>
      <c r="D313" s="50" t="b">
        <f>IF('Summary Statistics'!$C$6=TRUE,Artists!$F312&lt;D$3,Artists!$E312&lt;D$3)</f>
        <v>0</v>
      </c>
      <c r="E313" s="50" t="b">
        <f>IF('Summary Statistics'!$C$6=TRUE,Artists!$F312&lt;E$3,Artists!$E312&lt;E$3)</f>
        <v>0</v>
      </c>
      <c r="F313" s="50" t="b">
        <f>IF('Summary Statistics'!$C$6=TRUE,Artists!$F312&lt;F$3,Artists!$E312&lt;F$3)</f>
        <v>0</v>
      </c>
      <c r="G313" s="50" t="b">
        <f>IF('Summary Statistics'!$C$6=TRUE,Artists!$F312&lt;G$3,Artists!$E312&lt;G$3)</f>
        <v>0</v>
      </c>
      <c r="H313" s="50" t="b">
        <f>IF('Summary Statistics'!$C$6=TRUE,Artists!$F312&lt;H$3,Artists!$E312&lt;H$3)</f>
        <v>0</v>
      </c>
      <c r="I313" s="50" t="b">
        <f>IF('Summary Statistics'!$C$6=TRUE,Artists!$F312&lt;I$3,Artists!$E312&lt;I$3)</f>
        <v>0</v>
      </c>
      <c r="J313" s="50" t="b">
        <f>IF('Summary Statistics'!$C$6=TRUE,Artists!$F312&lt;J$3,Artists!$E312&lt;J$3)</f>
        <v>0</v>
      </c>
      <c r="K313" s="51" t="b">
        <f>IF('Summary Statistics'!$C$6=TRUE,Artists!$F312&lt;K$3,Artists!$E312&lt;K$3)</f>
        <v>0</v>
      </c>
      <c r="M313" s="49" t="b">
        <f>IF('Summary Statistics'!$C$7=TRUE,Albums!$F312&lt;M$3,Albums!$E312&lt;M$3)</f>
        <v>0</v>
      </c>
      <c r="N313" s="50" t="b">
        <f>IF('Summary Statistics'!$C$7=TRUE,Albums!$F312&lt;N$3,Albums!$E312&lt;N$3)</f>
        <v>0</v>
      </c>
      <c r="O313" s="50" t="b">
        <f>IF('Summary Statistics'!$C$7=TRUE,Albums!$F312&lt;O$3,Albums!$E312&lt;O$3)</f>
        <v>0</v>
      </c>
      <c r="P313" s="50" t="b">
        <f>IF('Summary Statistics'!$C$7=TRUE,Albums!$F312&lt;P$3,Albums!$E312&lt;P$3)</f>
        <v>0</v>
      </c>
      <c r="Q313" s="50" t="b">
        <f>IF('Summary Statistics'!$C$7=TRUE,Albums!$F312&lt;Q$3,Albums!$E312&lt;Q$3)</f>
        <v>0</v>
      </c>
      <c r="R313" s="50" t="b">
        <f>IF('Summary Statistics'!$C$7=TRUE,Albums!$F312&lt;R$3,Albums!$E312&lt;R$3)</f>
        <v>0</v>
      </c>
      <c r="S313" s="50" t="b">
        <f>IF('Summary Statistics'!$C$7=TRUE,Albums!$F312&lt;S$3,Albums!$E312&lt;S$3)</f>
        <v>0</v>
      </c>
      <c r="T313" s="50" t="b">
        <f>IF('Summary Statistics'!$C$7=TRUE,Albums!$F312&lt;T$3,Albums!$E312&lt;T$3)</f>
        <v>0</v>
      </c>
      <c r="U313" s="50" t="b">
        <f>IF('Summary Statistics'!$C$7=TRUE,Albums!$F312&lt;U$3,Albums!$E312&lt;U$3)</f>
        <v>0</v>
      </c>
      <c r="V313" s="51" t="b">
        <f>IF('Summary Statistics'!$C$7=TRUE,Albums!$F312&lt;V$3,Albums!$E312&lt;V$3)</f>
        <v>0</v>
      </c>
    </row>
    <row r="314" spans="2:22" x14ac:dyDescent="0.3">
      <c r="B314" s="49" t="b">
        <f>IF('Summary Statistics'!$C$6=TRUE,Artists!$F313&lt;B$3,Artists!$E313&lt;B$3)</f>
        <v>0</v>
      </c>
      <c r="C314" s="50" t="b">
        <f>IF('Summary Statistics'!$C$6=TRUE,Artists!$F313&lt;C$3,Artists!$E313&lt;C$3)</f>
        <v>0</v>
      </c>
      <c r="D314" s="50" t="b">
        <f>IF('Summary Statistics'!$C$6=TRUE,Artists!$F313&lt;D$3,Artists!$E313&lt;D$3)</f>
        <v>0</v>
      </c>
      <c r="E314" s="50" t="b">
        <f>IF('Summary Statistics'!$C$6=TRUE,Artists!$F313&lt;E$3,Artists!$E313&lt;E$3)</f>
        <v>0</v>
      </c>
      <c r="F314" s="50" t="b">
        <f>IF('Summary Statistics'!$C$6=TRUE,Artists!$F313&lt;F$3,Artists!$E313&lt;F$3)</f>
        <v>0</v>
      </c>
      <c r="G314" s="50" t="b">
        <f>IF('Summary Statistics'!$C$6=TRUE,Artists!$F313&lt;G$3,Artists!$E313&lt;G$3)</f>
        <v>0</v>
      </c>
      <c r="H314" s="50" t="b">
        <f>IF('Summary Statistics'!$C$6=TRUE,Artists!$F313&lt;H$3,Artists!$E313&lt;H$3)</f>
        <v>0</v>
      </c>
      <c r="I314" s="50" t="b">
        <f>IF('Summary Statistics'!$C$6=TRUE,Artists!$F313&lt;I$3,Artists!$E313&lt;I$3)</f>
        <v>0</v>
      </c>
      <c r="J314" s="50" t="b">
        <f>IF('Summary Statistics'!$C$6=TRUE,Artists!$F313&lt;J$3,Artists!$E313&lt;J$3)</f>
        <v>0</v>
      </c>
      <c r="K314" s="51" t="b">
        <f>IF('Summary Statistics'!$C$6=TRUE,Artists!$F313&lt;K$3,Artists!$E313&lt;K$3)</f>
        <v>0</v>
      </c>
      <c r="M314" s="49" t="b">
        <f>IF('Summary Statistics'!$C$7=TRUE,Albums!$F313&lt;M$3,Albums!$E313&lt;M$3)</f>
        <v>0</v>
      </c>
      <c r="N314" s="50" t="b">
        <f>IF('Summary Statistics'!$C$7=TRUE,Albums!$F313&lt;N$3,Albums!$E313&lt;N$3)</f>
        <v>0</v>
      </c>
      <c r="O314" s="50" t="b">
        <f>IF('Summary Statistics'!$C$7=TRUE,Albums!$F313&lt;O$3,Albums!$E313&lt;O$3)</f>
        <v>0</v>
      </c>
      <c r="P314" s="50" t="b">
        <f>IF('Summary Statistics'!$C$7=TRUE,Albums!$F313&lt;P$3,Albums!$E313&lt;P$3)</f>
        <v>0</v>
      </c>
      <c r="Q314" s="50" t="b">
        <f>IF('Summary Statistics'!$C$7=TRUE,Albums!$F313&lt;Q$3,Albums!$E313&lt;Q$3)</f>
        <v>0</v>
      </c>
      <c r="R314" s="50" t="b">
        <f>IF('Summary Statistics'!$C$7=TRUE,Albums!$F313&lt;R$3,Albums!$E313&lt;R$3)</f>
        <v>0</v>
      </c>
      <c r="S314" s="50" t="b">
        <f>IF('Summary Statistics'!$C$7=TRUE,Albums!$F313&lt;S$3,Albums!$E313&lt;S$3)</f>
        <v>0</v>
      </c>
      <c r="T314" s="50" t="b">
        <f>IF('Summary Statistics'!$C$7=TRUE,Albums!$F313&lt;T$3,Albums!$E313&lt;T$3)</f>
        <v>0</v>
      </c>
      <c r="U314" s="50" t="b">
        <f>IF('Summary Statistics'!$C$7=TRUE,Albums!$F313&lt;U$3,Albums!$E313&lt;U$3)</f>
        <v>0</v>
      </c>
      <c r="V314" s="51" t="b">
        <f>IF('Summary Statistics'!$C$7=TRUE,Albums!$F313&lt;V$3,Albums!$E313&lt;V$3)</f>
        <v>0</v>
      </c>
    </row>
    <row r="315" spans="2:22" x14ac:dyDescent="0.3">
      <c r="B315" s="49" t="b">
        <f>IF('Summary Statistics'!$C$6=TRUE,Artists!$F314&lt;B$3,Artists!$E314&lt;B$3)</f>
        <v>0</v>
      </c>
      <c r="C315" s="50" t="b">
        <f>IF('Summary Statistics'!$C$6=TRUE,Artists!$F314&lt;C$3,Artists!$E314&lt;C$3)</f>
        <v>0</v>
      </c>
      <c r="D315" s="50" t="b">
        <f>IF('Summary Statistics'!$C$6=TRUE,Artists!$F314&lt;D$3,Artists!$E314&lt;D$3)</f>
        <v>0</v>
      </c>
      <c r="E315" s="50" t="b">
        <f>IF('Summary Statistics'!$C$6=TRUE,Artists!$F314&lt;E$3,Artists!$E314&lt;E$3)</f>
        <v>0</v>
      </c>
      <c r="F315" s="50" t="b">
        <f>IF('Summary Statistics'!$C$6=TRUE,Artists!$F314&lt;F$3,Artists!$E314&lt;F$3)</f>
        <v>0</v>
      </c>
      <c r="G315" s="50" t="b">
        <f>IF('Summary Statistics'!$C$6=TRUE,Artists!$F314&lt;G$3,Artists!$E314&lt;G$3)</f>
        <v>0</v>
      </c>
      <c r="H315" s="50" t="b">
        <f>IF('Summary Statistics'!$C$6=TRUE,Artists!$F314&lt;H$3,Artists!$E314&lt;H$3)</f>
        <v>0</v>
      </c>
      <c r="I315" s="50" t="b">
        <f>IF('Summary Statistics'!$C$6=TRUE,Artists!$F314&lt;I$3,Artists!$E314&lt;I$3)</f>
        <v>0</v>
      </c>
      <c r="J315" s="50" t="b">
        <f>IF('Summary Statistics'!$C$6=TRUE,Artists!$F314&lt;J$3,Artists!$E314&lt;J$3)</f>
        <v>0</v>
      </c>
      <c r="K315" s="51" t="b">
        <f>IF('Summary Statistics'!$C$6=TRUE,Artists!$F314&lt;K$3,Artists!$E314&lt;K$3)</f>
        <v>0</v>
      </c>
      <c r="M315" s="49" t="b">
        <f>IF('Summary Statistics'!$C$7=TRUE,Albums!$F314&lt;M$3,Albums!$E314&lt;M$3)</f>
        <v>0</v>
      </c>
      <c r="N315" s="50" t="b">
        <f>IF('Summary Statistics'!$C$7=TRUE,Albums!$F314&lt;N$3,Albums!$E314&lt;N$3)</f>
        <v>0</v>
      </c>
      <c r="O315" s="50" t="b">
        <f>IF('Summary Statistics'!$C$7=TRUE,Albums!$F314&lt;O$3,Albums!$E314&lt;O$3)</f>
        <v>0</v>
      </c>
      <c r="P315" s="50" t="b">
        <f>IF('Summary Statistics'!$C$7=TRUE,Albums!$F314&lt;P$3,Albums!$E314&lt;P$3)</f>
        <v>0</v>
      </c>
      <c r="Q315" s="50" t="b">
        <f>IF('Summary Statistics'!$C$7=TRUE,Albums!$F314&lt;Q$3,Albums!$E314&lt;Q$3)</f>
        <v>0</v>
      </c>
      <c r="R315" s="50" t="b">
        <f>IF('Summary Statistics'!$C$7=TRUE,Albums!$F314&lt;R$3,Albums!$E314&lt;R$3)</f>
        <v>0</v>
      </c>
      <c r="S315" s="50" t="b">
        <f>IF('Summary Statistics'!$C$7=TRUE,Albums!$F314&lt;S$3,Albums!$E314&lt;S$3)</f>
        <v>0</v>
      </c>
      <c r="T315" s="50" t="b">
        <f>IF('Summary Statistics'!$C$7=TRUE,Albums!$F314&lt;T$3,Albums!$E314&lt;T$3)</f>
        <v>0</v>
      </c>
      <c r="U315" s="50" t="b">
        <f>IF('Summary Statistics'!$C$7=TRUE,Albums!$F314&lt;U$3,Albums!$E314&lt;U$3)</f>
        <v>0</v>
      </c>
      <c r="V315" s="51" t="b">
        <f>IF('Summary Statistics'!$C$7=TRUE,Albums!$F314&lt;V$3,Albums!$E314&lt;V$3)</f>
        <v>0</v>
      </c>
    </row>
    <row r="316" spans="2:22" x14ac:dyDescent="0.3">
      <c r="B316" s="49" t="b">
        <f>IF('Summary Statistics'!$C$6=TRUE,Artists!$F315&lt;B$3,Artists!$E315&lt;B$3)</f>
        <v>0</v>
      </c>
      <c r="C316" s="50" t="b">
        <f>IF('Summary Statistics'!$C$6=TRUE,Artists!$F315&lt;C$3,Artists!$E315&lt;C$3)</f>
        <v>0</v>
      </c>
      <c r="D316" s="50" t="b">
        <f>IF('Summary Statistics'!$C$6=TRUE,Artists!$F315&lt;D$3,Artists!$E315&lt;D$3)</f>
        <v>0</v>
      </c>
      <c r="E316" s="50" t="b">
        <f>IF('Summary Statistics'!$C$6=TRUE,Artists!$F315&lt;E$3,Artists!$E315&lt;E$3)</f>
        <v>0</v>
      </c>
      <c r="F316" s="50" t="b">
        <f>IF('Summary Statistics'!$C$6=TRUE,Artists!$F315&lt;F$3,Artists!$E315&lt;F$3)</f>
        <v>0</v>
      </c>
      <c r="G316" s="50" t="b">
        <f>IF('Summary Statistics'!$C$6=TRUE,Artists!$F315&lt;G$3,Artists!$E315&lt;G$3)</f>
        <v>0</v>
      </c>
      <c r="H316" s="50" t="b">
        <f>IF('Summary Statistics'!$C$6=TRUE,Artists!$F315&lt;H$3,Artists!$E315&lt;H$3)</f>
        <v>0</v>
      </c>
      <c r="I316" s="50" t="b">
        <f>IF('Summary Statistics'!$C$6=TRUE,Artists!$F315&lt;I$3,Artists!$E315&lt;I$3)</f>
        <v>0</v>
      </c>
      <c r="J316" s="50" t="b">
        <f>IF('Summary Statistics'!$C$6=TRUE,Artists!$F315&lt;J$3,Artists!$E315&lt;J$3)</f>
        <v>0</v>
      </c>
      <c r="K316" s="51" t="b">
        <f>IF('Summary Statistics'!$C$6=TRUE,Artists!$F315&lt;K$3,Artists!$E315&lt;K$3)</f>
        <v>0</v>
      </c>
      <c r="M316" s="49" t="b">
        <f>IF('Summary Statistics'!$C$7=TRUE,Albums!$F315&lt;M$3,Albums!$E315&lt;M$3)</f>
        <v>0</v>
      </c>
      <c r="N316" s="50" t="b">
        <f>IF('Summary Statistics'!$C$7=TRUE,Albums!$F315&lt;N$3,Albums!$E315&lt;N$3)</f>
        <v>0</v>
      </c>
      <c r="O316" s="50" t="b">
        <f>IF('Summary Statistics'!$C$7=TRUE,Albums!$F315&lt;O$3,Albums!$E315&lt;O$3)</f>
        <v>0</v>
      </c>
      <c r="P316" s="50" t="b">
        <f>IF('Summary Statistics'!$C$7=TRUE,Albums!$F315&lt;P$3,Albums!$E315&lt;P$3)</f>
        <v>0</v>
      </c>
      <c r="Q316" s="50" t="b">
        <f>IF('Summary Statistics'!$C$7=TRUE,Albums!$F315&lt;Q$3,Albums!$E315&lt;Q$3)</f>
        <v>0</v>
      </c>
      <c r="R316" s="50" t="b">
        <f>IF('Summary Statistics'!$C$7=TRUE,Albums!$F315&lt;R$3,Albums!$E315&lt;R$3)</f>
        <v>0</v>
      </c>
      <c r="S316" s="50" t="b">
        <f>IF('Summary Statistics'!$C$7=TRUE,Albums!$F315&lt;S$3,Albums!$E315&lt;S$3)</f>
        <v>0</v>
      </c>
      <c r="T316" s="50" t="b">
        <f>IF('Summary Statistics'!$C$7=TRUE,Albums!$F315&lt;T$3,Albums!$E315&lt;T$3)</f>
        <v>0</v>
      </c>
      <c r="U316" s="50" t="b">
        <f>IF('Summary Statistics'!$C$7=TRUE,Albums!$F315&lt;U$3,Albums!$E315&lt;U$3)</f>
        <v>0</v>
      </c>
      <c r="V316" s="51" t="b">
        <f>IF('Summary Statistics'!$C$7=TRUE,Albums!$F315&lt;V$3,Albums!$E315&lt;V$3)</f>
        <v>0</v>
      </c>
    </row>
    <row r="317" spans="2:22" x14ac:dyDescent="0.3">
      <c r="B317" s="49" t="b">
        <f>IF('Summary Statistics'!$C$6=TRUE,Artists!$F316&lt;B$3,Artists!$E316&lt;B$3)</f>
        <v>0</v>
      </c>
      <c r="C317" s="50" t="b">
        <f>IF('Summary Statistics'!$C$6=TRUE,Artists!$F316&lt;C$3,Artists!$E316&lt;C$3)</f>
        <v>0</v>
      </c>
      <c r="D317" s="50" t="b">
        <f>IF('Summary Statistics'!$C$6=TRUE,Artists!$F316&lt;D$3,Artists!$E316&lt;D$3)</f>
        <v>0</v>
      </c>
      <c r="E317" s="50" t="b">
        <f>IF('Summary Statistics'!$C$6=TRUE,Artists!$F316&lt;E$3,Artists!$E316&lt;E$3)</f>
        <v>0</v>
      </c>
      <c r="F317" s="50" t="b">
        <f>IF('Summary Statistics'!$C$6=TRUE,Artists!$F316&lt;F$3,Artists!$E316&lt;F$3)</f>
        <v>0</v>
      </c>
      <c r="G317" s="50" t="b">
        <f>IF('Summary Statistics'!$C$6=TRUE,Artists!$F316&lt;G$3,Artists!$E316&lt;G$3)</f>
        <v>0</v>
      </c>
      <c r="H317" s="50" t="b">
        <f>IF('Summary Statistics'!$C$6=TRUE,Artists!$F316&lt;H$3,Artists!$E316&lt;H$3)</f>
        <v>0</v>
      </c>
      <c r="I317" s="50" t="b">
        <f>IF('Summary Statistics'!$C$6=TRUE,Artists!$F316&lt;I$3,Artists!$E316&lt;I$3)</f>
        <v>0</v>
      </c>
      <c r="J317" s="50" t="b">
        <f>IF('Summary Statistics'!$C$6=TRUE,Artists!$F316&lt;J$3,Artists!$E316&lt;J$3)</f>
        <v>0</v>
      </c>
      <c r="K317" s="51" t="b">
        <f>IF('Summary Statistics'!$C$6=TRUE,Artists!$F316&lt;K$3,Artists!$E316&lt;K$3)</f>
        <v>0</v>
      </c>
      <c r="M317" s="49" t="b">
        <f>IF('Summary Statistics'!$C$7=TRUE,Albums!$F316&lt;M$3,Albums!$E316&lt;M$3)</f>
        <v>0</v>
      </c>
      <c r="N317" s="50" t="b">
        <f>IF('Summary Statistics'!$C$7=TRUE,Albums!$F316&lt;N$3,Albums!$E316&lt;N$3)</f>
        <v>0</v>
      </c>
      <c r="O317" s="50" t="b">
        <f>IF('Summary Statistics'!$C$7=TRUE,Albums!$F316&lt;O$3,Albums!$E316&lt;O$3)</f>
        <v>0</v>
      </c>
      <c r="P317" s="50" t="b">
        <f>IF('Summary Statistics'!$C$7=TRUE,Albums!$F316&lt;P$3,Albums!$E316&lt;P$3)</f>
        <v>0</v>
      </c>
      <c r="Q317" s="50" t="b">
        <f>IF('Summary Statistics'!$C$7=TRUE,Albums!$F316&lt;Q$3,Albums!$E316&lt;Q$3)</f>
        <v>0</v>
      </c>
      <c r="R317" s="50" t="b">
        <f>IF('Summary Statistics'!$C$7=TRUE,Albums!$F316&lt;R$3,Albums!$E316&lt;R$3)</f>
        <v>0</v>
      </c>
      <c r="S317" s="50" t="b">
        <f>IF('Summary Statistics'!$C$7=TRUE,Albums!$F316&lt;S$3,Albums!$E316&lt;S$3)</f>
        <v>0</v>
      </c>
      <c r="T317" s="50" t="b">
        <f>IF('Summary Statistics'!$C$7=TRUE,Albums!$F316&lt;T$3,Albums!$E316&lt;T$3)</f>
        <v>0</v>
      </c>
      <c r="U317" s="50" t="b">
        <f>IF('Summary Statistics'!$C$7=TRUE,Albums!$F316&lt;U$3,Albums!$E316&lt;U$3)</f>
        <v>0</v>
      </c>
      <c r="V317" s="51" t="b">
        <f>IF('Summary Statistics'!$C$7=TRUE,Albums!$F316&lt;V$3,Albums!$E316&lt;V$3)</f>
        <v>0</v>
      </c>
    </row>
    <row r="318" spans="2:22" x14ac:dyDescent="0.3">
      <c r="B318" s="49" t="b">
        <f>IF('Summary Statistics'!$C$6=TRUE,Artists!$F317&lt;B$3,Artists!$E317&lt;B$3)</f>
        <v>0</v>
      </c>
      <c r="C318" s="50" t="b">
        <f>IF('Summary Statistics'!$C$6=TRUE,Artists!$F317&lt;C$3,Artists!$E317&lt;C$3)</f>
        <v>0</v>
      </c>
      <c r="D318" s="50" t="b">
        <f>IF('Summary Statistics'!$C$6=TRUE,Artists!$F317&lt;D$3,Artists!$E317&lt;D$3)</f>
        <v>0</v>
      </c>
      <c r="E318" s="50" t="b">
        <f>IF('Summary Statistics'!$C$6=TRUE,Artists!$F317&lt;E$3,Artists!$E317&lt;E$3)</f>
        <v>0</v>
      </c>
      <c r="F318" s="50" t="b">
        <f>IF('Summary Statistics'!$C$6=TRUE,Artists!$F317&lt;F$3,Artists!$E317&lt;F$3)</f>
        <v>0</v>
      </c>
      <c r="G318" s="50" t="b">
        <f>IF('Summary Statistics'!$C$6=TRUE,Artists!$F317&lt;G$3,Artists!$E317&lt;G$3)</f>
        <v>0</v>
      </c>
      <c r="H318" s="50" t="b">
        <f>IF('Summary Statistics'!$C$6=TRUE,Artists!$F317&lt;H$3,Artists!$E317&lt;H$3)</f>
        <v>0</v>
      </c>
      <c r="I318" s="50" t="b">
        <f>IF('Summary Statistics'!$C$6=TRUE,Artists!$F317&lt;I$3,Artists!$E317&lt;I$3)</f>
        <v>0</v>
      </c>
      <c r="J318" s="50" t="b">
        <f>IF('Summary Statistics'!$C$6=TRUE,Artists!$F317&lt;J$3,Artists!$E317&lt;J$3)</f>
        <v>0</v>
      </c>
      <c r="K318" s="51" t="b">
        <f>IF('Summary Statistics'!$C$6=TRUE,Artists!$F317&lt;K$3,Artists!$E317&lt;K$3)</f>
        <v>0</v>
      </c>
      <c r="M318" s="49" t="b">
        <f>IF('Summary Statistics'!$C$7=TRUE,Albums!$F317&lt;M$3,Albums!$E317&lt;M$3)</f>
        <v>0</v>
      </c>
      <c r="N318" s="50" t="b">
        <f>IF('Summary Statistics'!$C$7=TRUE,Albums!$F317&lt;N$3,Albums!$E317&lt;N$3)</f>
        <v>0</v>
      </c>
      <c r="O318" s="50" t="b">
        <f>IF('Summary Statistics'!$C$7=TRUE,Albums!$F317&lt;O$3,Albums!$E317&lt;O$3)</f>
        <v>0</v>
      </c>
      <c r="P318" s="50" t="b">
        <f>IF('Summary Statistics'!$C$7=TRUE,Albums!$F317&lt;P$3,Albums!$E317&lt;P$3)</f>
        <v>0</v>
      </c>
      <c r="Q318" s="50" t="b">
        <f>IF('Summary Statistics'!$C$7=TRUE,Albums!$F317&lt;Q$3,Albums!$E317&lt;Q$3)</f>
        <v>0</v>
      </c>
      <c r="R318" s="50" t="b">
        <f>IF('Summary Statistics'!$C$7=TRUE,Albums!$F317&lt;R$3,Albums!$E317&lt;R$3)</f>
        <v>0</v>
      </c>
      <c r="S318" s="50" t="b">
        <f>IF('Summary Statistics'!$C$7=TRUE,Albums!$F317&lt;S$3,Albums!$E317&lt;S$3)</f>
        <v>0</v>
      </c>
      <c r="T318" s="50" t="b">
        <f>IF('Summary Statistics'!$C$7=TRUE,Albums!$F317&lt;T$3,Albums!$E317&lt;T$3)</f>
        <v>0</v>
      </c>
      <c r="U318" s="50" t="b">
        <f>IF('Summary Statistics'!$C$7=TRUE,Albums!$F317&lt;U$3,Albums!$E317&lt;U$3)</f>
        <v>0</v>
      </c>
      <c r="V318" s="51" t="b">
        <f>IF('Summary Statistics'!$C$7=TRUE,Albums!$F317&lt;V$3,Albums!$E317&lt;V$3)</f>
        <v>0</v>
      </c>
    </row>
    <row r="319" spans="2:22" x14ac:dyDescent="0.3">
      <c r="B319" s="49" t="b">
        <f>IF('Summary Statistics'!$C$6=TRUE,Artists!$F318&lt;B$3,Artists!$E318&lt;B$3)</f>
        <v>0</v>
      </c>
      <c r="C319" s="50" t="b">
        <f>IF('Summary Statistics'!$C$6=TRUE,Artists!$F318&lt;C$3,Artists!$E318&lt;C$3)</f>
        <v>0</v>
      </c>
      <c r="D319" s="50" t="b">
        <f>IF('Summary Statistics'!$C$6=TRUE,Artists!$F318&lt;D$3,Artists!$E318&lt;D$3)</f>
        <v>0</v>
      </c>
      <c r="E319" s="50" t="b">
        <f>IF('Summary Statistics'!$C$6=TRUE,Artists!$F318&lt;E$3,Artists!$E318&lt;E$3)</f>
        <v>0</v>
      </c>
      <c r="F319" s="50" t="b">
        <f>IF('Summary Statistics'!$C$6=TRUE,Artists!$F318&lt;F$3,Artists!$E318&lt;F$3)</f>
        <v>0</v>
      </c>
      <c r="G319" s="50" t="b">
        <f>IF('Summary Statistics'!$C$6=TRUE,Artists!$F318&lt;G$3,Artists!$E318&lt;G$3)</f>
        <v>0</v>
      </c>
      <c r="H319" s="50" t="b">
        <f>IF('Summary Statistics'!$C$6=TRUE,Artists!$F318&lt;H$3,Artists!$E318&lt;H$3)</f>
        <v>0</v>
      </c>
      <c r="I319" s="50" t="b">
        <f>IF('Summary Statistics'!$C$6=TRUE,Artists!$F318&lt;I$3,Artists!$E318&lt;I$3)</f>
        <v>0</v>
      </c>
      <c r="J319" s="50" t="b">
        <f>IF('Summary Statistics'!$C$6=TRUE,Artists!$F318&lt;J$3,Artists!$E318&lt;J$3)</f>
        <v>0</v>
      </c>
      <c r="K319" s="51" t="b">
        <f>IF('Summary Statistics'!$C$6=TRUE,Artists!$F318&lt;K$3,Artists!$E318&lt;K$3)</f>
        <v>0</v>
      </c>
      <c r="M319" s="49" t="b">
        <f>IF('Summary Statistics'!$C$7=TRUE,Albums!$F318&lt;M$3,Albums!$E318&lt;M$3)</f>
        <v>0</v>
      </c>
      <c r="N319" s="50" t="b">
        <f>IF('Summary Statistics'!$C$7=TRUE,Albums!$F318&lt;N$3,Albums!$E318&lt;N$3)</f>
        <v>0</v>
      </c>
      <c r="O319" s="50" t="b">
        <f>IF('Summary Statistics'!$C$7=TRUE,Albums!$F318&lt;O$3,Albums!$E318&lt;O$3)</f>
        <v>0</v>
      </c>
      <c r="P319" s="50" t="b">
        <f>IF('Summary Statistics'!$C$7=TRUE,Albums!$F318&lt;P$3,Albums!$E318&lt;P$3)</f>
        <v>0</v>
      </c>
      <c r="Q319" s="50" t="b">
        <f>IF('Summary Statistics'!$C$7=TRUE,Albums!$F318&lt;Q$3,Albums!$E318&lt;Q$3)</f>
        <v>0</v>
      </c>
      <c r="R319" s="50" t="b">
        <f>IF('Summary Statistics'!$C$7=TRUE,Albums!$F318&lt;R$3,Albums!$E318&lt;R$3)</f>
        <v>0</v>
      </c>
      <c r="S319" s="50" t="b">
        <f>IF('Summary Statistics'!$C$7=TRUE,Albums!$F318&lt;S$3,Albums!$E318&lt;S$3)</f>
        <v>0</v>
      </c>
      <c r="T319" s="50" t="b">
        <f>IF('Summary Statistics'!$C$7=TRUE,Albums!$F318&lt;T$3,Albums!$E318&lt;T$3)</f>
        <v>0</v>
      </c>
      <c r="U319" s="50" t="b">
        <f>IF('Summary Statistics'!$C$7=TRUE,Albums!$F318&lt;U$3,Albums!$E318&lt;U$3)</f>
        <v>0</v>
      </c>
      <c r="V319" s="51" t="b">
        <f>IF('Summary Statistics'!$C$7=TRUE,Albums!$F318&lt;V$3,Albums!$E318&lt;V$3)</f>
        <v>0</v>
      </c>
    </row>
    <row r="320" spans="2:22" x14ac:dyDescent="0.3">
      <c r="B320" s="49" t="b">
        <f>IF('Summary Statistics'!$C$6=TRUE,Artists!$F319&lt;B$3,Artists!$E319&lt;B$3)</f>
        <v>0</v>
      </c>
      <c r="C320" s="50" t="b">
        <f>IF('Summary Statistics'!$C$6=TRUE,Artists!$F319&lt;C$3,Artists!$E319&lt;C$3)</f>
        <v>0</v>
      </c>
      <c r="D320" s="50" t="b">
        <f>IF('Summary Statistics'!$C$6=TRUE,Artists!$F319&lt;D$3,Artists!$E319&lt;D$3)</f>
        <v>0</v>
      </c>
      <c r="E320" s="50" t="b">
        <f>IF('Summary Statistics'!$C$6=TRUE,Artists!$F319&lt;E$3,Artists!$E319&lt;E$3)</f>
        <v>0</v>
      </c>
      <c r="F320" s="50" t="b">
        <f>IF('Summary Statistics'!$C$6=TRUE,Artists!$F319&lt;F$3,Artists!$E319&lt;F$3)</f>
        <v>0</v>
      </c>
      <c r="G320" s="50" t="b">
        <f>IF('Summary Statistics'!$C$6=TRUE,Artists!$F319&lt;G$3,Artists!$E319&lt;G$3)</f>
        <v>0</v>
      </c>
      <c r="H320" s="50" t="b">
        <f>IF('Summary Statistics'!$C$6=TRUE,Artists!$F319&lt;H$3,Artists!$E319&lt;H$3)</f>
        <v>0</v>
      </c>
      <c r="I320" s="50" t="b">
        <f>IF('Summary Statistics'!$C$6=TRUE,Artists!$F319&lt;I$3,Artists!$E319&lt;I$3)</f>
        <v>0</v>
      </c>
      <c r="J320" s="50" t="b">
        <f>IF('Summary Statistics'!$C$6=TRUE,Artists!$F319&lt;J$3,Artists!$E319&lt;J$3)</f>
        <v>0</v>
      </c>
      <c r="K320" s="51" t="b">
        <f>IF('Summary Statistics'!$C$6=TRUE,Artists!$F319&lt;K$3,Artists!$E319&lt;K$3)</f>
        <v>0</v>
      </c>
      <c r="M320" s="49" t="b">
        <f>IF('Summary Statistics'!$C$7=TRUE,Albums!$F319&lt;M$3,Albums!$E319&lt;M$3)</f>
        <v>0</v>
      </c>
      <c r="N320" s="50" t="b">
        <f>IF('Summary Statistics'!$C$7=TRUE,Albums!$F319&lt;N$3,Albums!$E319&lt;N$3)</f>
        <v>0</v>
      </c>
      <c r="O320" s="50" t="b">
        <f>IF('Summary Statistics'!$C$7=TRUE,Albums!$F319&lt;O$3,Albums!$E319&lt;O$3)</f>
        <v>0</v>
      </c>
      <c r="P320" s="50" t="b">
        <f>IF('Summary Statistics'!$C$7=TRUE,Albums!$F319&lt;P$3,Albums!$E319&lt;P$3)</f>
        <v>0</v>
      </c>
      <c r="Q320" s="50" t="b">
        <f>IF('Summary Statistics'!$C$7=TRUE,Albums!$F319&lt;Q$3,Albums!$E319&lt;Q$3)</f>
        <v>0</v>
      </c>
      <c r="R320" s="50" t="b">
        <f>IF('Summary Statistics'!$C$7=TRUE,Albums!$F319&lt;R$3,Albums!$E319&lt;R$3)</f>
        <v>0</v>
      </c>
      <c r="S320" s="50" t="b">
        <f>IF('Summary Statistics'!$C$7=TRUE,Albums!$F319&lt;S$3,Albums!$E319&lt;S$3)</f>
        <v>0</v>
      </c>
      <c r="T320" s="50" t="b">
        <f>IF('Summary Statistics'!$C$7=TRUE,Albums!$F319&lt;T$3,Albums!$E319&lt;T$3)</f>
        <v>0</v>
      </c>
      <c r="U320" s="50" t="b">
        <f>IF('Summary Statistics'!$C$7=TRUE,Albums!$F319&lt;U$3,Albums!$E319&lt;U$3)</f>
        <v>0</v>
      </c>
      <c r="V320" s="51" t="b">
        <f>IF('Summary Statistics'!$C$7=TRUE,Albums!$F319&lt;V$3,Albums!$E319&lt;V$3)</f>
        <v>0</v>
      </c>
    </row>
    <row r="321" spans="2:22" x14ac:dyDescent="0.3">
      <c r="B321" s="49" t="b">
        <f>IF('Summary Statistics'!$C$6=TRUE,Artists!$F320&lt;B$3,Artists!$E320&lt;B$3)</f>
        <v>0</v>
      </c>
      <c r="C321" s="50" t="b">
        <f>IF('Summary Statistics'!$C$6=TRUE,Artists!$F320&lt;C$3,Artists!$E320&lt;C$3)</f>
        <v>0</v>
      </c>
      <c r="D321" s="50" t="b">
        <f>IF('Summary Statistics'!$C$6=TRUE,Artists!$F320&lt;D$3,Artists!$E320&lt;D$3)</f>
        <v>0</v>
      </c>
      <c r="E321" s="50" t="b">
        <f>IF('Summary Statistics'!$C$6=TRUE,Artists!$F320&lt;E$3,Artists!$E320&lt;E$3)</f>
        <v>0</v>
      </c>
      <c r="F321" s="50" t="b">
        <f>IF('Summary Statistics'!$C$6=TRUE,Artists!$F320&lt;F$3,Artists!$E320&lt;F$3)</f>
        <v>0</v>
      </c>
      <c r="G321" s="50" t="b">
        <f>IF('Summary Statistics'!$C$6=TRUE,Artists!$F320&lt;G$3,Artists!$E320&lt;G$3)</f>
        <v>0</v>
      </c>
      <c r="H321" s="50" t="b">
        <f>IF('Summary Statistics'!$C$6=TRUE,Artists!$F320&lt;H$3,Artists!$E320&lt;H$3)</f>
        <v>0</v>
      </c>
      <c r="I321" s="50" t="b">
        <f>IF('Summary Statistics'!$C$6=TRUE,Artists!$F320&lt;I$3,Artists!$E320&lt;I$3)</f>
        <v>0</v>
      </c>
      <c r="J321" s="50" t="b">
        <f>IF('Summary Statistics'!$C$6=TRUE,Artists!$F320&lt;J$3,Artists!$E320&lt;J$3)</f>
        <v>0</v>
      </c>
      <c r="K321" s="51" t="b">
        <f>IF('Summary Statistics'!$C$6=TRUE,Artists!$F320&lt;K$3,Artists!$E320&lt;K$3)</f>
        <v>0</v>
      </c>
      <c r="M321" s="49" t="b">
        <f>IF('Summary Statistics'!$C$7=TRUE,Albums!$F320&lt;M$3,Albums!$E320&lt;M$3)</f>
        <v>0</v>
      </c>
      <c r="N321" s="50" t="b">
        <f>IF('Summary Statistics'!$C$7=TRUE,Albums!$F320&lt;N$3,Albums!$E320&lt;N$3)</f>
        <v>0</v>
      </c>
      <c r="O321" s="50" t="b">
        <f>IF('Summary Statistics'!$C$7=TRUE,Albums!$F320&lt;O$3,Albums!$E320&lt;O$3)</f>
        <v>0</v>
      </c>
      <c r="P321" s="50" t="b">
        <f>IF('Summary Statistics'!$C$7=TRUE,Albums!$F320&lt;P$3,Albums!$E320&lt;P$3)</f>
        <v>0</v>
      </c>
      <c r="Q321" s="50" t="b">
        <f>IF('Summary Statistics'!$C$7=TRUE,Albums!$F320&lt;Q$3,Albums!$E320&lt;Q$3)</f>
        <v>0</v>
      </c>
      <c r="R321" s="50" t="b">
        <f>IF('Summary Statistics'!$C$7=TRUE,Albums!$F320&lt;R$3,Albums!$E320&lt;R$3)</f>
        <v>0</v>
      </c>
      <c r="S321" s="50" t="b">
        <f>IF('Summary Statistics'!$C$7=TRUE,Albums!$F320&lt;S$3,Albums!$E320&lt;S$3)</f>
        <v>0</v>
      </c>
      <c r="T321" s="50" t="b">
        <f>IF('Summary Statistics'!$C$7=TRUE,Albums!$F320&lt;T$3,Albums!$E320&lt;T$3)</f>
        <v>0</v>
      </c>
      <c r="U321" s="50" t="b">
        <f>IF('Summary Statistics'!$C$7=TRUE,Albums!$F320&lt;U$3,Albums!$E320&lt;U$3)</f>
        <v>0</v>
      </c>
      <c r="V321" s="51" t="b">
        <f>IF('Summary Statistics'!$C$7=TRUE,Albums!$F320&lt;V$3,Albums!$E320&lt;V$3)</f>
        <v>0</v>
      </c>
    </row>
    <row r="322" spans="2:22" x14ac:dyDescent="0.3">
      <c r="B322" s="49" t="b">
        <f>IF('Summary Statistics'!$C$6=TRUE,Artists!$F321&lt;B$3,Artists!$E321&lt;B$3)</f>
        <v>0</v>
      </c>
      <c r="C322" s="50" t="b">
        <f>IF('Summary Statistics'!$C$6=TRUE,Artists!$F321&lt;C$3,Artists!$E321&lt;C$3)</f>
        <v>0</v>
      </c>
      <c r="D322" s="50" t="b">
        <f>IF('Summary Statistics'!$C$6=TRUE,Artists!$F321&lt;D$3,Artists!$E321&lt;D$3)</f>
        <v>0</v>
      </c>
      <c r="E322" s="50" t="b">
        <f>IF('Summary Statistics'!$C$6=TRUE,Artists!$F321&lt;E$3,Artists!$E321&lt;E$3)</f>
        <v>0</v>
      </c>
      <c r="F322" s="50" t="b">
        <f>IF('Summary Statistics'!$C$6=TRUE,Artists!$F321&lt;F$3,Artists!$E321&lt;F$3)</f>
        <v>0</v>
      </c>
      <c r="G322" s="50" t="b">
        <f>IF('Summary Statistics'!$C$6=TRUE,Artists!$F321&lt;G$3,Artists!$E321&lt;G$3)</f>
        <v>0</v>
      </c>
      <c r="H322" s="50" t="b">
        <f>IF('Summary Statistics'!$C$6=TRUE,Artists!$F321&lt;H$3,Artists!$E321&lt;H$3)</f>
        <v>0</v>
      </c>
      <c r="I322" s="50" t="b">
        <f>IF('Summary Statistics'!$C$6=TRUE,Artists!$F321&lt;I$3,Artists!$E321&lt;I$3)</f>
        <v>0</v>
      </c>
      <c r="J322" s="50" t="b">
        <f>IF('Summary Statistics'!$C$6=TRUE,Artists!$F321&lt;J$3,Artists!$E321&lt;J$3)</f>
        <v>0</v>
      </c>
      <c r="K322" s="51" t="b">
        <f>IF('Summary Statistics'!$C$6=TRUE,Artists!$F321&lt;K$3,Artists!$E321&lt;K$3)</f>
        <v>0</v>
      </c>
      <c r="M322" s="49" t="b">
        <f>IF('Summary Statistics'!$C$7=TRUE,Albums!$F321&lt;M$3,Albums!$E321&lt;M$3)</f>
        <v>0</v>
      </c>
      <c r="N322" s="50" t="b">
        <f>IF('Summary Statistics'!$C$7=TRUE,Albums!$F321&lt;N$3,Albums!$E321&lt;N$3)</f>
        <v>0</v>
      </c>
      <c r="O322" s="50" t="b">
        <f>IF('Summary Statistics'!$C$7=TRUE,Albums!$F321&lt;O$3,Albums!$E321&lt;O$3)</f>
        <v>0</v>
      </c>
      <c r="P322" s="50" t="b">
        <f>IF('Summary Statistics'!$C$7=TRUE,Albums!$F321&lt;P$3,Albums!$E321&lt;P$3)</f>
        <v>0</v>
      </c>
      <c r="Q322" s="50" t="b">
        <f>IF('Summary Statistics'!$C$7=TRUE,Albums!$F321&lt;Q$3,Albums!$E321&lt;Q$3)</f>
        <v>0</v>
      </c>
      <c r="R322" s="50" t="b">
        <f>IF('Summary Statistics'!$C$7=TRUE,Albums!$F321&lt;R$3,Albums!$E321&lt;R$3)</f>
        <v>0</v>
      </c>
      <c r="S322" s="50" t="b">
        <f>IF('Summary Statistics'!$C$7=TRUE,Albums!$F321&lt;S$3,Albums!$E321&lt;S$3)</f>
        <v>0</v>
      </c>
      <c r="T322" s="50" t="b">
        <f>IF('Summary Statistics'!$C$7=TRUE,Albums!$F321&lt;T$3,Albums!$E321&lt;T$3)</f>
        <v>0</v>
      </c>
      <c r="U322" s="50" t="b">
        <f>IF('Summary Statistics'!$C$7=TRUE,Albums!$F321&lt;U$3,Albums!$E321&lt;U$3)</f>
        <v>0</v>
      </c>
      <c r="V322" s="51" t="b">
        <f>IF('Summary Statistics'!$C$7=TRUE,Albums!$F321&lt;V$3,Albums!$E321&lt;V$3)</f>
        <v>0</v>
      </c>
    </row>
    <row r="323" spans="2:22" x14ac:dyDescent="0.3">
      <c r="B323" s="49" t="b">
        <f>IF('Summary Statistics'!$C$6=TRUE,Artists!$F322&lt;B$3,Artists!$E322&lt;B$3)</f>
        <v>0</v>
      </c>
      <c r="C323" s="50" t="b">
        <f>IF('Summary Statistics'!$C$6=TRUE,Artists!$F322&lt;C$3,Artists!$E322&lt;C$3)</f>
        <v>0</v>
      </c>
      <c r="D323" s="50" t="b">
        <f>IF('Summary Statistics'!$C$6=TRUE,Artists!$F322&lt;D$3,Artists!$E322&lt;D$3)</f>
        <v>0</v>
      </c>
      <c r="E323" s="50" t="b">
        <f>IF('Summary Statistics'!$C$6=TRUE,Artists!$F322&lt;E$3,Artists!$E322&lt;E$3)</f>
        <v>0</v>
      </c>
      <c r="F323" s="50" t="b">
        <f>IF('Summary Statistics'!$C$6=TRUE,Artists!$F322&lt;F$3,Artists!$E322&lt;F$3)</f>
        <v>0</v>
      </c>
      <c r="G323" s="50" t="b">
        <f>IF('Summary Statistics'!$C$6=TRUE,Artists!$F322&lt;G$3,Artists!$E322&lt;G$3)</f>
        <v>0</v>
      </c>
      <c r="H323" s="50" t="b">
        <f>IF('Summary Statistics'!$C$6=TRUE,Artists!$F322&lt;H$3,Artists!$E322&lt;H$3)</f>
        <v>0</v>
      </c>
      <c r="I323" s="50" t="b">
        <f>IF('Summary Statistics'!$C$6=TRUE,Artists!$F322&lt;I$3,Artists!$E322&lt;I$3)</f>
        <v>0</v>
      </c>
      <c r="J323" s="50" t="b">
        <f>IF('Summary Statistics'!$C$6=TRUE,Artists!$F322&lt;J$3,Artists!$E322&lt;J$3)</f>
        <v>0</v>
      </c>
      <c r="K323" s="51" t="b">
        <f>IF('Summary Statistics'!$C$6=TRUE,Artists!$F322&lt;K$3,Artists!$E322&lt;K$3)</f>
        <v>0</v>
      </c>
      <c r="M323" s="49" t="b">
        <f>IF('Summary Statistics'!$C$7=TRUE,Albums!$F322&lt;M$3,Albums!$E322&lt;M$3)</f>
        <v>0</v>
      </c>
      <c r="N323" s="50" t="b">
        <f>IF('Summary Statistics'!$C$7=TRUE,Albums!$F322&lt;N$3,Albums!$E322&lt;N$3)</f>
        <v>0</v>
      </c>
      <c r="O323" s="50" t="b">
        <f>IF('Summary Statistics'!$C$7=TRUE,Albums!$F322&lt;O$3,Albums!$E322&lt;O$3)</f>
        <v>0</v>
      </c>
      <c r="P323" s="50" t="b">
        <f>IF('Summary Statistics'!$C$7=TRUE,Albums!$F322&lt;P$3,Albums!$E322&lt;P$3)</f>
        <v>0</v>
      </c>
      <c r="Q323" s="50" t="b">
        <f>IF('Summary Statistics'!$C$7=TRUE,Albums!$F322&lt;Q$3,Albums!$E322&lt;Q$3)</f>
        <v>0</v>
      </c>
      <c r="R323" s="50" t="b">
        <f>IF('Summary Statistics'!$C$7=TRUE,Albums!$F322&lt;R$3,Albums!$E322&lt;R$3)</f>
        <v>0</v>
      </c>
      <c r="S323" s="50" t="b">
        <f>IF('Summary Statistics'!$C$7=TRUE,Albums!$F322&lt;S$3,Albums!$E322&lt;S$3)</f>
        <v>0</v>
      </c>
      <c r="T323" s="50" t="b">
        <f>IF('Summary Statistics'!$C$7=TRUE,Albums!$F322&lt;T$3,Albums!$E322&lt;T$3)</f>
        <v>0</v>
      </c>
      <c r="U323" s="50" t="b">
        <f>IF('Summary Statistics'!$C$7=TRUE,Albums!$F322&lt;U$3,Albums!$E322&lt;U$3)</f>
        <v>0</v>
      </c>
      <c r="V323" s="51" t="b">
        <f>IF('Summary Statistics'!$C$7=TRUE,Albums!$F322&lt;V$3,Albums!$E322&lt;V$3)</f>
        <v>0</v>
      </c>
    </row>
    <row r="324" spans="2:22" x14ac:dyDescent="0.3">
      <c r="B324" s="49" t="b">
        <f>IF('Summary Statistics'!$C$6=TRUE,Artists!$F323&lt;B$3,Artists!$E323&lt;B$3)</f>
        <v>0</v>
      </c>
      <c r="C324" s="50" t="b">
        <f>IF('Summary Statistics'!$C$6=TRUE,Artists!$F323&lt;C$3,Artists!$E323&lt;C$3)</f>
        <v>0</v>
      </c>
      <c r="D324" s="50" t="b">
        <f>IF('Summary Statistics'!$C$6=TRUE,Artists!$F323&lt;D$3,Artists!$E323&lt;D$3)</f>
        <v>0</v>
      </c>
      <c r="E324" s="50" t="b">
        <f>IF('Summary Statistics'!$C$6=TRUE,Artists!$F323&lt;E$3,Artists!$E323&lt;E$3)</f>
        <v>0</v>
      </c>
      <c r="F324" s="50" t="b">
        <f>IF('Summary Statistics'!$C$6=TRUE,Artists!$F323&lt;F$3,Artists!$E323&lt;F$3)</f>
        <v>0</v>
      </c>
      <c r="G324" s="50" t="b">
        <f>IF('Summary Statistics'!$C$6=TRUE,Artists!$F323&lt;G$3,Artists!$E323&lt;G$3)</f>
        <v>0</v>
      </c>
      <c r="H324" s="50" t="b">
        <f>IF('Summary Statistics'!$C$6=TRUE,Artists!$F323&lt;H$3,Artists!$E323&lt;H$3)</f>
        <v>0</v>
      </c>
      <c r="I324" s="50" t="b">
        <f>IF('Summary Statistics'!$C$6=TRUE,Artists!$F323&lt;I$3,Artists!$E323&lt;I$3)</f>
        <v>0</v>
      </c>
      <c r="J324" s="50" t="b">
        <f>IF('Summary Statistics'!$C$6=TRUE,Artists!$F323&lt;J$3,Artists!$E323&lt;J$3)</f>
        <v>0</v>
      </c>
      <c r="K324" s="51" t="b">
        <f>IF('Summary Statistics'!$C$6=TRUE,Artists!$F323&lt;K$3,Artists!$E323&lt;K$3)</f>
        <v>0</v>
      </c>
      <c r="M324" s="49" t="b">
        <f>IF('Summary Statistics'!$C$7=TRUE,Albums!$F323&lt;M$3,Albums!$E323&lt;M$3)</f>
        <v>0</v>
      </c>
      <c r="N324" s="50" t="b">
        <f>IF('Summary Statistics'!$C$7=TRUE,Albums!$F323&lt;N$3,Albums!$E323&lt;N$3)</f>
        <v>0</v>
      </c>
      <c r="O324" s="50" t="b">
        <f>IF('Summary Statistics'!$C$7=TRUE,Albums!$F323&lt;O$3,Albums!$E323&lt;O$3)</f>
        <v>0</v>
      </c>
      <c r="P324" s="50" t="b">
        <f>IF('Summary Statistics'!$C$7=TRUE,Albums!$F323&lt;P$3,Albums!$E323&lt;P$3)</f>
        <v>0</v>
      </c>
      <c r="Q324" s="50" t="b">
        <f>IF('Summary Statistics'!$C$7=TRUE,Albums!$F323&lt;Q$3,Albums!$E323&lt;Q$3)</f>
        <v>0</v>
      </c>
      <c r="R324" s="50" t="b">
        <f>IF('Summary Statistics'!$C$7=TRUE,Albums!$F323&lt;R$3,Albums!$E323&lt;R$3)</f>
        <v>0</v>
      </c>
      <c r="S324" s="50" t="b">
        <f>IF('Summary Statistics'!$C$7=TRUE,Albums!$F323&lt;S$3,Albums!$E323&lt;S$3)</f>
        <v>0</v>
      </c>
      <c r="T324" s="50" t="b">
        <f>IF('Summary Statistics'!$C$7=TRUE,Albums!$F323&lt;T$3,Albums!$E323&lt;T$3)</f>
        <v>0</v>
      </c>
      <c r="U324" s="50" t="b">
        <f>IF('Summary Statistics'!$C$7=TRUE,Albums!$F323&lt;U$3,Albums!$E323&lt;U$3)</f>
        <v>0</v>
      </c>
      <c r="V324" s="51" t="b">
        <f>IF('Summary Statistics'!$C$7=TRUE,Albums!$F323&lt;V$3,Albums!$E323&lt;V$3)</f>
        <v>0</v>
      </c>
    </row>
    <row r="325" spans="2:22" x14ac:dyDescent="0.3">
      <c r="B325" s="49" t="b">
        <f>IF('Summary Statistics'!$C$6=TRUE,Artists!$F324&lt;B$3,Artists!$E324&lt;B$3)</f>
        <v>0</v>
      </c>
      <c r="C325" s="50" t="b">
        <f>IF('Summary Statistics'!$C$6=TRUE,Artists!$F324&lt;C$3,Artists!$E324&lt;C$3)</f>
        <v>0</v>
      </c>
      <c r="D325" s="50" t="b">
        <f>IF('Summary Statistics'!$C$6=TRUE,Artists!$F324&lt;D$3,Artists!$E324&lt;D$3)</f>
        <v>0</v>
      </c>
      <c r="E325" s="50" t="b">
        <f>IF('Summary Statistics'!$C$6=TRUE,Artists!$F324&lt;E$3,Artists!$E324&lt;E$3)</f>
        <v>0</v>
      </c>
      <c r="F325" s="50" t="b">
        <f>IF('Summary Statistics'!$C$6=TRUE,Artists!$F324&lt;F$3,Artists!$E324&lt;F$3)</f>
        <v>0</v>
      </c>
      <c r="G325" s="50" t="b">
        <f>IF('Summary Statistics'!$C$6=TRUE,Artists!$F324&lt;G$3,Artists!$E324&lt;G$3)</f>
        <v>0</v>
      </c>
      <c r="H325" s="50" t="b">
        <f>IF('Summary Statistics'!$C$6=TRUE,Artists!$F324&lt;H$3,Artists!$E324&lt;H$3)</f>
        <v>0</v>
      </c>
      <c r="I325" s="50" t="b">
        <f>IF('Summary Statistics'!$C$6=TRUE,Artists!$F324&lt;I$3,Artists!$E324&lt;I$3)</f>
        <v>0</v>
      </c>
      <c r="J325" s="50" t="b">
        <f>IF('Summary Statistics'!$C$6=TRUE,Artists!$F324&lt;J$3,Artists!$E324&lt;J$3)</f>
        <v>0</v>
      </c>
      <c r="K325" s="51" t="b">
        <f>IF('Summary Statistics'!$C$6=TRUE,Artists!$F324&lt;K$3,Artists!$E324&lt;K$3)</f>
        <v>0</v>
      </c>
      <c r="M325" s="49" t="b">
        <f>IF('Summary Statistics'!$C$7=TRUE,Albums!$F324&lt;M$3,Albums!$E324&lt;M$3)</f>
        <v>0</v>
      </c>
      <c r="N325" s="50" t="b">
        <f>IF('Summary Statistics'!$C$7=TRUE,Albums!$F324&lt;N$3,Albums!$E324&lt;N$3)</f>
        <v>0</v>
      </c>
      <c r="O325" s="50" t="b">
        <f>IF('Summary Statistics'!$C$7=TRUE,Albums!$F324&lt;O$3,Albums!$E324&lt;O$3)</f>
        <v>0</v>
      </c>
      <c r="P325" s="50" t="b">
        <f>IF('Summary Statistics'!$C$7=TRUE,Albums!$F324&lt;P$3,Albums!$E324&lt;P$3)</f>
        <v>0</v>
      </c>
      <c r="Q325" s="50" t="b">
        <f>IF('Summary Statistics'!$C$7=TRUE,Albums!$F324&lt;Q$3,Albums!$E324&lt;Q$3)</f>
        <v>0</v>
      </c>
      <c r="R325" s="50" t="b">
        <f>IF('Summary Statistics'!$C$7=TRUE,Albums!$F324&lt;R$3,Albums!$E324&lt;R$3)</f>
        <v>0</v>
      </c>
      <c r="S325" s="50" t="b">
        <f>IF('Summary Statistics'!$C$7=TRUE,Albums!$F324&lt;S$3,Albums!$E324&lt;S$3)</f>
        <v>0</v>
      </c>
      <c r="T325" s="50" t="b">
        <f>IF('Summary Statistics'!$C$7=TRUE,Albums!$F324&lt;T$3,Albums!$E324&lt;T$3)</f>
        <v>0</v>
      </c>
      <c r="U325" s="50" t="b">
        <f>IF('Summary Statistics'!$C$7=TRUE,Albums!$F324&lt;U$3,Albums!$E324&lt;U$3)</f>
        <v>0</v>
      </c>
      <c r="V325" s="51" t="b">
        <f>IF('Summary Statistics'!$C$7=TRUE,Albums!$F324&lt;V$3,Albums!$E324&lt;V$3)</f>
        <v>0</v>
      </c>
    </row>
    <row r="326" spans="2:22" x14ac:dyDescent="0.3">
      <c r="B326" s="49" t="b">
        <f>IF('Summary Statistics'!$C$6=TRUE,Artists!$F325&lt;B$3,Artists!$E325&lt;B$3)</f>
        <v>0</v>
      </c>
      <c r="C326" s="50" t="b">
        <f>IF('Summary Statistics'!$C$6=TRUE,Artists!$F325&lt;C$3,Artists!$E325&lt;C$3)</f>
        <v>0</v>
      </c>
      <c r="D326" s="50" t="b">
        <f>IF('Summary Statistics'!$C$6=TRUE,Artists!$F325&lt;D$3,Artists!$E325&lt;D$3)</f>
        <v>0</v>
      </c>
      <c r="E326" s="50" t="b">
        <f>IF('Summary Statistics'!$C$6=TRUE,Artists!$F325&lt;E$3,Artists!$E325&lt;E$3)</f>
        <v>0</v>
      </c>
      <c r="F326" s="50" t="b">
        <f>IF('Summary Statistics'!$C$6=TRUE,Artists!$F325&lt;F$3,Artists!$E325&lt;F$3)</f>
        <v>0</v>
      </c>
      <c r="G326" s="50" t="b">
        <f>IF('Summary Statistics'!$C$6=TRUE,Artists!$F325&lt;G$3,Artists!$E325&lt;G$3)</f>
        <v>0</v>
      </c>
      <c r="H326" s="50" t="b">
        <f>IF('Summary Statistics'!$C$6=TRUE,Artists!$F325&lt;H$3,Artists!$E325&lt;H$3)</f>
        <v>0</v>
      </c>
      <c r="I326" s="50" t="b">
        <f>IF('Summary Statistics'!$C$6=TRUE,Artists!$F325&lt;I$3,Artists!$E325&lt;I$3)</f>
        <v>0</v>
      </c>
      <c r="J326" s="50" t="b">
        <f>IF('Summary Statistics'!$C$6=TRUE,Artists!$F325&lt;J$3,Artists!$E325&lt;J$3)</f>
        <v>0</v>
      </c>
      <c r="K326" s="51" t="b">
        <f>IF('Summary Statistics'!$C$6=TRUE,Artists!$F325&lt;K$3,Artists!$E325&lt;K$3)</f>
        <v>0</v>
      </c>
      <c r="M326" s="49" t="b">
        <f>IF('Summary Statistics'!$C$7=TRUE,Albums!$F325&lt;M$3,Albums!$E325&lt;M$3)</f>
        <v>0</v>
      </c>
      <c r="N326" s="50" t="b">
        <f>IF('Summary Statistics'!$C$7=TRUE,Albums!$F325&lt;N$3,Albums!$E325&lt;N$3)</f>
        <v>0</v>
      </c>
      <c r="O326" s="50" t="b">
        <f>IF('Summary Statistics'!$C$7=TRUE,Albums!$F325&lt;O$3,Albums!$E325&lt;O$3)</f>
        <v>0</v>
      </c>
      <c r="P326" s="50" t="b">
        <f>IF('Summary Statistics'!$C$7=TRUE,Albums!$F325&lt;P$3,Albums!$E325&lt;P$3)</f>
        <v>0</v>
      </c>
      <c r="Q326" s="50" t="b">
        <f>IF('Summary Statistics'!$C$7=TRUE,Albums!$F325&lt;Q$3,Albums!$E325&lt;Q$3)</f>
        <v>0</v>
      </c>
      <c r="R326" s="50" t="b">
        <f>IF('Summary Statistics'!$C$7=TRUE,Albums!$F325&lt;R$3,Albums!$E325&lt;R$3)</f>
        <v>0</v>
      </c>
      <c r="S326" s="50" t="b">
        <f>IF('Summary Statistics'!$C$7=TRUE,Albums!$F325&lt;S$3,Albums!$E325&lt;S$3)</f>
        <v>0</v>
      </c>
      <c r="T326" s="50" t="b">
        <f>IF('Summary Statistics'!$C$7=TRUE,Albums!$F325&lt;T$3,Albums!$E325&lt;T$3)</f>
        <v>0</v>
      </c>
      <c r="U326" s="50" t="b">
        <f>IF('Summary Statistics'!$C$7=TRUE,Albums!$F325&lt;U$3,Albums!$E325&lt;U$3)</f>
        <v>0</v>
      </c>
      <c r="V326" s="51" t="b">
        <f>IF('Summary Statistics'!$C$7=TRUE,Albums!$F325&lt;V$3,Albums!$E325&lt;V$3)</f>
        <v>0</v>
      </c>
    </row>
    <row r="327" spans="2:22" x14ac:dyDescent="0.3">
      <c r="B327" s="49" t="b">
        <f>IF('Summary Statistics'!$C$6=TRUE,Artists!$F326&lt;B$3,Artists!$E326&lt;B$3)</f>
        <v>0</v>
      </c>
      <c r="C327" s="50" t="b">
        <f>IF('Summary Statistics'!$C$6=TRUE,Artists!$F326&lt;C$3,Artists!$E326&lt;C$3)</f>
        <v>0</v>
      </c>
      <c r="D327" s="50" t="b">
        <f>IF('Summary Statistics'!$C$6=TRUE,Artists!$F326&lt;D$3,Artists!$E326&lt;D$3)</f>
        <v>0</v>
      </c>
      <c r="E327" s="50" t="b">
        <f>IF('Summary Statistics'!$C$6=TRUE,Artists!$F326&lt;E$3,Artists!$E326&lt;E$3)</f>
        <v>0</v>
      </c>
      <c r="F327" s="50" t="b">
        <f>IF('Summary Statistics'!$C$6=TRUE,Artists!$F326&lt;F$3,Artists!$E326&lt;F$3)</f>
        <v>0</v>
      </c>
      <c r="G327" s="50" t="b">
        <f>IF('Summary Statistics'!$C$6=TRUE,Artists!$F326&lt;G$3,Artists!$E326&lt;G$3)</f>
        <v>0</v>
      </c>
      <c r="H327" s="50" t="b">
        <f>IF('Summary Statistics'!$C$6=TRUE,Artists!$F326&lt;H$3,Artists!$E326&lt;H$3)</f>
        <v>0</v>
      </c>
      <c r="I327" s="50" t="b">
        <f>IF('Summary Statistics'!$C$6=TRUE,Artists!$F326&lt;I$3,Artists!$E326&lt;I$3)</f>
        <v>0</v>
      </c>
      <c r="J327" s="50" t="b">
        <f>IF('Summary Statistics'!$C$6=TRUE,Artists!$F326&lt;J$3,Artists!$E326&lt;J$3)</f>
        <v>0</v>
      </c>
      <c r="K327" s="51" t="b">
        <f>IF('Summary Statistics'!$C$6=TRUE,Artists!$F326&lt;K$3,Artists!$E326&lt;K$3)</f>
        <v>0</v>
      </c>
      <c r="M327" s="49" t="b">
        <f>IF('Summary Statistics'!$C$7=TRUE,Albums!$F326&lt;M$3,Albums!$E326&lt;M$3)</f>
        <v>0</v>
      </c>
      <c r="N327" s="50" t="b">
        <f>IF('Summary Statistics'!$C$7=TRUE,Albums!$F326&lt;N$3,Albums!$E326&lt;N$3)</f>
        <v>0</v>
      </c>
      <c r="O327" s="50" t="b">
        <f>IF('Summary Statistics'!$C$7=TRUE,Albums!$F326&lt;O$3,Albums!$E326&lt;O$3)</f>
        <v>0</v>
      </c>
      <c r="P327" s="50" t="b">
        <f>IF('Summary Statistics'!$C$7=TRUE,Albums!$F326&lt;P$3,Albums!$E326&lt;P$3)</f>
        <v>0</v>
      </c>
      <c r="Q327" s="50" t="b">
        <f>IF('Summary Statistics'!$C$7=TRUE,Albums!$F326&lt;Q$3,Albums!$E326&lt;Q$3)</f>
        <v>0</v>
      </c>
      <c r="R327" s="50" t="b">
        <f>IF('Summary Statistics'!$C$7=TRUE,Albums!$F326&lt;R$3,Albums!$E326&lt;R$3)</f>
        <v>0</v>
      </c>
      <c r="S327" s="50" t="b">
        <f>IF('Summary Statistics'!$C$7=TRUE,Albums!$F326&lt;S$3,Albums!$E326&lt;S$3)</f>
        <v>0</v>
      </c>
      <c r="T327" s="50" t="b">
        <f>IF('Summary Statistics'!$C$7=TRUE,Albums!$F326&lt;T$3,Albums!$E326&lt;T$3)</f>
        <v>0</v>
      </c>
      <c r="U327" s="50" t="b">
        <f>IF('Summary Statistics'!$C$7=TRUE,Albums!$F326&lt;U$3,Albums!$E326&lt;U$3)</f>
        <v>0</v>
      </c>
      <c r="V327" s="51" t="b">
        <f>IF('Summary Statistics'!$C$7=TRUE,Albums!$F326&lt;V$3,Albums!$E326&lt;V$3)</f>
        <v>0</v>
      </c>
    </row>
    <row r="328" spans="2:22" x14ac:dyDescent="0.3">
      <c r="B328" s="49" t="b">
        <f>IF('Summary Statistics'!$C$6=TRUE,Artists!$F327&lt;B$3,Artists!$E327&lt;B$3)</f>
        <v>0</v>
      </c>
      <c r="C328" s="50" t="b">
        <f>IF('Summary Statistics'!$C$6=TRUE,Artists!$F327&lt;C$3,Artists!$E327&lt;C$3)</f>
        <v>0</v>
      </c>
      <c r="D328" s="50" t="b">
        <f>IF('Summary Statistics'!$C$6=TRUE,Artists!$F327&lt;D$3,Artists!$E327&lt;D$3)</f>
        <v>0</v>
      </c>
      <c r="E328" s="50" t="b">
        <f>IF('Summary Statistics'!$C$6=TRUE,Artists!$F327&lt;E$3,Artists!$E327&lt;E$3)</f>
        <v>0</v>
      </c>
      <c r="F328" s="50" t="b">
        <f>IF('Summary Statistics'!$C$6=TRUE,Artists!$F327&lt;F$3,Artists!$E327&lt;F$3)</f>
        <v>0</v>
      </c>
      <c r="G328" s="50" t="b">
        <f>IF('Summary Statistics'!$C$6=TRUE,Artists!$F327&lt;G$3,Artists!$E327&lt;G$3)</f>
        <v>0</v>
      </c>
      <c r="H328" s="50" t="b">
        <f>IF('Summary Statistics'!$C$6=TRUE,Artists!$F327&lt;H$3,Artists!$E327&lt;H$3)</f>
        <v>0</v>
      </c>
      <c r="I328" s="50" t="b">
        <f>IF('Summary Statistics'!$C$6=TRUE,Artists!$F327&lt;I$3,Artists!$E327&lt;I$3)</f>
        <v>0</v>
      </c>
      <c r="J328" s="50" t="b">
        <f>IF('Summary Statistics'!$C$6=TRUE,Artists!$F327&lt;J$3,Artists!$E327&lt;J$3)</f>
        <v>0</v>
      </c>
      <c r="K328" s="51" t="b">
        <f>IF('Summary Statistics'!$C$6=TRUE,Artists!$F327&lt;K$3,Artists!$E327&lt;K$3)</f>
        <v>0</v>
      </c>
      <c r="M328" s="49" t="b">
        <f>IF('Summary Statistics'!$C$7=TRUE,Albums!$F327&lt;M$3,Albums!$E327&lt;M$3)</f>
        <v>0</v>
      </c>
      <c r="N328" s="50" t="b">
        <f>IF('Summary Statistics'!$C$7=TRUE,Albums!$F327&lt;N$3,Albums!$E327&lt;N$3)</f>
        <v>0</v>
      </c>
      <c r="O328" s="50" t="b">
        <f>IF('Summary Statistics'!$C$7=TRUE,Albums!$F327&lt;O$3,Albums!$E327&lt;O$3)</f>
        <v>0</v>
      </c>
      <c r="P328" s="50" t="b">
        <f>IF('Summary Statistics'!$C$7=TRUE,Albums!$F327&lt;P$3,Albums!$E327&lt;P$3)</f>
        <v>0</v>
      </c>
      <c r="Q328" s="50" t="b">
        <f>IF('Summary Statistics'!$C$7=TRUE,Albums!$F327&lt;Q$3,Albums!$E327&lt;Q$3)</f>
        <v>0</v>
      </c>
      <c r="R328" s="50" t="b">
        <f>IF('Summary Statistics'!$C$7=TRUE,Albums!$F327&lt;R$3,Albums!$E327&lt;R$3)</f>
        <v>0</v>
      </c>
      <c r="S328" s="50" t="b">
        <f>IF('Summary Statistics'!$C$7=TRUE,Albums!$F327&lt;S$3,Albums!$E327&lt;S$3)</f>
        <v>0</v>
      </c>
      <c r="T328" s="50" t="b">
        <f>IF('Summary Statistics'!$C$7=TRUE,Albums!$F327&lt;T$3,Albums!$E327&lt;T$3)</f>
        <v>0</v>
      </c>
      <c r="U328" s="50" t="b">
        <f>IF('Summary Statistics'!$C$7=TRUE,Albums!$F327&lt;U$3,Albums!$E327&lt;U$3)</f>
        <v>0</v>
      </c>
      <c r="V328" s="51" t="b">
        <f>IF('Summary Statistics'!$C$7=TRUE,Albums!$F327&lt;V$3,Albums!$E327&lt;V$3)</f>
        <v>0</v>
      </c>
    </row>
    <row r="329" spans="2:22" x14ac:dyDescent="0.3">
      <c r="B329" s="49" t="b">
        <f>IF('Summary Statistics'!$C$6=TRUE,Artists!$F328&lt;B$3,Artists!$E328&lt;B$3)</f>
        <v>0</v>
      </c>
      <c r="C329" s="50" t="b">
        <f>IF('Summary Statistics'!$C$6=TRUE,Artists!$F328&lt;C$3,Artists!$E328&lt;C$3)</f>
        <v>0</v>
      </c>
      <c r="D329" s="50" t="b">
        <f>IF('Summary Statistics'!$C$6=TRUE,Artists!$F328&lt;D$3,Artists!$E328&lt;D$3)</f>
        <v>0</v>
      </c>
      <c r="E329" s="50" t="b">
        <f>IF('Summary Statistics'!$C$6=TRUE,Artists!$F328&lt;E$3,Artists!$E328&lt;E$3)</f>
        <v>0</v>
      </c>
      <c r="F329" s="50" t="b">
        <f>IF('Summary Statistics'!$C$6=TRUE,Artists!$F328&lt;F$3,Artists!$E328&lt;F$3)</f>
        <v>0</v>
      </c>
      <c r="G329" s="50" t="b">
        <f>IF('Summary Statistics'!$C$6=TRUE,Artists!$F328&lt;G$3,Artists!$E328&lt;G$3)</f>
        <v>0</v>
      </c>
      <c r="H329" s="50" t="b">
        <f>IF('Summary Statistics'!$C$6=TRUE,Artists!$F328&lt;H$3,Artists!$E328&lt;H$3)</f>
        <v>0</v>
      </c>
      <c r="I329" s="50" t="b">
        <f>IF('Summary Statistics'!$C$6=TRUE,Artists!$F328&lt;I$3,Artists!$E328&lt;I$3)</f>
        <v>0</v>
      </c>
      <c r="J329" s="50" t="b">
        <f>IF('Summary Statistics'!$C$6=TRUE,Artists!$F328&lt;J$3,Artists!$E328&lt;J$3)</f>
        <v>0</v>
      </c>
      <c r="K329" s="51" t="b">
        <f>IF('Summary Statistics'!$C$6=TRUE,Artists!$F328&lt;K$3,Artists!$E328&lt;K$3)</f>
        <v>0</v>
      </c>
      <c r="M329" s="49" t="b">
        <f>IF('Summary Statistics'!$C$7=TRUE,Albums!$F328&lt;M$3,Albums!$E328&lt;M$3)</f>
        <v>0</v>
      </c>
      <c r="N329" s="50" t="b">
        <f>IF('Summary Statistics'!$C$7=TRUE,Albums!$F328&lt;N$3,Albums!$E328&lt;N$3)</f>
        <v>0</v>
      </c>
      <c r="O329" s="50" t="b">
        <f>IF('Summary Statistics'!$C$7=TRUE,Albums!$F328&lt;O$3,Albums!$E328&lt;O$3)</f>
        <v>0</v>
      </c>
      <c r="P329" s="50" t="b">
        <f>IF('Summary Statistics'!$C$7=TRUE,Albums!$F328&lt;P$3,Albums!$E328&lt;P$3)</f>
        <v>0</v>
      </c>
      <c r="Q329" s="50" t="b">
        <f>IF('Summary Statistics'!$C$7=TRUE,Albums!$F328&lt;Q$3,Albums!$E328&lt;Q$3)</f>
        <v>0</v>
      </c>
      <c r="R329" s="50" t="b">
        <f>IF('Summary Statistics'!$C$7=TRUE,Albums!$F328&lt;R$3,Albums!$E328&lt;R$3)</f>
        <v>0</v>
      </c>
      <c r="S329" s="50" t="b">
        <f>IF('Summary Statistics'!$C$7=TRUE,Albums!$F328&lt;S$3,Albums!$E328&lt;S$3)</f>
        <v>0</v>
      </c>
      <c r="T329" s="50" t="b">
        <f>IF('Summary Statistics'!$C$7=TRUE,Albums!$F328&lt;T$3,Albums!$E328&lt;T$3)</f>
        <v>0</v>
      </c>
      <c r="U329" s="50" t="b">
        <f>IF('Summary Statistics'!$C$7=TRUE,Albums!$F328&lt;U$3,Albums!$E328&lt;U$3)</f>
        <v>0</v>
      </c>
      <c r="V329" s="51" t="b">
        <f>IF('Summary Statistics'!$C$7=TRUE,Albums!$F328&lt;V$3,Albums!$E328&lt;V$3)</f>
        <v>0</v>
      </c>
    </row>
    <row r="330" spans="2:22" x14ac:dyDescent="0.3">
      <c r="B330" s="49" t="b">
        <f>IF('Summary Statistics'!$C$6=TRUE,Artists!$F329&lt;B$3,Artists!$E329&lt;B$3)</f>
        <v>0</v>
      </c>
      <c r="C330" s="50" t="b">
        <f>IF('Summary Statistics'!$C$6=TRUE,Artists!$F329&lt;C$3,Artists!$E329&lt;C$3)</f>
        <v>0</v>
      </c>
      <c r="D330" s="50" t="b">
        <f>IF('Summary Statistics'!$C$6=TRUE,Artists!$F329&lt;D$3,Artists!$E329&lt;D$3)</f>
        <v>0</v>
      </c>
      <c r="E330" s="50" t="b">
        <f>IF('Summary Statistics'!$C$6=TRUE,Artists!$F329&lt;E$3,Artists!$E329&lt;E$3)</f>
        <v>0</v>
      </c>
      <c r="F330" s="50" t="b">
        <f>IF('Summary Statistics'!$C$6=TRUE,Artists!$F329&lt;F$3,Artists!$E329&lt;F$3)</f>
        <v>0</v>
      </c>
      <c r="G330" s="50" t="b">
        <f>IF('Summary Statistics'!$C$6=TRUE,Artists!$F329&lt;G$3,Artists!$E329&lt;G$3)</f>
        <v>0</v>
      </c>
      <c r="H330" s="50" t="b">
        <f>IF('Summary Statistics'!$C$6=TRUE,Artists!$F329&lt;H$3,Artists!$E329&lt;H$3)</f>
        <v>0</v>
      </c>
      <c r="I330" s="50" t="b">
        <f>IF('Summary Statistics'!$C$6=TRUE,Artists!$F329&lt;I$3,Artists!$E329&lt;I$3)</f>
        <v>0</v>
      </c>
      <c r="J330" s="50" t="b">
        <f>IF('Summary Statistics'!$C$6=TRUE,Artists!$F329&lt;J$3,Artists!$E329&lt;J$3)</f>
        <v>0</v>
      </c>
      <c r="K330" s="51" t="b">
        <f>IF('Summary Statistics'!$C$6=TRUE,Artists!$F329&lt;K$3,Artists!$E329&lt;K$3)</f>
        <v>0</v>
      </c>
      <c r="M330" s="49" t="b">
        <f>IF('Summary Statistics'!$C$7=TRUE,Albums!$F329&lt;M$3,Albums!$E329&lt;M$3)</f>
        <v>0</v>
      </c>
      <c r="N330" s="50" t="b">
        <f>IF('Summary Statistics'!$C$7=TRUE,Albums!$F329&lt;N$3,Albums!$E329&lt;N$3)</f>
        <v>0</v>
      </c>
      <c r="O330" s="50" t="b">
        <f>IF('Summary Statistics'!$C$7=TRUE,Albums!$F329&lt;O$3,Albums!$E329&lt;O$3)</f>
        <v>0</v>
      </c>
      <c r="P330" s="50" t="b">
        <f>IF('Summary Statistics'!$C$7=TRUE,Albums!$F329&lt;P$3,Albums!$E329&lt;P$3)</f>
        <v>0</v>
      </c>
      <c r="Q330" s="50" t="b">
        <f>IF('Summary Statistics'!$C$7=TRUE,Albums!$F329&lt;Q$3,Albums!$E329&lt;Q$3)</f>
        <v>0</v>
      </c>
      <c r="R330" s="50" t="b">
        <f>IF('Summary Statistics'!$C$7=TRUE,Albums!$F329&lt;R$3,Albums!$E329&lt;R$3)</f>
        <v>0</v>
      </c>
      <c r="S330" s="50" t="b">
        <f>IF('Summary Statistics'!$C$7=TRUE,Albums!$F329&lt;S$3,Albums!$E329&lt;S$3)</f>
        <v>0</v>
      </c>
      <c r="T330" s="50" t="b">
        <f>IF('Summary Statistics'!$C$7=TRUE,Albums!$F329&lt;T$3,Albums!$E329&lt;T$3)</f>
        <v>0</v>
      </c>
      <c r="U330" s="50" t="b">
        <f>IF('Summary Statistics'!$C$7=TRUE,Albums!$F329&lt;U$3,Albums!$E329&lt;U$3)</f>
        <v>0</v>
      </c>
      <c r="V330" s="51" t="b">
        <f>IF('Summary Statistics'!$C$7=TRUE,Albums!$F329&lt;V$3,Albums!$E329&lt;V$3)</f>
        <v>0</v>
      </c>
    </row>
    <row r="331" spans="2:22" x14ac:dyDescent="0.3">
      <c r="B331" s="49" t="b">
        <f>IF('Summary Statistics'!$C$6=TRUE,Artists!$F330&lt;B$3,Artists!$E330&lt;B$3)</f>
        <v>0</v>
      </c>
      <c r="C331" s="50" t="b">
        <f>IF('Summary Statistics'!$C$6=TRUE,Artists!$F330&lt;C$3,Artists!$E330&lt;C$3)</f>
        <v>0</v>
      </c>
      <c r="D331" s="50" t="b">
        <f>IF('Summary Statistics'!$C$6=TRUE,Artists!$F330&lt;D$3,Artists!$E330&lt;D$3)</f>
        <v>0</v>
      </c>
      <c r="E331" s="50" t="b">
        <f>IF('Summary Statistics'!$C$6=TRUE,Artists!$F330&lt;E$3,Artists!$E330&lt;E$3)</f>
        <v>0</v>
      </c>
      <c r="F331" s="50" t="b">
        <f>IF('Summary Statistics'!$C$6=TRUE,Artists!$F330&lt;F$3,Artists!$E330&lt;F$3)</f>
        <v>0</v>
      </c>
      <c r="G331" s="50" t="b">
        <f>IF('Summary Statistics'!$C$6=TRUE,Artists!$F330&lt;G$3,Artists!$E330&lt;G$3)</f>
        <v>0</v>
      </c>
      <c r="H331" s="50" t="b">
        <f>IF('Summary Statistics'!$C$6=TRUE,Artists!$F330&lt;H$3,Artists!$E330&lt;H$3)</f>
        <v>0</v>
      </c>
      <c r="I331" s="50" t="b">
        <f>IF('Summary Statistics'!$C$6=TRUE,Artists!$F330&lt;I$3,Artists!$E330&lt;I$3)</f>
        <v>0</v>
      </c>
      <c r="J331" s="50" t="b">
        <f>IF('Summary Statistics'!$C$6=TRUE,Artists!$F330&lt;J$3,Artists!$E330&lt;J$3)</f>
        <v>0</v>
      </c>
      <c r="K331" s="51" t="b">
        <f>IF('Summary Statistics'!$C$6=TRUE,Artists!$F330&lt;K$3,Artists!$E330&lt;K$3)</f>
        <v>0</v>
      </c>
      <c r="M331" s="49" t="b">
        <f>IF('Summary Statistics'!$C$7=TRUE,Albums!$F330&lt;M$3,Albums!$E330&lt;M$3)</f>
        <v>0</v>
      </c>
      <c r="N331" s="50" t="b">
        <f>IF('Summary Statistics'!$C$7=TRUE,Albums!$F330&lt;N$3,Albums!$E330&lt;N$3)</f>
        <v>0</v>
      </c>
      <c r="O331" s="50" t="b">
        <f>IF('Summary Statistics'!$C$7=TRUE,Albums!$F330&lt;O$3,Albums!$E330&lt;O$3)</f>
        <v>0</v>
      </c>
      <c r="P331" s="50" t="b">
        <f>IF('Summary Statistics'!$C$7=TRUE,Albums!$F330&lt;P$3,Albums!$E330&lt;P$3)</f>
        <v>0</v>
      </c>
      <c r="Q331" s="50" t="b">
        <f>IF('Summary Statistics'!$C$7=TRUE,Albums!$F330&lt;Q$3,Albums!$E330&lt;Q$3)</f>
        <v>0</v>
      </c>
      <c r="R331" s="50" t="b">
        <f>IF('Summary Statistics'!$C$7=TRUE,Albums!$F330&lt;R$3,Albums!$E330&lt;R$3)</f>
        <v>0</v>
      </c>
      <c r="S331" s="50" t="b">
        <f>IF('Summary Statistics'!$C$7=TRUE,Albums!$F330&lt;S$3,Albums!$E330&lt;S$3)</f>
        <v>0</v>
      </c>
      <c r="T331" s="50" t="b">
        <f>IF('Summary Statistics'!$C$7=TRUE,Albums!$F330&lt;T$3,Albums!$E330&lt;T$3)</f>
        <v>0</v>
      </c>
      <c r="U331" s="50" t="b">
        <f>IF('Summary Statistics'!$C$7=TRUE,Albums!$F330&lt;U$3,Albums!$E330&lt;U$3)</f>
        <v>0</v>
      </c>
      <c r="V331" s="51" t="b">
        <f>IF('Summary Statistics'!$C$7=TRUE,Albums!$F330&lt;V$3,Albums!$E330&lt;V$3)</f>
        <v>0</v>
      </c>
    </row>
    <row r="332" spans="2:22" x14ac:dyDescent="0.3">
      <c r="B332" s="49" t="b">
        <f>IF('Summary Statistics'!$C$6=TRUE,Artists!$F331&lt;B$3,Artists!$E331&lt;B$3)</f>
        <v>0</v>
      </c>
      <c r="C332" s="50" t="b">
        <f>IF('Summary Statistics'!$C$6=TRUE,Artists!$F331&lt;C$3,Artists!$E331&lt;C$3)</f>
        <v>0</v>
      </c>
      <c r="D332" s="50" t="b">
        <f>IF('Summary Statistics'!$C$6=TRUE,Artists!$F331&lt;D$3,Artists!$E331&lt;D$3)</f>
        <v>0</v>
      </c>
      <c r="E332" s="50" t="b">
        <f>IF('Summary Statistics'!$C$6=TRUE,Artists!$F331&lt;E$3,Artists!$E331&lt;E$3)</f>
        <v>0</v>
      </c>
      <c r="F332" s="50" t="b">
        <f>IF('Summary Statistics'!$C$6=TRUE,Artists!$F331&lt;F$3,Artists!$E331&lt;F$3)</f>
        <v>0</v>
      </c>
      <c r="G332" s="50" t="b">
        <f>IF('Summary Statistics'!$C$6=TRUE,Artists!$F331&lt;G$3,Artists!$E331&lt;G$3)</f>
        <v>0</v>
      </c>
      <c r="H332" s="50" t="b">
        <f>IF('Summary Statistics'!$C$6=TRUE,Artists!$F331&lt;H$3,Artists!$E331&lt;H$3)</f>
        <v>0</v>
      </c>
      <c r="I332" s="50" t="b">
        <f>IF('Summary Statistics'!$C$6=TRUE,Artists!$F331&lt;I$3,Artists!$E331&lt;I$3)</f>
        <v>0</v>
      </c>
      <c r="J332" s="50" t="b">
        <f>IF('Summary Statistics'!$C$6=TRUE,Artists!$F331&lt;J$3,Artists!$E331&lt;J$3)</f>
        <v>0</v>
      </c>
      <c r="K332" s="51" t="b">
        <f>IF('Summary Statistics'!$C$6=TRUE,Artists!$F331&lt;K$3,Artists!$E331&lt;K$3)</f>
        <v>0</v>
      </c>
      <c r="M332" s="49" t="b">
        <f>IF('Summary Statistics'!$C$7=TRUE,Albums!$F331&lt;M$3,Albums!$E331&lt;M$3)</f>
        <v>0</v>
      </c>
      <c r="N332" s="50" t="b">
        <f>IF('Summary Statistics'!$C$7=TRUE,Albums!$F331&lt;N$3,Albums!$E331&lt;N$3)</f>
        <v>0</v>
      </c>
      <c r="O332" s="50" t="b">
        <f>IF('Summary Statistics'!$C$7=TRUE,Albums!$F331&lt;O$3,Albums!$E331&lt;O$3)</f>
        <v>0</v>
      </c>
      <c r="P332" s="50" t="b">
        <f>IF('Summary Statistics'!$C$7=TRUE,Albums!$F331&lt;P$3,Albums!$E331&lt;P$3)</f>
        <v>0</v>
      </c>
      <c r="Q332" s="50" t="b">
        <f>IF('Summary Statistics'!$C$7=TRUE,Albums!$F331&lt;Q$3,Albums!$E331&lt;Q$3)</f>
        <v>0</v>
      </c>
      <c r="R332" s="50" t="b">
        <f>IF('Summary Statistics'!$C$7=TRUE,Albums!$F331&lt;R$3,Albums!$E331&lt;R$3)</f>
        <v>0</v>
      </c>
      <c r="S332" s="50" t="b">
        <f>IF('Summary Statistics'!$C$7=TRUE,Albums!$F331&lt;S$3,Albums!$E331&lt;S$3)</f>
        <v>0</v>
      </c>
      <c r="T332" s="50" t="b">
        <f>IF('Summary Statistics'!$C$7=TRUE,Albums!$F331&lt;T$3,Albums!$E331&lt;T$3)</f>
        <v>0</v>
      </c>
      <c r="U332" s="50" t="b">
        <f>IF('Summary Statistics'!$C$7=TRUE,Albums!$F331&lt;U$3,Albums!$E331&lt;U$3)</f>
        <v>0</v>
      </c>
      <c r="V332" s="51" t="b">
        <f>IF('Summary Statistics'!$C$7=TRUE,Albums!$F331&lt;V$3,Albums!$E331&lt;V$3)</f>
        <v>0</v>
      </c>
    </row>
    <row r="333" spans="2:22" x14ac:dyDescent="0.3">
      <c r="B333" s="49" t="b">
        <f>IF('Summary Statistics'!$C$6=TRUE,Artists!$F332&lt;B$3,Artists!$E332&lt;B$3)</f>
        <v>0</v>
      </c>
      <c r="C333" s="50" t="b">
        <f>IF('Summary Statistics'!$C$6=TRUE,Artists!$F332&lt;C$3,Artists!$E332&lt;C$3)</f>
        <v>0</v>
      </c>
      <c r="D333" s="50" t="b">
        <f>IF('Summary Statistics'!$C$6=TRUE,Artists!$F332&lt;D$3,Artists!$E332&lt;D$3)</f>
        <v>0</v>
      </c>
      <c r="E333" s="50" t="b">
        <f>IF('Summary Statistics'!$C$6=TRUE,Artists!$F332&lt;E$3,Artists!$E332&lt;E$3)</f>
        <v>0</v>
      </c>
      <c r="F333" s="50" t="b">
        <f>IF('Summary Statistics'!$C$6=TRUE,Artists!$F332&lt;F$3,Artists!$E332&lt;F$3)</f>
        <v>0</v>
      </c>
      <c r="G333" s="50" t="b">
        <f>IF('Summary Statistics'!$C$6=TRUE,Artists!$F332&lt;G$3,Artists!$E332&lt;G$3)</f>
        <v>0</v>
      </c>
      <c r="H333" s="50" t="b">
        <f>IF('Summary Statistics'!$C$6=TRUE,Artists!$F332&lt;H$3,Artists!$E332&lt;H$3)</f>
        <v>0</v>
      </c>
      <c r="I333" s="50" t="b">
        <f>IF('Summary Statistics'!$C$6=TRUE,Artists!$F332&lt;I$3,Artists!$E332&lt;I$3)</f>
        <v>0</v>
      </c>
      <c r="J333" s="50" t="b">
        <f>IF('Summary Statistics'!$C$6=TRUE,Artists!$F332&lt;J$3,Artists!$E332&lt;J$3)</f>
        <v>0</v>
      </c>
      <c r="K333" s="51" t="b">
        <f>IF('Summary Statistics'!$C$6=TRUE,Artists!$F332&lt;K$3,Artists!$E332&lt;K$3)</f>
        <v>0</v>
      </c>
      <c r="M333" s="49" t="b">
        <f>IF('Summary Statistics'!$C$7=TRUE,Albums!$F332&lt;M$3,Albums!$E332&lt;M$3)</f>
        <v>0</v>
      </c>
      <c r="N333" s="50" t="b">
        <f>IF('Summary Statistics'!$C$7=TRUE,Albums!$F332&lt;N$3,Albums!$E332&lt;N$3)</f>
        <v>0</v>
      </c>
      <c r="O333" s="50" t="b">
        <f>IF('Summary Statistics'!$C$7=TRUE,Albums!$F332&lt;O$3,Albums!$E332&lt;O$3)</f>
        <v>0</v>
      </c>
      <c r="P333" s="50" t="b">
        <f>IF('Summary Statistics'!$C$7=TRUE,Albums!$F332&lt;P$3,Albums!$E332&lt;P$3)</f>
        <v>0</v>
      </c>
      <c r="Q333" s="50" t="b">
        <f>IF('Summary Statistics'!$C$7=TRUE,Albums!$F332&lt;Q$3,Albums!$E332&lt;Q$3)</f>
        <v>0</v>
      </c>
      <c r="R333" s="50" t="b">
        <f>IF('Summary Statistics'!$C$7=TRUE,Albums!$F332&lt;R$3,Albums!$E332&lt;R$3)</f>
        <v>0</v>
      </c>
      <c r="S333" s="50" t="b">
        <f>IF('Summary Statistics'!$C$7=TRUE,Albums!$F332&lt;S$3,Albums!$E332&lt;S$3)</f>
        <v>0</v>
      </c>
      <c r="T333" s="50" t="b">
        <f>IF('Summary Statistics'!$C$7=TRUE,Albums!$F332&lt;T$3,Albums!$E332&lt;T$3)</f>
        <v>0</v>
      </c>
      <c r="U333" s="50" t="b">
        <f>IF('Summary Statistics'!$C$7=TRUE,Albums!$F332&lt;U$3,Albums!$E332&lt;U$3)</f>
        <v>0</v>
      </c>
      <c r="V333" s="51" t="b">
        <f>IF('Summary Statistics'!$C$7=TRUE,Albums!$F332&lt;V$3,Albums!$E332&lt;V$3)</f>
        <v>0</v>
      </c>
    </row>
    <row r="334" spans="2:22" x14ac:dyDescent="0.3">
      <c r="B334" s="49" t="b">
        <f>IF('Summary Statistics'!$C$6=TRUE,Artists!$F333&lt;B$3,Artists!$E333&lt;B$3)</f>
        <v>0</v>
      </c>
      <c r="C334" s="50" t="b">
        <f>IF('Summary Statistics'!$C$6=TRUE,Artists!$F333&lt;C$3,Artists!$E333&lt;C$3)</f>
        <v>0</v>
      </c>
      <c r="D334" s="50" t="b">
        <f>IF('Summary Statistics'!$C$6=TRUE,Artists!$F333&lt;D$3,Artists!$E333&lt;D$3)</f>
        <v>0</v>
      </c>
      <c r="E334" s="50" t="b">
        <f>IF('Summary Statistics'!$C$6=TRUE,Artists!$F333&lt;E$3,Artists!$E333&lt;E$3)</f>
        <v>0</v>
      </c>
      <c r="F334" s="50" t="b">
        <f>IF('Summary Statistics'!$C$6=TRUE,Artists!$F333&lt;F$3,Artists!$E333&lt;F$3)</f>
        <v>0</v>
      </c>
      <c r="G334" s="50" t="b">
        <f>IF('Summary Statistics'!$C$6=TRUE,Artists!$F333&lt;G$3,Artists!$E333&lt;G$3)</f>
        <v>0</v>
      </c>
      <c r="H334" s="50" t="b">
        <f>IF('Summary Statistics'!$C$6=TRUE,Artists!$F333&lt;H$3,Artists!$E333&lt;H$3)</f>
        <v>0</v>
      </c>
      <c r="I334" s="50" t="b">
        <f>IF('Summary Statistics'!$C$6=TRUE,Artists!$F333&lt;I$3,Artists!$E333&lt;I$3)</f>
        <v>0</v>
      </c>
      <c r="J334" s="50" t="b">
        <f>IF('Summary Statistics'!$C$6=TRUE,Artists!$F333&lt;J$3,Artists!$E333&lt;J$3)</f>
        <v>0</v>
      </c>
      <c r="K334" s="51" t="b">
        <f>IF('Summary Statistics'!$C$6=TRUE,Artists!$F333&lt;K$3,Artists!$E333&lt;K$3)</f>
        <v>0</v>
      </c>
      <c r="M334" s="49" t="b">
        <f>IF('Summary Statistics'!$C$7=TRUE,Albums!$F333&lt;M$3,Albums!$E333&lt;M$3)</f>
        <v>0</v>
      </c>
      <c r="N334" s="50" t="b">
        <f>IF('Summary Statistics'!$C$7=TRUE,Albums!$F333&lt;N$3,Albums!$E333&lt;N$3)</f>
        <v>0</v>
      </c>
      <c r="O334" s="50" t="b">
        <f>IF('Summary Statistics'!$C$7=TRUE,Albums!$F333&lt;O$3,Albums!$E333&lt;O$3)</f>
        <v>0</v>
      </c>
      <c r="P334" s="50" t="b">
        <f>IF('Summary Statistics'!$C$7=TRUE,Albums!$F333&lt;P$3,Albums!$E333&lt;P$3)</f>
        <v>0</v>
      </c>
      <c r="Q334" s="50" t="b">
        <f>IF('Summary Statistics'!$C$7=TRUE,Albums!$F333&lt;Q$3,Albums!$E333&lt;Q$3)</f>
        <v>0</v>
      </c>
      <c r="R334" s="50" t="b">
        <f>IF('Summary Statistics'!$C$7=TRUE,Albums!$F333&lt;R$3,Albums!$E333&lt;R$3)</f>
        <v>0</v>
      </c>
      <c r="S334" s="50" t="b">
        <f>IF('Summary Statistics'!$C$7=TRUE,Albums!$F333&lt;S$3,Albums!$E333&lt;S$3)</f>
        <v>0</v>
      </c>
      <c r="T334" s="50" t="b">
        <f>IF('Summary Statistics'!$C$7=TRUE,Albums!$F333&lt;T$3,Albums!$E333&lt;T$3)</f>
        <v>0</v>
      </c>
      <c r="U334" s="50" t="b">
        <f>IF('Summary Statistics'!$C$7=TRUE,Albums!$F333&lt;U$3,Albums!$E333&lt;U$3)</f>
        <v>0</v>
      </c>
      <c r="V334" s="51" t="b">
        <f>IF('Summary Statistics'!$C$7=TRUE,Albums!$F333&lt;V$3,Albums!$E333&lt;V$3)</f>
        <v>0</v>
      </c>
    </row>
    <row r="335" spans="2:22" x14ac:dyDescent="0.3">
      <c r="B335" s="49" t="b">
        <f>IF('Summary Statistics'!$C$6=TRUE,Artists!$F334&lt;B$3,Artists!$E334&lt;B$3)</f>
        <v>0</v>
      </c>
      <c r="C335" s="50" t="b">
        <f>IF('Summary Statistics'!$C$6=TRUE,Artists!$F334&lt;C$3,Artists!$E334&lt;C$3)</f>
        <v>0</v>
      </c>
      <c r="D335" s="50" t="b">
        <f>IF('Summary Statistics'!$C$6=TRUE,Artists!$F334&lt;D$3,Artists!$E334&lt;D$3)</f>
        <v>0</v>
      </c>
      <c r="E335" s="50" t="b">
        <f>IF('Summary Statistics'!$C$6=TRUE,Artists!$F334&lt;E$3,Artists!$E334&lt;E$3)</f>
        <v>0</v>
      </c>
      <c r="F335" s="50" t="b">
        <f>IF('Summary Statistics'!$C$6=TRUE,Artists!$F334&lt;F$3,Artists!$E334&lt;F$3)</f>
        <v>0</v>
      </c>
      <c r="G335" s="50" t="b">
        <f>IF('Summary Statistics'!$C$6=TRUE,Artists!$F334&lt;G$3,Artists!$E334&lt;G$3)</f>
        <v>0</v>
      </c>
      <c r="H335" s="50" t="b">
        <f>IF('Summary Statistics'!$C$6=TRUE,Artists!$F334&lt;H$3,Artists!$E334&lt;H$3)</f>
        <v>0</v>
      </c>
      <c r="I335" s="50" t="b">
        <f>IF('Summary Statistics'!$C$6=TRUE,Artists!$F334&lt;I$3,Artists!$E334&lt;I$3)</f>
        <v>0</v>
      </c>
      <c r="J335" s="50" t="b">
        <f>IF('Summary Statistics'!$C$6=TRUE,Artists!$F334&lt;J$3,Artists!$E334&lt;J$3)</f>
        <v>0</v>
      </c>
      <c r="K335" s="51" t="b">
        <f>IF('Summary Statistics'!$C$6=TRUE,Artists!$F334&lt;K$3,Artists!$E334&lt;K$3)</f>
        <v>0</v>
      </c>
      <c r="M335" s="49" t="b">
        <f>IF('Summary Statistics'!$C$7=TRUE,Albums!$F334&lt;M$3,Albums!$E334&lt;M$3)</f>
        <v>0</v>
      </c>
      <c r="N335" s="50" t="b">
        <f>IF('Summary Statistics'!$C$7=TRUE,Albums!$F334&lt;N$3,Albums!$E334&lt;N$3)</f>
        <v>0</v>
      </c>
      <c r="O335" s="50" t="b">
        <f>IF('Summary Statistics'!$C$7=TRUE,Albums!$F334&lt;O$3,Albums!$E334&lt;O$3)</f>
        <v>0</v>
      </c>
      <c r="P335" s="50" t="b">
        <f>IF('Summary Statistics'!$C$7=TRUE,Albums!$F334&lt;P$3,Albums!$E334&lt;P$3)</f>
        <v>0</v>
      </c>
      <c r="Q335" s="50" t="b">
        <f>IF('Summary Statistics'!$C$7=TRUE,Albums!$F334&lt;Q$3,Albums!$E334&lt;Q$3)</f>
        <v>0</v>
      </c>
      <c r="R335" s="50" t="b">
        <f>IF('Summary Statistics'!$C$7=TRUE,Albums!$F334&lt;R$3,Albums!$E334&lt;R$3)</f>
        <v>0</v>
      </c>
      <c r="S335" s="50" t="b">
        <f>IF('Summary Statistics'!$C$7=TRUE,Albums!$F334&lt;S$3,Albums!$E334&lt;S$3)</f>
        <v>0</v>
      </c>
      <c r="T335" s="50" t="b">
        <f>IF('Summary Statistics'!$C$7=TRUE,Albums!$F334&lt;T$3,Albums!$E334&lt;T$3)</f>
        <v>0</v>
      </c>
      <c r="U335" s="50" t="b">
        <f>IF('Summary Statistics'!$C$7=TRUE,Albums!$F334&lt;U$3,Albums!$E334&lt;U$3)</f>
        <v>0</v>
      </c>
      <c r="V335" s="51" t="b">
        <f>IF('Summary Statistics'!$C$7=TRUE,Albums!$F334&lt;V$3,Albums!$E334&lt;V$3)</f>
        <v>0</v>
      </c>
    </row>
    <row r="336" spans="2:22" x14ac:dyDescent="0.3">
      <c r="B336" s="49" t="b">
        <f>IF('Summary Statistics'!$C$6=TRUE,Artists!$F335&lt;B$3,Artists!$E335&lt;B$3)</f>
        <v>0</v>
      </c>
      <c r="C336" s="50" t="b">
        <f>IF('Summary Statistics'!$C$6=TRUE,Artists!$F335&lt;C$3,Artists!$E335&lt;C$3)</f>
        <v>0</v>
      </c>
      <c r="D336" s="50" t="b">
        <f>IF('Summary Statistics'!$C$6=TRUE,Artists!$F335&lt;D$3,Artists!$E335&lt;D$3)</f>
        <v>0</v>
      </c>
      <c r="E336" s="50" t="b">
        <f>IF('Summary Statistics'!$C$6=TRUE,Artists!$F335&lt;E$3,Artists!$E335&lt;E$3)</f>
        <v>0</v>
      </c>
      <c r="F336" s="50" t="b">
        <f>IF('Summary Statistics'!$C$6=TRUE,Artists!$F335&lt;F$3,Artists!$E335&lt;F$3)</f>
        <v>0</v>
      </c>
      <c r="G336" s="50" t="b">
        <f>IF('Summary Statistics'!$C$6=TRUE,Artists!$F335&lt;G$3,Artists!$E335&lt;G$3)</f>
        <v>0</v>
      </c>
      <c r="H336" s="50" t="b">
        <f>IF('Summary Statistics'!$C$6=TRUE,Artists!$F335&lt;H$3,Artists!$E335&lt;H$3)</f>
        <v>0</v>
      </c>
      <c r="I336" s="50" t="b">
        <f>IF('Summary Statistics'!$C$6=TRUE,Artists!$F335&lt;I$3,Artists!$E335&lt;I$3)</f>
        <v>0</v>
      </c>
      <c r="J336" s="50" t="b">
        <f>IF('Summary Statistics'!$C$6=TRUE,Artists!$F335&lt;J$3,Artists!$E335&lt;J$3)</f>
        <v>0</v>
      </c>
      <c r="K336" s="51" t="b">
        <f>IF('Summary Statistics'!$C$6=TRUE,Artists!$F335&lt;K$3,Artists!$E335&lt;K$3)</f>
        <v>0</v>
      </c>
      <c r="M336" s="49" t="b">
        <f>IF('Summary Statistics'!$C$7=TRUE,Albums!$F335&lt;M$3,Albums!$E335&lt;M$3)</f>
        <v>0</v>
      </c>
      <c r="N336" s="50" t="b">
        <f>IF('Summary Statistics'!$C$7=TRUE,Albums!$F335&lt;N$3,Albums!$E335&lt;N$3)</f>
        <v>0</v>
      </c>
      <c r="O336" s="50" t="b">
        <f>IF('Summary Statistics'!$C$7=TRUE,Albums!$F335&lt;O$3,Albums!$E335&lt;O$3)</f>
        <v>0</v>
      </c>
      <c r="P336" s="50" t="b">
        <f>IF('Summary Statistics'!$C$7=TRUE,Albums!$F335&lt;P$3,Albums!$E335&lt;P$3)</f>
        <v>0</v>
      </c>
      <c r="Q336" s="50" t="b">
        <f>IF('Summary Statistics'!$C$7=TRUE,Albums!$F335&lt;Q$3,Albums!$E335&lt;Q$3)</f>
        <v>0</v>
      </c>
      <c r="R336" s="50" t="b">
        <f>IF('Summary Statistics'!$C$7=TRUE,Albums!$F335&lt;R$3,Albums!$E335&lt;R$3)</f>
        <v>0</v>
      </c>
      <c r="S336" s="50" t="b">
        <f>IF('Summary Statistics'!$C$7=TRUE,Albums!$F335&lt;S$3,Albums!$E335&lt;S$3)</f>
        <v>0</v>
      </c>
      <c r="T336" s="50" t="b">
        <f>IF('Summary Statistics'!$C$7=TRUE,Albums!$F335&lt;T$3,Albums!$E335&lt;T$3)</f>
        <v>0</v>
      </c>
      <c r="U336" s="50" t="b">
        <f>IF('Summary Statistics'!$C$7=TRUE,Albums!$F335&lt;U$3,Albums!$E335&lt;U$3)</f>
        <v>0</v>
      </c>
      <c r="V336" s="51" t="b">
        <f>IF('Summary Statistics'!$C$7=TRUE,Albums!$F335&lt;V$3,Albums!$E335&lt;V$3)</f>
        <v>0</v>
      </c>
    </row>
    <row r="337" spans="2:22" x14ac:dyDescent="0.3">
      <c r="B337" s="49" t="b">
        <f>IF('Summary Statistics'!$C$6=TRUE,Artists!$F336&lt;B$3,Artists!$E336&lt;B$3)</f>
        <v>0</v>
      </c>
      <c r="C337" s="50" t="b">
        <f>IF('Summary Statistics'!$C$6=TRUE,Artists!$F336&lt;C$3,Artists!$E336&lt;C$3)</f>
        <v>0</v>
      </c>
      <c r="D337" s="50" t="b">
        <f>IF('Summary Statistics'!$C$6=TRUE,Artists!$F336&lt;D$3,Artists!$E336&lt;D$3)</f>
        <v>0</v>
      </c>
      <c r="E337" s="50" t="b">
        <f>IF('Summary Statistics'!$C$6=TRUE,Artists!$F336&lt;E$3,Artists!$E336&lt;E$3)</f>
        <v>0</v>
      </c>
      <c r="F337" s="50" t="b">
        <f>IF('Summary Statistics'!$C$6=TRUE,Artists!$F336&lt;F$3,Artists!$E336&lt;F$3)</f>
        <v>0</v>
      </c>
      <c r="G337" s="50" t="b">
        <f>IF('Summary Statistics'!$C$6=TRUE,Artists!$F336&lt;G$3,Artists!$E336&lt;G$3)</f>
        <v>0</v>
      </c>
      <c r="H337" s="50" t="b">
        <f>IF('Summary Statistics'!$C$6=TRUE,Artists!$F336&lt;H$3,Artists!$E336&lt;H$3)</f>
        <v>0</v>
      </c>
      <c r="I337" s="50" t="b">
        <f>IF('Summary Statistics'!$C$6=TRUE,Artists!$F336&lt;I$3,Artists!$E336&lt;I$3)</f>
        <v>0</v>
      </c>
      <c r="J337" s="50" t="b">
        <f>IF('Summary Statistics'!$C$6=TRUE,Artists!$F336&lt;J$3,Artists!$E336&lt;J$3)</f>
        <v>0</v>
      </c>
      <c r="K337" s="51" t="b">
        <f>IF('Summary Statistics'!$C$6=TRUE,Artists!$F336&lt;K$3,Artists!$E336&lt;K$3)</f>
        <v>0</v>
      </c>
      <c r="M337" s="49" t="b">
        <f>IF('Summary Statistics'!$C$7=TRUE,Albums!$F336&lt;M$3,Albums!$E336&lt;M$3)</f>
        <v>0</v>
      </c>
      <c r="N337" s="50" t="b">
        <f>IF('Summary Statistics'!$C$7=TRUE,Albums!$F336&lt;N$3,Albums!$E336&lt;N$3)</f>
        <v>0</v>
      </c>
      <c r="O337" s="50" t="b">
        <f>IF('Summary Statistics'!$C$7=TRUE,Albums!$F336&lt;O$3,Albums!$E336&lt;O$3)</f>
        <v>0</v>
      </c>
      <c r="P337" s="50" t="b">
        <f>IF('Summary Statistics'!$C$7=TRUE,Albums!$F336&lt;P$3,Albums!$E336&lt;P$3)</f>
        <v>0</v>
      </c>
      <c r="Q337" s="50" t="b">
        <f>IF('Summary Statistics'!$C$7=TRUE,Albums!$F336&lt;Q$3,Albums!$E336&lt;Q$3)</f>
        <v>0</v>
      </c>
      <c r="R337" s="50" t="b">
        <f>IF('Summary Statistics'!$C$7=TRUE,Albums!$F336&lt;R$3,Albums!$E336&lt;R$3)</f>
        <v>0</v>
      </c>
      <c r="S337" s="50" t="b">
        <f>IF('Summary Statistics'!$C$7=TRUE,Albums!$F336&lt;S$3,Albums!$E336&lt;S$3)</f>
        <v>0</v>
      </c>
      <c r="T337" s="50" t="b">
        <f>IF('Summary Statistics'!$C$7=TRUE,Albums!$F336&lt;T$3,Albums!$E336&lt;T$3)</f>
        <v>0</v>
      </c>
      <c r="U337" s="50" t="b">
        <f>IF('Summary Statistics'!$C$7=TRUE,Albums!$F336&lt;U$3,Albums!$E336&lt;U$3)</f>
        <v>0</v>
      </c>
      <c r="V337" s="51" t="b">
        <f>IF('Summary Statistics'!$C$7=TRUE,Albums!$F336&lt;V$3,Albums!$E336&lt;V$3)</f>
        <v>0</v>
      </c>
    </row>
    <row r="338" spans="2:22" x14ac:dyDescent="0.3">
      <c r="B338" s="49" t="b">
        <f>IF('Summary Statistics'!$C$6=TRUE,Artists!$F337&lt;B$3,Artists!$E337&lt;B$3)</f>
        <v>0</v>
      </c>
      <c r="C338" s="50" t="b">
        <f>IF('Summary Statistics'!$C$6=TRUE,Artists!$F337&lt;C$3,Artists!$E337&lt;C$3)</f>
        <v>0</v>
      </c>
      <c r="D338" s="50" t="b">
        <f>IF('Summary Statistics'!$C$6=TRUE,Artists!$F337&lt;D$3,Artists!$E337&lt;D$3)</f>
        <v>0</v>
      </c>
      <c r="E338" s="50" t="b">
        <f>IF('Summary Statistics'!$C$6=TRUE,Artists!$F337&lt;E$3,Artists!$E337&lt;E$3)</f>
        <v>0</v>
      </c>
      <c r="F338" s="50" t="b">
        <f>IF('Summary Statistics'!$C$6=TRUE,Artists!$F337&lt;F$3,Artists!$E337&lt;F$3)</f>
        <v>0</v>
      </c>
      <c r="G338" s="50" t="b">
        <f>IF('Summary Statistics'!$C$6=TRUE,Artists!$F337&lt;G$3,Artists!$E337&lt;G$3)</f>
        <v>0</v>
      </c>
      <c r="H338" s="50" t="b">
        <f>IF('Summary Statistics'!$C$6=TRUE,Artists!$F337&lt;H$3,Artists!$E337&lt;H$3)</f>
        <v>0</v>
      </c>
      <c r="I338" s="50" t="b">
        <f>IF('Summary Statistics'!$C$6=TRUE,Artists!$F337&lt;I$3,Artists!$E337&lt;I$3)</f>
        <v>0</v>
      </c>
      <c r="J338" s="50" t="b">
        <f>IF('Summary Statistics'!$C$6=TRUE,Artists!$F337&lt;J$3,Artists!$E337&lt;J$3)</f>
        <v>0</v>
      </c>
      <c r="K338" s="51" t="b">
        <f>IF('Summary Statistics'!$C$6=TRUE,Artists!$F337&lt;K$3,Artists!$E337&lt;K$3)</f>
        <v>0</v>
      </c>
      <c r="M338" s="49" t="b">
        <f>IF('Summary Statistics'!$C$7=TRUE,Albums!$F337&lt;M$3,Albums!$E337&lt;M$3)</f>
        <v>0</v>
      </c>
      <c r="N338" s="50" t="b">
        <f>IF('Summary Statistics'!$C$7=TRUE,Albums!$F337&lt;N$3,Albums!$E337&lt;N$3)</f>
        <v>0</v>
      </c>
      <c r="O338" s="50" t="b">
        <f>IF('Summary Statistics'!$C$7=TRUE,Albums!$F337&lt;O$3,Albums!$E337&lt;O$3)</f>
        <v>0</v>
      </c>
      <c r="P338" s="50" t="b">
        <f>IF('Summary Statistics'!$C$7=TRUE,Albums!$F337&lt;P$3,Albums!$E337&lt;P$3)</f>
        <v>0</v>
      </c>
      <c r="Q338" s="50" t="b">
        <f>IF('Summary Statistics'!$C$7=TRUE,Albums!$F337&lt;Q$3,Albums!$E337&lt;Q$3)</f>
        <v>0</v>
      </c>
      <c r="R338" s="50" t="b">
        <f>IF('Summary Statistics'!$C$7=TRUE,Albums!$F337&lt;R$3,Albums!$E337&lt;R$3)</f>
        <v>0</v>
      </c>
      <c r="S338" s="50" t="b">
        <f>IF('Summary Statistics'!$C$7=TRUE,Albums!$F337&lt;S$3,Albums!$E337&lt;S$3)</f>
        <v>0</v>
      </c>
      <c r="T338" s="50" t="b">
        <f>IF('Summary Statistics'!$C$7=TRUE,Albums!$F337&lt;T$3,Albums!$E337&lt;T$3)</f>
        <v>0</v>
      </c>
      <c r="U338" s="50" t="b">
        <f>IF('Summary Statistics'!$C$7=TRUE,Albums!$F337&lt;U$3,Albums!$E337&lt;U$3)</f>
        <v>0</v>
      </c>
      <c r="V338" s="51" t="b">
        <f>IF('Summary Statistics'!$C$7=TRUE,Albums!$F337&lt;V$3,Albums!$E337&lt;V$3)</f>
        <v>0</v>
      </c>
    </row>
    <row r="339" spans="2:22" x14ac:dyDescent="0.3">
      <c r="B339" s="49" t="b">
        <f>IF('Summary Statistics'!$C$6=TRUE,Artists!$F338&lt;B$3,Artists!$E338&lt;B$3)</f>
        <v>0</v>
      </c>
      <c r="C339" s="50" t="b">
        <f>IF('Summary Statistics'!$C$6=TRUE,Artists!$F338&lt;C$3,Artists!$E338&lt;C$3)</f>
        <v>0</v>
      </c>
      <c r="D339" s="50" t="b">
        <f>IF('Summary Statistics'!$C$6=TRUE,Artists!$F338&lt;D$3,Artists!$E338&lt;D$3)</f>
        <v>0</v>
      </c>
      <c r="E339" s="50" t="b">
        <f>IF('Summary Statistics'!$C$6=TRUE,Artists!$F338&lt;E$3,Artists!$E338&lt;E$3)</f>
        <v>0</v>
      </c>
      <c r="F339" s="50" t="b">
        <f>IF('Summary Statistics'!$C$6=TRUE,Artists!$F338&lt;F$3,Artists!$E338&lt;F$3)</f>
        <v>0</v>
      </c>
      <c r="G339" s="50" t="b">
        <f>IF('Summary Statistics'!$C$6=TRUE,Artists!$F338&lt;G$3,Artists!$E338&lt;G$3)</f>
        <v>0</v>
      </c>
      <c r="H339" s="50" t="b">
        <f>IF('Summary Statistics'!$C$6=TRUE,Artists!$F338&lt;H$3,Artists!$E338&lt;H$3)</f>
        <v>0</v>
      </c>
      <c r="I339" s="50" t="b">
        <f>IF('Summary Statistics'!$C$6=TRUE,Artists!$F338&lt;I$3,Artists!$E338&lt;I$3)</f>
        <v>0</v>
      </c>
      <c r="J339" s="50" t="b">
        <f>IF('Summary Statistics'!$C$6=TRUE,Artists!$F338&lt;J$3,Artists!$E338&lt;J$3)</f>
        <v>0</v>
      </c>
      <c r="K339" s="51" t="b">
        <f>IF('Summary Statistics'!$C$6=TRUE,Artists!$F338&lt;K$3,Artists!$E338&lt;K$3)</f>
        <v>0</v>
      </c>
      <c r="M339" s="49" t="b">
        <f>IF('Summary Statistics'!$C$7=TRUE,Albums!$F338&lt;M$3,Albums!$E338&lt;M$3)</f>
        <v>0</v>
      </c>
      <c r="N339" s="50" t="b">
        <f>IF('Summary Statistics'!$C$7=TRUE,Albums!$F338&lt;N$3,Albums!$E338&lt;N$3)</f>
        <v>0</v>
      </c>
      <c r="O339" s="50" t="b">
        <f>IF('Summary Statistics'!$C$7=TRUE,Albums!$F338&lt;O$3,Albums!$E338&lt;O$3)</f>
        <v>0</v>
      </c>
      <c r="P339" s="50" t="b">
        <f>IF('Summary Statistics'!$C$7=TRUE,Albums!$F338&lt;P$3,Albums!$E338&lt;P$3)</f>
        <v>0</v>
      </c>
      <c r="Q339" s="50" t="b">
        <f>IF('Summary Statistics'!$C$7=TRUE,Albums!$F338&lt;Q$3,Albums!$E338&lt;Q$3)</f>
        <v>0</v>
      </c>
      <c r="R339" s="50" t="b">
        <f>IF('Summary Statistics'!$C$7=TRUE,Albums!$F338&lt;R$3,Albums!$E338&lt;R$3)</f>
        <v>0</v>
      </c>
      <c r="S339" s="50" t="b">
        <f>IF('Summary Statistics'!$C$7=TRUE,Albums!$F338&lt;S$3,Albums!$E338&lt;S$3)</f>
        <v>0</v>
      </c>
      <c r="T339" s="50" t="b">
        <f>IF('Summary Statistics'!$C$7=TRUE,Albums!$F338&lt;T$3,Albums!$E338&lt;T$3)</f>
        <v>0</v>
      </c>
      <c r="U339" s="50" t="b">
        <f>IF('Summary Statistics'!$C$7=TRUE,Albums!$F338&lt;U$3,Albums!$E338&lt;U$3)</f>
        <v>0</v>
      </c>
      <c r="V339" s="51" t="b">
        <f>IF('Summary Statistics'!$C$7=TRUE,Albums!$F338&lt;V$3,Albums!$E338&lt;V$3)</f>
        <v>0</v>
      </c>
    </row>
    <row r="340" spans="2:22" x14ac:dyDescent="0.3">
      <c r="B340" s="49" t="b">
        <f>IF('Summary Statistics'!$C$6=TRUE,Artists!$F339&lt;B$3,Artists!$E339&lt;B$3)</f>
        <v>0</v>
      </c>
      <c r="C340" s="50" t="b">
        <f>IF('Summary Statistics'!$C$6=TRUE,Artists!$F339&lt;C$3,Artists!$E339&lt;C$3)</f>
        <v>0</v>
      </c>
      <c r="D340" s="50" t="b">
        <f>IF('Summary Statistics'!$C$6=TRUE,Artists!$F339&lt;D$3,Artists!$E339&lt;D$3)</f>
        <v>0</v>
      </c>
      <c r="E340" s="50" t="b">
        <f>IF('Summary Statistics'!$C$6=TRUE,Artists!$F339&lt;E$3,Artists!$E339&lt;E$3)</f>
        <v>0</v>
      </c>
      <c r="F340" s="50" t="b">
        <f>IF('Summary Statistics'!$C$6=TRUE,Artists!$F339&lt;F$3,Artists!$E339&lt;F$3)</f>
        <v>0</v>
      </c>
      <c r="G340" s="50" t="b">
        <f>IF('Summary Statistics'!$C$6=TRUE,Artists!$F339&lt;G$3,Artists!$E339&lt;G$3)</f>
        <v>0</v>
      </c>
      <c r="H340" s="50" t="b">
        <f>IF('Summary Statistics'!$C$6=TRUE,Artists!$F339&lt;H$3,Artists!$E339&lt;H$3)</f>
        <v>0</v>
      </c>
      <c r="I340" s="50" t="b">
        <f>IF('Summary Statistics'!$C$6=TRUE,Artists!$F339&lt;I$3,Artists!$E339&lt;I$3)</f>
        <v>0</v>
      </c>
      <c r="J340" s="50" t="b">
        <f>IF('Summary Statistics'!$C$6=TRUE,Artists!$F339&lt;J$3,Artists!$E339&lt;J$3)</f>
        <v>0</v>
      </c>
      <c r="K340" s="51" t="b">
        <f>IF('Summary Statistics'!$C$6=TRUE,Artists!$F339&lt;K$3,Artists!$E339&lt;K$3)</f>
        <v>0</v>
      </c>
      <c r="M340" s="49" t="b">
        <f>IF('Summary Statistics'!$C$7=TRUE,Albums!$F339&lt;M$3,Albums!$E339&lt;M$3)</f>
        <v>0</v>
      </c>
      <c r="N340" s="50" t="b">
        <f>IF('Summary Statistics'!$C$7=TRUE,Albums!$F339&lt;N$3,Albums!$E339&lt;N$3)</f>
        <v>0</v>
      </c>
      <c r="O340" s="50" t="b">
        <f>IF('Summary Statistics'!$C$7=TRUE,Albums!$F339&lt;O$3,Albums!$E339&lt;O$3)</f>
        <v>0</v>
      </c>
      <c r="P340" s="50" t="b">
        <f>IF('Summary Statistics'!$C$7=TRUE,Albums!$F339&lt;P$3,Albums!$E339&lt;P$3)</f>
        <v>0</v>
      </c>
      <c r="Q340" s="50" t="b">
        <f>IF('Summary Statistics'!$C$7=TRUE,Albums!$F339&lt;Q$3,Albums!$E339&lt;Q$3)</f>
        <v>0</v>
      </c>
      <c r="R340" s="50" t="b">
        <f>IF('Summary Statistics'!$C$7=TRUE,Albums!$F339&lt;R$3,Albums!$E339&lt;R$3)</f>
        <v>0</v>
      </c>
      <c r="S340" s="50" t="b">
        <f>IF('Summary Statistics'!$C$7=TRUE,Albums!$F339&lt;S$3,Albums!$E339&lt;S$3)</f>
        <v>0</v>
      </c>
      <c r="T340" s="50" t="b">
        <f>IF('Summary Statistics'!$C$7=TRUE,Albums!$F339&lt;T$3,Albums!$E339&lt;T$3)</f>
        <v>0</v>
      </c>
      <c r="U340" s="50" t="b">
        <f>IF('Summary Statistics'!$C$7=TRUE,Albums!$F339&lt;U$3,Albums!$E339&lt;U$3)</f>
        <v>0</v>
      </c>
      <c r="V340" s="51" t="b">
        <f>IF('Summary Statistics'!$C$7=TRUE,Albums!$F339&lt;V$3,Albums!$E339&lt;V$3)</f>
        <v>0</v>
      </c>
    </row>
    <row r="341" spans="2:22" x14ac:dyDescent="0.3">
      <c r="B341" s="49" t="b">
        <f>IF('Summary Statistics'!$C$6=TRUE,Artists!$F340&lt;B$3,Artists!$E340&lt;B$3)</f>
        <v>0</v>
      </c>
      <c r="C341" s="50" t="b">
        <f>IF('Summary Statistics'!$C$6=TRUE,Artists!$F340&lt;C$3,Artists!$E340&lt;C$3)</f>
        <v>0</v>
      </c>
      <c r="D341" s="50" t="b">
        <f>IF('Summary Statistics'!$C$6=TRUE,Artists!$F340&lt;D$3,Artists!$E340&lt;D$3)</f>
        <v>0</v>
      </c>
      <c r="E341" s="50" t="b">
        <f>IF('Summary Statistics'!$C$6=TRUE,Artists!$F340&lt;E$3,Artists!$E340&lt;E$3)</f>
        <v>0</v>
      </c>
      <c r="F341" s="50" t="b">
        <f>IF('Summary Statistics'!$C$6=TRUE,Artists!$F340&lt;F$3,Artists!$E340&lt;F$3)</f>
        <v>0</v>
      </c>
      <c r="G341" s="50" t="b">
        <f>IF('Summary Statistics'!$C$6=TRUE,Artists!$F340&lt;G$3,Artists!$E340&lt;G$3)</f>
        <v>0</v>
      </c>
      <c r="H341" s="50" t="b">
        <f>IF('Summary Statistics'!$C$6=TRUE,Artists!$F340&lt;H$3,Artists!$E340&lt;H$3)</f>
        <v>0</v>
      </c>
      <c r="I341" s="50" t="b">
        <f>IF('Summary Statistics'!$C$6=TRUE,Artists!$F340&lt;I$3,Artists!$E340&lt;I$3)</f>
        <v>0</v>
      </c>
      <c r="J341" s="50" t="b">
        <f>IF('Summary Statistics'!$C$6=TRUE,Artists!$F340&lt;J$3,Artists!$E340&lt;J$3)</f>
        <v>0</v>
      </c>
      <c r="K341" s="51" t="b">
        <f>IF('Summary Statistics'!$C$6=TRUE,Artists!$F340&lt;K$3,Artists!$E340&lt;K$3)</f>
        <v>0</v>
      </c>
      <c r="M341" s="49" t="b">
        <f>IF('Summary Statistics'!$C$7=TRUE,Albums!$F340&lt;M$3,Albums!$E340&lt;M$3)</f>
        <v>0</v>
      </c>
      <c r="N341" s="50" t="b">
        <f>IF('Summary Statistics'!$C$7=TRUE,Albums!$F340&lt;N$3,Albums!$E340&lt;N$3)</f>
        <v>0</v>
      </c>
      <c r="O341" s="50" t="b">
        <f>IF('Summary Statistics'!$C$7=TRUE,Albums!$F340&lt;O$3,Albums!$E340&lt;O$3)</f>
        <v>0</v>
      </c>
      <c r="P341" s="50" t="b">
        <f>IF('Summary Statistics'!$C$7=TRUE,Albums!$F340&lt;P$3,Albums!$E340&lt;P$3)</f>
        <v>0</v>
      </c>
      <c r="Q341" s="50" t="b">
        <f>IF('Summary Statistics'!$C$7=TRUE,Albums!$F340&lt;Q$3,Albums!$E340&lt;Q$3)</f>
        <v>0</v>
      </c>
      <c r="R341" s="50" t="b">
        <f>IF('Summary Statistics'!$C$7=TRUE,Albums!$F340&lt;R$3,Albums!$E340&lt;R$3)</f>
        <v>0</v>
      </c>
      <c r="S341" s="50" t="b">
        <f>IF('Summary Statistics'!$C$7=TRUE,Albums!$F340&lt;S$3,Albums!$E340&lt;S$3)</f>
        <v>0</v>
      </c>
      <c r="T341" s="50" t="b">
        <f>IF('Summary Statistics'!$C$7=TRUE,Albums!$F340&lt;T$3,Albums!$E340&lt;T$3)</f>
        <v>0</v>
      </c>
      <c r="U341" s="50" t="b">
        <f>IF('Summary Statistics'!$C$7=TRUE,Albums!$F340&lt;U$3,Albums!$E340&lt;U$3)</f>
        <v>0</v>
      </c>
      <c r="V341" s="51" t="b">
        <f>IF('Summary Statistics'!$C$7=TRUE,Albums!$F340&lt;V$3,Albums!$E340&lt;V$3)</f>
        <v>0</v>
      </c>
    </row>
    <row r="342" spans="2:22" x14ac:dyDescent="0.3">
      <c r="B342" s="49" t="b">
        <f>IF('Summary Statistics'!$C$6=TRUE,Artists!$F341&lt;B$3,Artists!$E341&lt;B$3)</f>
        <v>0</v>
      </c>
      <c r="C342" s="50" t="b">
        <f>IF('Summary Statistics'!$C$6=TRUE,Artists!$F341&lt;C$3,Artists!$E341&lt;C$3)</f>
        <v>0</v>
      </c>
      <c r="D342" s="50" t="b">
        <f>IF('Summary Statistics'!$C$6=TRUE,Artists!$F341&lt;D$3,Artists!$E341&lt;D$3)</f>
        <v>0</v>
      </c>
      <c r="E342" s="50" t="b">
        <f>IF('Summary Statistics'!$C$6=TRUE,Artists!$F341&lt;E$3,Artists!$E341&lt;E$3)</f>
        <v>0</v>
      </c>
      <c r="F342" s="50" t="b">
        <f>IF('Summary Statistics'!$C$6=TRUE,Artists!$F341&lt;F$3,Artists!$E341&lt;F$3)</f>
        <v>0</v>
      </c>
      <c r="G342" s="50" t="b">
        <f>IF('Summary Statistics'!$C$6=TRUE,Artists!$F341&lt;G$3,Artists!$E341&lt;G$3)</f>
        <v>0</v>
      </c>
      <c r="H342" s="50" t="b">
        <f>IF('Summary Statistics'!$C$6=TRUE,Artists!$F341&lt;H$3,Artists!$E341&lt;H$3)</f>
        <v>0</v>
      </c>
      <c r="I342" s="50" t="b">
        <f>IF('Summary Statistics'!$C$6=TRUE,Artists!$F341&lt;I$3,Artists!$E341&lt;I$3)</f>
        <v>0</v>
      </c>
      <c r="J342" s="50" t="b">
        <f>IF('Summary Statistics'!$C$6=TRUE,Artists!$F341&lt;J$3,Artists!$E341&lt;J$3)</f>
        <v>0</v>
      </c>
      <c r="K342" s="51" t="b">
        <f>IF('Summary Statistics'!$C$6=TRUE,Artists!$F341&lt;K$3,Artists!$E341&lt;K$3)</f>
        <v>0</v>
      </c>
      <c r="M342" s="49" t="b">
        <f>IF('Summary Statistics'!$C$7=TRUE,Albums!$F341&lt;M$3,Albums!$E341&lt;M$3)</f>
        <v>0</v>
      </c>
      <c r="N342" s="50" t="b">
        <f>IF('Summary Statistics'!$C$7=TRUE,Albums!$F341&lt;N$3,Albums!$E341&lt;N$3)</f>
        <v>0</v>
      </c>
      <c r="O342" s="50" t="b">
        <f>IF('Summary Statistics'!$C$7=TRUE,Albums!$F341&lt;O$3,Albums!$E341&lt;O$3)</f>
        <v>0</v>
      </c>
      <c r="P342" s="50" t="b">
        <f>IF('Summary Statistics'!$C$7=TRUE,Albums!$F341&lt;P$3,Albums!$E341&lt;P$3)</f>
        <v>0</v>
      </c>
      <c r="Q342" s="50" t="b">
        <f>IF('Summary Statistics'!$C$7=TRUE,Albums!$F341&lt;Q$3,Albums!$E341&lt;Q$3)</f>
        <v>0</v>
      </c>
      <c r="R342" s="50" t="b">
        <f>IF('Summary Statistics'!$C$7=TRUE,Albums!$F341&lt;R$3,Albums!$E341&lt;R$3)</f>
        <v>0</v>
      </c>
      <c r="S342" s="50" t="b">
        <f>IF('Summary Statistics'!$C$7=TRUE,Albums!$F341&lt;S$3,Albums!$E341&lt;S$3)</f>
        <v>0</v>
      </c>
      <c r="T342" s="50" t="b">
        <f>IF('Summary Statistics'!$C$7=TRUE,Albums!$F341&lt;T$3,Albums!$E341&lt;T$3)</f>
        <v>0</v>
      </c>
      <c r="U342" s="50" t="b">
        <f>IF('Summary Statistics'!$C$7=TRUE,Albums!$F341&lt;U$3,Albums!$E341&lt;U$3)</f>
        <v>0</v>
      </c>
      <c r="V342" s="51" t="b">
        <f>IF('Summary Statistics'!$C$7=TRUE,Albums!$F341&lt;V$3,Albums!$E341&lt;V$3)</f>
        <v>0</v>
      </c>
    </row>
    <row r="343" spans="2:22" x14ac:dyDescent="0.3">
      <c r="B343" s="49" t="b">
        <f>IF('Summary Statistics'!$C$6=TRUE,Artists!$F342&lt;B$3,Artists!$E342&lt;B$3)</f>
        <v>0</v>
      </c>
      <c r="C343" s="50" t="b">
        <f>IF('Summary Statistics'!$C$6=TRUE,Artists!$F342&lt;C$3,Artists!$E342&lt;C$3)</f>
        <v>0</v>
      </c>
      <c r="D343" s="50" t="b">
        <f>IF('Summary Statistics'!$C$6=TRUE,Artists!$F342&lt;D$3,Artists!$E342&lt;D$3)</f>
        <v>0</v>
      </c>
      <c r="E343" s="50" t="b">
        <f>IF('Summary Statistics'!$C$6=TRUE,Artists!$F342&lt;E$3,Artists!$E342&lt;E$3)</f>
        <v>0</v>
      </c>
      <c r="F343" s="50" t="b">
        <f>IF('Summary Statistics'!$C$6=TRUE,Artists!$F342&lt;F$3,Artists!$E342&lt;F$3)</f>
        <v>0</v>
      </c>
      <c r="G343" s="50" t="b">
        <f>IF('Summary Statistics'!$C$6=TRUE,Artists!$F342&lt;G$3,Artists!$E342&lt;G$3)</f>
        <v>0</v>
      </c>
      <c r="H343" s="50" t="b">
        <f>IF('Summary Statistics'!$C$6=TRUE,Artists!$F342&lt;H$3,Artists!$E342&lt;H$3)</f>
        <v>0</v>
      </c>
      <c r="I343" s="50" t="b">
        <f>IF('Summary Statistics'!$C$6=TRUE,Artists!$F342&lt;I$3,Artists!$E342&lt;I$3)</f>
        <v>0</v>
      </c>
      <c r="J343" s="50" t="b">
        <f>IF('Summary Statistics'!$C$6=TRUE,Artists!$F342&lt;J$3,Artists!$E342&lt;J$3)</f>
        <v>0</v>
      </c>
      <c r="K343" s="51" t="b">
        <f>IF('Summary Statistics'!$C$6=TRUE,Artists!$F342&lt;K$3,Artists!$E342&lt;K$3)</f>
        <v>0</v>
      </c>
      <c r="M343" s="49" t="b">
        <f>IF('Summary Statistics'!$C$7=TRUE,Albums!$F342&lt;M$3,Albums!$E342&lt;M$3)</f>
        <v>0</v>
      </c>
      <c r="N343" s="50" t="b">
        <f>IF('Summary Statistics'!$C$7=TRUE,Albums!$F342&lt;N$3,Albums!$E342&lt;N$3)</f>
        <v>0</v>
      </c>
      <c r="O343" s="50" t="b">
        <f>IF('Summary Statistics'!$C$7=TRUE,Albums!$F342&lt;O$3,Albums!$E342&lt;O$3)</f>
        <v>0</v>
      </c>
      <c r="P343" s="50" t="b">
        <f>IF('Summary Statistics'!$C$7=TRUE,Albums!$F342&lt;P$3,Albums!$E342&lt;P$3)</f>
        <v>0</v>
      </c>
      <c r="Q343" s="50" t="b">
        <f>IF('Summary Statistics'!$C$7=TRUE,Albums!$F342&lt;Q$3,Albums!$E342&lt;Q$3)</f>
        <v>0</v>
      </c>
      <c r="R343" s="50" t="b">
        <f>IF('Summary Statistics'!$C$7=TRUE,Albums!$F342&lt;R$3,Albums!$E342&lt;R$3)</f>
        <v>0</v>
      </c>
      <c r="S343" s="50" t="b">
        <f>IF('Summary Statistics'!$C$7=TRUE,Albums!$F342&lt;S$3,Albums!$E342&lt;S$3)</f>
        <v>0</v>
      </c>
      <c r="T343" s="50" t="b">
        <f>IF('Summary Statistics'!$C$7=TRUE,Albums!$F342&lt;T$3,Albums!$E342&lt;T$3)</f>
        <v>0</v>
      </c>
      <c r="U343" s="50" t="b">
        <f>IF('Summary Statistics'!$C$7=TRUE,Albums!$F342&lt;U$3,Albums!$E342&lt;U$3)</f>
        <v>0</v>
      </c>
      <c r="V343" s="51" t="b">
        <f>IF('Summary Statistics'!$C$7=TRUE,Albums!$F342&lt;V$3,Albums!$E342&lt;V$3)</f>
        <v>0</v>
      </c>
    </row>
    <row r="344" spans="2:22" x14ac:dyDescent="0.3">
      <c r="B344" s="49" t="b">
        <f>IF('Summary Statistics'!$C$6=TRUE,Artists!$F343&lt;B$3,Artists!$E343&lt;B$3)</f>
        <v>0</v>
      </c>
      <c r="C344" s="50" t="b">
        <f>IF('Summary Statistics'!$C$6=TRUE,Artists!$F343&lt;C$3,Artists!$E343&lt;C$3)</f>
        <v>0</v>
      </c>
      <c r="D344" s="50" t="b">
        <f>IF('Summary Statistics'!$C$6=TRUE,Artists!$F343&lt;D$3,Artists!$E343&lt;D$3)</f>
        <v>0</v>
      </c>
      <c r="E344" s="50" t="b">
        <f>IF('Summary Statistics'!$C$6=TRUE,Artists!$F343&lt;E$3,Artists!$E343&lt;E$3)</f>
        <v>0</v>
      </c>
      <c r="F344" s="50" t="b">
        <f>IF('Summary Statistics'!$C$6=TRUE,Artists!$F343&lt;F$3,Artists!$E343&lt;F$3)</f>
        <v>0</v>
      </c>
      <c r="G344" s="50" t="b">
        <f>IF('Summary Statistics'!$C$6=TRUE,Artists!$F343&lt;G$3,Artists!$E343&lt;G$3)</f>
        <v>0</v>
      </c>
      <c r="H344" s="50" t="b">
        <f>IF('Summary Statistics'!$C$6=TRUE,Artists!$F343&lt;H$3,Artists!$E343&lt;H$3)</f>
        <v>0</v>
      </c>
      <c r="I344" s="50" t="b">
        <f>IF('Summary Statistics'!$C$6=TRUE,Artists!$F343&lt;I$3,Artists!$E343&lt;I$3)</f>
        <v>0</v>
      </c>
      <c r="J344" s="50" t="b">
        <f>IF('Summary Statistics'!$C$6=TRUE,Artists!$F343&lt;J$3,Artists!$E343&lt;J$3)</f>
        <v>0</v>
      </c>
      <c r="K344" s="51" t="b">
        <f>IF('Summary Statistics'!$C$6=TRUE,Artists!$F343&lt;K$3,Artists!$E343&lt;K$3)</f>
        <v>0</v>
      </c>
      <c r="M344" s="49" t="b">
        <f>IF('Summary Statistics'!$C$7=TRUE,Albums!$F343&lt;M$3,Albums!$E343&lt;M$3)</f>
        <v>0</v>
      </c>
      <c r="N344" s="50" t="b">
        <f>IF('Summary Statistics'!$C$7=TRUE,Albums!$F343&lt;N$3,Albums!$E343&lt;N$3)</f>
        <v>0</v>
      </c>
      <c r="O344" s="50" t="b">
        <f>IF('Summary Statistics'!$C$7=TRUE,Albums!$F343&lt;O$3,Albums!$E343&lt;O$3)</f>
        <v>0</v>
      </c>
      <c r="P344" s="50" t="b">
        <f>IF('Summary Statistics'!$C$7=TRUE,Albums!$F343&lt;P$3,Albums!$E343&lt;P$3)</f>
        <v>0</v>
      </c>
      <c r="Q344" s="50" t="b">
        <f>IF('Summary Statistics'!$C$7=TRUE,Albums!$F343&lt;Q$3,Albums!$E343&lt;Q$3)</f>
        <v>0</v>
      </c>
      <c r="R344" s="50" t="b">
        <f>IF('Summary Statistics'!$C$7=TRUE,Albums!$F343&lt;R$3,Albums!$E343&lt;R$3)</f>
        <v>0</v>
      </c>
      <c r="S344" s="50" t="b">
        <f>IF('Summary Statistics'!$C$7=TRUE,Albums!$F343&lt;S$3,Albums!$E343&lt;S$3)</f>
        <v>0</v>
      </c>
      <c r="T344" s="50" t="b">
        <f>IF('Summary Statistics'!$C$7=TRUE,Albums!$F343&lt;T$3,Albums!$E343&lt;T$3)</f>
        <v>0</v>
      </c>
      <c r="U344" s="50" t="b">
        <f>IF('Summary Statistics'!$C$7=TRUE,Albums!$F343&lt;U$3,Albums!$E343&lt;U$3)</f>
        <v>0</v>
      </c>
      <c r="V344" s="51" t="b">
        <f>IF('Summary Statistics'!$C$7=TRUE,Albums!$F343&lt;V$3,Albums!$E343&lt;V$3)</f>
        <v>0</v>
      </c>
    </row>
    <row r="345" spans="2:22" x14ac:dyDescent="0.3">
      <c r="B345" s="49" t="b">
        <f>IF('Summary Statistics'!$C$6=TRUE,Artists!$F344&lt;B$3,Artists!$E344&lt;B$3)</f>
        <v>0</v>
      </c>
      <c r="C345" s="50" t="b">
        <f>IF('Summary Statistics'!$C$6=TRUE,Artists!$F344&lt;C$3,Artists!$E344&lt;C$3)</f>
        <v>0</v>
      </c>
      <c r="D345" s="50" t="b">
        <f>IF('Summary Statistics'!$C$6=TRUE,Artists!$F344&lt;D$3,Artists!$E344&lt;D$3)</f>
        <v>0</v>
      </c>
      <c r="E345" s="50" t="b">
        <f>IF('Summary Statistics'!$C$6=TRUE,Artists!$F344&lt;E$3,Artists!$E344&lt;E$3)</f>
        <v>0</v>
      </c>
      <c r="F345" s="50" t="b">
        <f>IF('Summary Statistics'!$C$6=TRUE,Artists!$F344&lt;F$3,Artists!$E344&lt;F$3)</f>
        <v>0</v>
      </c>
      <c r="G345" s="50" t="b">
        <f>IF('Summary Statistics'!$C$6=TRUE,Artists!$F344&lt;G$3,Artists!$E344&lt;G$3)</f>
        <v>0</v>
      </c>
      <c r="H345" s="50" t="b">
        <f>IF('Summary Statistics'!$C$6=TRUE,Artists!$F344&lt;H$3,Artists!$E344&lt;H$3)</f>
        <v>0</v>
      </c>
      <c r="I345" s="50" t="b">
        <f>IF('Summary Statistics'!$C$6=TRUE,Artists!$F344&lt;I$3,Artists!$E344&lt;I$3)</f>
        <v>0</v>
      </c>
      <c r="J345" s="50" t="b">
        <f>IF('Summary Statistics'!$C$6=TRUE,Artists!$F344&lt;J$3,Artists!$E344&lt;J$3)</f>
        <v>0</v>
      </c>
      <c r="K345" s="51" t="b">
        <f>IF('Summary Statistics'!$C$6=TRUE,Artists!$F344&lt;K$3,Artists!$E344&lt;K$3)</f>
        <v>0</v>
      </c>
      <c r="M345" s="49" t="b">
        <f>IF('Summary Statistics'!$C$7=TRUE,Albums!$F344&lt;M$3,Albums!$E344&lt;M$3)</f>
        <v>0</v>
      </c>
      <c r="N345" s="50" t="b">
        <f>IF('Summary Statistics'!$C$7=TRUE,Albums!$F344&lt;N$3,Albums!$E344&lt;N$3)</f>
        <v>0</v>
      </c>
      <c r="O345" s="50" t="b">
        <f>IF('Summary Statistics'!$C$7=TRUE,Albums!$F344&lt;O$3,Albums!$E344&lt;O$3)</f>
        <v>0</v>
      </c>
      <c r="P345" s="50" t="b">
        <f>IF('Summary Statistics'!$C$7=TRUE,Albums!$F344&lt;P$3,Albums!$E344&lt;P$3)</f>
        <v>0</v>
      </c>
      <c r="Q345" s="50" t="b">
        <f>IF('Summary Statistics'!$C$7=TRUE,Albums!$F344&lt;Q$3,Albums!$E344&lt;Q$3)</f>
        <v>0</v>
      </c>
      <c r="R345" s="50" t="b">
        <f>IF('Summary Statistics'!$C$7=TRUE,Albums!$F344&lt;R$3,Albums!$E344&lt;R$3)</f>
        <v>0</v>
      </c>
      <c r="S345" s="50" t="b">
        <f>IF('Summary Statistics'!$C$7=TRUE,Albums!$F344&lt;S$3,Albums!$E344&lt;S$3)</f>
        <v>0</v>
      </c>
      <c r="T345" s="50" t="b">
        <f>IF('Summary Statistics'!$C$7=TRUE,Albums!$F344&lt;T$3,Albums!$E344&lt;T$3)</f>
        <v>0</v>
      </c>
      <c r="U345" s="50" t="b">
        <f>IF('Summary Statistics'!$C$7=TRUE,Albums!$F344&lt;U$3,Albums!$E344&lt;U$3)</f>
        <v>0</v>
      </c>
      <c r="V345" s="51" t="b">
        <f>IF('Summary Statistics'!$C$7=TRUE,Albums!$F344&lt;V$3,Albums!$E344&lt;V$3)</f>
        <v>0</v>
      </c>
    </row>
    <row r="346" spans="2:22" x14ac:dyDescent="0.3">
      <c r="B346" s="49" t="b">
        <f>IF('Summary Statistics'!$C$6=TRUE,Artists!$F345&lt;B$3,Artists!$E345&lt;B$3)</f>
        <v>0</v>
      </c>
      <c r="C346" s="50" t="b">
        <f>IF('Summary Statistics'!$C$6=TRUE,Artists!$F345&lt;C$3,Artists!$E345&lt;C$3)</f>
        <v>0</v>
      </c>
      <c r="D346" s="50" t="b">
        <f>IF('Summary Statistics'!$C$6=TRUE,Artists!$F345&lt;D$3,Artists!$E345&lt;D$3)</f>
        <v>0</v>
      </c>
      <c r="E346" s="50" t="b">
        <f>IF('Summary Statistics'!$C$6=TRUE,Artists!$F345&lt;E$3,Artists!$E345&lt;E$3)</f>
        <v>0</v>
      </c>
      <c r="F346" s="50" t="b">
        <f>IF('Summary Statistics'!$C$6=TRUE,Artists!$F345&lt;F$3,Artists!$E345&lt;F$3)</f>
        <v>0</v>
      </c>
      <c r="G346" s="50" t="b">
        <f>IF('Summary Statistics'!$C$6=TRUE,Artists!$F345&lt;G$3,Artists!$E345&lt;G$3)</f>
        <v>0</v>
      </c>
      <c r="H346" s="50" t="b">
        <f>IF('Summary Statistics'!$C$6=TRUE,Artists!$F345&lt;H$3,Artists!$E345&lt;H$3)</f>
        <v>0</v>
      </c>
      <c r="I346" s="50" t="b">
        <f>IF('Summary Statistics'!$C$6=TRUE,Artists!$F345&lt;I$3,Artists!$E345&lt;I$3)</f>
        <v>0</v>
      </c>
      <c r="J346" s="50" t="b">
        <f>IF('Summary Statistics'!$C$6=TRUE,Artists!$F345&lt;J$3,Artists!$E345&lt;J$3)</f>
        <v>0</v>
      </c>
      <c r="K346" s="51" t="b">
        <f>IF('Summary Statistics'!$C$6=TRUE,Artists!$F345&lt;K$3,Artists!$E345&lt;K$3)</f>
        <v>0</v>
      </c>
      <c r="M346" s="49" t="b">
        <f>IF('Summary Statistics'!$C$7=TRUE,Albums!$F345&lt;M$3,Albums!$E345&lt;M$3)</f>
        <v>0</v>
      </c>
      <c r="N346" s="50" t="b">
        <f>IF('Summary Statistics'!$C$7=TRUE,Albums!$F345&lt;N$3,Albums!$E345&lt;N$3)</f>
        <v>0</v>
      </c>
      <c r="O346" s="50" t="b">
        <f>IF('Summary Statistics'!$C$7=TRUE,Albums!$F345&lt;O$3,Albums!$E345&lt;O$3)</f>
        <v>0</v>
      </c>
      <c r="P346" s="50" t="b">
        <f>IF('Summary Statistics'!$C$7=TRUE,Albums!$F345&lt;P$3,Albums!$E345&lt;P$3)</f>
        <v>0</v>
      </c>
      <c r="Q346" s="50" t="b">
        <f>IF('Summary Statistics'!$C$7=TRUE,Albums!$F345&lt;Q$3,Albums!$E345&lt;Q$3)</f>
        <v>0</v>
      </c>
      <c r="R346" s="50" t="b">
        <f>IF('Summary Statistics'!$C$7=TRUE,Albums!$F345&lt;R$3,Albums!$E345&lt;R$3)</f>
        <v>0</v>
      </c>
      <c r="S346" s="50" t="b">
        <f>IF('Summary Statistics'!$C$7=TRUE,Albums!$F345&lt;S$3,Albums!$E345&lt;S$3)</f>
        <v>0</v>
      </c>
      <c r="T346" s="50" t="b">
        <f>IF('Summary Statistics'!$C$7=TRUE,Albums!$F345&lt;T$3,Albums!$E345&lt;T$3)</f>
        <v>0</v>
      </c>
      <c r="U346" s="50" t="b">
        <f>IF('Summary Statistics'!$C$7=TRUE,Albums!$F345&lt;U$3,Albums!$E345&lt;U$3)</f>
        <v>0</v>
      </c>
      <c r="V346" s="51" t="b">
        <f>IF('Summary Statistics'!$C$7=TRUE,Albums!$F345&lt;V$3,Albums!$E345&lt;V$3)</f>
        <v>0</v>
      </c>
    </row>
    <row r="347" spans="2:22" x14ac:dyDescent="0.3">
      <c r="B347" s="49" t="b">
        <f>IF('Summary Statistics'!$C$6=TRUE,Artists!$F346&lt;B$3,Artists!$E346&lt;B$3)</f>
        <v>0</v>
      </c>
      <c r="C347" s="50" t="b">
        <f>IF('Summary Statistics'!$C$6=TRUE,Artists!$F346&lt;C$3,Artists!$E346&lt;C$3)</f>
        <v>0</v>
      </c>
      <c r="D347" s="50" t="b">
        <f>IF('Summary Statistics'!$C$6=TRUE,Artists!$F346&lt;D$3,Artists!$E346&lt;D$3)</f>
        <v>0</v>
      </c>
      <c r="E347" s="50" t="b">
        <f>IF('Summary Statistics'!$C$6=TRUE,Artists!$F346&lt;E$3,Artists!$E346&lt;E$3)</f>
        <v>0</v>
      </c>
      <c r="F347" s="50" t="b">
        <f>IF('Summary Statistics'!$C$6=TRUE,Artists!$F346&lt;F$3,Artists!$E346&lt;F$3)</f>
        <v>0</v>
      </c>
      <c r="G347" s="50" t="b">
        <f>IF('Summary Statistics'!$C$6=TRUE,Artists!$F346&lt;G$3,Artists!$E346&lt;G$3)</f>
        <v>0</v>
      </c>
      <c r="H347" s="50" t="b">
        <f>IF('Summary Statistics'!$C$6=TRUE,Artists!$F346&lt;H$3,Artists!$E346&lt;H$3)</f>
        <v>0</v>
      </c>
      <c r="I347" s="50" t="b">
        <f>IF('Summary Statistics'!$C$6=TRUE,Artists!$F346&lt;I$3,Artists!$E346&lt;I$3)</f>
        <v>0</v>
      </c>
      <c r="J347" s="50" t="b">
        <f>IF('Summary Statistics'!$C$6=TRUE,Artists!$F346&lt;J$3,Artists!$E346&lt;J$3)</f>
        <v>0</v>
      </c>
      <c r="K347" s="51" t="b">
        <f>IF('Summary Statistics'!$C$6=TRUE,Artists!$F346&lt;K$3,Artists!$E346&lt;K$3)</f>
        <v>0</v>
      </c>
      <c r="M347" s="49" t="b">
        <f>IF('Summary Statistics'!$C$7=TRUE,Albums!$F346&lt;M$3,Albums!$E346&lt;M$3)</f>
        <v>0</v>
      </c>
      <c r="N347" s="50" t="b">
        <f>IF('Summary Statistics'!$C$7=TRUE,Albums!$F346&lt;N$3,Albums!$E346&lt;N$3)</f>
        <v>0</v>
      </c>
      <c r="O347" s="50" t="b">
        <f>IF('Summary Statistics'!$C$7=TRUE,Albums!$F346&lt;O$3,Albums!$E346&lt;O$3)</f>
        <v>0</v>
      </c>
      <c r="P347" s="50" t="b">
        <f>IF('Summary Statistics'!$C$7=TRUE,Albums!$F346&lt;P$3,Albums!$E346&lt;P$3)</f>
        <v>0</v>
      </c>
      <c r="Q347" s="50" t="b">
        <f>IF('Summary Statistics'!$C$7=TRUE,Albums!$F346&lt;Q$3,Albums!$E346&lt;Q$3)</f>
        <v>0</v>
      </c>
      <c r="R347" s="50" t="b">
        <f>IF('Summary Statistics'!$C$7=TRUE,Albums!$F346&lt;R$3,Albums!$E346&lt;R$3)</f>
        <v>0</v>
      </c>
      <c r="S347" s="50" t="b">
        <f>IF('Summary Statistics'!$C$7=TRUE,Albums!$F346&lt;S$3,Albums!$E346&lt;S$3)</f>
        <v>0</v>
      </c>
      <c r="T347" s="50" t="b">
        <f>IF('Summary Statistics'!$C$7=TRUE,Albums!$F346&lt;T$3,Albums!$E346&lt;T$3)</f>
        <v>0</v>
      </c>
      <c r="U347" s="50" t="b">
        <f>IF('Summary Statistics'!$C$7=TRUE,Albums!$F346&lt;U$3,Albums!$E346&lt;U$3)</f>
        <v>0</v>
      </c>
      <c r="V347" s="51" t="b">
        <f>IF('Summary Statistics'!$C$7=TRUE,Albums!$F346&lt;V$3,Albums!$E346&lt;V$3)</f>
        <v>0</v>
      </c>
    </row>
    <row r="348" spans="2:22" x14ac:dyDescent="0.3">
      <c r="B348" s="49" t="b">
        <f>IF('Summary Statistics'!$C$6=TRUE,Artists!$F347&lt;B$3,Artists!$E347&lt;B$3)</f>
        <v>0</v>
      </c>
      <c r="C348" s="50" t="b">
        <f>IF('Summary Statistics'!$C$6=TRUE,Artists!$F347&lt;C$3,Artists!$E347&lt;C$3)</f>
        <v>0</v>
      </c>
      <c r="D348" s="50" t="b">
        <f>IF('Summary Statistics'!$C$6=TRUE,Artists!$F347&lt;D$3,Artists!$E347&lt;D$3)</f>
        <v>0</v>
      </c>
      <c r="E348" s="50" t="b">
        <f>IF('Summary Statistics'!$C$6=TRUE,Artists!$F347&lt;E$3,Artists!$E347&lt;E$3)</f>
        <v>0</v>
      </c>
      <c r="F348" s="50" t="b">
        <f>IF('Summary Statistics'!$C$6=TRUE,Artists!$F347&lt;F$3,Artists!$E347&lt;F$3)</f>
        <v>0</v>
      </c>
      <c r="G348" s="50" t="b">
        <f>IF('Summary Statistics'!$C$6=TRUE,Artists!$F347&lt;G$3,Artists!$E347&lt;G$3)</f>
        <v>0</v>
      </c>
      <c r="H348" s="50" t="b">
        <f>IF('Summary Statistics'!$C$6=TRUE,Artists!$F347&lt;H$3,Artists!$E347&lt;H$3)</f>
        <v>0</v>
      </c>
      <c r="I348" s="50" t="b">
        <f>IF('Summary Statistics'!$C$6=TRUE,Artists!$F347&lt;I$3,Artists!$E347&lt;I$3)</f>
        <v>0</v>
      </c>
      <c r="J348" s="50" t="b">
        <f>IF('Summary Statistics'!$C$6=TRUE,Artists!$F347&lt;J$3,Artists!$E347&lt;J$3)</f>
        <v>0</v>
      </c>
      <c r="K348" s="51" t="b">
        <f>IF('Summary Statistics'!$C$6=TRUE,Artists!$F347&lt;K$3,Artists!$E347&lt;K$3)</f>
        <v>0</v>
      </c>
      <c r="M348" s="49" t="b">
        <f>IF('Summary Statistics'!$C$7=TRUE,Albums!$F347&lt;M$3,Albums!$E347&lt;M$3)</f>
        <v>0</v>
      </c>
      <c r="N348" s="50" t="b">
        <f>IF('Summary Statistics'!$C$7=TRUE,Albums!$F347&lt;N$3,Albums!$E347&lt;N$3)</f>
        <v>0</v>
      </c>
      <c r="O348" s="50" t="b">
        <f>IF('Summary Statistics'!$C$7=TRUE,Albums!$F347&lt;O$3,Albums!$E347&lt;O$3)</f>
        <v>0</v>
      </c>
      <c r="P348" s="50" t="b">
        <f>IF('Summary Statistics'!$C$7=TRUE,Albums!$F347&lt;P$3,Albums!$E347&lt;P$3)</f>
        <v>0</v>
      </c>
      <c r="Q348" s="50" t="b">
        <f>IF('Summary Statistics'!$C$7=TRUE,Albums!$F347&lt;Q$3,Albums!$E347&lt;Q$3)</f>
        <v>0</v>
      </c>
      <c r="R348" s="50" t="b">
        <f>IF('Summary Statistics'!$C$7=TRUE,Albums!$F347&lt;R$3,Albums!$E347&lt;R$3)</f>
        <v>0</v>
      </c>
      <c r="S348" s="50" t="b">
        <f>IF('Summary Statistics'!$C$7=TRUE,Albums!$F347&lt;S$3,Albums!$E347&lt;S$3)</f>
        <v>0</v>
      </c>
      <c r="T348" s="50" t="b">
        <f>IF('Summary Statistics'!$C$7=TRUE,Albums!$F347&lt;T$3,Albums!$E347&lt;T$3)</f>
        <v>0</v>
      </c>
      <c r="U348" s="50" t="b">
        <f>IF('Summary Statistics'!$C$7=TRUE,Albums!$F347&lt;U$3,Albums!$E347&lt;U$3)</f>
        <v>0</v>
      </c>
      <c r="V348" s="51" t="b">
        <f>IF('Summary Statistics'!$C$7=TRUE,Albums!$F347&lt;V$3,Albums!$E347&lt;V$3)</f>
        <v>0</v>
      </c>
    </row>
    <row r="349" spans="2:22" x14ac:dyDescent="0.3">
      <c r="B349" s="49" t="b">
        <f>IF('Summary Statistics'!$C$6=TRUE,Artists!$F348&lt;B$3,Artists!$E348&lt;B$3)</f>
        <v>0</v>
      </c>
      <c r="C349" s="50" t="b">
        <f>IF('Summary Statistics'!$C$6=TRUE,Artists!$F348&lt;C$3,Artists!$E348&lt;C$3)</f>
        <v>0</v>
      </c>
      <c r="D349" s="50" t="b">
        <f>IF('Summary Statistics'!$C$6=TRUE,Artists!$F348&lt;D$3,Artists!$E348&lt;D$3)</f>
        <v>0</v>
      </c>
      <c r="E349" s="50" t="b">
        <f>IF('Summary Statistics'!$C$6=TRUE,Artists!$F348&lt;E$3,Artists!$E348&lt;E$3)</f>
        <v>0</v>
      </c>
      <c r="F349" s="50" t="b">
        <f>IF('Summary Statistics'!$C$6=TRUE,Artists!$F348&lt;F$3,Artists!$E348&lt;F$3)</f>
        <v>0</v>
      </c>
      <c r="G349" s="50" t="b">
        <f>IF('Summary Statistics'!$C$6=TRUE,Artists!$F348&lt;G$3,Artists!$E348&lt;G$3)</f>
        <v>0</v>
      </c>
      <c r="H349" s="50" t="b">
        <f>IF('Summary Statistics'!$C$6=TRUE,Artists!$F348&lt;H$3,Artists!$E348&lt;H$3)</f>
        <v>0</v>
      </c>
      <c r="I349" s="50" t="b">
        <f>IF('Summary Statistics'!$C$6=TRUE,Artists!$F348&lt;I$3,Artists!$E348&lt;I$3)</f>
        <v>0</v>
      </c>
      <c r="J349" s="50" t="b">
        <f>IF('Summary Statistics'!$C$6=TRUE,Artists!$F348&lt;J$3,Artists!$E348&lt;J$3)</f>
        <v>0</v>
      </c>
      <c r="K349" s="51" t="b">
        <f>IF('Summary Statistics'!$C$6=TRUE,Artists!$F348&lt;K$3,Artists!$E348&lt;K$3)</f>
        <v>0</v>
      </c>
      <c r="M349" s="49" t="b">
        <f>IF('Summary Statistics'!$C$7=TRUE,Albums!$F348&lt;M$3,Albums!$E348&lt;M$3)</f>
        <v>0</v>
      </c>
      <c r="N349" s="50" t="b">
        <f>IF('Summary Statistics'!$C$7=TRUE,Albums!$F348&lt;N$3,Albums!$E348&lt;N$3)</f>
        <v>0</v>
      </c>
      <c r="O349" s="50" t="b">
        <f>IF('Summary Statistics'!$C$7=TRUE,Albums!$F348&lt;O$3,Albums!$E348&lt;O$3)</f>
        <v>0</v>
      </c>
      <c r="P349" s="50" t="b">
        <f>IF('Summary Statistics'!$C$7=TRUE,Albums!$F348&lt;P$3,Albums!$E348&lt;P$3)</f>
        <v>0</v>
      </c>
      <c r="Q349" s="50" t="b">
        <f>IF('Summary Statistics'!$C$7=TRUE,Albums!$F348&lt;Q$3,Albums!$E348&lt;Q$3)</f>
        <v>0</v>
      </c>
      <c r="R349" s="50" t="b">
        <f>IF('Summary Statistics'!$C$7=TRUE,Albums!$F348&lt;R$3,Albums!$E348&lt;R$3)</f>
        <v>0</v>
      </c>
      <c r="S349" s="50" t="b">
        <f>IF('Summary Statistics'!$C$7=TRUE,Albums!$F348&lt;S$3,Albums!$E348&lt;S$3)</f>
        <v>0</v>
      </c>
      <c r="T349" s="50" t="b">
        <f>IF('Summary Statistics'!$C$7=TRUE,Albums!$F348&lt;T$3,Albums!$E348&lt;T$3)</f>
        <v>0</v>
      </c>
      <c r="U349" s="50" t="b">
        <f>IF('Summary Statistics'!$C$7=TRUE,Albums!$F348&lt;U$3,Albums!$E348&lt;U$3)</f>
        <v>0</v>
      </c>
      <c r="V349" s="51" t="b">
        <f>IF('Summary Statistics'!$C$7=TRUE,Albums!$F348&lt;V$3,Albums!$E348&lt;V$3)</f>
        <v>0</v>
      </c>
    </row>
    <row r="350" spans="2:22" x14ac:dyDescent="0.3">
      <c r="B350" s="49" t="b">
        <f>IF('Summary Statistics'!$C$6=TRUE,Artists!$F349&lt;B$3,Artists!$E349&lt;B$3)</f>
        <v>0</v>
      </c>
      <c r="C350" s="50" t="b">
        <f>IF('Summary Statistics'!$C$6=TRUE,Artists!$F349&lt;C$3,Artists!$E349&lt;C$3)</f>
        <v>0</v>
      </c>
      <c r="D350" s="50" t="b">
        <f>IF('Summary Statistics'!$C$6=TRUE,Artists!$F349&lt;D$3,Artists!$E349&lt;D$3)</f>
        <v>0</v>
      </c>
      <c r="E350" s="50" t="b">
        <f>IF('Summary Statistics'!$C$6=TRUE,Artists!$F349&lt;E$3,Artists!$E349&lt;E$3)</f>
        <v>0</v>
      </c>
      <c r="F350" s="50" t="b">
        <f>IF('Summary Statistics'!$C$6=TRUE,Artists!$F349&lt;F$3,Artists!$E349&lt;F$3)</f>
        <v>0</v>
      </c>
      <c r="G350" s="50" t="b">
        <f>IF('Summary Statistics'!$C$6=TRUE,Artists!$F349&lt;G$3,Artists!$E349&lt;G$3)</f>
        <v>0</v>
      </c>
      <c r="H350" s="50" t="b">
        <f>IF('Summary Statistics'!$C$6=TRUE,Artists!$F349&lt;H$3,Artists!$E349&lt;H$3)</f>
        <v>0</v>
      </c>
      <c r="I350" s="50" t="b">
        <f>IF('Summary Statistics'!$C$6=TRUE,Artists!$F349&lt;I$3,Artists!$E349&lt;I$3)</f>
        <v>0</v>
      </c>
      <c r="J350" s="50" t="b">
        <f>IF('Summary Statistics'!$C$6=TRUE,Artists!$F349&lt;J$3,Artists!$E349&lt;J$3)</f>
        <v>0</v>
      </c>
      <c r="K350" s="51" t="b">
        <f>IF('Summary Statistics'!$C$6=TRUE,Artists!$F349&lt;K$3,Artists!$E349&lt;K$3)</f>
        <v>0</v>
      </c>
      <c r="M350" s="49" t="b">
        <f>IF('Summary Statistics'!$C$7=TRUE,Albums!$F349&lt;M$3,Albums!$E349&lt;M$3)</f>
        <v>0</v>
      </c>
      <c r="N350" s="50" t="b">
        <f>IF('Summary Statistics'!$C$7=TRUE,Albums!$F349&lt;N$3,Albums!$E349&lt;N$3)</f>
        <v>0</v>
      </c>
      <c r="O350" s="50" t="b">
        <f>IF('Summary Statistics'!$C$7=TRUE,Albums!$F349&lt;O$3,Albums!$E349&lt;O$3)</f>
        <v>0</v>
      </c>
      <c r="P350" s="50" t="b">
        <f>IF('Summary Statistics'!$C$7=TRUE,Albums!$F349&lt;P$3,Albums!$E349&lt;P$3)</f>
        <v>0</v>
      </c>
      <c r="Q350" s="50" t="b">
        <f>IF('Summary Statistics'!$C$7=TRUE,Albums!$F349&lt;Q$3,Albums!$E349&lt;Q$3)</f>
        <v>0</v>
      </c>
      <c r="R350" s="50" t="b">
        <f>IF('Summary Statistics'!$C$7=TRUE,Albums!$F349&lt;R$3,Albums!$E349&lt;R$3)</f>
        <v>0</v>
      </c>
      <c r="S350" s="50" t="b">
        <f>IF('Summary Statistics'!$C$7=TRUE,Albums!$F349&lt;S$3,Albums!$E349&lt;S$3)</f>
        <v>0</v>
      </c>
      <c r="T350" s="50" t="b">
        <f>IF('Summary Statistics'!$C$7=TRUE,Albums!$F349&lt;T$3,Albums!$E349&lt;T$3)</f>
        <v>0</v>
      </c>
      <c r="U350" s="50" t="b">
        <f>IF('Summary Statistics'!$C$7=TRUE,Albums!$F349&lt;U$3,Albums!$E349&lt;U$3)</f>
        <v>0</v>
      </c>
      <c r="V350" s="51" t="b">
        <f>IF('Summary Statistics'!$C$7=TRUE,Albums!$F349&lt;V$3,Albums!$E349&lt;V$3)</f>
        <v>0</v>
      </c>
    </row>
    <row r="351" spans="2:22" x14ac:dyDescent="0.3">
      <c r="B351" s="49" t="b">
        <f>IF('Summary Statistics'!$C$6=TRUE,Artists!$F350&lt;B$3,Artists!$E350&lt;B$3)</f>
        <v>0</v>
      </c>
      <c r="C351" s="50" t="b">
        <f>IF('Summary Statistics'!$C$6=TRUE,Artists!$F350&lt;C$3,Artists!$E350&lt;C$3)</f>
        <v>0</v>
      </c>
      <c r="D351" s="50" t="b">
        <f>IF('Summary Statistics'!$C$6=TRUE,Artists!$F350&lt;D$3,Artists!$E350&lt;D$3)</f>
        <v>0</v>
      </c>
      <c r="E351" s="50" t="b">
        <f>IF('Summary Statistics'!$C$6=TRUE,Artists!$F350&lt;E$3,Artists!$E350&lt;E$3)</f>
        <v>0</v>
      </c>
      <c r="F351" s="50" t="b">
        <f>IF('Summary Statistics'!$C$6=TRUE,Artists!$F350&lt;F$3,Artists!$E350&lt;F$3)</f>
        <v>0</v>
      </c>
      <c r="G351" s="50" t="b">
        <f>IF('Summary Statistics'!$C$6=TRUE,Artists!$F350&lt;G$3,Artists!$E350&lt;G$3)</f>
        <v>0</v>
      </c>
      <c r="H351" s="50" t="b">
        <f>IF('Summary Statistics'!$C$6=TRUE,Artists!$F350&lt;H$3,Artists!$E350&lt;H$3)</f>
        <v>0</v>
      </c>
      <c r="I351" s="50" t="b">
        <f>IF('Summary Statistics'!$C$6=TRUE,Artists!$F350&lt;I$3,Artists!$E350&lt;I$3)</f>
        <v>0</v>
      </c>
      <c r="J351" s="50" t="b">
        <f>IF('Summary Statistics'!$C$6=TRUE,Artists!$F350&lt;J$3,Artists!$E350&lt;J$3)</f>
        <v>0</v>
      </c>
      <c r="K351" s="51" t="b">
        <f>IF('Summary Statistics'!$C$6=TRUE,Artists!$F350&lt;K$3,Artists!$E350&lt;K$3)</f>
        <v>0</v>
      </c>
      <c r="M351" s="49" t="b">
        <f>IF('Summary Statistics'!$C$7=TRUE,Albums!$F350&lt;M$3,Albums!$E350&lt;M$3)</f>
        <v>0</v>
      </c>
      <c r="N351" s="50" t="b">
        <f>IF('Summary Statistics'!$C$7=TRUE,Albums!$F350&lt;N$3,Albums!$E350&lt;N$3)</f>
        <v>0</v>
      </c>
      <c r="O351" s="50" t="b">
        <f>IF('Summary Statistics'!$C$7=TRUE,Albums!$F350&lt;O$3,Albums!$E350&lt;O$3)</f>
        <v>0</v>
      </c>
      <c r="P351" s="50" t="b">
        <f>IF('Summary Statistics'!$C$7=TRUE,Albums!$F350&lt;P$3,Albums!$E350&lt;P$3)</f>
        <v>0</v>
      </c>
      <c r="Q351" s="50" t="b">
        <f>IF('Summary Statistics'!$C$7=TRUE,Albums!$F350&lt;Q$3,Albums!$E350&lt;Q$3)</f>
        <v>0</v>
      </c>
      <c r="R351" s="50" t="b">
        <f>IF('Summary Statistics'!$C$7=TRUE,Albums!$F350&lt;R$3,Albums!$E350&lt;R$3)</f>
        <v>0</v>
      </c>
      <c r="S351" s="50" t="b">
        <f>IF('Summary Statistics'!$C$7=TRUE,Albums!$F350&lt;S$3,Albums!$E350&lt;S$3)</f>
        <v>0</v>
      </c>
      <c r="T351" s="50" t="b">
        <f>IF('Summary Statistics'!$C$7=TRUE,Albums!$F350&lt;T$3,Albums!$E350&lt;T$3)</f>
        <v>0</v>
      </c>
      <c r="U351" s="50" t="b">
        <f>IF('Summary Statistics'!$C$7=TRUE,Albums!$F350&lt;U$3,Albums!$E350&lt;U$3)</f>
        <v>0</v>
      </c>
      <c r="V351" s="51" t="b">
        <f>IF('Summary Statistics'!$C$7=TRUE,Albums!$F350&lt;V$3,Albums!$E350&lt;V$3)</f>
        <v>0</v>
      </c>
    </row>
    <row r="352" spans="2:22" x14ac:dyDescent="0.3">
      <c r="B352" s="49" t="b">
        <f>IF('Summary Statistics'!$C$6=TRUE,Artists!$F351&lt;B$3,Artists!$E351&lt;B$3)</f>
        <v>0</v>
      </c>
      <c r="C352" s="50" t="b">
        <f>IF('Summary Statistics'!$C$6=TRUE,Artists!$F351&lt;C$3,Artists!$E351&lt;C$3)</f>
        <v>0</v>
      </c>
      <c r="D352" s="50" t="b">
        <f>IF('Summary Statistics'!$C$6=TRUE,Artists!$F351&lt;D$3,Artists!$E351&lt;D$3)</f>
        <v>0</v>
      </c>
      <c r="E352" s="50" t="b">
        <f>IF('Summary Statistics'!$C$6=TRUE,Artists!$F351&lt;E$3,Artists!$E351&lt;E$3)</f>
        <v>0</v>
      </c>
      <c r="F352" s="50" t="b">
        <f>IF('Summary Statistics'!$C$6=TRUE,Artists!$F351&lt;F$3,Artists!$E351&lt;F$3)</f>
        <v>0</v>
      </c>
      <c r="G352" s="50" t="b">
        <f>IF('Summary Statistics'!$C$6=TRUE,Artists!$F351&lt;G$3,Artists!$E351&lt;G$3)</f>
        <v>0</v>
      </c>
      <c r="H352" s="50" t="b">
        <f>IF('Summary Statistics'!$C$6=TRUE,Artists!$F351&lt;H$3,Artists!$E351&lt;H$3)</f>
        <v>0</v>
      </c>
      <c r="I352" s="50" t="b">
        <f>IF('Summary Statistics'!$C$6=TRUE,Artists!$F351&lt;I$3,Artists!$E351&lt;I$3)</f>
        <v>0</v>
      </c>
      <c r="J352" s="50" t="b">
        <f>IF('Summary Statistics'!$C$6=TRUE,Artists!$F351&lt;J$3,Artists!$E351&lt;J$3)</f>
        <v>0</v>
      </c>
      <c r="K352" s="51" t="b">
        <f>IF('Summary Statistics'!$C$6=TRUE,Artists!$F351&lt;K$3,Artists!$E351&lt;K$3)</f>
        <v>0</v>
      </c>
      <c r="M352" s="49" t="b">
        <f>IF('Summary Statistics'!$C$7=TRUE,Albums!$F351&lt;M$3,Albums!$E351&lt;M$3)</f>
        <v>0</v>
      </c>
      <c r="N352" s="50" t="b">
        <f>IF('Summary Statistics'!$C$7=TRUE,Albums!$F351&lt;N$3,Albums!$E351&lt;N$3)</f>
        <v>0</v>
      </c>
      <c r="O352" s="50" t="b">
        <f>IF('Summary Statistics'!$C$7=TRUE,Albums!$F351&lt;O$3,Albums!$E351&lt;O$3)</f>
        <v>0</v>
      </c>
      <c r="P352" s="50" t="b">
        <f>IF('Summary Statistics'!$C$7=TRUE,Albums!$F351&lt;P$3,Albums!$E351&lt;P$3)</f>
        <v>0</v>
      </c>
      <c r="Q352" s="50" t="b">
        <f>IF('Summary Statistics'!$C$7=TRUE,Albums!$F351&lt;Q$3,Albums!$E351&lt;Q$3)</f>
        <v>0</v>
      </c>
      <c r="R352" s="50" t="b">
        <f>IF('Summary Statistics'!$C$7=TRUE,Albums!$F351&lt;R$3,Albums!$E351&lt;R$3)</f>
        <v>0</v>
      </c>
      <c r="S352" s="50" t="b">
        <f>IF('Summary Statistics'!$C$7=TRUE,Albums!$F351&lt;S$3,Albums!$E351&lt;S$3)</f>
        <v>0</v>
      </c>
      <c r="T352" s="50" t="b">
        <f>IF('Summary Statistics'!$C$7=TRUE,Albums!$F351&lt;T$3,Albums!$E351&lt;T$3)</f>
        <v>0</v>
      </c>
      <c r="U352" s="50" t="b">
        <f>IF('Summary Statistics'!$C$7=TRUE,Albums!$F351&lt;U$3,Albums!$E351&lt;U$3)</f>
        <v>0</v>
      </c>
      <c r="V352" s="51" t="b">
        <f>IF('Summary Statistics'!$C$7=TRUE,Albums!$F351&lt;V$3,Albums!$E351&lt;V$3)</f>
        <v>0</v>
      </c>
    </row>
    <row r="353" spans="2:22" x14ac:dyDescent="0.3">
      <c r="B353" s="49" t="b">
        <f>IF('Summary Statistics'!$C$6=TRUE,Artists!$F352&lt;B$3,Artists!$E352&lt;B$3)</f>
        <v>0</v>
      </c>
      <c r="C353" s="50" t="b">
        <f>IF('Summary Statistics'!$C$6=TRUE,Artists!$F352&lt;C$3,Artists!$E352&lt;C$3)</f>
        <v>0</v>
      </c>
      <c r="D353" s="50" t="b">
        <f>IF('Summary Statistics'!$C$6=TRUE,Artists!$F352&lt;D$3,Artists!$E352&lt;D$3)</f>
        <v>0</v>
      </c>
      <c r="E353" s="50" t="b">
        <f>IF('Summary Statistics'!$C$6=TRUE,Artists!$F352&lt;E$3,Artists!$E352&lt;E$3)</f>
        <v>0</v>
      </c>
      <c r="F353" s="50" t="b">
        <f>IF('Summary Statistics'!$C$6=TRUE,Artists!$F352&lt;F$3,Artists!$E352&lt;F$3)</f>
        <v>0</v>
      </c>
      <c r="G353" s="50" t="b">
        <f>IF('Summary Statistics'!$C$6=TRUE,Artists!$F352&lt;G$3,Artists!$E352&lt;G$3)</f>
        <v>0</v>
      </c>
      <c r="H353" s="50" t="b">
        <f>IF('Summary Statistics'!$C$6=TRUE,Artists!$F352&lt;H$3,Artists!$E352&lt;H$3)</f>
        <v>0</v>
      </c>
      <c r="I353" s="50" t="b">
        <f>IF('Summary Statistics'!$C$6=TRUE,Artists!$F352&lt;I$3,Artists!$E352&lt;I$3)</f>
        <v>0</v>
      </c>
      <c r="J353" s="50" t="b">
        <f>IF('Summary Statistics'!$C$6=TRUE,Artists!$F352&lt;J$3,Artists!$E352&lt;J$3)</f>
        <v>0</v>
      </c>
      <c r="K353" s="51" t="b">
        <f>IF('Summary Statistics'!$C$6=TRUE,Artists!$F352&lt;K$3,Artists!$E352&lt;K$3)</f>
        <v>0</v>
      </c>
      <c r="M353" s="49" t="b">
        <f>IF('Summary Statistics'!$C$7=TRUE,Albums!$F352&lt;M$3,Albums!$E352&lt;M$3)</f>
        <v>0</v>
      </c>
      <c r="N353" s="50" t="b">
        <f>IF('Summary Statistics'!$C$7=TRUE,Albums!$F352&lt;N$3,Albums!$E352&lt;N$3)</f>
        <v>0</v>
      </c>
      <c r="O353" s="50" t="b">
        <f>IF('Summary Statistics'!$C$7=TRUE,Albums!$F352&lt;O$3,Albums!$E352&lt;O$3)</f>
        <v>0</v>
      </c>
      <c r="P353" s="50" t="b">
        <f>IF('Summary Statistics'!$C$7=TRUE,Albums!$F352&lt;P$3,Albums!$E352&lt;P$3)</f>
        <v>0</v>
      </c>
      <c r="Q353" s="50" t="b">
        <f>IF('Summary Statistics'!$C$7=TRUE,Albums!$F352&lt;Q$3,Albums!$E352&lt;Q$3)</f>
        <v>0</v>
      </c>
      <c r="R353" s="50" t="b">
        <f>IF('Summary Statistics'!$C$7=TRUE,Albums!$F352&lt;R$3,Albums!$E352&lt;R$3)</f>
        <v>0</v>
      </c>
      <c r="S353" s="50" t="b">
        <f>IF('Summary Statistics'!$C$7=TRUE,Albums!$F352&lt;S$3,Albums!$E352&lt;S$3)</f>
        <v>0</v>
      </c>
      <c r="T353" s="50" t="b">
        <f>IF('Summary Statistics'!$C$7=TRUE,Albums!$F352&lt;T$3,Albums!$E352&lt;T$3)</f>
        <v>0</v>
      </c>
      <c r="U353" s="50" t="b">
        <f>IF('Summary Statistics'!$C$7=TRUE,Albums!$F352&lt;U$3,Albums!$E352&lt;U$3)</f>
        <v>0</v>
      </c>
      <c r="V353" s="51" t="b">
        <f>IF('Summary Statistics'!$C$7=TRUE,Albums!$F352&lt;V$3,Albums!$E352&lt;V$3)</f>
        <v>0</v>
      </c>
    </row>
    <row r="354" spans="2:22" x14ac:dyDescent="0.3">
      <c r="B354" s="49" t="b">
        <f>IF('Summary Statistics'!$C$6=TRUE,Artists!$F353&lt;B$3,Artists!$E353&lt;B$3)</f>
        <v>0</v>
      </c>
      <c r="C354" s="50" t="b">
        <f>IF('Summary Statistics'!$C$6=TRUE,Artists!$F353&lt;C$3,Artists!$E353&lt;C$3)</f>
        <v>0</v>
      </c>
      <c r="D354" s="50" t="b">
        <f>IF('Summary Statistics'!$C$6=TRUE,Artists!$F353&lt;D$3,Artists!$E353&lt;D$3)</f>
        <v>0</v>
      </c>
      <c r="E354" s="50" t="b">
        <f>IF('Summary Statistics'!$C$6=TRUE,Artists!$F353&lt;E$3,Artists!$E353&lt;E$3)</f>
        <v>0</v>
      </c>
      <c r="F354" s="50" t="b">
        <f>IF('Summary Statistics'!$C$6=TRUE,Artists!$F353&lt;F$3,Artists!$E353&lt;F$3)</f>
        <v>0</v>
      </c>
      <c r="G354" s="50" t="b">
        <f>IF('Summary Statistics'!$C$6=TRUE,Artists!$F353&lt;G$3,Artists!$E353&lt;G$3)</f>
        <v>0</v>
      </c>
      <c r="H354" s="50" t="b">
        <f>IF('Summary Statistics'!$C$6=TRUE,Artists!$F353&lt;H$3,Artists!$E353&lt;H$3)</f>
        <v>0</v>
      </c>
      <c r="I354" s="50" t="b">
        <f>IF('Summary Statistics'!$C$6=TRUE,Artists!$F353&lt;I$3,Artists!$E353&lt;I$3)</f>
        <v>0</v>
      </c>
      <c r="J354" s="50" t="b">
        <f>IF('Summary Statistics'!$C$6=TRUE,Artists!$F353&lt;J$3,Artists!$E353&lt;J$3)</f>
        <v>0</v>
      </c>
      <c r="K354" s="51" t="b">
        <f>IF('Summary Statistics'!$C$6=TRUE,Artists!$F353&lt;K$3,Artists!$E353&lt;K$3)</f>
        <v>0</v>
      </c>
      <c r="M354" s="49" t="b">
        <f>IF('Summary Statistics'!$C$7=TRUE,Albums!$F353&lt;M$3,Albums!$E353&lt;M$3)</f>
        <v>0</v>
      </c>
      <c r="N354" s="50" t="b">
        <f>IF('Summary Statistics'!$C$7=TRUE,Albums!$F353&lt;N$3,Albums!$E353&lt;N$3)</f>
        <v>0</v>
      </c>
      <c r="O354" s="50" t="b">
        <f>IF('Summary Statistics'!$C$7=TRUE,Albums!$F353&lt;O$3,Albums!$E353&lt;O$3)</f>
        <v>0</v>
      </c>
      <c r="P354" s="50" t="b">
        <f>IF('Summary Statistics'!$C$7=TRUE,Albums!$F353&lt;P$3,Albums!$E353&lt;P$3)</f>
        <v>0</v>
      </c>
      <c r="Q354" s="50" t="b">
        <f>IF('Summary Statistics'!$C$7=TRUE,Albums!$F353&lt;Q$3,Albums!$E353&lt;Q$3)</f>
        <v>0</v>
      </c>
      <c r="R354" s="50" t="b">
        <f>IF('Summary Statistics'!$C$7=TRUE,Albums!$F353&lt;R$3,Albums!$E353&lt;R$3)</f>
        <v>0</v>
      </c>
      <c r="S354" s="50" t="b">
        <f>IF('Summary Statistics'!$C$7=TRUE,Albums!$F353&lt;S$3,Albums!$E353&lt;S$3)</f>
        <v>0</v>
      </c>
      <c r="T354" s="50" t="b">
        <f>IF('Summary Statistics'!$C$7=TRUE,Albums!$F353&lt;T$3,Albums!$E353&lt;T$3)</f>
        <v>0</v>
      </c>
      <c r="U354" s="50" t="b">
        <f>IF('Summary Statistics'!$C$7=TRUE,Albums!$F353&lt;U$3,Albums!$E353&lt;U$3)</f>
        <v>0</v>
      </c>
      <c r="V354" s="51" t="b">
        <f>IF('Summary Statistics'!$C$7=TRUE,Albums!$F353&lt;V$3,Albums!$E353&lt;V$3)</f>
        <v>0</v>
      </c>
    </row>
    <row r="355" spans="2:22" x14ac:dyDescent="0.3">
      <c r="B355" s="49" t="b">
        <f>IF('Summary Statistics'!$C$6=TRUE,Artists!$F354&lt;B$3,Artists!$E354&lt;B$3)</f>
        <v>0</v>
      </c>
      <c r="C355" s="50" t="b">
        <f>IF('Summary Statistics'!$C$6=TRUE,Artists!$F354&lt;C$3,Artists!$E354&lt;C$3)</f>
        <v>0</v>
      </c>
      <c r="D355" s="50" t="b">
        <f>IF('Summary Statistics'!$C$6=TRUE,Artists!$F354&lt;D$3,Artists!$E354&lt;D$3)</f>
        <v>0</v>
      </c>
      <c r="E355" s="50" t="b">
        <f>IF('Summary Statistics'!$C$6=TRUE,Artists!$F354&lt;E$3,Artists!$E354&lt;E$3)</f>
        <v>0</v>
      </c>
      <c r="F355" s="50" t="b">
        <f>IF('Summary Statistics'!$C$6=TRUE,Artists!$F354&lt;F$3,Artists!$E354&lt;F$3)</f>
        <v>0</v>
      </c>
      <c r="G355" s="50" t="b">
        <f>IF('Summary Statistics'!$C$6=TRUE,Artists!$F354&lt;G$3,Artists!$E354&lt;G$3)</f>
        <v>0</v>
      </c>
      <c r="H355" s="50" t="b">
        <f>IF('Summary Statistics'!$C$6=TRUE,Artists!$F354&lt;H$3,Artists!$E354&lt;H$3)</f>
        <v>0</v>
      </c>
      <c r="I355" s="50" t="b">
        <f>IF('Summary Statistics'!$C$6=TRUE,Artists!$F354&lt;I$3,Artists!$E354&lt;I$3)</f>
        <v>0</v>
      </c>
      <c r="J355" s="50" t="b">
        <f>IF('Summary Statistics'!$C$6=TRUE,Artists!$F354&lt;J$3,Artists!$E354&lt;J$3)</f>
        <v>0</v>
      </c>
      <c r="K355" s="51" t="b">
        <f>IF('Summary Statistics'!$C$6=TRUE,Artists!$F354&lt;K$3,Artists!$E354&lt;K$3)</f>
        <v>0</v>
      </c>
      <c r="M355" s="49" t="b">
        <f>IF('Summary Statistics'!$C$7=TRUE,Albums!$F354&lt;M$3,Albums!$E354&lt;M$3)</f>
        <v>0</v>
      </c>
      <c r="N355" s="50" t="b">
        <f>IF('Summary Statistics'!$C$7=TRUE,Albums!$F354&lt;N$3,Albums!$E354&lt;N$3)</f>
        <v>0</v>
      </c>
      <c r="O355" s="50" t="b">
        <f>IF('Summary Statistics'!$C$7=TRUE,Albums!$F354&lt;O$3,Albums!$E354&lt;O$3)</f>
        <v>0</v>
      </c>
      <c r="P355" s="50" t="b">
        <f>IF('Summary Statistics'!$C$7=TRUE,Albums!$F354&lt;P$3,Albums!$E354&lt;P$3)</f>
        <v>0</v>
      </c>
      <c r="Q355" s="50" t="b">
        <f>IF('Summary Statistics'!$C$7=TRUE,Albums!$F354&lt;Q$3,Albums!$E354&lt;Q$3)</f>
        <v>0</v>
      </c>
      <c r="R355" s="50" t="b">
        <f>IF('Summary Statistics'!$C$7=TRUE,Albums!$F354&lt;R$3,Albums!$E354&lt;R$3)</f>
        <v>0</v>
      </c>
      <c r="S355" s="50" t="b">
        <f>IF('Summary Statistics'!$C$7=TRUE,Albums!$F354&lt;S$3,Albums!$E354&lt;S$3)</f>
        <v>0</v>
      </c>
      <c r="T355" s="50" t="b">
        <f>IF('Summary Statistics'!$C$7=TRUE,Albums!$F354&lt;T$3,Albums!$E354&lt;T$3)</f>
        <v>0</v>
      </c>
      <c r="U355" s="50" t="b">
        <f>IF('Summary Statistics'!$C$7=TRUE,Albums!$F354&lt;U$3,Albums!$E354&lt;U$3)</f>
        <v>0</v>
      </c>
      <c r="V355" s="51" t="b">
        <f>IF('Summary Statistics'!$C$7=TRUE,Albums!$F354&lt;V$3,Albums!$E354&lt;V$3)</f>
        <v>0</v>
      </c>
    </row>
    <row r="356" spans="2:22" x14ac:dyDescent="0.3">
      <c r="B356" s="49" t="b">
        <f>IF('Summary Statistics'!$C$6=TRUE,Artists!$F355&lt;B$3,Artists!$E355&lt;B$3)</f>
        <v>0</v>
      </c>
      <c r="C356" s="50" t="b">
        <f>IF('Summary Statistics'!$C$6=TRUE,Artists!$F355&lt;C$3,Artists!$E355&lt;C$3)</f>
        <v>0</v>
      </c>
      <c r="D356" s="50" t="b">
        <f>IF('Summary Statistics'!$C$6=TRUE,Artists!$F355&lt;D$3,Artists!$E355&lt;D$3)</f>
        <v>0</v>
      </c>
      <c r="E356" s="50" t="b">
        <f>IF('Summary Statistics'!$C$6=TRUE,Artists!$F355&lt;E$3,Artists!$E355&lt;E$3)</f>
        <v>0</v>
      </c>
      <c r="F356" s="50" t="b">
        <f>IF('Summary Statistics'!$C$6=TRUE,Artists!$F355&lt;F$3,Artists!$E355&lt;F$3)</f>
        <v>0</v>
      </c>
      <c r="G356" s="50" t="b">
        <f>IF('Summary Statistics'!$C$6=TRUE,Artists!$F355&lt;G$3,Artists!$E355&lt;G$3)</f>
        <v>0</v>
      </c>
      <c r="H356" s="50" t="b">
        <f>IF('Summary Statistics'!$C$6=TRUE,Artists!$F355&lt;H$3,Artists!$E355&lt;H$3)</f>
        <v>0</v>
      </c>
      <c r="I356" s="50" t="b">
        <f>IF('Summary Statistics'!$C$6=TRUE,Artists!$F355&lt;I$3,Artists!$E355&lt;I$3)</f>
        <v>0</v>
      </c>
      <c r="J356" s="50" t="b">
        <f>IF('Summary Statistics'!$C$6=TRUE,Artists!$F355&lt;J$3,Artists!$E355&lt;J$3)</f>
        <v>0</v>
      </c>
      <c r="K356" s="51" t="b">
        <f>IF('Summary Statistics'!$C$6=TRUE,Artists!$F355&lt;K$3,Artists!$E355&lt;K$3)</f>
        <v>0</v>
      </c>
      <c r="M356" s="49" t="b">
        <f>IF('Summary Statistics'!$C$7=TRUE,Albums!$F355&lt;M$3,Albums!$E355&lt;M$3)</f>
        <v>0</v>
      </c>
      <c r="N356" s="50" t="b">
        <f>IF('Summary Statistics'!$C$7=TRUE,Albums!$F355&lt;N$3,Albums!$E355&lt;N$3)</f>
        <v>0</v>
      </c>
      <c r="O356" s="50" t="b">
        <f>IF('Summary Statistics'!$C$7=TRUE,Albums!$F355&lt;O$3,Albums!$E355&lt;O$3)</f>
        <v>0</v>
      </c>
      <c r="P356" s="50" t="b">
        <f>IF('Summary Statistics'!$C$7=TRUE,Albums!$F355&lt;P$3,Albums!$E355&lt;P$3)</f>
        <v>0</v>
      </c>
      <c r="Q356" s="50" t="b">
        <f>IF('Summary Statistics'!$C$7=TRUE,Albums!$F355&lt;Q$3,Albums!$E355&lt;Q$3)</f>
        <v>0</v>
      </c>
      <c r="R356" s="50" t="b">
        <f>IF('Summary Statistics'!$C$7=TRUE,Albums!$F355&lt;R$3,Albums!$E355&lt;R$3)</f>
        <v>0</v>
      </c>
      <c r="S356" s="50" t="b">
        <f>IF('Summary Statistics'!$C$7=TRUE,Albums!$F355&lt;S$3,Albums!$E355&lt;S$3)</f>
        <v>0</v>
      </c>
      <c r="T356" s="50" t="b">
        <f>IF('Summary Statistics'!$C$7=TRUE,Albums!$F355&lt;T$3,Albums!$E355&lt;T$3)</f>
        <v>0</v>
      </c>
      <c r="U356" s="50" t="b">
        <f>IF('Summary Statistics'!$C$7=TRUE,Albums!$F355&lt;U$3,Albums!$E355&lt;U$3)</f>
        <v>0</v>
      </c>
      <c r="V356" s="51" t="b">
        <f>IF('Summary Statistics'!$C$7=TRUE,Albums!$F355&lt;V$3,Albums!$E355&lt;V$3)</f>
        <v>0</v>
      </c>
    </row>
    <row r="357" spans="2:22" x14ac:dyDescent="0.3">
      <c r="B357" s="49" t="b">
        <f>IF('Summary Statistics'!$C$6=TRUE,Artists!$F356&lt;B$3,Artists!$E356&lt;B$3)</f>
        <v>0</v>
      </c>
      <c r="C357" s="50" t="b">
        <f>IF('Summary Statistics'!$C$6=TRUE,Artists!$F356&lt;C$3,Artists!$E356&lt;C$3)</f>
        <v>0</v>
      </c>
      <c r="D357" s="50" t="b">
        <f>IF('Summary Statistics'!$C$6=TRUE,Artists!$F356&lt;D$3,Artists!$E356&lt;D$3)</f>
        <v>0</v>
      </c>
      <c r="E357" s="50" t="b">
        <f>IF('Summary Statistics'!$C$6=TRUE,Artists!$F356&lt;E$3,Artists!$E356&lt;E$3)</f>
        <v>0</v>
      </c>
      <c r="F357" s="50" t="b">
        <f>IF('Summary Statistics'!$C$6=TRUE,Artists!$F356&lt;F$3,Artists!$E356&lt;F$3)</f>
        <v>0</v>
      </c>
      <c r="G357" s="50" t="b">
        <f>IF('Summary Statistics'!$C$6=TRUE,Artists!$F356&lt;G$3,Artists!$E356&lt;G$3)</f>
        <v>0</v>
      </c>
      <c r="H357" s="50" t="b">
        <f>IF('Summary Statistics'!$C$6=TRUE,Artists!$F356&lt;H$3,Artists!$E356&lt;H$3)</f>
        <v>0</v>
      </c>
      <c r="I357" s="50" t="b">
        <f>IF('Summary Statistics'!$C$6=TRUE,Artists!$F356&lt;I$3,Artists!$E356&lt;I$3)</f>
        <v>0</v>
      </c>
      <c r="J357" s="50" t="b">
        <f>IF('Summary Statistics'!$C$6=TRUE,Artists!$F356&lt;J$3,Artists!$E356&lt;J$3)</f>
        <v>0</v>
      </c>
      <c r="K357" s="51" t="b">
        <f>IF('Summary Statistics'!$C$6=TRUE,Artists!$F356&lt;K$3,Artists!$E356&lt;K$3)</f>
        <v>0</v>
      </c>
      <c r="M357" s="49" t="b">
        <f>IF('Summary Statistics'!$C$7=TRUE,Albums!$F356&lt;M$3,Albums!$E356&lt;M$3)</f>
        <v>0</v>
      </c>
      <c r="N357" s="50" t="b">
        <f>IF('Summary Statistics'!$C$7=TRUE,Albums!$F356&lt;N$3,Albums!$E356&lt;N$3)</f>
        <v>0</v>
      </c>
      <c r="O357" s="50" t="b">
        <f>IF('Summary Statistics'!$C$7=TRUE,Albums!$F356&lt;O$3,Albums!$E356&lt;O$3)</f>
        <v>0</v>
      </c>
      <c r="P357" s="50" t="b">
        <f>IF('Summary Statistics'!$C$7=TRUE,Albums!$F356&lt;P$3,Albums!$E356&lt;P$3)</f>
        <v>0</v>
      </c>
      <c r="Q357" s="50" t="b">
        <f>IF('Summary Statistics'!$C$7=TRUE,Albums!$F356&lt;Q$3,Albums!$E356&lt;Q$3)</f>
        <v>0</v>
      </c>
      <c r="R357" s="50" t="b">
        <f>IF('Summary Statistics'!$C$7=TRUE,Albums!$F356&lt;R$3,Albums!$E356&lt;R$3)</f>
        <v>0</v>
      </c>
      <c r="S357" s="50" t="b">
        <f>IF('Summary Statistics'!$C$7=TRUE,Albums!$F356&lt;S$3,Albums!$E356&lt;S$3)</f>
        <v>0</v>
      </c>
      <c r="T357" s="50" t="b">
        <f>IF('Summary Statistics'!$C$7=TRUE,Albums!$F356&lt;T$3,Albums!$E356&lt;T$3)</f>
        <v>0</v>
      </c>
      <c r="U357" s="50" t="b">
        <f>IF('Summary Statistics'!$C$7=TRUE,Albums!$F356&lt;U$3,Albums!$E356&lt;U$3)</f>
        <v>0</v>
      </c>
      <c r="V357" s="51" t="b">
        <f>IF('Summary Statistics'!$C$7=TRUE,Albums!$F356&lt;V$3,Albums!$E356&lt;V$3)</f>
        <v>0</v>
      </c>
    </row>
    <row r="358" spans="2:22" x14ac:dyDescent="0.3">
      <c r="B358" s="49" t="b">
        <f>IF('Summary Statistics'!$C$6=TRUE,Artists!$F357&lt;B$3,Artists!$E357&lt;B$3)</f>
        <v>0</v>
      </c>
      <c r="C358" s="50" t="b">
        <f>IF('Summary Statistics'!$C$6=TRUE,Artists!$F357&lt;C$3,Artists!$E357&lt;C$3)</f>
        <v>0</v>
      </c>
      <c r="D358" s="50" t="b">
        <f>IF('Summary Statistics'!$C$6=TRUE,Artists!$F357&lt;D$3,Artists!$E357&lt;D$3)</f>
        <v>0</v>
      </c>
      <c r="E358" s="50" t="b">
        <f>IF('Summary Statistics'!$C$6=TRUE,Artists!$F357&lt;E$3,Artists!$E357&lt;E$3)</f>
        <v>0</v>
      </c>
      <c r="F358" s="50" t="b">
        <f>IF('Summary Statistics'!$C$6=TRUE,Artists!$F357&lt;F$3,Artists!$E357&lt;F$3)</f>
        <v>0</v>
      </c>
      <c r="G358" s="50" t="b">
        <f>IF('Summary Statistics'!$C$6=TRUE,Artists!$F357&lt;G$3,Artists!$E357&lt;G$3)</f>
        <v>0</v>
      </c>
      <c r="H358" s="50" t="b">
        <f>IF('Summary Statistics'!$C$6=TRUE,Artists!$F357&lt;H$3,Artists!$E357&lt;H$3)</f>
        <v>0</v>
      </c>
      <c r="I358" s="50" t="b">
        <f>IF('Summary Statistics'!$C$6=TRUE,Artists!$F357&lt;I$3,Artists!$E357&lt;I$3)</f>
        <v>0</v>
      </c>
      <c r="J358" s="50" t="b">
        <f>IF('Summary Statistics'!$C$6=TRUE,Artists!$F357&lt;J$3,Artists!$E357&lt;J$3)</f>
        <v>0</v>
      </c>
      <c r="K358" s="51" t="b">
        <f>IF('Summary Statistics'!$C$6=TRUE,Artists!$F357&lt;K$3,Artists!$E357&lt;K$3)</f>
        <v>0</v>
      </c>
      <c r="M358" s="49" t="b">
        <f>IF('Summary Statistics'!$C$7=TRUE,Albums!$F357&lt;M$3,Albums!$E357&lt;M$3)</f>
        <v>0</v>
      </c>
      <c r="N358" s="50" t="b">
        <f>IF('Summary Statistics'!$C$7=TRUE,Albums!$F357&lt;N$3,Albums!$E357&lt;N$3)</f>
        <v>0</v>
      </c>
      <c r="O358" s="50" t="b">
        <f>IF('Summary Statistics'!$C$7=TRUE,Albums!$F357&lt;O$3,Albums!$E357&lt;O$3)</f>
        <v>0</v>
      </c>
      <c r="P358" s="50" t="b">
        <f>IF('Summary Statistics'!$C$7=TRUE,Albums!$F357&lt;P$3,Albums!$E357&lt;P$3)</f>
        <v>0</v>
      </c>
      <c r="Q358" s="50" t="b">
        <f>IF('Summary Statistics'!$C$7=TRUE,Albums!$F357&lt;Q$3,Albums!$E357&lt;Q$3)</f>
        <v>0</v>
      </c>
      <c r="R358" s="50" t="b">
        <f>IF('Summary Statistics'!$C$7=TRUE,Albums!$F357&lt;R$3,Albums!$E357&lt;R$3)</f>
        <v>0</v>
      </c>
      <c r="S358" s="50" t="b">
        <f>IF('Summary Statistics'!$C$7=TRUE,Albums!$F357&lt;S$3,Albums!$E357&lt;S$3)</f>
        <v>0</v>
      </c>
      <c r="T358" s="50" t="b">
        <f>IF('Summary Statistics'!$C$7=TRUE,Albums!$F357&lt;T$3,Albums!$E357&lt;T$3)</f>
        <v>0</v>
      </c>
      <c r="U358" s="50" t="b">
        <f>IF('Summary Statistics'!$C$7=TRUE,Albums!$F357&lt;U$3,Albums!$E357&lt;U$3)</f>
        <v>0</v>
      </c>
      <c r="V358" s="51" t="b">
        <f>IF('Summary Statistics'!$C$7=TRUE,Albums!$F357&lt;V$3,Albums!$E357&lt;V$3)</f>
        <v>0</v>
      </c>
    </row>
    <row r="359" spans="2:22" x14ac:dyDescent="0.3">
      <c r="B359" s="49" t="b">
        <f>IF('Summary Statistics'!$C$6=TRUE,Artists!$F358&lt;B$3,Artists!$E358&lt;B$3)</f>
        <v>0</v>
      </c>
      <c r="C359" s="50" t="b">
        <f>IF('Summary Statistics'!$C$6=TRUE,Artists!$F358&lt;C$3,Artists!$E358&lt;C$3)</f>
        <v>0</v>
      </c>
      <c r="D359" s="50" t="b">
        <f>IF('Summary Statistics'!$C$6=TRUE,Artists!$F358&lt;D$3,Artists!$E358&lt;D$3)</f>
        <v>0</v>
      </c>
      <c r="E359" s="50" t="b">
        <f>IF('Summary Statistics'!$C$6=TRUE,Artists!$F358&lt;E$3,Artists!$E358&lt;E$3)</f>
        <v>0</v>
      </c>
      <c r="F359" s="50" t="b">
        <f>IF('Summary Statistics'!$C$6=TRUE,Artists!$F358&lt;F$3,Artists!$E358&lt;F$3)</f>
        <v>0</v>
      </c>
      <c r="G359" s="50" t="b">
        <f>IF('Summary Statistics'!$C$6=TRUE,Artists!$F358&lt;G$3,Artists!$E358&lt;G$3)</f>
        <v>0</v>
      </c>
      <c r="H359" s="50" t="b">
        <f>IF('Summary Statistics'!$C$6=TRUE,Artists!$F358&lt;H$3,Artists!$E358&lt;H$3)</f>
        <v>0</v>
      </c>
      <c r="I359" s="50" t="b">
        <f>IF('Summary Statistics'!$C$6=TRUE,Artists!$F358&lt;I$3,Artists!$E358&lt;I$3)</f>
        <v>0</v>
      </c>
      <c r="J359" s="50" t="b">
        <f>IF('Summary Statistics'!$C$6=TRUE,Artists!$F358&lt;J$3,Artists!$E358&lt;J$3)</f>
        <v>0</v>
      </c>
      <c r="K359" s="51" t="b">
        <f>IF('Summary Statistics'!$C$6=TRUE,Artists!$F358&lt;K$3,Artists!$E358&lt;K$3)</f>
        <v>0</v>
      </c>
      <c r="M359" s="49" t="b">
        <f>IF('Summary Statistics'!$C$7=TRUE,Albums!$F358&lt;M$3,Albums!$E358&lt;M$3)</f>
        <v>0</v>
      </c>
      <c r="N359" s="50" t="b">
        <f>IF('Summary Statistics'!$C$7=TRUE,Albums!$F358&lt;N$3,Albums!$E358&lt;N$3)</f>
        <v>0</v>
      </c>
      <c r="O359" s="50" t="b">
        <f>IF('Summary Statistics'!$C$7=TRUE,Albums!$F358&lt;O$3,Albums!$E358&lt;O$3)</f>
        <v>0</v>
      </c>
      <c r="P359" s="50" t="b">
        <f>IF('Summary Statistics'!$C$7=TRUE,Albums!$F358&lt;P$3,Albums!$E358&lt;P$3)</f>
        <v>0</v>
      </c>
      <c r="Q359" s="50" t="b">
        <f>IF('Summary Statistics'!$C$7=TRUE,Albums!$F358&lt;Q$3,Albums!$E358&lt;Q$3)</f>
        <v>0</v>
      </c>
      <c r="R359" s="50" t="b">
        <f>IF('Summary Statistics'!$C$7=TRUE,Albums!$F358&lt;R$3,Albums!$E358&lt;R$3)</f>
        <v>0</v>
      </c>
      <c r="S359" s="50" t="b">
        <f>IF('Summary Statistics'!$C$7=TRUE,Albums!$F358&lt;S$3,Albums!$E358&lt;S$3)</f>
        <v>0</v>
      </c>
      <c r="T359" s="50" t="b">
        <f>IF('Summary Statistics'!$C$7=TRUE,Albums!$F358&lt;T$3,Albums!$E358&lt;T$3)</f>
        <v>0</v>
      </c>
      <c r="U359" s="50" t="b">
        <f>IF('Summary Statistics'!$C$7=TRUE,Albums!$F358&lt;U$3,Albums!$E358&lt;U$3)</f>
        <v>0</v>
      </c>
      <c r="V359" s="51" t="b">
        <f>IF('Summary Statistics'!$C$7=TRUE,Albums!$F358&lt;V$3,Albums!$E358&lt;V$3)</f>
        <v>0</v>
      </c>
    </row>
    <row r="360" spans="2:22" x14ac:dyDescent="0.3">
      <c r="B360" s="49" t="b">
        <f>IF('Summary Statistics'!$C$6=TRUE,Artists!$F359&lt;B$3,Artists!$E359&lt;B$3)</f>
        <v>0</v>
      </c>
      <c r="C360" s="50" t="b">
        <f>IF('Summary Statistics'!$C$6=TRUE,Artists!$F359&lt;C$3,Artists!$E359&lt;C$3)</f>
        <v>0</v>
      </c>
      <c r="D360" s="50" t="b">
        <f>IF('Summary Statistics'!$C$6=TRUE,Artists!$F359&lt;D$3,Artists!$E359&lt;D$3)</f>
        <v>0</v>
      </c>
      <c r="E360" s="50" t="b">
        <f>IF('Summary Statistics'!$C$6=TRUE,Artists!$F359&lt;E$3,Artists!$E359&lt;E$3)</f>
        <v>0</v>
      </c>
      <c r="F360" s="50" t="b">
        <f>IF('Summary Statistics'!$C$6=TRUE,Artists!$F359&lt;F$3,Artists!$E359&lt;F$3)</f>
        <v>0</v>
      </c>
      <c r="G360" s="50" t="b">
        <f>IF('Summary Statistics'!$C$6=TRUE,Artists!$F359&lt;G$3,Artists!$E359&lt;G$3)</f>
        <v>0</v>
      </c>
      <c r="H360" s="50" t="b">
        <f>IF('Summary Statistics'!$C$6=TRUE,Artists!$F359&lt;H$3,Artists!$E359&lt;H$3)</f>
        <v>0</v>
      </c>
      <c r="I360" s="50" t="b">
        <f>IF('Summary Statistics'!$C$6=TRUE,Artists!$F359&lt;I$3,Artists!$E359&lt;I$3)</f>
        <v>0</v>
      </c>
      <c r="J360" s="50" t="b">
        <f>IF('Summary Statistics'!$C$6=TRUE,Artists!$F359&lt;J$3,Artists!$E359&lt;J$3)</f>
        <v>0</v>
      </c>
      <c r="K360" s="51" t="b">
        <f>IF('Summary Statistics'!$C$6=TRUE,Artists!$F359&lt;K$3,Artists!$E359&lt;K$3)</f>
        <v>0</v>
      </c>
      <c r="M360" s="49" t="b">
        <f>IF('Summary Statistics'!$C$7=TRUE,Albums!$F359&lt;M$3,Albums!$E359&lt;M$3)</f>
        <v>0</v>
      </c>
      <c r="N360" s="50" t="b">
        <f>IF('Summary Statistics'!$C$7=TRUE,Albums!$F359&lt;N$3,Albums!$E359&lt;N$3)</f>
        <v>0</v>
      </c>
      <c r="O360" s="50" t="b">
        <f>IF('Summary Statistics'!$C$7=TRUE,Albums!$F359&lt;O$3,Albums!$E359&lt;O$3)</f>
        <v>0</v>
      </c>
      <c r="P360" s="50" t="b">
        <f>IF('Summary Statistics'!$C$7=TRUE,Albums!$F359&lt;P$3,Albums!$E359&lt;P$3)</f>
        <v>0</v>
      </c>
      <c r="Q360" s="50" t="b">
        <f>IF('Summary Statistics'!$C$7=TRUE,Albums!$F359&lt;Q$3,Albums!$E359&lt;Q$3)</f>
        <v>0</v>
      </c>
      <c r="R360" s="50" t="b">
        <f>IF('Summary Statistics'!$C$7=TRUE,Albums!$F359&lt;R$3,Albums!$E359&lt;R$3)</f>
        <v>0</v>
      </c>
      <c r="S360" s="50" t="b">
        <f>IF('Summary Statistics'!$C$7=TRUE,Albums!$F359&lt;S$3,Albums!$E359&lt;S$3)</f>
        <v>0</v>
      </c>
      <c r="T360" s="50" t="b">
        <f>IF('Summary Statistics'!$C$7=TRUE,Albums!$F359&lt;T$3,Albums!$E359&lt;T$3)</f>
        <v>0</v>
      </c>
      <c r="U360" s="50" t="b">
        <f>IF('Summary Statistics'!$C$7=TRUE,Albums!$F359&lt;U$3,Albums!$E359&lt;U$3)</f>
        <v>0</v>
      </c>
      <c r="V360" s="51" t="b">
        <f>IF('Summary Statistics'!$C$7=TRUE,Albums!$F359&lt;V$3,Albums!$E359&lt;V$3)</f>
        <v>0</v>
      </c>
    </row>
    <row r="361" spans="2:22" x14ac:dyDescent="0.3">
      <c r="B361" s="49" t="b">
        <f>IF('Summary Statistics'!$C$6=TRUE,Artists!$F360&lt;B$3,Artists!$E360&lt;B$3)</f>
        <v>0</v>
      </c>
      <c r="C361" s="50" t="b">
        <f>IF('Summary Statistics'!$C$6=TRUE,Artists!$F360&lt;C$3,Artists!$E360&lt;C$3)</f>
        <v>0</v>
      </c>
      <c r="D361" s="50" t="b">
        <f>IF('Summary Statistics'!$C$6=TRUE,Artists!$F360&lt;D$3,Artists!$E360&lt;D$3)</f>
        <v>0</v>
      </c>
      <c r="E361" s="50" t="b">
        <f>IF('Summary Statistics'!$C$6=TRUE,Artists!$F360&lt;E$3,Artists!$E360&lt;E$3)</f>
        <v>0</v>
      </c>
      <c r="F361" s="50" t="b">
        <f>IF('Summary Statistics'!$C$6=TRUE,Artists!$F360&lt;F$3,Artists!$E360&lt;F$3)</f>
        <v>0</v>
      </c>
      <c r="G361" s="50" t="b">
        <f>IF('Summary Statistics'!$C$6=TRUE,Artists!$F360&lt;G$3,Artists!$E360&lt;G$3)</f>
        <v>0</v>
      </c>
      <c r="H361" s="50" t="b">
        <f>IF('Summary Statistics'!$C$6=TRUE,Artists!$F360&lt;H$3,Artists!$E360&lt;H$3)</f>
        <v>0</v>
      </c>
      <c r="I361" s="50" t="b">
        <f>IF('Summary Statistics'!$C$6=TRUE,Artists!$F360&lt;I$3,Artists!$E360&lt;I$3)</f>
        <v>0</v>
      </c>
      <c r="J361" s="50" t="b">
        <f>IF('Summary Statistics'!$C$6=TRUE,Artists!$F360&lt;J$3,Artists!$E360&lt;J$3)</f>
        <v>0</v>
      </c>
      <c r="K361" s="51" t="b">
        <f>IF('Summary Statistics'!$C$6=TRUE,Artists!$F360&lt;K$3,Artists!$E360&lt;K$3)</f>
        <v>0</v>
      </c>
      <c r="M361" s="49" t="b">
        <f>IF('Summary Statistics'!$C$7=TRUE,Albums!$F360&lt;M$3,Albums!$E360&lt;M$3)</f>
        <v>0</v>
      </c>
      <c r="N361" s="50" t="b">
        <f>IF('Summary Statistics'!$C$7=TRUE,Albums!$F360&lt;N$3,Albums!$E360&lt;N$3)</f>
        <v>0</v>
      </c>
      <c r="O361" s="50" t="b">
        <f>IF('Summary Statistics'!$C$7=TRUE,Albums!$F360&lt;O$3,Albums!$E360&lt;O$3)</f>
        <v>0</v>
      </c>
      <c r="P361" s="50" t="b">
        <f>IF('Summary Statistics'!$C$7=TRUE,Albums!$F360&lt;P$3,Albums!$E360&lt;P$3)</f>
        <v>0</v>
      </c>
      <c r="Q361" s="50" t="b">
        <f>IF('Summary Statistics'!$C$7=TRUE,Albums!$F360&lt;Q$3,Albums!$E360&lt;Q$3)</f>
        <v>0</v>
      </c>
      <c r="R361" s="50" t="b">
        <f>IF('Summary Statistics'!$C$7=TRUE,Albums!$F360&lt;R$3,Albums!$E360&lt;R$3)</f>
        <v>0</v>
      </c>
      <c r="S361" s="50" t="b">
        <f>IF('Summary Statistics'!$C$7=TRUE,Albums!$F360&lt;S$3,Albums!$E360&lt;S$3)</f>
        <v>0</v>
      </c>
      <c r="T361" s="50" t="b">
        <f>IF('Summary Statistics'!$C$7=TRUE,Albums!$F360&lt;T$3,Albums!$E360&lt;T$3)</f>
        <v>0</v>
      </c>
      <c r="U361" s="50" t="b">
        <f>IF('Summary Statistics'!$C$7=TRUE,Albums!$F360&lt;U$3,Albums!$E360&lt;U$3)</f>
        <v>0</v>
      </c>
      <c r="V361" s="51" t="b">
        <f>IF('Summary Statistics'!$C$7=TRUE,Albums!$F360&lt;V$3,Albums!$E360&lt;V$3)</f>
        <v>0</v>
      </c>
    </row>
    <row r="362" spans="2:22" x14ac:dyDescent="0.3">
      <c r="B362" s="49" t="b">
        <f>IF('Summary Statistics'!$C$6=TRUE,Artists!$F361&lt;B$3,Artists!$E361&lt;B$3)</f>
        <v>0</v>
      </c>
      <c r="C362" s="50" t="b">
        <f>IF('Summary Statistics'!$C$6=TRUE,Artists!$F361&lt;C$3,Artists!$E361&lt;C$3)</f>
        <v>0</v>
      </c>
      <c r="D362" s="50" t="b">
        <f>IF('Summary Statistics'!$C$6=TRUE,Artists!$F361&lt;D$3,Artists!$E361&lt;D$3)</f>
        <v>0</v>
      </c>
      <c r="E362" s="50" t="b">
        <f>IF('Summary Statistics'!$C$6=TRUE,Artists!$F361&lt;E$3,Artists!$E361&lt;E$3)</f>
        <v>0</v>
      </c>
      <c r="F362" s="50" t="b">
        <f>IF('Summary Statistics'!$C$6=TRUE,Artists!$F361&lt;F$3,Artists!$E361&lt;F$3)</f>
        <v>0</v>
      </c>
      <c r="G362" s="50" t="b">
        <f>IF('Summary Statistics'!$C$6=TRUE,Artists!$F361&lt;G$3,Artists!$E361&lt;G$3)</f>
        <v>0</v>
      </c>
      <c r="H362" s="50" t="b">
        <f>IF('Summary Statistics'!$C$6=TRUE,Artists!$F361&lt;H$3,Artists!$E361&lt;H$3)</f>
        <v>0</v>
      </c>
      <c r="I362" s="50" t="b">
        <f>IF('Summary Statistics'!$C$6=TRUE,Artists!$F361&lt;I$3,Artists!$E361&lt;I$3)</f>
        <v>0</v>
      </c>
      <c r="J362" s="50" t="b">
        <f>IF('Summary Statistics'!$C$6=TRUE,Artists!$F361&lt;J$3,Artists!$E361&lt;J$3)</f>
        <v>0</v>
      </c>
      <c r="K362" s="51" t="b">
        <f>IF('Summary Statistics'!$C$6=TRUE,Artists!$F361&lt;K$3,Artists!$E361&lt;K$3)</f>
        <v>0</v>
      </c>
      <c r="M362" s="49" t="b">
        <f>IF('Summary Statistics'!$C$7=TRUE,Albums!$F361&lt;M$3,Albums!$E361&lt;M$3)</f>
        <v>0</v>
      </c>
      <c r="N362" s="50" t="b">
        <f>IF('Summary Statistics'!$C$7=TRUE,Albums!$F361&lt;N$3,Albums!$E361&lt;N$3)</f>
        <v>0</v>
      </c>
      <c r="O362" s="50" t="b">
        <f>IF('Summary Statistics'!$C$7=TRUE,Albums!$F361&lt;O$3,Albums!$E361&lt;O$3)</f>
        <v>0</v>
      </c>
      <c r="P362" s="50" t="b">
        <f>IF('Summary Statistics'!$C$7=TRUE,Albums!$F361&lt;P$3,Albums!$E361&lt;P$3)</f>
        <v>0</v>
      </c>
      <c r="Q362" s="50" t="b">
        <f>IF('Summary Statistics'!$C$7=TRUE,Albums!$F361&lt;Q$3,Albums!$E361&lt;Q$3)</f>
        <v>0</v>
      </c>
      <c r="R362" s="50" t="b">
        <f>IF('Summary Statistics'!$C$7=TRUE,Albums!$F361&lt;R$3,Albums!$E361&lt;R$3)</f>
        <v>0</v>
      </c>
      <c r="S362" s="50" t="b">
        <f>IF('Summary Statistics'!$C$7=TRUE,Albums!$F361&lt;S$3,Albums!$E361&lt;S$3)</f>
        <v>0</v>
      </c>
      <c r="T362" s="50" t="b">
        <f>IF('Summary Statistics'!$C$7=TRUE,Albums!$F361&lt;T$3,Albums!$E361&lt;T$3)</f>
        <v>0</v>
      </c>
      <c r="U362" s="50" t="b">
        <f>IF('Summary Statistics'!$C$7=TRUE,Albums!$F361&lt;U$3,Albums!$E361&lt;U$3)</f>
        <v>0</v>
      </c>
      <c r="V362" s="51" t="b">
        <f>IF('Summary Statistics'!$C$7=TRUE,Albums!$F361&lt;V$3,Albums!$E361&lt;V$3)</f>
        <v>0</v>
      </c>
    </row>
    <row r="363" spans="2:22" x14ac:dyDescent="0.3">
      <c r="B363" s="49" t="b">
        <f>IF('Summary Statistics'!$C$6=TRUE,Artists!$F362&lt;B$3,Artists!$E362&lt;B$3)</f>
        <v>0</v>
      </c>
      <c r="C363" s="50" t="b">
        <f>IF('Summary Statistics'!$C$6=TRUE,Artists!$F362&lt;C$3,Artists!$E362&lt;C$3)</f>
        <v>0</v>
      </c>
      <c r="D363" s="50" t="b">
        <f>IF('Summary Statistics'!$C$6=TRUE,Artists!$F362&lt;D$3,Artists!$E362&lt;D$3)</f>
        <v>0</v>
      </c>
      <c r="E363" s="50" t="b">
        <f>IF('Summary Statistics'!$C$6=TRUE,Artists!$F362&lt;E$3,Artists!$E362&lt;E$3)</f>
        <v>0</v>
      </c>
      <c r="F363" s="50" t="b">
        <f>IF('Summary Statistics'!$C$6=TRUE,Artists!$F362&lt;F$3,Artists!$E362&lt;F$3)</f>
        <v>0</v>
      </c>
      <c r="G363" s="50" t="b">
        <f>IF('Summary Statistics'!$C$6=TRUE,Artists!$F362&lt;G$3,Artists!$E362&lt;G$3)</f>
        <v>0</v>
      </c>
      <c r="H363" s="50" t="b">
        <f>IF('Summary Statistics'!$C$6=TRUE,Artists!$F362&lt;H$3,Artists!$E362&lt;H$3)</f>
        <v>0</v>
      </c>
      <c r="I363" s="50" t="b">
        <f>IF('Summary Statistics'!$C$6=TRUE,Artists!$F362&lt;I$3,Artists!$E362&lt;I$3)</f>
        <v>0</v>
      </c>
      <c r="J363" s="50" t="b">
        <f>IF('Summary Statistics'!$C$6=TRUE,Artists!$F362&lt;J$3,Artists!$E362&lt;J$3)</f>
        <v>0</v>
      </c>
      <c r="K363" s="51" t="b">
        <f>IF('Summary Statistics'!$C$6=TRUE,Artists!$F362&lt;K$3,Artists!$E362&lt;K$3)</f>
        <v>0</v>
      </c>
      <c r="M363" s="49" t="b">
        <f>IF('Summary Statistics'!$C$7=TRUE,Albums!$F362&lt;M$3,Albums!$E362&lt;M$3)</f>
        <v>0</v>
      </c>
      <c r="N363" s="50" t="b">
        <f>IF('Summary Statistics'!$C$7=TRUE,Albums!$F362&lt;N$3,Albums!$E362&lt;N$3)</f>
        <v>0</v>
      </c>
      <c r="O363" s="50" t="b">
        <f>IF('Summary Statistics'!$C$7=TRUE,Albums!$F362&lt;O$3,Albums!$E362&lt;O$3)</f>
        <v>0</v>
      </c>
      <c r="P363" s="50" t="b">
        <f>IF('Summary Statistics'!$C$7=TRUE,Albums!$F362&lt;P$3,Albums!$E362&lt;P$3)</f>
        <v>0</v>
      </c>
      <c r="Q363" s="50" t="b">
        <f>IF('Summary Statistics'!$C$7=TRUE,Albums!$F362&lt;Q$3,Albums!$E362&lt;Q$3)</f>
        <v>0</v>
      </c>
      <c r="R363" s="50" t="b">
        <f>IF('Summary Statistics'!$C$7=TRUE,Albums!$F362&lt;R$3,Albums!$E362&lt;R$3)</f>
        <v>0</v>
      </c>
      <c r="S363" s="50" t="b">
        <f>IF('Summary Statistics'!$C$7=TRUE,Albums!$F362&lt;S$3,Albums!$E362&lt;S$3)</f>
        <v>0</v>
      </c>
      <c r="T363" s="50" t="b">
        <f>IF('Summary Statistics'!$C$7=TRUE,Albums!$F362&lt;T$3,Albums!$E362&lt;T$3)</f>
        <v>0</v>
      </c>
      <c r="U363" s="50" t="b">
        <f>IF('Summary Statistics'!$C$7=TRUE,Albums!$F362&lt;U$3,Albums!$E362&lt;U$3)</f>
        <v>0</v>
      </c>
      <c r="V363" s="51" t="b">
        <f>IF('Summary Statistics'!$C$7=TRUE,Albums!$F362&lt;V$3,Albums!$E362&lt;V$3)</f>
        <v>0</v>
      </c>
    </row>
    <row r="364" spans="2:22" x14ac:dyDescent="0.3">
      <c r="B364" s="49" t="b">
        <f>IF('Summary Statistics'!$C$6=TRUE,Artists!$F363&lt;B$3,Artists!$E363&lt;B$3)</f>
        <v>0</v>
      </c>
      <c r="C364" s="50" t="b">
        <f>IF('Summary Statistics'!$C$6=TRUE,Artists!$F363&lt;C$3,Artists!$E363&lt;C$3)</f>
        <v>0</v>
      </c>
      <c r="D364" s="50" t="b">
        <f>IF('Summary Statistics'!$C$6=TRUE,Artists!$F363&lt;D$3,Artists!$E363&lt;D$3)</f>
        <v>0</v>
      </c>
      <c r="E364" s="50" t="b">
        <f>IF('Summary Statistics'!$C$6=TRUE,Artists!$F363&lt;E$3,Artists!$E363&lt;E$3)</f>
        <v>0</v>
      </c>
      <c r="F364" s="50" t="b">
        <f>IF('Summary Statistics'!$C$6=TRUE,Artists!$F363&lt;F$3,Artists!$E363&lt;F$3)</f>
        <v>0</v>
      </c>
      <c r="G364" s="50" t="b">
        <f>IF('Summary Statistics'!$C$6=TRUE,Artists!$F363&lt;G$3,Artists!$E363&lt;G$3)</f>
        <v>0</v>
      </c>
      <c r="H364" s="50" t="b">
        <f>IF('Summary Statistics'!$C$6=TRUE,Artists!$F363&lt;H$3,Artists!$E363&lt;H$3)</f>
        <v>0</v>
      </c>
      <c r="I364" s="50" t="b">
        <f>IF('Summary Statistics'!$C$6=TRUE,Artists!$F363&lt;I$3,Artists!$E363&lt;I$3)</f>
        <v>0</v>
      </c>
      <c r="J364" s="50" t="b">
        <f>IF('Summary Statistics'!$C$6=TRUE,Artists!$F363&lt;J$3,Artists!$E363&lt;J$3)</f>
        <v>0</v>
      </c>
      <c r="K364" s="51" t="b">
        <f>IF('Summary Statistics'!$C$6=TRUE,Artists!$F363&lt;K$3,Artists!$E363&lt;K$3)</f>
        <v>0</v>
      </c>
      <c r="M364" s="49" t="b">
        <f>IF('Summary Statistics'!$C$7=TRUE,Albums!$F363&lt;M$3,Albums!$E363&lt;M$3)</f>
        <v>0</v>
      </c>
      <c r="N364" s="50" t="b">
        <f>IF('Summary Statistics'!$C$7=TRUE,Albums!$F363&lt;N$3,Albums!$E363&lt;N$3)</f>
        <v>0</v>
      </c>
      <c r="O364" s="50" t="b">
        <f>IF('Summary Statistics'!$C$7=TRUE,Albums!$F363&lt;O$3,Albums!$E363&lt;O$3)</f>
        <v>0</v>
      </c>
      <c r="P364" s="50" t="b">
        <f>IF('Summary Statistics'!$C$7=TRUE,Albums!$F363&lt;P$3,Albums!$E363&lt;P$3)</f>
        <v>0</v>
      </c>
      <c r="Q364" s="50" t="b">
        <f>IF('Summary Statistics'!$C$7=TRUE,Albums!$F363&lt;Q$3,Albums!$E363&lt;Q$3)</f>
        <v>0</v>
      </c>
      <c r="R364" s="50" t="b">
        <f>IF('Summary Statistics'!$C$7=TRUE,Albums!$F363&lt;R$3,Albums!$E363&lt;R$3)</f>
        <v>0</v>
      </c>
      <c r="S364" s="50" t="b">
        <f>IF('Summary Statistics'!$C$7=TRUE,Albums!$F363&lt;S$3,Albums!$E363&lt;S$3)</f>
        <v>0</v>
      </c>
      <c r="T364" s="50" t="b">
        <f>IF('Summary Statistics'!$C$7=TRUE,Albums!$F363&lt;T$3,Albums!$E363&lt;T$3)</f>
        <v>0</v>
      </c>
      <c r="U364" s="50" t="b">
        <f>IF('Summary Statistics'!$C$7=TRUE,Albums!$F363&lt;U$3,Albums!$E363&lt;U$3)</f>
        <v>0</v>
      </c>
      <c r="V364" s="51" t="b">
        <f>IF('Summary Statistics'!$C$7=TRUE,Albums!$F363&lt;V$3,Albums!$E363&lt;V$3)</f>
        <v>0</v>
      </c>
    </row>
    <row r="365" spans="2:22" x14ac:dyDescent="0.3">
      <c r="B365" s="49" t="b">
        <f>IF('Summary Statistics'!$C$6=TRUE,Artists!$F364&lt;B$3,Artists!$E364&lt;B$3)</f>
        <v>0</v>
      </c>
      <c r="C365" s="50" t="b">
        <f>IF('Summary Statistics'!$C$6=TRUE,Artists!$F364&lt;C$3,Artists!$E364&lt;C$3)</f>
        <v>0</v>
      </c>
      <c r="D365" s="50" t="b">
        <f>IF('Summary Statistics'!$C$6=TRUE,Artists!$F364&lt;D$3,Artists!$E364&lt;D$3)</f>
        <v>0</v>
      </c>
      <c r="E365" s="50" t="b">
        <f>IF('Summary Statistics'!$C$6=TRUE,Artists!$F364&lt;E$3,Artists!$E364&lt;E$3)</f>
        <v>0</v>
      </c>
      <c r="F365" s="50" t="b">
        <f>IF('Summary Statistics'!$C$6=TRUE,Artists!$F364&lt;F$3,Artists!$E364&lt;F$3)</f>
        <v>0</v>
      </c>
      <c r="G365" s="50" t="b">
        <f>IF('Summary Statistics'!$C$6=TRUE,Artists!$F364&lt;G$3,Artists!$E364&lt;G$3)</f>
        <v>0</v>
      </c>
      <c r="H365" s="50" t="b">
        <f>IF('Summary Statistics'!$C$6=TRUE,Artists!$F364&lt;H$3,Artists!$E364&lt;H$3)</f>
        <v>0</v>
      </c>
      <c r="I365" s="50" t="b">
        <f>IF('Summary Statistics'!$C$6=TRUE,Artists!$F364&lt;I$3,Artists!$E364&lt;I$3)</f>
        <v>0</v>
      </c>
      <c r="J365" s="50" t="b">
        <f>IF('Summary Statistics'!$C$6=TRUE,Artists!$F364&lt;J$3,Artists!$E364&lt;J$3)</f>
        <v>0</v>
      </c>
      <c r="K365" s="51" t="b">
        <f>IF('Summary Statistics'!$C$6=TRUE,Artists!$F364&lt;K$3,Artists!$E364&lt;K$3)</f>
        <v>0</v>
      </c>
      <c r="M365" s="49" t="b">
        <f>IF('Summary Statistics'!$C$7=TRUE,Albums!$F364&lt;M$3,Albums!$E364&lt;M$3)</f>
        <v>0</v>
      </c>
      <c r="N365" s="50" t="b">
        <f>IF('Summary Statistics'!$C$7=TRUE,Albums!$F364&lt;N$3,Albums!$E364&lt;N$3)</f>
        <v>0</v>
      </c>
      <c r="O365" s="50" t="b">
        <f>IF('Summary Statistics'!$C$7=TRUE,Albums!$F364&lt;O$3,Albums!$E364&lt;O$3)</f>
        <v>0</v>
      </c>
      <c r="P365" s="50" t="b">
        <f>IF('Summary Statistics'!$C$7=TRUE,Albums!$F364&lt;P$3,Albums!$E364&lt;P$3)</f>
        <v>0</v>
      </c>
      <c r="Q365" s="50" t="b">
        <f>IF('Summary Statistics'!$C$7=TRUE,Albums!$F364&lt;Q$3,Albums!$E364&lt;Q$3)</f>
        <v>0</v>
      </c>
      <c r="R365" s="50" t="b">
        <f>IF('Summary Statistics'!$C$7=TRUE,Albums!$F364&lt;R$3,Albums!$E364&lt;R$3)</f>
        <v>0</v>
      </c>
      <c r="S365" s="50" t="b">
        <f>IF('Summary Statistics'!$C$7=TRUE,Albums!$F364&lt;S$3,Albums!$E364&lt;S$3)</f>
        <v>0</v>
      </c>
      <c r="T365" s="50" t="b">
        <f>IF('Summary Statistics'!$C$7=TRUE,Albums!$F364&lt;T$3,Albums!$E364&lt;T$3)</f>
        <v>0</v>
      </c>
      <c r="U365" s="50" t="b">
        <f>IF('Summary Statistics'!$C$7=TRUE,Albums!$F364&lt;U$3,Albums!$E364&lt;U$3)</f>
        <v>0</v>
      </c>
      <c r="V365" s="51" t="b">
        <f>IF('Summary Statistics'!$C$7=TRUE,Albums!$F364&lt;V$3,Albums!$E364&lt;V$3)</f>
        <v>0</v>
      </c>
    </row>
    <row r="366" spans="2:22" x14ac:dyDescent="0.3">
      <c r="B366" s="49" t="b">
        <f>IF('Summary Statistics'!$C$6=TRUE,Artists!$F365&lt;B$3,Artists!$E365&lt;B$3)</f>
        <v>0</v>
      </c>
      <c r="C366" s="50" t="b">
        <f>IF('Summary Statistics'!$C$6=TRUE,Artists!$F365&lt;C$3,Artists!$E365&lt;C$3)</f>
        <v>0</v>
      </c>
      <c r="D366" s="50" t="b">
        <f>IF('Summary Statistics'!$C$6=TRUE,Artists!$F365&lt;D$3,Artists!$E365&lt;D$3)</f>
        <v>0</v>
      </c>
      <c r="E366" s="50" t="b">
        <f>IF('Summary Statistics'!$C$6=TRUE,Artists!$F365&lt;E$3,Artists!$E365&lt;E$3)</f>
        <v>0</v>
      </c>
      <c r="F366" s="50" t="b">
        <f>IF('Summary Statistics'!$C$6=TRUE,Artists!$F365&lt;F$3,Artists!$E365&lt;F$3)</f>
        <v>0</v>
      </c>
      <c r="G366" s="50" t="b">
        <f>IF('Summary Statistics'!$C$6=TRUE,Artists!$F365&lt;G$3,Artists!$E365&lt;G$3)</f>
        <v>0</v>
      </c>
      <c r="H366" s="50" t="b">
        <f>IF('Summary Statistics'!$C$6=TRUE,Artists!$F365&lt;H$3,Artists!$E365&lt;H$3)</f>
        <v>0</v>
      </c>
      <c r="I366" s="50" t="b">
        <f>IF('Summary Statistics'!$C$6=TRUE,Artists!$F365&lt;I$3,Artists!$E365&lt;I$3)</f>
        <v>0</v>
      </c>
      <c r="J366" s="50" t="b">
        <f>IF('Summary Statistics'!$C$6=TRUE,Artists!$F365&lt;J$3,Artists!$E365&lt;J$3)</f>
        <v>0</v>
      </c>
      <c r="K366" s="51" t="b">
        <f>IF('Summary Statistics'!$C$6=TRUE,Artists!$F365&lt;K$3,Artists!$E365&lt;K$3)</f>
        <v>0</v>
      </c>
      <c r="M366" s="49" t="b">
        <f>IF('Summary Statistics'!$C$7=TRUE,Albums!$F365&lt;M$3,Albums!$E365&lt;M$3)</f>
        <v>0</v>
      </c>
      <c r="N366" s="50" t="b">
        <f>IF('Summary Statistics'!$C$7=TRUE,Albums!$F365&lt;N$3,Albums!$E365&lt;N$3)</f>
        <v>0</v>
      </c>
      <c r="O366" s="50" t="b">
        <f>IF('Summary Statistics'!$C$7=TRUE,Albums!$F365&lt;O$3,Albums!$E365&lt;O$3)</f>
        <v>0</v>
      </c>
      <c r="P366" s="50" t="b">
        <f>IF('Summary Statistics'!$C$7=TRUE,Albums!$F365&lt;P$3,Albums!$E365&lt;P$3)</f>
        <v>0</v>
      </c>
      <c r="Q366" s="50" t="b">
        <f>IF('Summary Statistics'!$C$7=TRUE,Albums!$F365&lt;Q$3,Albums!$E365&lt;Q$3)</f>
        <v>0</v>
      </c>
      <c r="R366" s="50" t="b">
        <f>IF('Summary Statistics'!$C$7=TRUE,Albums!$F365&lt;R$3,Albums!$E365&lt;R$3)</f>
        <v>0</v>
      </c>
      <c r="S366" s="50" t="b">
        <f>IF('Summary Statistics'!$C$7=TRUE,Albums!$F365&lt;S$3,Albums!$E365&lt;S$3)</f>
        <v>0</v>
      </c>
      <c r="T366" s="50" t="b">
        <f>IF('Summary Statistics'!$C$7=TRUE,Albums!$F365&lt;T$3,Albums!$E365&lt;T$3)</f>
        <v>0</v>
      </c>
      <c r="U366" s="50" t="b">
        <f>IF('Summary Statistics'!$C$7=TRUE,Albums!$F365&lt;U$3,Albums!$E365&lt;U$3)</f>
        <v>0</v>
      </c>
      <c r="V366" s="51" t="b">
        <f>IF('Summary Statistics'!$C$7=TRUE,Albums!$F365&lt;V$3,Albums!$E365&lt;V$3)</f>
        <v>0</v>
      </c>
    </row>
    <row r="367" spans="2:22" x14ac:dyDescent="0.3">
      <c r="B367" s="49" t="b">
        <f>IF('Summary Statistics'!$C$6=TRUE,Artists!$F366&lt;B$3,Artists!$E366&lt;B$3)</f>
        <v>0</v>
      </c>
      <c r="C367" s="50" t="b">
        <f>IF('Summary Statistics'!$C$6=TRUE,Artists!$F366&lt;C$3,Artists!$E366&lt;C$3)</f>
        <v>0</v>
      </c>
      <c r="D367" s="50" t="b">
        <f>IF('Summary Statistics'!$C$6=TRUE,Artists!$F366&lt;D$3,Artists!$E366&lt;D$3)</f>
        <v>0</v>
      </c>
      <c r="E367" s="50" t="b">
        <f>IF('Summary Statistics'!$C$6=TRUE,Artists!$F366&lt;E$3,Artists!$E366&lt;E$3)</f>
        <v>0</v>
      </c>
      <c r="F367" s="50" t="b">
        <f>IF('Summary Statistics'!$C$6=TRUE,Artists!$F366&lt;F$3,Artists!$E366&lt;F$3)</f>
        <v>0</v>
      </c>
      <c r="G367" s="50" t="b">
        <f>IF('Summary Statistics'!$C$6=TRUE,Artists!$F366&lt;G$3,Artists!$E366&lt;G$3)</f>
        <v>0</v>
      </c>
      <c r="H367" s="50" t="b">
        <f>IF('Summary Statistics'!$C$6=TRUE,Artists!$F366&lt;H$3,Artists!$E366&lt;H$3)</f>
        <v>0</v>
      </c>
      <c r="I367" s="50" t="b">
        <f>IF('Summary Statistics'!$C$6=TRUE,Artists!$F366&lt;I$3,Artists!$E366&lt;I$3)</f>
        <v>0</v>
      </c>
      <c r="J367" s="50" t="b">
        <f>IF('Summary Statistics'!$C$6=TRUE,Artists!$F366&lt;J$3,Artists!$E366&lt;J$3)</f>
        <v>0</v>
      </c>
      <c r="K367" s="51" t="b">
        <f>IF('Summary Statistics'!$C$6=TRUE,Artists!$F366&lt;K$3,Artists!$E366&lt;K$3)</f>
        <v>0</v>
      </c>
      <c r="M367" s="49" t="b">
        <f>IF('Summary Statistics'!$C$7=TRUE,Albums!$F366&lt;M$3,Albums!$E366&lt;M$3)</f>
        <v>0</v>
      </c>
      <c r="N367" s="50" t="b">
        <f>IF('Summary Statistics'!$C$7=TRUE,Albums!$F366&lt;N$3,Albums!$E366&lt;N$3)</f>
        <v>0</v>
      </c>
      <c r="O367" s="50" t="b">
        <f>IF('Summary Statistics'!$C$7=TRUE,Albums!$F366&lt;O$3,Albums!$E366&lt;O$3)</f>
        <v>0</v>
      </c>
      <c r="P367" s="50" t="b">
        <f>IF('Summary Statistics'!$C$7=TRUE,Albums!$F366&lt;P$3,Albums!$E366&lt;P$3)</f>
        <v>0</v>
      </c>
      <c r="Q367" s="50" t="b">
        <f>IF('Summary Statistics'!$C$7=TRUE,Albums!$F366&lt;Q$3,Albums!$E366&lt;Q$3)</f>
        <v>0</v>
      </c>
      <c r="R367" s="50" t="b">
        <f>IF('Summary Statistics'!$C$7=TRUE,Albums!$F366&lt;R$3,Albums!$E366&lt;R$3)</f>
        <v>0</v>
      </c>
      <c r="S367" s="50" t="b">
        <f>IF('Summary Statistics'!$C$7=TRUE,Albums!$F366&lt;S$3,Albums!$E366&lt;S$3)</f>
        <v>0</v>
      </c>
      <c r="T367" s="50" t="b">
        <f>IF('Summary Statistics'!$C$7=TRUE,Albums!$F366&lt;T$3,Albums!$E366&lt;T$3)</f>
        <v>0</v>
      </c>
      <c r="U367" s="50" t="b">
        <f>IF('Summary Statistics'!$C$7=TRUE,Albums!$F366&lt;U$3,Albums!$E366&lt;U$3)</f>
        <v>0</v>
      </c>
      <c r="V367" s="51" t="b">
        <f>IF('Summary Statistics'!$C$7=TRUE,Albums!$F366&lt;V$3,Albums!$E366&lt;V$3)</f>
        <v>0</v>
      </c>
    </row>
    <row r="368" spans="2:22" x14ac:dyDescent="0.3">
      <c r="B368" s="49" t="b">
        <f>IF('Summary Statistics'!$C$6=TRUE,Artists!$F367&lt;B$3,Artists!$E367&lt;B$3)</f>
        <v>0</v>
      </c>
      <c r="C368" s="50" t="b">
        <f>IF('Summary Statistics'!$C$6=TRUE,Artists!$F367&lt;C$3,Artists!$E367&lt;C$3)</f>
        <v>0</v>
      </c>
      <c r="D368" s="50" t="b">
        <f>IF('Summary Statistics'!$C$6=TRUE,Artists!$F367&lt;D$3,Artists!$E367&lt;D$3)</f>
        <v>0</v>
      </c>
      <c r="E368" s="50" t="b">
        <f>IF('Summary Statistics'!$C$6=TRUE,Artists!$F367&lt;E$3,Artists!$E367&lt;E$3)</f>
        <v>0</v>
      </c>
      <c r="F368" s="50" t="b">
        <f>IF('Summary Statistics'!$C$6=TRUE,Artists!$F367&lt;F$3,Artists!$E367&lt;F$3)</f>
        <v>0</v>
      </c>
      <c r="G368" s="50" t="b">
        <f>IF('Summary Statistics'!$C$6=TRUE,Artists!$F367&lt;G$3,Artists!$E367&lt;G$3)</f>
        <v>0</v>
      </c>
      <c r="H368" s="50" t="b">
        <f>IF('Summary Statistics'!$C$6=TRUE,Artists!$F367&lt;H$3,Artists!$E367&lt;H$3)</f>
        <v>0</v>
      </c>
      <c r="I368" s="50" t="b">
        <f>IF('Summary Statistics'!$C$6=TRUE,Artists!$F367&lt;I$3,Artists!$E367&lt;I$3)</f>
        <v>0</v>
      </c>
      <c r="J368" s="50" t="b">
        <f>IF('Summary Statistics'!$C$6=TRUE,Artists!$F367&lt;J$3,Artists!$E367&lt;J$3)</f>
        <v>0</v>
      </c>
      <c r="K368" s="51" t="b">
        <f>IF('Summary Statistics'!$C$6=TRUE,Artists!$F367&lt;K$3,Artists!$E367&lt;K$3)</f>
        <v>0</v>
      </c>
      <c r="M368" s="49" t="b">
        <f>IF('Summary Statistics'!$C$7=TRUE,Albums!$F367&lt;M$3,Albums!$E367&lt;M$3)</f>
        <v>0</v>
      </c>
      <c r="N368" s="50" t="b">
        <f>IF('Summary Statistics'!$C$7=TRUE,Albums!$F367&lt;N$3,Albums!$E367&lt;N$3)</f>
        <v>0</v>
      </c>
      <c r="O368" s="50" t="b">
        <f>IF('Summary Statistics'!$C$7=TRUE,Albums!$F367&lt;O$3,Albums!$E367&lt;O$3)</f>
        <v>0</v>
      </c>
      <c r="P368" s="50" t="b">
        <f>IF('Summary Statistics'!$C$7=TRUE,Albums!$F367&lt;P$3,Albums!$E367&lt;P$3)</f>
        <v>0</v>
      </c>
      <c r="Q368" s="50" t="b">
        <f>IF('Summary Statistics'!$C$7=TRUE,Albums!$F367&lt;Q$3,Albums!$E367&lt;Q$3)</f>
        <v>0</v>
      </c>
      <c r="R368" s="50" t="b">
        <f>IF('Summary Statistics'!$C$7=TRUE,Albums!$F367&lt;R$3,Albums!$E367&lt;R$3)</f>
        <v>0</v>
      </c>
      <c r="S368" s="50" t="b">
        <f>IF('Summary Statistics'!$C$7=TRUE,Albums!$F367&lt;S$3,Albums!$E367&lt;S$3)</f>
        <v>0</v>
      </c>
      <c r="T368" s="50" t="b">
        <f>IF('Summary Statistics'!$C$7=TRUE,Albums!$F367&lt;T$3,Albums!$E367&lt;T$3)</f>
        <v>0</v>
      </c>
      <c r="U368" s="50" t="b">
        <f>IF('Summary Statistics'!$C$7=TRUE,Albums!$F367&lt;U$3,Albums!$E367&lt;U$3)</f>
        <v>0</v>
      </c>
      <c r="V368" s="51" t="b">
        <f>IF('Summary Statistics'!$C$7=TRUE,Albums!$F367&lt;V$3,Albums!$E367&lt;V$3)</f>
        <v>0</v>
      </c>
    </row>
    <row r="369" spans="2:22" x14ac:dyDescent="0.3">
      <c r="B369" s="49" t="b">
        <f>IF('Summary Statistics'!$C$6=TRUE,Artists!$F368&lt;B$3,Artists!$E368&lt;B$3)</f>
        <v>0</v>
      </c>
      <c r="C369" s="50" t="b">
        <f>IF('Summary Statistics'!$C$6=TRUE,Artists!$F368&lt;C$3,Artists!$E368&lt;C$3)</f>
        <v>0</v>
      </c>
      <c r="D369" s="50" t="b">
        <f>IF('Summary Statistics'!$C$6=TRUE,Artists!$F368&lt;D$3,Artists!$E368&lt;D$3)</f>
        <v>0</v>
      </c>
      <c r="E369" s="50" t="b">
        <f>IF('Summary Statistics'!$C$6=TRUE,Artists!$F368&lt;E$3,Artists!$E368&lt;E$3)</f>
        <v>0</v>
      </c>
      <c r="F369" s="50" t="b">
        <f>IF('Summary Statistics'!$C$6=TRUE,Artists!$F368&lt;F$3,Artists!$E368&lt;F$3)</f>
        <v>0</v>
      </c>
      <c r="G369" s="50" t="b">
        <f>IF('Summary Statistics'!$C$6=TRUE,Artists!$F368&lt;G$3,Artists!$E368&lt;G$3)</f>
        <v>0</v>
      </c>
      <c r="H369" s="50" t="b">
        <f>IF('Summary Statistics'!$C$6=TRUE,Artists!$F368&lt;H$3,Artists!$E368&lt;H$3)</f>
        <v>0</v>
      </c>
      <c r="I369" s="50" t="b">
        <f>IF('Summary Statistics'!$C$6=TRUE,Artists!$F368&lt;I$3,Artists!$E368&lt;I$3)</f>
        <v>0</v>
      </c>
      <c r="J369" s="50" t="b">
        <f>IF('Summary Statistics'!$C$6=TRUE,Artists!$F368&lt;J$3,Artists!$E368&lt;J$3)</f>
        <v>0</v>
      </c>
      <c r="K369" s="51" t="b">
        <f>IF('Summary Statistics'!$C$6=TRUE,Artists!$F368&lt;K$3,Artists!$E368&lt;K$3)</f>
        <v>0</v>
      </c>
      <c r="M369" s="49" t="b">
        <f>IF('Summary Statistics'!$C$7=TRUE,Albums!$F368&lt;M$3,Albums!$E368&lt;M$3)</f>
        <v>0</v>
      </c>
      <c r="N369" s="50" t="b">
        <f>IF('Summary Statistics'!$C$7=TRUE,Albums!$F368&lt;N$3,Albums!$E368&lt;N$3)</f>
        <v>0</v>
      </c>
      <c r="O369" s="50" t="b">
        <f>IF('Summary Statistics'!$C$7=TRUE,Albums!$F368&lt;O$3,Albums!$E368&lt;O$3)</f>
        <v>0</v>
      </c>
      <c r="P369" s="50" t="b">
        <f>IF('Summary Statistics'!$C$7=TRUE,Albums!$F368&lt;P$3,Albums!$E368&lt;P$3)</f>
        <v>0</v>
      </c>
      <c r="Q369" s="50" t="b">
        <f>IF('Summary Statistics'!$C$7=TRUE,Albums!$F368&lt;Q$3,Albums!$E368&lt;Q$3)</f>
        <v>0</v>
      </c>
      <c r="R369" s="50" t="b">
        <f>IF('Summary Statistics'!$C$7=TRUE,Albums!$F368&lt;R$3,Albums!$E368&lt;R$3)</f>
        <v>0</v>
      </c>
      <c r="S369" s="50" t="b">
        <f>IF('Summary Statistics'!$C$7=TRUE,Albums!$F368&lt;S$3,Albums!$E368&lt;S$3)</f>
        <v>0</v>
      </c>
      <c r="T369" s="50" t="b">
        <f>IF('Summary Statistics'!$C$7=TRUE,Albums!$F368&lt;T$3,Albums!$E368&lt;T$3)</f>
        <v>0</v>
      </c>
      <c r="U369" s="50" t="b">
        <f>IF('Summary Statistics'!$C$7=TRUE,Albums!$F368&lt;U$3,Albums!$E368&lt;U$3)</f>
        <v>0</v>
      </c>
      <c r="V369" s="51" t="b">
        <f>IF('Summary Statistics'!$C$7=TRUE,Albums!$F368&lt;V$3,Albums!$E368&lt;V$3)</f>
        <v>0</v>
      </c>
    </row>
    <row r="370" spans="2:22" x14ac:dyDescent="0.3">
      <c r="B370" s="49" t="b">
        <f>IF('Summary Statistics'!$C$6=TRUE,Artists!$F369&lt;B$3,Artists!$E369&lt;B$3)</f>
        <v>0</v>
      </c>
      <c r="C370" s="50" t="b">
        <f>IF('Summary Statistics'!$C$6=TRUE,Artists!$F369&lt;C$3,Artists!$E369&lt;C$3)</f>
        <v>0</v>
      </c>
      <c r="D370" s="50" t="b">
        <f>IF('Summary Statistics'!$C$6=TRUE,Artists!$F369&lt;D$3,Artists!$E369&lt;D$3)</f>
        <v>0</v>
      </c>
      <c r="E370" s="50" t="b">
        <f>IF('Summary Statistics'!$C$6=TRUE,Artists!$F369&lt;E$3,Artists!$E369&lt;E$3)</f>
        <v>0</v>
      </c>
      <c r="F370" s="50" t="b">
        <f>IF('Summary Statistics'!$C$6=TRUE,Artists!$F369&lt;F$3,Artists!$E369&lt;F$3)</f>
        <v>0</v>
      </c>
      <c r="G370" s="50" t="b">
        <f>IF('Summary Statistics'!$C$6=TRUE,Artists!$F369&lt;G$3,Artists!$E369&lt;G$3)</f>
        <v>0</v>
      </c>
      <c r="H370" s="50" t="b">
        <f>IF('Summary Statistics'!$C$6=TRUE,Artists!$F369&lt;H$3,Artists!$E369&lt;H$3)</f>
        <v>0</v>
      </c>
      <c r="I370" s="50" t="b">
        <f>IF('Summary Statistics'!$C$6=TRUE,Artists!$F369&lt;I$3,Artists!$E369&lt;I$3)</f>
        <v>0</v>
      </c>
      <c r="J370" s="50" t="b">
        <f>IF('Summary Statistics'!$C$6=TRUE,Artists!$F369&lt;J$3,Artists!$E369&lt;J$3)</f>
        <v>0</v>
      </c>
      <c r="K370" s="51" t="b">
        <f>IF('Summary Statistics'!$C$6=TRUE,Artists!$F369&lt;K$3,Artists!$E369&lt;K$3)</f>
        <v>0</v>
      </c>
      <c r="M370" s="49" t="b">
        <f>IF('Summary Statistics'!$C$7=TRUE,Albums!$F369&lt;M$3,Albums!$E369&lt;M$3)</f>
        <v>0</v>
      </c>
      <c r="N370" s="50" t="b">
        <f>IF('Summary Statistics'!$C$7=TRUE,Albums!$F369&lt;N$3,Albums!$E369&lt;N$3)</f>
        <v>0</v>
      </c>
      <c r="O370" s="50" t="b">
        <f>IF('Summary Statistics'!$C$7=TRUE,Albums!$F369&lt;O$3,Albums!$E369&lt;O$3)</f>
        <v>0</v>
      </c>
      <c r="P370" s="50" t="b">
        <f>IF('Summary Statistics'!$C$7=TRUE,Albums!$F369&lt;P$3,Albums!$E369&lt;P$3)</f>
        <v>0</v>
      </c>
      <c r="Q370" s="50" t="b">
        <f>IF('Summary Statistics'!$C$7=TRUE,Albums!$F369&lt;Q$3,Albums!$E369&lt;Q$3)</f>
        <v>0</v>
      </c>
      <c r="R370" s="50" t="b">
        <f>IF('Summary Statistics'!$C$7=TRUE,Albums!$F369&lt;R$3,Albums!$E369&lt;R$3)</f>
        <v>0</v>
      </c>
      <c r="S370" s="50" t="b">
        <f>IF('Summary Statistics'!$C$7=TRUE,Albums!$F369&lt;S$3,Albums!$E369&lt;S$3)</f>
        <v>0</v>
      </c>
      <c r="T370" s="50" t="b">
        <f>IF('Summary Statistics'!$C$7=TRUE,Albums!$F369&lt;T$3,Albums!$E369&lt;T$3)</f>
        <v>0</v>
      </c>
      <c r="U370" s="50" t="b">
        <f>IF('Summary Statistics'!$C$7=TRUE,Albums!$F369&lt;U$3,Albums!$E369&lt;U$3)</f>
        <v>0</v>
      </c>
      <c r="V370" s="51" t="b">
        <f>IF('Summary Statistics'!$C$7=TRUE,Albums!$F369&lt;V$3,Albums!$E369&lt;V$3)</f>
        <v>0</v>
      </c>
    </row>
    <row r="371" spans="2:22" x14ac:dyDescent="0.3">
      <c r="B371" s="49" t="b">
        <f>IF('Summary Statistics'!$C$6=TRUE,Artists!$F370&lt;B$3,Artists!$E370&lt;B$3)</f>
        <v>0</v>
      </c>
      <c r="C371" s="50" t="b">
        <f>IF('Summary Statistics'!$C$6=TRUE,Artists!$F370&lt;C$3,Artists!$E370&lt;C$3)</f>
        <v>0</v>
      </c>
      <c r="D371" s="50" t="b">
        <f>IF('Summary Statistics'!$C$6=TRUE,Artists!$F370&lt;D$3,Artists!$E370&lt;D$3)</f>
        <v>0</v>
      </c>
      <c r="E371" s="50" t="b">
        <f>IF('Summary Statistics'!$C$6=TRUE,Artists!$F370&lt;E$3,Artists!$E370&lt;E$3)</f>
        <v>0</v>
      </c>
      <c r="F371" s="50" t="b">
        <f>IF('Summary Statistics'!$C$6=TRUE,Artists!$F370&lt;F$3,Artists!$E370&lt;F$3)</f>
        <v>0</v>
      </c>
      <c r="G371" s="50" t="b">
        <f>IF('Summary Statistics'!$C$6=TRUE,Artists!$F370&lt;G$3,Artists!$E370&lt;G$3)</f>
        <v>0</v>
      </c>
      <c r="H371" s="50" t="b">
        <f>IF('Summary Statistics'!$C$6=TRUE,Artists!$F370&lt;H$3,Artists!$E370&lt;H$3)</f>
        <v>0</v>
      </c>
      <c r="I371" s="50" t="b">
        <f>IF('Summary Statistics'!$C$6=TRUE,Artists!$F370&lt;I$3,Artists!$E370&lt;I$3)</f>
        <v>0</v>
      </c>
      <c r="J371" s="50" t="b">
        <f>IF('Summary Statistics'!$C$6=TRUE,Artists!$F370&lt;J$3,Artists!$E370&lt;J$3)</f>
        <v>0</v>
      </c>
      <c r="K371" s="51" t="b">
        <f>IF('Summary Statistics'!$C$6=TRUE,Artists!$F370&lt;K$3,Artists!$E370&lt;K$3)</f>
        <v>0</v>
      </c>
      <c r="M371" s="49" t="b">
        <f>IF('Summary Statistics'!$C$7=TRUE,Albums!$F370&lt;M$3,Albums!$E370&lt;M$3)</f>
        <v>0</v>
      </c>
      <c r="N371" s="50" t="b">
        <f>IF('Summary Statistics'!$C$7=TRUE,Albums!$F370&lt;N$3,Albums!$E370&lt;N$3)</f>
        <v>0</v>
      </c>
      <c r="O371" s="50" t="b">
        <f>IF('Summary Statistics'!$C$7=TRUE,Albums!$F370&lt;O$3,Albums!$E370&lt;O$3)</f>
        <v>0</v>
      </c>
      <c r="P371" s="50" t="b">
        <f>IF('Summary Statistics'!$C$7=TRUE,Albums!$F370&lt;P$3,Albums!$E370&lt;P$3)</f>
        <v>0</v>
      </c>
      <c r="Q371" s="50" t="b">
        <f>IF('Summary Statistics'!$C$7=TRUE,Albums!$F370&lt;Q$3,Albums!$E370&lt;Q$3)</f>
        <v>0</v>
      </c>
      <c r="R371" s="50" t="b">
        <f>IF('Summary Statistics'!$C$7=TRUE,Albums!$F370&lt;R$3,Albums!$E370&lt;R$3)</f>
        <v>0</v>
      </c>
      <c r="S371" s="50" t="b">
        <f>IF('Summary Statistics'!$C$7=TRUE,Albums!$F370&lt;S$3,Albums!$E370&lt;S$3)</f>
        <v>0</v>
      </c>
      <c r="T371" s="50" t="b">
        <f>IF('Summary Statistics'!$C$7=TRUE,Albums!$F370&lt;T$3,Albums!$E370&lt;T$3)</f>
        <v>0</v>
      </c>
      <c r="U371" s="50" t="b">
        <f>IF('Summary Statistics'!$C$7=TRUE,Albums!$F370&lt;U$3,Albums!$E370&lt;U$3)</f>
        <v>0</v>
      </c>
      <c r="V371" s="51" t="b">
        <f>IF('Summary Statistics'!$C$7=TRUE,Albums!$F370&lt;V$3,Albums!$E370&lt;V$3)</f>
        <v>0</v>
      </c>
    </row>
    <row r="372" spans="2:22" x14ac:dyDescent="0.3">
      <c r="B372" s="49" t="b">
        <f>IF('Summary Statistics'!$C$6=TRUE,Artists!$F371&lt;B$3,Artists!$E371&lt;B$3)</f>
        <v>0</v>
      </c>
      <c r="C372" s="50" t="b">
        <f>IF('Summary Statistics'!$C$6=TRUE,Artists!$F371&lt;C$3,Artists!$E371&lt;C$3)</f>
        <v>0</v>
      </c>
      <c r="D372" s="50" t="b">
        <f>IF('Summary Statistics'!$C$6=TRUE,Artists!$F371&lt;D$3,Artists!$E371&lt;D$3)</f>
        <v>0</v>
      </c>
      <c r="E372" s="50" t="b">
        <f>IF('Summary Statistics'!$C$6=TRUE,Artists!$F371&lt;E$3,Artists!$E371&lt;E$3)</f>
        <v>0</v>
      </c>
      <c r="F372" s="50" t="b">
        <f>IF('Summary Statistics'!$C$6=TRUE,Artists!$F371&lt;F$3,Artists!$E371&lt;F$3)</f>
        <v>0</v>
      </c>
      <c r="G372" s="50" t="b">
        <f>IF('Summary Statistics'!$C$6=TRUE,Artists!$F371&lt;G$3,Artists!$E371&lt;G$3)</f>
        <v>0</v>
      </c>
      <c r="H372" s="50" t="b">
        <f>IF('Summary Statistics'!$C$6=TRUE,Artists!$F371&lt;H$3,Artists!$E371&lt;H$3)</f>
        <v>0</v>
      </c>
      <c r="I372" s="50" t="b">
        <f>IF('Summary Statistics'!$C$6=TRUE,Artists!$F371&lt;I$3,Artists!$E371&lt;I$3)</f>
        <v>0</v>
      </c>
      <c r="J372" s="50" t="b">
        <f>IF('Summary Statistics'!$C$6=TRUE,Artists!$F371&lt;J$3,Artists!$E371&lt;J$3)</f>
        <v>0</v>
      </c>
      <c r="K372" s="51" t="b">
        <f>IF('Summary Statistics'!$C$6=TRUE,Artists!$F371&lt;K$3,Artists!$E371&lt;K$3)</f>
        <v>0</v>
      </c>
      <c r="M372" s="49" t="b">
        <f>IF('Summary Statistics'!$C$7=TRUE,Albums!$F371&lt;M$3,Albums!$E371&lt;M$3)</f>
        <v>0</v>
      </c>
      <c r="N372" s="50" t="b">
        <f>IF('Summary Statistics'!$C$7=TRUE,Albums!$F371&lt;N$3,Albums!$E371&lt;N$3)</f>
        <v>0</v>
      </c>
      <c r="O372" s="50" t="b">
        <f>IF('Summary Statistics'!$C$7=TRUE,Albums!$F371&lt;O$3,Albums!$E371&lt;O$3)</f>
        <v>0</v>
      </c>
      <c r="P372" s="50" t="b">
        <f>IF('Summary Statistics'!$C$7=TRUE,Albums!$F371&lt;P$3,Albums!$E371&lt;P$3)</f>
        <v>0</v>
      </c>
      <c r="Q372" s="50" t="b">
        <f>IF('Summary Statistics'!$C$7=TRUE,Albums!$F371&lt;Q$3,Albums!$E371&lt;Q$3)</f>
        <v>0</v>
      </c>
      <c r="R372" s="50" t="b">
        <f>IF('Summary Statistics'!$C$7=TRUE,Albums!$F371&lt;R$3,Albums!$E371&lt;R$3)</f>
        <v>0</v>
      </c>
      <c r="S372" s="50" t="b">
        <f>IF('Summary Statistics'!$C$7=TRUE,Albums!$F371&lt;S$3,Albums!$E371&lt;S$3)</f>
        <v>0</v>
      </c>
      <c r="T372" s="50" t="b">
        <f>IF('Summary Statistics'!$C$7=TRUE,Albums!$F371&lt;T$3,Albums!$E371&lt;T$3)</f>
        <v>0</v>
      </c>
      <c r="U372" s="50" t="b">
        <f>IF('Summary Statistics'!$C$7=TRUE,Albums!$F371&lt;U$3,Albums!$E371&lt;U$3)</f>
        <v>0</v>
      </c>
      <c r="V372" s="51" t="b">
        <f>IF('Summary Statistics'!$C$7=TRUE,Albums!$F371&lt;V$3,Albums!$E371&lt;V$3)</f>
        <v>0</v>
      </c>
    </row>
    <row r="373" spans="2:22" x14ac:dyDescent="0.3">
      <c r="B373" s="49" t="b">
        <f>IF('Summary Statistics'!$C$6=TRUE,Artists!$F372&lt;B$3,Artists!$E372&lt;B$3)</f>
        <v>0</v>
      </c>
      <c r="C373" s="50" t="b">
        <f>IF('Summary Statistics'!$C$6=TRUE,Artists!$F372&lt;C$3,Artists!$E372&lt;C$3)</f>
        <v>0</v>
      </c>
      <c r="D373" s="50" t="b">
        <f>IF('Summary Statistics'!$C$6=TRUE,Artists!$F372&lt;D$3,Artists!$E372&lt;D$3)</f>
        <v>0</v>
      </c>
      <c r="E373" s="50" t="b">
        <f>IF('Summary Statistics'!$C$6=TRUE,Artists!$F372&lt;E$3,Artists!$E372&lt;E$3)</f>
        <v>0</v>
      </c>
      <c r="F373" s="50" t="b">
        <f>IF('Summary Statistics'!$C$6=TRUE,Artists!$F372&lt;F$3,Artists!$E372&lt;F$3)</f>
        <v>0</v>
      </c>
      <c r="G373" s="50" t="b">
        <f>IF('Summary Statistics'!$C$6=TRUE,Artists!$F372&lt;G$3,Artists!$E372&lt;G$3)</f>
        <v>0</v>
      </c>
      <c r="H373" s="50" t="b">
        <f>IF('Summary Statistics'!$C$6=TRUE,Artists!$F372&lt;H$3,Artists!$E372&lt;H$3)</f>
        <v>0</v>
      </c>
      <c r="I373" s="50" t="b">
        <f>IF('Summary Statistics'!$C$6=TRUE,Artists!$F372&lt;I$3,Artists!$E372&lt;I$3)</f>
        <v>0</v>
      </c>
      <c r="J373" s="50" t="b">
        <f>IF('Summary Statistics'!$C$6=TRUE,Artists!$F372&lt;J$3,Artists!$E372&lt;J$3)</f>
        <v>0</v>
      </c>
      <c r="K373" s="51" t="b">
        <f>IF('Summary Statistics'!$C$6=TRUE,Artists!$F372&lt;K$3,Artists!$E372&lt;K$3)</f>
        <v>0</v>
      </c>
      <c r="M373" s="49" t="b">
        <f>IF('Summary Statistics'!$C$7=TRUE,Albums!$F372&lt;M$3,Albums!$E372&lt;M$3)</f>
        <v>0</v>
      </c>
      <c r="N373" s="50" t="b">
        <f>IF('Summary Statistics'!$C$7=TRUE,Albums!$F372&lt;N$3,Albums!$E372&lt;N$3)</f>
        <v>0</v>
      </c>
      <c r="O373" s="50" t="b">
        <f>IF('Summary Statistics'!$C$7=TRUE,Albums!$F372&lt;O$3,Albums!$E372&lt;O$3)</f>
        <v>0</v>
      </c>
      <c r="P373" s="50" t="b">
        <f>IF('Summary Statistics'!$C$7=TRUE,Albums!$F372&lt;P$3,Albums!$E372&lt;P$3)</f>
        <v>0</v>
      </c>
      <c r="Q373" s="50" t="b">
        <f>IF('Summary Statistics'!$C$7=TRUE,Albums!$F372&lt;Q$3,Albums!$E372&lt;Q$3)</f>
        <v>0</v>
      </c>
      <c r="R373" s="50" t="b">
        <f>IF('Summary Statistics'!$C$7=TRUE,Albums!$F372&lt;R$3,Albums!$E372&lt;R$3)</f>
        <v>0</v>
      </c>
      <c r="S373" s="50" t="b">
        <f>IF('Summary Statistics'!$C$7=TRUE,Albums!$F372&lt;S$3,Albums!$E372&lt;S$3)</f>
        <v>0</v>
      </c>
      <c r="T373" s="50" t="b">
        <f>IF('Summary Statistics'!$C$7=TRUE,Albums!$F372&lt;T$3,Albums!$E372&lt;T$3)</f>
        <v>0</v>
      </c>
      <c r="U373" s="50" t="b">
        <f>IF('Summary Statistics'!$C$7=TRUE,Albums!$F372&lt;U$3,Albums!$E372&lt;U$3)</f>
        <v>0</v>
      </c>
      <c r="V373" s="51" t="b">
        <f>IF('Summary Statistics'!$C$7=TRUE,Albums!$F372&lt;V$3,Albums!$E372&lt;V$3)</f>
        <v>0</v>
      </c>
    </row>
    <row r="374" spans="2:22" x14ac:dyDescent="0.3">
      <c r="B374" s="49" t="b">
        <f>IF('Summary Statistics'!$C$6=TRUE,Artists!$F373&lt;B$3,Artists!$E373&lt;B$3)</f>
        <v>0</v>
      </c>
      <c r="C374" s="50" t="b">
        <f>IF('Summary Statistics'!$C$6=TRUE,Artists!$F373&lt;C$3,Artists!$E373&lt;C$3)</f>
        <v>0</v>
      </c>
      <c r="D374" s="50" t="b">
        <f>IF('Summary Statistics'!$C$6=TRUE,Artists!$F373&lt;D$3,Artists!$E373&lt;D$3)</f>
        <v>0</v>
      </c>
      <c r="E374" s="50" t="b">
        <f>IF('Summary Statistics'!$C$6=TRUE,Artists!$F373&lt;E$3,Artists!$E373&lt;E$3)</f>
        <v>0</v>
      </c>
      <c r="F374" s="50" t="b">
        <f>IF('Summary Statistics'!$C$6=TRUE,Artists!$F373&lt;F$3,Artists!$E373&lt;F$3)</f>
        <v>0</v>
      </c>
      <c r="G374" s="50" t="b">
        <f>IF('Summary Statistics'!$C$6=TRUE,Artists!$F373&lt;G$3,Artists!$E373&lt;G$3)</f>
        <v>0</v>
      </c>
      <c r="H374" s="50" t="b">
        <f>IF('Summary Statistics'!$C$6=TRUE,Artists!$F373&lt;H$3,Artists!$E373&lt;H$3)</f>
        <v>0</v>
      </c>
      <c r="I374" s="50" t="b">
        <f>IF('Summary Statistics'!$C$6=TRUE,Artists!$F373&lt;I$3,Artists!$E373&lt;I$3)</f>
        <v>0</v>
      </c>
      <c r="J374" s="50" t="b">
        <f>IF('Summary Statistics'!$C$6=TRUE,Artists!$F373&lt;J$3,Artists!$E373&lt;J$3)</f>
        <v>0</v>
      </c>
      <c r="K374" s="51" t="b">
        <f>IF('Summary Statistics'!$C$6=TRUE,Artists!$F373&lt;K$3,Artists!$E373&lt;K$3)</f>
        <v>0</v>
      </c>
      <c r="M374" s="49" t="b">
        <f>IF('Summary Statistics'!$C$7=TRUE,Albums!$F373&lt;M$3,Albums!$E373&lt;M$3)</f>
        <v>0</v>
      </c>
      <c r="N374" s="50" t="b">
        <f>IF('Summary Statistics'!$C$7=TRUE,Albums!$F373&lt;N$3,Albums!$E373&lt;N$3)</f>
        <v>0</v>
      </c>
      <c r="O374" s="50" t="b">
        <f>IF('Summary Statistics'!$C$7=TRUE,Albums!$F373&lt;O$3,Albums!$E373&lt;O$3)</f>
        <v>0</v>
      </c>
      <c r="P374" s="50" t="b">
        <f>IF('Summary Statistics'!$C$7=TRUE,Albums!$F373&lt;P$3,Albums!$E373&lt;P$3)</f>
        <v>0</v>
      </c>
      <c r="Q374" s="50" t="b">
        <f>IF('Summary Statistics'!$C$7=TRUE,Albums!$F373&lt;Q$3,Albums!$E373&lt;Q$3)</f>
        <v>0</v>
      </c>
      <c r="R374" s="50" t="b">
        <f>IF('Summary Statistics'!$C$7=TRUE,Albums!$F373&lt;R$3,Albums!$E373&lt;R$3)</f>
        <v>0</v>
      </c>
      <c r="S374" s="50" t="b">
        <f>IF('Summary Statistics'!$C$7=TRUE,Albums!$F373&lt;S$3,Albums!$E373&lt;S$3)</f>
        <v>0</v>
      </c>
      <c r="T374" s="50" t="b">
        <f>IF('Summary Statistics'!$C$7=TRUE,Albums!$F373&lt;T$3,Albums!$E373&lt;T$3)</f>
        <v>0</v>
      </c>
      <c r="U374" s="50" t="b">
        <f>IF('Summary Statistics'!$C$7=TRUE,Albums!$F373&lt;U$3,Albums!$E373&lt;U$3)</f>
        <v>0</v>
      </c>
      <c r="V374" s="51" t="b">
        <f>IF('Summary Statistics'!$C$7=TRUE,Albums!$F373&lt;V$3,Albums!$E373&lt;V$3)</f>
        <v>0</v>
      </c>
    </row>
    <row r="375" spans="2:22" x14ac:dyDescent="0.3">
      <c r="B375" s="49" t="b">
        <f>IF('Summary Statistics'!$C$6=TRUE,Artists!$F374&lt;B$3,Artists!$E374&lt;B$3)</f>
        <v>0</v>
      </c>
      <c r="C375" s="50" t="b">
        <f>IF('Summary Statistics'!$C$6=TRUE,Artists!$F374&lt;C$3,Artists!$E374&lt;C$3)</f>
        <v>0</v>
      </c>
      <c r="D375" s="50" t="b">
        <f>IF('Summary Statistics'!$C$6=TRUE,Artists!$F374&lt;D$3,Artists!$E374&lt;D$3)</f>
        <v>0</v>
      </c>
      <c r="E375" s="50" t="b">
        <f>IF('Summary Statistics'!$C$6=TRUE,Artists!$F374&lt;E$3,Artists!$E374&lt;E$3)</f>
        <v>0</v>
      </c>
      <c r="F375" s="50" t="b">
        <f>IF('Summary Statistics'!$C$6=TRUE,Artists!$F374&lt;F$3,Artists!$E374&lt;F$3)</f>
        <v>0</v>
      </c>
      <c r="G375" s="50" t="b">
        <f>IF('Summary Statistics'!$C$6=TRUE,Artists!$F374&lt;G$3,Artists!$E374&lt;G$3)</f>
        <v>0</v>
      </c>
      <c r="H375" s="50" t="b">
        <f>IF('Summary Statistics'!$C$6=TRUE,Artists!$F374&lt;H$3,Artists!$E374&lt;H$3)</f>
        <v>0</v>
      </c>
      <c r="I375" s="50" t="b">
        <f>IF('Summary Statistics'!$C$6=TRUE,Artists!$F374&lt;I$3,Artists!$E374&lt;I$3)</f>
        <v>0</v>
      </c>
      <c r="J375" s="50" t="b">
        <f>IF('Summary Statistics'!$C$6=TRUE,Artists!$F374&lt;J$3,Artists!$E374&lt;J$3)</f>
        <v>0</v>
      </c>
      <c r="K375" s="51" t="b">
        <f>IF('Summary Statistics'!$C$6=TRUE,Artists!$F374&lt;K$3,Artists!$E374&lt;K$3)</f>
        <v>0</v>
      </c>
      <c r="M375" s="49" t="b">
        <f>IF('Summary Statistics'!$C$7=TRUE,Albums!$F374&lt;M$3,Albums!$E374&lt;M$3)</f>
        <v>0</v>
      </c>
      <c r="N375" s="50" t="b">
        <f>IF('Summary Statistics'!$C$7=TRUE,Albums!$F374&lt;N$3,Albums!$E374&lt;N$3)</f>
        <v>0</v>
      </c>
      <c r="O375" s="50" t="b">
        <f>IF('Summary Statistics'!$C$7=TRUE,Albums!$F374&lt;O$3,Albums!$E374&lt;O$3)</f>
        <v>0</v>
      </c>
      <c r="P375" s="50" t="b">
        <f>IF('Summary Statistics'!$C$7=TRUE,Albums!$F374&lt;P$3,Albums!$E374&lt;P$3)</f>
        <v>0</v>
      </c>
      <c r="Q375" s="50" t="b">
        <f>IF('Summary Statistics'!$C$7=TRUE,Albums!$F374&lt;Q$3,Albums!$E374&lt;Q$3)</f>
        <v>0</v>
      </c>
      <c r="R375" s="50" t="b">
        <f>IF('Summary Statistics'!$C$7=TRUE,Albums!$F374&lt;R$3,Albums!$E374&lt;R$3)</f>
        <v>0</v>
      </c>
      <c r="S375" s="50" t="b">
        <f>IF('Summary Statistics'!$C$7=TRUE,Albums!$F374&lt;S$3,Albums!$E374&lt;S$3)</f>
        <v>0</v>
      </c>
      <c r="T375" s="50" t="b">
        <f>IF('Summary Statistics'!$C$7=TRUE,Albums!$F374&lt;T$3,Albums!$E374&lt;T$3)</f>
        <v>0</v>
      </c>
      <c r="U375" s="50" t="b">
        <f>IF('Summary Statistics'!$C$7=TRUE,Albums!$F374&lt;U$3,Albums!$E374&lt;U$3)</f>
        <v>0</v>
      </c>
      <c r="V375" s="51" t="b">
        <f>IF('Summary Statistics'!$C$7=TRUE,Albums!$F374&lt;V$3,Albums!$E374&lt;V$3)</f>
        <v>0</v>
      </c>
    </row>
    <row r="376" spans="2:22" x14ac:dyDescent="0.3">
      <c r="B376" s="49" t="b">
        <f>IF('Summary Statistics'!$C$6=TRUE,Artists!$F375&lt;B$3,Artists!$E375&lt;B$3)</f>
        <v>0</v>
      </c>
      <c r="C376" s="50" t="b">
        <f>IF('Summary Statistics'!$C$6=TRUE,Artists!$F375&lt;C$3,Artists!$E375&lt;C$3)</f>
        <v>0</v>
      </c>
      <c r="D376" s="50" t="b">
        <f>IF('Summary Statistics'!$C$6=TRUE,Artists!$F375&lt;D$3,Artists!$E375&lt;D$3)</f>
        <v>0</v>
      </c>
      <c r="E376" s="50" t="b">
        <f>IF('Summary Statistics'!$C$6=TRUE,Artists!$F375&lt;E$3,Artists!$E375&lt;E$3)</f>
        <v>0</v>
      </c>
      <c r="F376" s="50" t="b">
        <f>IF('Summary Statistics'!$C$6=TRUE,Artists!$F375&lt;F$3,Artists!$E375&lt;F$3)</f>
        <v>0</v>
      </c>
      <c r="G376" s="50" t="b">
        <f>IF('Summary Statistics'!$C$6=TRUE,Artists!$F375&lt;G$3,Artists!$E375&lt;G$3)</f>
        <v>0</v>
      </c>
      <c r="H376" s="50" t="b">
        <f>IF('Summary Statistics'!$C$6=TRUE,Artists!$F375&lt;H$3,Artists!$E375&lt;H$3)</f>
        <v>0</v>
      </c>
      <c r="I376" s="50" t="b">
        <f>IF('Summary Statistics'!$C$6=TRUE,Artists!$F375&lt;I$3,Artists!$E375&lt;I$3)</f>
        <v>0</v>
      </c>
      <c r="J376" s="50" t="b">
        <f>IF('Summary Statistics'!$C$6=TRUE,Artists!$F375&lt;J$3,Artists!$E375&lt;J$3)</f>
        <v>0</v>
      </c>
      <c r="K376" s="51" t="b">
        <f>IF('Summary Statistics'!$C$6=TRUE,Artists!$F375&lt;K$3,Artists!$E375&lt;K$3)</f>
        <v>0</v>
      </c>
      <c r="M376" s="49" t="b">
        <f>IF('Summary Statistics'!$C$7=TRUE,Albums!$F375&lt;M$3,Albums!$E375&lt;M$3)</f>
        <v>0</v>
      </c>
      <c r="N376" s="50" t="b">
        <f>IF('Summary Statistics'!$C$7=TRUE,Albums!$F375&lt;N$3,Albums!$E375&lt;N$3)</f>
        <v>0</v>
      </c>
      <c r="O376" s="50" t="b">
        <f>IF('Summary Statistics'!$C$7=TRUE,Albums!$F375&lt;O$3,Albums!$E375&lt;O$3)</f>
        <v>0</v>
      </c>
      <c r="P376" s="50" t="b">
        <f>IF('Summary Statistics'!$C$7=TRUE,Albums!$F375&lt;P$3,Albums!$E375&lt;P$3)</f>
        <v>0</v>
      </c>
      <c r="Q376" s="50" t="b">
        <f>IF('Summary Statistics'!$C$7=TRUE,Albums!$F375&lt;Q$3,Albums!$E375&lt;Q$3)</f>
        <v>0</v>
      </c>
      <c r="R376" s="50" t="b">
        <f>IF('Summary Statistics'!$C$7=TRUE,Albums!$F375&lt;R$3,Albums!$E375&lt;R$3)</f>
        <v>0</v>
      </c>
      <c r="S376" s="50" t="b">
        <f>IF('Summary Statistics'!$C$7=TRUE,Albums!$F375&lt;S$3,Albums!$E375&lt;S$3)</f>
        <v>0</v>
      </c>
      <c r="T376" s="50" t="b">
        <f>IF('Summary Statistics'!$C$7=TRUE,Albums!$F375&lt;T$3,Albums!$E375&lt;T$3)</f>
        <v>0</v>
      </c>
      <c r="U376" s="50" t="b">
        <f>IF('Summary Statistics'!$C$7=TRUE,Albums!$F375&lt;U$3,Albums!$E375&lt;U$3)</f>
        <v>0</v>
      </c>
      <c r="V376" s="51" t="b">
        <f>IF('Summary Statistics'!$C$7=TRUE,Albums!$F375&lt;V$3,Albums!$E375&lt;V$3)</f>
        <v>0</v>
      </c>
    </row>
    <row r="377" spans="2:22" x14ac:dyDescent="0.3">
      <c r="B377" s="49" t="b">
        <f>IF('Summary Statistics'!$C$6=TRUE,Artists!$F376&lt;B$3,Artists!$E376&lt;B$3)</f>
        <v>0</v>
      </c>
      <c r="C377" s="50" t="b">
        <f>IF('Summary Statistics'!$C$6=TRUE,Artists!$F376&lt;C$3,Artists!$E376&lt;C$3)</f>
        <v>0</v>
      </c>
      <c r="D377" s="50" t="b">
        <f>IF('Summary Statistics'!$C$6=TRUE,Artists!$F376&lt;D$3,Artists!$E376&lt;D$3)</f>
        <v>0</v>
      </c>
      <c r="E377" s="50" t="b">
        <f>IF('Summary Statistics'!$C$6=TRUE,Artists!$F376&lt;E$3,Artists!$E376&lt;E$3)</f>
        <v>0</v>
      </c>
      <c r="F377" s="50" t="b">
        <f>IF('Summary Statistics'!$C$6=TRUE,Artists!$F376&lt;F$3,Artists!$E376&lt;F$3)</f>
        <v>0</v>
      </c>
      <c r="G377" s="50" t="b">
        <f>IF('Summary Statistics'!$C$6=TRUE,Artists!$F376&lt;G$3,Artists!$E376&lt;G$3)</f>
        <v>0</v>
      </c>
      <c r="H377" s="50" t="b">
        <f>IF('Summary Statistics'!$C$6=TRUE,Artists!$F376&lt;H$3,Artists!$E376&lt;H$3)</f>
        <v>0</v>
      </c>
      <c r="I377" s="50" t="b">
        <f>IF('Summary Statistics'!$C$6=TRUE,Artists!$F376&lt;I$3,Artists!$E376&lt;I$3)</f>
        <v>0</v>
      </c>
      <c r="J377" s="50" t="b">
        <f>IF('Summary Statistics'!$C$6=TRUE,Artists!$F376&lt;J$3,Artists!$E376&lt;J$3)</f>
        <v>0</v>
      </c>
      <c r="K377" s="51" t="b">
        <f>IF('Summary Statistics'!$C$6=TRUE,Artists!$F376&lt;K$3,Artists!$E376&lt;K$3)</f>
        <v>0</v>
      </c>
      <c r="M377" s="49" t="b">
        <f>IF('Summary Statistics'!$C$7=TRUE,Albums!$F376&lt;M$3,Albums!$E376&lt;M$3)</f>
        <v>0</v>
      </c>
      <c r="N377" s="50" t="b">
        <f>IF('Summary Statistics'!$C$7=TRUE,Albums!$F376&lt;N$3,Albums!$E376&lt;N$3)</f>
        <v>0</v>
      </c>
      <c r="O377" s="50" t="b">
        <f>IF('Summary Statistics'!$C$7=TRUE,Albums!$F376&lt;O$3,Albums!$E376&lt;O$3)</f>
        <v>0</v>
      </c>
      <c r="P377" s="50" t="b">
        <f>IF('Summary Statistics'!$C$7=TRUE,Albums!$F376&lt;P$3,Albums!$E376&lt;P$3)</f>
        <v>0</v>
      </c>
      <c r="Q377" s="50" t="b">
        <f>IF('Summary Statistics'!$C$7=TRUE,Albums!$F376&lt;Q$3,Albums!$E376&lt;Q$3)</f>
        <v>0</v>
      </c>
      <c r="R377" s="50" t="b">
        <f>IF('Summary Statistics'!$C$7=TRUE,Albums!$F376&lt;R$3,Albums!$E376&lt;R$3)</f>
        <v>0</v>
      </c>
      <c r="S377" s="50" t="b">
        <f>IF('Summary Statistics'!$C$7=TRUE,Albums!$F376&lt;S$3,Albums!$E376&lt;S$3)</f>
        <v>0</v>
      </c>
      <c r="T377" s="50" t="b">
        <f>IF('Summary Statistics'!$C$7=TRUE,Albums!$F376&lt;T$3,Albums!$E376&lt;T$3)</f>
        <v>0</v>
      </c>
      <c r="U377" s="50" t="b">
        <f>IF('Summary Statistics'!$C$7=TRUE,Albums!$F376&lt;U$3,Albums!$E376&lt;U$3)</f>
        <v>0</v>
      </c>
      <c r="V377" s="51" t="b">
        <f>IF('Summary Statistics'!$C$7=TRUE,Albums!$F376&lt;V$3,Albums!$E376&lt;V$3)</f>
        <v>0</v>
      </c>
    </row>
    <row r="378" spans="2:22" x14ac:dyDescent="0.3">
      <c r="B378" s="49" t="b">
        <f>IF('Summary Statistics'!$C$6=TRUE,Artists!$F377&lt;B$3,Artists!$E377&lt;B$3)</f>
        <v>0</v>
      </c>
      <c r="C378" s="50" t="b">
        <f>IF('Summary Statistics'!$C$6=TRUE,Artists!$F377&lt;C$3,Artists!$E377&lt;C$3)</f>
        <v>0</v>
      </c>
      <c r="D378" s="50" t="b">
        <f>IF('Summary Statistics'!$C$6=TRUE,Artists!$F377&lt;D$3,Artists!$E377&lt;D$3)</f>
        <v>0</v>
      </c>
      <c r="E378" s="50" t="b">
        <f>IF('Summary Statistics'!$C$6=TRUE,Artists!$F377&lt;E$3,Artists!$E377&lt;E$3)</f>
        <v>0</v>
      </c>
      <c r="F378" s="50" t="b">
        <f>IF('Summary Statistics'!$C$6=TRUE,Artists!$F377&lt;F$3,Artists!$E377&lt;F$3)</f>
        <v>0</v>
      </c>
      <c r="G378" s="50" t="b">
        <f>IF('Summary Statistics'!$C$6=TRUE,Artists!$F377&lt;G$3,Artists!$E377&lt;G$3)</f>
        <v>0</v>
      </c>
      <c r="H378" s="50" t="b">
        <f>IF('Summary Statistics'!$C$6=TRUE,Artists!$F377&lt;H$3,Artists!$E377&lt;H$3)</f>
        <v>0</v>
      </c>
      <c r="I378" s="50" t="b">
        <f>IF('Summary Statistics'!$C$6=TRUE,Artists!$F377&lt;I$3,Artists!$E377&lt;I$3)</f>
        <v>0</v>
      </c>
      <c r="J378" s="50" t="b">
        <f>IF('Summary Statistics'!$C$6=TRUE,Artists!$F377&lt;J$3,Artists!$E377&lt;J$3)</f>
        <v>0</v>
      </c>
      <c r="K378" s="51" t="b">
        <f>IF('Summary Statistics'!$C$6=TRUE,Artists!$F377&lt;K$3,Artists!$E377&lt;K$3)</f>
        <v>0</v>
      </c>
      <c r="M378" s="49" t="b">
        <f>IF('Summary Statistics'!$C$7=TRUE,Albums!$F377&lt;M$3,Albums!$E377&lt;M$3)</f>
        <v>0</v>
      </c>
      <c r="N378" s="50" t="b">
        <f>IF('Summary Statistics'!$C$7=TRUE,Albums!$F377&lt;N$3,Albums!$E377&lt;N$3)</f>
        <v>0</v>
      </c>
      <c r="O378" s="50" t="b">
        <f>IF('Summary Statistics'!$C$7=TRUE,Albums!$F377&lt;O$3,Albums!$E377&lt;O$3)</f>
        <v>0</v>
      </c>
      <c r="P378" s="50" t="b">
        <f>IF('Summary Statistics'!$C$7=TRUE,Albums!$F377&lt;P$3,Albums!$E377&lt;P$3)</f>
        <v>0</v>
      </c>
      <c r="Q378" s="50" t="b">
        <f>IF('Summary Statistics'!$C$7=TRUE,Albums!$F377&lt;Q$3,Albums!$E377&lt;Q$3)</f>
        <v>0</v>
      </c>
      <c r="R378" s="50" t="b">
        <f>IF('Summary Statistics'!$C$7=TRUE,Albums!$F377&lt;R$3,Albums!$E377&lt;R$3)</f>
        <v>0</v>
      </c>
      <c r="S378" s="50" t="b">
        <f>IF('Summary Statistics'!$C$7=TRUE,Albums!$F377&lt;S$3,Albums!$E377&lt;S$3)</f>
        <v>0</v>
      </c>
      <c r="T378" s="50" t="b">
        <f>IF('Summary Statistics'!$C$7=TRUE,Albums!$F377&lt;T$3,Albums!$E377&lt;T$3)</f>
        <v>0</v>
      </c>
      <c r="U378" s="50" t="b">
        <f>IF('Summary Statistics'!$C$7=TRUE,Albums!$F377&lt;U$3,Albums!$E377&lt;U$3)</f>
        <v>0</v>
      </c>
      <c r="V378" s="51" t="b">
        <f>IF('Summary Statistics'!$C$7=TRUE,Albums!$F377&lt;V$3,Albums!$E377&lt;V$3)</f>
        <v>0</v>
      </c>
    </row>
    <row r="379" spans="2:22" x14ac:dyDescent="0.3">
      <c r="B379" s="49" t="b">
        <f>IF('Summary Statistics'!$C$6=TRUE,Artists!$F378&lt;B$3,Artists!$E378&lt;B$3)</f>
        <v>0</v>
      </c>
      <c r="C379" s="50" t="b">
        <f>IF('Summary Statistics'!$C$6=TRUE,Artists!$F378&lt;C$3,Artists!$E378&lt;C$3)</f>
        <v>0</v>
      </c>
      <c r="D379" s="50" t="b">
        <f>IF('Summary Statistics'!$C$6=TRUE,Artists!$F378&lt;D$3,Artists!$E378&lt;D$3)</f>
        <v>0</v>
      </c>
      <c r="E379" s="50" t="b">
        <f>IF('Summary Statistics'!$C$6=TRUE,Artists!$F378&lt;E$3,Artists!$E378&lt;E$3)</f>
        <v>0</v>
      </c>
      <c r="F379" s="50" t="b">
        <f>IF('Summary Statistics'!$C$6=TRUE,Artists!$F378&lt;F$3,Artists!$E378&lt;F$3)</f>
        <v>0</v>
      </c>
      <c r="G379" s="50" t="b">
        <f>IF('Summary Statistics'!$C$6=TRUE,Artists!$F378&lt;G$3,Artists!$E378&lt;G$3)</f>
        <v>0</v>
      </c>
      <c r="H379" s="50" t="b">
        <f>IF('Summary Statistics'!$C$6=TRUE,Artists!$F378&lt;H$3,Artists!$E378&lt;H$3)</f>
        <v>0</v>
      </c>
      <c r="I379" s="50" t="b">
        <f>IF('Summary Statistics'!$C$6=TRUE,Artists!$F378&lt;I$3,Artists!$E378&lt;I$3)</f>
        <v>0</v>
      </c>
      <c r="J379" s="50" t="b">
        <f>IF('Summary Statistics'!$C$6=TRUE,Artists!$F378&lt;J$3,Artists!$E378&lt;J$3)</f>
        <v>0</v>
      </c>
      <c r="K379" s="51" t="b">
        <f>IF('Summary Statistics'!$C$6=TRUE,Artists!$F378&lt;K$3,Artists!$E378&lt;K$3)</f>
        <v>0</v>
      </c>
      <c r="M379" s="49" t="b">
        <f>IF('Summary Statistics'!$C$7=TRUE,Albums!$F378&lt;M$3,Albums!$E378&lt;M$3)</f>
        <v>0</v>
      </c>
      <c r="N379" s="50" t="b">
        <f>IF('Summary Statistics'!$C$7=TRUE,Albums!$F378&lt;N$3,Albums!$E378&lt;N$3)</f>
        <v>0</v>
      </c>
      <c r="O379" s="50" t="b">
        <f>IF('Summary Statistics'!$C$7=TRUE,Albums!$F378&lt;O$3,Albums!$E378&lt;O$3)</f>
        <v>0</v>
      </c>
      <c r="P379" s="50" t="b">
        <f>IF('Summary Statistics'!$C$7=TRUE,Albums!$F378&lt;P$3,Albums!$E378&lt;P$3)</f>
        <v>0</v>
      </c>
      <c r="Q379" s="50" t="b">
        <f>IF('Summary Statistics'!$C$7=TRUE,Albums!$F378&lt;Q$3,Albums!$E378&lt;Q$3)</f>
        <v>0</v>
      </c>
      <c r="R379" s="50" t="b">
        <f>IF('Summary Statistics'!$C$7=TRUE,Albums!$F378&lt;R$3,Albums!$E378&lt;R$3)</f>
        <v>0</v>
      </c>
      <c r="S379" s="50" t="b">
        <f>IF('Summary Statistics'!$C$7=TRUE,Albums!$F378&lt;S$3,Albums!$E378&lt;S$3)</f>
        <v>0</v>
      </c>
      <c r="T379" s="50" t="b">
        <f>IF('Summary Statistics'!$C$7=TRUE,Albums!$F378&lt;T$3,Albums!$E378&lt;T$3)</f>
        <v>0</v>
      </c>
      <c r="U379" s="50" t="b">
        <f>IF('Summary Statistics'!$C$7=TRUE,Albums!$F378&lt;U$3,Albums!$E378&lt;U$3)</f>
        <v>0</v>
      </c>
      <c r="V379" s="51" t="b">
        <f>IF('Summary Statistics'!$C$7=TRUE,Albums!$F378&lt;V$3,Albums!$E378&lt;V$3)</f>
        <v>0</v>
      </c>
    </row>
    <row r="380" spans="2:22" x14ac:dyDescent="0.3">
      <c r="B380" s="49" t="b">
        <f>IF('Summary Statistics'!$C$6=TRUE,Artists!$F379&lt;B$3,Artists!$E379&lt;B$3)</f>
        <v>0</v>
      </c>
      <c r="C380" s="50" t="b">
        <f>IF('Summary Statistics'!$C$6=TRUE,Artists!$F379&lt;C$3,Artists!$E379&lt;C$3)</f>
        <v>0</v>
      </c>
      <c r="D380" s="50" t="b">
        <f>IF('Summary Statistics'!$C$6=TRUE,Artists!$F379&lt;D$3,Artists!$E379&lt;D$3)</f>
        <v>0</v>
      </c>
      <c r="E380" s="50" t="b">
        <f>IF('Summary Statistics'!$C$6=TRUE,Artists!$F379&lt;E$3,Artists!$E379&lt;E$3)</f>
        <v>0</v>
      </c>
      <c r="F380" s="50" t="b">
        <f>IF('Summary Statistics'!$C$6=TRUE,Artists!$F379&lt;F$3,Artists!$E379&lt;F$3)</f>
        <v>0</v>
      </c>
      <c r="G380" s="50" t="b">
        <f>IF('Summary Statistics'!$C$6=TRUE,Artists!$F379&lt;G$3,Artists!$E379&lt;G$3)</f>
        <v>0</v>
      </c>
      <c r="H380" s="50" t="b">
        <f>IF('Summary Statistics'!$C$6=TRUE,Artists!$F379&lt;H$3,Artists!$E379&lt;H$3)</f>
        <v>0</v>
      </c>
      <c r="I380" s="50" t="b">
        <f>IF('Summary Statistics'!$C$6=TRUE,Artists!$F379&lt;I$3,Artists!$E379&lt;I$3)</f>
        <v>0</v>
      </c>
      <c r="J380" s="50" t="b">
        <f>IF('Summary Statistics'!$C$6=TRUE,Artists!$F379&lt;J$3,Artists!$E379&lt;J$3)</f>
        <v>0</v>
      </c>
      <c r="K380" s="51" t="b">
        <f>IF('Summary Statistics'!$C$6=TRUE,Artists!$F379&lt;K$3,Artists!$E379&lt;K$3)</f>
        <v>0</v>
      </c>
      <c r="M380" s="49" t="b">
        <f>IF('Summary Statistics'!$C$7=TRUE,Albums!$F379&lt;M$3,Albums!$E379&lt;M$3)</f>
        <v>0</v>
      </c>
      <c r="N380" s="50" t="b">
        <f>IF('Summary Statistics'!$C$7=TRUE,Albums!$F379&lt;N$3,Albums!$E379&lt;N$3)</f>
        <v>0</v>
      </c>
      <c r="O380" s="50" t="b">
        <f>IF('Summary Statistics'!$C$7=TRUE,Albums!$F379&lt;O$3,Albums!$E379&lt;O$3)</f>
        <v>0</v>
      </c>
      <c r="P380" s="50" t="b">
        <f>IF('Summary Statistics'!$C$7=TRUE,Albums!$F379&lt;P$3,Albums!$E379&lt;P$3)</f>
        <v>0</v>
      </c>
      <c r="Q380" s="50" t="b">
        <f>IF('Summary Statistics'!$C$7=TRUE,Albums!$F379&lt;Q$3,Albums!$E379&lt;Q$3)</f>
        <v>0</v>
      </c>
      <c r="R380" s="50" t="b">
        <f>IF('Summary Statistics'!$C$7=TRUE,Albums!$F379&lt;R$3,Albums!$E379&lt;R$3)</f>
        <v>0</v>
      </c>
      <c r="S380" s="50" t="b">
        <f>IF('Summary Statistics'!$C$7=TRUE,Albums!$F379&lt;S$3,Albums!$E379&lt;S$3)</f>
        <v>0</v>
      </c>
      <c r="T380" s="50" t="b">
        <f>IF('Summary Statistics'!$C$7=TRUE,Albums!$F379&lt;T$3,Albums!$E379&lt;T$3)</f>
        <v>0</v>
      </c>
      <c r="U380" s="50" t="b">
        <f>IF('Summary Statistics'!$C$7=TRUE,Albums!$F379&lt;U$3,Albums!$E379&lt;U$3)</f>
        <v>0</v>
      </c>
      <c r="V380" s="51" t="b">
        <f>IF('Summary Statistics'!$C$7=TRUE,Albums!$F379&lt;V$3,Albums!$E379&lt;V$3)</f>
        <v>0</v>
      </c>
    </row>
    <row r="381" spans="2:22" x14ac:dyDescent="0.3">
      <c r="B381" s="49" t="b">
        <f>IF('Summary Statistics'!$C$6=TRUE,Artists!$F380&lt;B$3,Artists!$E380&lt;B$3)</f>
        <v>0</v>
      </c>
      <c r="C381" s="50" t="b">
        <f>IF('Summary Statistics'!$C$6=TRUE,Artists!$F380&lt;C$3,Artists!$E380&lt;C$3)</f>
        <v>0</v>
      </c>
      <c r="D381" s="50" t="b">
        <f>IF('Summary Statistics'!$C$6=TRUE,Artists!$F380&lt;D$3,Artists!$E380&lt;D$3)</f>
        <v>0</v>
      </c>
      <c r="E381" s="50" t="b">
        <f>IF('Summary Statistics'!$C$6=TRUE,Artists!$F380&lt;E$3,Artists!$E380&lt;E$3)</f>
        <v>0</v>
      </c>
      <c r="F381" s="50" t="b">
        <f>IF('Summary Statistics'!$C$6=TRUE,Artists!$F380&lt;F$3,Artists!$E380&lt;F$3)</f>
        <v>0</v>
      </c>
      <c r="G381" s="50" t="b">
        <f>IF('Summary Statistics'!$C$6=TRUE,Artists!$F380&lt;G$3,Artists!$E380&lt;G$3)</f>
        <v>0</v>
      </c>
      <c r="H381" s="50" t="b">
        <f>IF('Summary Statistics'!$C$6=TRUE,Artists!$F380&lt;H$3,Artists!$E380&lt;H$3)</f>
        <v>0</v>
      </c>
      <c r="I381" s="50" t="b">
        <f>IF('Summary Statistics'!$C$6=TRUE,Artists!$F380&lt;I$3,Artists!$E380&lt;I$3)</f>
        <v>0</v>
      </c>
      <c r="J381" s="50" t="b">
        <f>IF('Summary Statistics'!$C$6=TRUE,Artists!$F380&lt;J$3,Artists!$E380&lt;J$3)</f>
        <v>0</v>
      </c>
      <c r="K381" s="51" t="b">
        <f>IF('Summary Statistics'!$C$6=TRUE,Artists!$F380&lt;K$3,Artists!$E380&lt;K$3)</f>
        <v>0</v>
      </c>
      <c r="M381" s="49" t="b">
        <f>IF('Summary Statistics'!$C$7=TRUE,Albums!$F380&lt;M$3,Albums!$E380&lt;M$3)</f>
        <v>0</v>
      </c>
      <c r="N381" s="50" t="b">
        <f>IF('Summary Statistics'!$C$7=TRUE,Albums!$F380&lt;N$3,Albums!$E380&lt;N$3)</f>
        <v>0</v>
      </c>
      <c r="O381" s="50" t="b">
        <f>IF('Summary Statistics'!$C$7=TRUE,Albums!$F380&lt;O$3,Albums!$E380&lt;O$3)</f>
        <v>0</v>
      </c>
      <c r="P381" s="50" t="b">
        <f>IF('Summary Statistics'!$C$7=TRUE,Albums!$F380&lt;P$3,Albums!$E380&lt;P$3)</f>
        <v>0</v>
      </c>
      <c r="Q381" s="50" t="b">
        <f>IF('Summary Statistics'!$C$7=TRUE,Albums!$F380&lt;Q$3,Albums!$E380&lt;Q$3)</f>
        <v>0</v>
      </c>
      <c r="R381" s="50" t="b">
        <f>IF('Summary Statistics'!$C$7=TRUE,Albums!$F380&lt;R$3,Albums!$E380&lt;R$3)</f>
        <v>0</v>
      </c>
      <c r="S381" s="50" t="b">
        <f>IF('Summary Statistics'!$C$7=TRUE,Albums!$F380&lt;S$3,Albums!$E380&lt;S$3)</f>
        <v>0</v>
      </c>
      <c r="T381" s="50" t="b">
        <f>IF('Summary Statistics'!$C$7=TRUE,Albums!$F380&lt;T$3,Albums!$E380&lt;T$3)</f>
        <v>0</v>
      </c>
      <c r="U381" s="50" t="b">
        <f>IF('Summary Statistics'!$C$7=TRUE,Albums!$F380&lt;U$3,Albums!$E380&lt;U$3)</f>
        <v>0</v>
      </c>
      <c r="V381" s="51" t="b">
        <f>IF('Summary Statistics'!$C$7=TRUE,Albums!$F380&lt;V$3,Albums!$E380&lt;V$3)</f>
        <v>0</v>
      </c>
    </row>
    <row r="382" spans="2:22" x14ac:dyDescent="0.3">
      <c r="B382" s="49" t="b">
        <f>IF('Summary Statistics'!$C$6=TRUE,Artists!$F381&lt;B$3,Artists!$E381&lt;B$3)</f>
        <v>0</v>
      </c>
      <c r="C382" s="50" t="b">
        <f>IF('Summary Statistics'!$C$6=TRUE,Artists!$F381&lt;C$3,Artists!$E381&lt;C$3)</f>
        <v>0</v>
      </c>
      <c r="D382" s="50" t="b">
        <f>IF('Summary Statistics'!$C$6=TRUE,Artists!$F381&lt;D$3,Artists!$E381&lt;D$3)</f>
        <v>0</v>
      </c>
      <c r="E382" s="50" t="b">
        <f>IF('Summary Statistics'!$C$6=TRUE,Artists!$F381&lt;E$3,Artists!$E381&lt;E$3)</f>
        <v>0</v>
      </c>
      <c r="F382" s="50" t="b">
        <f>IF('Summary Statistics'!$C$6=TRUE,Artists!$F381&lt;F$3,Artists!$E381&lt;F$3)</f>
        <v>0</v>
      </c>
      <c r="G382" s="50" t="b">
        <f>IF('Summary Statistics'!$C$6=TRUE,Artists!$F381&lt;G$3,Artists!$E381&lt;G$3)</f>
        <v>0</v>
      </c>
      <c r="H382" s="50" t="b">
        <f>IF('Summary Statistics'!$C$6=TRUE,Artists!$F381&lt;H$3,Artists!$E381&lt;H$3)</f>
        <v>0</v>
      </c>
      <c r="I382" s="50" t="b">
        <f>IF('Summary Statistics'!$C$6=TRUE,Artists!$F381&lt;I$3,Artists!$E381&lt;I$3)</f>
        <v>0</v>
      </c>
      <c r="J382" s="50" t="b">
        <f>IF('Summary Statistics'!$C$6=TRUE,Artists!$F381&lt;J$3,Artists!$E381&lt;J$3)</f>
        <v>0</v>
      </c>
      <c r="K382" s="51" t="b">
        <f>IF('Summary Statistics'!$C$6=TRUE,Artists!$F381&lt;K$3,Artists!$E381&lt;K$3)</f>
        <v>0</v>
      </c>
      <c r="M382" s="49" t="b">
        <f>IF('Summary Statistics'!$C$7=TRUE,Albums!$F381&lt;M$3,Albums!$E381&lt;M$3)</f>
        <v>0</v>
      </c>
      <c r="N382" s="50" t="b">
        <f>IF('Summary Statistics'!$C$7=TRUE,Albums!$F381&lt;N$3,Albums!$E381&lt;N$3)</f>
        <v>0</v>
      </c>
      <c r="O382" s="50" t="b">
        <f>IF('Summary Statistics'!$C$7=TRUE,Albums!$F381&lt;O$3,Albums!$E381&lt;O$3)</f>
        <v>0</v>
      </c>
      <c r="P382" s="50" t="b">
        <f>IF('Summary Statistics'!$C$7=TRUE,Albums!$F381&lt;P$3,Albums!$E381&lt;P$3)</f>
        <v>0</v>
      </c>
      <c r="Q382" s="50" t="b">
        <f>IF('Summary Statistics'!$C$7=TRUE,Albums!$F381&lt;Q$3,Albums!$E381&lt;Q$3)</f>
        <v>0</v>
      </c>
      <c r="R382" s="50" t="b">
        <f>IF('Summary Statistics'!$C$7=TRUE,Albums!$F381&lt;R$3,Albums!$E381&lt;R$3)</f>
        <v>0</v>
      </c>
      <c r="S382" s="50" t="b">
        <f>IF('Summary Statistics'!$C$7=TRUE,Albums!$F381&lt;S$3,Albums!$E381&lt;S$3)</f>
        <v>0</v>
      </c>
      <c r="T382" s="50" t="b">
        <f>IF('Summary Statistics'!$C$7=TRUE,Albums!$F381&lt;T$3,Albums!$E381&lt;T$3)</f>
        <v>0</v>
      </c>
      <c r="U382" s="50" t="b">
        <f>IF('Summary Statistics'!$C$7=TRUE,Albums!$F381&lt;U$3,Albums!$E381&lt;U$3)</f>
        <v>0</v>
      </c>
      <c r="V382" s="51" t="b">
        <f>IF('Summary Statistics'!$C$7=TRUE,Albums!$F381&lt;V$3,Albums!$E381&lt;V$3)</f>
        <v>0</v>
      </c>
    </row>
    <row r="383" spans="2:22" x14ac:dyDescent="0.3">
      <c r="B383" s="49" t="b">
        <f>IF('Summary Statistics'!$C$6=TRUE,Artists!$F382&lt;B$3,Artists!$E382&lt;B$3)</f>
        <v>0</v>
      </c>
      <c r="C383" s="50" t="b">
        <f>IF('Summary Statistics'!$C$6=TRUE,Artists!$F382&lt;C$3,Artists!$E382&lt;C$3)</f>
        <v>0</v>
      </c>
      <c r="D383" s="50" t="b">
        <f>IF('Summary Statistics'!$C$6=TRUE,Artists!$F382&lt;D$3,Artists!$E382&lt;D$3)</f>
        <v>0</v>
      </c>
      <c r="E383" s="50" t="b">
        <f>IF('Summary Statistics'!$C$6=TRUE,Artists!$F382&lt;E$3,Artists!$E382&lt;E$3)</f>
        <v>0</v>
      </c>
      <c r="F383" s="50" t="b">
        <f>IF('Summary Statistics'!$C$6=TRUE,Artists!$F382&lt;F$3,Artists!$E382&lt;F$3)</f>
        <v>0</v>
      </c>
      <c r="G383" s="50" t="b">
        <f>IF('Summary Statistics'!$C$6=TRUE,Artists!$F382&lt;G$3,Artists!$E382&lt;G$3)</f>
        <v>0</v>
      </c>
      <c r="H383" s="50" t="b">
        <f>IF('Summary Statistics'!$C$6=TRUE,Artists!$F382&lt;H$3,Artists!$E382&lt;H$3)</f>
        <v>0</v>
      </c>
      <c r="I383" s="50" t="b">
        <f>IF('Summary Statistics'!$C$6=TRUE,Artists!$F382&lt;I$3,Artists!$E382&lt;I$3)</f>
        <v>0</v>
      </c>
      <c r="J383" s="50" t="b">
        <f>IF('Summary Statistics'!$C$6=TRUE,Artists!$F382&lt;J$3,Artists!$E382&lt;J$3)</f>
        <v>0</v>
      </c>
      <c r="K383" s="51" t="b">
        <f>IF('Summary Statistics'!$C$6=TRUE,Artists!$F382&lt;K$3,Artists!$E382&lt;K$3)</f>
        <v>0</v>
      </c>
      <c r="M383" s="49" t="b">
        <f>IF('Summary Statistics'!$C$7=TRUE,Albums!$F382&lt;M$3,Albums!$E382&lt;M$3)</f>
        <v>0</v>
      </c>
      <c r="N383" s="50" t="b">
        <f>IF('Summary Statistics'!$C$7=TRUE,Albums!$F382&lt;N$3,Albums!$E382&lt;N$3)</f>
        <v>0</v>
      </c>
      <c r="O383" s="50" t="b">
        <f>IF('Summary Statistics'!$C$7=TRUE,Albums!$F382&lt;O$3,Albums!$E382&lt;O$3)</f>
        <v>0</v>
      </c>
      <c r="P383" s="50" t="b">
        <f>IF('Summary Statistics'!$C$7=TRUE,Albums!$F382&lt;P$3,Albums!$E382&lt;P$3)</f>
        <v>0</v>
      </c>
      <c r="Q383" s="50" t="b">
        <f>IF('Summary Statistics'!$C$7=TRUE,Albums!$F382&lt;Q$3,Albums!$E382&lt;Q$3)</f>
        <v>0</v>
      </c>
      <c r="R383" s="50" t="b">
        <f>IF('Summary Statistics'!$C$7=TRUE,Albums!$F382&lt;R$3,Albums!$E382&lt;R$3)</f>
        <v>0</v>
      </c>
      <c r="S383" s="50" t="b">
        <f>IF('Summary Statistics'!$C$7=TRUE,Albums!$F382&lt;S$3,Albums!$E382&lt;S$3)</f>
        <v>0</v>
      </c>
      <c r="T383" s="50" t="b">
        <f>IF('Summary Statistics'!$C$7=TRUE,Albums!$F382&lt;T$3,Albums!$E382&lt;T$3)</f>
        <v>0</v>
      </c>
      <c r="U383" s="50" t="b">
        <f>IF('Summary Statistics'!$C$7=TRUE,Albums!$F382&lt;U$3,Albums!$E382&lt;U$3)</f>
        <v>0</v>
      </c>
      <c r="V383" s="51" t="b">
        <f>IF('Summary Statistics'!$C$7=TRUE,Albums!$F382&lt;V$3,Albums!$E382&lt;V$3)</f>
        <v>0</v>
      </c>
    </row>
    <row r="384" spans="2:22" x14ac:dyDescent="0.3">
      <c r="B384" s="49" t="b">
        <f>IF('Summary Statistics'!$C$6=TRUE,Artists!$F383&lt;B$3,Artists!$E383&lt;B$3)</f>
        <v>0</v>
      </c>
      <c r="C384" s="50" t="b">
        <f>IF('Summary Statistics'!$C$6=TRUE,Artists!$F383&lt;C$3,Artists!$E383&lt;C$3)</f>
        <v>0</v>
      </c>
      <c r="D384" s="50" t="b">
        <f>IF('Summary Statistics'!$C$6=TRUE,Artists!$F383&lt;D$3,Artists!$E383&lt;D$3)</f>
        <v>0</v>
      </c>
      <c r="E384" s="50" t="b">
        <f>IF('Summary Statistics'!$C$6=TRUE,Artists!$F383&lt;E$3,Artists!$E383&lt;E$3)</f>
        <v>0</v>
      </c>
      <c r="F384" s="50" t="b">
        <f>IF('Summary Statistics'!$C$6=TRUE,Artists!$F383&lt;F$3,Artists!$E383&lt;F$3)</f>
        <v>0</v>
      </c>
      <c r="G384" s="50" t="b">
        <f>IF('Summary Statistics'!$C$6=TRUE,Artists!$F383&lt;G$3,Artists!$E383&lt;G$3)</f>
        <v>0</v>
      </c>
      <c r="H384" s="50" t="b">
        <f>IF('Summary Statistics'!$C$6=TRUE,Artists!$F383&lt;H$3,Artists!$E383&lt;H$3)</f>
        <v>0</v>
      </c>
      <c r="I384" s="50" t="b">
        <f>IF('Summary Statistics'!$C$6=TRUE,Artists!$F383&lt;I$3,Artists!$E383&lt;I$3)</f>
        <v>0</v>
      </c>
      <c r="J384" s="50" t="b">
        <f>IF('Summary Statistics'!$C$6=TRUE,Artists!$F383&lt;J$3,Artists!$E383&lt;J$3)</f>
        <v>0</v>
      </c>
      <c r="K384" s="51" t="b">
        <f>IF('Summary Statistics'!$C$6=TRUE,Artists!$F383&lt;K$3,Artists!$E383&lt;K$3)</f>
        <v>0</v>
      </c>
      <c r="M384" s="49" t="b">
        <f>IF('Summary Statistics'!$C$7=TRUE,Albums!$F383&lt;M$3,Albums!$E383&lt;M$3)</f>
        <v>0</v>
      </c>
      <c r="N384" s="50" t="b">
        <f>IF('Summary Statistics'!$C$7=TRUE,Albums!$F383&lt;N$3,Albums!$E383&lt;N$3)</f>
        <v>0</v>
      </c>
      <c r="O384" s="50" t="b">
        <f>IF('Summary Statistics'!$C$7=TRUE,Albums!$F383&lt;O$3,Albums!$E383&lt;O$3)</f>
        <v>0</v>
      </c>
      <c r="P384" s="50" t="b">
        <f>IF('Summary Statistics'!$C$7=TRUE,Albums!$F383&lt;P$3,Albums!$E383&lt;P$3)</f>
        <v>0</v>
      </c>
      <c r="Q384" s="50" t="b">
        <f>IF('Summary Statistics'!$C$7=TRUE,Albums!$F383&lt;Q$3,Albums!$E383&lt;Q$3)</f>
        <v>0</v>
      </c>
      <c r="R384" s="50" t="b">
        <f>IF('Summary Statistics'!$C$7=TRUE,Albums!$F383&lt;R$3,Albums!$E383&lt;R$3)</f>
        <v>0</v>
      </c>
      <c r="S384" s="50" t="b">
        <f>IF('Summary Statistics'!$C$7=TRUE,Albums!$F383&lt;S$3,Albums!$E383&lt;S$3)</f>
        <v>0</v>
      </c>
      <c r="T384" s="50" t="b">
        <f>IF('Summary Statistics'!$C$7=TRUE,Albums!$F383&lt;T$3,Albums!$E383&lt;T$3)</f>
        <v>0</v>
      </c>
      <c r="U384" s="50" t="b">
        <f>IF('Summary Statistics'!$C$7=TRUE,Albums!$F383&lt;U$3,Albums!$E383&lt;U$3)</f>
        <v>0</v>
      </c>
      <c r="V384" s="51" t="b">
        <f>IF('Summary Statistics'!$C$7=TRUE,Albums!$F383&lt;V$3,Albums!$E383&lt;V$3)</f>
        <v>0</v>
      </c>
    </row>
    <row r="385" spans="2:22" x14ac:dyDescent="0.3">
      <c r="B385" s="49" t="b">
        <f>IF('Summary Statistics'!$C$6=TRUE,Artists!$F384&lt;B$3,Artists!$E384&lt;B$3)</f>
        <v>0</v>
      </c>
      <c r="C385" s="50" t="b">
        <f>IF('Summary Statistics'!$C$6=TRUE,Artists!$F384&lt;C$3,Artists!$E384&lt;C$3)</f>
        <v>0</v>
      </c>
      <c r="D385" s="50" t="b">
        <f>IF('Summary Statistics'!$C$6=TRUE,Artists!$F384&lt;D$3,Artists!$E384&lt;D$3)</f>
        <v>0</v>
      </c>
      <c r="E385" s="50" t="b">
        <f>IF('Summary Statistics'!$C$6=TRUE,Artists!$F384&lt;E$3,Artists!$E384&lt;E$3)</f>
        <v>0</v>
      </c>
      <c r="F385" s="50" t="b">
        <f>IF('Summary Statistics'!$C$6=TRUE,Artists!$F384&lt;F$3,Artists!$E384&lt;F$3)</f>
        <v>0</v>
      </c>
      <c r="G385" s="50" t="b">
        <f>IF('Summary Statistics'!$C$6=TRUE,Artists!$F384&lt;G$3,Artists!$E384&lt;G$3)</f>
        <v>0</v>
      </c>
      <c r="H385" s="50" t="b">
        <f>IF('Summary Statistics'!$C$6=TRUE,Artists!$F384&lt;H$3,Artists!$E384&lt;H$3)</f>
        <v>0</v>
      </c>
      <c r="I385" s="50" t="b">
        <f>IF('Summary Statistics'!$C$6=TRUE,Artists!$F384&lt;I$3,Artists!$E384&lt;I$3)</f>
        <v>0</v>
      </c>
      <c r="J385" s="50" t="b">
        <f>IF('Summary Statistics'!$C$6=TRUE,Artists!$F384&lt;J$3,Artists!$E384&lt;J$3)</f>
        <v>0</v>
      </c>
      <c r="K385" s="51" t="b">
        <f>IF('Summary Statistics'!$C$6=TRUE,Artists!$F384&lt;K$3,Artists!$E384&lt;K$3)</f>
        <v>0</v>
      </c>
      <c r="M385" s="49" t="b">
        <f>IF('Summary Statistics'!$C$7=TRUE,Albums!$F384&lt;M$3,Albums!$E384&lt;M$3)</f>
        <v>0</v>
      </c>
      <c r="N385" s="50" t="b">
        <f>IF('Summary Statistics'!$C$7=TRUE,Albums!$F384&lt;N$3,Albums!$E384&lt;N$3)</f>
        <v>0</v>
      </c>
      <c r="O385" s="50" t="b">
        <f>IF('Summary Statistics'!$C$7=TRUE,Albums!$F384&lt;O$3,Albums!$E384&lt;O$3)</f>
        <v>0</v>
      </c>
      <c r="P385" s="50" t="b">
        <f>IF('Summary Statistics'!$C$7=TRUE,Albums!$F384&lt;P$3,Albums!$E384&lt;P$3)</f>
        <v>0</v>
      </c>
      <c r="Q385" s="50" t="b">
        <f>IF('Summary Statistics'!$C$7=TRUE,Albums!$F384&lt;Q$3,Albums!$E384&lt;Q$3)</f>
        <v>0</v>
      </c>
      <c r="R385" s="50" t="b">
        <f>IF('Summary Statistics'!$C$7=TRUE,Albums!$F384&lt;R$3,Albums!$E384&lt;R$3)</f>
        <v>0</v>
      </c>
      <c r="S385" s="50" t="b">
        <f>IF('Summary Statistics'!$C$7=TRUE,Albums!$F384&lt;S$3,Albums!$E384&lt;S$3)</f>
        <v>0</v>
      </c>
      <c r="T385" s="50" t="b">
        <f>IF('Summary Statistics'!$C$7=TRUE,Albums!$F384&lt;T$3,Albums!$E384&lt;T$3)</f>
        <v>0</v>
      </c>
      <c r="U385" s="50" t="b">
        <f>IF('Summary Statistics'!$C$7=TRUE,Albums!$F384&lt;U$3,Albums!$E384&lt;U$3)</f>
        <v>0</v>
      </c>
      <c r="V385" s="51" t="b">
        <f>IF('Summary Statistics'!$C$7=TRUE,Albums!$F384&lt;V$3,Albums!$E384&lt;V$3)</f>
        <v>0</v>
      </c>
    </row>
    <row r="386" spans="2:22" x14ac:dyDescent="0.3">
      <c r="B386" s="49" t="b">
        <f>IF('Summary Statistics'!$C$6=TRUE,Artists!$F385&lt;B$3,Artists!$E385&lt;B$3)</f>
        <v>0</v>
      </c>
      <c r="C386" s="50" t="b">
        <f>IF('Summary Statistics'!$C$6=TRUE,Artists!$F385&lt;C$3,Artists!$E385&lt;C$3)</f>
        <v>0</v>
      </c>
      <c r="D386" s="50" t="b">
        <f>IF('Summary Statistics'!$C$6=TRUE,Artists!$F385&lt;D$3,Artists!$E385&lt;D$3)</f>
        <v>0</v>
      </c>
      <c r="E386" s="50" t="b">
        <f>IF('Summary Statistics'!$C$6=TRUE,Artists!$F385&lt;E$3,Artists!$E385&lt;E$3)</f>
        <v>0</v>
      </c>
      <c r="F386" s="50" t="b">
        <f>IF('Summary Statistics'!$C$6=TRUE,Artists!$F385&lt;F$3,Artists!$E385&lt;F$3)</f>
        <v>0</v>
      </c>
      <c r="G386" s="50" t="b">
        <f>IF('Summary Statistics'!$C$6=TRUE,Artists!$F385&lt;G$3,Artists!$E385&lt;G$3)</f>
        <v>0</v>
      </c>
      <c r="H386" s="50" t="b">
        <f>IF('Summary Statistics'!$C$6=TRUE,Artists!$F385&lt;H$3,Artists!$E385&lt;H$3)</f>
        <v>0</v>
      </c>
      <c r="I386" s="50" t="b">
        <f>IF('Summary Statistics'!$C$6=TRUE,Artists!$F385&lt;I$3,Artists!$E385&lt;I$3)</f>
        <v>0</v>
      </c>
      <c r="J386" s="50" t="b">
        <f>IF('Summary Statistics'!$C$6=TRUE,Artists!$F385&lt;J$3,Artists!$E385&lt;J$3)</f>
        <v>0</v>
      </c>
      <c r="K386" s="51" t="b">
        <f>IF('Summary Statistics'!$C$6=TRUE,Artists!$F385&lt;K$3,Artists!$E385&lt;K$3)</f>
        <v>0</v>
      </c>
      <c r="M386" s="49" t="b">
        <f>IF('Summary Statistics'!$C$7=TRUE,Albums!$F385&lt;M$3,Albums!$E385&lt;M$3)</f>
        <v>0</v>
      </c>
      <c r="N386" s="50" t="b">
        <f>IF('Summary Statistics'!$C$7=TRUE,Albums!$F385&lt;N$3,Albums!$E385&lt;N$3)</f>
        <v>0</v>
      </c>
      <c r="O386" s="50" t="b">
        <f>IF('Summary Statistics'!$C$7=TRUE,Albums!$F385&lt;O$3,Albums!$E385&lt;O$3)</f>
        <v>0</v>
      </c>
      <c r="P386" s="50" t="b">
        <f>IF('Summary Statistics'!$C$7=TRUE,Albums!$F385&lt;P$3,Albums!$E385&lt;P$3)</f>
        <v>0</v>
      </c>
      <c r="Q386" s="50" t="b">
        <f>IF('Summary Statistics'!$C$7=TRUE,Albums!$F385&lt;Q$3,Albums!$E385&lt;Q$3)</f>
        <v>0</v>
      </c>
      <c r="R386" s="50" t="b">
        <f>IF('Summary Statistics'!$C$7=TRUE,Albums!$F385&lt;R$3,Albums!$E385&lt;R$3)</f>
        <v>0</v>
      </c>
      <c r="S386" s="50" t="b">
        <f>IF('Summary Statistics'!$C$7=TRUE,Albums!$F385&lt;S$3,Albums!$E385&lt;S$3)</f>
        <v>0</v>
      </c>
      <c r="T386" s="50" t="b">
        <f>IF('Summary Statistics'!$C$7=TRUE,Albums!$F385&lt;T$3,Albums!$E385&lt;T$3)</f>
        <v>0</v>
      </c>
      <c r="U386" s="50" t="b">
        <f>IF('Summary Statistics'!$C$7=TRUE,Albums!$F385&lt;U$3,Albums!$E385&lt;U$3)</f>
        <v>0</v>
      </c>
      <c r="V386" s="51" t="b">
        <f>IF('Summary Statistics'!$C$7=TRUE,Albums!$F385&lt;V$3,Albums!$E385&lt;V$3)</f>
        <v>0</v>
      </c>
    </row>
    <row r="387" spans="2:22" x14ac:dyDescent="0.3">
      <c r="B387" s="49" t="b">
        <f>IF('Summary Statistics'!$C$6=TRUE,Artists!$F386&lt;B$3,Artists!$E386&lt;B$3)</f>
        <v>0</v>
      </c>
      <c r="C387" s="50" t="b">
        <f>IF('Summary Statistics'!$C$6=TRUE,Artists!$F386&lt;C$3,Artists!$E386&lt;C$3)</f>
        <v>0</v>
      </c>
      <c r="D387" s="50" t="b">
        <f>IF('Summary Statistics'!$C$6=TRUE,Artists!$F386&lt;D$3,Artists!$E386&lt;D$3)</f>
        <v>0</v>
      </c>
      <c r="E387" s="50" t="b">
        <f>IF('Summary Statistics'!$C$6=TRUE,Artists!$F386&lt;E$3,Artists!$E386&lt;E$3)</f>
        <v>0</v>
      </c>
      <c r="F387" s="50" t="b">
        <f>IF('Summary Statistics'!$C$6=TRUE,Artists!$F386&lt;F$3,Artists!$E386&lt;F$3)</f>
        <v>0</v>
      </c>
      <c r="G387" s="50" t="b">
        <f>IF('Summary Statistics'!$C$6=TRUE,Artists!$F386&lt;G$3,Artists!$E386&lt;G$3)</f>
        <v>0</v>
      </c>
      <c r="H387" s="50" t="b">
        <f>IF('Summary Statistics'!$C$6=TRUE,Artists!$F386&lt;H$3,Artists!$E386&lt;H$3)</f>
        <v>0</v>
      </c>
      <c r="I387" s="50" t="b">
        <f>IF('Summary Statistics'!$C$6=TRUE,Artists!$F386&lt;I$3,Artists!$E386&lt;I$3)</f>
        <v>0</v>
      </c>
      <c r="J387" s="50" t="b">
        <f>IF('Summary Statistics'!$C$6=TRUE,Artists!$F386&lt;J$3,Artists!$E386&lt;J$3)</f>
        <v>0</v>
      </c>
      <c r="K387" s="51" t="b">
        <f>IF('Summary Statistics'!$C$6=TRUE,Artists!$F386&lt;K$3,Artists!$E386&lt;K$3)</f>
        <v>0</v>
      </c>
      <c r="M387" s="49" t="b">
        <f>IF('Summary Statistics'!$C$7=TRUE,Albums!$F386&lt;M$3,Albums!$E386&lt;M$3)</f>
        <v>0</v>
      </c>
      <c r="N387" s="50" t="b">
        <f>IF('Summary Statistics'!$C$7=TRUE,Albums!$F386&lt;N$3,Albums!$E386&lt;N$3)</f>
        <v>0</v>
      </c>
      <c r="O387" s="50" t="b">
        <f>IF('Summary Statistics'!$C$7=TRUE,Albums!$F386&lt;O$3,Albums!$E386&lt;O$3)</f>
        <v>0</v>
      </c>
      <c r="P387" s="50" t="b">
        <f>IF('Summary Statistics'!$C$7=TRUE,Albums!$F386&lt;P$3,Albums!$E386&lt;P$3)</f>
        <v>0</v>
      </c>
      <c r="Q387" s="50" t="b">
        <f>IF('Summary Statistics'!$C$7=TRUE,Albums!$F386&lt;Q$3,Albums!$E386&lt;Q$3)</f>
        <v>0</v>
      </c>
      <c r="R387" s="50" t="b">
        <f>IF('Summary Statistics'!$C$7=TRUE,Albums!$F386&lt;R$3,Albums!$E386&lt;R$3)</f>
        <v>0</v>
      </c>
      <c r="S387" s="50" t="b">
        <f>IF('Summary Statistics'!$C$7=TRUE,Albums!$F386&lt;S$3,Albums!$E386&lt;S$3)</f>
        <v>0</v>
      </c>
      <c r="T387" s="50" t="b">
        <f>IF('Summary Statistics'!$C$7=TRUE,Albums!$F386&lt;T$3,Albums!$E386&lt;T$3)</f>
        <v>0</v>
      </c>
      <c r="U387" s="50" t="b">
        <f>IF('Summary Statistics'!$C$7=TRUE,Albums!$F386&lt;U$3,Albums!$E386&lt;U$3)</f>
        <v>0</v>
      </c>
      <c r="V387" s="51" t="b">
        <f>IF('Summary Statistics'!$C$7=TRUE,Albums!$F386&lt;V$3,Albums!$E386&lt;V$3)</f>
        <v>0</v>
      </c>
    </row>
    <row r="388" spans="2:22" x14ac:dyDescent="0.3">
      <c r="B388" s="49" t="b">
        <f>IF('Summary Statistics'!$C$6=TRUE,Artists!$F387&lt;B$3,Artists!$E387&lt;B$3)</f>
        <v>0</v>
      </c>
      <c r="C388" s="50" t="b">
        <f>IF('Summary Statistics'!$C$6=TRUE,Artists!$F387&lt;C$3,Artists!$E387&lt;C$3)</f>
        <v>0</v>
      </c>
      <c r="D388" s="50" t="b">
        <f>IF('Summary Statistics'!$C$6=TRUE,Artists!$F387&lt;D$3,Artists!$E387&lt;D$3)</f>
        <v>0</v>
      </c>
      <c r="E388" s="50" t="b">
        <f>IF('Summary Statistics'!$C$6=TRUE,Artists!$F387&lt;E$3,Artists!$E387&lt;E$3)</f>
        <v>0</v>
      </c>
      <c r="F388" s="50" t="b">
        <f>IF('Summary Statistics'!$C$6=TRUE,Artists!$F387&lt;F$3,Artists!$E387&lt;F$3)</f>
        <v>0</v>
      </c>
      <c r="G388" s="50" t="b">
        <f>IF('Summary Statistics'!$C$6=TRUE,Artists!$F387&lt;G$3,Artists!$E387&lt;G$3)</f>
        <v>0</v>
      </c>
      <c r="H388" s="50" t="b">
        <f>IF('Summary Statistics'!$C$6=TRUE,Artists!$F387&lt;H$3,Artists!$E387&lt;H$3)</f>
        <v>0</v>
      </c>
      <c r="I388" s="50" t="b">
        <f>IF('Summary Statistics'!$C$6=TRUE,Artists!$F387&lt;I$3,Artists!$E387&lt;I$3)</f>
        <v>0</v>
      </c>
      <c r="J388" s="50" t="b">
        <f>IF('Summary Statistics'!$C$6=TRUE,Artists!$F387&lt;J$3,Artists!$E387&lt;J$3)</f>
        <v>0</v>
      </c>
      <c r="K388" s="51" t="b">
        <f>IF('Summary Statistics'!$C$6=TRUE,Artists!$F387&lt;K$3,Artists!$E387&lt;K$3)</f>
        <v>0</v>
      </c>
      <c r="M388" s="49" t="b">
        <f>IF('Summary Statistics'!$C$7=TRUE,Albums!$F387&lt;M$3,Albums!$E387&lt;M$3)</f>
        <v>0</v>
      </c>
      <c r="N388" s="50" t="b">
        <f>IF('Summary Statistics'!$C$7=TRUE,Albums!$F387&lt;N$3,Albums!$E387&lt;N$3)</f>
        <v>0</v>
      </c>
      <c r="O388" s="50" t="b">
        <f>IF('Summary Statistics'!$C$7=TRUE,Albums!$F387&lt;O$3,Albums!$E387&lt;O$3)</f>
        <v>0</v>
      </c>
      <c r="P388" s="50" t="b">
        <f>IF('Summary Statistics'!$C$7=TRUE,Albums!$F387&lt;P$3,Albums!$E387&lt;P$3)</f>
        <v>0</v>
      </c>
      <c r="Q388" s="50" t="b">
        <f>IF('Summary Statistics'!$C$7=TRUE,Albums!$F387&lt;Q$3,Albums!$E387&lt;Q$3)</f>
        <v>0</v>
      </c>
      <c r="R388" s="50" t="b">
        <f>IF('Summary Statistics'!$C$7=TRUE,Albums!$F387&lt;R$3,Albums!$E387&lt;R$3)</f>
        <v>0</v>
      </c>
      <c r="S388" s="50" t="b">
        <f>IF('Summary Statistics'!$C$7=TRUE,Albums!$F387&lt;S$3,Albums!$E387&lt;S$3)</f>
        <v>0</v>
      </c>
      <c r="T388" s="50" t="b">
        <f>IF('Summary Statistics'!$C$7=TRUE,Albums!$F387&lt;T$3,Albums!$E387&lt;T$3)</f>
        <v>0</v>
      </c>
      <c r="U388" s="50" t="b">
        <f>IF('Summary Statistics'!$C$7=TRUE,Albums!$F387&lt;U$3,Albums!$E387&lt;U$3)</f>
        <v>0</v>
      </c>
      <c r="V388" s="51" t="b">
        <f>IF('Summary Statistics'!$C$7=TRUE,Albums!$F387&lt;V$3,Albums!$E387&lt;V$3)</f>
        <v>0</v>
      </c>
    </row>
    <row r="389" spans="2:22" x14ac:dyDescent="0.3">
      <c r="B389" s="49" t="b">
        <f>IF('Summary Statistics'!$C$6=TRUE,Artists!$F388&lt;B$3,Artists!$E388&lt;B$3)</f>
        <v>0</v>
      </c>
      <c r="C389" s="50" t="b">
        <f>IF('Summary Statistics'!$C$6=TRUE,Artists!$F388&lt;C$3,Artists!$E388&lt;C$3)</f>
        <v>0</v>
      </c>
      <c r="D389" s="50" t="b">
        <f>IF('Summary Statistics'!$C$6=TRUE,Artists!$F388&lt;D$3,Artists!$E388&lt;D$3)</f>
        <v>0</v>
      </c>
      <c r="E389" s="50" t="b">
        <f>IF('Summary Statistics'!$C$6=TRUE,Artists!$F388&lt;E$3,Artists!$E388&lt;E$3)</f>
        <v>0</v>
      </c>
      <c r="F389" s="50" t="b">
        <f>IF('Summary Statistics'!$C$6=TRUE,Artists!$F388&lt;F$3,Artists!$E388&lt;F$3)</f>
        <v>0</v>
      </c>
      <c r="G389" s="50" t="b">
        <f>IF('Summary Statistics'!$C$6=TRUE,Artists!$F388&lt;G$3,Artists!$E388&lt;G$3)</f>
        <v>0</v>
      </c>
      <c r="H389" s="50" t="b">
        <f>IF('Summary Statistics'!$C$6=TRUE,Artists!$F388&lt;H$3,Artists!$E388&lt;H$3)</f>
        <v>0</v>
      </c>
      <c r="I389" s="50" t="b">
        <f>IF('Summary Statistics'!$C$6=TRUE,Artists!$F388&lt;I$3,Artists!$E388&lt;I$3)</f>
        <v>0</v>
      </c>
      <c r="J389" s="50" t="b">
        <f>IF('Summary Statistics'!$C$6=TRUE,Artists!$F388&lt;J$3,Artists!$E388&lt;J$3)</f>
        <v>0</v>
      </c>
      <c r="K389" s="51" t="b">
        <f>IF('Summary Statistics'!$C$6=TRUE,Artists!$F388&lt;K$3,Artists!$E388&lt;K$3)</f>
        <v>0</v>
      </c>
      <c r="M389" s="49" t="b">
        <f>IF('Summary Statistics'!$C$7=TRUE,Albums!$F388&lt;M$3,Albums!$E388&lt;M$3)</f>
        <v>0</v>
      </c>
      <c r="N389" s="50" t="b">
        <f>IF('Summary Statistics'!$C$7=TRUE,Albums!$F388&lt;N$3,Albums!$E388&lt;N$3)</f>
        <v>0</v>
      </c>
      <c r="O389" s="50" t="b">
        <f>IF('Summary Statistics'!$C$7=TRUE,Albums!$F388&lt;O$3,Albums!$E388&lt;O$3)</f>
        <v>0</v>
      </c>
      <c r="P389" s="50" t="b">
        <f>IF('Summary Statistics'!$C$7=TRUE,Albums!$F388&lt;P$3,Albums!$E388&lt;P$3)</f>
        <v>0</v>
      </c>
      <c r="Q389" s="50" t="b">
        <f>IF('Summary Statistics'!$C$7=TRUE,Albums!$F388&lt;Q$3,Albums!$E388&lt;Q$3)</f>
        <v>0</v>
      </c>
      <c r="R389" s="50" t="b">
        <f>IF('Summary Statistics'!$C$7=TRUE,Albums!$F388&lt;R$3,Albums!$E388&lt;R$3)</f>
        <v>0</v>
      </c>
      <c r="S389" s="50" t="b">
        <f>IF('Summary Statistics'!$C$7=TRUE,Albums!$F388&lt;S$3,Albums!$E388&lt;S$3)</f>
        <v>0</v>
      </c>
      <c r="T389" s="50" t="b">
        <f>IF('Summary Statistics'!$C$7=TRUE,Albums!$F388&lt;T$3,Albums!$E388&lt;T$3)</f>
        <v>0</v>
      </c>
      <c r="U389" s="50" t="b">
        <f>IF('Summary Statistics'!$C$7=TRUE,Albums!$F388&lt;U$3,Albums!$E388&lt;U$3)</f>
        <v>0</v>
      </c>
      <c r="V389" s="51" t="b">
        <f>IF('Summary Statistics'!$C$7=TRUE,Albums!$F388&lt;V$3,Albums!$E388&lt;V$3)</f>
        <v>0</v>
      </c>
    </row>
    <row r="390" spans="2:22" x14ac:dyDescent="0.3">
      <c r="B390" s="49" t="b">
        <f>IF('Summary Statistics'!$C$6=TRUE,Artists!$F389&lt;B$3,Artists!$E389&lt;B$3)</f>
        <v>0</v>
      </c>
      <c r="C390" s="50" t="b">
        <f>IF('Summary Statistics'!$C$6=TRUE,Artists!$F389&lt;C$3,Artists!$E389&lt;C$3)</f>
        <v>0</v>
      </c>
      <c r="D390" s="50" t="b">
        <f>IF('Summary Statistics'!$C$6=TRUE,Artists!$F389&lt;D$3,Artists!$E389&lt;D$3)</f>
        <v>0</v>
      </c>
      <c r="E390" s="50" t="b">
        <f>IF('Summary Statistics'!$C$6=TRUE,Artists!$F389&lt;E$3,Artists!$E389&lt;E$3)</f>
        <v>0</v>
      </c>
      <c r="F390" s="50" t="b">
        <f>IF('Summary Statistics'!$C$6=TRUE,Artists!$F389&lt;F$3,Artists!$E389&lt;F$3)</f>
        <v>0</v>
      </c>
      <c r="G390" s="50" t="b">
        <f>IF('Summary Statistics'!$C$6=TRUE,Artists!$F389&lt;G$3,Artists!$E389&lt;G$3)</f>
        <v>0</v>
      </c>
      <c r="H390" s="50" t="b">
        <f>IF('Summary Statistics'!$C$6=TRUE,Artists!$F389&lt;H$3,Artists!$E389&lt;H$3)</f>
        <v>0</v>
      </c>
      <c r="I390" s="50" t="b">
        <f>IF('Summary Statistics'!$C$6=TRUE,Artists!$F389&lt;I$3,Artists!$E389&lt;I$3)</f>
        <v>0</v>
      </c>
      <c r="J390" s="50" t="b">
        <f>IF('Summary Statistics'!$C$6=TRUE,Artists!$F389&lt;J$3,Artists!$E389&lt;J$3)</f>
        <v>0</v>
      </c>
      <c r="K390" s="51" t="b">
        <f>IF('Summary Statistics'!$C$6=TRUE,Artists!$F389&lt;K$3,Artists!$E389&lt;K$3)</f>
        <v>0</v>
      </c>
      <c r="M390" s="49" t="b">
        <f>IF('Summary Statistics'!$C$7=TRUE,Albums!$F389&lt;M$3,Albums!$E389&lt;M$3)</f>
        <v>0</v>
      </c>
      <c r="N390" s="50" t="b">
        <f>IF('Summary Statistics'!$C$7=TRUE,Albums!$F389&lt;N$3,Albums!$E389&lt;N$3)</f>
        <v>0</v>
      </c>
      <c r="O390" s="50" t="b">
        <f>IF('Summary Statistics'!$C$7=TRUE,Albums!$F389&lt;O$3,Albums!$E389&lt;O$3)</f>
        <v>0</v>
      </c>
      <c r="P390" s="50" t="b">
        <f>IF('Summary Statistics'!$C$7=TRUE,Albums!$F389&lt;P$3,Albums!$E389&lt;P$3)</f>
        <v>0</v>
      </c>
      <c r="Q390" s="50" t="b">
        <f>IF('Summary Statistics'!$C$7=TRUE,Albums!$F389&lt;Q$3,Albums!$E389&lt;Q$3)</f>
        <v>0</v>
      </c>
      <c r="R390" s="50" t="b">
        <f>IF('Summary Statistics'!$C$7=TRUE,Albums!$F389&lt;R$3,Albums!$E389&lt;R$3)</f>
        <v>0</v>
      </c>
      <c r="S390" s="50" t="b">
        <f>IF('Summary Statistics'!$C$7=TRUE,Albums!$F389&lt;S$3,Albums!$E389&lt;S$3)</f>
        <v>0</v>
      </c>
      <c r="T390" s="50" t="b">
        <f>IF('Summary Statistics'!$C$7=TRUE,Albums!$F389&lt;T$3,Albums!$E389&lt;T$3)</f>
        <v>0</v>
      </c>
      <c r="U390" s="50" t="b">
        <f>IF('Summary Statistics'!$C$7=TRUE,Albums!$F389&lt;U$3,Albums!$E389&lt;U$3)</f>
        <v>0</v>
      </c>
      <c r="V390" s="51" t="b">
        <f>IF('Summary Statistics'!$C$7=TRUE,Albums!$F389&lt;V$3,Albums!$E389&lt;V$3)</f>
        <v>0</v>
      </c>
    </row>
    <row r="391" spans="2:22" x14ac:dyDescent="0.3">
      <c r="B391" s="49" t="b">
        <f>IF('Summary Statistics'!$C$6=TRUE,Artists!$F390&lt;B$3,Artists!$E390&lt;B$3)</f>
        <v>0</v>
      </c>
      <c r="C391" s="50" t="b">
        <f>IF('Summary Statistics'!$C$6=TRUE,Artists!$F390&lt;C$3,Artists!$E390&lt;C$3)</f>
        <v>0</v>
      </c>
      <c r="D391" s="50" t="b">
        <f>IF('Summary Statistics'!$C$6=TRUE,Artists!$F390&lt;D$3,Artists!$E390&lt;D$3)</f>
        <v>0</v>
      </c>
      <c r="E391" s="50" t="b">
        <f>IF('Summary Statistics'!$C$6=TRUE,Artists!$F390&lt;E$3,Artists!$E390&lt;E$3)</f>
        <v>0</v>
      </c>
      <c r="F391" s="50" t="b">
        <f>IF('Summary Statistics'!$C$6=TRUE,Artists!$F390&lt;F$3,Artists!$E390&lt;F$3)</f>
        <v>0</v>
      </c>
      <c r="G391" s="50" t="b">
        <f>IF('Summary Statistics'!$C$6=TRUE,Artists!$F390&lt;G$3,Artists!$E390&lt;G$3)</f>
        <v>0</v>
      </c>
      <c r="H391" s="50" t="b">
        <f>IF('Summary Statistics'!$C$6=TRUE,Artists!$F390&lt;H$3,Artists!$E390&lt;H$3)</f>
        <v>0</v>
      </c>
      <c r="I391" s="50" t="b">
        <f>IF('Summary Statistics'!$C$6=TRUE,Artists!$F390&lt;I$3,Artists!$E390&lt;I$3)</f>
        <v>0</v>
      </c>
      <c r="J391" s="50" t="b">
        <f>IF('Summary Statistics'!$C$6=TRUE,Artists!$F390&lt;J$3,Artists!$E390&lt;J$3)</f>
        <v>0</v>
      </c>
      <c r="K391" s="51" t="b">
        <f>IF('Summary Statistics'!$C$6=TRUE,Artists!$F390&lt;K$3,Artists!$E390&lt;K$3)</f>
        <v>0</v>
      </c>
      <c r="M391" s="49" t="b">
        <f>IF('Summary Statistics'!$C$7=TRUE,Albums!$F390&lt;M$3,Albums!$E390&lt;M$3)</f>
        <v>0</v>
      </c>
      <c r="N391" s="50" t="b">
        <f>IF('Summary Statistics'!$C$7=TRUE,Albums!$F390&lt;N$3,Albums!$E390&lt;N$3)</f>
        <v>0</v>
      </c>
      <c r="O391" s="50" t="b">
        <f>IF('Summary Statistics'!$C$7=TRUE,Albums!$F390&lt;O$3,Albums!$E390&lt;O$3)</f>
        <v>0</v>
      </c>
      <c r="P391" s="50" t="b">
        <f>IF('Summary Statistics'!$C$7=TRUE,Albums!$F390&lt;P$3,Albums!$E390&lt;P$3)</f>
        <v>0</v>
      </c>
      <c r="Q391" s="50" t="b">
        <f>IF('Summary Statistics'!$C$7=TRUE,Albums!$F390&lt;Q$3,Albums!$E390&lt;Q$3)</f>
        <v>0</v>
      </c>
      <c r="R391" s="50" t="b">
        <f>IF('Summary Statistics'!$C$7=TRUE,Albums!$F390&lt;R$3,Albums!$E390&lt;R$3)</f>
        <v>0</v>
      </c>
      <c r="S391" s="50" t="b">
        <f>IF('Summary Statistics'!$C$7=TRUE,Albums!$F390&lt;S$3,Albums!$E390&lt;S$3)</f>
        <v>0</v>
      </c>
      <c r="T391" s="50" t="b">
        <f>IF('Summary Statistics'!$C$7=TRUE,Albums!$F390&lt;T$3,Albums!$E390&lt;T$3)</f>
        <v>0</v>
      </c>
      <c r="U391" s="50" t="b">
        <f>IF('Summary Statistics'!$C$7=TRUE,Albums!$F390&lt;U$3,Albums!$E390&lt;U$3)</f>
        <v>0</v>
      </c>
      <c r="V391" s="51" t="b">
        <f>IF('Summary Statistics'!$C$7=TRUE,Albums!$F390&lt;V$3,Albums!$E390&lt;V$3)</f>
        <v>0</v>
      </c>
    </row>
    <row r="392" spans="2:22" x14ac:dyDescent="0.3">
      <c r="B392" s="49" t="b">
        <f>IF('Summary Statistics'!$C$6=TRUE,Artists!$F391&lt;B$3,Artists!$E391&lt;B$3)</f>
        <v>0</v>
      </c>
      <c r="C392" s="50" t="b">
        <f>IF('Summary Statistics'!$C$6=TRUE,Artists!$F391&lt;C$3,Artists!$E391&lt;C$3)</f>
        <v>0</v>
      </c>
      <c r="D392" s="50" t="b">
        <f>IF('Summary Statistics'!$C$6=TRUE,Artists!$F391&lt;D$3,Artists!$E391&lt;D$3)</f>
        <v>0</v>
      </c>
      <c r="E392" s="50" t="b">
        <f>IF('Summary Statistics'!$C$6=TRUE,Artists!$F391&lt;E$3,Artists!$E391&lt;E$3)</f>
        <v>0</v>
      </c>
      <c r="F392" s="50" t="b">
        <f>IF('Summary Statistics'!$C$6=TRUE,Artists!$F391&lt;F$3,Artists!$E391&lt;F$3)</f>
        <v>0</v>
      </c>
      <c r="G392" s="50" t="b">
        <f>IF('Summary Statistics'!$C$6=TRUE,Artists!$F391&lt;G$3,Artists!$E391&lt;G$3)</f>
        <v>0</v>
      </c>
      <c r="H392" s="50" t="b">
        <f>IF('Summary Statistics'!$C$6=TRUE,Artists!$F391&lt;H$3,Artists!$E391&lt;H$3)</f>
        <v>0</v>
      </c>
      <c r="I392" s="50" t="b">
        <f>IF('Summary Statistics'!$C$6=TRUE,Artists!$F391&lt;I$3,Artists!$E391&lt;I$3)</f>
        <v>0</v>
      </c>
      <c r="J392" s="50" t="b">
        <f>IF('Summary Statistics'!$C$6=TRUE,Artists!$F391&lt;J$3,Artists!$E391&lt;J$3)</f>
        <v>0</v>
      </c>
      <c r="K392" s="51" t="b">
        <f>IF('Summary Statistics'!$C$6=TRUE,Artists!$F391&lt;K$3,Artists!$E391&lt;K$3)</f>
        <v>0</v>
      </c>
      <c r="M392" s="49" t="b">
        <f>IF('Summary Statistics'!$C$7=TRUE,Albums!$F391&lt;M$3,Albums!$E391&lt;M$3)</f>
        <v>0</v>
      </c>
      <c r="N392" s="50" t="b">
        <f>IF('Summary Statistics'!$C$7=TRUE,Albums!$F391&lt;N$3,Albums!$E391&lt;N$3)</f>
        <v>0</v>
      </c>
      <c r="O392" s="50" t="b">
        <f>IF('Summary Statistics'!$C$7=TRUE,Albums!$F391&lt;O$3,Albums!$E391&lt;O$3)</f>
        <v>0</v>
      </c>
      <c r="P392" s="50" t="b">
        <f>IF('Summary Statistics'!$C$7=TRUE,Albums!$F391&lt;P$3,Albums!$E391&lt;P$3)</f>
        <v>0</v>
      </c>
      <c r="Q392" s="50" t="b">
        <f>IF('Summary Statistics'!$C$7=TRUE,Albums!$F391&lt;Q$3,Albums!$E391&lt;Q$3)</f>
        <v>0</v>
      </c>
      <c r="R392" s="50" t="b">
        <f>IF('Summary Statistics'!$C$7=TRUE,Albums!$F391&lt;R$3,Albums!$E391&lt;R$3)</f>
        <v>0</v>
      </c>
      <c r="S392" s="50" t="b">
        <f>IF('Summary Statistics'!$C$7=TRUE,Albums!$F391&lt;S$3,Albums!$E391&lt;S$3)</f>
        <v>0</v>
      </c>
      <c r="T392" s="50" t="b">
        <f>IF('Summary Statistics'!$C$7=TRUE,Albums!$F391&lt;T$3,Albums!$E391&lt;T$3)</f>
        <v>0</v>
      </c>
      <c r="U392" s="50" t="b">
        <f>IF('Summary Statistics'!$C$7=TRUE,Albums!$F391&lt;U$3,Albums!$E391&lt;U$3)</f>
        <v>0</v>
      </c>
      <c r="V392" s="51" t="b">
        <f>IF('Summary Statistics'!$C$7=TRUE,Albums!$F391&lt;V$3,Albums!$E391&lt;V$3)</f>
        <v>0</v>
      </c>
    </row>
    <row r="393" spans="2:22" x14ac:dyDescent="0.3">
      <c r="B393" s="49" t="b">
        <f>IF('Summary Statistics'!$C$6=TRUE,Artists!$F392&lt;B$3,Artists!$E392&lt;B$3)</f>
        <v>0</v>
      </c>
      <c r="C393" s="50" t="b">
        <f>IF('Summary Statistics'!$C$6=TRUE,Artists!$F392&lt;C$3,Artists!$E392&lt;C$3)</f>
        <v>0</v>
      </c>
      <c r="D393" s="50" t="b">
        <f>IF('Summary Statistics'!$C$6=TRUE,Artists!$F392&lt;D$3,Artists!$E392&lt;D$3)</f>
        <v>0</v>
      </c>
      <c r="E393" s="50" t="b">
        <f>IF('Summary Statistics'!$C$6=TRUE,Artists!$F392&lt;E$3,Artists!$E392&lt;E$3)</f>
        <v>0</v>
      </c>
      <c r="F393" s="50" t="b">
        <f>IF('Summary Statistics'!$C$6=TRUE,Artists!$F392&lt;F$3,Artists!$E392&lt;F$3)</f>
        <v>0</v>
      </c>
      <c r="G393" s="50" t="b">
        <f>IF('Summary Statistics'!$C$6=TRUE,Artists!$F392&lt;G$3,Artists!$E392&lt;G$3)</f>
        <v>0</v>
      </c>
      <c r="H393" s="50" t="b">
        <f>IF('Summary Statistics'!$C$6=TRUE,Artists!$F392&lt;H$3,Artists!$E392&lt;H$3)</f>
        <v>0</v>
      </c>
      <c r="I393" s="50" t="b">
        <f>IF('Summary Statistics'!$C$6=TRUE,Artists!$F392&lt;I$3,Artists!$E392&lt;I$3)</f>
        <v>0</v>
      </c>
      <c r="J393" s="50" t="b">
        <f>IF('Summary Statistics'!$C$6=TRUE,Artists!$F392&lt;J$3,Artists!$E392&lt;J$3)</f>
        <v>0</v>
      </c>
      <c r="K393" s="51" t="b">
        <f>IF('Summary Statistics'!$C$6=TRUE,Artists!$F392&lt;K$3,Artists!$E392&lt;K$3)</f>
        <v>0</v>
      </c>
      <c r="M393" s="49" t="b">
        <f>IF('Summary Statistics'!$C$7=TRUE,Albums!$F392&lt;M$3,Albums!$E392&lt;M$3)</f>
        <v>0</v>
      </c>
      <c r="N393" s="50" t="b">
        <f>IF('Summary Statistics'!$C$7=TRUE,Albums!$F392&lt;N$3,Albums!$E392&lt;N$3)</f>
        <v>0</v>
      </c>
      <c r="O393" s="50" t="b">
        <f>IF('Summary Statistics'!$C$7=TRUE,Albums!$F392&lt;O$3,Albums!$E392&lt;O$3)</f>
        <v>0</v>
      </c>
      <c r="P393" s="50" t="b">
        <f>IF('Summary Statistics'!$C$7=TRUE,Albums!$F392&lt;P$3,Albums!$E392&lt;P$3)</f>
        <v>0</v>
      </c>
      <c r="Q393" s="50" t="b">
        <f>IF('Summary Statistics'!$C$7=TRUE,Albums!$F392&lt;Q$3,Albums!$E392&lt;Q$3)</f>
        <v>0</v>
      </c>
      <c r="R393" s="50" t="b">
        <f>IF('Summary Statistics'!$C$7=TRUE,Albums!$F392&lt;R$3,Albums!$E392&lt;R$3)</f>
        <v>0</v>
      </c>
      <c r="S393" s="50" t="b">
        <f>IF('Summary Statistics'!$C$7=TRUE,Albums!$F392&lt;S$3,Albums!$E392&lt;S$3)</f>
        <v>0</v>
      </c>
      <c r="T393" s="50" t="b">
        <f>IF('Summary Statistics'!$C$7=TRUE,Albums!$F392&lt;T$3,Albums!$E392&lt;T$3)</f>
        <v>0</v>
      </c>
      <c r="U393" s="50" t="b">
        <f>IF('Summary Statistics'!$C$7=TRUE,Albums!$F392&lt;U$3,Albums!$E392&lt;U$3)</f>
        <v>0</v>
      </c>
      <c r="V393" s="51" t="b">
        <f>IF('Summary Statistics'!$C$7=TRUE,Albums!$F392&lt;V$3,Albums!$E392&lt;V$3)</f>
        <v>0</v>
      </c>
    </row>
    <row r="394" spans="2:22" x14ac:dyDescent="0.3">
      <c r="B394" s="49" t="b">
        <f>IF('Summary Statistics'!$C$6=TRUE,Artists!$F393&lt;B$3,Artists!$E393&lt;B$3)</f>
        <v>0</v>
      </c>
      <c r="C394" s="50" t="b">
        <f>IF('Summary Statistics'!$C$6=TRUE,Artists!$F393&lt;C$3,Artists!$E393&lt;C$3)</f>
        <v>0</v>
      </c>
      <c r="D394" s="50" t="b">
        <f>IF('Summary Statistics'!$C$6=TRUE,Artists!$F393&lt;D$3,Artists!$E393&lt;D$3)</f>
        <v>0</v>
      </c>
      <c r="E394" s="50" t="b">
        <f>IF('Summary Statistics'!$C$6=TRUE,Artists!$F393&lt;E$3,Artists!$E393&lt;E$3)</f>
        <v>0</v>
      </c>
      <c r="F394" s="50" t="b">
        <f>IF('Summary Statistics'!$C$6=TRUE,Artists!$F393&lt;F$3,Artists!$E393&lt;F$3)</f>
        <v>0</v>
      </c>
      <c r="G394" s="50" t="b">
        <f>IF('Summary Statistics'!$C$6=TRUE,Artists!$F393&lt;G$3,Artists!$E393&lt;G$3)</f>
        <v>0</v>
      </c>
      <c r="H394" s="50" t="b">
        <f>IF('Summary Statistics'!$C$6=TRUE,Artists!$F393&lt;H$3,Artists!$E393&lt;H$3)</f>
        <v>0</v>
      </c>
      <c r="I394" s="50" t="b">
        <f>IF('Summary Statistics'!$C$6=TRUE,Artists!$F393&lt;I$3,Artists!$E393&lt;I$3)</f>
        <v>0</v>
      </c>
      <c r="J394" s="50" t="b">
        <f>IF('Summary Statistics'!$C$6=TRUE,Artists!$F393&lt;J$3,Artists!$E393&lt;J$3)</f>
        <v>0</v>
      </c>
      <c r="K394" s="51" t="b">
        <f>IF('Summary Statistics'!$C$6=TRUE,Artists!$F393&lt;K$3,Artists!$E393&lt;K$3)</f>
        <v>0</v>
      </c>
      <c r="M394" s="49" t="b">
        <f>IF('Summary Statistics'!$C$7=TRUE,Albums!$F393&lt;M$3,Albums!$E393&lt;M$3)</f>
        <v>0</v>
      </c>
      <c r="N394" s="50" t="b">
        <f>IF('Summary Statistics'!$C$7=TRUE,Albums!$F393&lt;N$3,Albums!$E393&lt;N$3)</f>
        <v>0</v>
      </c>
      <c r="O394" s="50" t="b">
        <f>IF('Summary Statistics'!$C$7=TRUE,Albums!$F393&lt;O$3,Albums!$E393&lt;O$3)</f>
        <v>0</v>
      </c>
      <c r="P394" s="50" t="b">
        <f>IF('Summary Statistics'!$C$7=TRUE,Albums!$F393&lt;P$3,Albums!$E393&lt;P$3)</f>
        <v>0</v>
      </c>
      <c r="Q394" s="50" t="b">
        <f>IF('Summary Statistics'!$C$7=TRUE,Albums!$F393&lt;Q$3,Albums!$E393&lt;Q$3)</f>
        <v>0</v>
      </c>
      <c r="R394" s="50" t="b">
        <f>IF('Summary Statistics'!$C$7=TRUE,Albums!$F393&lt;R$3,Albums!$E393&lt;R$3)</f>
        <v>0</v>
      </c>
      <c r="S394" s="50" t="b">
        <f>IF('Summary Statistics'!$C$7=TRUE,Albums!$F393&lt;S$3,Albums!$E393&lt;S$3)</f>
        <v>0</v>
      </c>
      <c r="T394" s="50" t="b">
        <f>IF('Summary Statistics'!$C$7=TRUE,Albums!$F393&lt;T$3,Albums!$E393&lt;T$3)</f>
        <v>0</v>
      </c>
      <c r="U394" s="50" t="b">
        <f>IF('Summary Statistics'!$C$7=TRUE,Albums!$F393&lt;U$3,Albums!$E393&lt;U$3)</f>
        <v>0</v>
      </c>
      <c r="V394" s="51" t="b">
        <f>IF('Summary Statistics'!$C$7=TRUE,Albums!$F393&lt;V$3,Albums!$E393&lt;V$3)</f>
        <v>0</v>
      </c>
    </row>
    <row r="395" spans="2:22" x14ac:dyDescent="0.3">
      <c r="B395" s="49" t="b">
        <f>IF('Summary Statistics'!$C$6=TRUE,Artists!$F394&lt;B$3,Artists!$E394&lt;B$3)</f>
        <v>0</v>
      </c>
      <c r="C395" s="50" t="b">
        <f>IF('Summary Statistics'!$C$6=TRUE,Artists!$F394&lt;C$3,Artists!$E394&lt;C$3)</f>
        <v>0</v>
      </c>
      <c r="D395" s="50" t="b">
        <f>IF('Summary Statistics'!$C$6=TRUE,Artists!$F394&lt;D$3,Artists!$E394&lt;D$3)</f>
        <v>0</v>
      </c>
      <c r="E395" s="50" t="b">
        <f>IF('Summary Statistics'!$C$6=TRUE,Artists!$F394&lt;E$3,Artists!$E394&lt;E$3)</f>
        <v>0</v>
      </c>
      <c r="F395" s="50" t="b">
        <f>IF('Summary Statistics'!$C$6=TRUE,Artists!$F394&lt;F$3,Artists!$E394&lt;F$3)</f>
        <v>0</v>
      </c>
      <c r="G395" s="50" t="b">
        <f>IF('Summary Statistics'!$C$6=TRUE,Artists!$F394&lt;G$3,Artists!$E394&lt;G$3)</f>
        <v>0</v>
      </c>
      <c r="H395" s="50" t="b">
        <f>IF('Summary Statistics'!$C$6=TRUE,Artists!$F394&lt;H$3,Artists!$E394&lt;H$3)</f>
        <v>0</v>
      </c>
      <c r="I395" s="50" t="b">
        <f>IF('Summary Statistics'!$C$6=TRUE,Artists!$F394&lt;I$3,Artists!$E394&lt;I$3)</f>
        <v>0</v>
      </c>
      <c r="J395" s="50" t="b">
        <f>IF('Summary Statistics'!$C$6=TRUE,Artists!$F394&lt;J$3,Artists!$E394&lt;J$3)</f>
        <v>0</v>
      </c>
      <c r="K395" s="51" t="b">
        <f>IF('Summary Statistics'!$C$6=TRUE,Artists!$F394&lt;K$3,Artists!$E394&lt;K$3)</f>
        <v>0</v>
      </c>
      <c r="M395" s="49" t="b">
        <f>IF('Summary Statistics'!$C$7=TRUE,Albums!$F394&lt;M$3,Albums!$E394&lt;M$3)</f>
        <v>0</v>
      </c>
      <c r="N395" s="50" t="b">
        <f>IF('Summary Statistics'!$C$7=TRUE,Albums!$F394&lt;N$3,Albums!$E394&lt;N$3)</f>
        <v>0</v>
      </c>
      <c r="O395" s="50" t="b">
        <f>IF('Summary Statistics'!$C$7=TRUE,Albums!$F394&lt;O$3,Albums!$E394&lt;O$3)</f>
        <v>0</v>
      </c>
      <c r="P395" s="50" t="b">
        <f>IF('Summary Statistics'!$C$7=TRUE,Albums!$F394&lt;P$3,Albums!$E394&lt;P$3)</f>
        <v>0</v>
      </c>
      <c r="Q395" s="50" t="b">
        <f>IF('Summary Statistics'!$C$7=TRUE,Albums!$F394&lt;Q$3,Albums!$E394&lt;Q$3)</f>
        <v>0</v>
      </c>
      <c r="R395" s="50" t="b">
        <f>IF('Summary Statistics'!$C$7=TRUE,Albums!$F394&lt;R$3,Albums!$E394&lt;R$3)</f>
        <v>0</v>
      </c>
      <c r="S395" s="50" t="b">
        <f>IF('Summary Statistics'!$C$7=TRUE,Albums!$F394&lt;S$3,Albums!$E394&lt;S$3)</f>
        <v>0</v>
      </c>
      <c r="T395" s="50" t="b">
        <f>IF('Summary Statistics'!$C$7=TRUE,Albums!$F394&lt;T$3,Albums!$E394&lt;T$3)</f>
        <v>0</v>
      </c>
      <c r="U395" s="50" t="b">
        <f>IF('Summary Statistics'!$C$7=TRUE,Albums!$F394&lt;U$3,Albums!$E394&lt;U$3)</f>
        <v>0</v>
      </c>
      <c r="V395" s="51" t="b">
        <f>IF('Summary Statistics'!$C$7=TRUE,Albums!$F394&lt;V$3,Albums!$E394&lt;V$3)</f>
        <v>0</v>
      </c>
    </row>
    <row r="396" spans="2:22" x14ac:dyDescent="0.3">
      <c r="B396" s="49" t="b">
        <f>IF('Summary Statistics'!$C$6=TRUE,Artists!$F395&lt;B$3,Artists!$E395&lt;B$3)</f>
        <v>0</v>
      </c>
      <c r="C396" s="50" t="b">
        <f>IF('Summary Statistics'!$C$6=TRUE,Artists!$F395&lt;C$3,Artists!$E395&lt;C$3)</f>
        <v>0</v>
      </c>
      <c r="D396" s="50" t="b">
        <f>IF('Summary Statistics'!$C$6=TRUE,Artists!$F395&lt;D$3,Artists!$E395&lt;D$3)</f>
        <v>0</v>
      </c>
      <c r="E396" s="50" t="b">
        <f>IF('Summary Statistics'!$C$6=TRUE,Artists!$F395&lt;E$3,Artists!$E395&lt;E$3)</f>
        <v>0</v>
      </c>
      <c r="F396" s="50" t="b">
        <f>IF('Summary Statistics'!$C$6=TRUE,Artists!$F395&lt;F$3,Artists!$E395&lt;F$3)</f>
        <v>0</v>
      </c>
      <c r="G396" s="50" t="b">
        <f>IF('Summary Statistics'!$C$6=TRUE,Artists!$F395&lt;G$3,Artists!$E395&lt;G$3)</f>
        <v>0</v>
      </c>
      <c r="H396" s="50" t="b">
        <f>IF('Summary Statistics'!$C$6=TRUE,Artists!$F395&lt;H$3,Artists!$E395&lt;H$3)</f>
        <v>0</v>
      </c>
      <c r="I396" s="50" t="b">
        <f>IF('Summary Statistics'!$C$6=TRUE,Artists!$F395&lt;I$3,Artists!$E395&lt;I$3)</f>
        <v>0</v>
      </c>
      <c r="J396" s="50" t="b">
        <f>IF('Summary Statistics'!$C$6=TRUE,Artists!$F395&lt;J$3,Artists!$E395&lt;J$3)</f>
        <v>0</v>
      </c>
      <c r="K396" s="51" t="b">
        <f>IF('Summary Statistics'!$C$6=TRUE,Artists!$F395&lt;K$3,Artists!$E395&lt;K$3)</f>
        <v>0</v>
      </c>
      <c r="M396" s="49" t="b">
        <f>IF('Summary Statistics'!$C$7=TRUE,Albums!$F395&lt;M$3,Albums!$E395&lt;M$3)</f>
        <v>0</v>
      </c>
      <c r="N396" s="50" t="b">
        <f>IF('Summary Statistics'!$C$7=TRUE,Albums!$F395&lt;N$3,Albums!$E395&lt;N$3)</f>
        <v>0</v>
      </c>
      <c r="O396" s="50" t="b">
        <f>IF('Summary Statistics'!$C$7=TRUE,Albums!$F395&lt;O$3,Albums!$E395&lt;O$3)</f>
        <v>0</v>
      </c>
      <c r="P396" s="50" t="b">
        <f>IF('Summary Statistics'!$C$7=TRUE,Albums!$F395&lt;P$3,Albums!$E395&lt;P$3)</f>
        <v>0</v>
      </c>
      <c r="Q396" s="50" t="b">
        <f>IF('Summary Statistics'!$C$7=TRUE,Albums!$F395&lt;Q$3,Albums!$E395&lt;Q$3)</f>
        <v>0</v>
      </c>
      <c r="R396" s="50" t="b">
        <f>IF('Summary Statistics'!$C$7=TRUE,Albums!$F395&lt;R$3,Albums!$E395&lt;R$3)</f>
        <v>0</v>
      </c>
      <c r="S396" s="50" t="b">
        <f>IF('Summary Statistics'!$C$7=TRUE,Albums!$F395&lt;S$3,Albums!$E395&lt;S$3)</f>
        <v>0</v>
      </c>
      <c r="T396" s="50" t="b">
        <f>IF('Summary Statistics'!$C$7=TRUE,Albums!$F395&lt;T$3,Albums!$E395&lt;T$3)</f>
        <v>0</v>
      </c>
      <c r="U396" s="50" t="b">
        <f>IF('Summary Statistics'!$C$7=TRUE,Albums!$F395&lt;U$3,Albums!$E395&lt;U$3)</f>
        <v>0</v>
      </c>
      <c r="V396" s="51" t="b">
        <f>IF('Summary Statistics'!$C$7=TRUE,Albums!$F395&lt;V$3,Albums!$E395&lt;V$3)</f>
        <v>0</v>
      </c>
    </row>
    <row r="397" spans="2:22" x14ac:dyDescent="0.3">
      <c r="B397" s="49" t="b">
        <f>IF('Summary Statistics'!$C$6=TRUE,Artists!$F396&lt;B$3,Artists!$E396&lt;B$3)</f>
        <v>0</v>
      </c>
      <c r="C397" s="50" t="b">
        <f>IF('Summary Statistics'!$C$6=TRUE,Artists!$F396&lt;C$3,Artists!$E396&lt;C$3)</f>
        <v>0</v>
      </c>
      <c r="D397" s="50" t="b">
        <f>IF('Summary Statistics'!$C$6=TRUE,Artists!$F396&lt;D$3,Artists!$E396&lt;D$3)</f>
        <v>0</v>
      </c>
      <c r="E397" s="50" t="b">
        <f>IF('Summary Statistics'!$C$6=TRUE,Artists!$F396&lt;E$3,Artists!$E396&lt;E$3)</f>
        <v>0</v>
      </c>
      <c r="F397" s="50" t="b">
        <f>IF('Summary Statistics'!$C$6=TRUE,Artists!$F396&lt;F$3,Artists!$E396&lt;F$3)</f>
        <v>0</v>
      </c>
      <c r="G397" s="50" t="b">
        <f>IF('Summary Statistics'!$C$6=TRUE,Artists!$F396&lt;G$3,Artists!$E396&lt;G$3)</f>
        <v>0</v>
      </c>
      <c r="H397" s="50" t="b">
        <f>IF('Summary Statistics'!$C$6=TRUE,Artists!$F396&lt;H$3,Artists!$E396&lt;H$3)</f>
        <v>0</v>
      </c>
      <c r="I397" s="50" t="b">
        <f>IF('Summary Statistics'!$C$6=TRUE,Artists!$F396&lt;I$3,Artists!$E396&lt;I$3)</f>
        <v>0</v>
      </c>
      <c r="J397" s="50" t="b">
        <f>IF('Summary Statistics'!$C$6=TRUE,Artists!$F396&lt;J$3,Artists!$E396&lt;J$3)</f>
        <v>0</v>
      </c>
      <c r="K397" s="51" t="b">
        <f>IF('Summary Statistics'!$C$6=TRUE,Artists!$F396&lt;K$3,Artists!$E396&lt;K$3)</f>
        <v>0</v>
      </c>
      <c r="M397" s="49" t="b">
        <f>IF('Summary Statistics'!$C$7=TRUE,Albums!$F396&lt;M$3,Albums!$E396&lt;M$3)</f>
        <v>0</v>
      </c>
      <c r="N397" s="50" t="b">
        <f>IF('Summary Statistics'!$C$7=TRUE,Albums!$F396&lt;N$3,Albums!$E396&lt;N$3)</f>
        <v>0</v>
      </c>
      <c r="O397" s="50" t="b">
        <f>IF('Summary Statistics'!$C$7=TRUE,Albums!$F396&lt;O$3,Albums!$E396&lt;O$3)</f>
        <v>0</v>
      </c>
      <c r="P397" s="50" t="b">
        <f>IF('Summary Statistics'!$C$7=TRUE,Albums!$F396&lt;P$3,Albums!$E396&lt;P$3)</f>
        <v>0</v>
      </c>
      <c r="Q397" s="50" t="b">
        <f>IF('Summary Statistics'!$C$7=TRUE,Albums!$F396&lt;Q$3,Albums!$E396&lt;Q$3)</f>
        <v>0</v>
      </c>
      <c r="R397" s="50" t="b">
        <f>IF('Summary Statistics'!$C$7=TRUE,Albums!$F396&lt;R$3,Albums!$E396&lt;R$3)</f>
        <v>0</v>
      </c>
      <c r="S397" s="50" t="b">
        <f>IF('Summary Statistics'!$C$7=TRUE,Albums!$F396&lt;S$3,Albums!$E396&lt;S$3)</f>
        <v>0</v>
      </c>
      <c r="T397" s="50" t="b">
        <f>IF('Summary Statistics'!$C$7=TRUE,Albums!$F396&lt;T$3,Albums!$E396&lt;T$3)</f>
        <v>0</v>
      </c>
      <c r="U397" s="50" t="b">
        <f>IF('Summary Statistics'!$C$7=TRUE,Albums!$F396&lt;U$3,Albums!$E396&lt;U$3)</f>
        <v>0</v>
      </c>
      <c r="V397" s="51" t="b">
        <f>IF('Summary Statistics'!$C$7=TRUE,Albums!$F396&lt;V$3,Albums!$E396&lt;V$3)</f>
        <v>0</v>
      </c>
    </row>
    <row r="398" spans="2:22" x14ac:dyDescent="0.3">
      <c r="B398" s="49" t="b">
        <f>IF('Summary Statistics'!$C$6=TRUE,Artists!$F397&lt;B$3,Artists!$E397&lt;B$3)</f>
        <v>0</v>
      </c>
      <c r="C398" s="50" t="b">
        <f>IF('Summary Statistics'!$C$6=TRUE,Artists!$F397&lt;C$3,Artists!$E397&lt;C$3)</f>
        <v>0</v>
      </c>
      <c r="D398" s="50" t="b">
        <f>IF('Summary Statistics'!$C$6=TRUE,Artists!$F397&lt;D$3,Artists!$E397&lt;D$3)</f>
        <v>0</v>
      </c>
      <c r="E398" s="50" t="b">
        <f>IF('Summary Statistics'!$C$6=TRUE,Artists!$F397&lt;E$3,Artists!$E397&lt;E$3)</f>
        <v>0</v>
      </c>
      <c r="F398" s="50" t="b">
        <f>IF('Summary Statistics'!$C$6=TRUE,Artists!$F397&lt;F$3,Artists!$E397&lt;F$3)</f>
        <v>0</v>
      </c>
      <c r="G398" s="50" t="b">
        <f>IF('Summary Statistics'!$C$6=TRUE,Artists!$F397&lt;G$3,Artists!$E397&lt;G$3)</f>
        <v>0</v>
      </c>
      <c r="H398" s="50" t="b">
        <f>IF('Summary Statistics'!$C$6=TRUE,Artists!$F397&lt;H$3,Artists!$E397&lt;H$3)</f>
        <v>0</v>
      </c>
      <c r="I398" s="50" t="b">
        <f>IF('Summary Statistics'!$C$6=TRUE,Artists!$F397&lt;I$3,Artists!$E397&lt;I$3)</f>
        <v>0</v>
      </c>
      <c r="J398" s="50" t="b">
        <f>IF('Summary Statistics'!$C$6=TRUE,Artists!$F397&lt;J$3,Artists!$E397&lt;J$3)</f>
        <v>0</v>
      </c>
      <c r="K398" s="51" t="b">
        <f>IF('Summary Statistics'!$C$6=TRUE,Artists!$F397&lt;K$3,Artists!$E397&lt;K$3)</f>
        <v>0</v>
      </c>
      <c r="M398" s="49" t="b">
        <f>IF('Summary Statistics'!$C$7=TRUE,Albums!$F397&lt;M$3,Albums!$E397&lt;M$3)</f>
        <v>0</v>
      </c>
      <c r="N398" s="50" t="b">
        <f>IF('Summary Statistics'!$C$7=TRUE,Albums!$F397&lt;N$3,Albums!$E397&lt;N$3)</f>
        <v>0</v>
      </c>
      <c r="O398" s="50" t="b">
        <f>IF('Summary Statistics'!$C$7=TRUE,Albums!$F397&lt;O$3,Albums!$E397&lt;O$3)</f>
        <v>0</v>
      </c>
      <c r="P398" s="50" t="b">
        <f>IF('Summary Statistics'!$C$7=TRUE,Albums!$F397&lt;P$3,Albums!$E397&lt;P$3)</f>
        <v>0</v>
      </c>
      <c r="Q398" s="50" t="b">
        <f>IF('Summary Statistics'!$C$7=TRUE,Albums!$F397&lt;Q$3,Albums!$E397&lt;Q$3)</f>
        <v>0</v>
      </c>
      <c r="R398" s="50" t="b">
        <f>IF('Summary Statistics'!$C$7=TRUE,Albums!$F397&lt;R$3,Albums!$E397&lt;R$3)</f>
        <v>0</v>
      </c>
      <c r="S398" s="50" t="b">
        <f>IF('Summary Statistics'!$C$7=TRUE,Albums!$F397&lt;S$3,Albums!$E397&lt;S$3)</f>
        <v>0</v>
      </c>
      <c r="T398" s="50" t="b">
        <f>IF('Summary Statistics'!$C$7=TRUE,Albums!$F397&lt;T$3,Albums!$E397&lt;T$3)</f>
        <v>0</v>
      </c>
      <c r="U398" s="50" t="b">
        <f>IF('Summary Statistics'!$C$7=TRUE,Albums!$F397&lt;U$3,Albums!$E397&lt;U$3)</f>
        <v>0</v>
      </c>
      <c r="V398" s="51" t="b">
        <f>IF('Summary Statistics'!$C$7=TRUE,Albums!$F397&lt;V$3,Albums!$E397&lt;V$3)</f>
        <v>0</v>
      </c>
    </row>
    <row r="399" spans="2:22" x14ac:dyDescent="0.3">
      <c r="B399" s="49" t="b">
        <f>IF('Summary Statistics'!$C$6=TRUE,Artists!$F398&lt;B$3,Artists!$E398&lt;B$3)</f>
        <v>0</v>
      </c>
      <c r="C399" s="50" t="b">
        <f>IF('Summary Statistics'!$C$6=TRUE,Artists!$F398&lt;C$3,Artists!$E398&lt;C$3)</f>
        <v>0</v>
      </c>
      <c r="D399" s="50" t="b">
        <f>IF('Summary Statistics'!$C$6=TRUE,Artists!$F398&lt;D$3,Artists!$E398&lt;D$3)</f>
        <v>0</v>
      </c>
      <c r="E399" s="50" t="b">
        <f>IF('Summary Statistics'!$C$6=TRUE,Artists!$F398&lt;E$3,Artists!$E398&lt;E$3)</f>
        <v>0</v>
      </c>
      <c r="F399" s="50" t="b">
        <f>IF('Summary Statistics'!$C$6=TRUE,Artists!$F398&lt;F$3,Artists!$E398&lt;F$3)</f>
        <v>0</v>
      </c>
      <c r="G399" s="50" t="b">
        <f>IF('Summary Statistics'!$C$6=TRUE,Artists!$F398&lt;G$3,Artists!$E398&lt;G$3)</f>
        <v>0</v>
      </c>
      <c r="H399" s="50" t="b">
        <f>IF('Summary Statistics'!$C$6=TRUE,Artists!$F398&lt;H$3,Artists!$E398&lt;H$3)</f>
        <v>0</v>
      </c>
      <c r="I399" s="50" t="b">
        <f>IF('Summary Statistics'!$C$6=TRUE,Artists!$F398&lt;I$3,Artists!$E398&lt;I$3)</f>
        <v>0</v>
      </c>
      <c r="J399" s="50" t="b">
        <f>IF('Summary Statistics'!$C$6=TRUE,Artists!$F398&lt;J$3,Artists!$E398&lt;J$3)</f>
        <v>0</v>
      </c>
      <c r="K399" s="51" t="b">
        <f>IF('Summary Statistics'!$C$6=TRUE,Artists!$F398&lt;K$3,Artists!$E398&lt;K$3)</f>
        <v>0</v>
      </c>
      <c r="M399" s="49" t="b">
        <f>IF('Summary Statistics'!$C$7=TRUE,Albums!$F398&lt;M$3,Albums!$E398&lt;M$3)</f>
        <v>0</v>
      </c>
      <c r="N399" s="50" t="b">
        <f>IF('Summary Statistics'!$C$7=TRUE,Albums!$F398&lt;N$3,Albums!$E398&lt;N$3)</f>
        <v>0</v>
      </c>
      <c r="O399" s="50" t="b">
        <f>IF('Summary Statistics'!$C$7=TRUE,Albums!$F398&lt;O$3,Albums!$E398&lt;O$3)</f>
        <v>0</v>
      </c>
      <c r="P399" s="50" t="b">
        <f>IF('Summary Statistics'!$C$7=TRUE,Albums!$F398&lt;P$3,Albums!$E398&lt;P$3)</f>
        <v>0</v>
      </c>
      <c r="Q399" s="50" t="b">
        <f>IF('Summary Statistics'!$C$7=TRUE,Albums!$F398&lt;Q$3,Albums!$E398&lt;Q$3)</f>
        <v>0</v>
      </c>
      <c r="R399" s="50" t="b">
        <f>IF('Summary Statistics'!$C$7=TRUE,Albums!$F398&lt;R$3,Albums!$E398&lt;R$3)</f>
        <v>0</v>
      </c>
      <c r="S399" s="50" t="b">
        <f>IF('Summary Statistics'!$C$7=TRUE,Albums!$F398&lt;S$3,Albums!$E398&lt;S$3)</f>
        <v>0</v>
      </c>
      <c r="T399" s="50" t="b">
        <f>IF('Summary Statistics'!$C$7=TRUE,Albums!$F398&lt;T$3,Albums!$E398&lt;T$3)</f>
        <v>0</v>
      </c>
      <c r="U399" s="50" t="b">
        <f>IF('Summary Statistics'!$C$7=TRUE,Albums!$F398&lt;U$3,Albums!$E398&lt;U$3)</f>
        <v>0</v>
      </c>
      <c r="V399" s="51" t="b">
        <f>IF('Summary Statistics'!$C$7=TRUE,Albums!$F398&lt;V$3,Albums!$E398&lt;V$3)</f>
        <v>0</v>
      </c>
    </row>
    <row r="400" spans="2:22" x14ac:dyDescent="0.3">
      <c r="B400" s="49" t="b">
        <f>IF('Summary Statistics'!$C$6=TRUE,Artists!$F399&lt;B$3,Artists!$E399&lt;B$3)</f>
        <v>0</v>
      </c>
      <c r="C400" s="50" t="b">
        <f>IF('Summary Statistics'!$C$6=TRUE,Artists!$F399&lt;C$3,Artists!$E399&lt;C$3)</f>
        <v>0</v>
      </c>
      <c r="D400" s="50" t="b">
        <f>IF('Summary Statistics'!$C$6=TRUE,Artists!$F399&lt;D$3,Artists!$E399&lt;D$3)</f>
        <v>0</v>
      </c>
      <c r="E400" s="50" t="b">
        <f>IF('Summary Statistics'!$C$6=TRUE,Artists!$F399&lt;E$3,Artists!$E399&lt;E$3)</f>
        <v>0</v>
      </c>
      <c r="F400" s="50" t="b">
        <f>IF('Summary Statistics'!$C$6=TRUE,Artists!$F399&lt;F$3,Artists!$E399&lt;F$3)</f>
        <v>0</v>
      </c>
      <c r="G400" s="50" t="b">
        <f>IF('Summary Statistics'!$C$6=TRUE,Artists!$F399&lt;G$3,Artists!$E399&lt;G$3)</f>
        <v>0</v>
      </c>
      <c r="H400" s="50" t="b">
        <f>IF('Summary Statistics'!$C$6=TRUE,Artists!$F399&lt;H$3,Artists!$E399&lt;H$3)</f>
        <v>0</v>
      </c>
      <c r="I400" s="50" t="b">
        <f>IF('Summary Statistics'!$C$6=TRUE,Artists!$F399&lt;I$3,Artists!$E399&lt;I$3)</f>
        <v>0</v>
      </c>
      <c r="J400" s="50" t="b">
        <f>IF('Summary Statistics'!$C$6=TRUE,Artists!$F399&lt;J$3,Artists!$E399&lt;J$3)</f>
        <v>0</v>
      </c>
      <c r="K400" s="51" t="b">
        <f>IF('Summary Statistics'!$C$6=TRUE,Artists!$F399&lt;K$3,Artists!$E399&lt;K$3)</f>
        <v>0</v>
      </c>
      <c r="M400" s="49" t="b">
        <f>IF('Summary Statistics'!$C$7=TRUE,Albums!$F399&lt;M$3,Albums!$E399&lt;M$3)</f>
        <v>0</v>
      </c>
      <c r="N400" s="50" t="b">
        <f>IF('Summary Statistics'!$C$7=TRUE,Albums!$F399&lt;N$3,Albums!$E399&lt;N$3)</f>
        <v>0</v>
      </c>
      <c r="O400" s="50" t="b">
        <f>IF('Summary Statistics'!$C$7=TRUE,Albums!$F399&lt;O$3,Albums!$E399&lt;O$3)</f>
        <v>0</v>
      </c>
      <c r="P400" s="50" t="b">
        <f>IF('Summary Statistics'!$C$7=TRUE,Albums!$F399&lt;P$3,Albums!$E399&lt;P$3)</f>
        <v>0</v>
      </c>
      <c r="Q400" s="50" t="b">
        <f>IF('Summary Statistics'!$C$7=TRUE,Albums!$F399&lt;Q$3,Albums!$E399&lt;Q$3)</f>
        <v>0</v>
      </c>
      <c r="R400" s="50" t="b">
        <f>IF('Summary Statistics'!$C$7=TRUE,Albums!$F399&lt;R$3,Albums!$E399&lt;R$3)</f>
        <v>0</v>
      </c>
      <c r="S400" s="50" t="b">
        <f>IF('Summary Statistics'!$C$7=TRUE,Albums!$F399&lt;S$3,Albums!$E399&lt;S$3)</f>
        <v>0</v>
      </c>
      <c r="T400" s="50" t="b">
        <f>IF('Summary Statistics'!$C$7=TRUE,Albums!$F399&lt;T$3,Albums!$E399&lt;T$3)</f>
        <v>0</v>
      </c>
      <c r="U400" s="50" t="b">
        <f>IF('Summary Statistics'!$C$7=TRUE,Albums!$F399&lt;U$3,Albums!$E399&lt;U$3)</f>
        <v>0</v>
      </c>
      <c r="V400" s="51" t="b">
        <f>IF('Summary Statistics'!$C$7=TRUE,Albums!$F399&lt;V$3,Albums!$E399&lt;V$3)</f>
        <v>0</v>
      </c>
    </row>
    <row r="401" spans="2:22" x14ac:dyDescent="0.3">
      <c r="B401" s="49" t="b">
        <f>IF('Summary Statistics'!$C$6=TRUE,Artists!$F400&lt;B$3,Artists!$E400&lt;B$3)</f>
        <v>0</v>
      </c>
      <c r="C401" s="50" t="b">
        <f>IF('Summary Statistics'!$C$6=TRUE,Artists!$F400&lt;C$3,Artists!$E400&lt;C$3)</f>
        <v>0</v>
      </c>
      <c r="D401" s="50" t="b">
        <f>IF('Summary Statistics'!$C$6=TRUE,Artists!$F400&lt;D$3,Artists!$E400&lt;D$3)</f>
        <v>0</v>
      </c>
      <c r="E401" s="50" t="b">
        <f>IF('Summary Statistics'!$C$6=TRUE,Artists!$F400&lt;E$3,Artists!$E400&lt;E$3)</f>
        <v>0</v>
      </c>
      <c r="F401" s="50" t="b">
        <f>IF('Summary Statistics'!$C$6=TRUE,Artists!$F400&lt;F$3,Artists!$E400&lt;F$3)</f>
        <v>0</v>
      </c>
      <c r="G401" s="50" t="b">
        <f>IF('Summary Statistics'!$C$6=TRUE,Artists!$F400&lt;G$3,Artists!$E400&lt;G$3)</f>
        <v>0</v>
      </c>
      <c r="H401" s="50" t="b">
        <f>IF('Summary Statistics'!$C$6=TRUE,Artists!$F400&lt;H$3,Artists!$E400&lt;H$3)</f>
        <v>0</v>
      </c>
      <c r="I401" s="50" t="b">
        <f>IF('Summary Statistics'!$C$6=TRUE,Artists!$F400&lt;I$3,Artists!$E400&lt;I$3)</f>
        <v>0</v>
      </c>
      <c r="J401" s="50" t="b">
        <f>IF('Summary Statistics'!$C$6=TRUE,Artists!$F400&lt;J$3,Artists!$E400&lt;J$3)</f>
        <v>0</v>
      </c>
      <c r="K401" s="51" t="b">
        <f>IF('Summary Statistics'!$C$6=TRUE,Artists!$F400&lt;K$3,Artists!$E400&lt;K$3)</f>
        <v>0</v>
      </c>
      <c r="M401" s="49" t="b">
        <f>IF('Summary Statistics'!$C$7=TRUE,Albums!$F400&lt;M$3,Albums!$E400&lt;M$3)</f>
        <v>0</v>
      </c>
      <c r="N401" s="50" t="b">
        <f>IF('Summary Statistics'!$C$7=TRUE,Albums!$F400&lt;N$3,Albums!$E400&lt;N$3)</f>
        <v>0</v>
      </c>
      <c r="O401" s="50" t="b">
        <f>IF('Summary Statistics'!$C$7=TRUE,Albums!$F400&lt;O$3,Albums!$E400&lt;O$3)</f>
        <v>0</v>
      </c>
      <c r="P401" s="50" t="b">
        <f>IF('Summary Statistics'!$C$7=TRUE,Albums!$F400&lt;P$3,Albums!$E400&lt;P$3)</f>
        <v>0</v>
      </c>
      <c r="Q401" s="50" t="b">
        <f>IF('Summary Statistics'!$C$7=TRUE,Albums!$F400&lt;Q$3,Albums!$E400&lt;Q$3)</f>
        <v>0</v>
      </c>
      <c r="R401" s="50" t="b">
        <f>IF('Summary Statistics'!$C$7=TRUE,Albums!$F400&lt;R$3,Albums!$E400&lt;R$3)</f>
        <v>0</v>
      </c>
      <c r="S401" s="50" t="b">
        <f>IF('Summary Statistics'!$C$7=TRUE,Albums!$F400&lt;S$3,Albums!$E400&lt;S$3)</f>
        <v>0</v>
      </c>
      <c r="T401" s="50" t="b">
        <f>IF('Summary Statistics'!$C$7=TRUE,Albums!$F400&lt;T$3,Albums!$E400&lt;T$3)</f>
        <v>0</v>
      </c>
      <c r="U401" s="50" t="b">
        <f>IF('Summary Statistics'!$C$7=TRUE,Albums!$F400&lt;U$3,Albums!$E400&lt;U$3)</f>
        <v>0</v>
      </c>
      <c r="V401" s="51" t="b">
        <f>IF('Summary Statistics'!$C$7=TRUE,Albums!$F400&lt;V$3,Albums!$E400&lt;V$3)</f>
        <v>0</v>
      </c>
    </row>
    <row r="402" spans="2:22" x14ac:dyDescent="0.3">
      <c r="B402" s="49" t="b">
        <f>IF('Summary Statistics'!$C$6=TRUE,Artists!$F401&lt;B$3,Artists!$E401&lt;B$3)</f>
        <v>0</v>
      </c>
      <c r="C402" s="50" t="b">
        <f>IF('Summary Statistics'!$C$6=TRUE,Artists!$F401&lt;C$3,Artists!$E401&lt;C$3)</f>
        <v>0</v>
      </c>
      <c r="D402" s="50" t="b">
        <f>IF('Summary Statistics'!$C$6=TRUE,Artists!$F401&lt;D$3,Artists!$E401&lt;D$3)</f>
        <v>0</v>
      </c>
      <c r="E402" s="50" t="b">
        <f>IF('Summary Statistics'!$C$6=TRUE,Artists!$F401&lt;E$3,Artists!$E401&lt;E$3)</f>
        <v>0</v>
      </c>
      <c r="F402" s="50" t="b">
        <f>IF('Summary Statistics'!$C$6=TRUE,Artists!$F401&lt;F$3,Artists!$E401&lt;F$3)</f>
        <v>0</v>
      </c>
      <c r="G402" s="50" t="b">
        <f>IF('Summary Statistics'!$C$6=TRUE,Artists!$F401&lt;G$3,Artists!$E401&lt;G$3)</f>
        <v>0</v>
      </c>
      <c r="H402" s="50" t="b">
        <f>IF('Summary Statistics'!$C$6=TRUE,Artists!$F401&lt;H$3,Artists!$E401&lt;H$3)</f>
        <v>0</v>
      </c>
      <c r="I402" s="50" t="b">
        <f>IF('Summary Statistics'!$C$6=TRUE,Artists!$F401&lt;I$3,Artists!$E401&lt;I$3)</f>
        <v>0</v>
      </c>
      <c r="J402" s="50" t="b">
        <f>IF('Summary Statistics'!$C$6=TRUE,Artists!$F401&lt;J$3,Artists!$E401&lt;J$3)</f>
        <v>0</v>
      </c>
      <c r="K402" s="51" t="b">
        <f>IF('Summary Statistics'!$C$6=TRUE,Artists!$F401&lt;K$3,Artists!$E401&lt;K$3)</f>
        <v>0</v>
      </c>
      <c r="M402" s="49" t="b">
        <f>IF('Summary Statistics'!$C$7=TRUE,Albums!$F401&lt;M$3,Albums!$E401&lt;M$3)</f>
        <v>0</v>
      </c>
      <c r="N402" s="50" t="b">
        <f>IF('Summary Statistics'!$C$7=TRUE,Albums!$F401&lt;N$3,Albums!$E401&lt;N$3)</f>
        <v>0</v>
      </c>
      <c r="O402" s="50" t="b">
        <f>IF('Summary Statistics'!$C$7=TRUE,Albums!$F401&lt;O$3,Albums!$E401&lt;O$3)</f>
        <v>0</v>
      </c>
      <c r="P402" s="50" t="b">
        <f>IF('Summary Statistics'!$C$7=TRUE,Albums!$F401&lt;P$3,Albums!$E401&lt;P$3)</f>
        <v>0</v>
      </c>
      <c r="Q402" s="50" t="b">
        <f>IF('Summary Statistics'!$C$7=TRUE,Albums!$F401&lt;Q$3,Albums!$E401&lt;Q$3)</f>
        <v>0</v>
      </c>
      <c r="R402" s="50" t="b">
        <f>IF('Summary Statistics'!$C$7=TRUE,Albums!$F401&lt;R$3,Albums!$E401&lt;R$3)</f>
        <v>0</v>
      </c>
      <c r="S402" s="50" t="b">
        <f>IF('Summary Statistics'!$C$7=TRUE,Albums!$F401&lt;S$3,Albums!$E401&lt;S$3)</f>
        <v>0</v>
      </c>
      <c r="T402" s="50" t="b">
        <f>IF('Summary Statistics'!$C$7=TRUE,Albums!$F401&lt;T$3,Albums!$E401&lt;T$3)</f>
        <v>0</v>
      </c>
      <c r="U402" s="50" t="b">
        <f>IF('Summary Statistics'!$C$7=TRUE,Albums!$F401&lt;U$3,Albums!$E401&lt;U$3)</f>
        <v>0</v>
      </c>
      <c r="V402" s="51" t="b">
        <f>IF('Summary Statistics'!$C$7=TRUE,Albums!$F401&lt;V$3,Albums!$E401&lt;V$3)</f>
        <v>0</v>
      </c>
    </row>
    <row r="403" spans="2:22" x14ac:dyDescent="0.3">
      <c r="B403" s="49" t="b">
        <f>IF('Summary Statistics'!$C$6=TRUE,Artists!$F402&lt;B$3,Artists!$E402&lt;B$3)</f>
        <v>0</v>
      </c>
      <c r="C403" s="50" t="b">
        <f>IF('Summary Statistics'!$C$6=TRUE,Artists!$F402&lt;C$3,Artists!$E402&lt;C$3)</f>
        <v>0</v>
      </c>
      <c r="D403" s="50" t="b">
        <f>IF('Summary Statistics'!$C$6=TRUE,Artists!$F402&lt;D$3,Artists!$E402&lt;D$3)</f>
        <v>0</v>
      </c>
      <c r="E403" s="50" t="b">
        <f>IF('Summary Statistics'!$C$6=TRUE,Artists!$F402&lt;E$3,Artists!$E402&lt;E$3)</f>
        <v>0</v>
      </c>
      <c r="F403" s="50" t="b">
        <f>IF('Summary Statistics'!$C$6=TRUE,Artists!$F402&lt;F$3,Artists!$E402&lt;F$3)</f>
        <v>0</v>
      </c>
      <c r="G403" s="50" t="b">
        <f>IF('Summary Statistics'!$C$6=TRUE,Artists!$F402&lt;G$3,Artists!$E402&lt;G$3)</f>
        <v>0</v>
      </c>
      <c r="H403" s="50" t="b">
        <f>IF('Summary Statistics'!$C$6=TRUE,Artists!$F402&lt;H$3,Artists!$E402&lt;H$3)</f>
        <v>0</v>
      </c>
      <c r="I403" s="50" t="b">
        <f>IF('Summary Statistics'!$C$6=TRUE,Artists!$F402&lt;I$3,Artists!$E402&lt;I$3)</f>
        <v>0</v>
      </c>
      <c r="J403" s="50" t="b">
        <f>IF('Summary Statistics'!$C$6=TRUE,Artists!$F402&lt;J$3,Artists!$E402&lt;J$3)</f>
        <v>0</v>
      </c>
      <c r="K403" s="51" t="b">
        <f>IF('Summary Statistics'!$C$6=TRUE,Artists!$F402&lt;K$3,Artists!$E402&lt;K$3)</f>
        <v>0</v>
      </c>
      <c r="M403" s="49" t="b">
        <f>IF('Summary Statistics'!$C$7=TRUE,Albums!$F402&lt;M$3,Albums!$E402&lt;M$3)</f>
        <v>0</v>
      </c>
      <c r="N403" s="50" t="b">
        <f>IF('Summary Statistics'!$C$7=TRUE,Albums!$F402&lt;N$3,Albums!$E402&lt;N$3)</f>
        <v>0</v>
      </c>
      <c r="O403" s="50" t="b">
        <f>IF('Summary Statistics'!$C$7=TRUE,Albums!$F402&lt;O$3,Albums!$E402&lt;O$3)</f>
        <v>0</v>
      </c>
      <c r="P403" s="50" t="b">
        <f>IF('Summary Statistics'!$C$7=TRUE,Albums!$F402&lt;P$3,Albums!$E402&lt;P$3)</f>
        <v>0</v>
      </c>
      <c r="Q403" s="50" t="b">
        <f>IF('Summary Statistics'!$C$7=TRUE,Albums!$F402&lt;Q$3,Albums!$E402&lt;Q$3)</f>
        <v>0</v>
      </c>
      <c r="R403" s="50" t="b">
        <f>IF('Summary Statistics'!$C$7=TRUE,Albums!$F402&lt;R$3,Albums!$E402&lt;R$3)</f>
        <v>0</v>
      </c>
      <c r="S403" s="50" t="b">
        <f>IF('Summary Statistics'!$C$7=TRUE,Albums!$F402&lt;S$3,Albums!$E402&lt;S$3)</f>
        <v>0</v>
      </c>
      <c r="T403" s="50" t="b">
        <f>IF('Summary Statistics'!$C$7=TRUE,Albums!$F402&lt;T$3,Albums!$E402&lt;T$3)</f>
        <v>0</v>
      </c>
      <c r="U403" s="50" t="b">
        <f>IF('Summary Statistics'!$C$7=TRUE,Albums!$F402&lt;U$3,Albums!$E402&lt;U$3)</f>
        <v>0</v>
      </c>
      <c r="V403" s="51" t="b">
        <f>IF('Summary Statistics'!$C$7=TRUE,Albums!$F402&lt;V$3,Albums!$E402&lt;V$3)</f>
        <v>0</v>
      </c>
    </row>
    <row r="404" spans="2:22" x14ac:dyDescent="0.3">
      <c r="B404" s="49" t="b">
        <f>IF('Summary Statistics'!$C$6=TRUE,Artists!$F403&lt;B$3,Artists!$E403&lt;B$3)</f>
        <v>0</v>
      </c>
      <c r="C404" s="50" t="b">
        <f>IF('Summary Statistics'!$C$6=TRUE,Artists!$F403&lt;C$3,Artists!$E403&lt;C$3)</f>
        <v>0</v>
      </c>
      <c r="D404" s="50" t="b">
        <f>IF('Summary Statistics'!$C$6=TRUE,Artists!$F403&lt;D$3,Artists!$E403&lt;D$3)</f>
        <v>0</v>
      </c>
      <c r="E404" s="50" t="b">
        <f>IF('Summary Statistics'!$C$6=TRUE,Artists!$F403&lt;E$3,Artists!$E403&lt;E$3)</f>
        <v>0</v>
      </c>
      <c r="F404" s="50" t="b">
        <f>IF('Summary Statistics'!$C$6=TRUE,Artists!$F403&lt;F$3,Artists!$E403&lt;F$3)</f>
        <v>0</v>
      </c>
      <c r="G404" s="50" t="b">
        <f>IF('Summary Statistics'!$C$6=TRUE,Artists!$F403&lt;G$3,Artists!$E403&lt;G$3)</f>
        <v>0</v>
      </c>
      <c r="H404" s="50" t="b">
        <f>IF('Summary Statistics'!$C$6=TRUE,Artists!$F403&lt;H$3,Artists!$E403&lt;H$3)</f>
        <v>0</v>
      </c>
      <c r="I404" s="50" t="b">
        <f>IF('Summary Statistics'!$C$6=TRUE,Artists!$F403&lt;I$3,Artists!$E403&lt;I$3)</f>
        <v>0</v>
      </c>
      <c r="J404" s="50" t="b">
        <f>IF('Summary Statistics'!$C$6=TRUE,Artists!$F403&lt;J$3,Artists!$E403&lt;J$3)</f>
        <v>0</v>
      </c>
      <c r="K404" s="51" t="b">
        <f>IF('Summary Statistics'!$C$6=TRUE,Artists!$F403&lt;K$3,Artists!$E403&lt;K$3)</f>
        <v>0</v>
      </c>
      <c r="M404" s="49" t="b">
        <f>IF('Summary Statistics'!$C$7=TRUE,Albums!$F403&lt;M$3,Albums!$E403&lt;M$3)</f>
        <v>0</v>
      </c>
      <c r="N404" s="50" t="b">
        <f>IF('Summary Statistics'!$C$7=TRUE,Albums!$F403&lt;N$3,Albums!$E403&lt;N$3)</f>
        <v>0</v>
      </c>
      <c r="O404" s="50" t="b">
        <f>IF('Summary Statistics'!$C$7=TRUE,Albums!$F403&lt;O$3,Albums!$E403&lt;O$3)</f>
        <v>0</v>
      </c>
      <c r="P404" s="50" t="b">
        <f>IF('Summary Statistics'!$C$7=TRUE,Albums!$F403&lt;P$3,Albums!$E403&lt;P$3)</f>
        <v>0</v>
      </c>
      <c r="Q404" s="50" t="b">
        <f>IF('Summary Statistics'!$C$7=TRUE,Albums!$F403&lt;Q$3,Albums!$E403&lt;Q$3)</f>
        <v>0</v>
      </c>
      <c r="R404" s="50" t="b">
        <f>IF('Summary Statistics'!$C$7=TRUE,Albums!$F403&lt;R$3,Albums!$E403&lt;R$3)</f>
        <v>0</v>
      </c>
      <c r="S404" s="50" t="b">
        <f>IF('Summary Statistics'!$C$7=TRUE,Albums!$F403&lt;S$3,Albums!$E403&lt;S$3)</f>
        <v>0</v>
      </c>
      <c r="T404" s="50" t="b">
        <f>IF('Summary Statistics'!$C$7=TRUE,Albums!$F403&lt;T$3,Albums!$E403&lt;T$3)</f>
        <v>0</v>
      </c>
      <c r="U404" s="50" t="b">
        <f>IF('Summary Statistics'!$C$7=TRUE,Albums!$F403&lt;U$3,Albums!$E403&lt;U$3)</f>
        <v>0</v>
      </c>
      <c r="V404" s="51" t="b">
        <f>IF('Summary Statistics'!$C$7=TRUE,Albums!$F403&lt;V$3,Albums!$E403&lt;V$3)</f>
        <v>0</v>
      </c>
    </row>
    <row r="405" spans="2:22" x14ac:dyDescent="0.3">
      <c r="B405" s="49" t="b">
        <f>IF('Summary Statistics'!$C$6=TRUE,Artists!$F404&lt;B$3,Artists!$E404&lt;B$3)</f>
        <v>0</v>
      </c>
      <c r="C405" s="50" t="b">
        <f>IF('Summary Statistics'!$C$6=TRUE,Artists!$F404&lt;C$3,Artists!$E404&lt;C$3)</f>
        <v>0</v>
      </c>
      <c r="D405" s="50" t="b">
        <f>IF('Summary Statistics'!$C$6=TRUE,Artists!$F404&lt;D$3,Artists!$E404&lt;D$3)</f>
        <v>0</v>
      </c>
      <c r="E405" s="50" t="b">
        <f>IF('Summary Statistics'!$C$6=TRUE,Artists!$F404&lt;E$3,Artists!$E404&lt;E$3)</f>
        <v>0</v>
      </c>
      <c r="F405" s="50" t="b">
        <f>IF('Summary Statistics'!$C$6=TRUE,Artists!$F404&lt;F$3,Artists!$E404&lt;F$3)</f>
        <v>0</v>
      </c>
      <c r="G405" s="50" t="b">
        <f>IF('Summary Statistics'!$C$6=TRUE,Artists!$F404&lt;G$3,Artists!$E404&lt;G$3)</f>
        <v>0</v>
      </c>
      <c r="H405" s="50" t="b">
        <f>IF('Summary Statistics'!$C$6=TRUE,Artists!$F404&lt;H$3,Artists!$E404&lt;H$3)</f>
        <v>0</v>
      </c>
      <c r="I405" s="50" t="b">
        <f>IF('Summary Statistics'!$C$6=TRUE,Artists!$F404&lt;I$3,Artists!$E404&lt;I$3)</f>
        <v>0</v>
      </c>
      <c r="J405" s="50" t="b">
        <f>IF('Summary Statistics'!$C$6=TRUE,Artists!$F404&lt;J$3,Artists!$E404&lt;J$3)</f>
        <v>0</v>
      </c>
      <c r="K405" s="51" t="b">
        <f>IF('Summary Statistics'!$C$6=TRUE,Artists!$F404&lt;K$3,Artists!$E404&lt;K$3)</f>
        <v>0</v>
      </c>
      <c r="M405" s="49" t="b">
        <f>IF('Summary Statistics'!$C$7=TRUE,Albums!$F404&lt;M$3,Albums!$E404&lt;M$3)</f>
        <v>0</v>
      </c>
      <c r="N405" s="50" t="b">
        <f>IF('Summary Statistics'!$C$7=TRUE,Albums!$F404&lt;N$3,Albums!$E404&lt;N$3)</f>
        <v>0</v>
      </c>
      <c r="O405" s="50" t="b">
        <f>IF('Summary Statistics'!$C$7=TRUE,Albums!$F404&lt;O$3,Albums!$E404&lt;O$3)</f>
        <v>0</v>
      </c>
      <c r="P405" s="50" t="b">
        <f>IF('Summary Statistics'!$C$7=TRUE,Albums!$F404&lt;P$3,Albums!$E404&lt;P$3)</f>
        <v>0</v>
      </c>
      <c r="Q405" s="50" t="b">
        <f>IF('Summary Statistics'!$C$7=TRUE,Albums!$F404&lt;Q$3,Albums!$E404&lt;Q$3)</f>
        <v>0</v>
      </c>
      <c r="R405" s="50" t="b">
        <f>IF('Summary Statistics'!$C$7=TRUE,Albums!$F404&lt;R$3,Albums!$E404&lt;R$3)</f>
        <v>0</v>
      </c>
      <c r="S405" s="50" t="b">
        <f>IF('Summary Statistics'!$C$7=TRUE,Albums!$F404&lt;S$3,Albums!$E404&lt;S$3)</f>
        <v>0</v>
      </c>
      <c r="T405" s="50" t="b">
        <f>IF('Summary Statistics'!$C$7=TRUE,Albums!$F404&lt;T$3,Albums!$E404&lt;T$3)</f>
        <v>0</v>
      </c>
      <c r="U405" s="50" t="b">
        <f>IF('Summary Statistics'!$C$7=TRUE,Albums!$F404&lt;U$3,Albums!$E404&lt;U$3)</f>
        <v>0</v>
      </c>
      <c r="V405" s="51" t="b">
        <f>IF('Summary Statistics'!$C$7=TRUE,Albums!$F404&lt;V$3,Albums!$E404&lt;V$3)</f>
        <v>0</v>
      </c>
    </row>
    <row r="406" spans="2:22" x14ac:dyDescent="0.3">
      <c r="B406" s="49" t="b">
        <f>IF('Summary Statistics'!$C$6=TRUE,Artists!$F405&lt;B$3,Artists!$E405&lt;B$3)</f>
        <v>0</v>
      </c>
      <c r="C406" s="50" t="b">
        <f>IF('Summary Statistics'!$C$6=TRUE,Artists!$F405&lt;C$3,Artists!$E405&lt;C$3)</f>
        <v>0</v>
      </c>
      <c r="D406" s="50" t="b">
        <f>IF('Summary Statistics'!$C$6=TRUE,Artists!$F405&lt;D$3,Artists!$E405&lt;D$3)</f>
        <v>0</v>
      </c>
      <c r="E406" s="50" t="b">
        <f>IF('Summary Statistics'!$C$6=TRUE,Artists!$F405&lt;E$3,Artists!$E405&lt;E$3)</f>
        <v>0</v>
      </c>
      <c r="F406" s="50" t="b">
        <f>IF('Summary Statistics'!$C$6=TRUE,Artists!$F405&lt;F$3,Artists!$E405&lt;F$3)</f>
        <v>0</v>
      </c>
      <c r="G406" s="50" t="b">
        <f>IF('Summary Statistics'!$C$6=TRUE,Artists!$F405&lt;G$3,Artists!$E405&lt;G$3)</f>
        <v>0</v>
      </c>
      <c r="H406" s="50" t="b">
        <f>IF('Summary Statistics'!$C$6=TRUE,Artists!$F405&lt;H$3,Artists!$E405&lt;H$3)</f>
        <v>0</v>
      </c>
      <c r="I406" s="50" t="b">
        <f>IF('Summary Statistics'!$C$6=TRUE,Artists!$F405&lt;I$3,Artists!$E405&lt;I$3)</f>
        <v>0</v>
      </c>
      <c r="J406" s="50" t="b">
        <f>IF('Summary Statistics'!$C$6=TRUE,Artists!$F405&lt;J$3,Artists!$E405&lt;J$3)</f>
        <v>0</v>
      </c>
      <c r="K406" s="51" t="b">
        <f>IF('Summary Statistics'!$C$6=TRUE,Artists!$F405&lt;K$3,Artists!$E405&lt;K$3)</f>
        <v>0</v>
      </c>
      <c r="M406" s="49" t="b">
        <f>IF('Summary Statistics'!$C$7=TRUE,Albums!$F405&lt;M$3,Albums!$E405&lt;M$3)</f>
        <v>0</v>
      </c>
      <c r="N406" s="50" t="b">
        <f>IF('Summary Statistics'!$C$7=TRUE,Albums!$F405&lt;N$3,Albums!$E405&lt;N$3)</f>
        <v>0</v>
      </c>
      <c r="O406" s="50" t="b">
        <f>IF('Summary Statistics'!$C$7=TRUE,Albums!$F405&lt;O$3,Albums!$E405&lt;O$3)</f>
        <v>0</v>
      </c>
      <c r="P406" s="50" t="b">
        <f>IF('Summary Statistics'!$C$7=TRUE,Albums!$F405&lt;P$3,Albums!$E405&lt;P$3)</f>
        <v>0</v>
      </c>
      <c r="Q406" s="50" t="b">
        <f>IF('Summary Statistics'!$C$7=TRUE,Albums!$F405&lt;Q$3,Albums!$E405&lt;Q$3)</f>
        <v>0</v>
      </c>
      <c r="R406" s="50" t="b">
        <f>IF('Summary Statistics'!$C$7=TRUE,Albums!$F405&lt;R$3,Albums!$E405&lt;R$3)</f>
        <v>0</v>
      </c>
      <c r="S406" s="50" t="b">
        <f>IF('Summary Statistics'!$C$7=TRUE,Albums!$F405&lt;S$3,Albums!$E405&lt;S$3)</f>
        <v>0</v>
      </c>
      <c r="T406" s="50" t="b">
        <f>IF('Summary Statistics'!$C$7=TRUE,Albums!$F405&lt;T$3,Albums!$E405&lt;T$3)</f>
        <v>0</v>
      </c>
      <c r="U406" s="50" t="b">
        <f>IF('Summary Statistics'!$C$7=TRUE,Albums!$F405&lt;U$3,Albums!$E405&lt;U$3)</f>
        <v>0</v>
      </c>
      <c r="V406" s="51" t="b">
        <f>IF('Summary Statistics'!$C$7=TRUE,Albums!$F405&lt;V$3,Albums!$E405&lt;V$3)</f>
        <v>0</v>
      </c>
    </row>
    <row r="407" spans="2:22" x14ac:dyDescent="0.3">
      <c r="B407" s="49" t="b">
        <f>IF('Summary Statistics'!$C$6=TRUE,Artists!$F406&lt;B$3,Artists!$E406&lt;B$3)</f>
        <v>0</v>
      </c>
      <c r="C407" s="50" t="b">
        <f>IF('Summary Statistics'!$C$6=TRUE,Artists!$F406&lt;C$3,Artists!$E406&lt;C$3)</f>
        <v>0</v>
      </c>
      <c r="D407" s="50" t="b">
        <f>IF('Summary Statistics'!$C$6=TRUE,Artists!$F406&lt;D$3,Artists!$E406&lt;D$3)</f>
        <v>0</v>
      </c>
      <c r="E407" s="50" t="b">
        <f>IF('Summary Statistics'!$C$6=TRUE,Artists!$F406&lt;E$3,Artists!$E406&lt;E$3)</f>
        <v>0</v>
      </c>
      <c r="F407" s="50" t="b">
        <f>IF('Summary Statistics'!$C$6=TRUE,Artists!$F406&lt;F$3,Artists!$E406&lt;F$3)</f>
        <v>0</v>
      </c>
      <c r="G407" s="50" t="b">
        <f>IF('Summary Statistics'!$C$6=TRUE,Artists!$F406&lt;G$3,Artists!$E406&lt;G$3)</f>
        <v>0</v>
      </c>
      <c r="H407" s="50" t="b">
        <f>IF('Summary Statistics'!$C$6=TRUE,Artists!$F406&lt;H$3,Artists!$E406&lt;H$3)</f>
        <v>0</v>
      </c>
      <c r="I407" s="50" t="b">
        <f>IF('Summary Statistics'!$C$6=TRUE,Artists!$F406&lt;I$3,Artists!$E406&lt;I$3)</f>
        <v>0</v>
      </c>
      <c r="J407" s="50" t="b">
        <f>IF('Summary Statistics'!$C$6=TRUE,Artists!$F406&lt;J$3,Artists!$E406&lt;J$3)</f>
        <v>0</v>
      </c>
      <c r="K407" s="51" t="b">
        <f>IF('Summary Statistics'!$C$6=TRUE,Artists!$F406&lt;K$3,Artists!$E406&lt;K$3)</f>
        <v>0</v>
      </c>
      <c r="M407" s="49" t="b">
        <f>IF('Summary Statistics'!$C$7=TRUE,Albums!$F406&lt;M$3,Albums!$E406&lt;M$3)</f>
        <v>0</v>
      </c>
      <c r="N407" s="50" t="b">
        <f>IF('Summary Statistics'!$C$7=TRUE,Albums!$F406&lt;N$3,Albums!$E406&lt;N$3)</f>
        <v>0</v>
      </c>
      <c r="O407" s="50" t="b">
        <f>IF('Summary Statistics'!$C$7=TRUE,Albums!$F406&lt;O$3,Albums!$E406&lt;O$3)</f>
        <v>0</v>
      </c>
      <c r="P407" s="50" t="b">
        <f>IF('Summary Statistics'!$C$7=TRUE,Albums!$F406&lt;P$3,Albums!$E406&lt;P$3)</f>
        <v>0</v>
      </c>
      <c r="Q407" s="50" t="b">
        <f>IF('Summary Statistics'!$C$7=TRUE,Albums!$F406&lt;Q$3,Albums!$E406&lt;Q$3)</f>
        <v>0</v>
      </c>
      <c r="R407" s="50" t="b">
        <f>IF('Summary Statistics'!$C$7=TRUE,Albums!$F406&lt;R$3,Albums!$E406&lt;R$3)</f>
        <v>0</v>
      </c>
      <c r="S407" s="50" t="b">
        <f>IF('Summary Statistics'!$C$7=TRUE,Albums!$F406&lt;S$3,Albums!$E406&lt;S$3)</f>
        <v>0</v>
      </c>
      <c r="T407" s="50" t="b">
        <f>IF('Summary Statistics'!$C$7=TRUE,Albums!$F406&lt;T$3,Albums!$E406&lt;T$3)</f>
        <v>0</v>
      </c>
      <c r="U407" s="50" t="b">
        <f>IF('Summary Statistics'!$C$7=TRUE,Albums!$F406&lt;U$3,Albums!$E406&lt;U$3)</f>
        <v>0</v>
      </c>
      <c r="V407" s="51" t="b">
        <f>IF('Summary Statistics'!$C$7=TRUE,Albums!$F406&lt;V$3,Albums!$E406&lt;V$3)</f>
        <v>0</v>
      </c>
    </row>
    <row r="408" spans="2:22" x14ac:dyDescent="0.3">
      <c r="B408" s="49" t="b">
        <f>IF('Summary Statistics'!$C$6=TRUE,Artists!$F407&lt;B$3,Artists!$E407&lt;B$3)</f>
        <v>0</v>
      </c>
      <c r="C408" s="50" t="b">
        <f>IF('Summary Statistics'!$C$6=TRUE,Artists!$F407&lt;C$3,Artists!$E407&lt;C$3)</f>
        <v>0</v>
      </c>
      <c r="D408" s="50" t="b">
        <f>IF('Summary Statistics'!$C$6=TRUE,Artists!$F407&lt;D$3,Artists!$E407&lt;D$3)</f>
        <v>0</v>
      </c>
      <c r="E408" s="50" t="b">
        <f>IF('Summary Statistics'!$C$6=TRUE,Artists!$F407&lt;E$3,Artists!$E407&lt;E$3)</f>
        <v>0</v>
      </c>
      <c r="F408" s="50" t="b">
        <f>IF('Summary Statistics'!$C$6=TRUE,Artists!$F407&lt;F$3,Artists!$E407&lt;F$3)</f>
        <v>0</v>
      </c>
      <c r="G408" s="50" t="b">
        <f>IF('Summary Statistics'!$C$6=TRUE,Artists!$F407&lt;G$3,Artists!$E407&lt;G$3)</f>
        <v>0</v>
      </c>
      <c r="H408" s="50" t="b">
        <f>IF('Summary Statistics'!$C$6=TRUE,Artists!$F407&lt;H$3,Artists!$E407&lt;H$3)</f>
        <v>0</v>
      </c>
      <c r="I408" s="50" t="b">
        <f>IF('Summary Statistics'!$C$6=TRUE,Artists!$F407&lt;I$3,Artists!$E407&lt;I$3)</f>
        <v>0</v>
      </c>
      <c r="J408" s="50" t="b">
        <f>IF('Summary Statistics'!$C$6=TRUE,Artists!$F407&lt;J$3,Artists!$E407&lt;J$3)</f>
        <v>0</v>
      </c>
      <c r="K408" s="51" t="b">
        <f>IF('Summary Statistics'!$C$6=TRUE,Artists!$F407&lt;K$3,Artists!$E407&lt;K$3)</f>
        <v>0</v>
      </c>
      <c r="M408" s="49" t="b">
        <f>IF('Summary Statistics'!$C$7=TRUE,Albums!$F407&lt;M$3,Albums!$E407&lt;M$3)</f>
        <v>0</v>
      </c>
      <c r="N408" s="50" t="b">
        <f>IF('Summary Statistics'!$C$7=TRUE,Albums!$F407&lt;N$3,Albums!$E407&lt;N$3)</f>
        <v>0</v>
      </c>
      <c r="O408" s="50" t="b">
        <f>IF('Summary Statistics'!$C$7=TRUE,Albums!$F407&lt;O$3,Albums!$E407&lt;O$3)</f>
        <v>0</v>
      </c>
      <c r="P408" s="50" t="b">
        <f>IF('Summary Statistics'!$C$7=TRUE,Albums!$F407&lt;P$3,Albums!$E407&lt;P$3)</f>
        <v>0</v>
      </c>
      <c r="Q408" s="50" t="b">
        <f>IF('Summary Statistics'!$C$7=TRUE,Albums!$F407&lt;Q$3,Albums!$E407&lt;Q$3)</f>
        <v>0</v>
      </c>
      <c r="R408" s="50" t="b">
        <f>IF('Summary Statistics'!$C$7=TRUE,Albums!$F407&lt;R$3,Albums!$E407&lt;R$3)</f>
        <v>0</v>
      </c>
      <c r="S408" s="50" t="b">
        <f>IF('Summary Statistics'!$C$7=TRUE,Albums!$F407&lt;S$3,Albums!$E407&lt;S$3)</f>
        <v>0</v>
      </c>
      <c r="T408" s="50" t="b">
        <f>IF('Summary Statistics'!$C$7=TRUE,Albums!$F407&lt;T$3,Albums!$E407&lt;T$3)</f>
        <v>0</v>
      </c>
      <c r="U408" s="50" t="b">
        <f>IF('Summary Statistics'!$C$7=TRUE,Albums!$F407&lt;U$3,Albums!$E407&lt;U$3)</f>
        <v>0</v>
      </c>
      <c r="V408" s="51" t="b">
        <f>IF('Summary Statistics'!$C$7=TRUE,Albums!$F407&lt;V$3,Albums!$E407&lt;V$3)</f>
        <v>0</v>
      </c>
    </row>
    <row r="409" spans="2:22" x14ac:dyDescent="0.3">
      <c r="B409" s="49" t="b">
        <f>IF('Summary Statistics'!$C$6=TRUE,Artists!$F408&lt;B$3,Artists!$E408&lt;B$3)</f>
        <v>0</v>
      </c>
      <c r="C409" s="50" t="b">
        <f>IF('Summary Statistics'!$C$6=TRUE,Artists!$F408&lt;C$3,Artists!$E408&lt;C$3)</f>
        <v>0</v>
      </c>
      <c r="D409" s="50" t="b">
        <f>IF('Summary Statistics'!$C$6=TRUE,Artists!$F408&lt;D$3,Artists!$E408&lt;D$3)</f>
        <v>0</v>
      </c>
      <c r="E409" s="50" t="b">
        <f>IF('Summary Statistics'!$C$6=TRUE,Artists!$F408&lt;E$3,Artists!$E408&lt;E$3)</f>
        <v>0</v>
      </c>
      <c r="F409" s="50" t="b">
        <f>IF('Summary Statistics'!$C$6=TRUE,Artists!$F408&lt;F$3,Artists!$E408&lt;F$3)</f>
        <v>0</v>
      </c>
      <c r="G409" s="50" t="b">
        <f>IF('Summary Statistics'!$C$6=TRUE,Artists!$F408&lt;G$3,Artists!$E408&lt;G$3)</f>
        <v>0</v>
      </c>
      <c r="H409" s="50" t="b">
        <f>IF('Summary Statistics'!$C$6=TRUE,Artists!$F408&lt;H$3,Artists!$E408&lt;H$3)</f>
        <v>0</v>
      </c>
      <c r="I409" s="50" t="b">
        <f>IF('Summary Statistics'!$C$6=TRUE,Artists!$F408&lt;I$3,Artists!$E408&lt;I$3)</f>
        <v>0</v>
      </c>
      <c r="J409" s="50" t="b">
        <f>IF('Summary Statistics'!$C$6=TRUE,Artists!$F408&lt;J$3,Artists!$E408&lt;J$3)</f>
        <v>0</v>
      </c>
      <c r="K409" s="51" t="b">
        <f>IF('Summary Statistics'!$C$6=TRUE,Artists!$F408&lt;K$3,Artists!$E408&lt;K$3)</f>
        <v>0</v>
      </c>
      <c r="M409" s="49" t="b">
        <f>IF('Summary Statistics'!$C$7=TRUE,Albums!$F408&lt;M$3,Albums!$E408&lt;M$3)</f>
        <v>0</v>
      </c>
      <c r="N409" s="50" t="b">
        <f>IF('Summary Statistics'!$C$7=TRUE,Albums!$F408&lt;N$3,Albums!$E408&lt;N$3)</f>
        <v>0</v>
      </c>
      <c r="O409" s="50" t="b">
        <f>IF('Summary Statistics'!$C$7=TRUE,Albums!$F408&lt;O$3,Albums!$E408&lt;O$3)</f>
        <v>0</v>
      </c>
      <c r="P409" s="50" t="b">
        <f>IF('Summary Statistics'!$C$7=TRUE,Albums!$F408&lt;P$3,Albums!$E408&lt;P$3)</f>
        <v>0</v>
      </c>
      <c r="Q409" s="50" t="b">
        <f>IF('Summary Statistics'!$C$7=TRUE,Albums!$F408&lt;Q$3,Albums!$E408&lt;Q$3)</f>
        <v>0</v>
      </c>
      <c r="R409" s="50" t="b">
        <f>IF('Summary Statistics'!$C$7=TRUE,Albums!$F408&lt;R$3,Albums!$E408&lt;R$3)</f>
        <v>0</v>
      </c>
      <c r="S409" s="50" t="b">
        <f>IF('Summary Statistics'!$C$7=TRUE,Albums!$F408&lt;S$3,Albums!$E408&lt;S$3)</f>
        <v>0</v>
      </c>
      <c r="T409" s="50" t="b">
        <f>IF('Summary Statistics'!$C$7=TRUE,Albums!$F408&lt;T$3,Albums!$E408&lt;T$3)</f>
        <v>0</v>
      </c>
      <c r="U409" s="50" t="b">
        <f>IF('Summary Statistics'!$C$7=TRUE,Albums!$F408&lt;U$3,Albums!$E408&lt;U$3)</f>
        <v>0</v>
      </c>
      <c r="V409" s="51" t="b">
        <f>IF('Summary Statistics'!$C$7=TRUE,Albums!$F408&lt;V$3,Albums!$E408&lt;V$3)</f>
        <v>0</v>
      </c>
    </row>
    <row r="410" spans="2:22" x14ac:dyDescent="0.3">
      <c r="B410" s="49" t="b">
        <f>IF('Summary Statistics'!$C$6=TRUE,Artists!$F409&lt;B$3,Artists!$E409&lt;B$3)</f>
        <v>0</v>
      </c>
      <c r="C410" s="50" t="b">
        <f>IF('Summary Statistics'!$C$6=TRUE,Artists!$F409&lt;C$3,Artists!$E409&lt;C$3)</f>
        <v>0</v>
      </c>
      <c r="D410" s="50" t="b">
        <f>IF('Summary Statistics'!$C$6=TRUE,Artists!$F409&lt;D$3,Artists!$E409&lt;D$3)</f>
        <v>0</v>
      </c>
      <c r="E410" s="50" t="b">
        <f>IF('Summary Statistics'!$C$6=TRUE,Artists!$F409&lt;E$3,Artists!$E409&lt;E$3)</f>
        <v>0</v>
      </c>
      <c r="F410" s="50" t="b">
        <f>IF('Summary Statistics'!$C$6=TRUE,Artists!$F409&lt;F$3,Artists!$E409&lt;F$3)</f>
        <v>0</v>
      </c>
      <c r="G410" s="50" t="b">
        <f>IF('Summary Statistics'!$C$6=TRUE,Artists!$F409&lt;G$3,Artists!$E409&lt;G$3)</f>
        <v>0</v>
      </c>
      <c r="H410" s="50" t="b">
        <f>IF('Summary Statistics'!$C$6=TRUE,Artists!$F409&lt;H$3,Artists!$E409&lt;H$3)</f>
        <v>0</v>
      </c>
      <c r="I410" s="50" t="b">
        <f>IF('Summary Statistics'!$C$6=TRUE,Artists!$F409&lt;I$3,Artists!$E409&lt;I$3)</f>
        <v>0</v>
      </c>
      <c r="J410" s="50" t="b">
        <f>IF('Summary Statistics'!$C$6=TRUE,Artists!$F409&lt;J$3,Artists!$E409&lt;J$3)</f>
        <v>0</v>
      </c>
      <c r="K410" s="51" t="b">
        <f>IF('Summary Statistics'!$C$6=TRUE,Artists!$F409&lt;K$3,Artists!$E409&lt;K$3)</f>
        <v>0</v>
      </c>
      <c r="M410" s="49" t="b">
        <f>IF('Summary Statistics'!$C$7=TRUE,Albums!$F409&lt;M$3,Albums!$E409&lt;M$3)</f>
        <v>0</v>
      </c>
      <c r="N410" s="50" t="b">
        <f>IF('Summary Statistics'!$C$7=TRUE,Albums!$F409&lt;N$3,Albums!$E409&lt;N$3)</f>
        <v>0</v>
      </c>
      <c r="O410" s="50" t="b">
        <f>IF('Summary Statistics'!$C$7=TRUE,Albums!$F409&lt;O$3,Albums!$E409&lt;O$3)</f>
        <v>0</v>
      </c>
      <c r="P410" s="50" t="b">
        <f>IF('Summary Statistics'!$C$7=TRUE,Albums!$F409&lt;P$3,Albums!$E409&lt;P$3)</f>
        <v>0</v>
      </c>
      <c r="Q410" s="50" t="b">
        <f>IF('Summary Statistics'!$C$7=TRUE,Albums!$F409&lt;Q$3,Albums!$E409&lt;Q$3)</f>
        <v>0</v>
      </c>
      <c r="R410" s="50" t="b">
        <f>IF('Summary Statistics'!$C$7=TRUE,Albums!$F409&lt;R$3,Albums!$E409&lt;R$3)</f>
        <v>0</v>
      </c>
      <c r="S410" s="50" t="b">
        <f>IF('Summary Statistics'!$C$7=TRUE,Albums!$F409&lt;S$3,Albums!$E409&lt;S$3)</f>
        <v>0</v>
      </c>
      <c r="T410" s="50" t="b">
        <f>IF('Summary Statistics'!$C$7=TRUE,Albums!$F409&lt;T$3,Albums!$E409&lt;T$3)</f>
        <v>0</v>
      </c>
      <c r="U410" s="50" t="b">
        <f>IF('Summary Statistics'!$C$7=TRUE,Albums!$F409&lt;U$3,Albums!$E409&lt;U$3)</f>
        <v>0</v>
      </c>
      <c r="V410" s="51" t="b">
        <f>IF('Summary Statistics'!$C$7=TRUE,Albums!$F409&lt;V$3,Albums!$E409&lt;V$3)</f>
        <v>0</v>
      </c>
    </row>
    <row r="411" spans="2:22" x14ac:dyDescent="0.3">
      <c r="B411" s="49" t="b">
        <f>IF('Summary Statistics'!$C$6=TRUE,Artists!$F410&lt;B$3,Artists!$E410&lt;B$3)</f>
        <v>0</v>
      </c>
      <c r="C411" s="50" t="b">
        <f>IF('Summary Statistics'!$C$6=TRUE,Artists!$F410&lt;C$3,Artists!$E410&lt;C$3)</f>
        <v>0</v>
      </c>
      <c r="D411" s="50" t="b">
        <f>IF('Summary Statistics'!$C$6=TRUE,Artists!$F410&lt;D$3,Artists!$E410&lt;D$3)</f>
        <v>0</v>
      </c>
      <c r="E411" s="50" t="b">
        <f>IF('Summary Statistics'!$C$6=TRUE,Artists!$F410&lt;E$3,Artists!$E410&lt;E$3)</f>
        <v>0</v>
      </c>
      <c r="F411" s="50" t="b">
        <f>IF('Summary Statistics'!$C$6=TRUE,Artists!$F410&lt;F$3,Artists!$E410&lt;F$3)</f>
        <v>0</v>
      </c>
      <c r="G411" s="50" t="b">
        <f>IF('Summary Statistics'!$C$6=TRUE,Artists!$F410&lt;G$3,Artists!$E410&lt;G$3)</f>
        <v>0</v>
      </c>
      <c r="H411" s="50" t="b">
        <f>IF('Summary Statistics'!$C$6=TRUE,Artists!$F410&lt;H$3,Artists!$E410&lt;H$3)</f>
        <v>0</v>
      </c>
      <c r="I411" s="50" t="b">
        <f>IF('Summary Statistics'!$C$6=TRUE,Artists!$F410&lt;I$3,Artists!$E410&lt;I$3)</f>
        <v>0</v>
      </c>
      <c r="J411" s="50" t="b">
        <f>IF('Summary Statistics'!$C$6=TRUE,Artists!$F410&lt;J$3,Artists!$E410&lt;J$3)</f>
        <v>0</v>
      </c>
      <c r="K411" s="51" t="b">
        <f>IF('Summary Statistics'!$C$6=TRUE,Artists!$F410&lt;K$3,Artists!$E410&lt;K$3)</f>
        <v>0</v>
      </c>
      <c r="M411" s="49" t="b">
        <f>IF('Summary Statistics'!$C$7=TRUE,Albums!$F410&lt;M$3,Albums!$E410&lt;M$3)</f>
        <v>0</v>
      </c>
      <c r="N411" s="50" t="b">
        <f>IF('Summary Statistics'!$C$7=TRUE,Albums!$F410&lt;N$3,Albums!$E410&lt;N$3)</f>
        <v>0</v>
      </c>
      <c r="O411" s="50" t="b">
        <f>IF('Summary Statistics'!$C$7=TRUE,Albums!$F410&lt;O$3,Albums!$E410&lt;O$3)</f>
        <v>0</v>
      </c>
      <c r="P411" s="50" t="b">
        <f>IF('Summary Statistics'!$C$7=TRUE,Albums!$F410&lt;P$3,Albums!$E410&lt;P$3)</f>
        <v>0</v>
      </c>
      <c r="Q411" s="50" t="b">
        <f>IF('Summary Statistics'!$C$7=TRUE,Albums!$F410&lt;Q$3,Albums!$E410&lt;Q$3)</f>
        <v>0</v>
      </c>
      <c r="R411" s="50" t="b">
        <f>IF('Summary Statistics'!$C$7=TRUE,Albums!$F410&lt;R$3,Albums!$E410&lt;R$3)</f>
        <v>0</v>
      </c>
      <c r="S411" s="50" t="b">
        <f>IF('Summary Statistics'!$C$7=TRUE,Albums!$F410&lt;S$3,Albums!$E410&lt;S$3)</f>
        <v>0</v>
      </c>
      <c r="T411" s="50" t="b">
        <f>IF('Summary Statistics'!$C$7=TRUE,Albums!$F410&lt;T$3,Albums!$E410&lt;T$3)</f>
        <v>0</v>
      </c>
      <c r="U411" s="50" t="b">
        <f>IF('Summary Statistics'!$C$7=TRUE,Albums!$F410&lt;U$3,Albums!$E410&lt;U$3)</f>
        <v>0</v>
      </c>
      <c r="V411" s="51" t="b">
        <f>IF('Summary Statistics'!$C$7=TRUE,Albums!$F410&lt;V$3,Albums!$E410&lt;V$3)</f>
        <v>0</v>
      </c>
    </row>
    <row r="412" spans="2:22" x14ac:dyDescent="0.3">
      <c r="B412" s="49" t="b">
        <f>IF('Summary Statistics'!$C$6=TRUE,Artists!$F411&lt;B$3,Artists!$E411&lt;B$3)</f>
        <v>0</v>
      </c>
      <c r="C412" s="50" t="b">
        <f>IF('Summary Statistics'!$C$6=TRUE,Artists!$F411&lt;C$3,Artists!$E411&lt;C$3)</f>
        <v>0</v>
      </c>
      <c r="D412" s="50" t="b">
        <f>IF('Summary Statistics'!$C$6=TRUE,Artists!$F411&lt;D$3,Artists!$E411&lt;D$3)</f>
        <v>0</v>
      </c>
      <c r="E412" s="50" t="b">
        <f>IF('Summary Statistics'!$C$6=TRUE,Artists!$F411&lt;E$3,Artists!$E411&lt;E$3)</f>
        <v>0</v>
      </c>
      <c r="F412" s="50" t="b">
        <f>IF('Summary Statistics'!$C$6=TRUE,Artists!$F411&lt;F$3,Artists!$E411&lt;F$3)</f>
        <v>0</v>
      </c>
      <c r="G412" s="50" t="b">
        <f>IF('Summary Statistics'!$C$6=TRUE,Artists!$F411&lt;G$3,Artists!$E411&lt;G$3)</f>
        <v>0</v>
      </c>
      <c r="H412" s="50" t="b">
        <f>IF('Summary Statistics'!$C$6=TRUE,Artists!$F411&lt;H$3,Artists!$E411&lt;H$3)</f>
        <v>0</v>
      </c>
      <c r="I412" s="50" t="b">
        <f>IF('Summary Statistics'!$C$6=TRUE,Artists!$F411&lt;I$3,Artists!$E411&lt;I$3)</f>
        <v>0</v>
      </c>
      <c r="J412" s="50" t="b">
        <f>IF('Summary Statistics'!$C$6=TRUE,Artists!$F411&lt;J$3,Artists!$E411&lt;J$3)</f>
        <v>0</v>
      </c>
      <c r="K412" s="51" t="b">
        <f>IF('Summary Statistics'!$C$6=TRUE,Artists!$F411&lt;K$3,Artists!$E411&lt;K$3)</f>
        <v>0</v>
      </c>
      <c r="M412" s="49" t="b">
        <f>IF('Summary Statistics'!$C$7=TRUE,Albums!$F411&lt;M$3,Albums!$E411&lt;M$3)</f>
        <v>0</v>
      </c>
      <c r="N412" s="50" t="b">
        <f>IF('Summary Statistics'!$C$7=TRUE,Albums!$F411&lt;N$3,Albums!$E411&lt;N$3)</f>
        <v>0</v>
      </c>
      <c r="O412" s="50" t="b">
        <f>IF('Summary Statistics'!$C$7=TRUE,Albums!$F411&lt;O$3,Albums!$E411&lt;O$3)</f>
        <v>0</v>
      </c>
      <c r="P412" s="50" t="b">
        <f>IF('Summary Statistics'!$C$7=TRUE,Albums!$F411&lt;P$3,Albums!$E411&lt;P$3)</f>
        <v>0</v>
      </c>
      <c r="Q412" s="50" t="b">
        <f>IF('Summary Statistics'!$C$7=TRUE,Albums!$F411&lt;Q$3,Albums!$E411&lt;Q$3)</f>
        <v>0</v>
      </c>
      <c r="R412" s="50" t="b">
        <f>IF('Summary Statistics'!$C$7=TRUE,Albums!$F411&lt;R$3,Albums!$E411&lt;R$3)</f>
        <v>0</v>
      </c>
      <c r="S412" s="50" t="b">
        <f>IF('Summary Statistics'!$C$7=TRUE,Albums!$F411&lt;S$3,Albums!$E411&lt;S$3)</f>
        <v>0</v>
      </c>
      <c r="T412" s="50" t="b">
        <f>IF('Summary Statistics'!$C$7=TRUE,Albums!$F411&lt;T$3,Albums!$E411&lt;T$3)</f>
        <v>0</v>
      </c>
      <c r="U412" s="50" t="b">
        <f>IF('Summary Statistics'!$C$7=TRUE,Albums!$F411&lt;U$3,Albums!$E411&lt;U$3)</f>
        <v>0</v>
      </c>
      <c r="V412" s="51" t="b">
        <f>IF('Summary Statistics'!$C$7=TRUE,Albums!$F411&lt;V$3,Albums!$E411&lt;V$3)</f>
        <v>0</v>
      </c>
    </row>
    <row r="413" spans="2:22" x14ac:dyDescent="0.3">
      <c r="B413" s="49" t="b">
        <f>IF('Summary Statistics'!$C$6=TRUE,Artists!$F412&lt;B$3,Artists!$E412&lt;B$3)</f>
        <v>0</v>
      </c>
      <c r="C413" s="50" t="b">
        <f>IF('Summary Statistics'!$C$6=TRUE,Artists!$F412&lt;C$3,Artists!$E412&lt;C$3)</f>
        <v>0</v>
      </c>
      <c r="D413" s="50" t="b">
        <f>IF('Summary Statistics'!$C$6=TRUE,Artists!$F412&lt;D$3,Artists!$E412&lt;D$3)</f>
        <v>0</v>
      </c>
      <c r="E413" s="50" t="b">
        <f>IF('Summary Statistics'!$C$6=TRUE,Artists!$F412&lt;E$3,Artists!$E412&lt;E$3)</f>
        <v>0</v>
      </c>
      <c r="F413" s="50" t="b">
        <f>IF('Summary Statistics'!$C$6=TRUE,Artists!$F412&lt;F$3,Artists!$E412&lt;F$3)</f>
        <v>0</v>
      </c>
      <c r="G413" s="50" t="b">
        <f>IF('Summary Statistics'!$C$6=TRUE,Artists!$F412&lt;G$3,Artists!$E412&lt;G$3)</f>
        <v>0</v>
      </c>
      <c r="H413" s="50" t="b">
        <f>IF('Summary Statistics'!$C$6=TRUE,Artists!$F412&lt;H$3,Artists!$E412&lt;H$3)</f>
        <v>0</v>
      </c>
      <c r="I413" s="50" t="b">
        <f>IF('Summary Statistics'!$C$6=TRUE,Artists!$F412&lt;I$3,Artists!$E412&lt;I$3)</f>
        <v>0</v>
      </c>
      <c r="J413" s="50" t="b">
        <f>IF('Summary Statistics'!$C$6=TRUE,Artists!$F412&lt;J$3,Artists!$E412&lt;J$3)</f>
        <v>0</v>
      </c>
      <c r="K413" s="51" t="b">
        <f>IF('Summary Statistics'!$C$6=TRUE,Artists!$F412&lt;K$3,Artists!$E412&lt;K$3)</f>
        <v>0</v>
      </c>
      <c r="M413" s="49" t="b">
        <f>IF('Summary Statistics'!$C$7=TRUE,Albums!$F412&lt;M$3,Albums!$E412&lt;M$3)</f>
        <v>0</v>
      </c>
      <c r="N413" s="50" t="b">
        <f>IF('Summary Statistics'!$C$7=TRUE,Albums!$F412&lt;N$3,Albums!$E412&lt;N$3)</f>
        <v>0</v>
      </c>
      <c r="O413" s="50" t="b">
        <f>IF('Summary Statistics'!$C$7=TRUE,Albums!$F412&lt;O$3,Albums!$E412&lt;O$3)</f>
        <v>0</v>
      </c>
      <c r="P413" s="50" t="b">
        <f>IF('Summary Statistics'!$C$7=TRUE,Albums!$F412&lt;P$3,Albums!$E412&lt;P$3)</f>
        <v>0</v>
      </c>
      <c r="Q413" s="50" t="b">
        <f>IF('Summary Statistics'!$C$7=TRUE,Albums!$F412&lt;Q$3,Albums!$E412&lt;Q$3)</f>
        <v>0</v>
      </c>
      <c r="R413" s="50" t="b">
        <f>IF('Summary Statistics'!$C$7=TRUE,Albums!$F412&lt;R$3,Albums!$E412&lt;R$3)</f>
        <v>0</v>
      </c>
      <c r="S413" s="50" t="b">
        <f>IF('Summary Statistics'!$C$7=TRUE,Albums!$F412&lt;S$3,Albums!$E412&lt;S$3)</f>
        <v>0</v>
      </c>
      <c r="T413" s="50" t="b">
        <f>IF('Summary Statistics'!$C$7=TRUE,Albums!$F412&lt;T$3,Albums!$E412&lt;T$3)</f>
        <v>0</v>
      </c>
      <c r="U413" s="50" t="b">
        <f>IF('Summary Statistics'!$C$7=TRUE,Albums!$F412&lt;U$3,Albums!$E412&lt;U$3)</f>
        <v>0</v>
      </c>
      <c r="V413" s="51" t="b">
        <f>IF('Summary Statistics'!$C$7=TRUE,Albums!$F412&lt;V$3,Albums!$E412&lt;V$3)</f>
        <v>0</v>
      </c>
    </row>
    <row r="414" spans="2:22" x14ac:dyDescent="0.3">
      <c r="B414" s="49" t="b">
        <f>IF('Summary Statistics'!$C$6=TRUE,Artists!$F413&lt;B$3,Artists!$E413&lt;B$3)</f>
        <v>0</v>
      </c>
      <c r="C414" s="50" t="b">
        <f>IF('Summary Statistics'!$C$6=TRUE,Artists!$F413&lt;C$3,Artists!$E413&lt;C$3)</f>
        <v>0</v>
      </c>
      <c r="D414" s="50" t="b">
        <f>IF('Summary Statistics'!$C$6=TRUE,Artists!$F413&lt;D$3,Artists!$E413&lt;D$3)</f>
        <v>0</v>
      </c>
      <c r="E414" s="50" t="b">
        <f>IF('Summary Statistics'!$C$6=TRUE,Artists!$F413&lt;E$3,Artists!$E413&lt;E$3)</f>
        <v>0</v>
      </c>
      <c r="F414" s="50" t="b">
        <f>IF('Summary Statistics'!$C$6=TRUE,Artists!$F413&lt;F$3,Artists!$E413&lt;F$3)</f>
        <v>0</v>
      </c>
      <c r="G414" s="50" t="b">
        <f>IF('Summary Statistics'!$C$6=TRUE,Artists!$F413&lt;G$3,Artists!$E413&lt;G$3)</f>
        <v>0</v>
      </c>
      <c r="H414" s="50" t="b">
        <f>IF('Summary Statistics'!$C$6=TRUE,Artists!$F413&lt;H$3,Artists!$E413&lt;H$3)</f>
        <v>0</v>
      </c>
      <c r="I414" s="50" t="b">
        <f>IF('Summary Statistics'!$C$6=TRUE,Artists!$F413&lt;I$3,Artists!$E413&lt;I$3)</f>
        <v>0</v>
      </c>
      <c r="J414" s="50" t="b">
        <f>IF('Summary Statistics'!$C$6=TRUE,Artists!$F413&lt;J$3,Artists!$E413&lt;J$3)</f>
        <v>0</v>
      </c>
      <c r="K414" s="51" t="b">
        <f>IF('Summary Statistics'!$C$6=TRUE,Artists!$F413&lt;K$3,Artists!$E413&lt;K$3)</f>
        <v>0</v>
      </c>
      <c r="M414" s="49" t="b">
        <f>IF('Summary Statistics'!$C$7=TRUE,Albums!$F413&lt;M$3,Albums!$E413&lt;M$3)</f>
        <v>0</v>
      </c>
      <c r="N414" s="50" t="b">
        <f>IF('Summary Statistics'!$C$7=TRUE,Albums!$F413&lt;N$3,Albums!$E413&lt;N$3)</f>
        <v>0</v>
      </c>
      <c r="O414" s="50" t="b">
        <f>IF('Summary Statistics'!$C$7=TRUE,Albums!$F413&lt;O$3,Albums!$E413&lt;O$3)</f>
        <v>0</v>
      </c>
      <c r="P414" s="50" t="b">
        <f>IF('Summary Statistics'!$C$7=TRUE,Albums!$F413&lt;P$3,Albums!$E413&lt;P$3)</f>
        <v>0</v>
      </c>
      <c r="Q414" s="50" t="b">
        <f>IF('Summary Statistics'!$C$7=TRUE,Albums!$F413&lt;Q$3,Albums!$E413&lt;Q$3)</f>
        <v>0</v>
      </c>
      <c r="R414" s="50" t="b">
        <f>IF('Summary Statistics'!$C$7=TRUE,Albums!$F413&lt;R$3,Albums!$E413&lt;R$3)</f>
        <v>0</v>
      </c>
      <c r="S414" s="50" t="b">
        <f>IF('Summary Statistics'!$C$7=TRUE,Albums!$F413&lt;S$3,Albums!$E413&lt;S$3)</f>
        <v>0</v>
      </c>
      <c r="T414" s="50" t="b">
        <f>IF('Summary Statistics'!$C$7=TRUE,Albums!$F413&lt;T$3,Albums!$E413&lt;T$3)</f>
        <v>0</v>
      </c>
      <c r="U414" s="50" t="b">
        <f>IF('Summary Statistics'!$C$7=TRUE,Albums!$F413&lt;U$3,Albums!$E413&lt;U$3)</f>
        <v>0</v>
      </c>
      <c r="V414" s="51" t="b">
        <f>IF('Summary Statistics'!$C$7=TRUE,Albums!$F413&lt;V$3,Albums!$E413&lt;V$3)</f>
        <v>0</v>
      </c>
    </row>
    <row r="415" spans="2:22" x14ac:dyDescent="0.3">
      <c r="B415" s="49" t="b">
        <f>IF('Summary Statistics'!$C$6=TRUE,Artists!$F414&lt;B$3,Artists!$E414&lt;B$3)</f>
        <v>0</v>
      </c>
      <c r="C415" s="50" t="b">
        <f>IF('Summary Statistics'!$C$6=TRUE,Artists!$F414&lt;C$3,Artists!$E414&lt;C$3)</f>
        <v>0</v>
      </c>
      <c r="D415" s="50" t="b">
        <f>IF('Summary Statistics'!$C$6=TRUE,Artists!$F414&lt;D$3,Artists!$E414&lt;D$3)</f>
        <v>0</v>
      </c>
      <c r="E415" s="50" t="b">
        <f>IF('Summary Statistics'!$C$6=TRUE,Artists!$F414&lt;E$3,Artists!$E414&lt;E$3)</f>
        <v>0</v>
      </c>
      <c r="F415" s="50" t="b">
        <f>IF('Summary Statistics'!$C$6=TRUE,Artists!$F414&lt;F$3,Artists!$E414&lt;F$3)</f>
        <v>0</v>
      </c>
      <c r="G415" s="50" t="b">
        <f>IF('Summary Statistics'!$C$6=TRUE,Artists!$F414&lt;G$3,Artists!$E414&lt;G$3)</f>
        <v>0</v>
      </c>
      <c r="H415" s="50" t="b">
        <f>IF('Summary Statistics'!$C$6=TRUE,Artists!$F414&lt;H$3,Artists!$E414&lt;H$3)</f>
        <v>0</v>
      </c>
      <c r="I415" s="50" t="b">
        <f>IF('Summary Statistics'!$C$6=TRUE,Artists!$F414&lt;I$3,Artists!$E414&lt;I$3)</f>
        <v>0</v>
      </c>
      <c r="J415" s="50" t="b">
        <f>IF('Summary Statistics'!$C$6=TRUE,Artists!$F414&lt;J$3,Artists!$E414&lt;J$3)</f>
        <v>0</v>
      </c>
      <c r="K415" s="51" t="b">
        <f>IF('Summary Statistics'!$C$6=TRUE,Artists!$F414&lt;K$3,Artists!$E414&lt;K$3)</f>
        <v>0</v>
      </c>
      <c r="M415" s="49" t="b">
        <f>IF('Summary Statistics'!$C$7=TRUE,Albums!$F414&lt;M$3,Albums!$E414&lt;M$3)</f>
        <v>0</v>
      </c>
      <c r="N415" s="50" t="b">
        <f>IF('Summary Statistics'!$C$7=TRUE,Albums!$F414&lt;N$3,Albums!$E414&lt;N$3)</f>
        <v>0</v>
      </c>
      <c r="O415" s="50" t="b">
        <f>IF('Summary Statistics'!$C$7=TRUE,Albums!$F414&lt;O$3,Albums!$E414&lt;O$3)</f>
        <v>0</v>
      </c>
      <c r="P415" s="50" t="b">
        <f>IF('Summary Statistics'!$C$7=TRUE,Albums!$F414&lt;P$3,Albums!$E414&lt;P$3)</f>
        <v>0</v>
      </c>
      <c r="Q415" s="50" t="b">
        <f>IF('Summary Statistics'!$C$7=TRUE,Albums!$F414&lt;Q$3,Albums!$E414&lt;Q$3)</f>
        <v>0</v>
      </c>
      <c r="R415" s="50" t="b">
        <f>IF('Summary Statistics'!$C$7=TRUE,Albums!$F414&lt;R$3,Albums!$E414&lt;R$3)</f>
        <v>0</v>
      </c>
      <c r="S415" s="50" t="b">
        <f>IF('Summary Statistics'!$C$7=TRUE,Albums!$F414&lt;S$3,Albums!$E414&lt;S$3)</f>
        <v>0</v>
      </c>
      <c r="T415" s="50" t="b">
        <f>IF('Summary Statistics'!$C$7=TRUE,Albums!$F414&lt;T$3,Albums!$E414&lt;T$3)</f>
        <v>0</v>
      </c>
      <c r="U415" s="50" t="b">
        <f>IF('Summary Statistics'!$C$7=TRUE,Albums!$F414&lt;U$3,Albums!$E414&lt;U$3)</f>
        <v>0</v>
      </c>
      <c r="V415" s="51" t="b">
        <f>IF('Summary Statistics'!$C$7=TRUE,Albums!$F414&lt;V$3,Albums!$E414&lt;V$3)</f>
        <v>0</v>
      </c>
    </row>
    <row r="416" spans="2:22" x14ac:dyDescent="0.3">
      <c r="B416" s="49" t="b">
        <f>IF('Summary Statistics'!$C$6=TRUE,Artists!$F415&lt;B$3,Artists!$E415&lt;B$3)</f>
        <v>0</v>
      </c>
      <c r="C416" s="50" t="b">
        <f>IF('Summary Statistics'!$C$6=TRUE,Artists!$F415&lt;C$3,Artists!$E415&lt;C$3)</f>
        <v>0</v>
      </c>
      <c r="D416" s="50" t="b">
        <f>IF('Summary Statistics'!$C$6=TRUE,Artists!$F415&lt;D$3,Artists!$E415&lt;D$3)</f>
        <v>0</v>
      </c>
      <c r="E416" s="50" t="b">
        <f>IF('Summary Statistics'!$C$6=TRUE,Artists!$F415&lt;E$3,Artists!$E415&lt;E$3)</f>
        <v>0</v>
      </c>
      <c r="F416" s="50" t="b">
        <f>IF('Summary Statistics'!$C$6=TRUE,Artists!$F415&lt;F$3,Artists!$E415&lt;F$3)</f>
        <v>0</v>
      </c>
      <c r="G416" s="50" t="b">
        <f>IF('Summary Statistics'!$C$6=TRUE,Artists!$F415&lt;G$3,Artists!$E415&lt;G$3)</f>
        <v>0</v>
      </c>
      <c r="H416" s="50" t="b">
        <f>IF('Summary Statistics'!$C$6=TRUE,Artists!$F415&lt;H$3,Artists!$E415&lt;H$3)</f>
        <v>0</v>
      </c>
      <c r="I416" s="50" t="b">
        <f>IF('Summary Statistics'!$C$6=TRUE,Artists!$F415&lt;I$3,Artists!$E415&lt;I$3)</f>
        <v>0</v>
      </c>
      <c r="J416" s="50" t="b">
        <f>IF('Summary Statistics'!$C$6=TRUE,Artists!$F415&lt;J$3,Artists!$E415&lt;J$3)</f>
        <v>0</v>
      </c>
      <c r="K416" s="51" t="b">
        <f>IF('Summary Statistics'!$C$6=TRUE,Artists!$F415&lt;K$3,Artists!$E415&lt;K$3)</f>
        <v>0</v>
      </c>
      <c r="M416" s="49" t="b">
        <f>IF('Summary Statistics'!$C$7=TRUE,Albums!$F415&lt;M$3,Albums!$E415&lt;M$3)</f>
        <v>0</v>
      </c>
      <c r="N416" s="50" t="b">
        <f>IF('Summary Statistics'!$C$7=TRUE,Albums!$F415&lt;N$3,Albums!$E415&lt;N$3)</f>
        <v>0</v>
      </c>
      <c r="O416" s="50" t="b">
        <f>IF('Summary Statistics'!$C$7=TRUE,Albums!$F415&lt;O$3,Albums!$E415&lt;O$3)</f>
        <v>0</v>
      </c>
      <c r="P416" s="50" t="b">
        <f>IF('Summary Statistics'!$C$7=TRUE,Albums!$F415&lt;P$3,Albums!$E415&lt;P$3)</f>
        <v>0</v>
      </c>
      <c r="Q416" s="50" t="b">
        <f>IF('Summary Statistics'!$C$7=TRUE,Albums!$F415&lt;Q$3,Albums!$E415&lt;Q$3)</f>
        <v>0</v>
      </c>
      <c r="R416" s="50" t="b">
        <f>IF('Summary Statistics'!$C$7=TRUE,Albums!$F415&lt;R$3,Albums!$E415&lt;R$3)</f>
        <v>0</v>
      </c>
      <c r="S416" s="50" t="b">
        <f>IF('Summary Statistics'!$C$7=TRUE,Albums!$F415&lt;S$3,Albums!$E415&lt;S$3)</f>
        <v>0</v>
      </c>
      <c r="T416" s="50" t="b">
        <f>IF('Summary Statistics'!$C$7=TRUE,Albums!$F415&lt;T$3,Albums!$E415&lt;T$3)</f>
        <v>0</v>
      </c>
      <c r="U416" s="50" t="b">
        <f>IF('Summary Statistics'!$C$7=TRUE,Albums!$F415&lt;U$3,Albums!$E415&lt;U$3)</f>
        <v>0</v>
      </c>
      <c r="V416" s="51" t="b">
        <f>IF('Summary Statistics'!$C$7=TRUE,Albums!$F415&lt;V$3,Albums!$E415&lt;V$3)</f>
        <v>0</v>
      </c>
    </row>
    <row r="417" spans="2:22" x14ac:dyDescent="0.3">
      <c r="B417" s="49" t="b">
        <f>IF('Summary Statistics'!$C$6=TRUE,Artists!$F416&lt;B$3,Artists!$E416&lt;B$3)</f>
        <v>0</v>
      </c>
      <c r="C417" s="50" t="b">
        <f>IF('Summary Statistics'!$C$6=TRUE,Artists!$F416&lt;C$3,Artists!$E416&lt;C$3)</f>
        <v>0</v>
      </c>
      <c r="D417" s="50" t="b">
        <f>IF('Summary Statistics'!$C$6=TRUE,Artists!$F416&lt;D$3,Artists!$E416&lt;D$3)</f>
        <v>0</v>
      </c>
      <c r="E417" s="50" t="b">
        <f>IF('Summary Statistics'!$C$6=TRUE,Artists!$F416&lt;E$3,Artists!$E416&lt;E$3)</f>
        <v>0</v>
      </c>
      <c r="F417" s="50" t="b">
        <f>IF('Summary Statistics'!$C$6=TRUE,Artists!$F416&lt;F$3,Artists!$E416&lt;F$3)</f>
        <v>0</v>
      </c>
      <c r="G417" s="50" t="b">
        <f>IF('Summary Statistics'!$C$6=TRUE,Artists!$F416&lt;G$3,Artists!$E416&lt;G$3)</f>
        <v>0</v>
      </c>
      <c r="H417" s="50" t="b">
        <f>IF('Summary Statistics'!$C$6=TRUE,Artists!$F416&lt;H$3,Artists!$E416&lt;H$3)</f>
        <v>0</v>
      </c>
      <c r="I417" s="50" t="b">
        <f>IF('Summary Statistics'!$C$6=TRUE,Artists!$F416&lt;I$3,Artists!$E416&lt;I$3)</f>
        <v>0</v>
      </c>
      <c r="J417" s="50" t="b">
        <f>IF('Summary Statistics'!$C$6=TRUE,Artists!$F416&lt;J$3,Artists!$E416&lt;J$3)</f>
        <v>0</v>
      </c>
      <c r="K417" s="51" t="b">
        <f>IF('Summary Statistics'!$C$6=TRUE,Artists!$F416&lt;K$3,Artists!$E416&lt;K$3)</f>
        <v>0</v>
      </c>
      <c r="M417" s="49" t="b">
        <f>IF('Summary Statistics'!$C$7=TRUE,Albums!$F416&lt;M$3,Albums!$E416&lt;M$3)</f>
        <v>0</v>
      </c>
      <c r="N417" s="50" t="b">
        <f>IF('Summary Statistics'!$C$7=TRUE,Albums!$F416&lt;N$3,Albums!$E416&lt;N$3)</f>
        <v>0</v>
      </c>
      <c r="O417" s="50" t="b">
        <f>IF('Summary Statistics'!$C$7=TRUE,Albums!$F416&lt;O$3,Albums!$E416&lt;O$3)</f>
        <v>0</v>
      </c>
      <c r="P417" s="50" t="b">
        <f>IF('Summary Statistics'!$C$7=TRUE,Albums!$F416&lt;P$3,Albums!$E416&lt;P$3)</f>
        <v>0</v>
      </c>
      <c r="Q417" s="50" t="b">
        <f>IF('Summary Statistics'!$C$7=TRUE,Albums!$F416&lt;Q$3,Albums!$E416&lt;Q$3)</f>
        <v>0</v>
      </c>
      <c r="R417" s="50" t="b">
        <f>IF('Summary Statistics'!$C$7=TRUE,Albums!$F416&lt;R$3,Albums!$E416&lt;R$3)</f>
        <v>0</v>
      </c>
      <c r="S417" s="50" t="b">
        <f>IF('Summary Statistics'!$C$7=TRUE,Albums!$F416&lt;S$3,Albums!$E416&lt;S$3)</f>
        <v>0</v>
      </c>
      <c r="T417" s="50" t="b">
        <f>IF('Summary Statistics'!$C$7=TRUE,Albums!$F416&lt;T$3,Albums!$E416&lt;T$3)</f>
        <v>0</v>
      </c>
      <c r="U417" s="50" t="b">
        <f>IF('Summary Statistics'!$C$7=TRUE,Albums!$F416&lt;U$3,Albums!$E416&lt;U$3)</f>
        <v>0</v>
      </c>
      <c r="V417" s="51" t="b">
        <f>IF('Summary Statistics'!$C$7=TRUE,Albums!$F416&lt;V$3,Albums!$E416&lt;V$3)</f>
        <v>0</v>
      </c>
    </row>
    <row r="418" spans="2:22" x14ac:dyDescent="0.3">
      <c r="B418" s="49" t="b">
        <f>IF('Summary Statistics'!$C$6=TRUE,Artists!$F417&lt;B$3,Artists!$E417&lt;B$3)</f>
        <v>0</v>
      </c>
      <c r="C418" s="50" t="b">
        <f>IF('Summary Statistics'!$C$6=TRUE,Artists!$F417&lt;C$3,Artists!$E417&lt;C$3)</f>
        <v>0</v>
      </c>
      <c r="D418" s="50" t="b">
        <f>IF('Summary Statistics'!$C$6=TRUE,Artists!$F417&lt;D$3,Artists!$E417&lt;D$3)</f>
        <v>0</v>
      </c>
      <c r="E418" s="50" t="b">
        <f>IF('Summary Statistics'!$C$6=TRUE,Artists!$F417&lt;E$3,Artists!$E417&lt;E$3)</f>
        <v>0</v>
      </c>
      <c r="F418" s="50" t="b">
        <f>IF('Summary Statistics'!$C$6=TRUE,Artists!$F417&lt;F$3,Artists!$E417&lt;F$3)</f>
        <v>0</v>
      </c>
      <c r="G418" s="50" t="b">
        <f>IF('Summary Statistics'!$C$6=TRUE,Artists!$F417&lt;G$3,Artists!$E417&lt;G$3)</f>
        <v>0</v>
      </c>
      <c r="H418" s="50" t="b">
        <f>IF('Summary Statistics'!$C$6=TRUE,Artists!$F417&lt;H$3,Artists!$E417&lt;H$3)</f>
        <v>0</v>
      </c>
      <c r="I418" s="50" t="b">
        <f>IF('Summary Statistics'!$C$6=TRUE,Artists!$F417&lt;I$3,Artists!$E417&lt;I$3)</f>
        <v>0</v>
      </c>
      <c r="J418" s="50" t="b">
        <f>IF('Summary Statistics'!$C$6=TRUE,Artists!$F417&lt;J$3,Artists!$E417&lt;J$3)</f>
        <v>0</v>
      </c>
      <c r="K418" s="51" t="b">
        <f>IF('Summary Statistics'!$C$6=TRUE,Artists!$F417&lt;K$3,Artists!$E417&lt;K$3)</f>
        <v>0</v>
      </c>
      <c r="M418" s="49" t="b">
        <f>IF('Summary Statistics'!$C$7=TRUE,Albums!$F417&lt;M$3,Albums!$E417&lt;M$3)</f>
        <v>0</v>
      </c>
      <c r="N418" s="50" t="b">
        <f>IF('Summary Statistics'!$C$7=TRUE,Albums!$F417&lt;N$3,Albums!$E417&lt;N$3)</f>
        <v>0</v>
      </c>
      <c r="O418" s="50" t="b">
        <f>IF('Summary Statistics'!$C$7=TRUE,Albums!$F417&lt;O$3,Albums!$E417&lt;O$3)</f>
        <v>0</v>
      </c>
      <c r="P418" s="50" t="b">
        <f>IF('Summary Statistics'!$C$7=TRUE,Albums!$F417&lt;P$3,Albums!$E417&lt;P$3)</f>
        <v>0</v>
      </c>
      <c r="Q418" s="50" t="b">
        <f>IF('Summary Statistics'!$C$7=TRUE,Albums!$F417&lt;Q$3,Albums!$E417&lt;Q$3)</f>
        <v>0</v>
      </c>
      <c r="R418" s="50" t="b">
        <f>IF('Summary Statistics'!$C$7=TRUE,Albums!$F417&lt;R$3,Albums!$E417&lt;R$3)</f>
        <v>0</v>
      </c>
      <c r="S418" s="50" t="b">
        <f>IF('Summary Statistics'!$C$7=TRUE,Albums!$F417&lt;S$3,Albums!$E417&lt;S$3)</f>
        <v>0</v>
      </c>
      <c r="T418" s="50" t="b">
        <f>IF('Summary Statistics'!$C$7=TRUE,Albums!$F417&lt;T$3,Albums!$E417&lt;T$3)</f>
        <v>0</v>
      </c>
      <c r="U418" s="50" t="b">
        <f>IF('Summary Statistics'!$C$7=TRUE,Albums!$F417&lt;U$3,Albums!$E417&lt;U$3)</f>
        <v>0</v>
      </c>
      <c r="V418" s="51" t="b">
        <f>IF('Summary Statistics'!$C$7=TRUE,Albums!$F417&lt;V$3,Albums!$E417&lt;V$3)</f>
        <v>0</v>
      </c>
    </row>
    <row r="419" spans="2:22" x14ac:dyDescent="0.3">
      <c r="B419" s="49" t="b">
        <f>IF('Summary Statistics'!$C$6=TRUE,Artists!$F418&lt;B$3,Artists!$E418&lt;B$3)</f>
        <v>0</v>
      </c>
      <c r="C419" s="50" t="b">
        <f>IF('Summary Statistics'!$C$6=TRUE,Artists!$F418&lt;C$3,Artists!$E418&lt;C$3)</f>
        <v>0</v>
      </c>
      <c r="D419" s="50" t="b">
        <f>IF('Summary Statistics'!$C$6=TRUE,Artists!$F418&lt;D$3,Artists!$E418&lt;D$3)</f>
        <v>0</v>
      </c>
      <c r="E419" s="50" t="b">
        <f>IF('Summary Statistics'!$C$6=TRUE,Artists!$F418&lt;E$3,Artists!$E418&lt;E$3)</f>
        <v>0</v>
      </c>
      <c r="F419" s="50" t="b">
        <f>IF('Summary Statistics'!$C$6=TRUE,Artists!$F418&lt;F$3,Artists!$E418&lt;F$3)</f>
        <v>0</v>
      </c>
      <c r="G419" s="50" t="b">
        <f>IF('Summary Statistics'!$C$6=TRUE,Artists!$F418&lt;G$3,Artists!$E418&lt;G$3)</f>
        <v>0</v>
      </c>
      <c r="H419" s="50" t="b">
        <f>IF('Summary Statistics'!$C$6=TRUE,Artists!$F418&lt;H$3,Artists!$E418&lt;H$3)</f>
        <v>0</v>
      </c>
      <c r="I419" s="50" t="b">
        <f>IF('Summary Statistics'!$C$6=TRUE,Artists!$F418&lt;I$3,Artists!$E418&lt;I$3)</f>
        <v>0</v>
      </c>
      <c r="J419" s="50" t="b">
        <f>IF('Summary Statistics'!$C$6=TRUE,Artists!$F418&lt;J$3,Artists!$E418&lt;J$3)</f>
        <v>0</v>
      </c>
      <c r="K419" s="51" t="b">
        <f>IF('Summary Statistics'!$C$6=TRUE,Artists!$F418&lt;K$3,Artists!$E418&lt;K$3)</f>
        <v>0</v>
      </c>
      <c r="M419" s="49" t="b">
        <f>IF('Summary Statistics'!$C$7=TRUE,Albums!$F418&lt;M$3,Albums!$E418&lt;M$3)</f>
        <v>0</v>
      </c>
      <c r="N419" s="50" t="b">
        <f>IF('Summary Statistics'!$C$7=TRUE,Albums!$F418&lt;N$3,Albums!$E418&lt;N$3)</f>
        <v>0</v>
      </c>
      <c r="O419" s="50" t="b">
        <f>IF('Summary Statistics'!$C$7=TRUE,Albums!$F418&lt;O$3,Albums!$E418&lt;O$3)</f>
        <v>0</v>
      </c>
      <c r="P419" s="50" t="b">
        <f>IF('Summary Statistics'!$C$7=TRUE,Albums!$F418&lt;P$3,Albums!$E418&lt;P$3)</f>
        <v>0</v>
      </c>
      <c r="Q419" s="50" t="b">
        <f>IF('Summary Statistics'!$C$7=TRUE,Albums!$F418&lt;Q$3,Albums!$E418&lt;Q$3)</f>
        <v>0</v>
      </c>
      <c r="R419" s="50" t="b">
        <f>IF('Summary Statistics'!$C$7=TRUE,Albums!$F418&lt;R$3,Albums!$E418&lt;R$3)</f>
        <v>0</v>
      </c>
      <c r="S419" s="50" t="b">
        <f>IF('Summary Statistics'!$C$7=TRUE,Albums!$F418&lt;S$3,Albums!$E418&lt;S$3)</f>
        <v>0</v>
      </c>
      <c r="T419" s="50" t="b">
        <f>IF('Summary Statistics'!$C$7=TRUE,Albums!$F418&lt;T$3,Albums!$E418&lt;T$3)</f>
        <v>0</v>
      </c>
      <c r="U419" s="50" t="b">
        <f>IF('Summary Statistics'!$C$7=TRUE,Albums!$F418&lt;U$3,Albums!$E418&lt;U$3)</f>
        <v>0</v>
      </c>
      <c r="V419" s="51" t="b">
        <f>IF('Summary Statistics'!$C$7=TRUE,Albums!$F418&lt;V$3,Albums!$E418&lt;V$3)</f>
        <v>0</v>
      </c>
    </row>
    <row r="420" spans="2:22" x14ac:dyDescent="0.3">
      <c r="B420" s="49" t="b">
        <f>IF('Summary Statistics'!$C$6=TRUE,Artists!$F419&lt;B$3,Artists!$E419&lt;B$3)</f>
        <v>0</v>
      </c>
      <c r="C420" s="50" t="b">
        <f>IF('Summary Statistics'!$C$6=TRUE,Artists!$F419&lt;C$3,Artists!$E419&lt;C$3)</f>
        <v>0</v>
      </c>
      <c r="D420" s="50" t="b">
        <f>IF('Summary Statistics'!$C$6=TRUE,Artists!$F419&lt;D$3,Artists!$E419&lt;D$3)</f>
        <v>0</v>
      </c>
      <c r="E420" s="50" t="b">
        <f>IF('Summary Statistics'!$C$6=TRUE,Artists!$F419&lt;E$3,Artists!$E419&lt;E$3)</f>
        <v>0</v>
      </c>
      <c r="F420" s="50" t="b">
        <f>IF('Summary Statistics'!$C$6=TRUE,Artists!$F419&lt;F$3,Artists!$E419&lt;F$3)</f>
        <v>0</v>
      </c>
      <c r="G420" s="50" t="b">
        <f>IF('Summary Statistics'!$C$6=TRUE,Artists!$F419&lt;G$3,Artists!$E419&lt;G$3)</f>
        <v>0</v>
      </c>
      <c r="H420" s="50" t="b">
        <f>IF('Summary Statistics'!$C$6=TRUE,Artists!$F419&lt;H$3,Artists!$E419&lt;H$3)</f>
        <v>0</v>
      </c>
      <c r="I420" s="50" t="b">
        <f>IF('Summary Statistics'!$C$6=TRUE,Artists!$F419&lt;I$3,Artists!$E419&lt;I$3)</f>
        <v>0</v>
      </c>
      <c r="J420" s="50" t="b">
        <f>IF('Summary Statistics'!$C$6=TRUE,Artists!$F419&lt;J$3,Artists!$E419&lt;J$3)</f>
        <v>0</v>
      </c>
      <c r="K420" s="51" t="b">
        <f>IF('Summary Statistics'!$C$6=TRUE,Artists!$F419&lt;K$3,Artists!$E419&lt;K$3)</f>
        <v>0</v>
      </c>
      <c r="M420" s="49" t="b">
        <f>IF('Summary Statistics'!$C$7=TRUE,Albums!$F419&lt;M$3,Albums!$E419&lt;M$3)</f>
        <v>0</v>
      </c>
      <c r="N420" s="50" t="b">
        <f>IF('Summary Statistics'!$C$7=TRUE,Albums!$F419&lt;N$3,Albums!$E419&lt;N$3)</f>
        <v>0</v>
      </c>
      <c r="O420" s="50" t="b">
        <f>IF('Summary Statistics'!$C$7=TRUE,Albums!$F419&lt;O$3,Albums!$E419&lt;O$3)</f>
        <v>0</v>
      </c>
      <c r="P420" s="50" t="b">
        <f>IF('Summary Statistics'!$C$7=TRUE,Albums!$F419&lt;P$3,Albums!$E419&lt;P$3)</f>
        <v>0</v>
      </c>
      <c r="Q420" s="50" t="b">
        <f>IF('Summary Statistics'!$C$7=TRUE,Albums!$F419&lt;Q$3,Albums!$E419&lt;Q$3)</f>
        <v>0</v>
      </c>
      <c r="R420" s="50" t="b">
        <f>IF('Summary Statistics'!$C$7=TRUE,Albums!$F419&lt;R$3,Albums!$E419&lt;R$3)</f>
        <v>0</v>
      </c>
      <c r="S420" s="50" t="b">
        <f>IF('Summary Statistics'!$C$7=TRUE,Albums!$F419&lt;S$3,Albums!$E419&lt;S$3)</f>
        <v>0</v>
      </c>
      <c r="T420" s="50" t="b">
        <f>IF('Summary Statistics'!$C$7=TRUE,Albums!$F419&lt;T$3,Albums!$E419&lt;T$3)</f>
        <v>0</v>
      </c>
      <c r="U420" s="50" t="b">
        <f>IF('Summary Statistics'!$C$7=TRUE,Albums!$F419&lt;U$3,Albums!$E419&lt;U$3)</f>
        <v>0</v>
      </c>
      <c r="V420" s="51" t="b">
        <f>IF('Summary Statistics'!$C$7=TRUE,Albums!$F419&lt;V$3,Albums!$E419&lt;V$3)</f>
        <v>0</v>
      </c>
    </row>
    <row r="421" spans="2:22" x14ac:dyDescent="0.3">
      <c r="B421" s="49" t="b">
        <f>IF('Summary Statistics'!$C$6=TRUE,Artists!$F420&lt;B$3,Artists!$E420&lt;B$3)</f>
        <v>0</v>
      </c>
      <c r="C421" s="50" t="b">
        <f>IF('Summary Statistics'!$C$6=TRUE,Artists!$F420&lt;C$3,Artists!$E420&lt;C$3)</f>
        <v>0</v>
      </c>
      <c r="D421" s="50" t="b">
        <f>IF('Summary Statistics'!$C$6=TRUE,Artists!$F420&lt;D$3,Artists!$E420&lt;D$3)</f>
        <v>0</v>
      </c>
      <c r="E421" s="50" t="b">
        <f>IF('Summary Statistics'!$C$6=TRUE,Artists!$F420&lt;E$3,Artists!$E420&lt;E$3)</f>
        <v>0</v>
      </c>
      <c r="F421" s="50" t="b">
        <f>IF('Summary Statistics'!$C$6=TRUE,Artists!$F420&lt;F$3,Artists!$E420&lt;F$3)</f>
        <v>0</v>
      </c>
      <c r="G421" s="50" t="b">
        <f>IF('Summary Statistics'!$C$6=TRUE,Artists!$F420&lt;G$3,Artists!$E420&lt;G$3)</f>
        <v>0</v>
      </c>
      <c r="H421" s="50" t="b">
        <f>IF('Summary Statistics'!$C$6=TRUE,Artists!$F420&lt;H$3,Artists!$E420&lt;H$3)</f>
        <v>0</v>
      </c>
      <c r="I421" s="50" t="b">
        <f>IF('Summary Statistics'!$C$6=TRUE,Artists!$F420&lt;I$3,Artists!$E420&lt;I$3)</f>
        <v>0</v>
      </c>
      <c r="J421" s="50" t="b">
        <f>IF('Summary Statistics'!$C$6=TRUE,Artists!$F420&lt;J$3,Artists!$E420&lt;J$3)</f>
        <v>0</v>
      </c>
      <c r="K421" s="51" t="b">
        <f>IF('Summary Statistics'!$C$6=TRUE,Artists!$F420&lt;K$3,Artists!$E420&lt;K$3)</f>
        <v>0</v>
      </c>
      <c r="M421" s="49" t="b">
        <f>IF('Summary Statistics'!$C$7=TRUE,Albums!$F420&lt;M$3,Albums!$E420&lt;M$3)</f>
        <v>0</v>
      </c>
      <c r="N421" s="50" t="b">
        <f>IF('Summary Statistics'!$C$7=TRUE,Albums!$F420&lt;N$3,Albums!$E420&lt;N$3)</f>
        <v>0</v>
      </c>
      <c r="O421" s="50" t="b">
        <f>IF('Summary Statistics'!$C$7=TRUE,Albums!$F420&lt;O$3,Albums!$E420&lt;O$3)</f>
        <v>0</v>
      </c>
      <c r="P421" s="50" t="b">
        <f>IF('Summary Statistics'!$C$7=TRUE,Albums!$F420&lt;P$3,Albums!$E420&lt;P$3)</f>
        <v>0</v>
      </c>
      <c r="Q421" s="50" t="b">
        <f>IF('Summary Statistics'!$C$7=TRUE,Albums!$F420&lt;Q$3,Albums!$E420&lt;Q$3)</f>
        <v>0</v>
      </c>
      <c r="R421" s="50" t="b">
        <f>IF('Summary Statistics'!$C$7=TRUE,Albums!$F420&lt;R$3,Albums!$E420&lt;R$3)</f>
        <v>0</v>
      </c>
      <c r="S421" s="50" t="b">
        <f>IF('Summary Statistics'!$C$7=TRUE,Albums!$F420&lt;S$3,Albums!$E420&lt;S$3)</f>
        <v>0</v>
      </c>
      <c r="T421" s="50" t="b">
        <f>IF('Summary Statistics'!$C$7=TRUE,Albums!$F420&lt;T$3,Albums!$E420&lt;T$3)</f>
        <v>0</v>
      </c>
      <c r="U421" s="50" t="b">
        <f>IF('Summary Statistics'!$C$7=TRUE,Albums!$F420&lt;U$3,Albums!$E420&lt;U$3)</f>
        <v>0</v>
      </c>
      <c r="V421" s="51" t="b">
        <f>IF('Summary Statistics'!$C$7=TRUE,Albums!$F420&lt;V$3,Albums!$E420&lt;V$3)</f>
        <v>0</v>
      </c>
    </row>
    <row r="422" spans="2:22" x14ac:dyDescent="0.3">
      <c r="B422" s="49" t="b">
        <f>IF('Summary Statistics'!$C$6=TRUE,Artists!$F421&lt;B$3,Artists!$E421&lt;B$3)</f>
        <v>0</v>
      </c>
      <c r="C422" s="50" t="b">
        <f>IF('Summary Statistics'!$C$6=TRUE,Artists!$F421&lt;C$3,Artists!$E421&lt;C$3)</f>
        <v>0</v>
      </c>
      <c r="D422" s="50" t="b">
        <f>IF('Summary Statistics'!$C$6=TRUE,Artists!$F421&lt;D$3,Artists!$E421&lt;D$3)</f>
        <v>0</v>
      </c>
      <c r="E422" s="50" t="b">
        <f>IF('Summary Statistics'!$C$6=TRUE,Artists!$F421&lt;E$3,Artists!$E421&lt;E$3)</f>
        <v>0</v>
      </c>
      <c r="F422" s="50" t="b">
        <f>IF('Summary Statistics'!$C$6=TRUE,Artists!$F421&lt;F$3,Artists!$E421&lt;F$3)</f>
        <v>0</v>
      </c>
      <c r="G422" s="50" t="b">
        <f>IF('Summary Statistics'!$C$6=TRUE,Artists!$F421&lt;G$3,Artists!$E421&lt;G$3)</f>
        <v>0</v>
      </c>
      <c r="H422" s="50" t="b">
        <f>IF('Summary Statistics'!$C$6=TRUE,Artists!$F421&lt;H$3,Artists!$E421&lt;H$3)</f>
        <v>0</v>
      </c>
      <c r="I422" s="50" t="b">
        <f>IF('Summary Statistics'!$C$6=TRUE,Artists!$F421&lt;I$3,Artists!$E421&lt;I$3)</f>
        <v>0</v>
      </c>
      <c r="J422" s="50" t="b">
        <f>IF('Summary Statistics'!$C$6=TRUE,Artists!$F421&lt;J$3,Artists!$E421&lt;J$3)</f>
        <v>0</v>
      </c>
      <c r="K422" s="51" t="b">
        <f>IF('Summary Statistics'!$C$6=TRUE,Artists!$F421&lt;K$3,Artists!$E421&lt;K$3)</f>
        <v>0</v>
      </c>
      <c r="M422" s="49" t="b">
        <f>IF('Summary Statistics'!$C$7=TRUE,Albums!$F421&lt;M$3,Albums!$E421&lt;M$3)</f>
        <v>0</v>
      </c>
      <c r="N422" s="50" t="b">
        <f>IF('Summary Statistics'!$C$7=TRUE,Albums!$F421&lt;N$3,Albums!$E421&lt;N$3)</f>
        <v>0</v>
      </c>
      <c r="O422" s="50" t="b">
        <f>IF('Summary Statistics'!$C$7=TRUE,Albums!$F421&lt;O$3,Albums!$E421&lt;O$3)</f>
        <v>0</v>
      </c>
      <c r="P422" s="50" t="b">
        <f>IF('Summary Statistics'!$C$7=TRUE,Albums!$F421&lt;P$3,Albums!$E421&lt;P$3)</f>
        <v>0</v>
      </c>
      <c r="Q422" s="50" t="b">
        <f>IF('Summary Statistics'!$C$7=TRUE,Albums!$F421&lt;Q$3,Albums!$E421&lt;Q$3)</f>
        <v>0</v>
      </c>
      <c r="R422" s="50" t="b">
        <f>IF('Summary Statistics'!$C$7=TRUE,Albums!$F421&lt;R$3,Albums!$E421&lt;R$3)</f>
        <v>0</v>
      </c>
      <c r="S422" s="50" t="b">
        <f>IF('Summary Statistics'!$C$7=TRUE,Albums!$F421&lt;S$3,Albums!$E421&lt;S$3)</f>
        <v>0</v>
      </c>
      <c r="T422" s="50" t="b">
        <f>IF('Summary Statistics'!$C$7=TRUE,Albums!$F421&lt;T$3,Albums!$E421&lt;T$3)</f>
        <v>0</v>
      </c>
      <c r="U422" s="50" t="b">
        <f>IF('Summary Statistics'!$C$7=TRUE,Albums!$F421&lt;U$3,Albums!$E421&lt;U$3)</f>
        <v>0</v>
      </c>
      <c r="V422" s="51" t="b">
        <f>IF('Summary Statistics'!$C$7=TRUE,Albums!$F421&lt;V$3,Albums!$E421&lt;V$3)</f>
        <v>0</v>
      </c>
    </row>
    <row r="423" spans="2:22" x14ac:dyDescent="0.3">
      <c r="B423" s="49" t="b">
        <f>IF('Summary Statistics'!$C$6=TRUE,Artists!$F422&lt;B$3,Artists!$E422&lt;B$3)</f>
        <v>0</v>
      </c>
      <c r="C423" s="50" t="b">
        <f>IF('Summary Statistics'!$C$6=TRUE,Artists!$F422&lt;C$3,Artists!$E422&lt;C$3)</f>
        <v>0</v>
      </c>
      <c r="D423" s="50" t="b">
        <f>IF('Summary Statistics'!$C$6=TRUE,Artists!$F422&lt;D$3,Artists!$E422&lt;D$3)</f>
        <v>0</v>
      </c>
      <c r="E423" s="50" t="b">
        <f>IF('Summary Statistics'!$C$6=TRUE,Artists!$F422&lt;E$3,Artists!$E422&lt;E$3)</f>
        <v>0</v>
      </c>
      <c r="F423" s="50" t="b">
        <f>IF('Summary Statistics'!$C$6=TRUE,Artists!$F422&lt;F$3,Artists!$E422&lt;F$3)</f>
        <v>0</v>
      </c>
      <c r="G423" s="50" t="b">
        <f>IF('Summary Statistics'!$C$6=TRUE,Artists!$F422&lt;G$3,Artists!$E422&lt;G$3)</f>
        <v>0</v>
      </c>
      <c r="H423" s="50" t="b">
        <f>IF('Summary Statistics'!$C$6=TRUE,Artists!$F422&lt;H$3,Artists!$E422&lt;H$3)</f>
        <v>0</v>
      </c>
      <c r="I423" s="50" t="b">
        <f>IF('Summary Statistics'!$C$6=TRUE,Artists!$F422&lt;I$3,Artists!$E422&lt;I$3)</f>
        <v>0</v>
      </c>
      <c r="J423" s="50" t="b">
        <f>IF('Summary Statistics'!$C$6=TRUE,Artists!$F422&lt;J$3,Artists!$E422&lt;J$3)</f>
        <v>0</v>
      </c>
      <c r="K423" s="51" t="b">
        <f>IF('Summary Statistics'!$C$6=TRUE,Artists!$F422&lt;K$3,Artists!$E422&lt;K$3)</f>
        <v>0</v>
      </c>
      <c r="M423" s="49" t="b">
        <f>IF('Summary Statistics'!$C$7=TRUE,Albums!$F422&lt;M$3,Albums!$E422&lt;M$3)</f>
        <v>0</v>
      </c>
      <c r="N423" s="50" t="b">
        <f>IF('Summary Statistics'!$C$7=TRUE,Albums!$F422&lt;N$3,Albums!$E422&lt;N$3)</f>
        <v>0</v>
      </c>
      <c r="O423" s="50" t="b">
        <f>IF('Summary Statistics'!$C$7=TRUE,Albums!$F422&lt;O$3,Albums!$E422&lt;O$3)</f>
        <v>0</v>
      </c>
      <c r="P423" s="50" t="b">
        <f>IF('Summary Statistics'!$C$7=TRUE,Albums!$F422&lt;P$3,Albums!$E422&lt;P$3)</f>
        <v>0</v>
      </c>
      <c r="Q423" s="50" t="b">
        <f>IF('Summary Statistics'!$C$7=TRUE,Albums!$F422&lt;Q$3,Albums!$E422&lt;Q$3)</f>
        <v>0</v>
      </c>
      <c r="R423" s="50" t="b">
        <f>IF('Summary Statistics'!$C$7=TRUE,Albums!$F422&lt;R$3,Albums!$E422&lt;R$3)</f>
        <v>0</v>
      </c>
      <c r="S423" s="50" t="b">
        <f>IF('Summary Statistics'!$C$7=TRUE,Albums!$F422&lt;S$3,Albums!$E422&lt;S$3)</f>
        <v>0</v>
      </c>
      <c r="T423" s="50" t="b">
        <f>IF('Summary Statistics'!$C$7=TRUE,Albums!$F422&lt;T$3,Albums!$E422&lt;T$3)</f>
        <v>0</v>
      </c>
      <c r="U423" s="50" t="b">
        <f>IF('Summary Statistics'!$C$7=TRUE,Albums!$F422&lt;U$3,Albums!$E422&lt;U$3)</f>
        <v>0</v>
      </c>
      <c r="V423" s="51" t="b">
        <f>IF('Summary Statistics'!$C$7=TRUE,Albums!$F422&lt;V$3,Albums!$E422&lt;V$3)</f>
        <v>0</v>
      </c>
    </row>
    <row r="424" spans="2:22" x14ac:dyDescent="0.3">
      <c r="B424" s="49" t="b">
        <f>IF('Summary Statistics'!$C$6=TRUE,Artists!$F423&lt;B$3,Artists!$E423&lt;B$3)</f>
        <v>0</v>
      </c>
      <c r="C424" s="50" t="b">
        <f>IF('Summary Statistics'!$C$6=TRUE,Artists!$F423&lt;C$3,Artists!$E423&lt;C$3)</f>
        <v>0</v>
      </c>
      <c r="D424" s="50" t="b">
        <f>IF('Summary Statistics'!$C$6=TRUE,Artists!$F423&lt;D$3,Artists!$E423&lt;D$3)</f>
        <v>0</v>
      </c>
      <c r="E424" s="50" t="b">
        <f>IF('Summary Statistics'!$C$6=TRUE,Artists!$F423&lt;E$3,Artists!$E423&lt;E$3)</f>
        <v>0</v>
      </c>
      <c r="F424" s="50" t="b">
        <f>IF('Summary Statistics'!$C$6=TRUE,Artists!$F423&lt;F$3,Artists!$E423&lt;F$3)</f>
        <v>0</v>
      </c>
      <c r="G424" s="50" t="b">
        <f>IF('Summary Statistics'!$C$6=TRUE,Artists!$F423&lt;G$3,Artists!$E423&lt;G$3)</f>
        <v>0</v>
      </c>
      <c r="H424" s="50" t="b">
        <f>IF('Summary Statistics'!$C$6=TRUE,Artists!$F423&lt;H$3,Artists!$E423&lt;H$3)</f>
        <v>0</v>
      </c>
      <c r="I424" s="50" t="b">
        <f>IF('Summary Statistics'!$C$6=TRUE,Artists!$F423&lt;I$3,Artists!$E423&lt;I$3)</f>
        <v>0</v>
      </c>
      <c r="J424" s="50" t="b">
        <f>IF('Summary Statistics'!$C$6=TRUE,Artists!$F423&lt;J$3,Artists!$E423&lt;J$3)</f>
        <v>0</v>
      </c>
      <c r="K424" s="51" t="b">
        <f>IF('Summary Statistics'!$C$6=TRUE,Artists!$F423&lt;K$3,Artists!$E423&lt;K$3)</f>
        <v>0</v>
      </c>
      <c r="M424" s="49" t="b">
        <f>IF('Summary Statistics'!$C$7=TRUE,Albums!$F423&lt;M$3,Albums!$E423&lt;M$3)</f>
        <v>0</v>
      </c>
      <c r="N424" s="50" t="b">
        <f>IF('Summary Statistics'!$C$7=TRUE,Albums!$F423&lt;N$3,Albums!$E423&lt;N$3)</f>
        <v>0</v>
      </c>
      <c r="O424" s="50" t="b">
        <f>IF('Summary Statistics'!$C$7=TRUE,Albums!$F423&lt;O$3,Albums!$E423&lt;O$3)</f>
        <v>0</v>
      </c>
      <c r="P424" s="50" t="b">
        <f>IF('Summary Statistics'!$C$7=TRUE,Albums!$F423&lt;P$3,Albums!$E423&lt;P$3)</f>
        <v>0</v>
      </c>
      <c r="Q424" s="50" t="b">
        <f>IF('Summary Statistics'!$C$7=TRUE,Albums!$F423&lt;Q$3,Albums!$E423&lt;Q$3)</f>
        <v>0</v>
      </c>
      <c r="R424" s="50" t="b">
        <f>IF('Summary Statistics'!$C$7=TRUE,Albums!$F423&lt;R$3,Albums!$E423&lt;R$3)</f>
        <v>0</v>
      </c>
      <c r="S424" s="50" t="b">
        <f>IF('Summary Statistics'!$C$7=TRUE,Albums!$F423&lt;S$3,Albums!$E423&lt;S$3)</f>
        <v>0</v>
      </c>
      <c r="T424" s="50" t="b">
        <f>IF('Summary Statistics'!$C$7=TRUE,Albums!$F423&lt;T$3,Albums!$E423&lt;T$3)</f>
        <v>0</v>
      </c>
      <c r="U424" s="50" t="b">
        <f>IF('Summary Statistics'!$C$7=TRUE,Albums!$F423&lt;U$3,Albums!$E423&lt;U$3)</f>
        <v>0</v>
      </c>
      <c r="V424" s="51" t="b">
        <f>IF('Summary Statistics'!$C$7=TRUE,Albums!$F423&lt;V$3,Albums!$E423&lt;V$3)</f>
        <v>0</v>
      </c>
    </row>
    <row r="425" spans="2:22" x14ac:dyDescent="0.3">
      <c r="B425" s="49" t="b">
        <f>IF('Summary Statistics'!$C$6=TRUE,Artists!$F424&lt;B$3,Artists!$E424&lt;B$3)</f>
        <v>0</v>
      </c>
      <c r="C425" s="50" t="b">
        <f>IF('Summary Statistics'!$C$6=TRUE,Artists!$F424&lt;C$3,Artists!$E424&lt;C$3)</f>
        <v>0</v>
      </c>
      <c r="D425" s="50" t="b">
        <f>IF('Summary Statistics'!$C$6=TRUE,Artists!$F424&lt;D$3,Artists!$E424&lt;D$3)</f>
        <v>0</v>
      </c>
      <c r="E425" s="50" t="b">
        <f>IF('Summary Statistics'!$C$6=TRUE,Artists!$F424&lt;E$3,Artists!$E424&lt;E$3)</f>
        <v>0</v>
      </c>
      <c r="F425" s="50" t="b">
        <f>IF('Summary Statistics'!$C$6=TRUE,Artists!$F424&lt;F$3,Artists!$E424&lt;F$3)</f>
        <v>0</v>
      </c>
      <c r="G425" s="50" t="b">
        <f>IF('Summary Statistics'!$C$6=TRUE,Artists!$F424&lt;G$3,Artists!$E424&lt;G$3)</f>
        <v>0</v>
      </c>
      <c r="H425" s="50" t="b">
        <f>IF('Summary Statistics'!$C$6=TRUE,Artists!$F424&lt;H$3,Artists!$E424&lt;H$3)</f>
        <v>0</v>
      </c>
      <c r="I425" s="50" t="b">
        <f>IF('Summary Statistics'!$C$6=TRUE,Artists!$F424&lt;I$3,Artists!$E424&lt;I$3)</f>
        <v>0</v>
      </c>
      <c r="J425" s="50" t="b">
        <f>IF('Summary Statistics'!$C$6=TRUE,Artists!$F424&lt;J$3,Artists!$E424&lt;J$3)</f>
        <v>0</v>
      </c>
      <c r="K425" s="51" t="b">
        <f>IF('Summary Statistics'!$C$6=TRUE,Artists!$F424&lt;K$3,Artists!$E424&lt;K$3)</f>
        <v>0</v>
      </c>
      <c r="M425" s="49" t="b">
        <f>IF('Summary Statistics'!$C$7=TRUE,Albums!$F424&lt;M$3,Albums!$E424&lt;M$3)</f>
        <v>0</v>
      </c>
      <c r="N425" s="50" t="b">
        <f>IF('Summary Statistics'!$C$7=TRUE,Albums!$F424&lt;N$3,Albums!$E424&lt;N$3)</f>
        <v>0</v>
      </c>
      <c r="O425" s="50" t="b">
        <f>IF('Summary Statistics'!$C$7=TRUE,Albums!$F424&lt;O$3,Albums!$E424&lt;O$3)</f>
        <v>0</v>
      </c>
      <c r="P425" s="50" t="b">
        <f>IF('Summary Statistics'!$C$7=TRUE,Albums!$F424&lt;P$3,Albums!$E424&lt;P$3)</f>
        <v>0</v>
      </c>
      <c r="Q425" s="50" t="b">
        <f>IF('Summary Statistics'!$C$7=TRUE,Albums!$F424&lt;Q$3,Albums!$E424&lt;Q$3)</f>
        <v>0</v>
      </c>
      <c r="R425" s="50" t="b">
        <f>IF('Summary Statistics'!$C$7=TRUE,Albums!$F424&lt;R$3,Albums!$E424&lt;R$3)</f>
        <v>0</v>
      </c>
      <c r="S425" s="50" t="b">
        <f>IF('Summary Statistics'!$C$7=TRUE,Albums!$F424&lt;S$3,Albums!$E424&lt;S$3)</f>
        <v>0</v>
      </c>
      <c r="T425" s="50" t="b">
        <f>IF('Summary Statistics'!$C$7=TRUE,Albums!$F424&lt;T$3,Albums!$E424&lt;T$3)</f>
        <v>0</v>
      </c>
      <c r="U425" s="50" t="b">
        <f>IF('Summary Statistics'!$C$7=TRUE,Albums!$F424&lt;U$3,Albums!$E424&lt;U$3)</f>
        <v>0</v>
      </c>
      <c r="V425" s="51" t="b">
        <f>IF('Summary Statistics'!$C$7=TRUE,Albums!$F424&lt;V$3,Albums!$E424&lt;V$3)</f>
        <v>0</v>
      </c>
    </row>
    <row r="426" spans="2:22" x14ac:dyDescent="0.3">
      <c r="B426" s="49" t="b">
        <f>IF('Summary Statistics'!$C$6=TRUE,Artists!$F425&lt;B$3,Artists!$E425&lt;B$3)</f>
        <v>0</v>
      </c>
      <c r="C426" s="50" t="b">
        <f>IF('Summary Statistics'!$C$6=TRUE,Artists!$F425&lt;C$3,Artists!$E425&lt;C$3)</f>
        <v>0</v>
      </c>
      <c r="D426" s="50" t="b">
        <f>IF('Summary Statistics'!$C$6=TRUE,Artists!$F425&lt;D$3,Artists!$E425&lt;D$3)</f>
        <v>0</v>
      </c>
      <c r="E426" s="50" t="b">
        <f>IF('Summary Statistics'!$C$6=TRUE,Artists!$F425&lt;E$3,Artists!$E425&lt;E$3)</f>
        <v>0</v>
      </c>
      <c r="F426" s="50" t="b">
        <f>IF('Summary Statistics'!$C$6=TRUE,Artists!$F425&lt;F$3,Artists!$E425&lt;F$3)</f>
        <v>0</v>
      </c>
      <c r="G426" s="50" t="b">
        <f>IF('Summary Statistics'!$C$6=TRUE,Artists!$F425&lt;G$3,Artists!$E425&lt;G$3)</f>
        <v>0</v>
      </c>
      <c r="H426" s="50" t="b">
        <f>IF('Summary Statistics'!$C$6=TRUE,Artists!$F425&lt;H$3,Artists!$E425&lt;H$3)</f>
        <v>0</v>
      </c>
      <c r="I426" s="50" t="b">
        <f>IF('Summary Statistics'!$C$6=TRUE,Artists!$F425&lt;I$3,Artists!$E425&lt;I$3)</f>
        <v>0</v>
      </c>
      <c r="J426" s="50" t="b">
        <f>IF('Summary Statistics'!$C$6=TRUE,Artists!$F425&lt;J$3,Artists!$E425&lt;J$3)</f>
        <v>0</v>
      </c>
      <c r="K426" s="51" t="b">
        <f>IF('Summary Statistics'!$C$6=TRUE,Artists!$F425&lt;K$3,Artists!$E425&lt;K$3)</f>
        <v>0</v>
      </c>
      <c r="M426" s="49" t="b">
        <f>IF('Summary Statistics'!$C$7=TRUE,Albums!$F425&lt;M$3,Albums!$E425&lt;M$3)</f>
        <v>0</v>
      </c>
      <c r="N426" s="50" t="b">
        <f>IF('Summary Statistics'!$C$7=TRUE,Albums!$F425&lt;N$3,Albums!$E425&lt;N$3)</f>
        <v>0</v>
      </c>
      <c r="O426" s="50" t="b">
        <f>IF('Summary Statistics'!$C$7=TRUE,Albums!$F425&lt;O$3,Albums!$E425&lt;O$3)</f>
        <v>0</v>
      </c>
      <c r="P426" s="50" t="b">
        <f>IF('Summary Statistics'!$C$7=TRUE,Albums!$F425&lt;P$3,Albums!$E425&lt;P$3)</f>
        <v>0</v>
      </c>
      <c r="Q426" s="50" t="b">
        <f>IF('Summary Statistics'!$C$7=TRUE,Albums!$F425&lt;Q$3,Albums!$E425&lt;Q$3)</f>
        <v>0</v>
      </c>
      <c r="R426" s="50" t="b">
        <f>IF('Summary Statistics'!$C$7=TRUE,Albums!$F425&lt;R$3,Albums!$E425&lt;R$3)</f>
        <v>0</v>
      </c>
      <c r="S426" s="50" t="b">
        <f>IF('Summary Statistics'!$C$7=TRUE,Albums!$F425&lt;S$3,Albums!$E425&lt;S$3)</f>
        <v>0</v>
      </c>
      <c r="T426" s="50" t="b">
        <f>IF('Summary Statistics'!$C$7=TRUE,Albums!$F425&lt;T$3,Albums!$E425&lt;T$3)</f>
        <v>0</v>
      </c>
      <c r="U426" s="50" t="b">
        <f>IF('Summary Statistics'!$C$7=TRUE,Albums!$F425&lt;U$3,Albums!$E425&lt;U$3)</f>
        <v>0</v>
      </c>
      <c r="V426" s="51" t="b">
        <f>IF('Summary Statistics'!$C$7=TRUE,Albums!$F425&lt;V$3,Albums!$E425&lt;V$3)</f>
        <v>0</v>
      </c>
    </row>
    <row r="427" spans="2:22" x14ac:dyDescent="0.3">
      <c r="B427" s="49" t="b">
        <f>IF('Summary Statistics'!$C$6=TRUE,Artists!$F426&lt;B$3,Artists!$E426&lt;B$3)</f>
        <v>0</v>
      </c>
      <c r="C427" s="50" t="b">
        <f>IF('Summary Statistics'!$C$6=TRUE,Artists!$F426&lt;C$3,Artists!$E426&lt;C$3)</f>
        <v>0</v>
      </c>
      <c r="D427" s="50" t="b">
        <f>IF('Summary Statistics'!$C$6=TRUE,Artists!$F426&lt;D$3,Artists!$E426&lt;D$3)</f>
        <v>0</v>
      </c>
      <c r="E427" s="50" t="b">
        <f>IF('Summary Statistics'!$C$6=TRUE,Artists!$F426&lt;E$3,Artists!$E426&lt;E$3)</f>
        <v>0</v>
      </c>
      <c r="F427" s="50" t="b">
        <f>IF('Summary Statistics'!$C$6=TRUE,Artists!$F426&lt;F$3,Artists!$E426&lt;F$3)</f>
        <v>0</v>
      </c>
      <c r="G427" s="50" t="b">
        <f>IF('Summary Statistics'!$C$6=TRUE,Artists!$F426&lt;G$3,Artists!$E426&lt;G$3)</f>
        <v>0</v>
      </c>
      <c r="H427" s="50" t="b">
        <f>IF('Summary Statistics'!$C$6=TRUE,Artists!$F426&lt;H$3,Artists!$E426&lt;H$3)</f>
        <v>0</v>
      </c>
      <c r="I427" s="50" t="b">
        <f>IF('Summary Statistics'!$C$6=TRUE,Artists!$F426&lt;I$3,Artists!$E426&lt;I$3)</f>
        <v>0</v>
      </c>
      <c r="J427" s="50" t="b">
        <f>IF('Summary Statistics'!$C$6=TRUE,Artists!$F426&lt;J$3,Artists!$E426&lt;J$3)</f>
        <v>0</v>
      </c>
      <c r="K427" s="51" t="b">
        <f>IF('Summary Statistics'!$C$6=TRUE,Artists!$F426&lt;K$3,Artists!$E426&lt;K$3)</f>
        <v>0</v>
      </c>
      <c r="M427" s="49" t="b">
        <f>IF('Summary Statistics'!$C$7=TRUE,Albums!$F426&lt;M$3,Albums!$E426&lt;M$3)</f>
        <v>0</v>
      </c>
      <c r="N427" s="50" t="b">
        <f>IF('Summary Statistics'!$C$7=TRUE,Albums!$F426&lt;N$3,Albums!$E426&lt;N$3)</f>
        <v>0</v>
      </c>
      <c r="O427" s="50" t="b">
        <f>IF('Summary Statistics'!$C$7=TRUE,Albums!$F426&lt;O$3,Albums!$E426&lt;O$3)</f>
        <v>0</v>
      </c>
      <c r="P427" s="50" t="b">
        <f>IF('Summary Statistics'!$C$7=TRUE,Albums!$F426&lt;P$3,Albums!$E426&lt;P$3)</f>
        <v>0</v>
      </c>
      <c r="Q427" s="50" t="b">
        <f>IF('Summary Statistics'!$C$7=TRUE,Albums!$F426&lt;Q$3,Albums!$E426&lt;Q$3)</f>
        <v>0</v>
      </c>
      <c r="R427" s="50" t="b">
        <f>IF('Summary Statistics'!$C$7=TRUE,Albums!$F426&lt;R$3,Albums!$E426&lt;R$3)</f>
        <v>0</v>
      </c>
      <c r="S427" s="50" t="b">
        <f>IF('Summary Statistics'!$C$7=TRUE,Albums!$F426&lt;S$3,Albums!$E426&lt;S$3)</f>
        <v>0</v>
      </c>
      <c r="T427" s="50" t="b">
        <f>IF('Summary Statistics'!$C$7=TRUE,Albums!$F426&lt;T$3,Albums!$E426&lt;T$3)</f>
        <v>0</v>
      </c>
      <c r="U427" s="50" t="b">
        <f>IF('Summary Statistics'!$C$7=TRUE,Albums!$F426&lt;U$3,Albums!$E426&lt;U$3)</f>
        <v>0</v>
      </c>
      <c r="V427" s="51" t="b">
        <f>IF('Summary Statistics'!$C$7=TRUE,Albums!$F426&lt;V$3,Albums!$E426&lt;V$3)</f>
        <v>0</v>
      </c>
    </row>
    <row r="428" spans="2:22" x14ac:dyDescent="0.3">
      <c r="B428" s="49" t="b">
        <f>IF('Summary Statistics'!$C$6=TRUE,Artists!$F427&lt;B$3,Artists!$E427&lt;B$3)</f>
        <v>0</v>
      </c>
      <c r="C428" s="50" t="b">
        <f>IF('Summary Statistics'!$C$6=TRUE,Artists!$F427&lt;C$3,Artists!$E427&lt;C$3)</f>
        <v>0</v>
      </c>
      <c r="D428" s="50" t="b">
        <f>IF('Summary Statistics'!$C$6=TRUE,Artists!$F427&lt;D$3,Artists!$E427&lt;D$3)</f>
        <v>0</v>
      </c>
      <c r="E428" s="50" t="b">
        <f>IF('Summary Statistics'!$C$6=TRUE,Artists!$F427&lt;E$3,Artists!$E427&lt;E$3)</f>
        <v>0</v>
      </c>
      <c r="F428" s="50" t="b">
        <f>IF('Summary Statistics'!$C$6=TRUE,Artists!$F427&lt;F$3,Artists!$E427&lt;F$3)</f>
        <v>0</v>
      </c>
      <c r="G428" s="50" t="b">
        <f>IF('Summary Statistics'!$C$6=TRUE,Artists!$F427&lt;G$3,Artists!$E427&lt;G$3)</f>
        <v>0</v>
      </c>
      <c r="H428" s="50" t="b">
        <f>IF('Summary Statistics'!$C$6=TRUE,Artists!$F427&lt;H$3,Artists!$E427&lt;H$3)</f>
        <v>0</v>
      </c>
      <c r="I428" s="50" t="b">
        <f>IF('Summary Statistics'!$C$6=TRUE,Artists!$F427&lt;I$3,Artists!$E427&lt;I$3)</f>
        <v>0</v>
      </c>
      <c r="J428" s="50" t="b">
        <f>IF('Summary Statistics'!$C$6=TRUE,Artists!$F427&lt;J$3,Artists!$E427&lt;J$3)</f>
        <v>0</v>
      </c>
      <c r="K428" s="51" t="b">
        <f>IF('Summary Statistics'!$C$6=TRUE,Artists!$F427&lt;K$3,Artists!$E427&lt;K$3)</f>
        <v>0</v>
      </c>
      <c r="M428" s="49" t="b">
        <f>IF('Summary Statistics'!$C$7=TRUE,Albums!$F427&lt;M$3,Albums!$E427&lt;M$3)</f>
        <v>0</v>
      </c>
      <c r="N428" s="50" t="b">
        <f>IF('Summary Statistics'!$C$7=TRUE,Albums!$F427&lt;N$3,Albums!$E427&lt;N$3)</f>
        <v>0</v>
      </c>
      <c r="O428" s="50" t="b">
        <f>IF('Summary Statistics'!$C$7=TRUE,Albums!$F427&lt;O$3,Albums!$E427&lt;O$3)</f>
        <v>0</v>
      </c>
      <c r="P428" s="50" t="b">
        <f>IF('Summary Statistics'!$C$7=TRUE,Albums!$F427&lt;P$3,Albums!$E427&lt;P$3)</f>
        <v>0</v>
      </c>
      <c r="Q428" s="50" t="b">
        <f>IF('Summary Statistics'!$C$7=TRUE,Albums!$F427&lt;Q$3,Albums!$E427&lt;Q$3)</f>
        <v>0</v>
      </c>
      <c r="R428" s="50" t="b">
        <f>IF('Summary Statistics'!$C$7=TRUE,Albums!$F427&lt;R$3,Albums!$E427&lt;R$3)</f>
        <v>0</v>
      </c>
      <c r="S428" s="50" t="b">
        <f>IF('Summary Statistics'!$C$7=TRUE,Albums!$F427&lt;S$3,Albums!$E427&lt;S$3)</f>
        <v>0</v>
      </c>
      <c r="T428" s="50" t="b">
        <f>IF('Summary Statistics'!$C$7=TRUE,Albums!$F427&lt;T$3,Albums!$E427&lt;T$3)</f>
        <v>0</v>
      </c>
      <c r="U428" s="50" t="b">
        <f>IF('Summary Statistics'!$C$7=TRUE,Albums!$F427&lt;U$3,Albums!$E427&lt;U$3)</f>
        <v>0</v>
      </c>
      <c r="V428" s="51" t="b">
        <f>IF('Summary Statistics'!$C$7=TRUE,Albums!$F427&lt;V$3,Albums!$E427&lt;V$3)</f>
        <v>0</v>
      </c>
    </row>
    <row r="429" spans="2:22" x14ac:dyDescent="0.3">
      <c r="B429" s="49" t="b">
        <f>IF('Summary Statistics'!$C$6=TRUE,Artists!$F428&lt;B$3,Artists!$E428&lt;B$3)</f>
        <v>0</v>
      </c>
      <c r="C429" s="50" t="b">
        <f>IF('Summary Statistics'!$C$6=TRUE,Artists!$F428&lt;C$3,Artists!$E428&lt;C$3)</f>
        <v>0</v>
      </c>
      <c r="D429" s="50" t="b">
        <f>IF('Summary Statistics'!$C$6=TRUE,Artists!$F428&lt;D$3,Artists!$E428&lt;D$3)</f>
        <v>0</v>
      </c>
      <c r="E429" s="50" t="b">
        <f>IF('Summary Statistics'!$C$6=TRUE,Artists!$F428&lt;E$3,Artists!$E428&lt;E$3)</f>
        <v>0</v>
      </c>
      <c r="F429" s="50" t="b">
        <f>IF('Summary Statistics'!$C$6=TRUE,Artists!$F428&lt;F$3,Artists!$E428&lt;F$3)</f>
        <v>0</v>
      </c>
      <c r="G429" s="50" t="b">
        <f>IF('Summary Statistics'!$C$6=TRUE,Artists!$F428&lt;G$3,Artists!$E428&lt;G$3)</f>
        <v>0</v>
      </c>
      <c r="H429" s="50" t="b">
        <f>IF('Summary Statistics'!$C$6=TRUE,Artists!$F428&lt;H$3,Artists!$E428&lt;H$3)</f>
        <v>0</v>
      </c>
      <c r="I429" s="50" t="b">
        <f>IF('Summary Statistics'!$C$6=TRUE,Artists!$F428&lt;I$3,Artists!$E428&lt;I$3)</f>
        <v>0</v>
      </c>
      <c r="J429" s="50" t="b">
        <f>IF('Summary Statistics'!$C$6=TRUE,Artists!$F428&lt;J$3,Artists!$E428&lt;J$3)</f>
        <v>0</v>
      </c>
      <c r="K429" s="51" t="b">
        <f>IF('Summary Statistics'!$C$6=TRUE,Artists!$F428&lt;K$3,Artists!$E428&lt;K$3)</f>
        <v>0</v>
      </c>
      <c r="M429" s="49" t="b">
        <f>IF('Summary Statistics'!$C$7=TRUE,Albums!$F428&lt;M$3,Albums!$E428&lt;M$3)</f>
        <v>0</v>
      </c>
      <c r="N429" s="50" t="b">
        <f>IF('Summary Statistics'!$C$7=TRUE,Albums!$F428&lt;N$3,Albums!$E428&lt;N$3)</f>
        <v>0</v>
      </c>
      <c r="O429" s="50" t="b">
        <f>IF('Summary Statistics'!$C$7=TRUE,Albums!$F428&lt;O$3,Albums!$E428&lt;O$3)</f>
        <v>0</v>
      </c>
      <c r="P429" s="50" t="b">
        <f>IF('Summary Statistics'!$C$7=TRUE,Albums!$F428&lt;P$3,Albums!$E428&lt;P$3)</f>
        <v>0</v>
      </c>
      <c r="Q429" s="50" t="b">
        <f>IF('Summary Statistics'!$C$7=TRUE,Albums!$F428&lt;Q$3,Albums!$E428&lt;Q$3)</f>
        <v>0</v>
      </c>
      <c r="R429" s="50" t="b">
        <f>IF('Summary Statistics'!$C$7=TRUE,Albums!$F428&lt;R$3,Albums!$E428&lt;R$3)</f>
        <v>0</v>
      </c>
      <c r="S429" s="50" t="b">
        <f>IF('Summary Statistics'!$C$7=TRUE,Albums!$F428&lt;S$3,Albums!$E428&lt;S$3)</f>
        <v>0</v>
      </c>
      <c r="T429" s="50" t="b">
        <f>IF('Summary Statistics'!$C$7=TRUE,Albums!$F428&lt;T$3,Albums!$E428&lt;T$3)</f>
        <v>0</v>
      </c>
      <c r="U429" s="50" t="b">
        <f>IF('Summary Statistics'!$C$7=TRUE,Albums!$F428&lt;U$3,Albums!$E428&lt;U$3)</f>
        <v>0</v>
      </c>
      <c r="V429" s="51" t="b">
        <f>IF('Summary Statistics'!$C$7=TRUE,Albums!$F428&lt;V$3,Albums!$E428&lt;V$3)</f>
        <v>0</v>
      </c>
    </row>
    <row r="430" spans="2:22" x14ac:dyDescent="0.3">
      <c r="B430" s="49" t="b">
        <f>IF('Summary Statistics'!$C$6=TRUE,Artists!$F429&lt;B$3,Artists!$E429&lt;B$3)</f>
        <v>0</v>
      </c>
      <c r="C430" s="50" t="b">
        <f>IF('Summary Statistics'!$C$6=TRUE,Artists!$F429&lt;C$3,Artists!$E429&lt;C$3)</f>
        <v>0</v>
      </c>
      <c r="D430" s="50" t="b">
        <f>IF('Summary Statistics'!$C$6=TRUE,Artists!$F429&lt;D$3,Artists!$E429&lt;D$3)</f>
        <v>0</v>
      </c>
      <c r="E430" s="50" t="b">
        <f>IF('Summary Statistics'!$C$6=TRUE,Artists!$F429&lt;E$3,Artists!$E429&lt;E$3)</f>
        <v>0</v>
      </c>
      <c r="F430" s="50" t="b">
        <f>IF('Summary Statistics'!$C$6=TRUE,Artists!$F429&lt;F$3,Artists!$E429&lt;F$3)</f>
        <v>0</v>
      </c>
      <c r="G430" s="50" t="b">
        <f>IF('Summary Statistics'!$C$6=TRUE,Artists!$F429&lt;G$3,Artists!$E429&lt;G$3)</f>
        <v>0</v>
      </c>
      <c r="H430" s="50" t="b">
        <f>IF('Summary Statistics'!$C$6=TRUE,Artists!$F429&lt;H$3,Artists!$E429&lt;H$3)</f>
        <v>0</v>
      </c>
      <c r="I430" s="50" t="b">
        <f>IF('Summary Statistics'!$C$6=TRUE,Artists!$F429&lt;I$3,Artists!$E429&lt;I$3)</f>
        <v>0</v>
      </c>
      <c r="J430" s="50" t="b">
        <f>IF('Summary Statistics'!$C$6=TRUE,Artists!$F429&lt;J$3,Artists!$E429&lt;J$3)</f>
        <v>0</v>
      </c>
      <c r="K430" s="51" t="b">
        <f>IF('Summary Statistics'!$C$6=TRUE,Artists!$F429&lt;K$3,Artists!$E429&lt;K$3)</f>
        <v>0</v>
      </c>
      <c r="M430" s="49" t="b">
        <f>IF('Summary Statistics'!$C$7=TRUE,Albums!$F429&lt;M$3,Albums!$E429&lt;M$3)</f>
        <v>0</v>
      </c>
      <c r="N430" s="50" t="b">
        <f>IF('Summary Statistics'!$C$7=TRUE,Albums!$F429&lt;N$3,Albums!$E429&lt;N$3)</f>
        <v>0</v>
      </c>
      <c r="O430" s="50" t="b">
        <f>IF('Summary Statistics'!$C$7=TRUE,Albums!$F429&lt;O$3,Albums!$E429&lt;O$3)</f>
        <v>0</v>
      </c>
      <c r="P430" s="50" t="b">
        <f>IF('Summary Statistics'!$C$7=TRUE,Albums!$F429&lt;P$3,Albums!$E429&lt;P$3)</f>
        <v>0</v>
      </c>
      <c r="Q430" s="50" t="b">
        <f>IF('Summary Statistics'!$C$7=TRUE,Albums!$F429&lt;Q$3,Albums!$E429&lt;Q$3)</f>
        <v>0</v>
      </c>
      <c r="R430" s="50" t="b">
        <f>IF('Summary Statistics'!$C$7=TRUE,Albums!$F429&lt;R$3,Albums!$E429&lt;R$3)</f>
        <v>0</v>
      </c>
      <c r="S430" s="50" t="b">
        <f>IF('Summary Statistics'!$C$7=TRUE,Albums!$F429&lt;S$3,Albums!$E429&lt;S$3)</f>
        <v>0</v>
      </c>
      <c r="T430" s="50" t="b">
        <f>IF('Summary Statistics'!$C$7=TRUE,Albums!$F429&lt;T$3,Albums!$E429&lt;T$3)</f>
        <v>0</v>
      </c>
      <c r="U430" s="50" t="b">
        <f>IF('Summary Statistics'!$C$7=TRUE,Albums!$F429&lt;U$3,Albums!$E429&lt;U$3)</f>
        <v>0</v>
      </c>
      <c r="V430" s="51" t="b">
        <f>IF('Summary Statistics'!$C$7=TRUE,Albums!$F429&lt;V$3,Albums!$E429&lt;V$3)</f>
        <v>0</v>
      </c>
    </row>
    <row r="431" spans="2:22" x14ac:dyDescent="0.3">
      <c r="B431" s="49" t="b">
        <f>IF('Summary Statistics'!$C$6=TRUE,Artists!$F430&lt;B$3,Artists!$E430&lt;B$3)</f>
        <v>0</v>
      </c>
      <c r="C431" s="50" t="b">
        <f>IF('Summary Statistics'!$C$6=TRUE,Artists!$F430&lt;C$3,Artists!$E430&lt;C$3)</f>
        <v>0</v>
      </c>
      <c r="D431" s="50" t="b">
        <f>IF('Summary Statistics'!$C$6=TRUE,Artists!$F430&lt;D$3,Artists!$E430&lt;D$3)</f>
        <v>0</v>
      </c>
      <c r="E431" s="50" t="b">
        <f>IF('Summary Statistics'!$C$6=TRUE,Artists!$F430&lt;E$3,Artists!$E430&lt;E$3)</f>
        <v>0</v>
      </c>
      <c r="F431" s="50" t="b">
        <f>IF('Summary Statistics'!$C$6=TRUE,Artists!$F430&lt;F$3,Artists!$E430&lt;F$3)</f>
        <v>0</v>
      </c>
      <c r="G431" s="50" t="b">
        <f>IF('Summary Statistics'!$C$6=TRUE,Artists!$F430&lt;G$3,Artists!$E430&lt;G$3)</f>
        <v>0</v>
      </c>
      <c r="H431" s="50" t="b">
        <f>IF('Summary Statistics'!$C$6=TRUE,Artists!$F430&lt;H$3,Artists!$E430&lt;H$3)</f>
        <v>0</v>
      </c>
      <c r="I431" s="50" t="b">
        <f>IF('Summary Statistics'!$C$6=TRUE,Artists!$F430&lt;I$3,Artists!$E430&lt;I$3)</f>
        <v>0</v>
      </c>
      <c r="J431" s="50" t="b">
        <f>IF('Summary Statistics'!$C$6=TRUE,Artists!$F430&lt;J$3,Artists!$E430&lt;J$3)</f>
        <v>0</v>
      </c>
      <c r="K431" s="51" t="b">
        <f>IF('Summary Statistics'!$C$6=TRUE,Artists!$F430&lt;K$3,Artists!$E430&lt;K$3)</f>
        <v>0</v>
      </c>
      <c r="M431" s="49" t="b">
        <f>IF('Summary Statistics'!$C$7=TRUE,Albums!$F430&lt;M$3,Albums!$E430&lt;M$3)</f>
        <v>0</v>
      </c>
      <c r="N431" s="50" t="b">
        <f>IF('Summary Statistics'!$C$7=TRUE,Albums!$F430&lt;N$3,Albums!$E430&lt;N$3)</f>
        <v>0</v>
      </c>
      <c r="O431" s="50" t="b">
        <f>IF('Summary Statistics'!$C$7=TRUE,Albums!$F430&lt;O$3,Albums!$E430&lt;O$3)</f>
        <v>0</v>
      </c>
      <c r="P431" s="50" t="b">
        <f>IF('Summary Statistics'!$C$7=TRUE,Albums!$F430&lt;P$3,Albums!$E430&lt;P$3)</f>
        <v>0</v>
      </c>
      <c r="Q431" s="50" t="b">
        <f>IF('Summary Statistics'!$C$7=TRUE,Albums!$F430&lt;Q$3,Albums!$E430&lt;Q$3)</f>
        <v>0</v>
      </c>
      <c r="R431" s="50" t="b">
        <f>IF('Summary Statistics'!$C$7=TRUE,Albums!$F430&lt;R$3,Albums!$E430&lt;R$3)</f>
        <v>0</v>
      </c>
      <c r="S431" s="50" t="b">
        <f>IF('Summary Statistics'!$C$7=TRUE,Albums!$F430&lt;S$3,Albums!$E430&lt;S$3)</f>
        <v>0</v>
      </c>
      <c r="T431" s="50" t="b">
        <f>IF('Summary Statistics'!$C$7=TRUE,Albums!$F430&lt;T$3,Albums!$E430&lt;T$3)</f>
        <v>0</v>
      </c>
      <c r="U431" s="50" t="b">
        <f>IF('Summary Statistics'!$C$7=TRUE,Albums!$F430&lt;U$3,Albums!$E430&lt;U$3)</f>
        <v>0</v>
      </c>
      <c r="V431" s="51" t="b">
        <f>IF('Summary Statistics'!$C$7=TRUE,Albums!$F430&lt;V$3,Albums!$E430&lt;V$3)</f>
        <v>0</v>
      </c>
    </row>
    <row r="432" spans="2:22" x14ac:dyDescent="0.3">
      <c r="B432" s="49" t="b">
        <f>IF('Summary Statistics'!$C$6=TRUE,Artists!$F431&lt;B$3,Artists!$E431&lt;B$3)</f>
        <v>0</v>
      </c>
      <c r="C432" s="50" t="b">
        <f>IF('Summary Statistics'!$C$6=TRUE,Artists!$F431&lt;C$3,Artists!$E431&lt;C$3)</f>
        <v>0</v>
      </c>
      <c r="D432" s="50" t="b">
        <f>IF('Summary Statistics'!$C$6=TRUE,Artists!$F431&lt;D$3,Artists!$E431&lt;D$3)</f>
        <v>0</v>
      </c>
      <c r="E432" s="50" t="b">
        <f>IF('Summary Statistics'!$C$6=TRUE,Artists!$F431&lt;E$3,Artists!$E431&lt;E$3)</f>
        <v>0</v>
      </c>
      <c r="F432" s="50" t="b">
        <f>IF('Summary Statistics'!$C$6=TRUE,Artists!$F431&lt;F$3,Artists!$E431&lt;F$3)</f>
        <v>0</v>
      </c>
      <c r="G432" s="50" t="b">
        <f>IF('Summary Statistics'!$C$6=TRUE,Artists!$F431&lt;G$3,Artists!$E431&lt;G$3)</f>
        <v>0</v>
      </c>
      <c r="H432" s="50" t="b">
        <f>IF('Summary Statistics'!$C$6=TRUE,Artists!$F431&lt;H$3,Artists!$E431&lt;H$3)</f>
        <v>0</v>
      </c>
      <c r="I432" s="50" t="b">
        <f>IF('Summary Statistics'!$C$6=TRUE,Artists!$F431&lt;I$3,Artists!$E431&lt;I$3)</f>
        <v>0</v>
      </c>
      <c r="J432" s="50" t="b">
        <f>IF('Summary Statistics'!$C$6=TRUE,Artists!$F431&lt;J$3,Artists!$E431&lt;J$3)</f>
        <v>0</v>
      </c>
      <c r="K432" s="51" t="b">
        <f>IF('Summary Statistics'!$C$6=TRUE,Artists!$F431&lt;K$3,Artists!$E431&lt;K$3)</f>
        <v>0</v>
      </c>
      <c r="M432" s="49" t="b">
        <f>IF('Summary Statistics'!$C$7=TRUE,Albums!$F431&lt;M$3,Albums!$E431&lt;M$3)</f>
        <v>0</v>
      </c>
      <c r="N432" s="50" t="b">
        <f>IF('Summary Statistics'!$C$7=TRUE,Albums!$F431&lt;N$3,Albums!$E431&lt;N$3)</f>
        <v>0</v>
      </c>
      <c r="O432" s="50" t="b">
        <f>IF('Summary Statistics'!$C$7=TRUE,Albums!$F431&lt;O$3,Albums!$E431&lt;O$3)</f>
        <v>0</v>
      </c>
      <c r="P432" s="50" t="b">
        <f>IF('Summary Statistics'!$C$7=TRUE,Albums!$F431&lt;P$3,Albums!$E431&lt;P$3)</f>
        <v>0</v>
      </c>
      <c r="Q432" s="50" t="b">
        <f>IF('Summary Statistics'!$C$7=TRUE,Albums!$F431&lt;Q$3,Albums!$E431&lt;Q$3)</f>
        <v>0</v>
      </c>
      <c r="R432" s="50" t="b">
        <f>IF('Summary Statistics'!$C$7=TRUE,Albums!$F431&lt;R$3,Albums!$E431&lt;R$3)</f>
        <v>0</v>
      </c>
      <c r="S432" s="50" t="b">
        <f>IF('Summary Statistics'!$C$7=TRUE,Albums!$F431&lt;S$3,Albums!$E431&lt;S$3)</f>
        <v>0</v>
      </c>
      <c r="T432" s="50" t="b">
        <f>IF('Summary Statistics'!$C$7=TRUE,Albums!$F431&lt;T$3,Albums!$E431&lt;T$3)</f>
        <v>0</v>
      </c>
      <c r="U432" s="50" t="b">
        <f>IF('Summary Statistics'!$C$7=TRUE,Albums!$F431&lt;U$3,Albums!$E431&lt;U$3)</f>
        <v>0</v>
      </c>
      <c r="V432" s="51" t="b">
        <f>IF('Summary Statistics'!$C$7=TRUE,Albums!$F431&lt;V$3,Albums!$E431&lt;V$3)</f>
        <v>0</v>
      </c>
    </row>
    <row r="433" spans="2:22" x14ac:dyDescent="0.3">
      <c r="B433" s="49" t="b">
        <f>IF('Summary Statistics'!$C$6=TRUE,Artists!$F432&lt;B$3,Artists!$E432&lt;B$3)</f>
        <v>0</v>
      </c>
      <c r="C433" s="50" t="b">
        <f>IF('Summary Statistics'!$C$6=TRUE,Artists!$F432&lt;C$3,Artists!$E432&lt;C$3)</f>
        <v>0</v>
      </c>
      <c r="D433" s="50" t="b">
        <f>IF('Summary Statistics'!$C$6=TRUE,Artists!$F432&lt;D$3,Artists!$E432&lt;D$3)</f>
        <v>0</v>
      </c>
      <c r="E433" s="50" t="b">
        <f>IF('Summary Statistics'!$C$6=TRUE,Artists!$F432&lt;E$3,Artists!$E432&lt;E$3)</f>
        <v>0</v>
      </c>
      <c r="F433" s="50" t="b">
        <f>IF('Summary Statistics'!$C$6=TRUE,Artists!$F432&lt;F$3,Artists!$E432&lt;F$3)</f>
        <v>0</v>
      </c>
      <c r="G433" s="50" t="b">
        <f>IF('Summary Statistics'!$C$6=TRUE,Artists!$F432&lt;G$3,Artists!$E432&lt;G$3)</f>
        <v>0</v>
      </c>
      <c r="H433" s="50" t="b">
        <f>IF('Summary Statistics'!$C$6=TRUE,Artists!$F432&lt;H$3,Artists!$E432&lt;H$3)</f>
        <v>0</v>
      </c>
      <c r="I433" s="50" t="b">
        <f>IF('Summary Statistics'!$C$6=TRUE,Artists!$F432&lt;I$3,Artists!$E432&lt;I$3)</f>
        <v>0</v>
      </c>
      <c r="J433" s="50" t="b">
        <f>IF('Summary Statistics'!$C$6=TRUE,Artists!$F432&lt;J$3,Artists!$E432&lt;J$3)</f>
        <v>0</v>
      </c>
      <c r="K433" s="51" t="b">
        <f>IF('Summary Statistics'!$C$6=TRUE,Artists!$F432&lt;K$3,Artists!$E432&lt;K$3)</f>
        <v>0</v>
      </c>
      <c r="M433" s="49" t="b">
        <f>IF('Summary Statistics'!$C$7=TRUE,Albums!$F432&lt;M$3,Albums!$E432&lt;M$3)</f>
        <v>0</v>
      </c>
      <c r="N433" s="50" t="b">
        <f>IF('Summary Statistics'!$C$7=TRUE,Albums!$F432&lt;N$3,Albums!$E432&lt;N$3)</f>
        <v>0</v>
      </c>
      <c r="O433" s="50" t="b">
        <f>IF('Summary Statistics'!$C$7=TRUE,Albums!$F432&lt;O$3,Albums!$E432&lt;O$3)</f>
        <v>0</v>
      </c>
      <c r="P433" s="50" t="b">
        <f>IF('Summary Statistics'!$C$7=TRUE,Albums!$F432&lt;P$3,Albums!$E432&lt;P$3)</f>
        <v>0</v>
      </c>
      <c r="Q433" s="50" t="b">
        <f>IF('Summary Statistics'!$C$7=TRUE,Albums!$F432&lt;Q$3,Albums!$E432&lt;Q$3)</f>
        <v>0</v>
      </c>
      <c r="R433" s="50" t="b">
        <f>IF('Summary Statistics'!$C$7=TRUE,Albums!$F432&lt;R$3,Albums!$E432&lt;R$3)</f>
        <v>0</v>
      </c>
      <c r="S433" s="50" t="b">
        <f>IF('Summary Statistics'!$C$7=TRUE,Albums!$F432&lt;S$3,Albums!$E432&lt;S$3)</f>
        <v>0</v>
      </c>
      <c r="T433" s="50" t="b">
        <f>IF('Summary Statistics'!$C$7=TRUE,Albums!$F432&lt;T$3,Albums!$E432&lt;T$3)</f>
        <v>0</v>
      </c>
      <c r="U433" s="50" t="b">
        <f>IF('Summary Statistics'!$C$7=TRUE,Albums!$F432&lt;U$3,Albums!$E432&lt;U$3)</f>
        <v>0</v>
      </c>
      <c r="V433" s="51" t="b">
        <f>IF('Summary Statistics'!$C$7=TRUE,Albums!$F432&lt;V$3,Albums!$E432&lt;V$3)</f>
        <v>0</v>
      </c>
    </row>
    <row r="434" spans="2:22" x14ac:dyDescent="0.3">
      <c r="B434" s="49" t="b">
        <f>IF('Summary Statistics'!$C$6=TRUE,Artists!$F433&lt;B$3,Artists!$E433&lt;B$3)</f>
        <v>0</v>
      </c>
      <c r="C434" s="50" t="b">
        <f>IF('Summary Statistics'!$C$6=TRUE,Artists!$F433&lt;C$3,Artists!$E433&lt;C$3)</f>
        <v>0</v>
      </c>
      <c r="D434" s="50" t="b">
        <f>IF('Summary Statistics'!$C$6=TRUE,Artists!$F433&lt;D$3,Artists!$E433&lt;D$3)</f>
        <v>0</v>
      </c>
      <c r="E434" s="50" t="b">
        <f>IF('Summary Statistics'!$C$6=TRUE,Artists!$F433&lt;E$3,Artists!$E433&lt;E$3)</f>
        <v>0</v>
      </c>
      <c r="F434" s="50" t="b">
        <f>IF('Summary Statistics'!$C$6=TRUE,Artists!$F433&lt;F$3,Artists!$E433&lt;F$3)</f>
        <v>0</v>
      </c>
      <c r="G434" s="50" t="b">
        <f>IF('Summary Statistics'!$C$6=TRUE,Artists!$F433&lt;G$3,Artists!$E433&lt;G$3)</f>
        <v>0</v>
      </c>
      <c r="H434" s="50" t="b">
        <f>IF('Summary Statistics'!$C$6=TRUE,Artists!$F433&lt;H$3,Artists!$E433&lt;H$3)</f>
        <v>0</v>
      </c>
      <c r="I434" s="50" t="b">
        <f>IF('Summary Statistics'!$C$6=TRUE,Artists!$F433&lt;I$3,Artists!$E433&lt;I$3)</f>
        <v>0</v>
      </c>
      <c r="J434" s="50" t="b">
        <f>IF('Summary Statistics'!$C$6=TRUE,Artists!$F433&lt;J$3,Artists!$E433&lt;J$3)</f>
        <v>0</v>
      </c>
      <c r="K434" s="51" t="b">
        <f>IF('Summary Statistics'!$C$6=TRUE,Artists!$F433&lt;K$3,Artists!$E433&lt;K$3)</f>
        <v>0</v>
      </c>
      <c r="M434" s="49" t="b">
        <f>IF('Summary Statistics'!$C$7=TRUE,Albums!$F433&lt;M$3,Albums!$E433&lt;M$3)</f>
        <v>0</v>
      </c>
      <c r="N434" s="50" t="b">
        <f>IF('Summary Statistics'!$C$7=TRUE,Albums!$F433&lt;N$3,Albums!$E433&lt;N$3)</f>
        <v>0</v>
      </c>
      <c r="O434" s="50" t="b">
        <f>IF('Summary Statistics'!$C$7=TRUE,Albums!$F433&lt;O$3,Albums!$E433&lt;O$3)</f>
        <v>0</v>
      </c>
      <c r="P434" s="50" t="b">
        <f>IF('Summary Statistics'!$C$7=TRUE,Albums!$F433&lt;P$3,Albums!$E433&lt;P$3)</f>
        <v>0</v>
      </c>
      <c r="Q434" s="50" t="b">
        <f>IF('Summary Statistics'!$C$7=TRUE,Albums!$F433&lt;Q$3,Albums!$E433&lt;Q$3)</f>
        <v>0</v>
      </c>
      <c r="R434" s="50" t="b">
        <f>IF('Summary Statistics'!$C$7=TRUE,Albums!$F433&lt;R$3,Albums!$E433&lt;R$3)</f>
        <v>0</v>
      </c>
      <c r="S434" s="50" t="b">
        <f>IF('Summary Statistics'!$C$7=TRUE,Albums!$F433&lt;S$3,Albums!$E433&lt;S$3)</f>
        <v>0</v>
      </c>
      <c r="T434" s="50" t="b">
        <f>IF('Summary Statistics'!$C$7=TRUE,Albums!$F433&lt;T$3,Albums!$E433&lt;T$3)</f>
        <v>0</v>
      </c>
      <c r="U434" s="50" t="b">
        <f>IF('Summary Statistics'!$C$7=TRUE,Albums!$F433&lt;U$3,Albums!$E433&lt;U$3)</f>
        <v>0</v>
      </c>
      <c r="V434" s="51" t="b">
        <f>IF('Summary Statistics'!$C$7=TRUE,Albums!$F433&lt;V$3,Albums!$E433&lt;V$3)</f>
        <v>0</v>
      </c>
    </row>
    <row r="435" spans="2:22" x14ac:dyDescent="0.3">
      <c r="B435" s="49" t="b">
        <f>IF('Summary Statistics'!$C$6=TRUE,Artists!$F434&lt;B$3,Artists!$E434&lt;B$3)</f>
        <v>0</v>
      </c>
      <c r="C435" s="50" t="b">
        <f>IF('Summary Statistics'!$C$6=TRUE,Artists!$F434&lt;C$3,Artists!$E434&lt;C$3)</f>
        <v>0</v>
      </c>
      <c r="D435" s="50" t="b">
        <f>IF('Summary Statistics'!$C$6=TRUE,Artists!$F434&lt;D$3,Artists!$E434&lt;D$3)</f>
        <v>0</v>
      </c>
      <c r="E435" s="50" t="b">
        <f>IF('Summary Statistics'!$C$6=TRUE,Artists!$F434&lt;E$3,Artists!$E434&lt;E$3)</f>
        <v>0</v>
      </c>
      <c r="F435" s="50" t="b">
        <f>IF('Summary Statistics'!$C$6=TRUE,Artists!$F434&lt;F$3,Artists!$E434&lt;F$3)</f>
        <v>0</v>
      </c>
      <c r="G435" s="50" t="b">
        <f>IF('Summary Statistics'!$C$6=TRUE,Artists!$F434&lt;G$3,Artists!$E434&lt;G$3)</f>
        <v>0</v>
      </c>
      <c r="H435" s="50" t="b">
        <f>IF('Summary Statistics'!$C$6=TRUE,Artists!$F434&lt;H$3,Artists!$E434&lt;H$3)</f>
        <v>0</v>
      </c>
      <c r="I435" s="50" t="b">
        <f>IF('Summary Statistics'!$C$6=TRUE,Artists!$F434&lt;I$3,Artists!$E434&lt;I$3)</f>
        <v>0</v>
      </c>
      <c r="J435" s="50" t="b">
        <f>IF('Summary Statistics'!$C$6=TRUE,Artists!$F434&lt;J$3,Artists!$E434&lt;J$3)</f>
        <v>0</v>
      </c>
      <c r="K435" s="51" t="b">
        <f>IF('Summary Statistics'!$C$6=TRUE,Artists!$F434&lt;K$3,Artists!$E434&lt;K$3)</f>
        <v>0</v>
      </c>
      <c r="M435" s="49" t="b">
        <f>IF('Summary Statistics'!$C$7=TRUE,Albums!$F434&lt;M$3,Albums!$E434&lt;M$3)</f>
        <v>0</v>
      </c>
      <c r="N435" s="50" t="b">
        <f>IF('Summary Statistics'!$C$7=TRUE,Albums!$F434&lt;N$3,Albums!$E434&lt;N$3)</f>
        <v>0</v>
      </c>
      <c r="O435" s="50" t="b">
        <f>IF('Summary Statistics'!$C$7=TRUE,Albums!$F434&lt;O$3,Albums!$E434&lt;O$3)</f>
        <v>0</v>
      </c>
      <c r="P435" s="50" t="b">
        <f>IF('Summary Statistics'!$C$7=TRUE,Albums!$F434&lt;P$3,Albums!$E434&lt;P$3)</f>
        <v>0</v>
      </c>
      <c r="Q435" s="50" t="b">
        <f>IF('Summary Statistics'!$C$7=TRUE,Albums!$F434&lt;Q$3,Albums!$E434&lt;Q$3)</f>
        <v>0</v>
      </c>
      <c r="R435" s="50" t="b">
        <f>IF('Summary Statistics'!$C$7=TRUE,Albums!$F434&lt;R$3,Albums!$E434&lt;R$3)</f>
        <v>0</v>
      </c>
      <c r="S435" s="50" t="b">
        <f>IF('Summary Statistics'!$C$7=TRUE,Albums!$F434&lt;S$3,Albums!$E434&lt;S$3)</f>
        <v>0</v>
      </c>
      <c r="T435" s="50" t="b">
        <f>IF('Summary Statistics'!$C$7=TRUE,Albums!$F434&lt;T$3,Albums!$E434&lt;T$3)</f>
        <v>0</v>
      </c>
      <c r="U435" s="50" t="b">
        <f>IF('Summary Statistics'!$C$7=TRUE,Albums!$F434&lt;U$3,Albums!$E434&lt;U$3)</f>
        <v>0</v>
      </c>
      <c r="V435" s="51" t="b">
        <f>IF('Summary Statistics'!$C$7=TRUE,Albums!$F434&lt;V$3,Albums!$E434&lt;V$3)</f>
        <v>0</v>
      </c>
    </row>
    <row r="436" spans="2:22" x14ac:dyDescent="0.3">
      <c r="B436" s="49" t="b">
        <f>IF('Summary Statistics'!$C$6=TRUE,Artists!$F435&lt;B$3,Artists!$E435&lt;B$3)</f>
        <v>0</v>
      </c>
      <c r="C436" s="50" t="b">
        <f>IF('Summary Statistics'!$C$6=TRUE,Artists!$F435&lt;C$3,Artists!$E435&lt;C$3)</f>
        <v>0</v>
      </c>
      <c r="D436" s="50" t="b">
        <f>IF('Summary Statistics'!$C$6=TRUE,Artists!$F435&lt;D$3,Artists!$E435&lt;D$3)</f>
        <v>0</v>
      </c>
      <c r="E436" s="50" t="b">
        <f>IF('Summary Statistics'!$C$6=TRUE,Artists!$F435&lt;E$3,Artists!$E435&lt;E$3)</f>
        <v>0</v>
      </c>
      <c r="F436" s="50" t="b">
        <f>IF('Summary Statistics'!$C$6=TRUE,Artists!$F435&lt;F$3,Artists!$E435&lt;F$3)</f>
        <v>0</v>
      </c>
      <c r="G436" s="50" t="b">
        <f>IF('Summary Statistics'!$C$6=TRUE,Artists!$F435&lt;G$3,Artists!$E435&lt;G$3)</f>
        <v>0</v>
      </c>
      <c r="H436" s="50" t="b">
        <f>IF('Summary Statistics'!$C$6=TRUE,Artists!$F435&lt;H$3,Artists!$E435&lt;H$3)</f>
        <v>0</v>
      </c>
      <c r="I436" s="50" t="b">
        <f>IF('Summary Statistics'!$C$6=TRUE,Artists!$F435&lt;I$3,Artists!$E435&lt;I$3)</f>
        <v>0</v>
      </c>
      <c r="J436" s="50" t="b">
        <f>IF('Summary Statistics'!$C$6=TRUE,Artists!$F435&lt;J$3,Artists!$E435&lt;J$3)</f>
        <v>0</v>
      </c>
      <c r="K436" s="51" t="b">
        <f>IF('Summary Statistics'!$C$6=TRUE,Artists!$F435&lt;K$3,Artists!$E435&lt;K$3)</f>
        <v>0</v>
      </c>
      <c r="M436" s="49" t="b">
        <f>IF('Summary Statistics'!$C$7=TRUE,Albums!$F435&lt;M$3,Albums!$E435&lt;M$3)</f>
        <v>0</v>
      </c>
      <c r="N436" s="50" t="b">
        <f>IF('Summary Statistics'!$C$7=TRUE,Albums!$F435&lt;N$3,Albums!$E435&lt;N$3)</f>
        <v>0</v>
      </c>
      <c r="O436" s="50" t="b">
        <f>IF('Summary Statistics'!$C$7=TRUE,Albums!$F435&lt;O$3,Albums!$E435&lt;O$3)</f>
        <v>0</v>
      </c>
      <c r="P436" s="50" t="b">
        <f>IF('Summary Statistics'!$C$7=TRUE,Albums!$F435&lt;P$3,Albums!$E435&lt;P$3)</f>
        <v>0</v>
      </c>
      <c r="Q436" s="50" t="b">
        <f>IF('Summary Statistics'!$C$7=TRUE,Albums!$F435&lt;Q$3,Albums!$E435&lt;Q$3)</f>
        <v>0</v>
      </c>
      <c r="R436" s="50" t="b">
        <f>IF('Summary Statistics'!$C$7=TRUE,Albums!$F435&lt;R$3,Albums!$E435&lt;R$3)</f>
        <v>0</v>
      </c>
      <c r="S436" s="50" t="b">
        <f>IF('Summary Statistics'!$C$7=TRUE,Albums!$F435&lt;S$3,Albums!$E435&lt;S$3)</f>
        <v>0</v>
      </c>
      <c r="T436" s="50" t="b">
        <f>IF('Summary Statistics'!$C$7=TRUE,Albums!$F435&lt;T$3,Albums!$E435&lt;T$3)</f>
        <v>0</v>
      </c>
      <c r="U436" s="50" t="b">
        <f>IF('Summary Statistics'!$C$7=TRUE,Albums!$F435&lt;U$3,Albums!$E435&lt;U$3)</f>
        <v>0</v>
      </c>
      <c r="V436" s="51" t="b">
        <f>IF('Summary Statistics'!$C$7=TRUE,Albums!$F435&lt;V$3,Albums!$E435&lt;V$3)</f>
        <v>0</v>
      </c>
    </row>
    <row r="437" spans="2:22" x14ac:dyDescent="0.3">
      <c r="B437" s="49" t="b">
        <f>IF('Summary Statistics'!$C$6=TRUE,Artists!$F436&lt;B$3,Artists!$E436&lt;B$3)</f>
        <v>0</v>
      </c>
      <c r="C437" s="50" t="b">
        <f>IF('Summary Statistics'!$C$6=TRUE,Artists!$F436&lt;C$3,Artists!$E436&lt;C$3)</f>
        <v>0</v>
      </c>
      <c r="D437" s="50" t="b">
        <f>IF('Summary Statistics'!$C$6=TRUE,Artists!$F436&lt;D$3,Artists!$E436&lt;D$3)</f>
        <v>0</v>
      </c>
      <c r="E437" s="50" t="b">
        <f>IF('Summary Statistics'!$C$6=TRUE,Artists!$F436&lt;E$3,Artists!$E436&lt;E$3)</f>
        <v>0</v>
      </c>
      <c r="F437" s="50" t="b">
        <f>IF('Summary Statistics'!$C$6=TRUE,Artists!$F436&lt;F$3,Artists!$E436&lt;F$3)</f>
        <v>0</v>
      </c>
      <c r="G437" s="50" t="b">
        <f>IF('Summary Statistics'!$C$6=TRUE,Artists!$F436&lt;G$3,Artists!$E436&lt;G$3)</f>
        <v>0</v>
      </c>
      <c r="H437" s="50" t="b">
        <f>IF('Summary Statistics'!$C$6=TRUE,Artists!$F436&lt;H$3,Artists!$E436&lt;H$3)</f>
        <v>0</v>
      </c>
      <c r="I437" s="50" t="b">
        <f>IF('Summary Statistics'!$C$6=TRUE,Artists!$F436&lt;I$3,Artists!$E436&lt;I$3)</f>
        <v>0</v>
      </c>
      <c r="J437" s="50" t="b">
        <f>IF('Summary Statistics'!$C$6=TRUE,Artists!$F436&lt;J$3,Artists!$E436&lt;J$3)</f>
        <v>0</v>
      </c>
      <c r="K437" s="51" t="b">
        <f>IF('Summary Statistics'!$C$6=TRUE,Artists!$F436&lt;K$3,Artists!$E436&lt;K$3)</f>
        <v>0</v>
      </c>
      <c r="M437" s="49" t="b">
        <f>IF('Summary Statistics'!$C$7=TRUE,Albums!$F436&lt;M$3,Albums!$E436&lt;M$3)</f>
        <v>0</v>
      </c>
      <c r="N437" s="50" t="b">
        <f>IF('Summary Statistics'!$C$7=TRUE,Albums!$F436&lt;N$3,Albums!$E436&lt;N$3)</f>
        <v>0</v>
      </c>
      <c r="O437" s="50" t="b">
        <f>IF('Summary Statistics'!$C$7=TRUE,Albums!$F436&lt;O$3,Albums!$E436&lt;O$3)</f>
        <v>0</v>
      </c>
      <c r="P437" s="50" t="b">
        <f>IF('Summary Statistics'!$C$7=TRUE,Albums!$F436&lt;P$3,Albums!$E436&lt;P$3)</f>
        <v>0</v>
      </c>
      <c r="Q437" s="50" t="b">
        <f>IF('Summary Statistics'!$C$7=TRUE,Albums!$F436&lt;Q$3,Albums!$E436&lt;Q$3)</f>
        <v>0</v>
      </c>
      <c r="R437" s="50" t="b">
        <f>IF('Summary Statistics'!$C$7=TRUE,Albums!$F436&lt;R$3,Albums!$E436&lt;R$3)</f>
        <v>0</v>
      </c>
      <c r="S437" s="50" t="b">
        <f>IF('Summary Statistics'!$C$7=TRUE,Albums!$F436&lt;S$3,Albums!$E436&lt;S$3)</f>
        <v>0</v>
      </c>
      <c r="T437" s="50" t="b">
        <f>IF('Summary Statistics'!$C$7=TRUE,Albums!$F436&lt;T$3,Albums!$E436&lt;T$3)</f>
        <v>0</v>
      </c>
      <c r="U437" s="50" t="b">
        <f>IF('Summary Statistics'!$C$7=TRUE,Albums!$F436&lt;U$3,Albums!$E436&lt;U$3)</f>
        <v>0</v>
      </c>
      <c r="V437" s="51" t="b">
        <f>IF('Summary Statistics'!$C$7=TRUE,Albums!$F436&lt;V$3,Albums!$E436&lt;V$3)</f>
        <v>0</v>
      </c>
    </row>
    <row r="438" spans="2:22" x14ac:dyDescent="0.3">
      <c r="B438" s="49" t="b">
        <f>IF('Summary Statistics'!$C$6=TRUE,Artists!$F437&lt;B$3,Artists!$E437&lt;B$3)</f>
        <v>0</v>
      </c>
      <c r="C438" s="50" t="b">
        <f>IF('Summary Statistics'!$C$6=TRUE,Artists!$F437&lt;C$3,Artists!$E437&lt;C$3)</f>
        <v>0</v>
      </c>
      <c r="D438" s="50" t="b">
        <f>IF('Summary Statistics'!$C$6=TRUE,Artists!$F437&lt;D$3,Artists!$E437&lt;D$3)</f>
        <v>0</v>
      </c>
      <c r="E438" s="50" t="b">
        <f>IF('Summary Statistics'!$C$6=TRUE,Artists!$F437&lt;E$3,Artists!$E437&lt;E$3)</f>
        <v>0</v>
      </c>
      <c r="F438" s="50" t="b">
        <f>IF('Summary Statistics'!$C$6=TRUE,Artists!$F437&lt;F$3,Artists!$E437&lt;F$3)</f>
        <v>0</v>
      </c>
      <c r="G438" s="50" t="b">
        <f>IF('Summary Statistics'!$C$6=TRUE,Artists!$F437&lt;G$3,Artists!$E437&lt;G$3)</f>
        <v>0</v>
      </c>
      <c r="H438" s="50" t="b">
        <f>IF('Summary Statistics'!$C$6=TRUE,Artists!$F437&lt;H$3,Artists!$E437&lt;H$3)</f>
        <v>0</v>
      </c>
      <c r="I438" s="50" t="b">
        <f>IF('Summary Statistics'!$C$6=TRUE,Artists!$F437&lt;I$3,Artists!$E437&lt;I$3)</f>
        <v>0</v>
      </c>
      <c r="J438" s="50" t="b">
        <f>IF('Summary Statistics'!$C$6=TRUE,Artists!$F437&lt;J$3,Artists!$E437&lt;J$3)</f>
        <v>0</v>
      </c>
      <c r="K438" s="51" t="b">
        <f>IF('Summary Statistics'!$C$6=TRUE,Artists!$F437&lt;K$3,Artists!$E437&lt;K$3)</f>
        <v>0</v>
      </c>
      <c r="M438" s="49" t="b">
        <f>IF('Summary Statistics'!$C$7=TRUE,Albums!$F437&lt;M$3,Albums!$E437&lt;M$3)</f>
        <v>0</v>
      </c>
      <c r="N438" s="50" t="b">
        <f>IF('Summary Statistics'!$C$7=TRUE,Albums!$F437&lt;N$3,Albums!$E437&lt;N$3)</f>
        <v>0</v>
      </c>
      <c r="O438" s="50" t="b">
        <f>IF('Summary Statistics'!$C$7=TRUE,Albums!$F437&lt;O$3,Albums!$E437&lt;O$3)</f>
        <v>0</v>
      </c>
      <c r="P438" s="50" t="b">
        <f>IF('Summary Statistics'!$C$7=TRUE,Albums!$F437&lt;P$3,Albums!$E437&lt;P$3)</f>
        <v>0</v>
      </c>
      <c r="Q438" s="50" t="b">
        <f>IF('Summary Statistics'!$C$7=TRUE,Albums!$F437&lt;Q$3,Albums!$E437&lt;Q$3)</f>
        <v>0</v>
      </c>
      <c r="R438" s="50" t="b">
        <f>IF('Summary Statistics'!$C$7=TRUE,Albums!$F437&lt;R$3,Albums!$E437&lt;R$3)</f>
        <v>0</v>
      </c>
      <c r="S438" s="50" t="b">
        <f>IF('Summary Statistics'!$C$7=TRUE,Albums!$F437&lt;S$3,Albums!$E437&lt;S$3)</f>
        <v>0</v>
      </c>
      <c r="T438" s="50" t="b">
        <f>IF('Summary Statistics'!$C$7=TRUE,Albums!$F437&lt;T$3,Albums!$E437&lt;T$3)</f>
        <v>0</v>
      </c>
      <c r="U438" s="50" t="b">
        <f>IF('Summary Statistics'!$C$7=TRUE,Albums!$F437&lt;U$3,Albums!$E437&lt;U$3)</f>
        <v>0</v>
      </c>
      <c r="V438" s="51" t="b">
        <f>IF('Summary Statistics'!$C$7=TRUE,Albums!$F437&lt;V$3,Albums!$E437&lt;V$3)</f>
        <v>0</v>
      </c>
    </row>
    <row r="439" spans="2:22" x14ac:dyDescent="0.3">
      <c r="B439" s="49" t="b">
        <f>IF('Summary Statistics'!$C$6=TRUE,Artists!$F438&lt;B$3,Artists!$E438&lt;B$3)</f>
        <v>0</v>
      </c>
      <c r="C439" s="50" t="b">
        <f>IF('Summary Statistics'!$C$6=TRUE,Artists!$F438&lt;C$3,Artists!$E438&lt;C$3)</f>
        <v>0</v>
      </c>
      <c r="D439" s="50" t="b">
        <f>IF('Summary Statistics'!$C$6=TRUE,Artists!$F438&lt;D$3,Artists!$E438&lt;D$3)</f>
        <v>0</v>
      </c>
      <c r="E439" s="50" t="b">
        <f>IF('Summary Statistics'!$C$6=TRUE,Artists!$F438&lt;E$3,Artists!$E438&lt;E$3)</f>
        <v>0</v>
      </c>
      <c r="F439" s="50" t="b">
        <f>IF('Summary Statistics'!$C$6=TRUE,Artists!$F438&lt;F$3,Artists!$E438&lt;F$3)</f>
        <v>0</v>
      </c>
      <c r="G439" s="50" t="b">
        <f>IF('Summary Statistics'!$C$6=TRUE,Artists!$F438&lt;G$3,Artists!$E438&lt;G$3)</f>
        <v>0</v>
      </c>
      <c r="H439" s="50" t="b">
        <f>IF('Summary Statistics'!$C$6=TRUE,Artists!$F438&lt;H$3,Artists!$E438&lt;H$3)</f>
        <v>0</v>
      </c>
      <c r="I439" s="50" t="b">
        <f>IF('Summary Statistics'!$C$6=TRUE,Artists!$F438&lt;I$3,Artists!$E438&lt;I$3)</f>
        <v>0</v>
      </c>
      <c r="J439" s="50" t="b">
        <f>IF('Summary Statistics'!$C$6=TRUE,Artists!$F438&lt;J$3,Artists!$E438&lt;J$3)</f>
        <v>0</v>
      </c>
      <c r="K439" s="51" t="b">
        <f>IF('Summary Statistics'!$C$6=TRUE,Artists!$F438&lt;K$3,Artists!$E438&lt;K$3)</f>
        <v>0</v>
      </c>
      <c r="M439" s="49" t="b">
        <f>IF('Summary Statistics'!$C$7=TRUE,Albums!$F438&lt;M$3,Albums!$E438&lt;M$3)</f>
        <v>0</v>
      </c>
      <c r="N439" s="50" t="b">
        <f>IF('Summary Statistics'!$C$7=TRUE,Albums!$F438&lt;N$3,Albums!$E438&lt;N$3)</f>
        <v>0</v>
      </c>
      <c r="O439" s="50" t="b">
        <f>IF('Summary Statistics'!$C$7=TRUE,Albums!$F438&lt;O$3,Albums!$E438&lt;O$3)</f>
        <v>0</v>
      </c>
      <c r="P439" s="50" t="b">
        <f>IF('Summary Statistics'!$C$7=TRUE,Albums!$F438&lt;P$3,Albums!$E438&lt;P$3)</f>
        <v>0</v>
      </c>
      <c r="Q439" s="50" t="b">
        <f>IF('Summary Statistics'!$C$7=TRUE,Albums!$F438&lt;Q$3,Albums!$E438&lt;Q$3)</f>
        <v>0</v>
      </c>
      <c r="R439" s="50" t="b">
        <f>IF('Summary Statistics'!$C$7=TRUE,Albums!$F438&lt;R$3,Albums!$E438&lt;R$3)</f>
        <v>0</v>
      </c>
      <c r="S439" s="50" t="b">
        <f>IF('Summary Statistics'!$C$7=TRUE,Albums!$F438&lt;S$3,Albums!$E438&lt;S$3)</f>
        <v>0</v>
      </c>
      <c r="T439" s="50" t="b">
        <f>IF('Summary Statistics'!$C$7=TRUE,Albums!$F438&lt;T$3,Albums!$E438&lt;T$3)</f>
        <v>0</v>
      </c>
      <c r="U439" s="50" t="b">
        <f>IF('Summary Statistics'!$C$7=TRUE,Albums!$F438&lt;U$3,Albums!$E438&lt;U$3)</f>
        <v>0</v>
      </c>
      <c r="V439" s="51" t="b">
        <f>IF('Summary Statistics'!$C$7=TRUE,Albums!$F438&lt;V$3,Albums!$E438&lt;V$3)</f>
        <v>0</v>
      </c>
    </row>
    <row r="440" spans="2:22" x14ac:dyDescent="0.3">
      <c r="B440" s="49" t="b">
        <f>IF('Summary Statistics'!$C$6=TRUE,Artists!$F439&lt;B$3,Artists!$E439&lt;B$3)</f>
        <v>0</v>
      </c>
      <c r="C440" s="50" t="b">
        <f>IF('Summary Statistics'!$C$6=TRUE,Artists!$F439&lt;C$3,Artists!$E439&lt;C$3)</f>
        <v>0</v>
      </c>
      <c r="D440" s="50" t="b">
        <f>IF('Summary Statistics'!$C$6=TRUE,Artists!$F439&lt;D$3,Artists!$E439&lt;D$3)</f>
        <v>0</v>
      </c>
      <c r="E440" s="50" t="b">
        <f>IF('Summary Statistics'!$C$6=TRUE,Artists!$F439&lt;E$3,Artists!$E439&lt;E$3)</f>
        <v>0</v>
      </c>
      <c r="F440" s="50" t="b">
        <f>IF('Summary Statistics'!$C$6=TRUE,Artists!$F439&lt;F$3,Artists!$E439&lt;F$3)</f>
        <v>0</v>
      </c>
      <c r="G440" s="50" t="b">
        <f>IF('Summary Statistics'!$C$6=TRUE,Artists!$F439&lt;G$3,Artists!$E439&lt;G$3)</f>
        <v>0</v>
      </c>
      <c r="H440" s="50" t="b">
        <f>IF('Summary Statistics'!$C$6=TRUE,Artists!$F439&lt;H$3,Artists!$E439&lt;H$3)</f>
        <v>0</v>
      </c>
      <c r="I440" s="50" t="b">
        <f>IF('Summary Statistics'!$C$6=TRUE,Artists!$F439&lt;I$3,Artists!$E439&lt;I$3)</f>
        <v>0</v>
      </c>
      <c r="J440" s="50" t="b">
        <f>IF('Summary Statistics'!$C$6=TRUE,Artists!$F439&lt;J$3,Artists!$E439&lt;J$3)</f>
        <v>0</v>
      </c>
      <c r="K440" s="51" t="b">
        <f>IF('Summary Statistics'!$C$6=TRUE,Artists!$F439&lt;K$3,Artists!$E439&lt;K$3)</f>
        <v>0</v>
      </c>
      <c r="M440" s="49" t="b">
        <f>IF('Summary Statistics'!$C$7=TRUE,Albums!$F439&lt;M$3,Albums!$E439&lt;M$3)</f>
        <v>0</v>
      </c>
      <c r="N440" s="50" t="b">
        <f>IF('Summary Statistics'!$C$7=TRUE,Albums!$F439&lt;N$3,Albums!$E439&lt;N$3)</f>
        <v>0</v>
      </c>
      <c r="O440" s="50" t="b">
        <f>IF('Summary Statistics'!$C$7=TRUE,Albums!$F439&lt;O$3,Albums!$E439&lt;O$3)</f>
        <v>0</v>
      </c>
      <c r="P440" s="50" t="b">
        <f>IF('Summary Statistics'!$C$7=TRUE,Albums!$F439&lt;P$3,Albums!$E439&lt;P$3)</f>
        <v>0</v>
      </c>
      <c r="Q440" s="50" t="b">
        <f>IF('Summary Statistics'!$C$7=TRUE,Albums!$F439&lt;Q$3,Albums!$E439&lt;Q$3)</f>
        <v>0</v>
      </c>
      <c r="R440" s="50" t="b">
        <f>IF('Summary Statistics'!$C$7=TRUE,Albums!$F439&lt;R$3,Albums!$E439&lt;R$3)</f>
        <v>0</v>
      </c>
      <c r="S440" s="50" t="b">
        <f>IF('Summary Statistics'!$C$7=TRUE,Albums!$F439&lt;S$3,Albums!$E439&lt;S$3)</f>
        <v>0</v>
      </c>
      <c r="T440" s="50" t="b">
        <f>IF('Summary Statistics'!$C$7=TRUE,Albums!$F439&lt;T$3,Albums!$E439&lt;T$3)</f>
        <v>0</v>
      </c>
      <c r="U440" s="50" t="b">
        <f>IF('Summary Statistics'!$C$7=TRUE,Albums!$F439&lt;U$3,Albums!$E439&lt;U$3)</f>
        <v>0</v>
      </c>
      <c r="V440" s="51" t="b">
        <f>IF('Summary Statistics'!$C$7=TRUE,Albums!$F439&lt;V$3,Albums!$E439&lt;V$3)</f>
        <v>0</v>
      </c>
    </row>
    <row r="441" spans="2:22" x14ac:dyDescent="0.3">
      <c r="B441" s="49" t="b">
        <f>IF('Summary Statistics'!$C$6=TRUE,Artists!$F440&lt;B$3,Artists!$E440&lt;B$3)</f>
        <v>0</v>
      </c>
      <c r="C441" s="50" t="b">
        <f>IF('Summary Statistics'!$C$6=TRUE,Artists!$F440&lt;C$3,Artists!$E440&lt;C$3)</f>
        <v>0</v>
      </c>
      <c r="D441" s="50" t="b">
        <f>IF('Summary Statistics'!$C$6=TRUE,Artists!$F440&lt;D$3,Artists!$E440&lt;D$3)</f>
        <v>0</v>
      </c>
      <c r="E441" s="50" t="b">
        <f>IF('Summary Statistics'!$C$6=TRUE,Artists!$F440&lt;E$3,Artists!$E440&lt;E$3)</f>
        <v>0</v>
      </c>
      <c r="F441" s="50" t="b">
        <f>IF('Summary Statistics'!$C$6=TRUE,Artists!$F440&lt;F$3,Artists!$E440&lt;F$3)</f>
        <v>0</v>
      </c>
      <c r="G441" s="50" t="b">
        <f>IF('Summary Statistics'!$C$6=TRUE,Artists!$F440&lt;G$3,Artists!$E440&lt;G$3)</f>
        <v>0</v>
      </c>
      <c r="H441" s="50" t="b">
        <f>IF('Summary Statistics'!$C$6=TRUE,Artists!$F440&lt;H$3,Artists!$E440&lt;H$3)</f>
        <v>0</v>
      </c>
      <c r="I441" s="50" t="b">
        <f>IF('Summary Statistics'!$C$6=TRUE,Artists!$F440&lt;I$3,Artists!$E440&lt;I$3)</f>
        <v>0</v>
      </c>
      <c r="J441" s="50" t="b">
        <f>IF('Summary Statistics'!$C$6=TRUE,Artists!$F440&lt;J$3,Artists!$E440&lt;J$3)</f>
        <v>0</v>
      </c>
      <c r="K441" s="51" t="b">
        <f>IF('Summary Statistics'!$C$6=TRUE,Artists!$F440&lt;K$3,Artists!$E440&lt;K$3)</f>
        <v>0</v>
      </c>
      <c r="M441" s="49" t="b">
        <f>IF('Summary Statistics'!$C$7=TRUE,Albums!$F440&lt;M$3,Albums!$E440&lt;M$3)</f>
        <v>0</v>
      </c>
      <c r="N441" s="50" t="b">
        <f>IF('Summary Statistics'!$C$7=TRUE,Albums!$F440&lt;N$3,Albums!$E440&lt;N$3)</f>
        <v>0</v>
      </c>
      <c r="O441" s="50" t="b">
        <f>IF('Summary Statistics'!$C$7=TRUE,Albums!$F440&lt;O$3,Albums!$E440&lt;O$3)</f>
        <v>0</v>
      </c>
      <c r="P441" s="50" t="b">
        <f>IF('Summary Statistics'!$C$7=TRUE,Albums!$F440&lt;P$3,Albums!$E440&lt;P$3)</f>
        <v>0</v>
      </c>
      <c r="Q441" s="50" t="b">
        <f>IF('Summary Statistics'!$C$7=TRUE,Albums!$F440&lt;Q$3,Albums!$E440&lt;Q$3)</f>
        <v>0</v>
      </c>
      <c r="R441" s="50" t="b">
        <f>IF('Summary Statistics'!$C$7=TRUE,Albums!$F440&lt;R$3,Albums!$E440&lt;R$3)</f>
        <v>0</v>
      </c>
      <c r="S441" s="50" t="b">
        <f>IF('Summary Statistics'!$C$7=TRUE,Albums!$F440&lt;S$3,Albums!$E440&lt;S$3)</f>
        <v>0</v>
      </c>
      <c r="T441" s="50" t="b">
        <f>IF('Summary Statistics'!$C$7=TRUE,Albums!$F440&lt;T$3,Albums!$E440&lt;T$3)</f>
        <v>0</v>
      </c>
      <c r="U441" s="50" t="b">
        <f>IF('Summary Statistics'!$C$7=TRUE,Albums!$F440&lt;U$3,Albums!$E440&lt;U$3)</f>
        <v>0</v>
      </c>
      <c r="V441" s="51" t="b">
        <f>IF('Summary Statistics'!$C$7=TRUE,Albums!$F440&lt;V$3,Albums!$E440&lt;V$3)</f>
        <v>0</v>
      </c>
    </row>
    <row r="442" spans="2:22" x14ac:dyDescent="0.3">
      <c r="B442" s="49" t="b">
        <f>IF('Summary Statistics'!$C$6=TRUE,Artists!$F441&lt;B$3,Artists!$E441&lt;B$3)</f>
        <v>0</v>
      </c>
      <c r="C442" s="50" t="b">
        <f>IF('Summary Statistics'!$C$6=TRUE,Artists!$F441&lt;C$3,Artists!$E441&lt;C$3)</f>
        <v>0</v>
      </c>
      <c r="D442" s="50" t="b">
        <f>IF('Summary Statistics'!$C$6=TRUE,Artists!$F441&lt;D$3,Artists!$E441&lt;D$3)</f>
        <v>0</v>
      </c>
      <c r="E442" s="50" t="b">
        <f>IF('Summary Statistics'!$C$6=TRUE,Artists!$F441&lt;E$3,Artists!$E441&lt;E$3)</f>
        <v>0</v>
      </c>
      <c r="F442" s="50" t="b">
        <f>IF('Summary Statistics'!$C$6=TRUE,Artists!$F441&lt;F$3,Artists!$E441&lt;F$3)</f>
        <v>0</v>
      </c>
      <c r="G442" s="50" t="b">
        <f>IF('Summary Statistics'!$C$6=TRUE,Artists!$F441&lt;G$3,Artists!$E441&lt;G$3)</f>
        <v>0</v>
      </c>
      <c r="H442" s="50" t="b">
        <f>IF('Summary Statistics'!$C$6=TRUE,Artists!$F441&lt;H$3,Artists!$E441&lt;H$3)</f>
        <v>0</v>
      </c>
      <c r="I442" s="50" t="b">
        <f>IF('Summary Statistics'!$C$6=TRUE,Artists!$F441&lt;I$3,Artists!$E441&lt;I$3)</f>
        <v>0</v>
      </c>
      <c r="J442" s="50" t="b">
        <f>IF('Summary Statistics'!$C$6=TRUE,Artists!$F441&lt;J$3,Artists!$E441&lt;J$3)</f>
        <v>0</v>
      </c>
      <c r="K442" s="51" t="b">
        <f>IF('Summary Statistics'!$C$6=TRUE,Artists!$F441&lt;K$3,Artists!$E441&lt;K$3)</f>
        <v>0</v>
      </c>
      <c r="M442" s="49" t="b">
        <f>IF('Summary Statistics'!$C$7=TRUE,Albums!$F441&lt;M$3,Albums!$E441&lt;M$3)</f>
        <v>0</v>
      </c>
      <c r="N442" s="50" t="b">
        <f>IF('Summary Statistics'!$C$7=TRUE,Albums!$F441&lt;N$3,Albums!$E441&lt;N$3)</f>
        <v>0</v>
      </c>
      <c r="O442" s="50" t="b">
        <f>IF('Summary Statistics'!$C$7=TRUE,Albums!$F441&lt;O$3,Albums!$E441&lt;O$3)</f>
        <v>0</v>
      </c>
      <c r="P442" s="50" t="b">
        <f>IF('Summary Statistics'!$C$7=TRUE,Albums!$F441&lt;P$3,Albums!$E441&lt;P$3)</f>
        <v>0</v>
      </c>
      <c r="Q442" s="50" t="b">
        <f>IF('Summary Statistics'!$C$7=TRUE,Albums!$F441&lt;Q$3,Albums!$E441&lt;Q$3)</f>
        <v>0</v>
      </c>
      <c r="R442" s="50" t="b">
        <f>IF('Summary Statistics'!$C$7=TRUE,Albums!$F441&lt;R$3,Albums!$E441&lt;R$3)</f>
        <v>0</v>
      </c>
      <c r="S442" s="50" t="b">
        <f>IF('Summary Statistics'!$C$7=TRUE,Albums!$F441&lt;S$3,Albums!$E441&lt;S$3)</f>
        <v>0</v>
      </c>
      <c r="T442" s="50" t="b">
        <f>IF('Summary Statistics'!$C$7=TRUE,Albums!$F441&lt;T$3,Albums!$E441&lt;T$3)</f>
        <v>0</v>
      </c>
      <c r="U442" s="50" t="b">
        <f>IF('Summary Statistics'!$C$7=TRUE,Albums!$F441&lt;U$3,Albums!$E441&lt;U$3)</f>
        <v>0</v>
      </c>
      <c r="V442" s="51" t="b">
        <f>IF('Summary Statistics'!$C$7=TRUE,Albums!$F441&lt;V$3,Albums!$E441&lt;V$3)</f>
        <v>0</v>
      </c>
    </row>
    <row r="443" spans="2:22" x14ac:dyDescent="0.3">
      <c r="B443" s="49" t="b">
        <f>IF('Summary Statistics'!$C$6=TRUE,Artists!$F442&lt;B$3,Artists!$E442&lt;B$3)</f>
        <v>0</v>
      </c>
      <c r="C443" s="50" t="b">
        <f>IF('Summary Statistics'!$C$6=TRUE,Artists!$F442&lt;C$3,Artists!$E442&lt;C$3)</f>
        <v>0</v>
      </c>
      <c r="D443" s="50" t="b">
        <f>IF('Summary Statistics'!$C$6=TRUE,Artists!$F442&lt;D$3,Artists!$E442&lt;D$3)</f>
        <v>0</v>
      </c>
      <c r="E443" s="50" t="b">
        <f>IF('Summary Statistics'!$C$6=TRUE,Artists!$F442&lt;E$3,Artists!$E442&lt;E$3)</f>
        <v>0</v>
      </c>
      <c r="F443" s="50" t="b">
        <f>IF('Summary Statistics'!$C$6=TRUE,Artists!$F442&lt;F$3,Artists!$E442&lt;F$3)</f>
        <v>0</v>
      </c>
      <c r="G443" s="50" t="b">
        <f>IF('Summary Statistics'!$C$6=TRUE,Artists!$F442&lt;G$3,Artists!$E442&lt;G$3)</f>
        <v>0</v>
      </c>
      <c r="H443" s="50" t="b">
        <f>IF('Summary Statistics'!$C$6=TRUE,Artists!$F442&lt;H$3,Artists!$E442&lt;H$3)</f>
        <v>0</v>
      </c>
      <c r="I443" s="50" t="b">
        <f>IF('Summary Statistics'!$C$6=TRUE,Artists!$F442&lt;I$3,Artists!$E442&lt;I$3)</f>
        <v>0</v>
      </c>
      <c r="J443" s="50" t="b">
        <f>IF('Summary Statistics'!$C$6=TRUE,Artists!$F442&lt;J$3,Artists!$E442&lt;J$3)</f>
        <v>0</v>
      </c>
      <c r="K443" s="51" t="b">
        <f>IF('Summary Statistics'!$C$6=TRUE,Artists!$F442&lt;K$3,Artists!$E442&lt;K$3)</f>
        <v>0</v>
      </c>
      <c r="M443" s="49" t="b">
        <f>IF('Summary Statistics'!$C$7=TRUE,Albums!$F442&lt;M$3,Albums!$E442&lt;M$3)</f>
        <v>0</v>
      </c>
      <c r="N443" s="50" t="b">
        <f>IF('Summary Statistics'!$C$7=TRUE,Albums!$F442&lt;N$3,Albums!$E442&lt;N$3)</f>
        <v>0</v>
      </c>
      <c r="O443" s="50" t="b">
        <f>IF('Summary Statistics'!$C$7=TRUE,Albums!$F442&lt;O$3,Albums!$E442&lt;O$3)</f>
        <v>0</v>
      </c>
      <c r="P443" s="50" t="b">
        <f>IF('Summary Statistics'!$C$7=TRUE,Albums!$F442&lt;P$3,Albums!$E442&lt;P$3)</f>
        <v>0</v>
      </c>
      <c r="Q443" s="50" t="b">
        <f>IF('Summary Statistics'!$C$7=TRUE,Albums!$F442&lt;Q$3,Albums!$E442&lt;Q$3)</f>
        <v>0</v>
      </c>
      <c r="R443" s="50" t="b">
        <f>IF('Summary Statistics'!$C$7=TRUE,Albums!$F442&lt;R$3,Albums!$E442&lt;R$3)</f>
        <v>0</v>
      </c>
      <c r="S443" s="50" t="b">
        <f>IF('Summary Statistics'!$C$7=TRUE,Albums!$F442&lt;S$3,Albums!$E442&lt;S$3)</f>
        <v>0</v>
      </c>
      <c r="T443" s="50" t="b">
        <f>IF('Summary Statistics'!$C$7=TRUE,Albums!$F442&lt;T$3,Albums!$E442&lt;T$3)</f>
        <v>0</v>
      </c>
      <c r="U443" s="50" t="b">
        <f>IF('Summary Statistics'!$C$7=TRUE,Albums!$F442&lt;U$3,Albums!$E442&lt;U$3)</f>
        <v>0</v>
      </c>
      <c r="V443" s="51" t="b">
        <f>IF('Summary Statistics'!$C$7=TRUE,Albums!$F442&lt;V$3,Albums!$E442&lt;V$3)</f>
        <v>0</v>
      </c>
    </row>
    <row r="444" spans="2:22" x14ac:dyDescent="0.3">
      <c r="B444" s="49" t="b">
        <f>IF('Summary Statistics'!$C$6=TRUE,Artists!$F443&lt;B$3,Artists!$E443&lt;B$3)</f>
        <v>0</v>
      </c>
      <c r="C444" s="50" t="b">
        <f>IF('Summary Statistics'!$C$6=TRUE,Artists!$F443&lt;C$3,Artists!$E443&lt;C$3)</f>
        <v>0</v>
      </c>
      <c r="D444" s="50" t="b">
        <f>IF('Summary Statistics'!$C$6=TRUE,Artists!$F443&lt;D$3,Artists!$E443&lt;D$3)</f>
        <v>0</v>
      </c>
      <c r="E444" s="50" t="b">
        <f>IF('Summary Statistics'!$C$6=TRUE,Artists!$F443&lt;E$3,Artists!$E443&lt;E$3)</f>
        <v>0</v>
      </c>
      <c r="F444" s="50" t="b">
        <f>IF('Summary Statistics'!$C$6=TRUE,Artists!$F443&lt;F$3,Artists!$E443&lt;F$3)</f>
        <v>0</v>
      </c>
      <c r="G444" s="50" t="b">
        <f>IF('Summary Statistics'!$C$6=TRUE,Artists!$F443&lt;G$3,Artists!$E443&lt;G$3)</f>
        <v>0</v>
      </c>
      <c r="H444" s="50" t="b">
        <f>IF('Summary Statistics'!$C$6=TRUE,Artists!$F443&lt;H$3,Artists!$E443&lt;H$3)</f>
        <v>0</v>
      </c>
      <c r="I444" s="50" t="b">
        <f>IF('Summary Statistics'!$C$6=TRUE,Artists!$F443&lt;I$3,Artists!$E443&lt;I$3)</f>
        <v>0</v>
      </c>
      <c r="J444" s="50" t="b">
        <f>IF('Summary Statistics'!$C$6=TRUE,Artists!$F443&lt;J$3,Artists!$E443&lt;J$3)</f>
        <v>0</v>
      </c>
      <c r="K444" s="51" t="b">
        <f>IF('Summary Statistics'!$C$6=TRUE,Artists!$F443&lt;K$3,Artists!$E443&lt;K$3)</f>
        <v>0</v>
      </c>
      <c r="M444" s="49" t="b">
        <f>IF('Summary Statistics'!$C$7=TRUE,Albums!$F443&lt;M$3,Albums!$E443&lt;M$3)</f>
        <v>0</v>
      </c>
      <c r="N444" s="50" t="b">
        <f>IF('Summary Statistics'!$C$7=TRUE,Albums!$F443&lt;N$3,Albums!$E443&lt;N$3)</f>
        <v>0</v>
      </c>
      <c r="O444" s="50" t="b">
        <f>IF('Summary Statistics'!$C$7=TRUE,Albums!$F443&lt;O$3,Albums!$E443&lt;O$3)</f>
        <v>0</v>
      </c>
      <c r="P444" s="50" t="b">
        <f>IF('Summary Statistics'!$C$7=TRUE,Albums!$F443&lt;P$3,Albums!$E443&lt;P$3)</f>
        <v>0</v>
      </c>
      <c r="Q444" s="50" t="b">
        <f>IF('Summary Statistics'!$C$7=TRUE,Albums!$F443&lt;Q$3,Albums!$E443&lt;Q$3)</f>
        <v>0</v>
      </c>
      <c r="R444" s="50" t="b">
        <f>IF('Summary Statistics'!$C$7=TRUE,Albums!$F443&lt;R$3,Albums!$E443&lt;R$3)</f>
        <v>0</v>
      </c>
      <c r="S444" s="50" t="b">
        <f>IF('Summary Statistics'!$C$7=TRUE,Albums!$F443&lt;S$3,Albums!$E443&lt;S$3)</f>
        <v>0</v>
      </c>
      <c r="T444" s="50" t="b">
        <f>IF('Summary Statistics'!$C$7=TRUE,Albums!$F443&lt;T$3,Albums!$E443&lt;T$3)</f>
        <v>0</v>
      </c>
      <c r="U444" s="50" t="b">
        <f>IF('Summary Statistics'!$C$7=TRUE,Albums!$F443&lt;U$3,Albums!$E443&lt;U$3)</f>
        <v>0</v>
      </c>
      <c r="V444" s="51" t="b">
        <f>IF('Summary Statistics'!$C$7=TRUE,Albums!$F443&lt;V$3,Albums!$E443&lt;V$3)</f>
        <v>0</v>
      </c>
    </row>
    <row r="445" spans="2:22" x14ac:dyDescent="0.3">
      <c r="B445" s="49" t="b">
        <f>IF('Summary Statistics'!$C$6=TRUE,Artists!$F444&lt;B$3,Artists!$E444&lt;B$3)</f>
        <v>0</v>
      </c>
      <c r="C445" s="50" t="b">
        <f>IF('Summary Statistics'!$C$6=TRUE,Artists!$F444&lt;C$3,Artists!$E444&lt;C$3)</f>
        <v>0</v>
      </c>
      <c r="D445" s="50" t="b">
        <f>IF('Summary Statistics'!$C$6=TRUE,Artists!$F444&lt;D$3,Artists!$E444&lt;D$3)</f>
        <v>0</v>
      </c>
      <c r="E445" s="50" t="b">
        <f>IF('Summary Statistics'!$C$6=TRUE,Artists!$F444&lt;E$3,Artists!$E444&lt;E$3)</f>
        <v>0</v>
      </c>
      <c r="F445" s="50" t="b">
        <f>IF('Summary Statistics'!$C$6=TRUE,Artists!$F444&lt;F$3,Artists!$E444&lt;F$3)</f>
        <v>0</v>
      </c>
      <c r="G445" s="50" t="b">
        <f>IF('Summary Statistics'!$C$6=TRUE,Artists!$F444&lt;G$3,Artists!$E444&lt;G$3)</f>
        <v>0</v>
      </c>
      <c r="H445" s="50" t="b">
        <f>IF('Summary Statistics'!$C$6=TRUE,Artists!$F444&lt;H$3,Artists!$E444&lt;H$3)</f>
        <v>0</v>
      </c>
      <c r="I445" s="50" t="b">
        <f>IF('Summary Statistics'!$C$6=TRUE,Artists!$F444&lt;I$3,Artists!$E444&lt;I$3)</f>
        <v>0</v>
      </c>
      <c r="J445" s="50" t="b">
        <f>IF('Summary Statistics'!$C$6=TRUE,Artists!$F444&lt;J$3,Artists!$E444&lt;J$3)</f>
        <v>0</v>
      </c>
      <c r="K445" s="51" t="b">
        <f>IF('Summary Statistics'!$C$6=TRUE,Artists!$F444&lt;K$3,Artists!$E444&lt;K$3)</f>
        <v>0</v>
      </c>
      <c r="M445" s="49" t="b">
        <f>IF('Summary Statistics'!$C$7=TRUE,Albums!$F444&lt;M$3,Albums!$E444&lt;M$3)</f>
        <v>0</v>
      </c>
      <c r="N445" s="50" t="b">
        <f>IF('Summary Statistics'!$C$7=TRUE,Albums!$F444&lt;N$3,Albums!$E444&lt;N$3)</f>
        <v>0</v>
      </c>
      <c r="O445" s="50" t="b">
        <f>IF('Summary Statistics'!$C$7=TRUE,Albums!$F444&lt;O$3,Albums!$E444&lt;O$3)</f>
        <v>0</v>
      </c>
      <c r="P445" s="50" t="b">
        <f>IF('Summary Statistics'!$C$7=TRUE,Albums!$F444&lt;P$3,Albums!$E444&lt;P$3)</f>
        <v>0</v>
      </c>
      <c r="Q445" s="50" t="b">
        <f>IF('Summary Statistics'!$C$7=TRUE,Albums!$F444&lt;Q$3,Albums!$E444&lt;Q$3)</f>
        <v>0</v>
      </c>
      <c r="R445" s="50" t="b">
        <f>IF('Summary Statistics'!$C$7=TRUE,Albums!$F444&lt;R$3,Albums!$E444&lt;R$3)</f>
        <v>0</v>
      </c>
      <c r="S445" s="50" t="b">
        <f>IF('Summary Statistics'!$C$7=TRUE,Albums!$F444&lt;S$3,Albums!$E444&lt;S$3)</f>
        <v>0</v>
      </c>
      <c r="T445" s="50" t="b">
        <f>IF('Summary Statistics'!$C$7=TRUE,Albums!$F444&lt;T$3,Albums!$E444&lt;T$3)</f>
        <v>0</v>
      </c>
      <c r="U445" s="50" t="b">
        <f>IF('Summary Statistics'!$C$7=TRUE,Albums!$F444&lt;U$3,Albums!$E444&lt;U$3)</f>
        <v>0</v>
      </c>
      <c r="V445" s="51" t="b">
        <f>IF('Summary Statistics'!$C$7=TRUE,Albums!$F444&lt;V$3,Albums!$E444&lt;V$3)</f>
        <v>0</v>
      </c>
    </row>
    <row r="446" spans="2:22" x14ac:dyDescent="0.3">
      <c r="B446" s="49" t="b">
        <f>IF('Summary Statistics'!$C$6=TRUE,Artists!$F445&lt;B$3,Artists!$E445&lt;B$3)</f>
        <v>0</v>
      </c>
      <c r="C446" s="50" t="b">
        <f>IF('Summary Statistics'!$C$6=TRUE,Artists!$F445&lt;C$3,Artists!$E445&lt;C$3)</f>
        <v>0</v>
      </c>
      <c r="D446" s="50" t="b">
        <f>IF('Summary Statistics'!$C$6=TRUE,Artists!$F445&lt;D$3,Artists!$E445&lt;D$3)</f>
        <v>0</v>
      </c>
      <c r="E446" s="50" t="b">
        <f>IF('Summary Statistics'!$C$6=TRUE,Artists!$F445&lt;E$3,Artists!$E445&lt;E$3)</f>
        <v>0</v>
      </c>
      <c r="F446" s="50" t="b">
        <f>IF('Summary Statistics'!$C$6=TRUE,Artists!$F445&lt;F$3,Artists!$E445&lt;F$3)</f>
        <v>0</v>
      </c>
      <c r="G446" s="50" t="b">
        <f>IF('Summary Statistics'!$C$6=TRUE,Artists!$F445&lt;G$3,Artists!$E445&lt;G$3)</f>
        <v>0</v>
      </c>
      <c r="H446" s="50" t="b">
        <f>IF('Summary Statistics'!$C$6=TRUE,Artists!$F445&lt;H$3,Artists!$E445&lt;H$3)</f>
        <v>0</v>
      </c>
      <c r="I446" s="50" t="b">
        <f>IF('Summary Statistics'!$C$6=TRUE,Artists!$F445&lt;I$3,Artists!$E445&lt;I$3)</f>
        <v>0</v>
      </c>
      <c r="J446" s="50" t="b">
        <f>IF('Summary Statistics'!$C$6=TRUE,Artists!$F445&lt;J$3,Artists!$E445&lt;J$3)</f>
        <v>0</v>
      </c>
      <c r="K446" s="51" t="b">
        <f>IF('Summary Statistics'!$C$6=TRUE,Artists!$F445&lt;K$3,Artists!$E445&lt;K$3)</f>
        <v>0</v>
      </c>
      <c r="M446" s="49" t="b">
        <f>IF('Summary Statistics'!$C$7=TRUE,Albums!$F445&lt;M$3,Albums!$E445&lt;M$3)</f>
        <v>0</v>
      </c>
      <c r="N446" s="50" t="b">
        <f>IF('Summary Statistics'!$C$7=TRUE,Albums!$F445&lt;N$3,Albums!$E445&lt;N$3)</f>
        <v>0</v>
      </c>
      <c r="O446" s="50" t="b">
        <f>IF('Summary Statistics'!$C$7=TRUE,Albums!$F445&lt;O$3,Albums!$E445&lt;O$3)</f>
        <v>0</v>
      </c>
      <c r="P446" s="50" t="b">
        <f>IF('Summary Statistics'!$C$7=TRUE,Albums!$F445&lt;P$3,Albums!$E445&lt;P$3)</f>
        <v>0</v>
      </c>
      <c r="Q446" s="50" t="b">
        <f>IF('Summary Statistics'!$C$7=TRUE,Albums!$F445&lt;Q$3,Albums!$E445&lt;Q$3)</f>
        <v>0</v>
      </c>
      <c r="R446" s="50" t="b">
        <f>IF('Summary Statistics'!$C$7=TRUE,Albums!$F445&lt;R$3,Albums!$E445&lt;R$3)</f>
        <v>0</v>
      </c>
      <c r="S446" s="50" t="b">
        <f>IF('Summary Statistics'!$C$7=TRUE,Albums!$F445&lt;S$3,Albums!$E445&lt;S$3)</f>
        <v>0</v>
      </c>
      <c r="T446" s="50" t="b">
        <f>IF('Summary Statistics'!$C$7=TRUE,Albums!$F445&lt;T$3,Albums!$E445&lt;T$3)</f>
        <v>0</v>
      </c>
      <c r="U446" s="50" t="b">
        <f>IF('Summary Statistics'!$C$7=TRUE,Albums!$F445&lt;U$3,Albums!$E445&lt;U$3)</f>
        <v>0</v>
      </c>
      <c r="V446" s="51" t="b">
        <f>IF('Summary Statistics'!$C$7=TRUE,Albums!$F445&lt;V$3,Albums!$E445&lt;V$3)</f>
        <v>0</v>
      </c>
    </row>
    <row r="447" spans="2:22" x14ac:dyDescent="0.3">
      <c r="B447" s="49" t="b">
        <f>IF('Summary Statistics'!$C$6=TRUE,Artists!$F446&lt;B$3,Artists!$E446&lt;B$3)</f>
        <v>0</v>
      </c>
      <c r="C447" s="50" t="b">
        <f>IF('Summary Statistics'!$C$6=TRUE,Artists!$F446&lt;C$3,Artists!$E446&lt;C$3)</f>
        <v>0</v>
      </c>
      <c r="D447" s="50" t="b">
        <f>IF('Summary Statistics'!$C$6=TRUE,Artists!$F446&lt;D$3,Artists!$E446&lt;D$3)</f>
        <v>0</v>
      </c>
      <c r="E447" s="50" t="b">
        <f>IF('Summary Statistics'!$C$6=TRUE,Artists!$F446&lt;E$3,Artists!$E446&lt;E$3)</f>
        <v>0</v>
      </c>
      <c r="F447" s="50" t="b">
        <f>IF('Summary Statistics'!$C$6=TRUE,Artists!$F446&lt;F$3,Artists!$E446&lt;F$3)</f>
        <v>0</v>
      </c>
      <c r="G447" s="50" t="b">
        <f>IF('Summary Statistics'!$C$6=TRUE,Artists!$F446&lt;G$3,Artists!$E446&lt;G$3)</f>
        <v>0</v>
      </c>
      <c r="H447" s="50" t="b">
        <f>IF('Summary Statistics'!$C$6=TRUE,Artists!$F446&lt;H$3,Artists!$E446&lt;H$3)</f>
        <v>0</v>
      </c>
      <c r="I447" s="50" t="b">
        <f>IF('Summary Statistics'!$C$6=TRUE,Artists!$F446&lt;I$3,Artists!$E446&lt;I$3)</f>
        <v>0</v>
      </c>
      <c r="J447" s="50" t="b">
        <f>IF('Summary Statistics'!$C$6=TRUE,Artists!$F446&lt;J$3,Artists!$E446&lt;J$3)</f>
        <v>0</v>
      </c>
      <c r="K447" s="51" t="b">
        <f>IF('Summary Statistics'!$C$6=TRUE,Artists!$F446&lt;K$3,Artists!$E446&lt;K$3)</f>
        <v>0</v>
      </c>
      <c r="M447" s="49" t="b">
        <f>IF('Summary Statistics'!$C$7=TRUE,Albums!$F446&lt;M$3,Albums!$E446&lt;M$3)</f>
        <v>0</v>
      </c>
      <c r="N447" s="50" t="b">
        <f>IF('Summary Statistics'!$C$7=TRUE,Albums!$F446&lt;N$3,Albums!$E446&lt;N$3)</f>
        <v>0</v>
      </c>
      <c r="O447" s="50" t="b">
        <f>IF('Summary Statistics'!$C$7=TRUE,Albums!$F446&lt;O$3,Albums!$E446&lt;O$3)</f>
        <v>0</v>
      </c>
      <c r="P447" s="50" t="b">
        <f>IF('Summary Statistics'!$C$7=TRUE,Albums!$F446&lt;P$3,Albums!$E446&lt;P$3)</f>
        <v>0</v>
      </c>
      <c r="Q447" s="50" t="b">
        <f>IF('Summary Statistics'!$C$7=TRUE,Albums!$F446&lt;Q$3,Albums!$E446&lt;Q$3)</f>
        <v>0</v>
      </c>
      <c r="R447" s="50" t="b">
        <f>IF('Summary Statistics'!$C$7=TRUE,Albums!$F446&lt;R$3,Albums!$E446&lt;R$3)</f>
        <v>0</v>
      </c>
      <c r="S447" s="50" t="b">
        <f>IF('Summary Statistics'!$C$7=TRUE,Albums!$F446&lt;S$3,Albums!$E446&lt;S$3)</f>
        <v>0</v>
      </c>
      <c r="T447" s="50" t="b">
        <f>IF('Summary Statistics'!$C$7=TRUE,Albums!$F446&lt;T$3,Albums!$E446&lt;T$3)</f>
        <v>0</v>
      </c>
      <c r="U447" s="50" t="b">
        <f>IF('Summary Statistics'!$C$7=TRUE,Albums!$F446&lt;U$3,Albums!$E446&lt;U$3)</f>
        <v>0</v>
      </c>
      <c r="V447" s="51" t="b">
        <f>IF('Summary Statistics'!$C$7=TRUE,Albums!$F446&lt;V$3,Albums!$E446&lt;V$3)</f>
        <v>0</v>
      </c>
    </row>
    <row r="448" spans="2:22" x14ac:dyDescent="0.3">
      <c r="B448" s="49" t="b">
        <f>IF('Summary Statistics'!$C$6=TRUE,Artists!$F447&lt;B$3,Artists!$E447&lt;B$3)</f>
        <v>0</v>
      </c>
      <c r="C448" s="50" t="b">
        <f>IF('Summary Statistics'!$C$6=TRUE,Artists!$F447&lt;C$3,Artists!$E447&lt;C$3)</f>
        <v>0</v>
      </c>
      <c r="D448" s="50" t="b">
        <f>IF('Summary Statistics'!$C$6=TRUE,Artists!$F447&lt;D$3,Artists!$E447&lt;D$3)</f>
        <v>0</v>
      </c>
      <c r="E448" s="50" t="b">
        <f>IF('Summary Statistics'!$C$6=TRUE,Artists!$F447&lt;E$3,Artists!$E447&lt;E$3)</f>
        <v>0</v>
      </c>
      <c r="F448" s="50" t="b">
        <f>IF('Summary Statistics'!$C$6=TRUE,Artists!$F447&lt;F$3,Artists!$E447&lt;F$3)</f>
        <v>0</v>
      </c>
      <c r="G448" s="50" t="b">
        <f>IF('Summary Statistics'!$C$6=TRUE,Artists!$F447&lt;G$3,Artists!$E447&lt;G$3)</f>
        <v>0</v>
      </c>
      <c r="H448" s="50" t="b">
        <f>IF('Summary Statistics'!$C$6=TRUE,Artists!$F447&lt;H$3,Artists!$E447&lt;H$3)</f>
        <v>0</v>
      </c>
      <c r="I448" s="50" t="b">
        <f>IF('Summary Statistics'!$C$6=TRUE,Artists!$F447&lt;I$3,Artists!$E447&lt;I$3)</f>
        <v>0</v>
      </c>
      <c r="J448" s="50" t="b">
        <f>IF('Summary Statistics'!$C$6=TRUE,Artists!$F447&lt;J$3,Artists!$E447&lt;J$3)</f>
        <v>0</v>
      </c>
      <c r="K448" s="51" t="b">
        <f>IF('Summary Statistics'!$C$6=TRUE,Artists!$F447&lt;K$3,Artists!$E447&lt;K$3)</f>
        <v>0</v>
      </c>
      <c r="M448" s="49" t="b">
        <f>IF('Summary Statistics'!$C$7=TRUE,Albums!$F447&lt;M$3,Albums!$E447&lt;M$3)</f>
        <v>0</v>
      </c>
      <c r="N448" s="50" t="b">
        <f>IF('Summary Statistics'!$C$7=TRUE,Albums!$F447&lt;N$3,Albums!$E447&lt;N$3)</f>
        <v>0</v>
      </c>
      <c r="O448" s="50" t="b">
        <f>IF('Summary Statistics'!$C$7=TRUE,Albums!$F447&lt;O$3,Albums!$E447&lt;O$3)</f>
        <v>0</v>
      </c>
      <c r="P448" s="50" t="b">
        <f>IF('Summary Statistics'!$C$7=TRUE,Albums!$F447&lt;P$3,Albums!$E447&lt;P$3)</f>
        <v>0</v>
      </c>
      <c r="Q448" s="50" t="b">
        <f>IF('Summary Statistics'!$C$7=TRUE,Albums!$F447&lt;Q$3,Albums!$E447&lt;Q$3)</f>
        <v>0</v>
      </c>
      <c r="R448" s="50" t="b">
        <f>IF('Summary Statistics'!$C$7=TRUE,Albums!$F447&lt;R$3,Albums!$E447&lt;R$3)</f>
        <v>0</v>
      </c>
      <c r="S448" s="50" t="b">
        <f>IF('Summary Statistics'!$C$7=TRUE,Albums!$F447&lt;S$3,Albums!$E447&lt;S$3)</f>
        <v>0</v>
      </c>
      <c r="T448" s="50" t="b">
        <f>IF('Summary Statistics'!$C$7=TRUE,Albums!$F447&lt;T$3,Albums!$E447&lt;T$3)</f>
        <v>0</v>
      </c>
      <c r="U448" s="50" t="b">
        <f>IF('Summary Statistics'!$C$7=TRUE,Albums!$F447&lt;U$3,Albums!$E447&lt;U$3)</f>
        <v>0</v>
      </c>
      <c r="V448" s="51" t="b">
        <f>IF('Summary Statistics'!$C$7=TRUE,Albums!$F447&lt;V$3,Albums!$E447&lt;V$3)</f>
        <v>0</v>
      </c>
    </row>
    <row r="449" spans="2:22" x14ac:dyDescent="0.3">
      <c r="B449" s="49" t="b">
        <f>IF('Summary Statistics'!$C$6=TRUE,Artists!$F448&lt;B$3,Artists!$E448&lt;B$3)</f>
        <v>0</v>
      </c>
      <c r="C449" s="50" t="b">
        <f>IF('Summary Statistics'!$C$6=TRUE,Artists!$F448&lt;C$3,Artists!$E448&lt;C$3)</f>
        <v>0</v>
      </c>
      <c r="D449" s="50" t="b">
        <f>IF('Summary Statistics'!$C$6=TRUE,Artists!$F448&lt;D$3,Artists!$E448&lt;D$3)</f>
        <v>0</v>
      </c>
      <c r="E449" s="50" t="b">
        <f>IF('Summary Statistics'!$C$6=TRUE,Artists!$F448&lt;E$3,Artists!$E448&lt;E$3)</f>
        <v>0</v>
      </c>
      <c r="F449" s="50" t="b">
        <f>IF('Summary Statistics'!$C$6=TRUE,Artists!$F448&lt;F$3,Artists!$E448&lt;F$3)</f>
        <v>0</v>
      </c>
      <c r="G449" s="50" t="b">
        <f>IF('Summary Statistics'!$C$6=TRUE,Artists!$F448&lt;G$3,Artists!$E448&lt;G$3)</f>
        <v>0</v>
      </c>
      <c r="H449" s="50" t="b">
        <f>IF('Summary Statistics'!$C$6=TRUE,Artists!$F448&lt;H$3,Artists!$E448&lt;H$3)</f>
        <v>0</v>
      </c>
      <c r="I449" s="50" t="b">
        <f>IF('Summary Statistics'!$C$6=TRUE,Artists!$F448&lt;I$3,Artists!$E448&lt;I$3)</f>
        <v>0</v>
      </c>
      <c r="J449" s="50" t="b">
        <f>IF('Summary Statistics'!$C$6=TRUE,Artists!$F448&lt;J$3,Artists!$E448&lt;J$3)</f>
        <v>0</v>
      </c>
      <c r="K449" s="51" t="b">
        <f>IF('Summary Statistics'!$C$6=TRUE,Artists!$F448&lt;K$3,Artists!$E448&lt;K$3)</f>
        <v>0</v>
      </c>
      <c r="M449" s="49" t="b">
        <f>IF('Summary Statistics'!$C$7=TRUE,Albums!$F448&lt;M$3,Albums!$E448&lt;M$3)</f>
        <v>0</v>
      </c>
      <c r="N449" s="50" t="b">
        <f>IF('Summary Statistics'!$C$7=TRUE,Albums!$F448&lt;N$3,Albums!$E448&lt;N$3)</f>
        <v>0</v>
      </c>
      <c r="O449" s="50" t="b">
        <f>IF('Summary Statistics'!$C$7=TRUE,Albums!$F448&lt;O$3,Albums!$E448&lt;O$3)</f>
        <v>0</v>
      </c>
      <c r="P449" s="50" t="b">
        <f>IF('Summary Statistics'!$C$7=TRUE,Albums!$F448&lt;P$3,Albums!$E448&lt;P$3)</f>
        <v>0</v>
      </c>
      <c r="Q449" s="50" t="b">
        <f>IF('Summary Statistics'!$C$7=TRUE,Albums!$F448&lt;Q$3,Albums!$E448&lt;Q$3)</f>
        <v>0</v>
      </c>
      <c r="R449" s="50" t="b">
        <f>IF('Summary Statistics'!$C$7=TRUE,Albums!$F448&lt;R$3,Albums!$E448&lt;R$3)</f>
        <v>0</v>
      </c>
      <c r="S449" s="50" t="b">
        <f>IF('Summary Statistics'!$C$7=TRUE,Albums!$F448&lt;S$3,Albums!$E448&lt;S$3)</f>
        <v>0</v>
      </c>
      <c r="T449" s="50" t="b">
        <f>IF('Summary Statistics'!$C$7=TRUE,Albums!$F448&lt;T$3,Albums!$E448&lt;T$3)</f>
        <v>0</v>
      </c>
      <c r="U449" s="50" t="b">
        <f>IF('Summary Statistics'!$C$7=TRUE,Albums!$F448&lt;U$3,Albums!$E448&lt;U$3)</f>
        <v>0</v>
      </c>
      <c r="V449" s="51" t="b">
        <f>IF('Summary Statistics'!$C$7=TRUE,Albums!$F448&lt;V$3,Albums!$E448&lt;V$3)</f>
        <v>0</v>
      </c>
    </row>
    <row r="450" spans="2:22" x14ac:dyDescent="0.3">
      <c r="B450" s="49" t="b">
        <f>IF('Summary Statistics'!$C$6=TRUE,Artists!$F449&lt;B$3,Artists!$E449&lt;B$3)</f>
        <v>0</v>
      </c>
      <c r="C450" s="50" t="b">
        <f>IF('Summary Statistics'!$C$6=TRUE,Artists!$F449&lt;C$3,Artists!$E449&lt;C$3)</f>
        <v>0</v>
      </c>
      <c r="D450" s="50" t="b">
        <f>IF('Summary Statistics'!$C$6=TRUE,Artists!$F449&lt;D$3,Artists!$E449&lt;D$3)</f>
        <v>0</v>
      </c>
      <c r="E450" s="50" t="b">
        <f>IF('Summary Statistics'!$C$6=TRUE,Artists!$F449&lt;E$3,Artists!$E449&lt;E$3)</f>
        <v>0</v>
      </c>
      <c r="F450" s="50" t="b">
        <f>IF('Summary Statistics'!$C$6=TRUE,Artists!$F449&lt;F$3,Artists!$E449&lt;F$3)</f>
        <v>0</v>
      </c>
      <c r="G450" s="50" t="b">
        <f>IF('Summary Statistics'!$C$6=TRUE,Artists!$F449&lt;G$3,Artists!$E449&lt;G$3)</f>
        <v>0</v>
      </c>
      <c r="H450" s="50" t="b">
        <f>IF('Summary Statistics'!$C$6=TRUE,Artists!$F449&lt;H$3,Artists!$E449&lt;H$3)</f>
        <v>0</v>
      </c>
      <c r="I450" s="50" t="b">
        <f>IF('Summary Statistics'!$C$6=TRUE,Artists!$F449&lt;I$3,Artists!$E449&lt;I$3)</f>
        <v>0</v>
      </c>
      <c r="J450" s="50" t="b">
        <f>IF('Summary Statistics'!$C$6=TRUE,Artists!$F449&lt;J$3,Artists!$E449&lt;J$3)</f>
        <v>0</v>
      </c>
      <c r="K450" s="51" t="b">
        <f>IF('Summary Statistics'!$C$6=TRUE,Artists!$F449&lt;K$3,Artists!$E449&lt;K$3)</f>
        <v>0</v>
      </c>
      <c r="M450" s="49" t="b">
        <f>IF('Summary Statistics'!$C$7=TRUE,Albums!$F449&lt;M$3,Albums!$E449&lt;M$3)</f>
        <v>0</v>
      </c>
      <c r="N450" s="50" t="b">
        <f>IF('Summary Statistics'!$C$7=TRUE,Albums!$F449&lt;N$3,Albums!$E449&lt;N$3)</f>
        <v>0</v>
      </c>
      <c r="O450" s="50" t="b">
        <f>IF('Summary Statistics'!$C$7=TRUE,Albums!$F449&lt;O$3,Albums!$E449&lt;O$3)</f>
        <v>0</v>
      </c>
      <c r="P450" s="50" t="b">
        <f>IF('Summary Statistics'!$C$7=TRUE,Albums!$F449&lt;P$3,Albums!$E449&lt;P$3)</f>
        <v>0</v>
      </c>
      <c r="Q450" s="50" t="b">
        <f>IF('Summary Statistics'!$C$7=TRUE,Albums!$F449&lt;Q$3,Albums!$E449&lt;Q$3)</f>
        <v>0</v>
      </c>
      <c r="R450" s="50" t="b">
        <f>IF('Summary Statistics'!$C$7=TRUE,Albums!$F449&lt;R$3,Albums!$E449&lt;R$3)</f>
        <v>0</v>
      </c>
      <c r="S450" s="50" t="b">
        <f>IF('Summary Statistics'!$C$7=TRUE,Albums!$F449&lt;S$3,Albums!$E449&lt;S$3)</f>
        <v>0</v>
      </c>
      <c r="T450" s="50" t="b">
        <f>IF('Summary Statistics'!$C$7=TRUE,Albums!$F449&lt;T$3,Albums!$E449&lt;T$3)</f>
        <v>0</v>
      </c>
      <c r="U450" s="50" t="b">
        <f>IF('Summary Statistics'!$C$7=TRUE,Albums!$F449&lt;U$3,Albums!$E449&lt;U$3)</f>
        <v>0</v>
      </c>
      <c r="V450" s="51" t="b">
        <f>IF('Summary Statistics'!$C$7=TRUE,Albums!$F449&lt;V$3,Albums!$E449&lt;V$3)</f>
        <v>0</v>
      </c>
    </row>
    <row r="451" spans="2:22" x14ac:dyDescent="0.3">
      <c r="B451" s="49" t="b">
        <f>IF('Summary Statistics'!$C$6=TRUE,Artists!$F450&lt;B$3,Artists!$E450&lt;B$3)</f>
        <v>0</v>
      </c>
      <c r="C451" s="50" t="b">
        <f>IF('Summary Statistics'!$C$6=TRUE,Artists!$F450&lt;C$3,Artists!$E450&lt;C$3)</f>
        <v>0</v>
      </c>
      <c r="D451" s="50" t="b">
        <f>IF('Summary Statistics'!$C$6=TRUE,Artists!$F450&lt;D$3,Artists!$E450&lt;D$3)</f>
        <v>0</v>
      </c>
      <c r="E451" s="50" t="b">
        <f>IF('Summary Statistics'!$C$6=TRUE,Artists!$F450&lt;E$3,Artists!$E450&lt;E$3)</f>
        <v>0</v>
      </c>
      <c r="F451" s="50" t="b">
        <f>IF('Summary Statistics'!$C$6=TRUE,Artists!$F450&lt;F$3,Artists!$E450&lt;F$3)</f>
        <v>0</v>
      </c>
      <c r="G451" s="50" t="b">
        <f>IF('Summary Statistics'!$C$6=TRUE,Artists!$F450&lt;G$3,Artists!$E450&lt;G$3)</f>
        <v>0</v>
      </c>
      <c r="H451" s="50" t="b">
        <f>IF('Summary Statistics'!$C$6=TRUE,Artists!$F450&lt;H$3,Artists!$E450&lt;H$3)</f>
        <v>0</v>
      </c>
      <c r="I451" s="50" t="b">
        <f>IF('Summary Statistics'!$C$6=TRUE,Artists!$F450&lt;I$3,Artists!$E450&lt;I$3)</f>
        <v>0</v>
      </c>
      <c r="J451" s="50" t="b">
        <f>IF('Summary Statistics'!$C$6=TRUE,Artists!$F450&lt;J$3,Artists!$E450&lt;J$3)</f>
        <v>0</v>
      </c>
      <c r="K451" s="51" t="b">
        <f>IF('Summary Statistics'!$C$6=TRUE,Artists!$F450&lt;K$3,Artists!$E450&lt;K$3)</f>
        <v>0</v>
      </c>
      <c r="M451" s="49" t="b">
        <f>IF('Summary Statistics'!$C$7=TRUE,Albums!$F450&lt;M$3,Albums!$E450&lt;M$3)</f>
        <v>0</v>
      </c>
      <c r="N451" s="50" t="b">
        <f>IF('Summary Statistics'!$C$7=TRUE,Albums!$F450&lt;N$3,Albums!$E450&lt;N$3)</f>
        <v>0</v>
      </c>
      <c r="O451" s="50" t="b">
        <f>IF('Summary Statistics'!$C$7=TRUE,Albums!$F450&lt;O$3,Albums!$E450&lt;O$3)</f>
        <v>0</v>
      </c>
      <c r="P451" s="50" t="b">
        <f>IF('Summary Statistics'!$C$7=TRUE,Albums!$F450&lt;P$3,Albums!$E450&lt;P$3)</f>
        <v>0</v>
      </c>
      <c r="Q451" s="50" t="b">
        <f>IF('Summary Statistics'!$C$7=TRUE,Albums!$F450&lt;Q$3,Albums!$E450&lt;Q$3)</f>
        <v>0</v>
      </c>
      <c r="R451" s="50" t="b">
        <f>IF('Summary Statistics'!$C$7=TRUE,Albums!$F450&lt;R$3,Albums!$E450&lt;R$3)</f>
        <v>0</v>
      </c>
      <c r="S451" s="50" t="b">
        <f>IF('Summary Statistics'!$C$7=TRUE,Albums!$F450&lt;S$3,Albums!$E450&lt;S$3)</f>
        <v>0</v>
      </c>
      <c r="T451" s="50" t="b">
        <f>IF('Summary Statistics'!$C$7=TRUE,Albums!$F450&lt;T$3,Albums!$E450&lt;T$3)</f>
        <v>0</v>
      </c>
      <c r="U451" s="50" t="b">
        <f>IF('Summary Statistics'!$C$7=TRUE,Albums!$F450&lt;U$3,Albums!$E450&lt;U$3)</f>
        <v>0</v>
      </c>
      <c r="V451" s="51" t="b">
        <f>IF('Summary Statistics'!$C$7=TRUE,Albums!$F450&lt;V$3,Albums!$E450&lt;V$3)</f>
        <v>0</v>
      </c>
    </row>
    <row r="452" spans="2:22" x14ac:dyDescent="0.3">
      <c r="B452" s="49" t="b">
        <f>IF('Summary Statistics'!$C$6=TRUE,Artists!$F451&lt;B$3,Artists!$E451&lt;B$3)</f>
        <v>0</v>
      </c>
      <c r="C452" s="50" t="b">
        <f>IF('Summary Statistics'!$C$6=TRUE,Artists!$F451&lt;C$3,Artists!$E451&lt;C$3)</f>
        <v>0</v>
      </c>
      <c r="D452" s="50" t="b">
        <f>IF('Summary Statistics'!$C$6=TRUE,Artists!$F451&lt;D$3,Artists!$E451&lt;D$3)</f>
        <v>0</v>
      </c>
      <c r="E452" s="50" t="b">
        <f>IF('Summary Statistics'!$C$6=TRUE,Artists!$F451&lt;E$3,Artists!$E451&lt;E$3)</f>
        <v>0</v>
      </c>
      <c r="F452" s="50" t="b">
        <f>IF('Summary Statistics'!$C$6=TRUE,Artists!$F451&lt;F$3,Artists!$E451&lt;F$3)</f>
        <v>0</v>
      </c>
      <c r="G452" s="50" t="b">
        <f>IF('Summary Statistics'!$C$6=TRUE,Artists!$F451&lt;G$3,Artists!$E451&lt;G$3)</f>
        <v>0</v>
      </c>
      <c r="H452" s="50" t="b">
        <f>IF('Summary Statistics'!$C$6=TRUE,Artists!$F451&lt;H$3,Artists!$E451&lt;H$3)</f>
        <v>0</v>
      </c>
      <c r="I452" s="50" t="b">
        <f>IF('Summary Statistics'!$C$6=TRUE,Artists!$F451&lt;I$3,Artists!$E451&lt;I$3)</f>
        <v>0</v>
      </c>
      <c r="J452" s="50" t="b">
        <f>IF('Summary Statistics'!$C$6=TRUE,Artists!$F451&lt;J$3,Artists!$E451&lt;J$3)</f>
        <v>0</v>
      </c>
      <c r="K452" s="51" t="b">
        <f>IF('Summary Statistics'!$C$6=TRUE,Artists!$F451&lt;K$3,Artists!$E451&lt;K$3)</f>
        <v>0</v>
      </c>
      <c r="M452" s="49" t="b">
        <f>IF('Summary Statistics'!$C$7=TRUE,Albums!$F451&lt;M$3,Albums!$E451&lt;M$3)</f>
        <v>0</v>
      </c>
      <c r="N452" s="50" t="b">
        <f>IF('Summary Statistics'!$C$7=TRUE,Albums!$F451&lt;N$3,Albums!$E451&lt;N$3)</f>
        <v>0</v>
      </c>
      <c r="O452" s="50" t="b">
        <f>IF('Summary Statistics'!$C$7=TRUE,Albums!$F451&lt;O$3,Albums!$E451&lt;O$3)</f>
        <v>0</v>
      </c>
      <c r="P452" s="50" t="b">
        <f>IF('Summary Statistics'!$C$7=TRUE,Albums!$F451&lt;P$3,Albums!$E451&lt;P$3)</f>
        <v>0</v>
      </c>
      <c r="Q452" s="50" t="b">
        <f>IF('Summary Statistics'!$C$7=TRUE,Albums!$F451&lt;Q$3,Albums!$E451&lt;Q$3)</f>
        <v>0</v>
      </c>
      <c r="R452" s="50" t="b">
        <f>IF('Summary Statistics'!$C$7=TRUE,Albums!$F451&lt;R$3,Albums!$E451&lt;R$3)</f>
        <v>0</v>
      </c>
      <c r="S452" s="50" t="b">
        <f>IF('Summary Statistics'!$C$7=TRUE,Albums!$F451&lt;S$3,Albums!$E451&lt;S$3)</f>
        <v>0</v>
      </c>
      <c r="T452" s="50" t="b">
        <f>IF('Summary Statistics'!$C$7=TRUE,Albums!$F451&lt;T$3,Albums!$E451&lt;T$3)</f>
        <v>0</v>
      </c>
      <c r="U452" s="50" t="b">
        <f>IF('Summary Statistics'!$C$7=TRUE,Albums!$F451&lt;U$3,Albums!$E451&lt;U$3)</f>
        <v>0</v>
      </c>
      <c r="V452" s="51" t="b">
        <f>IF('Summary Statistics'!$C$7=TRUE,Albums!$F451&lt;V$3,Albums!$E451&lt;V$3)</f>
        <v>0</v>
      </c>
    </row>
    <row r="453" spans="2:22" x14ac:dyDescent="0.3">
      <c r="B453" s="49" t="b">
        <f>IF('Summary Statistics'!$C$6=TRUE,Artists!$F452&lt;B$3,Artists!$E452&lt;B$3)</f>
        <v>0</v>
      </c>
      <c r="C453" s="50" t="b">
        <f>IF('Summary Statistics'!$C$6=TRUE,Artists!$F452&lt;C$3,Artists!$E452&lt;C$3)</f>
        <v>0</v>
      </c>
      <c r="D453" s="50" t="b">
        <f>IF('Summary Statistics'!$C$6=TRUE,Artists!$F452&lt;D$3,Artists!$E452&lt;D$3)</f>
        <v>0</v>
      </c>
      <c r="E453" s="50" t="b">
        <f>IF('Summary Statistics'!$C$6=TRUE,Artists!$F452&lt;E$3,Artists!$E452&lt;E$3)</f>
        <v>0</v>
      </c>
      <c r="F453" s="50" t="b">
        <f>IF('Summary Statistics'!$C$6=TRUE,Artists!$F452&lt;F$3,Artists!$E452&lt;F$3)</f>
        <v>0</v>
      </c>
      <c r="G453" s="50" t="b">
        <f>IF('Summary Statistics'!$C$6=TRUE,Artists!$F452&lt;G$3,Artists!$E452&lt;G$3)</f>
        <v>0</v>
      </c>
      <c r="H453" s="50" t="b">
        <f>IF('Summary Statistics'!$C$6=TRUE,Artists!$F452&lt;H$3,Artists!$E452&lt;H$3)</f>
        <v>0</v>
      </c>
      <c r="I453" s="50" t="b">
        <f>IF('Summary Statistics'!$C$6=TRUE,Artists!$F452&lt;I$3,Artists!$E452&lt;I$3)</f>
        <v>0</v>
      </c>
      <c r="J453" s="50" t="b">
        <f>IF('Summary Statistics'!$C$6=TRUE,Artists!$F452&lt;J$3,Artists!$E452&lt;J$3)</f>
        <v>0</v>
      </c>
      <c r="K453" s="51" t="b">
        <f>IF('Summary Statistics'!$C$6=TRUE,Artists!$F452&lt;K$3,Artists!$E452&lt;K$3)</f>
        <v>0</v>
      </c>
      <c r="M453" s="49" t="b">
        <f>IF('Summary Statistics'!$C$7=TRUE,Albums!$F452&lt;M$3,Albums!$E452&lt;M$3)</f>
        <v>0</v>
      </c>
      <c r="N453" s="50" t="b">
        <f>IF('Summary Statistics'!$C$7=TRUE,Albums!$F452&lt;N$3,Albums!$E452&lt;N$3)</f>
        <v>0</v>
      </c>
      <c r="O453" s="50" t="b">
        <f>IF('Summary Statistics'!$C$7=TRUE,Albums!$F452&lt;O$3,Albums!$E452&lt;O$3)</f>
        <v>0</v>
      </c>
      <c r="P453" s="50" t="b">
        <f>IF('Summary Statistics'!$C$7=TRUE,Albums!$F452&lt;P$3,Albums!$E452&lt;P$3)</f>
        <v>0</v>
      </c>
      <c r="Q453" s="50" t="b">
        <f>IF('Summary Statistics'!$C$7=TRUE,Albums!$F452&lt;Q$3,Albums!$E452&lt;Q$3)</f>
        <v>0</v>
      </c>
      <c r="R453" s="50" t="b">
        <f>IF('Summary Statistics'!$C$7=TRUE,Albums!$F452&lt;R$3,Albums!$E452&lt;R$3)</f>
        <v>0</v>
      </c>
      <c r="S453" s="50" t="b">
        <f>IF('Summary Statistics'!$C$7=TRUE,Albums!$F452&lt;S$3,Albums!$E452&lt;S$3)</f>
        <v>0</v>
      </c>
      <c r="T453" s="50" t="b">
        <f>IF('Summary Statistics'!$C$7=TRUE,Albums!$F452&lt;T$3,Albums!$E452&lt;T$3)</f>
        <v>0</v>
      </c>
      <c r="U453" s="50" t="b">
        <f>IF('Summary Statistics'!$C$7=TRUE,Albums!$F452&lt;U$3,Albums!$E452&lt;U$3)</f>
        <v>0</v>
      </c>
      <c r="V453" s="51" t="b">
        <f>IF('Summary Statistics'!$C$7=TRUE,Albums!$F452&lt;V$3,Albums!$E452&lt;V$3)</f>
        <v>0</v>
      </c>
    </row>
    <row r="454" spans="2:22" x14ac:dyDescent="0.3">
      <c r="B454" s="49" t="b">
        <f>IF('Summary Statistics'!$C$6=TRUE,Artists!$F453&lt;B$3,Artists!$E453&lt;B$3)</f>
        <v>0</v>
      </c>
      <c r="C454" s="50" t="b">
        <f>IF('Summary Statistics'!$C$6=TRUE,Artists!$F453&lt;C$3,Artists!$E453&lt;C$3)</f>
        <v>0</v>
      </c>
      <c r="D454" s="50" t="b">
        <f>IF('Summary Statistics'!$C$6=TRUE,Artists!$F453&lt;D$3,Artists!$E453&lt;D$3)</f>
        <v>0</v>
      </c>
      <c r="E454" s="50" t="b">
        <f>IF('Summary Statistics'!$C$6=TRUE,Artists!$F453&lt;E$3,Artists!$E453&lt;E$3)</f>
        <v>0</v>
      </c>
      <c r="F454" s="50" t="b">
        <f>IF('Summary Statistics'!$C$6=TRUE,Artists!$F453&lt;F$3,Artists!$E453&lt;F$3)</f>
        <v>0</v>
      </c>
      <c r="G454" s="50" t="b">
        <f>IF('Summary Statistics'!$C$6=TRUE,Artists!$F453&lt;G$3,Artists!$E453&lt;G$3)</f>
        <v>0</v>
      </c>
      <c r="H454" s="50" t="b">
        <f>IF('Summary Statistics'!$C$6=TRUE,Artists!$F453&lt;H$3,Artists!$E453&lt;H$3)</f>
        <v>0</v>
      </c>
      <c r="I454" s="50" t="b">
        <f>IF('Summary Statistics'!$C$6=TRUE,Artists!$F453&lt;I$3,Artists!$E453&lt;I$3)</f>
        <v>0</v>
      </c>
      <c r="J454" s="50" t="b">
        <f>IF('Summary Statistics'!$C$6=TRUE,Artists!$F453&lt;J$3,Artists!$E453&lt;J$3)</f>
        <v>0</v>
      </c>
      <c r="K454" s="51" t="b">
        <f>IF('Summary Statistics'!$C$6=TRUE,Artists!$F453&lt;K$3,Artists!$E453&lt;K$3)</f>
        <v>0</v>
      </c>
      <c r="M454" s="49" t="b">
        <f>IF('Summary Statistics'!$C$7=TRUE,Albums!$F453&lt;M$3,Albums!$E453&lt;M$3)</f>
        <v>0</v>
      </c>
      <c r="N454" s="50" t="b">
        <f>IF('Summary Statistics'!$C$7=TRUE,Albums!$F453&lt;N$3,Albums!$E453&lt;N$3)</f>
        <v>0</v>
      </c>
      <c r="O454" s="50" t="b">
        <f>IF('Summary Statistics'!$C$7=TRUE,Albums!$F453&lt;O$3,Albums!$E453&lt;O$3)</f>
        <v>0</v>
      </c>
      <c r="P454" s="50" t="b">
        <f>IF('Summary Statistics'!$C$7=TRUE,Albums!$F453&lt;P$3,Albums!$E453&lt;P$3)</f>
        <v>0</v>
      </c>
      <c r="Q454" s="50" t="b">
        <f>IF('Summary Statistics'!$C$7=TRUE,Albums!$F453&lt;Q$3,Albums!$E453&lt;Q$3)</f>
        <v>0</v>
      </c>
      <c r="R454" s="50" t="b">
        <f>IF('Summary Statistics'!$C$7=TRUE,Albums!$F453&lt;R$3,Albums!$E453&lt;R$3)</f>
        <v>0</v>
      </c>
      <c r="S454" s="50" t="b">
        <f>IF('Summary Statistics'!$C$7=TRUE,Albums!$F453&lt;S$3,Albums!$E453&lt;S$3)</f>
        <v>0</v>
      </c>
      <c r="T454" s="50" t="b">
        <f>IF('Summary Statistics'!$C$7=TRUE,Albums!$F453&lt;T$3,Albums!$E453&lt;T$3)</f>
        <v>0</v>
      </c>
      <c r="U454" s="50" t="b">
        <f>IF('Summary Statistics'!$C$7=TRUE,Albums!$F453&lt;U$3,Albums!$E453&lt;U$3)</f>
        <v>0</v>
      </c>
      <c r="V454" s="51" t="b">
        <f>IF('Summary Statistics'!$C$7=TRUE,Albums!$F453&lt;V$3,Albums!$E453&lt;V$3)</f>
        <v>0</v>
      </c>
    </row>
    <row r="455" spans="2:22" x14ac:dyDescent="0.3">
      <c r="B455" s="49" t="b">
        <f>IF('Summary Statistics'!$C$6=TRUE,Artists!$F454&lt;B$3,Artists!$E454&lt;B$3)</f>
        <v>0</v>
      </c>
      <c r="C455" s="50" t="b">
        <f>IF('Summary Statistics'!$C$6=TRUE,Artists!$F454&lt;C$3,Artists!$E454&lt;C$3)</f>
        <v>0</v>
      </c>
      <c r="D455" s="50" t="b">
        <f>IF('Summary Statistics'!$C$6=TRUE,Artists!$F454&lt;D$3,Artists!$E454&lt;D$3)</f>
        <v>0</v>
      </c>
      <c r="E455" s="50" t="b">
        <f>IF('Summary Statistics'!$C$6=TRUE,Artists!$F454&lt;E$3,Artists!$E454&lt;E$3)</f>
        <v>0</v>
      </c>
      <c r="F455" s="50" t="b">
        <f>IF('Summary Statistics'!$C$6=TRUE,Artists!$F454&lt;F$3,Artists!$E454&lt;F$3)</f>
        <v>0</v>
      </c>
      <c r="G455" s="50" t="b">
        <f>IF('Summary Statistics'!$C$6=TRUE,Artists!$F454&lt;G$3,Artists!$E454&lt;G$3)</f>
        <v>0</v>
      </c>
      <c r="H455" s="50" t="b">
        <f>IF('Summary Statistics'!$C$6=TRUE,Artists!$F454&lt;H$3,Artists!$E454&lt;H$3)</f>
        <v>0</v>
      </c>
      <c r="I455" s="50" t="b">
        <f>IF('Summary Statistics'!$C$6=TRUE,Artists!$F454&lt;I$3,Artists!$E454&lt;I$3)</f>
        <v>0</v>
      </c>
      <c r="J455" s="50" t="b">
        <f>IF('Summary Statistics'!$C$6=TRUE,Artists!$F454&lt;J$3,Artists!$E454&lt;J$3)</f>
        <v>0</v>
      </c>
      <c r="K455" s="51" t="b">
        <f>IF('Summary Statistics'!$C$6=TRUE,Artists!$F454&lt;K$3,Artists!$E454&lt;K$3)</f>
        <v>0</v>
      </c>
      <c r="M455" s="49" t="b">
        <f>IF('Summary Statistics'!$C$7=TRUE,Albums!$F454&lt;M$3,Albums!$E454&lt;M$3)</f>
        <v>0</v>
      </c>
      <c r="N455" s="50" t="b">
        <f>IF('Summary Statistics'!$C$7=TRUE,Albums!$F454&lt;N$3,Albums!$E454&lt;N$3)</f>
        <v>0</v>
      </c>
      <c r="O455" s="50" t="b">
        <f>IF('Summary Statistics'!$C$7=TRUE,Albums!$F454&lt;O$3,Albums!$E454&lt;O$3)</f>
        <v>0</v>
      </c>
      <c r="P455" s="50" t="b">
        <f>IF('Summary Statistics'!$C$7=TRUE,Albums!$F454&lt;P$3,Albums!$E454&lt;P$3)</f>
        <v>0</v>
      </c>
      <c r="Q455" s="50" t="b">
        <f>IF('Summary Statistics'!$C$7=TRUE,Albums!$F454&lt;Q$3,Albums!$E454&lt;Q$3)</f>
        <v>0</v>
      </c>
      <c r="R455" s="50" t="b">
        <f>IF('Summary Statistics'!$C$7=TRUE,Albums!$F454&lt;R$3,Albums!$E454&lt;R$3)</f>
        <v>0</v>
      </c>
      <c r="S455" s="50" t="b">
        <f>IF('Summary Statistics'!$C$7=TRUE,Albums!$F454&lt;S$3,Albums!$E454&lt;S$3)</f>
        <v>0</v>
      </c>
      <c r="T455" s="50" t="b">
        <f>IF('Summary Statistics'!$C$7=TRUE,Albums!$F454&lt;T$3,Albums!$E454&lt;T$3)</f>
        <v>0</v>
      </c>
      <c r="U455" s="50" t="b">
        <f>IF('Summary Statistics'!$C$7=TRUE,Albums!$F454&lt;U$3,Albums!$E454&lt;U$3)</f>
        <v>0</v>
      </c>
      <c r="V455" s="51" t="b">
        <f>IF('Summary Statistics'!$C$7=TRUE,Albums!$F454&lt;V$3,Albums!$E454&lt;V$3)</f>
        <v>0</v>
      </c>
    </row>
    <row r="456" spans="2:22" x14ac:dyDescent="0.3">
      <c r="B456" s="49" t="b">
        <f>IF('Summary Statistics'!$C$6=TRUE,Artists!$F455&lt;B$3,Artists!$E455&lt;B$3)</f>
        <v>0</v>
      </c>
      <c r="C456" s="50" t="b">
        <f>IF('Summary Statistics'!$C$6=TRUE,Artists!$F455&lt;C$3,Artists!$E455&lt;C$3)</f>
        <v>0</v>
      </c>
      <c r="D456" s="50" t="b">
        <f>IF('Summary Statistics'!$C$6=TRUE,Artists!$F455&lt;D$3,Artists!$E455&lt;D$3)</f>
        <v>0</v>
      </c>
      <c r="E456" s="50" t="b">
        <f>IF('Summary Statistics'!$C$6=TRUE,Artists!$F455&lt;E$3,Artists!$E455&lt;E$3)</f>
        <v>0</v>
      </c>
      <c r="F456" s="50" t="b">
        <f>IF('Summary Statistics'!$C$6=TRUE,Artists!$F455&lt;F$3,Artists!$E455&lt;F$3)</f>
        <v>0</v>
      </c>
      <c r="G456" s="50" t="b">
        <f>IF('Summary Statistics'!$C$6=TRUE,Artists!$F455&lt;G$3,Artists!$E455&lt;G$3)</f>
        <v>0</v>
      </c>
      <c r="H456" s="50" t="b">
        <f>IF('Summary Statistics'!$C$6=TRUE,Artists!$F455&lt;H$3,Artists!$E455&lt;H$3)</f>
        <v>0</v>
      </c>
      <c r="I456" s="50" t="b">
        <f>IF('Summary Statistics'!$C$6=TRUE,Artists!$F455&lt;I$3,Artists!$E455&lt;I$3)</f>
        <v>0</v>
      </c>
      <c r="J456" s="50" t="b">
        <f>IF('Summary Statistics'!$C$6=TRUE,Artists!$F455&lt;J$3,Artists!$E455&lt;J$3)</f>
        <v>0</v>
      </c>
      <c r="K456" s="51" t="b">
        <f>IF('Summary Statistics'!$C$6=TRUE,Artists!$F455&lt;K$3,Artists!$E455&lt;K$3)</f>
        <v>0</v>
      </c>
      <c r="M456" s="49" t="b">
        <f>IF('Summary Statistics'!$C$7=TRUE,Albums!$F455&lt;M$3,Albums!$E455&lt;M$3)</f>
        <v>0</v>
      </c>
      <c r="N456" s="50" t="b">
        <f>IF('Summary Statistics'!$C$7=TRUE,Albums!$F455&lt;N$3,Albums!$E455&lt;N$3)</f>
        <v>0</v>
      </c>
      <c r="O456" s="50" t="b">
        <f>IF('Summary Statistics'!$C$7=TRUE,Albums!$F455&lt;O$3,Albums!$E455&lt;O$3)</f>
        <v>0</v>
      </c>
      <c r="P456" s="50" t="b">
        <f>IF('Summary Statistics'!$C$7=TRUE,Albums!$F455&lt;P$3,Albums!$E455&lt;P$3)</f>
        <v>0</v>
      </c>
      <c r="Q456" s="50" t="b">
        <f>IF('Summary Statistics'!$C$7=TRUE,Albums!$F455&lt;Q$3,Albums!$E455&lt;Q$3)</f>
        <v>0</v>
      </c>
      <c r="R456" s="50" t="b">
        <f>IF('Summary Statistics'!$C$7=TRUE,Albums!$F455&lt;R$3,Albums!$E455&lt;R$3)</f>
        <v>0</v>
      </c>
      <c r="S456" s="50" t="b">
        <f>IF('Summary Statistics'!$C$7=TRUE,Albums!$F455&lt;S$3,Albums!$E455&lt;S$3)</f>
        <v>0</v>
      </c>
      <c r="T456" s="50" t="b">
        <f>IF('Summary Statistics'!$C$7=TRUE,Albums!$F455&lt;T$3,Albums!$E455&lt;T$3)</f>
        <v>0</v>
      </c>
      <c r="U456" s="50" t="b">
        <f>IF('Summary Statistics'!$C$7=TRUE,Albums!$F455&lt;U$3,Albums!$E455&lt;U$3)</f>
        <v>0</v>
      </c>
      <c r="V456" s="51" t="b">
        <f>IF('Summary Statistics'!$C$7=TRUE,Albums!$F455&lt;V$3,Albums!$E455&lt;V$3)</f>
        <v>0</v>
      </c>
    </row>
    <row r="457" spans="2:22" x14ac:dyDescent="0.3">
      <c r="B457" s="49" t="b">
        <f>IF('Summary Statistics'!$C$6=TRUE,Artists!$F456&lt;B$3,Artists!$E456&lt;B$3)</f>
        <v>0</v>
      </c>
      <c r="C457" s="50" t="b">
        <f>IF('Summary Statistics'!$C$6=TRUE,Artists!$F456&lt;C$3,Artists!$E456&lt;C$3)</f>
        <v>0</v>
      </c>
      <c r="D457" s="50" t="b">
        <f>IF('Summary Statistics'!$C$6=TRUE,Artists!$F456&lt;D$3,Artists!$E456&lt;D$3)</f>
        <v>0</v>
      </c>
      <c r="E457" s="50" t="b">
        <f>IF('Summary Statistics'!$C$6=TRUE,Artists!$F456&lt;E$3,Artists!$E456&lt;E$3)</f>
        <v>0</v>
      </c>
      <c r="F457" s="50" t="b">
        <f>IF('Summary Statistics'!$C$6=TRUE,Artists!$F456&lt;F$3,Artists!$E456&lt;F$3)</f>
        <v>0</v>
      </c>
      <c r="G457" s="50" t="b">
        <f>IF('Summary Statistics'!$C$6=TRUE,Artists!$F456&lt;G$3,Artists!$E456&lt;G$3)</f>
        <v>0</v>
      </c>
      <c r="H457" s="50" t="b">
        <f>IF('Summary Statistics'!$C$6=TRUE,Artists!$F456&lt;H$3,Artists!$E456&lt;H$3)</f>
        <v>0</v>
      </c>
      <c r="I457" s="50" t="b">
        <f>IF('Summary Statistics'!$C$6=TRUE,Artists!$F456&lt;I$3,Artists!$E456&lt;I$3)</f>
        <v>0</v>
      </c>
      <c r="J457" s="50" t="b">
        <f>IF('Summary Statistics'!$C$6=TRUE,Artists!$F456&lt;J$3,Artists!$E456&lt;J$3)</f>
        <v>0</v>
      </c>
      <c r="K457" s="51" t="b">
        <f>IF('Summary Statistics'!$C$6=TRUE,Artists!$F456&lt;K$3,Artists!$E456&lt;K$3)</f>
        <v>0</v>
      </c>
      <c r="M457" s="49" t="b">
        <f>IF('Summary Statistics'!$C$7=TRUE,Albums!$F456&lt;M$3,Albums!$E456&lt;M$3)</f>
        <v>0</v>
      </c>
      <c r="N457" s="50" t="b">
        <f>IF('Summary Statistics'!$C$7=TRUE,Albums!$F456&lt;N$3,Albums!$E456&lt;N$3)</f>
        <v>0</v>
      </c>
      <c r="O457" s="50" t="b">
        <f>IF('Summary Statistics'!$C$7=TRUE,Albums!$F456&lt;O$3,Albums!$E456&lt;O$3)</f>
        <v>0</v>
      </c>
      <c r="P457" s="50" t="b">
        <f>IF('Summary Statistics'!$C$7=TRUE,Albums!$F456&lt;P$3,Albums!$E456&lt;P$3)</f>
        <v>0</v>
      </c>
      <c r="Q457" s="50" t="b">
        <f>IF('Summary Statistics'!$C$7=TRUE,Albums!$F456&lt;Q$3,Albums!$E456&lt;Q$3)</f>
        <v>0</v>
      </c>
      <c r="R457" s="50" t="b">
        <f>IF('Summary Statistics'!$C$7=TRUE,Albums!$F456&lt;R$3,Albums!$E456&lt;R$3)</f>
        <v>0</v>
      </c>
      <c r="S457" s="50" t="b">
        <f>IF('Summary Statistics'!$C$7=TRUE,Albums!$F456&lt;S$3,Albums!$E456&lt;S$3)</f>
        <v>0</v>
      </c>
      <c r="T457" s="50" t="b">
        <f>IF('Summary Statistics'!$C$7=TRUE,Albums!$F456&lt;T$3,Albums!$E456&lt;T$3)</f>
        <v>0</v>
      </c>
      <c r="U457" s="50" t="b">
        <f>IF('Summary Statistics'!$C$7=TRUE,Albums!$F456&lt;U$3,Albums!$E456&lt;U$3)</f>
        <v>0</v>
      </c>
      <c r="V457" s="51" t="b">
        <f>IF('Summary Statistics'!$C$7=TRUE,Albums!$F456&lt;V$3,Albums!$E456&lt;V$3)</f>
        <v>0</v>
      </c>
    </row>
    <row r="458" spans="2:22" x14ac:dyDescent="0.3">
      <c r="B458" s="49" t="b">
        <f>IF('Summary Statistics'!$C$6=TRUE,Artists!$F457&lt;B$3,Artists!$E457&lt;B$3)</f>
        <v>0</v>
      </c>
      <c r="C458" s="50" t="b">
        <f>IF('Summary Statistics'!$C$6=TRUE,Artists!$F457&lt;C$3,Artists!$E457&lt;C$3)</f>
        <v>0</v>
      </c>
      <c r="D458" s="50" t="b">
        <f>IF('Summary Statistics'!$C$6=TRUE,Artists!$F457&lt;D$3,Artists!$E457&lt;D$3)</f>
        <v>0</v>
      </c>
      <c r="E458" s="50" t="b">
        <f>IF('Summary Statistics'!$C$6=TRUE,Artists!$F457&lt;E$3,Artists!$E457&lt;E$3)</f>
        <v>0</v>
      </c>
      <c r="F458" s="50" t="b">
        <f>IF('Summary Statistics'!$C$6=TRUE,Artists!$F457&lt;F$3,Artists!$E457&lt;F$3)</f>
        <v>0</v>
      </c>
      <c r="G458" s="50" t="b">
        <f>IF('Summary Statistics'!$C$6=TRUE,Artists!$F457&lt;G$3,Artists!$E457&lt;G$3)</f>
        <v>0</v>
      </c>
      <c r="H458" s="50" t="b">
        <f>IF('Summary Statistics'!$C$6=TRUE,Artists!$F457&lt;H$3,Artists!$E457&lt;H$3)</f>
        <v>0</v>
      </c>
      <c r="I458" s="50" t="b">
        <f>IF('Summary Statistics'!$C$6=TRUE,Artists!$F457&lt;I$3,Artists!$E457&lt;I$3)</f>
        <v>0</v>
      </c>
      <c r="J458" s="50" t="b">
        <f>IF('Summary Statistics'!$C$6=TRUE,Artists!$F457&lt;J$3,Artists!$E457&lt;J$3)</f>
        <v>0</v>
      </c>
      <c r="K458" s="51" t="b">
        <f>IF('Summary Statistics'!$C$6=TRUE,Artists!$F457&lt;K$3,Artists!$E457&lt;K$3)</f>
        <v>0</v>
      </c>
      <c r="M458" s="49" t="b">
        <f>IF('Summary Statistics'!$C$7=TRUE,Albums!$F457&lt;M$3,Albums!$E457&lt;M$3)</f>
        <v>0</v>
      </c>
      <c r="N458" s="50" t="b">
        <f>IF('Summary Statistics'!$C$7=TRUE,Albums!$F457&lt;N$3,Albums!$E457&lt;N$3)</f>
        <v>0</v>
      </c>
      <c r="O458" s="50" t="b">
        <f>IF('Summary Statistics'!$C$7=TRUE,Albums!$F457&lt;O$3,Albums!$E457&lt;O$3)</f>
        <v>0</v>
      </c>
      <c r="P458" s="50" t="b">
        <f>IF('Summary Statistics'!$C$7=TRUE,Albums!$F457&lt;P$3,Albums!$E457&lt;P$3)</f>
        <v>0</v>
      </c>
      <c r="Q458" s="50" t="b">
        <f>IF('Summary Statistics'!$C$7=TRUE,Albums!$F457&lt;Q$3,Albums!$E457&lt;Q$3)</f>
        <v>0</v>
      </c>
      <c r="R458" s="50" t="b">
        <f>IF('Summary Statistics'!$C$7=TRUE,Albums!$F457&lt;R$3,Albums!$E457&lt;R$3)</f>
        <v>0</v>
      </c>
      <c r="S458" s="50" t="b">
        <f>IF('Summary Statistics'!$C$7=TRUE,Albums!$F457&lt;S$3,Albums!$E457&lt;S$3)</f>
        <v>0</v>
      </c>
      <c r="T458" s="50" t="b">
        <f>IF('Summary Statistics'!$C$7=TRUE,Albums!$F457&lt;T$3,Albums!$E457&lt;T$3)</f>
        <v>0</v>
      </c>
      <c r="U458" s="50" t="b">
        <f>IF('Summary Statistics'!$C$7=TRUE,Albums!$F457&lt;U$3,Albums!$E457&lt;U$3)</f>
        <v>0</v>
      </c>
      <c r="V458" s="51" t="b">
        <f>IF('Summary Statistics'!$C$7=TRUE,Albums!$F457&lt;V$3,Albums!$E457&lt;V$3)</f>
        <v>0</v>
      </c>
    </row>
    <row r="459" spans="2:22" x14ac:dyDescent="0.3">
      <c r="B459" s="49" t="b">
        <f>IF('Summary Statistics'!$C$6=TRUE,Artists!$F458&lt;B$3,Artists!$E458&lt;B$3)</f>
        <v>0</v>
      </c>
      <c r="C459" s="50" t="b">
        <f>IF('Summary Statistics'!$C$6=TRUE,Artists!$F458&lt;C$3,Artists!$E458&lt;C$3)</f>
        <v>0</v>
      </c>
      <c r="D459" s="50" t="b">
        <f>IF('Summary Statistics'!$C$6=TRUE,Artists!$F458&lt;D$3,Artists!$E458&lt;D$3)</f>
        <v>0</v>
      </c>
      <c r="E459" s="50" t="b">
        <f>IF('Summary Statistics'!$C$6=TRUE,Artists!$F458&lt;E$3,Artists!$E458&lt;E$3)</f>
        <v>0</v>
      </c>
      <c r="F459" s="50" t="b">
        <f>IF('Summary Statistics'!$C$6=TRUE,Artists!$F458&lt;F$3,Artists!$E458&lt;F$3)</f>
        <v>0</v>
      </c>
      <c r="G459" s="50" t="b">
        <f>IF('Summary Statistics'!$C$6=TRUE,Artists!$F458&lt;G$3,Artists!$E458&lt;G$3)</f>
        <v>0</v>
      </c>
      <c r="H459" s="50" t="b">
        <f>IF('Summary Statistics'!$C$6=TRUE,Artists!$F458&lt;H$3,Artists!$E458&lt;H$3)</f>
        <v>0</v>
      </c>
      <c r="I459" s="50" t="b">
        <f>IF('Summary Statistics'!$C$6=TRUE,Artists!$F458&lt;I$3,Artists!$E458&lt;I$3)</f>
        <v>0</v>
      </c>
      <c r="J459" s="50" t="b">
        <f>IF('Summary Statistics'!$C$6=TRUE,Artists!$F458&lt;J$3,Artists!$E458&lt;J$3)</f>
        <v>0</v>
      </c>
      <c r="K459" s="51" t="b">
        <f>IF('Summary Statistics'!$C$6=TRUE,Artists!$F458&lt;K$3,Artists!$E458&lt;K$3)</f>
        <v>0</v>
      </c>
      <c r="M459" s="49" t="b">
        <f>IF('Summary Statistics'!$C$7=TRUE,Albums!$F458&lt;M$3,Albums!$E458&lt;M$3)</f>
        <v>0</v>
      </c>
      <c r="N459" s="50" t="b">
        <f>IF('Summary Statistics'!$C$7=TRUE,Albums!$F458&lt;N$3,Albums!$E458&lt;N$3)</f>
        <v>0</v>
      </c>
      <c r="O459" s="50" t="b">
        <f>IF('Summary Statistics'!$C$7=TRUE,Albums!$F458&lt;O$3,Albums!$E458&lt;O$3)</f>
        <v>0</v>
      </c>
      <c r="P459" s="50" t="b">
        <f>IF('Summary Statistics'!$C$7=TRUE,Albums!$F458&lt;P$3,Albums!$E458&lt;P$3)</f>
        <v>0</v>
      </c>
      <c r="Q459" s="50" t="b">
        <f>IF('Summary Statistics'!$C$7=TRUE,Albums!$F458&lt;Q$3,Albums!$E458&lt;Q$3)</f>
        <v>0</v>
      </c>
      <c r="R459" s="50" t="b">
        <f>IF('Summary Statistics'!$C$7=TRUE,Albums!$F458&lt;R$3,Albums!$E458&lt;R$3)</f>
        <v>0</v>
      </c>
      <c r="S459" s="50" t="b">
        <f>IF('Summary Statistics'!$C$7=TRUE,Albums!$F458&lt;S$3,Albums!$E458&lt;S$3)</f>
        <v>0</v>
      </c>
      <c r="T459" s="50" t="b">
        <f>IF('Summary Statistics'!$C$7=TRUE,Albums!$F458&lt;T$3,Albums!$E458&lt;T$3)</f>
        <v>0</v>
      </c>
      <c r="U459" s="50" t="b">
        <f>IF('Summary Statistics'!$C$7=TRUE,Albums!$F458&lt;U$3,Albums!$E458&lt;U$3)</f>
        <v>0</v>
      </c>
      <c r="V459" s="51" t="b">
        <f>IF('Summary Statistics'!$C$7=TRUE,Albums!$F458&lt;V$3,Albums!$E458&lt;V$3)</f>
        <v>0</v>
      </c>
    </row>
    <row r="460" spans="2:22" x14ac:dyDescent="0.3">
      <c r="B460" s="49" t="b">
        <f>IF('Summary Statistics'!$C$6=TRUE,Artists!$F459&lt;B$3,Artists!$E459&lt;B$3)</f>
        <v>0</v>
      </c>
      <c r="C460" s="50" t="b">
        <f>IF('Summary Statistics'!$C$6=TRUE,Artists!$F459&lt;C$3,Artists!$E459&lt;C$3)</f>
        <v>0</v>
      </c>
      <c r="D460" s="50" t="b">
        <f>IF('Summary Statistics'!$C$6=TRUE,Artists!$F459&lt;D$3,Artists!$E459&lt;D$3)</f>
        <v>0</v>
      </c>
      <c r="E460" s="50" t="b">
        <f>IF('Summary Statistics'!$C$6=TRUE,Artists!$F459&lt;E$3,Artists!$E459&lt;E$3)</f>
        <v>0</v>
      </c>
      <c r="F460" s="50" t="b">
        <f>IF('Summary Statistics'!$C$6=TRUE,Artists!$F459&lt;F$3,Artists!$E459&lt;F$3)</f>
        <v>0</v>
      </c>
      <c r="G460" s="50" t="b">
        <f>IF('Summary Statistics'!$C$6=TRUE,Artists!$F459&lt;G$3,Artists!$E459&lt;G$3)</f>
        <v>0</v>
      </c>
      <c r="H460" s="50" t="b">
        <f>IF('Summary Statistics'!$C$6=TRUE,Artists!$F459&lt;H$3,Artists!$E459&lt;H$3)</f>
        <v>0</v>
      </c>
      <c r="I460" s="50" t="b">
        <f>IF('Summary Statistics'!$C$6=TRUE,Artists!$F459&lt;I$3,Artists!$E459&lt;I$3)</f>
        <v>0</v>
      </c>
      <c r="J460" s="50" t="b">
        <f>IF('Summary Statistics'!$C$6=TRUE,Artists!$F459&lt;J$3,Artists!$E459&lt;J$3)</f>
        <v>0</v>
      </c>
      <c r="K460" s="51" t="b">
        <f>IF('Summary Statistics'!$C$6=TRUE,Artists!$F459&lt;K$3,Artists!$E459&lt;K$3)</f>
        <v>0</v>
      </c>
      <c r="M460" s="49" t="b">
        <f>IF('Summary Statistics'!$C$7=TRUE,Albums!$F459&lt;M$3,Albums!$E459&lt;M$3)</f>
        <v>0</v>
      </c>
      <c r="N460" s="50" t="b">
        <f>IF('Summary Statistics'!$C$7=TRUE,Albums!$F459&lt;N$3,Albums!$E459&lt;N$3)</f>
        <v>0</v>
      </c>
      <c r="O460" s="50" t="b">
        <f>IF('Summary Statistics'!$C$7=TRUE,Albums!$F459&lt;O$3,Albums!$E459&lt;O$3)</f>
        <v>0</v>
      </c>
      <c r="P460" s="50" t="b">
        <f>IF('Summary Statistics'!$C$7=TRUE,Albums!$F459&lt;P$3,Albums!$E459&lt;P$3)</f>
        <v>0</v>
      </c>
      <c r="Q460" s="50" t="b">
        <f>IF('Summary Statistics'!$C$7=TRUE,Albums!$F459&lt;Q$3,Albums!$E459&lt;Q$3)</f>
        <v>0</v>
      </c>
      <c r="R460" s="50" t="b">
        <f>IF('Summary Statistics'!$C$7=TRUE,Albums!$F459&lt;R$3,Albums!$E459&lt;R$3)</f>
        <v>0</v>
      </c>
      <c r="S460" s="50" t="b">
        <f>IF('Summary Statistics'!$C$7=TRUE,Albums!$F459&lt;S$3,Albums!$E459&lt;S$3)</f>
        <v>0</v>
      </c>
      <c r="T460" s="50" t="b">
        <f>IF('Summary Statistics'!$C$7=TRUE,Albums!$F459&lt;T$3,Albums!$E459&lt;T$3)</f>
        <v>0</v>
      </c>
      <c r="U460" s="50" t="b">
        <f>IF('Summary Statistics'!$C$7=TRUE,Albums!$F459&lt;U$3,Albums!$E459&lt;U$3)</f>
        <v>0</v>
      </c>
      <c r="V460" s="51" t="b">
        <f>IF('Summary Statistics'!$C$7=TRUE,Albums!$F459&lt;V$3,Albums!$E459&lt;V$3)</f>
        <v>0</v>
      </c>
    </row>
    <row r="461" spans="2:22" x14ac:dyDescent="0.3">
      <c r="B461" s="49" t="b">
        <f>IF('Summary Statistics'!$C$6=TRUE,Artists!$F460&lt;B$3,Artists!$E460&lt;B$3)</f>
        <v>0</v>
      </c>
      <c r="C461" s="50" t="b">
        <f>IF('Summary Statistics'!$C$6=TRUE,Artists!$F460&lt;C$3,Artists!$E460&lt;C$3)</f>
        <v>0</v>
      </c>
      <c r="D461" s="50" t="b">
        <f>IF('Summary Statistics'!$C$6=TRUE,Artists!$F460&lt;D$3,Artists!$E460&lt;D$3)</f>
        <v>0</v>
      </c>
      <c r="E461" s="50" t="b">
        <f>IF('Summary Statistics'!$C$6=TRUE,Artists!$F460&lt;E$3,Artists!$E460&lt;E$3)</f>
        <v>0</v>
      </c>
      <c r="F461" s="50" t="b">
        <f>IF('Summary Statistics'!$C$6=TRUE,Artists!$F460&lt;F$3,Artists!$E460&lt;F$3)</f>
        <v>0</v>
      </c>
      <c r="G461" s="50" t="b">
        <f>IF('Summary Statistics'!$C$6=TRUE,Artists!$F460&lt;G$3,Artists!$E460&lt;G$3)</f>
        <v>0</v>
      </c>
      <c r="H461" s="50" t="b">
        <f>IF('Summary Statistics'!$C$6=TRUE,Artists!$F460&lt;H$3,Artists!$E460&lt;H$3)</f>
        <v>0</v>
      </c>
      <c r="I461" s="50" t="b">
        <f>IF('Summary Statistics'!$C$6=TRUE,Artists!$F460&lt;I$3,Artists!$E460&lt;I$3)</f>
        <v>0</v>
      </c>
      <c r="J461" s="50" t="b">
        <f>IF('Summary Statistics'!$C$6=TRUE,Artists!$F460&lt;J$3,Artists!$E460&lt;J$3)</f>
        <v>0</v>
      </c>
      <c r="K461" s="51" t="b">
        <f>IF('Summary Statistics'!$C$6=TRUE,Artists!$F460&lt;K$3,Artists!$E460&lt;K$3)</f>
        <v>0</v>
      </c>
      <c r="M461" s="49" t="b">
        <f>IF('Summary Statistics'!$C$7=TRUE,Albums!$F460&lt;M$3,Albums!$E460&lt;M$3)</f>
        <v>0</v>
      </c>
      <c r="N461" s="50" t="b">
        <f>IF('Summary Statistics'!$C$7=TRUE,Albums!$F460&lt;N$3,Albums!$E460&lt;N$3)</f>
        <v>0</v>
      </c>
      <c r="O461" s="50" t="b">
        <f>IF('Summary Statistics'!$C$7=TRUE,Albums!$F460&lt;O$3,Albums!$E460&lt;O$3)</f>
        <v>0</v>
      </c>
      <c r="P461" s="50" t="b">
        <f>IF('Summary Statistics'!$C$7=TRUE,Albums!$F460&lt;P$3,Albums!$E460&lt;P$3)</f>
        <v>0</v>
      </c>
      <c r="Q461" s="50" t="b">
        <f>IF('Summary Statistics'!$C$7=TRUE,Albums!$F460&lt;Q$3,Albums!$E460&lt;Q$3)</f>
        <v>0</v>
      </c>
      <c r="R461" s="50" t="b">
        <f>IF('Summary Statistics'!$C$7=TRUE,Albums!$F460&lt;R$3,Albums!$E460&lt;R$3)</f>
        <v>0</v>
      </c>
      <c r="S461" s="50" t="b">
        <f>IF('Summary Statistics'!$C$7=TRUE,Albums!$F460&lt;S$3,Albums!$E460&lt;S$3)</f>
        <v>0</v>
      </c>
      <c r="T461" s="50" t="b">
        <f>IF('Summary Statistics'!$C$7=TRUE,Albums!$F460&lt;T$3,Albums!$E460&lt;T$3)</f>
        <v>0</v>
      </c>
      <c r="U461" s="50" t="b">
        <f>IF('Summary Statistics'!$C$7=TRUE,Albums!$F460&lt;U$3,Albums!$E460&lt;U$3)</f>
        <v>0</v>
      </c>
      <c r="V461" s="51" t="b">
        <f>IF('Summary Statistics'!$C$7=TRUE,Albums!$F460&lt;V$3,Albums!$E460&lt;V$3)</f>
        <v>0</v>
      </c>
    </row>
    <row r="462" spans="2:22" x14ac:dyDescent="0.3">
      <c r="B462" s="49" t="b">
        <f>IF('Summary Statistics'!$C$6=TRUE,Artists!$F461&lt;B$3,Artists!$E461&lt;B$3)</f>
        <v>0</v>
      </c>
      <c r="C462" s="50" t="b">
        <f>IF('Summary Statistics'!$C$6=TRUE,Artists!$F461&lt;C$3,Artists!$E461&lt;C$3)</f>
        <v>0</v>
      </c>
      <c r="D462" s="50" t="b">
        <f>IF('Summary Statistics'!$C$6=TRUE,Artists!$F461&lt;D$3,Artists!$E461&lt;D$3)</f>
        <v>0</v>
      </c>
      <c r="E462" s="50" t="b">
        <f>IF('Summary Statistics'!$C$6=TRUE,Artists!$F461&lt;E$3,Artists!$E461&lt;E$3)</f>
        <v>0</v>
      </c>
      <c r="F462" s="50" t="b">
        <f>IF('Summary Statistics'!$C$6=TRUE,Artists!$F461&lt;F$3,Artists!$E461&lt;F$3)</f>
        <v>0</v>
      </c>
      <c r="G462" s="50" t="b">
        <f>IF('Summary Statistics'!$C$6=TRUE,Artists!$F461&lt;G$3,Artists!$E461&lt;G$3)</f>
        <v>0</v>
      </c>
      <c r="H462" s="50" t="b">
        <f>IF('Summary Statistics'!$C$6=TRUE,Artists!$F461&lt;H$3,Artists!$E461&lt;H$3)</f>
        <v>0</v>
      </c>
      <c r="I462" s="50" t="b">
        <f>IF('Summary Statistics'!$C$6=TRUE,Artists!$F461&lt;I$3,Artists!$E461&lt;I$3)</f>
        <v>0</v>
      </c>
      <c r="J462" s="50" t="b">
        <f>IF('Summary Statistics'!$C$6=TRUE,Artists!$F461&lt;J$3,Artists!$E461&lt;J$3)</f>
        <v>0</v>
      </c>
      <c r="K462" s="51" t="b">
        <f>IF('Summary Statistics'!$C$6=TRUE,Artists!$F461&lt;K$3,Artists!$E461&lt;K$3)</f>
        <v>0</v>
      </c>
      <c r="M462" s="49" t="b">
        <f>IF('Summary Statistics'!$C$7=TRUE,Albums!$F461&lt;M$3,Albums!$E461&lt;M$3)</f>
        <v>0</v>
      </c>
      <c r="N462" s="50" t="b">
        <f>IF('Summary Statistics'!$C$7=TRUE,Albums!$F461&lt;N$3,Albums!$E461&lt;N$3)</f>
        <v>0</v>
      </c>
      <c r="O462" s="50" t="b">
        <f>IF('Summary Statistics'!$C$7=TRUE,Albums!$F461&lt;O$3,Albums!$E461&lt;O$3)</f>
        <v>0</v>
      </c>
      <c r="P462" s="50" t="b">
        <f>IF('Summary Statistics'!$C$7=TRUE,Albums!$F461&lt;P$3,Albums!$E461&lt;P$3)</f>
        <v>0</v>
      </c>
      <c r="Q462" s="50" t="b">
        <f>IF('Summary Statistics'!$C$7=TRUE,Albums!$F461&lt;Q$3,Albums!$E461&lt;Q$3)</f>
        <v>0</v>
      </c>
      <c r="R462" s="50" t="b">
        <f>IF('Summary Statistics'!$C$7=TRUE,Albums!$F461&lt;R$3,Albums!$E461&lt;R$3)</f>
        <v>0</v>
      </c>
      <c r="S462" s="50" t="b">
        <f>IF('Summary Statistics'!$C$7=TRUE,Albums!$F461&lt;S$3,Albums!$E461&lt;S$3)</f>
        <v>0</v>
      </c>
      <c r="T462" s="50" t="b">
        <f>IF('Summary Statistics'!$C$7=TRUE,Albums!$F461&lt;T$3,Albums!$E461&lt;T$3)</f>
        <v>0</v>
      </c>
      <c r="U462" s="50" t="b">
        <f>IF('Summary Statistics'!$C$7=TRUE,Albums!$F461&lt;U$3,Albums!$E461&lt;U$3)</f>
        <v>0</v>
      </c>
      <c r="V462" s="51" t="b">
        <f>IF('Summary Statistics'!$C$7=TRUE,Albums!$F461&lt;V$3,Albums!$E461&lt;V$3)</f>
        <v>0</v>
      </c>
    </row>
    <row r="463" spans="2:22" x14ac:dyDescent="0.3">
      <c r="B463" s="49" t="b">
        <f>IF('Summary Statistics'!$C$6=TRUE,Artists!$F462&lt;B$3,Artists!$E462&lt;B$3)</f>
        <v>0</v>
      </c>
      <c r="C463" s="50" t="b">
        <f>IF('Summary Statistics'!$C$6=TRUE,Artists!$F462&lt;C$3,Artists!$E462&lt;C$3)</f>
        <v>0</v>
      </c>
      <c r="D463" s="50" t="b">
        <f>IF('Summary Statistics'!$C$6=TRUE,Artists!$F462&lt;D$3,Artists!$E462&lt;D$3)</f>
        <v>0</v>
      </c>
      <c r="E463" s="50" t="b">
        <f>IF('Summary Statistics'!$C$6=TRUE,Artists!$F462&lt;E$3,Artists!$E462&lt;E$3)</f>
        <v>0</v>
      </c>
      <c r="F463" s="50" t="b">
        <f>IF('Summary Statistics'!$C$6=TRUE,Artists!$F462&lt;F$3,Artists!$E462&lt;F$3)</f>
        <v>0</v>
      </c>
      <c r="G463" s="50" t="b">
        <f>IF('Summary Statistics'!$C$6=TRUE,Artists!$F462&lt;G$3,Artists!$E462&lt;G$3)</f>
        <v>0</v>
      </c>
      <c r="H463" s="50" t="b">
        <f>IF('Summary Statistics'!$C$6=TRUE,Artists!$F462&lt;H$3,Artists!$E462&lt;H$3)</f>
        <v>0</v>
      </c>
      <c r="I463" s="50" t="b">
        <f>IF('Summary Statistics'!$C$6=TRUE,Artists!$F462&lt;I$3,Artists!$E462&lt;I$3)</f>
        <v>0</v>
      </c>
      <c r="J463" s="50" t="b">
        <f>IF('Summary Statistics'!$C$6=TRUE,Artists!$F462&lt;J$3,Artists!$E462&lt;J$3)</f>
        <v>0</v>
      </c>
      <c r="K463" s="51" t="b">
        <f>IF('Summary Statistics'!$C$6=TRUE,Artists!$F462&lt;K$3,Artists!$E462&lt;K$3)</f>
        <v>0</v>
      </c>
      <c r="M463" s="49" t="b">
        <f>IF('Summary Statistics'!$C$7=TRUE,Albums!$F462&lt;M$3,Albums!$E462&lt;M$3)</f>
        <v>0</v>
      </c>
      <c r="N463" s="50" t="b">
        <f>IF('Summary Statistics'!$C$7=TRUE,Albums!$F462&lt;N$3,Albums!$E462&lt;N$3)</f>
        <v>0</v>
      </c>
      <c r="O463" s="50" t="b">
        <f>IF('Summary Statistics'!$C$7=TRUE,Albums!$F462&lt;O$3,Albums!$E462&lt;O$3)</f>
        <v>0</v>
      </c>
      <c r="P463" s="50" t="b">
        <f>IF('Summary Statistics'!$C$7=TRUE,Albums!$F462&lt;P$3,Albums!$E462&lt;P$3)</f>
        <v>0</v>
      </c>
      <c r="Q463" s="50" t="b">
        <f>IF('Summary Statistics'!$C$7=TRUE,Albums!$F462&lt;Q$3,Albums!$E462&lt;Q$3)</f>
        <v>0</v>
      </c>
      <c r="R463" s="50" t="b">
        <f>IF('Summary Statistics'!$C$7=TRUE,Albums!$F462&lt;R$3,Albums!$E462&lt;R$3)</f>
        <v>0</v>
      </c>
      <c r="S463" s="50" t="b">
        <f>IF('Summary Statistics'!$C$7=TRUE,Albums!$F462&lt;S$3,Albums!$E462&lt;S$3)</f>
        <v>0</v>
      </c>
      <c r="T463" s="50" t="b">
        <f>IF('Summary Statistics'!$C$7=TRUE,Albums!$F462&lt;T$3,Albums!$E462&lt;T$3)</f>
        <v>0</v>
      </c>
      <c r="U463" s="50" t="b">
        <f>IF('Summary Statistics'!$C$7=TRUE,Albums!$F462&lt;U$3,Albums!$E462&lt;U$3)</f>
        <v>0</v>
      </c>
      <c r="V463" s="51" t="b">
        <f>IF('Summary Statistics'!$C$7=TRUE,Albums!$F462&lt;V$3,Albums!$E462&lt;V$3)</f>
        <v>0</v>
      </c>
    </row>
    <row r="464" spans="2:22" x14ac:dyDescent="0.3">
      <c r="B464" s="49" t="b">
        <f>IF('Summary Statistics'!$C$6=TRUE,Artists!$F463&lt;B$3,Artists!$E463&lt;B$3)</f>
        <v>0</v>
      </c>
      <c r="C464" s="50" t="b">
        <f>IF('Summary Statistics'!$C$6=TRUE,Artists!$F463&lt;C$3,Artists!$E463&lt;C$3)</f>
        <v>0</v>
      </c>
      <c r="D464" s="50" t="b">
        <f>IF('Summary Statistics'!$C$6=TRUE,Artists!$F463&lt;D$3,Artists!$E463&lt;D$3)</f>
        <v>0</v>
      </c>
      <c r="E464" s="50" t="b">
        <f>IF('Summary Statistics'!$C$6=TRUE,Artists!$F463&lt;E$3,Artists!$E463&lt;E$3)</f>
        <v>0</v>
      </c>
      <c r="F464" s="50" t="b">
        <f>IF('Summary Statistics'!$C$6=TRUE,Artists!$F463&lt;F$3,Artists!$E463&lt;F$3)</f>
        <v>0</v>
      </c>
      <c r="G464" s="50" t="b">
        <f>IF('Summary Statistics'!$C$6=TRUE,Artists!$F463&lt;G$3,Artists!$E463&lt;G$3)</f>
        <v>0</v>
      </c>
      <c r="H464" s="50" t="b">
        <f>IF('Summary Statistics'!$C$6=TRUE,Artists!$F463&lt;H$3,Artists!$E463&lt;H$3)</f>
        <v>0</v>
      </c>
      <c r="I464" s="50" t="b">
        <f>IF('Summary Statistics'!$C$6=TRUE,Artists!$F463&lt;I$3,Artists!$E463&lt;I$3)</f>
        <v>0</v>
      </c>
      <c r="J464" s="50" t="b">
        <f>IF('Summary Statistics'!$C$6=TRUE,Artists!$F463&lt;J$3,Artists!$E463&lt;J$3)</f>
        <v>0</v>
      </c>
      <c r="K464" s="51" t="b">
        <f>IF('Summary Statistics'!$C$6=TRUE,Artists!$F463&lt;K$3,Artists!$E463&lt;K$3)</f>
        <v>0</v>
      </c>
      <c r="M464" s="49" t="b">
        <f>IF('Summary Statistics'!$C$7=TRUE,Albums!$F463&lt;M$3,Albums!$E463&lt;M$3)</f>
        <v>0</v>
      </c>
      <c r="N464" s="50" t="b">
        <f>IF('Summary Statistics'!$C$7=TRUE,Albums!$F463&lt;N$3,Albums!$E463&lt;N$3)</f>
        <v>0</v>
      </c>
      <c r="O464" s="50" t="b">
        <f>IF('Summary Statistics'!$C$7=TRUE,Albums!$F463&lt;O$3,Albums!$E463&lt;O$3)</f>
        <v>0</v>
      </c>
      <c r="P464" s="50" t="b">
        <f>IF('Summary Statistics'!$C$7=TRUE,Albums!$F463&lt;P$3,Albums!$E463&lt;P$3)</f>
        <v>0</v>
      </c>
      <c r="Q464" s="50" t="b">
        <f>IF('Summary Statistics'!$C$7=TRUE,Albums!$F463&lt;Q$3,Albums!$E463&lt;Q$3)</f>
        <v>0</v>
      </c>
      <c r="R464" s="50" t="b">
        <f>IF('Summary Statistics'!$C$7=TRUE,Albums!$F463&lt;R$3,Albums!$E463&lt;R$3)</f>
        <v>0</v>
      </c>
      <c r="S464" s="50" t="b">
        <f>IF('Summary Statistics'!$C$7=TRUE,Albums!$F463&lt;S$3,Albums!$E463&lt;S$3)</f>
        <v>0</v>
      </c>
      <c r="T464" s="50" t="b">
        <f>IF('Summary Statistics'!$C$7=TRUE,Albums!$F463&lt;T$3,Albums!$E463&lt;T$3)</f>
        <v>0</v>
      </c>
      <c r="U464" s="50" t="b">
        <f>IF('Summary Statistics'!$C$7=TRUE,Albums!$F463&lt;U$3,Albums!$E463&lt;U$3)</f>
        <v>0</v>
      </c>
      <c r="V464" s="51" t="b">
        <f>IF('Summary Statistics'!$C$7=TRUE,Albums!$F463&lt;V$3,Albums!$E463&lt;V$3)</f>
        <v>0</v>
      </c>
    </row>
    <row r="465" spans="2:22" x14ac:dyDescent="0.3">
      <c r="B465" s="49" t="b">
        <f>IF('Summary Statistics'!$C$6=TRUE,Artists!$F464&lt;B$3,Artists!$E464&lt;B$3)</f>
        <v>0</v>
      </c>
      <c r="C465" s="50" t="b">
        <f>IF('Summary Statistics'!$C$6=TRUE,Artists!$F464&lt;C$3,Artists!$E464&lt;C$3)</f>
        <v>0</v>
      </c>
      <c r="D465" s="50" t="b">
        <f>IF('Summary Statistics'!$C$6=TRUE,Artists!$F464&lt;D$3,Artists!$E464&lt;D$3)</f>
        <v>0</v>
      </c>
      <c r="E465" s="50" t="b">
        <f>IF('Summary Statistics'!$C$6=TRUE,Artists!$F464&lt;E$3,Artists!$E464&lt;E$3)</f>
        <v>0</v>
      </c>
      <c r="F465" s="50" t="b">
        <f>IF('Summary Statistics'!$C$6=TRUE,Artists!$F464&lt;F$3,Artists!$E464&lt;F$3)</f>
        <v>0</v>
      </c>
      <c r="G465" s="50" t="b">
        <f>IF('Summary Statistics'!$C$6=TRUE,Artists!$F464&lt;G$3,Artists!$E464&lt;G$3)</f>
        <v>0</v>
      </c>
      <c r="H465" s="50" t="b">
        <f>IF('Summary Statistics'!$C$6=TRUE,Artists!$F464&lt;H$3,Artists!$E464&lt;H$3)</f>
        <v>0</v>
      </c>
      <c r="I465" s="50" t="b">
        <f>IF('Summary Statistics'!$C$6=TRUE,Artists!$F464&lt;I$3,Artists!$E464&lt;I$3)</f>
        <v>0</v>
      </c>
      <c r="J465" s="50" t="b">
        <f>IF('Summary Statistics'!$C$6=TRUE,Artists!$F464&lt;J$3,Artists!$E464&lt;J$3)</f>
        <v>0</v>
      </c>
      <c r="K465" s="51" t="b">
        <f>IF('Summary Statistics'!$C$6=TRUE,Artists!$F464&lt;K$3,Artists!$E464&lt;K$3)</f>
        <v>0</v>
      </c>
      <c r="M465" s="49" t="b">
        <f>IF('Summary Statistics'!$C$7=TRUE,Albums!$F464&lt;M$3,Albums!$E464&lt;M$3)</f>
        <v>0</v>
      </c>
      <c r="N465" s="50" t="b">
        <f>IF('Summary Statistics'!$C$7=TRUE,Albums!$F464&lt;N$3,Albums!$E464&lt;N$3)</f>
        <v>0</v>
      </c>
      <c r="O465" s="50" t="b">
        <f>IF('Summary Statistics'!$C$7=TRUE,Albums!$F464&lt;O$3,Albums!$E464&lt;O$3)</f>
        <v>0</v>
      </c>
      <c r="P465" s="50" t="b">
        <f>IF('Summary Statistics'!$C$7=TRUE,Albums!$F464&lt;P$3,Albums!$E464&lt;P$3)</f>
        <v>0</v>
      </c>
      <c r="Q465" s="50" t="b">
        <f>IF('Summary Statistics'!$C$7=TRUE,Albums!$F464&lt;Q$3,Albums!$E464&lt;Q$3)</f>
        <v>0</v>
      </c>
      <c r="R465" s="50" t="b">
        <f>IF('Summary Statistics'!$C$7=TRUE,Albums!$F464&lt;R$3,Albums!$E464&lt;R$3)</f>
        <v>0</v>
      </c>
      <c r="S465" s="50" t="b">
        <f>IF('Summary Statistics'!$C$7=TRUE,Albums!$F464&lt;S$3,Albums!$E464&lt;S$3)</f>
        <v>0</v>
      </c>
      <c r="T465" s="50" t="b">
        <f>IF('Summary Statistics'!$C$7=TRUE,Albums!$F464&lt;T$3,Albums!$E464&lt;T$3)</f>
        <v>0</v>
      </c>
      <c r="U465" s="50" t="b">
        <f>IF('Summary Statistics'!$C$7=TRUE,Albums!$F464&lt;U$3,Albums!$E464&lt;U$3)</f>
        <v>0</v>
      </c>
      <c r="V465" s="51" t="b">
        <f>IF('Summary Statistics'!$C$7=TRUE,Albums!$F464&lt;V$3,Albums!$E464&lt;V$3)</f>
        <v>0</v>
      </c>
    </row>
    <row r="466" spans="2:22" x14ac:dyDescent="0.3">
      <c r="B466" s="49" t="b">
        <f>IF('Summary Statistics'!$C$6=TRUE,Artists!$F465&lt;B$3,Artists!$E465&lt;B$3)</f>
        <v>0</v>
      </c>
      <c r="C466" s="50" t="b">
        <f>IF('Summary Statistics'!$C$6=TRUE,Artists!$F465&lt;C$3,Artists!$E465&lt;C$3)</f>
        <v>0</v>
      </c>
      <c r="D466" s="50" t="b">
        <f>IF('Summary Statistics'!$C$6=TRUE,Artists!$F465&lt;D$3,Artists!$E465&lt;D$3)</f>
        <v>0</v>
      </c>
      <c r="E466" s="50" t="b">
        <f>IF('Summary Statistics'!$C$6=TRUE,Artists!$F465&lt;E$3,Artists!$E465&lt;E$3)</f>
        <v>0</v>
      </c>
      <c r="F466" s="50" t="b">
        <f>IF('Summary Statistics'!$C$6=TRUE,Artists!$F465&lt;F$3,Artists!$E465&lt;F$3)</f>
        <v>0</v>
      </c>
      <c r="G466" s="50" t="b">
        <f>IF('Summary Statistics'!$C$6=TRUE,Artists!$F465&lt;G$3,Artists!$E465&lt;G$3)</f>
        <v>0</v>
      </c>
      <c r="H466" s="50" t="b">
        <f>IF('Summary Statistics'!$C$6=TRUE,Artists!$F465&lt;H$3,Artists!$E465&lt;H$3)</f>
        <v>0</v>
      </c>
      <c r="I466" s="50" t="b">
        <f>IF('Summary Statistics'!$C$6=TRUE,Artists!$F465&lt;I$3,Artists!$E465&lt;I$3)</f>
        <v>0</v>
      </c>
      <c r="J466" s="50" t="b">
        <f>IF('Summary Statistics'!$C$6=TRUE,Artists!$F465&lt;J$3,Artists!$E465&lt;J$3)</f>
        <v>0</v>
      </c>
      <c r="K466" s="51" t="b">
        <f>IF('Summary Statistics'!$C$6=TRUE,Artists!$F465&lt;K$3,Artists!$E465&lt;K$3)</f>
        <v>0</v>
      </c>
      <c r="M466" s="49" t="b">
        <f>IF('Summary Statistics'!$C$7=TRUE,Albums!$F465&lt;M$3,Albums!$E465&lt;M$3)</f>
        <v>0</v>
      </c>
      <c r="N466" s="50" t="b">
        <f>IF('Summary Statistics'!$C$7=TRUE,Albums!$F465&lt;N$3,Albums!$E465&lt;N$3)</f>
        <v>0</v>
      </c>
      <c r="O466" s="50" t="b">
        <f>IF('Summary Statistics'!$C$7=TRUE,Albums!$F465&lt;O$3,Albums!$E465&lt;O$3)</f>
        <v>0</v>
      </c>
      <c r="P466" s="50" t="b">
        <f>IF('Summary Statistics'!$C$7=TRUE,Albums!$F465&lt;P$3,Albums!$E465&lt;P$3)</f>
        <v>0</v>
      </c>
      <c r="Q466" s="50" t="b">
        <f>IF('Summary Statistics'!$C$7=TRUE,Albums!$F465&lt;Q$3,Albums!$E465&lt;Q$3)</f>
        <v>0</v>
      </c>
      <c r="R466" s="50" t="b">
        <f>IF('Summary Statistics'!$C$7=TRUE,Albums!$F465&lt;R$3,Albums!$E465&lt;R$3)</f>
        <v>0</v>
      </c>
      <c r="S466" s="50" t="b">
        <f>IF('Summary Statistics'!$C$7=TRUE,Albums!$F465&lt;S$3,Albums!$E465&lt;S$3)</f>
        <v>0</v>
      </c>
      <c r="T466" s="50" t="b">
        <f>IF('Summary Statistics'!$C$7=TRUE,Albums!$F465&lt;T$3,Albums!$E465&lt;T$3)</f>
        <v>0</v>
      </c>
      <c r="U466" s="50" t="b">
        <f>IF('Summary Statistics'!$C$7=TRUE,Albums!$F465&lt;U$3,Albums!$E465&lt;U$3)</f>
        <v>0</v>
      </c>
      <c r="V466" s="51" t="b">
        <f>IF('Summary Statistics'!$C$7=TRUE,Albums!$F465&lt;V$3,Albums!$E465&lt;V$3)</f>
        <v>0</v>
      </c>
    </row>
    <row r="467" spans="2:22" x14ac:dyDescent="0.3">
      <c r="B467" s="49" t="b">
        <f>IF('Summary Statistics'!$C$6=TRUE,Artists!$F466&lt;B$3,Artists!$E466&lt;B$3)</f>
        <v>0</v>
      </c>
      <c r="C467" s="50" t="b">
        <f>IF('Summary Statistics'!$C$6=TRUE,Artists!$F466&lt;C$3,Artists!$E466&lt;C$3)</f>
        <v>0</v>
      </c>
      <c r="D467" s="50" t="b">
        <f>IF('Summary Statistics'!$C$6=TRUE,Artists!$F466&lt;D$3,Artists!$E466&lt;D$3)</f>
        <v>0</v>
      </c>
      <c r="E467" s="50" t="b">
        <f>IF('Summary Statistics'!$C$6=TRUE,Artists!$F466&lt;E$3,Artists!$E466&lt;E$3)</f>
        <v>0</v>
      </c>
      <c r="F467" s="50" t="b">
        <f>IF('Summary Statistics'!$C$6=TRUE,Artists!$F466&lt;F$3,Artists!$E466&lt;F$3)</f>
        <v>0</v>
      </c>
      <c r="G467" s="50" t="b">
        <f>IF('Summary Statistics'!$C$6=TRUE,Artists!$F466&lt;G$3,Artists!$E466&lt;G$3)</f>
        <v>0</v>
      </c>
      <c r="H467" s="50" t="b">
        <f>IF('Summary Statistics'!$C$6=TRUE,Artists!$F466&lt;H$3,Artists!$E466&lt;H$3)</f>
        <v>0</v>
      </c>
      <c r="I467" s="50" t="b">
        <f>IF('Summary Statistics'!$C$6=TRUE,Artists!$F466&lt;I$3,Artists!$E466&lt;I$3)</f>
        <v>0</v>
      </c>
      <c r="J467" s="50" t="b">
        <f>IF('Summary Statistics'!$C$6=TRUE,Artists!$F466&lt;J$3,Artists!$E466&lt;J$3)</f>
        <v>0</v>
      </c>
      <c r="K467" s="51" t="b">
        <f>IF('Summary Statistics'!$C$6=TRUE,Artists!$F466&lt;K$3,Artists!$E466&lt;K$3)</f>
        <v>0</v>
      </c>
      <c r="M467" s="49" t="b">
        <f>IF('Summary Statistics'!$C$7=TRUE,Albums!$F466&lt;M$3,Albums!$E466&lt;M$3)</f>
        <v>0</v>
      </c>
      <c r="N467" s="50" t="b">
        <f>IF('Summary Statistics'!$C$7=TRUE,Albums!$F466&lt;N$3,Albums!$E466&lt;N$3)</f>
        <v>0</v>
      </c>
      <c r="O467" s="50" t="b">
        <f>IF('Summary Statistics'!$C$7=TRUE,Albums!$F466&lt;O$3,Albums!$E466&lt;O$3)</f>
        <v>0</v>
      </c>
      <c r="P467" s="50" t="b">
        <f>IF('Summary Statistics'!$C$7=TRUE,Albums!$F466&lt;P$3,Albums!$E466&lt;P$3)</f>
        <v>0</v>
      </c>
      <c r="Q467" s="50" t="b">
        <f>IF('Summary Statistics'!$C$7=TRUE,Albums!$F466&lt;Q$3,Albums!$E466&lt;Q$3)</f>
        <v>0</v>
      </c>
      <c r="R467" s="50" t="b">
        <f>IF('Summary Statistics'!$C$7=TRUE,Albums!$F466&lt;R$3,Albums!$E466&lt;R$3)</f>
        <v>0</v>
      </c>
      <c r="S467" s="50" t="b">
        <f>IF('Summary Statistics'!$C$7=TRUE,Albums!$F466&lt;S$3,Albums!$E466&lt;S$3)</f>
        <v>0</v>
      </c>
      <c r="T467" s="50" t="b">
        <f>IF('Summary Statistics'!$C$7=TRUE,Albums!$F466&lt;T$3,Albums!$E466&lt;T$3)</f>
        <v>0</v>
      </c>
      <c r="U467" s="50" t="b">
        <f>IF('Summary Statistics'!$C$7=TRUE,Albums!$F466&lt;U$3,Albums!$E466&lt;U$3)</f>
        <v>0</v>
      </c>
      <c r="V467" s="51" t="b">
        <f>IF('Summary Statistics'!$C$7=TRUE,Albums!$F466&lt;V$3,Albums!$E466&lt;V$3)</f>
        <v>0</v>
      </c>
    </row>
    <row r="468" spans="2:22" x14ac:dyDescent="0.3">
      <c r="B468" s="49" t="b">
        <f>IF('Summary Statistics'!$C$6=TRUE,Artists!$F467&lt;B$3,Artists!$E467&lt;B$3)</f>
        <v>0</v>
      </c>
      <c r="C468" s="50" t="b">
        <f>IF('Summary Statistics'!$C$6=TRUE,Artists!$F467&lt;C$3,Artists!$E467&lt;C$3)</f>
        <v>0</v>
      </c>
      <c r="D468" s="50" t="b">
        <f>IF('Summary Statistics'!$C$6=TRUE,Artists!$F467&lt;D$3,Artists!$E467&lt;D$3)</f>
        <v>0</v>
      </c>
      <c r="E468" s="50" t="b">
        <f>IF('Summary Statistics'!$C$6=TRUE,Artists!$F467&lt;E$3,Artists!$E467&lt;E$3)</f>
        <v>0</v>
      </c>
      <c r="F468" s="50" t="b">
        <f>IF('Summary Statistics'!$C$6=TRUE,Artists!$F467&lt;F$3,Artists!$E467&lt;F$3)</f>
        <v>0</v>
      </c>
      <c r="G468" s="50" t="b">
        <f>IF('Summary Statistics'!$C$6=TRUE,Artists!$F467&lt;G$3,Artists!$E467&lt;G$3)</f>
        <v>0</v>
      </c>
      <c r="H468" s="50" t="b">
        <f>IF('Summary Statistics'!$C$6=TRUE,Artists!$F467&lt;H$3,Artists!$E467&lt;H$3)</f>
        <v>0</v>
      </c>
      <c r="I468" s="50" t="b">
        <f>IF('Summary Statistics'!$C$6=TRUE,Artists!$F467&lt;I$3,Artists!$E467&lt;I$3)</f>
        <v>0</v>
      </c>
      <c r="J468" s="50" t="b">
        <f>IF('Summary Statistics'!$C$6=TRUE,Artists!$F467&lt;J$3,Artists!$E467&lt;J$3)</f>
        <v>0</v>
      </c>
      <c r="K468" s="51" t="b">
        <f>IF('Summary Statistics'!$C$6=TRUE,Artists!$F467&lt;K$3,Artists!$E467&lt;K$3)</f>
        <v>0</v>
      </c>
      <c r="M468" s="49" t="b">
        <f>IF('Summary Statistics'!$C$7=TRUE,Albums!$F467&lt;M$3,Albums!$E467&lt;M$3)</f>
        <v>0</v>
      </c>
      <c r="N468" s="50" t="b">
        <f>IF('Summary Statistics'!$C$7=TRUE,Albums!$F467&lt;N$3,Albums!$E467&lt;N$3)</f>
        <v>0</v>
      </c>
      <c r="O468" s="50" t="b">
        <f>IF('Summary Statistics'!$C$7=TRUE,Albums!$F467&lt;O$3,Albums!$E467&lt;O$3)</f>
        <v>0</v>
      </c>
      <c r="P468" s="50" t="b">
        <f>IF('Summary Statistics'!$C$7=TRUE,Albums!$F467&lt;P$3,Albums!$E467&lt;P$3)</f>
        <v>0</v>
      </c>
      <c r="Q468" s="50" t="b">
        <f>IF('Summary Statistics'!$C$7=TRUE,Albums!$F467&lt;Q$3,Albums!$E467&lt;Q$3)</f>
        <v>0</v>
      </c>
      <c r="R468" s="50" t="b">
        <f>IF('Summary Statistics'!$C$7=TRUE,Albums!$F467&lt;R$3,Albums!$E467&lt;R$3)</f>
        <v>0</v>
      </c>
      <c r="S468" s="50" t="b">
        <f>IF('Summary Statistics'!$C$7=TRUE,Albums!$F467&lt;S$3,Albums!$E467&lt;S$3)</f>
        <v>0</v>
      </c>
      <c r="T468" s="50" t="b">
        <f>IF('Summary Statistics'!$C$7=TRUE,Albums!$F467&lt;T$3,Albums!$E467&lt;T$3)</f>
        <v>0</v>
      </c>
      <c r="U468" s="50" t="b">
        <f>IF('Summary Statistics'!$C$7=TRUE,Albums!$F467&lt;U$3,Albums!$E467&lt;U$3)</f>
        <v>0</v>
      </c>
      <c r="V468" s="51" t="b">
        <f>IF('Summary Statistics'!$C$7=TRUE,Albums!$F467&lt;V$3,Albums!$E467&lt;V$3)</f>
        <v>0</v>
      </c>
    </row>
    <row r="469" spans="2:22" x14ac:dyDescent="0.3">
      <c r="B469" s="49" t="b">
        <f>IF('Summary Statistics'!$C$6=TRUE,Artists!$F468&lt;B$3,Artists!$E468&lt;B$3)</f>
        <v>0</v>
      </c>
      <c r="C469" s="50" t="b">
        <f>IF('Summary Statistics'!$C$6=TRUE,Artists!$F468&lt;C$3,Artists!$E468&lt;C$3)</f>
        <v>0</v>
      </c>
      <c r="D469" s="50" t="b">
        <f>IF('Summary Statistics'!$C$6=TRUE,Artists!$F468&lt;D$3,Artists!$E468&lt;D$3)</f>
        <v>0</v>
      </c>
      <c r="E469" s="50" t="b">
        <f>IF('Summary Statistics'!$C$6=TRUE,Artists!$F468&lt;E$3,Artists!$E468&lt;E$3)</f>
        <v>0</v>
      </c>
      <c r="F469" s="50" t="b">
        <f>IF('Summary Statistics'!$C$6=TRUE,Artists!$F468&lt;F$3,Artists!$E468&lt;F$3)</f>
        <v>0</v>
      </c>
      <c r="G469" s="50" t="b">
        <f>IF('Summary Statistics'!$C$6=TRUE,Artists!$F468&lt;G$3,Artists!$E468&lt;G$3)</f>
        <v>0</v>
      </c>
      <c r="H469" s="50" t="b">
        <f>IF('Summary Statistics'!$C$6=TRUE,Artists!$F468&lt;H$3,Artists!$E468&lt;H$3)</f>
        <v>0</v>
      </c>
      <c r="I469" s="50" t="b">
        <f>IF('Summary Statistics'!$C$6=TRUE,Artists!$F468&lt;I$3,Artists!$E468&lt;I$3)</f>
        <v>0</v>
      </c>
      <c r="J469" s="50" t="b">
        <f>IF('Summary Statistics'!$C$6=TRUE,Artists!$F468&lt;J$3,Artists!$E468&lt;J$3)</f>
        <v>0</v>
      </c>
      <c r="K469" s="51" t="b">
        <f>IF('Summary Statistics'!$C$6=TRUE,Artists!$F468&lt;K$3,Artists!$E468&lt;K$3)</f>
        <v>0</v>
      </c>
      <c r="M469" s="49" t="b">
        <f>IF('Summary Statistics'!$C$7=TRUE,Albums!$F468&lt;M$3,Albums!$E468&lt;M$3)</f>
        <v>0</v>
      </c>
      <c r="N469" s="50" t="b">
        <f>IF('Summary Statistics'!$C$7=TRUE,Albums!$F468&lt;N$3,Albums!$E468&lt;N$3)</f>
        <v>0</v>
      </c>
      <c r="O469" s="50" t="b">
        <f>IF('Summary Statistics'!$C$7=TRUE,Albums!$F468&lt;O$3,Albums!$E468&lt;O$3)</f>
        <v>0</v>
      </c>
      <c r="P469" s="50" t="b">
        <f>IF('Summary Statistics'!$C$7=TRUE,Albums!$F468&lt;P$3,Albums!$E468&lt;P$3)</f>
        <v>0</v>
      </c>
      <c r="Q469" s="50" t="b">
        <f>IF('Summary Statistics'!$C$7=TRUE,Albums!$F468&lt;Q$3,Albums!$E468&lt;Q$3)</f>
        <v>0</v>
      </c>
      <c r="R469" s="50" t="b">
        <f>IF('Summary Statistics'!$C$7=TRUE,Albums!$F468&lt;R$3,Albums!$E468&lt;R$3)</f>
        <v>0</v>
      </c>
      <c r="S469" s="50" t="b">
        <f>IF('Summary Statistics'!$C$7=TRUE,Albums!$F468&lt;S$3,Albums!$E468&lt;S$3)</f>
        <v>0</v>
      </c>
      <c r="T469" s="50" t="b">
        <f>IF('Summary Statistics'!$C$7=TRUE,Albums!$F468&lt;T$3,Albums!$E468&lt;T$3)</f>
        <v>0</v>
      </c>
      <c r="U469" s="50" t="b">
        <f>IF('Summary Statistics'!$C$7=TRUE,Albums!$F468&lt;U$3,Albums!$E468&lt;U$3)</f>
        <v>0</v>
      </c>
      <c r="V469" s="51" t="b">
        <f>IF('Summary Statistics'!$C$7=TRUE,Albums!$F468&lt;V$3,Albums!$E468&lt;V$3)</f>
        <v>0</v>
      </c>
    </row>
    <row r="470" spans="2:22" x14ac:dyDescent="0.3">
      <c r="B470" s="49" t="b">
        <f>IF('Summary Statistics'!$C$6=TRUE,Artists!$F469&lt;B$3,Artists!$E469&lt;B$3)</f>
        <v>0</v>
      </c>
      <c r="C470" s="50" t="b">
        <f>IF('Summary Statistics'!$C$6=TRUE,Artists!$F469&lt;C$3,Artists!$E469&lt;C$3)</f>
        <v>0</v>
      </c>
      <c r="D470" s="50" t="b">
        <f>IF('Summary Statistics'!$C$6=TRUE,Artists!$F469&lt;D$3,Artists!$E469&lt;D$3)</f>
        <v>0</v>
      </c>
      <c r="E470" s="50" t="b">
        <f>IF('Summary Statistics'!$C$6=TRUE,Artists!$F469&lt;E$3,Artists!$E469&lt;E$3)</f>
        <v>0</v>
      </c>
      <c r="F470" s="50" t="b">
        <f>IF('Summary Statistics'!$C$6=TRUE,Artists!$F469&lt;F$3,Artists!$E469&lt;F$3)</f>
        <v>0</v>
      </c>
      <c r="G470" s="50" t="b">
        <f>IF('Summary Statistics'!$C$6=TRUE,Artists!$F469&lt;G$3,Artists!$E469&lt;G$3)</f>
        <v>0</v>
      </c>
      <c r="H470" s="50" t="b">
        <f>IF('Summary Statistics'!$C$6=TRUE,Artists!$F469&lt;H$3,Artists!$E469&lt;H$3)</f>
        <v>0</v>
      </c>
      <c r="I470" s="50" t="b">
        <f>IF('Summary Statistics'!$C$6=TRUE,Artists!$F469&lt;I$3,Artists!$E469&lt;I$3)</f>
        <v>0</v>
      </c>
      <c r="J470" s="50" t="b">
        <f>IF('Summary Statistics'!$C$6=TRUE,Artists!$F469&lt;J$3,Artists!$E469&lt;J$3)</f>
        <v>0</v>
      </c>
      <c r="K470" s="51" t="b">
        <f>IF('Summary Statistics'!$C$6=TRUE,Artists!$F469&lt;K$3,Artists!$E469&lt;K$3)</f>
        <v>0</v>
      </c>
      <c r="M470" s="49" t="b">
        <f>IF('Summary Statistics'!$C$7=TRUE,Albums!$F469&lt;M$3,Albums!$E469&lt;M$3)</f>
        <v>0</v>
      </c>
      <c r="N470" s="50" t="b">
        <f>IF('Summary Statistics'!$C$7=TRUE,Albums!$F469&lt;N$3,Albums!$E469&lt;N$3)</f>
        <v>0</v>
      </c>
      <c r="O470" s="50" t="b">
        <f>IF('Summary Statistics'!$C$7=TRUE,Albums!$F469&lt;O$3,Albums!$E469&lt;O$3)</f>
        <v>0</v>
      </c>
      <c r="P470" s="50" t="b">
        <f>IF('Summary Statistics'!$C$7=TRUE,Albums!$F469&lt;P$3,Albums!$E469&lt;P$3)</f>
        <v>0</v>
      </c>
      <c r="Q470" s="50" t="b">
        <f>IF('Summary Statistics'!$C$7=TRUE,Albums!$F469&lt;Q$3,Albums!$E469&lt;Q$3)</f>
        <v>0</v>
      </c>
      <c r="R470" s="50" t="b">
        <f>IF('Summary Statistics'!$C$7=TRUE,Albums!$F469&lt;R$3,Albums!$E469&lt;R$3)</f>
        <v>0</v>
      </c>
      <c r="S470" s="50" t="b">
        <f>IF('Summary Statistics'!$C$7=TRUE,Albums!$F469&lt;S$3,Albums!$E469&lt;S$3)</f>
        <v>0</v>
      </c>
      <c r="T470" s="50" t="b">
        <f>IF('Summary Statistics'!$C$7=TRUE,Albums!$F469&lt;T$3,Albums!$E469&lt;T$3)</f>
        <v>0</v>
      </c>
      <c r="U470" s="50" t="b">
        <f>IF('Summary Statistics'!$C$7=TRUE,Albums!$F469&lt;U$3,Albums!$E469&lt;U$3)</f>
        <v>0</v>
      </c>
      <c r="V470" s="51" t="b">
        <f>IF('Summary Statistics'!$C$7=TRUE,Albums!$F469&lt;V$3,Albums!$E469&lt;V$3)</f>
        <v>0</v>
      </c>
    </row>
    <row r="471" spans="2:22" x14ac:dyDescent="0.3">
      <c r="B471" s="49" t="b">
        <f>IF('Summary Statistics'!$C$6=TRUE,Artists!$F470&lt;B$3,Artists!$E470&lt;B$3)</f>
        <v>0</v>
      </c>
      <c r="C471" s="50" t="b">
        <f>IF('Summary Statistics'!$C$6=TRUE,Artists!$F470&lt;C$3,Artists!$E470&lt;C$3)</f>
        <v>0</v>
      </c>
      <c r="D471" s="50" t="b">
        <f>IF('Summary Statistics'!$C$6=TRUE,Artists!$F470&lt;D$3,Artists!$E470&lt;D$3)</f>
        <v>0</v>
      </c>
      <c r="E471" s="50" t="b">
        <f>IF('Summary Statistics'!$C$6=TRUE,Artists!$F470&lt;E$3,Artists!$E470&lt;E$3)</f>
        <v>0</v>
      </c>
      <c r="F471" s="50" t="b">
        <f>IF('Summary Statistics'!$C$6=TRUE,Artists!$F470&lt;F$3,Artists!$E470&lt;F$3)</f>
        <v>0</v>
      </c>
      <c r="G471" s="50" t="b">
        <f>IF('Summary Statistics'!$C$6=TRUE,Artists!$F470&lt;G$3,Artists!$E470&lt;G$3)</f>
        <v>0</v>
      </c>
      <c r="H471" s="50" t="b">
        <f>IF('Summary Statistics'!$C$6=TRUE,Artists!$F470&lt;H$3,Artists!$E470&lt;H$3)</f>
        <v>0</v>
      </c>
      <c r="I471" s="50" t="b">
        <f>IF('Summary Statistics'!$C$6=TRUE,Artists!$F470&lt;I$3,Artists!$E470&lt;I$3)</f>
        <v>0</v>
      </c>
      <c r="J471" s="50" t="b">
        <f>IF('Summary Statistics'!$C$6=TRUE,Artists!$F470&lt;J$3,Artists!$E470&lt;J$3)</f>
        <v>0</v>
      </c>
      <c r="K471" s="51" t="b">
        <f>IF('Summary Statistics'!$C$6=TRUE,Artists!$F470&lt;K$3,Artists!$E470&lt;K$3)</f>
        <v>0</v>
      </c>
      <c r="M471" s="49" t="b">
        <f>IF('Summary Statistics'!$C$7=TRUE,Albums!$F470&lt;M$3,Albums!$E470&lt;M$3)</f>
        <v>0</v>
      </c>
      <c r="N471" s="50" t="b">
        <f>IF('Summary Statistics'!$C$7=TRUE,Albums!$F470&lt;N$3,Albums!$E470&lt;N$3)</f>
        <v>0</v>
      </c>
      <c r="O471" s="50" t="b">
        <f>IF('Summary Statistics'!$C$7=TRUE,Albums!$F470&lt;O$3,Albums!$E470&lt;O$3)</f>
        <v>0</v>
      </c>
      <c r="P471" s="50" t="b">
        <f>IF('Summary Statistics'!$C$7=TRUE,Albums!$F470&lt;P$3,Albums!$E470&lt;P$3)</f>
        <v>0</v>
      </c>
      <c r="Q471" s="50" t="b">
        <f>IF('Summary Statistics'!$C$7=TRUE,Albums!$F470&lt;Q$3,Albums!$E470&lt;Q$3)</f>
        <v>0</v>
      </c>
      <c r="R471" s="50" t="b">
        <f>IF('Summary Statistics'!$C$7=TRUE,Albums!$F470&lt;R$3,Albums!$E470&lt;R$3)</f>
        <v>0</v>
      </c>
      <c r="S471" s="50" t="b">
        <f>IF('Summary Statistics'!$C$7=TRUE,Albums!$F470&lt;S$3,Albums!$E470&lt;S$3)</f>
        <v>0</v>
      </c>
      <c r="T471" s="50" t="b">
        <f>IF('Summary Statistics'!$C$7=TRUE,Albums!$F470&lt;T$3,Albums!$E470&lt;T$3)</f>
        <v>0</v>
      </c>
      <c r="U471" s="50" t="b">
        <f>IF('Summary Statistics'!$C$7=TRUE,Albums!$F470&lt;U$3,Albums!$E470&lt;U$3)</f>
        <v>0</v>
      </c>
      <c r="V471" s="51" t="b">
        <f>IF('Summary Statistics'!$C$7=TRUE,Albums!$F470&lt;V$3,Albums!$E470&lt;V$3)</f>
        <v>0</v>
      </c>
    </row>
    <row r="472" spans="2:22" x14ac:dyDescent="0.3">
      <c r="B472" s="49" t="b">
        <f>IF('Summary Statistics'!$C$6=TRUE,Artists!$F471&lt;B$3,Artists!$E471&lt;B$3)</f>
        <v>0</v>
      </c>
      <c r="C472" s="50" t="b">
        <f>IF('Summary Statistics'!$C$6=TRUE,Artists!$F471&lt;C$3,Artists!$E471&lt;C$3)</f>
        <v>0</v>
      </c>
      <c r="D472" s="50" t="b">
        <f>IF('Summary Statistics'!$C$6=TRUE,Artists!$F471&lt;D$3,Artists!$E471&lt;D$3)</f>
        <v>0</v>
      </c>
      <c r="E472" s="50" t="b">
        <f>IF('Summary Statistics'!$C$6=TRUE,Artists!$F471&lt;E$3,Artists!$E471&lt;E$3)</f>
        <v>0</v>
      </c>
      <c r="F472" s="50" t="b">
        <f>IF('Summary Statistics'!$C$6=TRUE,Artists!$F471&lt;F$3,Artists!$E471&lt;F$3)</f>
        <v>0</v>
      </c>
      <c r="G472" s="50" t="b">
        <f>IF('Summary Statistics'!$C$6=TRUE,Artists!$F471&lt;G$3,Artists!$E471&lt;G$3)</f>
        <v>0</v>
      </c>
      <c r="H472" s="50" t="b">
        <f>IF('Summary Statistics'!$C$6=TRUE,Artists!$F471&lt;H$3,Artists!$E471&lt;H$3)</f>
        <v>0</v>
      </c>
      <c r="I472" s="50" t="b">
        <f>IF('Summary Statistics'!$C$6=TRUE,Artists!$F471&lt;I$3,Artists!$E471&lt;I$3)</f>
        <v>0</v>
      </c>
      <c r="J472" s="50" t="b">
        <f>IF('Summary Statistics'!$C$6=TRUE,Artists!$F471&lt;J$3,Artists!$E471&lt;J$3)</f>
        <v>0</v>
      </c>
      <c r="K472" s="51" t="b">
        <f>IF('Summary Statistics'!$C$6=TRUE,Artists!$F471&lt;K$3,Artists!$E471&lt;K$3)</f>
        <v>0</v>
      </c>
      <c r="M472" s="49" t="b">
        <f>IF('Summary Statistics'!$C$7=TRUE,Albums!$F471&lt;M$3,Albums!$E471&lt;M$3)</f>
        <v>0</v>
      </c>
      <c r="N472" s="50" t="b">
        <f>IF('Summary Statistics'!$C$7=TRUE,Albums!$F471&lt;N$3,Albums!$E471&lt;N$3)</f>
        <v>0</v>
      </c>
      <c r="O472" s="50" t="b">
        <f>IF('Summary Statistics'!$C$7=TRUE,Albums!$F471&lt;O$3,Albums!$E471&lt;O$3)</f>
        <v>0</v>
      </c>
      <c r="P472" s="50" t="b">
        <f>IF('Summary Statistics'!$C$7=TRUE,Albums!$F471&lt;P$3,Albums!$E471&lt;P$3)</f>
        <v>0</v>
      </c>
      <c r="Q472" s="50" t="b">
        <f>IF('Summary Statistics'!$C$7=TRUE,Albums!$F471&lt;Q$3,Albums!$E471&lt;Q$3)</f>
        <v>0</v>
      </c>
      <c r="R472" s="50" t="b">
        <f>IF('Summary Statistics'!$C$7=TRUE,Albums!$F471&lt;R$3,Albums!$E471&lt;R$3)</f>
        <v>0</v>
      </c>
      <c r="S472" s="50" t="b">
        <f>IF('Summary Statistics'!$C$7=TRUE,Albums!$F471&lt;S$3,Albums!$E471&lt;S$3)</f>
        <v>0</v>
      </c>
      <c r="T472" s="50" t="b">
        <f>IF('Summary Statistics'!$C$7=TRUE,Albums!$F471&lt;T$3,Albums!$E471&lt;T$3)</f>
        <v>0</v>
      </c>
      <c r="U472" s="50" t="b">
        <f>IF('Summary Statistics'!$C$7=TRUE,Albums!$F471&lt;U$3,Albums!$E471&lt;U$3)</f>
        <v>0</v>
      </c>
      <c r="V472" s="51" t="b">
        <f>IF('Summary Statistics'!$C$7=TRUE,Albums!$F471&lt;V$3,Albums!$E471&lt;V$3)</f>
        <v>0</v>
      </c>
    </row>
    <row r="473" spans="2:22" x14ac:dyDescent="0.3">
      <c r="B473" s="49" t="b">
        <f>IF('Summary Statistics'!$C$6=TRUE,Artists!$F472&lt;B$3,Artists!$E472&lt;B$3)</f>
        <v>0</v>
      </c>
      <c r="C473" s="50" t="b">
        <f>IF('Summary Statistics'!$C$6=TRUE,Artists!$F472&lt;C$3,Artists!$E472&lt;C$3)</f>
        <v>0</v>
      </c>
      <c r="D473" s="50" t="b">
        <f>IF('Summary Statistics'!$C$6=TRUE,Artists!$F472&lt;D$3,Artists!$E472&lt;D$3)</f>
        <v>0</v>
      </c>
      <c r="E473" s="50" t="b">
        <f>IF('Summary Statistics'!$C$6=TRUE,Artists!$F472&lt;E$3,Artists!$E472&lt;E$3)</f>
        <v>0</v>
      </c>
      <c r="F473" s="50" t="b">
        <f>IF('Summary Statistics'!$C$6=TRUE,Artists!$F472&lt;F$3,Artists!$E472&lt;F$3)</f>
        <v>0</v>
      </c>
      <c r="G473" s="50" t="b">
        <f>IF('Summary Statistics'!$C$6=TRUE,Artists!$F472&lt;G$3,Artists!$E472&lt;G$3)</f>
        <v>0</v>
      </c>
      <c r="H473" s="50" t="b">
        <f>IF('Summary Statistics'!$C$6=TRUE,Artists!$F472&lt;H$3,Artists!$E472&lt;H$3)</f>
        <v>0</v>
      </c>
      <c r="I473" s="50" t="b">
        <f>IF('Summary Statistics'!$C$6=TRUE,Artists!$F472&lt;I$3,Artists!$E472&lt;I$3)</f>
        <v>0</v>
      </c>
      <c r="J473" s="50" t="b">
        <f>IF('Summary Statistics'!$C$6=TRUE,Artists!$F472&lt;J$3,Artists!$E472&lt;J$3)</f>
        <v>0</v>
      </c>
      <c r="K473" s="51" t="b">
        <f>IF('Summary Statistics'!$C$6=TRUE,Artists!$F472&lt;K$3,Artists!$E472&lt;K$3)</f>
        <v>0</v>
      </c>
      <c r="M473" s="49" t="b">
        <f>IF('Summary Statistics'!$C$7=TRUE,Albums!$F472&lt;M$3,Albums!$E472&lt;M$3)</f>
        <v>0</v>
      </c>
      <c r="N473" s="50" t="b">
        <f>IF('Summary Statistics'!$C$7=TRUE,Albums!$F472&lt;N$3,Albums!$E472&lt;N$3)</f>
        <v>0</v>
      </c>
      <c r="O473" s="50" t="b">
        <f>IF('Summary Statistics'!$C$7=TRUE,Albums!$F472&lt;O$3,Albums!$E472&lt;O$3)</f>
        <v>0</v>
      </c>
      <c r="P473" s="50" t="b">
        <f>IF('Summary Statistics'!$C$7=TRUE,Albums!$F472&lt;P$3,Albums!$E472&lt;P$3)</f>
        <v>0</v>
      </c>
      <c r="Q473" s="50" t="b">
        <f>IF('Summary Statistics'!$C$7=TRUE,Albums!$F472&lt;Q$3,Albums!$E472&lt;Q$3)</f>
        <v>0</v>
      </c>
      <c r="R473" s="50" t="b">
        <f>IF('Summary Statistics'!$C$7=TRUE,Albums!$F472&lt;R$3,Albums!$E472&lt;R$3)</f>
        <v>0</v>
      </c>
      <c r="S473" s="50" t="b">
        <f>IF('Summary Statistics'!$C$7=TRUE,Albums!$F472&lt;S$3,Albums!$E472&lt;S$3)</f>
        <v>0</v>
      </c>
      <c r="T473" s="50" t="b">
        <f>IF('Summary Statistics'!$C$7=TRUE,Albums!$F472&lt;T$3,Albums!$E472&lt;T$3)</f>
        <v>0</v>
      </c>
      <c r="U473" s="50" t="b">
        <f>IF('Summary Statistics'!$C$7=TRUE,Albums!$F472&lt;U$3,Albums!$E472&lt;U$3)</f>
        <v>0</v>
      </c>
      <c r="V473" s="51" t="b">
        <f>IF('Summary Statistics'!$C$7=TRUE,Albums!$F472&lt;V$3,Albums!$E472&lt;V$3)</f>
        <v>0</v>
      </c>
    </row>
    <row r="474" spans="2:22" x14ac:dyDescent="0.3">
      <c r="B474" s="49" t="b">
        <f>IF('Summary Statistics'!$C$6=TRUE,Artists!$F473&lt;B$3,Artists!$E473&lt;B$3)</f>
        <v>0</v>
      </c>
      <c r="C474" s="50" t="b">
        <f>IF('Summary Statistics'!$C$6=TRUE,Artists!$F473&lt;C$3,Artists!$E473&lt;C$3)</f>
        <v>0</v>
      </c>
      <c r="D474" s="50" t="b">
        <f>IF('Summary Statistics'!$C$6=TRUE,Artists!$F473&lt;D$3,Artists!$E473&lt;D$3)</f>
        <v>0</v>
      </c>
      <c r="E474" s="50" t="b">
        <f>IF('Summary Statistics'!$C$6=TRUE,Artists!$F473&lt;E$3,Artists!$E473&lt;E$3)</f>
        <v>0</v>
      </c>
      <c r="F474" s="50" t="b">
        <f>IF('Summary Statistics'!$C$6=TRUE,Artists!$F473&lt;F$3,Artists!$E473&lt;F$3)</f>
        <v>0</v>
      </c>
      <c r="G474" s="50" t="b">
        <f>IF('Summary Statistics'!$C$6=TRUE,Artists!$F473&lt;G$3,Artists!$E473&lt;G$3)</f>
        <v>0</v>
      </c>
      <c r="H474" s="50" t="b">
        <f>IF('Summary Statistics'!$C$6=TRUE,Artists!$F473&lt;H$3,Artists!$E473&lt;H$3)</f>
        <v>0</v>
      </c>
      <c r="I474" s="50" t="b">
        <f>IF('Summary Statistics'!$C$6=TRUE,Artists!$F473&lt;I$3,Artists!$E473&lt;I$3)</f>
        <v>0</v>
      </c>
      <c r="J474" s="50" t="b">
        <f>IF('Summary Statistics'!$C$6=TRUE,Artists!$F473&lt;J$3,Artists!$E473&lt;J$3)</f>
        <v>0</v>
      </c>
      <c r="K474" s="51" t="b">
        <f>IF('Summary Statistics'!$C$6=TRUE,Artists!$F473&lt;K$3,Artists!$E473&lt;K$3)</f>
        <v>0</v>
      </c>
      <c r="M474" s="49" t="b">
        <f>IF('Summary Statistics'!$C$7=TRUE,Albums!$F473&lt;M$3,Albums!$E473&lt;M$3)</f>
        <v>0</v>
      </c>
      <c r="N474" s="50" t="b">
        <f>IF('Summary Statistics'!$C$7=TRUE,Albums!$F473&lt;N$3,Albums!$E473&lt;N$3)</f>
        <v>0</v>
      </c>
      <c r="O474" s="50" t="b">
        <f>IF('Summary Statistics'!$C$7=TRUE,Albums!$F473&lt;O$3,Albums!$E473&lt;O$3)</f>
        <v>0</v>
      </c>
      <c r="P474" s="50" t="b">
        <f>IF('Summary Statistics'!$C$7=TRUE,Albums!$F473&lt;P$3,Albums!$E473&lt;P$3)</f>
        <v>0</v>
      </c>
      <c r="Q474" s="50" t="b">
        <f>IF('Summary Statistics'!$C$7=TRUE,Albums!$F473&lt;Q$3,Albums!$E473&lt;Q$3)</f>
        <v>0</v>
      </c>
      <c r="R474" s="50" t="b">
        <f>IF('Summary Statistics'!$C$7=TRUE,Albums!$F473&lt;R$3,Albums!$E473&lt;R$3)</f>
        <v>0</v>
      </c>
      <c r="S474" s="50" t="b">
        <f>IF('Summary Statistics'!$C$7=TRUE,Albums!$F473&lt;S$3,Albums!$E473&lt;S$3)</f>
        <v>0</v>
      </c>
      <c r="T474" s="50" t="b">
        <f>IF('Summary Statistics'!$C$7=TRUE,Albums!$F473&lt;T$3,Albums!$E473&lt;T$3)</f>
        <v>0</v>
      </c>
      <c r="U474" s="50" t="b">
        <f>IF('Summary Statistics'!$C$7=TRUE,Albums!$F473&lt;U$3,Albums!$E473&lt;U$3)</f>
        <v>0</v>
      </c>
      <c r="V474" s="51" t="b">
        <f>IF('Summary Statistics'!$C$7=TRUE,Albums!$F473&lt;V$3,Albums!$E473&lt;V$3)</f>
        <v>0</v>
      </c>
    </row>
    <row r="475" spans="2:22" x14ac:dyDescent="0.3">
      <c r="B475" s="49" t="b">
        <f>IF('Summary Statistics'!$C$6=TRUE,Artists!$F474&lt;B$3,Artists!$E474&lt;B$3)</f>
        <v>0</v>
      </c>
      <c r="C475" s="50" t="b">
        <f>IF('Summary Statistics'!$C$6=TRUE,Artists!$F474&lt;C$3,Artists!$E474&lt;C$3)</f>
        <v>0</v>
      </c>
      <c r="D475" s="50" t="b">
        <f>IF('Summary Statistics'!$C$6=TRUE,Artists!$F474&lt;D$3,Artists!$E474&lt;D$3)</f>
        <v>0</v>
      </c>
      <c r="E475" s="50" t="b">
        <f>IF('Summary Statistics'!$C$6=TRUE,Artists!$F474&lt;E$3,Artists!$E474&lt;E$3)</f>
        <v>0</v>
      </c>
      <c r="F475" s="50" t="b">
        <f>IF('Summary Statistics'!$C$6=TRUE,Artists!$F474&lt;F$3,Artists!$E474&lt;F$3)</f>
        <v>0</v>
      </c>
      <c r="G475" s="50" t="b">
        <f>IF('Summary Statistics'!$C$6=TRUE,Artists!$F474&lt;G$3,Artists!$E474&lt;G$3)</f>
        <v>0</v>
      </c>
      <c r="H475" s="50" t="b">
        <f>IF('Summary Statistics'!$C$6=TRUE,Artists!$F474&lt;H$3,Artists!$E474&lt;H$3)</f>
        <v>0</v>
      </c>
      <c r="I475" s="50" t="b">
        <f>IF('Summary Statistics'!$C$6=TRUE,Artists!$F474&lt;I$3,Artists!$E474&lt;I$3)</f>
        <v>0</v>
      </c>
      <c r="J475" s="50" t="b">
        <f>IF('Summary Statistics'!$C$6=TRUE,Artists!$F474&lt;J$3,Artists!$E474&lt;J$3)</f>
        <v>0</v>
      </c>
      <c r="K475" s="51" t="b">
        <f>IF('Summary Statistics'!$C$6=TRUE,Artists!$F474&lt;K$3,Artists!$E474&lt;K$3)</f>
        <v>0</v>
      </c>
      <c r="M475" s="49" t="b">
        <f>IF('Summary Statistics'!$C$7=TRUE,Albums!$F474&lt;M$3,Albums!$E474&lt;M$3)</f>
        <v>0</v>
      </c>
      <c r="N475" s="50" t="b">
        <f>IF('Summary Statistics'!$C$7=TRUE,Albums!$F474&lt;N$3,Albums!$E474&lt;N$3)</f>
        <v>0</v>
      </c>
      <c r="O475" s="50" t="b">
        <f>IF('Summary Statistics'!$C$7=TRUE,Albums!$F474&lt;O$3,Albums!$E474&lt;O$3)</f>
        <v>0</v>
      </c>
      <c r="P475" s="50" t="b">
        <f>IF('Summary Statistics'!$C$7=TRUE,Albums!$F474&lt;P$3,Albums!$E474&lt;P$3)</f>
        <v>0</v>
      </c>
      <c r="Q475" s="50" t="b">
        <f>IF('Summary Statistics'!$C$7=TRUE,Albums!$F474&lt;Q$3,Albums!$E474&lt;Q$3)</f>
        <v>0</v>
      </c>
      <c r="R475" s="50" t="b">
        <f>IF('Summary Statistics'!$C$7=TRUE,Albums!$F474&lt;R$3,Albums!$E474&lt;R$3)</f>
        <v>0</v>
      </c>
      <c r="S475" s="50" t="b">
        <f>IF('Summary Statistics'!$C$7=TRUE,Albums!$F474&lt;S$3,Albums!$E474&lt;S$3)</f>
        <v>0</v>
      </c>
      <c r="T475" s="50" t="b">
        <f>IF('Summary Statistics'!$C$7=TRUE,Albums!$F474&lt;T$3,Albums!$E474&lt;T$3)</f>
        <v>0</v>
      </c>
      <c r="U475" s="50" t="b">
        <f>IF('Summary Statistics'!$C$7=TRUE,Albums!$F474&lt;U$3,Albums!$E474&lt;U$3)</f>
        <v>0</v>
      </c>
      <c r="V475" s="51" t="b">
        <f>IF('Summary Statistics'!$C$7=TRUE,Albums!$F474&lt;V$3,Albums!$E474&lt;V$3)</f>
        <v>0</v>
      </c>
    </row>
    <row r="476" spans="2:22" x14ac:dyDescent="0.3">
      <c r="B476" s="49" t="b">
        <f>IF('Summary Statistics'!$C$6=TRUE,Artists!$F475&lt;B$3,Artists!$E475&lt;B$3)</f>
        <v>0</v>
      </c>
      <c r="C476" s="50" t="b">
        <f>IF('Summary Statistics'!$C$6=TRUE,Artists!$F475&lt;C$3,Artists!$E475&lt;C$3)</f>
        <v>0</v>
      </c>
      <c r="D476" s="50" t="b">
        <f>IF('Summary Statistics'!$C$6=TRUE,Artists!$F475&lt;D$3,Artists!$E475&lt;D$3)</f>
        <v>0</v>
      </c>
      <c r="E476" s="50" t="b">
        <f>IF('Summary Statistics'!$C$6=TRUE,Artists!$F475&lt;E$3,Artists!$E475&lt;E$3)</f>
        <v>0</v>
      </c>
      <c r="F476" s="50" t="b">
        <f>IF('Summary Statistics'!$C$6=TRUE,Artists!$F475&lt;F$3,Artists!$E475&lt;F$3)</f>
        <v>0</v>
      </c>
      <c r="G476" s="50" t="b">
        <f>IF('Summary Statistics'!$C$6=TRUE,Artists!$F475&lt;G$3,Artists!$E475&lt;G$3)</f>
        <v>0</v>
      </c>
      <c r="H476" s="50" t="b">
        <f>IF('Summary Statistics'!$C$6=TRUE,Artists!$F475&lt;H$3,Artists!$E475&lt;H$3)</f>
        <v>0</v>
      </c>
      <c r="I476" s="50" t="b">
        <f>IF('Summary Statistics'!$C$6=TRUE,Artists!$F475&lt;I$3,Artists!$E475&lt;I$3)</f>
        <v>0</v>
      </c>
      <c r="J476" s="50" t="b">
        <f>IF('Summary Statistics'!$C$6=TRUE,Artists!$F475&lt;J$3,Artists!$E475&lt;J$3)</f>
        <v>0</v>
      </c>
      <c r="K476" s="51" t="b">
        <f>IF('Summary Statistics'!$C$6=TRUE,Artists!$F475&lt;K$3,Artists!$E475&lt;K$3)</f>
        <v>0</v>
      </c>
      <c r="M476" s="49" t="b">
        <f>IF('Summary Statistics'!$C$7=TRUE,Albums!$F475&lt;M$3,Albums!$E475&lt;M$3)</f>
        <v>0</v>
      </c>
      <c r="N476" s="50" t="b">
        <f>IF('Summary Statistics'!$C$7=TRUE,Albums!$F475&lt;N$3,Albums!$E475&lt;N$3)</f>
        <v>0</v>
      </c>
      <c r="O476" s="50" t="b">
        <f>IF('Summary Statistics'!$C$7=TRUE,Albums!$F475&lt;O$3,Albums!$E475&lt;O$3)</f>
        <v>0</v>
      </c>
      <c r="P476" s="50" t="b">
        <f>IF('Summary Statistics'!$C$7=TRUE,Albums!$F475&lt;P$3,Albums!$E475&lt;P$3)</f>
        <v>0</v>
      </c>
      <c r="Q476" s="50" t="b">
        <f>IF('Summary Statistics'!$C$7=TRUE,Albums!$F475&lt;Q$3,Albums!$E475&lt;Q$3)</f>
        <v>0</v>
      </c>
      <c r="R476" s="50" t="b">
        <f>IF('Summary Statistics'!$C$7=TRUE,Albums!$F475&lt;R$3,Albums!$E475&lt;R$3)</f>
        <v>0</v>
      </c>
      <c r="S476" s="50" t="b">
        <f>IF('Summary Statistics'!$C$7=TRUE,Albums!$F475&lt;S$3,Albums!$E475&lt;S$3)</f>
        <v>0</v>
      </c>
      <c r="T476" s="50" t="b">
        <f>IF('Summary Statistics'!$C$7=TRUE,Albums!$F475&lt;T$3,Albums!$E475&lt;T$3)</f>
        <v>0</v>
      </c>
      <c r="U476" s="50" t="b">
        <f>IF('Summary Statistics'!$C$7=TRUE,Albums!$F475&lt;U$3,Albums!$E475&lt;U$3)</f>
        <v>0</v>
      </c>
      <c r="V476" s="51" t="b">
        <f>IF('Summary Statistics'!$C$7=TRUE,Albums!$F475&lt;V$3,Albums!$E475&lt;V$3)</f>
        <v>0</v>
      </c>
    </row>
    <row r="477" spans="2:22" x14ac:dyDescent="0.3">
      <c r="B477" s="49" t="b">
        <f>IF('Summary Statistics'!$C$6=TRUE,Artists!$F476&lt;B$3,Artists!$E476&lt;B$3)</f>
        <v>0</v>
      </c>
      <c r="C477" s="50" t="b">
        <f>IF('Summary Statistics'!$C$6=TRUE,Artists!$F476&lt;C$3,Artists!$E476&lt;C$3)</f>
        <v>0</v>
      </c>
      <c r="D477" s="50" t="b">
        <f>IF('Summary Statistics'!$C$6=TRUE,Artists!$F476&lt;D$3,Artists!$E476&lt;D$3)</f>
        <v>0</v>
      </c>
      <c r="E477" s="50" t="b">
        <f>IF('Summary Statistics'!$C$6=TRUE,Artists!$F476&lt;E$3,Artists!$E476&lt;E$3)</f>
        <v>0</v>
      </c>
      <c r="F477" s="50" t="b">
        <f>IF('Summary Statistics'!$C$6=TRUE,Artists!$F476&lt;F$3,Artists!$E476&lt;F$3)</f>
        <v>0</v>
      </c>
      <c r="G477" s="50" t="b">
        <f>IF('Summary Statistics'!$C$6=TRUE,Artists!$F476&lt;G$3,Artists!$E476&lt;G$3)</f>
        <v>0</v>
      </c>
      <c r="H477" s="50" t="b">
        <f>IF('Summary Statistics'!$C$6=TRUE,Artists!$F476&lt;H$3,Artists!$E476&lt;H$3)</f>
        <v>0</v>
      </c>
      <c r="I477" s="50" t="b">
        <f>IF('Summary Statistics'!$C$6=TRUE,Artists!$F476&lt;I$3,Artists!$E476&lt;I$3)</f>
        <v>0</v>
      </c>
      <c r="J477" s="50" t="b">
        <f>IF('Summary Statistics'!$C$6=TRUE,Artists!$F476&lt;J$3,Artists!$E476&lt;J$3)</f>
        <v>0</v>
      </c>
      <c r="K477" s="51" t="b">
        <f>IF('Summary Statistics'!$C$6=TRUE,Artists!$F476&lt;K$3,Artists!$E476&lt;K$3)</f>
        <v>0</v>
      </c>
      <c r="M477" s="49" t="b">
        <f>IF('Summary Statistics'!$C$7=TRUE,Albums!$F476&lt;M$3,Albums!$E476&lt;M$3)</f>
        <v>0</v>
      </c>
      <c r="N477" s="50" t="b">
        <f>IF('Summary Statistics'!$C$7=TRUE,Albums!$F476&lt;N$3,Albums!$E476&lt;N$3)</f>
        <v>0</v>
      </c>
      <c r="O477" s="50" t="b">
        <f>IF('Summary Statistics'!$C$7=TRUE,Albums!$F476&lt;O$3,Albums!$E476&lt;O$3)</f>
        <v>0</v>
      </c>
      <c r="P477" s="50" t="b">
        <f>IF('Summary Statistics'!$C$7=TRUE,Albums!$F476&lt;P$3,Albums!$E476&lt;P$3)</f>
        <v>0</v>
      </c>
      <c r="Q477" s="50" t="b">
        <f>IF('Summary Statistics'!$C$7=TRUE,Albums!$F476&lt;Q$3,Albums!$E476&lt;Q$3)</f>
        <v>0</v>
      </c>
      <c r="R477" s="50" t="b">
        <f>IF('Summary Statistics'!$C$7=TRUE,Albums!$F476&lt;R$3,Albums!$E476&lt;R$3)</f>
        <v>0</v>
      </c>
      <c r="S477" s="50" t="b">
        <f>IF('Summary Statistics'!$C$7=TRUE,Albums!$F476&lt;S$3,Albums!$E476&lt;S$3)</f>
        <v>0</v>
      </c>
      <c r="T477" s="50" t="b">
        <f>IF('Summary Statistics'!$C$7=TRUE,Albums!$F476&lt;T$3,Albums!$E476&lt;T$3)</f>
        <v>0</v>
      </c>
      <c r="U477" s="50" t="b">
        <f>IF('Summary Statistics'!$C$7=TRUE,Albums!$F476&lt;U$3,Albums!$E476&lt;U$3)</f>
        <v>0</v>
      </c>
      <c r="V477" s="51" t="b">
        <f>IF('Summary Statistics'!$C$7=TRUE,Albums!$F476&lt;V$3,Albums!$E476&lt;V$3)</f>
        <v>0</v>
      </c>
    </row>
    <row r="478" spans="2:22" x14ac:dyDescent="0.3">
      <c r="B478" s="49" t="b">
        <f>IF('Summary Statistics'!$C$6=TRUE,Artists!$F477&lt;B$3,Artists!$E477&lt;B$3)</f>
        <v>0</v>
      </c>
      <c r="C478" s="50" t="b">
        <f>IF('Summary Statistics'!$C$6=TRUE,Artists!$F477&lt;C$3,Artists!$E477&lt;C$3)</f>
        <v>0</v>
      </c>
      <c r="D478" s="50" t="b">
        <f>IF('Summary Statistics'!$C$6=TRUE,Artists!$F477&lt;D$3,Artists!$E477&lt;D$3)</f>
        <v>0</v>
      </c>
      <c r="E478" s="50" t="b">
        <f>IF('Summary Statistics'!$C$6=TRUE,Artists!$F477&lt;E$3,Artists!$E477&lt;E$3)</f>
        <v>0</v>
      </c>
      <c r="F478" s="50" t="b">
        <f>IF('Summary Statistics'!$C$6=TRUE,Artists!$F477&lt;F$3,Artists!$E477&lt;F$3)</f>
        <v>0</v>
      </c>
      <c r="G478" s="50" t="b">
        <f>IF('Summary Statistics'!$C$6=TRUE,Artists!$F477&lt;G$3,Artists!$E477&lt;G$3)</f>
        <v>0</v>
      </c>
      <c r="H478" s="50" t="b">
        <f>IF('Summary Statistics'!$C$6=TRUE,Artists!$F477&lt;H$3,Artists!$E477&lt;H$3)</f>
        <v>0</v>
      </c>
      <c r="I478" s="50" t="b">
        <f>IF('Summary Statistics'!$C$6=TRUE,Artists!$F477&lt;I$3,Artists!$E477&lt;I$3)</f>
        <v>0</v>
      </c>
      <c r="J478" s="50" t="b">
        <f>IF('Summary Statistics'!$C$6=TRUE,Artists!$F477&lt;J$3,Artists!$E477&lt;J$3)</f>
        <v>0</v>
      </c>
      <c r="K478" s="51" t="b">
        <f>IF('Summary Statistics'!$C$6=TRUE,Artists!$F477&lt;K$3,Artists!$E477&lt;K$3)</f>
        <v>0</v>
      </c>
      <c r="M478" s="49" t="b">
        <f>IF('Summary Statistics'!$C$7=TRUE,Albums!$F477&lt;M$3,Albums!$E477&lt;M$3)</f>
        <v>0</v>
      </c>
      <c r="N478" s="50" t="b">
        <f>IF('Summary Statistics'!$C$7=TRUE,Albums!$F477&lt;N$3,Albums!$E477&lt;N$3)</f>
        <v>0</v>
      </c>
      <c r="O478" s="50" t="b">
        <f>IF('Summary Statistics'!$C$7=TRUE,Albums!$F477&lt;O$3,Albums!$E477&lt;O$3)</f>
        <v>0</v>
      </c>
      <c r="P478" s="50" t="b">
        <f>IF('Summary Statistics'!$C$7=TRUE,Albums!$F477&lt;P$3,Albums!$E477&lt;P$3)</f>
        <v>0</v>
      </c>
      <c r="Q478" s="50" t="b">
        <f>IF('Summary Statistics'!$C$7=TRUE,Albums!$F477&lt;Q$3,Albums!$E477&lt;Q$3)</f>
        <v>0</v>
      </c>
      <c r="R478" s="50" t="b">
        <f>IF('Summary Statistics'!$C$7=TRUE,Albums!$F477&lt;R$3,Albums!$E477&lt;R$3)</f>
        <v>0</v>
      </c>
      <c r="S478" s="50" t="b">
        <f>IF('Summary Statistics'!$C$7=TRUE,Albums!$F477&lt;S$3,Albums!$E477&lt;S$3)</f>
        <v>0</v>
      </c>
      <c r="T478" s="50" t="b">
        <f>IF('Summary Statistics'!$C$7=TRUE,Albums!$F477&lt;T$3,Albums!$E477&lt;T$3)</f>
        <v>0</v>
      </c>
      <c r="U478" s="50" t="b">
        <f>IF('Summary Statistics'!$C$7=TRUE,Albums!$F477&lt;U$3,Albums!$E477&lt;U$3)</f>
        <v>0</v>
      </c>
      <c r="V478" s="51" t="b">
        <f>IF('Summary Statistics'!$C$7=TRUE,Albums!$F477&lt;V$3,Albums!$E477&lt;V$3)</f>
        <v>0</v>
      </c>
    </row>
    <row r="479" spans="2:22" x14ac:dyDescent="0.3">
      <c r="B479" s="49" t="b">
        <f>IF('Summary Statistics'!$C$6=TRUE,Artists!$F478&lt;B$3,Artists!$E478&lt;B$3)</f>
        <v>0</v>
      </c>
      <c r="C479" s="50" t="b">
        <f>IF('Summary Statistics'!$C$6=TRUE,Artists!$F478&lt;C$3,Artists!$E478&lt;C$3)</f>
        <v>0</v>
      </c>
      <c r="D479" s="50" t="b">
        <f>IF('Summary Statistics'!$C$6=TRUE,Artists!$F478&lt;D$3,Artists!$E478&lt;D$3)</f>
        <v>0</v>
      </c>
      <c r="E479" s="50" t="b">
        <f>IF('Summary Statistics'!$C$6=TRUE,Artists!$F478&lt;E$3,Artists!$E478&lt;E$3)</f>
        <v>0</v>
      </c>
      <c r="F479" s="50" t="b">
        <f>IF('Summary Statistics'!$C$6=TRUE,Artists!$F478&lt;F$3,Artists!$E478&lt;F$3)</f>
        <v>0</v>
      </c>
      <c r="G479" s="50" t="b">
        <f>IF('Summary Statistics'!$C$6=TRUE,Artists!$F478&lt;G$3,Artists!$E478&lt;G$3)</f>
        <v>0</v>
      </c>
      <c r="H479" s="50" t="b">
        <f>IF('Summary Statistics'!$C$6=TRUE,Artists!$F478&lt;H$3,Artists!$E478&lt;H$3)</f>
        <v>0</v>
      </c>
      <c r="I479" s="50" t="b">
        <f>IF('Summary Statistics'!$C$6=TRUE,Artists!$F478&lt;I$3,Artists!$E478&lt;I$3)</f>
        <v>0</v>
      </c>
      <c r="J479" s="50" t="b">
        <f>IF('Summary Statistics'!$C$6=TRUE,Artists!$F478&lt;J$3,Artists!$E478&lt;J$3)</f>
        <v>0</v>
      </c>
      <c r="K479" s="51" t="b">
        <f>IF('Summary Statistics'!$C$6=TRUE,Artists!$F478&lt;K$3,Artists!$E478&lt;K$3)</f>
        <v>0</v>
      </c>
      <c r="M479" s="49" t="b">
        <f>IF('Summary Statistics'!$C$7=TRUE,Albums!$F478&lt;M$3,Albums!$E478&lt;M$3)</f>
        <v>0</v>
      </c>
      <c r="N479" s="50" t="b">
        <f>IF('Summary Statistics'!$C$7=TRUE,Albums!$F478&lt;N$3,Albums!$E478&lt;N$3)</f>
        <v>0</v>
      </c>
      <c r="O479" s="50" t="b">
        <f>IF('Summary Statistics'!$C$7=TRUE,Albums!$F478&lt;O$3,Albums!$E478&lt;O$3)</f>
        <v>0</v>
      </c>
      <c r="P479" s="50" t="b">
        <f>IF('Summary Statistics'!$C$7=TRUE,Albums!$F478&lt;P$3,Albums!$E478&lt;P$3)</f>
        <v>0</v>
      </c>
      <c r="Q479" s="50" t="b">
        <f>IF('Summary Statistics'!$C$7=TRUE,Albums!$F478&lt;Q$3,Albums!$E478&lt;Q$3)</f>
        <v>0</v>
      </c>
      <c r="R479" s="50" t="b">
        <f>IF('Summary Statistics'!$C$7=TRUE,Albums!$F478&lt;R$3,Albums!$E478&lt;R$3)</f>
        <v>0</v>
      </c>
      <c r="S479" s="50" t="b">
        <f>IF('Summary Statistics'!$C$7=TRUE,Albums!$F478&lt;S$3,Albums!$E478&lt;S$3)</f>
        <v>0</v>
      </c>
      <c r="T479" s="50" t="b">
        <f>IF('Summary Statistics'!$C$7=TRUE,Albums!$F478&lt;T$3,Albums!$E478&lt;T$3)</f>
        <v>0</v>
      </c>
      <c r="U479" s="50" t="b">
        <f>IF('Summary Statistics'!$C$7=TRUE,Albums!$F478&lt;U$3,Albums!$E478&lt;U$3)</f>
        <v>0</v>
      </c>
      <c r="V479" s="51" t="b">
        <f>IF('Summary Statistics'!$C$7=TRUE,Albums!$F478&lt;V$3,Albums!$E478&lt;V$3)</f>
        <v>0</v>
      </c>
    </row>
    <row r="480" spans="2:22" x14ac:dyDescent="0.3">
      <c r="B480" s="49" t="b">
        <f>IF('Summary Statistics'!$C$6=TRUE,Artists!$F479&lt;B$3,Artists!$E479&lt;B$3)</f>
        <v>0</v>
      </c>
      <c r="C480" s="50" t="b">
        <f>IF('Summary Statistics'!$C$6=TRUE,Artists!$F479&lt;C$3,Artists!$E479&lt;C$3)</f>
        <v>0</v>
      </c>
      <c r="D480" s="50" t="b">
        <f>IF('Summary Statistics'!$C$6=TRUE,Artists!$F479&lt;D$3,Artists!$E479&lt;D$3)</f>
        <v>0</v>
      </c>
      <c r="E480" s="50" t="b">
        <f>IF('Summary Statistics'!$C$6=TRUE,Artists!$F479&lt;E$3,Artists!$E479&lt;E$3)</f>
        <v>0</v>
      </c>
      <c r="F480" s="50" t="b">
        <f>IF('Summary Statistics'!$C$6=TRUE,Artists!$F479&lt;F$3,Artists!$E479&lt;F$3)</f>
        <v>0</v>
      </c>
      <c r="G480" s="50" t="b">
        <f>IF('Summary Statistics'!$C$6=TRUE,Artists!$F479&lt;G$3,Artists!$E479&lt;G$3)</f>
        <v>0</v>
      </c>
      <c r="H480" s="50" t="b">
        <f>IF('Summary Statistics'!$C$6=TRUE,Artists!$F479&lt;H$3,Artists!$E479&lt;H$3)</f>
        <v>0</v>
      </c>
      <c r="I480" s="50" t="b">
        <f>IF('Summary Statistics'!$C$6=TRUE,Artists!$F479&lt;I$3,Artists!$E479&lt;I$3)</f>
        <v>0</v>
      </c>
      <c r="J480" s="50" t="b">
        <f>IF('Summary Statistics'!$C$6=TRUE,Artists!$F479&lt;J$3,Artists!$E479&lt;J$3)</f>
        <v>0</v>
      </c>
      <c r="K480" s="51" t="b">
        <f>IF('Summary Statistics'!$C$6=TRUE,Artists!$F479&lt;K$3,Artists!$E479&lt;K$3)</f>
        <v>0</v>
      </c>
      <c r="M480" s="49" t="b">
        <f>IF('Summary Statistics'!$C$7=TRUE,Albums!$F479&lt;M$3,Albums!$E479&lt;M$3)</f>
        <v>0</v>
      </c>
      <c r="N480" s="50" t="b">
        <f>IF('Summary Statistics'!$C$7=TRUE,Albums!$F479&lt;N$3,Albums!$E479&lt;N$3)</f>
        <v>0</v>
      </c>
      <c r="O480" s="50" t="b">
        <f>IF('Summary Statistics'!$C$7=TRUE,Albums!$F479&lt;O$3,Albums!$E479&lt;O$3)</f>
        <v>0</v>
      </c>
      <c r="P480" s="50" t="b">
        <f>IF('Summary Statistics'!$C$7=TRUE,Albums!$F479&lt;P$3,Albums!$E479&lt;P$3)</f>
        <v>0</v>
      </c>
      <c r="Q480" s="50" t="b">
        <f>IF('Summary Statistics'!$C$7=TRUE,Albums!$F479&lt;Q$3,Albums!$E479&lt;Q$3)</f>
        <v>0</v>
      </c>
      <c r="R480" s="50" t="b">
        <f>IF('Summary Statistics'!$C$7=TRUE,Albums!$F479&lt;R$3,Albums!$E479&lt;R$3)</f>
        <v>0</v>
      </c>
      <c r="S480" s="50" t="b">
        <f>IF('Summary Statistics'!$C$7=TRUE,Albums!$F479&lt;S$3,Albums!$E479&lt;S$3)</f>
        <v>0</v>
      </c>
      <c r="T480" s="50" t="b">
        <f>IF('Summary Statistics'!$C$7=TRUE,Albums!$F479&lt;T$3,Albums!$E479&lt;T$3)</f>
        <v>0</v>
      </c>
      <c r="U480" s="50" t="b">
        <f>IF('Summary Statistics'!$C$7=TRUE,Albums!$F479&lt;U$3,Albums!$E479&lt;U$3)</f>
        <v>0</v>
      </c>
      <c r="V480" s="51" t="b">
        <f>IF('Summary Statistics'!$C$7=TRUE,Albums!$F479&lt;V$3,Albums!$E479&lt;V$3)</f>
        <v>0</v>
      </c>
    </row>
    <row r="481" spans="2:22" x14ac:dyDescent="0.3">
      <c r="B481" s="49" t="b">
        <f>IF('Summary Statistics'!$C$6=TRUE,Artists!$F480&lt;B$3,Artists!$E480&lt;B$3)</f>
        <v>0</v>
      </c>
      <c r="C481" s="50" t="b">
        <f>IF('Summary Statistics'!$C$6=TRUE,Artists!$F480&lt;C$3,Artists!$E480&lt;C$3)</f>
        <v>0</v>
      </c>
      <c r="D481" s="50" t="b">
        <f>IF('Summary Statistics'!$C$6=TRUE,Artists!$F480&lt;D$3,Artists!$E480&lt;D$3)</f>
        <v>0</v>
      </c>
      <c r="E481" s="50" t="b">
        <f>IF('Summary Statistics'!$C$6=TRUE,Artists!$F480&lt;E$3,Artists!$E480&lt;E$3)</f>
        <v>0</v>
      </c>
      <c r="F481" s="50" t="b">
        <f>IF('Summary Statistics'!$C$6=TRUE,Artists!$F480&lt;F$3,Artists!$E480&lt;F$3)</f>
        <v>0</v>
      </c>
      <c r="G481" s="50" t="b">
        <f>IF('Summary Statistics'!$C$6=TRUE,Artists!$F480&lt;G$3,Artists!$E480&lt;G$3)</f>
        <v>0</v>
      </c>
      <c r="H481" s="50" t="b">
        <f>IF('Summary Statistics'!$C$6=TRUE,Artists!$F480&lt;H$3,Artists!$E480&lt;H$3)</f>
        <v>0</v>
      </c>
      <c r="I481" s="50" t="b">
        <f>IF('Summary Statistics'!$C$6=TRUE,Artists!$F480&lt;I$3,Artists!$E480&lt;I$3)</f>
        <v>0</v>
      </c>
      <c r="J481" s="50" t="b">
        <f>IF('Summary Statistics'!$C$6=TRUE,Artists!$F480&lt;J$3,Artists!$E480&lt;J$3)</f>
        <v>0</v>
      </c>
      <c r="K481" s="51" t="b">
        <f>IF('Summary Statistics'!$C$6=TRUE,Artists!$F480&lt;K$3,Artists!$E480&lt;K$3)</f>
        <v>0</v>
      </c>
      <c r="M481" s="49" t="b">
        <f>IF('Summary Statistics'!$C$7=TRUE,Albums!$F480&lt;M$3,Albums!$E480&lt;M$3)</f>
        <v>0</v>
      </c>
      <c r="N481" s="50" t="b">
        <f>IF('Summary Statistics'!$C$7=TRUE,Albums!$F480&lt;N$3,Albums!$E480&lt;N$3)</f>
        <v>0</v>
      </c>
      <c r="O481" s="50" t="b">
        <f>IF('Summary Statistics'!$C$7=TRUE,Albums!$F480&lt;O$3,Albums!$E480&lt;O$3)</f>
        <v>0</v>
      </c>
      <c r="P481" s="50" t="b">
        <f>IF('Summary Statistics'!$C$7=TRUE,Albums!$F480&lt;P$3,Albums!$E480&lt;P$3)</f>
        <v>0</v>
      </c>
      <c r="Q481" s="50" t="b">
        <f>IF('Summary Statistics'!$C$7=TRUE,Albums!$F480&lt;Q$3,Albums!$E480&lt;Q$3)</f>
        <v>0</v>
      </c>
      <c r="R481" s="50" t="b">
        <f>IF('Summary Statistics'!$C$7=TRUE,Albums!$F480&lt;R$3,Albums!$E480&lt;R$3)</f>
        <v>0</v>
      </c>
      <c r="S481" s="50" t="b">
        <f>IF('Summary Statistics'!$C$7=TRUE,Albums!$F480&lt;S$3,Albums!$E480&lt;S$3)</f>
        <v>0</v>
      </c>
      <c r="T481" s="50" t="b">
        <f>IF('Summary Statistics'!$C$7=TRUE,Albums!$F480&lt;T$3,Albums!$E480&lt;T$3)</f>
        <v>0</v>
      </c>
      <c r="U481" s="50" t="b">
        <f>IF('Summary Statistics'!$C$7=TRUE,Albums!$F480&lt;U$3,Albums!$E480&lt;U$3)</f>
        <v>0</v>
      </c>
      <c r="V481" s="51" t="b">
        <f>IF('Summary Statistics'!$C$7=TRUE,Albums!$F480&lt;V$3,Albums!$E480&lt;V$3)</f>
        <v>0</v>
      </c>
    </row>
    <row r="482" spans="2:22" x14ac:dyDescent="0.3">
      <c r="B482" s="49" t="b">
        <f>IF('Summary Statistics'!$C$6=TRUE,Artists!$F481&lt;B$3,Artists!$E481&lt;B$3)</f>
        <v>0</v>
      </c>
      <c r="C482" s="50" t="b">
        <f>IF('Summary Statistics'!$C$6=TRUE,Artists!$F481&lt;C$3,Artists!$E481&lt;C$3)</f>
        <v>0</v>
      </c>
      <c r="D482" s="50" t="b">
        <f>IF('Summary Statistics'!$C$6=TRUE,Artists!$F481&lt;D$3,Artists!$E481&lt;D$3)</f>
        <v>0</v>
      </c>
      <c r="E482" s="50" t="b">
        <f>IF('Summary Statistics'!$C$6=TRUE,Artists!$F481&lt;E$3,Artists!$E481&lt;E$3)</f>
        <v>0</v>
      </c>
      <c r="F482" s="50" t="b">
        <f>IF('Summary Statistics'!$C$6=TRUE,Artists!$F481&lt;F$3,Artists!$E481&lt;F$3)</f>
        <v>0</v>
      </c>
      <c r="G482" s="50" t="b">
        <f>IF('Summary Statistics'!$C$6=TRUE,Artists!$F481&lt;G$3,Artists!$E481&lt;G$3)</f>
        <v>0</v>
      </c>
      <c r="H482" s="50" t="b">
        <f>IF('Summary Statistics'!$C$6=TRUE,Artists!$F481&lt;H$3,Artists!$E481&lt;H$3)</f>
        <v>0</v>
      </c>
      <c r="I482" s="50" t="b">
        <f>IF('Summary Statistics'!$C$6=TRUE,Artists!$F481&lt;I$3,Artists!$E481&lt;I$3)</f>
        <v>0</v>
      </c>
      <c r="J482" s="50" t="b">
        <f>IF('Summary Statistics'!$C$6=TRUE,Artists!$F481&lt;J$3,Artists!$E481&lt;J$3)</f>
        <v>0</v>
      </c>
      <c r="K482" s="51" t="b">
        <f>IF('Summary Statistics'!$C$6=TRUE,Artists!$F481&lt;K$3,Artists!$E481&lt;K$3)</f>
        <v>0</v>
      </c>
      <c r="M482" s="49" t="b">
        <f>IF('Summary Statistics'!$C$7=TRUE,Albums!$F481&lt;M$3,Albums!$E481&lt;M$3)</f>
        <v>0</v>
      </c>
      <c r="N482" s="50" t="b">
        <f>IF('Summary Statistics'!$C$7=TRUE,Albums!$F481&lt;N$3,Albums!$E481&lt;N$3)</f>
        <v>0</v>
      </c>
      <c r="O482" s="50" t="b">
        <f>IF('Summary Statistics'!$C$7=TRUE,Albums!$F481&lt;O$3,Albums!$E481&lt;O$3)</f>
        <v>0</v>
      </c>
      <c r="P482" s="50" t="b">
        <f>IF('Summary Statistics'!$C$7=TRUE,Albums!$F481&lt;P$3,Albums!$E481&lt;P$3)</f>
        <v>0</v>
      </c>
      <c r="Q482" s="50" t="b">
        <f>IF('Summary Statistics'!$C$7=TRUE,Albums!$F481&lt;Q$3,Albums!$E481&lt;Q$3)</f>
        <v>0</v>
      </c>
      <c r="R482" s="50" t="b">
        <f>IF('Summary Statistics'!$C$7=TRUE,Albums!$F481&lt;R$3,Albums!$E481&lt;R$3)</f>
        <v>0</v>
      </c>
      <c r="S482" s="50" t="b">
        <f>IF('Summary Statistics'!$C$7=TRUE,Albums!$F481&lt;S$3,Albums!$E481&lt;S$3)</f>
        <v>0</v>
      </c>
      <c r="T482" s="50" t="b">
        <f>IF('Summary Statistics'!$C$7=TRUE,Albums!$F481&lt;T$3,Albums!$E481&lt;T$3)</f>
        <v>0</v>
      </c>
      <c r="U482" s="50" t="b">
        <f>IF('Summary Statistics'!$C$7=TRUE,Albums!$F481&lt;U$3,Albums!$E481&lt;U$3)</f>
        <v>0</v>
      </c>
      <c r="V482" s="51" t="b">
        <f>IF('Summary Statistics'!$C$7=TRUE,Albums!$F481&lt;V$3,Albums!$E481&lt;V$3)</f>
        <v>0</v>
      </c>
    </row>
    <row r="483" spans="2:22" x14ac:dyDescent="0.3">
      <c r="B483" s="49" t="b">
        <f>IF('Summary Statistics'!$C$6=TRUE,Artists!$F482&lt;B$3,Artists!$E482&lt;B$3)</f>
        <v>0</v>
      </c>
      <c r="C483" s="50" t="b">
        <f>IF('Summary Statistics'!$C$6=TRUE,Artists!$F482&lt;C$3,Artists!$E482&lt;C$3)</f>
        <v>0</v>
      </c>
      <c r="D483" s="50" t="b">
        <f>IF('Summary Statistics'!$C$6=TRUE,Artists!$F482&lt;D$3,Artists!$E482&lt;D$3)</f>
        <v>0</v>
      </c>
      <c r="E483" s="50" t="b">
        <f>IF('Summary Statistics'!$C$6=TRUE,Artists!$F482&lt;E$3,Artists!$E482&lt;E$3)</f>
        <v>0</v>
      </c>
      <c r="F483" s="50" t="b">
        <f>IF('Summary Statistics'!$C$6=TRUE,Artists!$F482&lt;F$3,Artists!$E482&lt;F$3)</f>
        <v>0</v>
      </c>
      <c r="G483" s="50" t="b">
        <f>IF('Summary Statistics'!$C$6=TRUE,Artists!$F482&lt;G$3,Artists!$E482&lt;G$3)</f>
        <v>0</v>
      </c>
      <c r="H483" s="50" t="b">
        <f>IF('Summary Statistics'!$C$6=TRUE,Artists!$F482&lt;H$3,Artists!$E482&lt;H$3)</f>
        <v>0</v>
      </c>
      <c r="I483" s="50" t="b">
        <f>IF('Summary Statistics'!$C$6=TRUE,Artists!$F482&lt;I$3,Artists!$E482&lt;I$3)</f>
        <v>0</v>
      </c>
      <c r="J483" s="50" t="b">
        <f>IF('Summary Statistics'!$C$6=TRUE,Artists!$F482&lt;J$3,Artists!$E482&lt;J$3)</f>
        <v>0</v>
      </c>
      <c r="K483" s="51" t="b">
        <f>IF('Summary Statistics'!$C$6=TRUE,Artists!$F482&lt;K$3,Artists!$E482&lt;K$3)</f>
        <v>0</v>
      </c>
      <c r="M483" s="49" t="b">
        <f>IF('Summary Statistics'!$C$7=TRUE,Albums!$F482&lt;M$3,Albums!$E482&lt;M$3)</f>
        <v>0</v>
      </c>
      <c r="N483" s="50" t="b">
        <f>IF('Summary Statistics'!$C$7=TRUE,Albums!$F482&lt;N$3,Albums!$E482&lt;N$3)</f>
        <v>0</v>
      </c>
      <c r="O483" s="50" t="b">
        <f>IF('Summary Statistics'!$C$7=TRUE,Albums!$F482&lt;O$3,Albums!$E482&lt;O$3)</f>
        <v>0</v>
      </c>
      <c r="P483" s="50" t="b">
        <f>IF('Summary Statistics'!$C$7=TRUE,Albums!$F482&lt;P$3,Albums!$E482&lt;P$3)</f>
        <v>0</v>
      </c>
      <c r="Q483" s="50" t="b">
        <f>IF('Summary Statistics'!$C$7=TRUE,Albums!$F482&lt;Q$3,Albums!$E482&lt;Q$3)</f>
        <v>0</v>
      </c>
      <c r="R483" s="50" t="b">
        <f>IF('Summary Statistics'!$C$7=TRUE,Albums!$F482&lt;R$3,Albums!$E482&lt;R$3)</f>
        <v>0</v>
      </c>
      <c r="S483" s="50" t="b">
        <f>IF('Summary Statistics'!$C$7=TRUE,Albums!$F482&lt;S$3,Albums!$E482&lt;S$3)</f>
        <v>0</v>
      </c>
      <c r="T483" s="50" t="b">
        <f>IF('Summary Statistics'!$C$7=TRUE,Albums!$F482&lt;T$3,Albums!$E482&lt;T$3)</f>
        <v>0</v>
      </c>
      <c r="U483" s="50" t="b">
        <f>IF('Summary Statistics'!$C$7=TRUE,Albums!$F482&lt;U$3,Albums!$E482&lt;U$3)</f>
        <v>0</v>
      </c>
      <c r="V483" s="51" t="b">
        <f>IF('Summary Statistics'!$C$7=TRUE,Albums!$F482&lt;V$3,Albums!$E482&lt;V$3)</f>
        <v>0</v>
      </c>
    </row>
    <row r="484" spans="2:22" x14ac:dyDescent="0.3">
      <c r="B484" s="49" t="b">
        <f>IF('Summary Statistics'!$C$6=TRUE,Artists!$F483&lt;B$3,Artists!$E483&lt;B$3)</f>
        <v>0</v>
      </c>
      <c r="C484" s="50" t="b">
        <f>IF('Summary Statistics'!$C$6=TRUE,Artists!$F483&lt;C$3,Artists!$E483&lt;C$3)</f>
        <v>0</v>
      </c>
      <c r="D484" s="50" t="b">
        <f>IF('Summary Statistics'!$C$6=TRUE,Artists!$F483&lt;D$3,Artists!$E483&lt;D$3)</f>
        <v>0</v>
      </c>
      <c r="E484" s="50" t="b">
        <f>IF('Summary Statistics'!$C$6=TRUE,Artists!$F483&lt;E$3,Artists!$E483&lt;E$3)</f>
        <v>0</v>
      </c>
      <c r="F484" s="50" t="b">
        <f>IF('Summary Statistics'!$C$6=TRUE,Artists!$F483&lt;F$3,Artists!$E483&lt;F$3)</f>
        <v>0</v>
      </c>
      <c r="G484" s="50" t="b">
        <f>IF('Summary Statistics'!$C$6=TRUE,Artists!$F483&lt;G$3,Artists!$E483&lt;G$3)</f>
        <v>0</v>
      </c>
      <c r="H484" s="50" t="b">
        <f>IF('Summary Statistics'!$C$6=TRUE,Artists!$F483&lt;H$3,Artists!$E483&lt;H$3)</f>
        <v>0</v>
      </c>
      <c r="I484" s="50" t="b">
        <f>IF('Summary Statistics'!$C$6=TRUE,Artists!$F483&lt;I$3,Artists!$E483&lt;I$3)</f>
        <v>0</v>
      </c>
      <c r="J484" s="50" t="b">
        <f>IF('Summary Statistics'!$C$6=TRUE,Artists!$F483&lt;J$3,Artists!$E483&lt;J$3)</f>
        <v>0</v>
      </c>
      <c r="K484" s="51" t="b">
        <f>IF('Summary Statistics'!$C$6=TRUE,Artists!$F483&lt;K$3,Artists!$E483&lt;K$3)</f>
        <v>0</v>
      </c>
      <c r="M484" s="49" t="b">
        <f>IF('Summary Statistics'!$C$7=TRUE,Albums!$F483&lt;M$3,Albums!$E483&lt;M$3)</f>
        <v>0</v>
      </c>
      <c r="N484" s="50" t="b">
        <f>IF('Summary Statistics'!$C$7=TRUE,Albums!$F483&lt;N$3,Albums!$E483&lt;N$3)</f>
        <v>0</v>
      </c>
      <c r="O484" s="50" t="b">
        <f>IF('Summary Statistics'!$C$7=TRUE,Albums!$F483&lt;O$3,Albums!$E483&lt;O$3)</f>
        <v>0</v>
      </c>
      <c r="P484" s="50" t="b">
        <f>IF('Summary Statistics'!$C$7=TRUE,Albums!$F483&lt;P$3,Albums!$E483&lt;P$3)</f>
        <v>0</v>
      </c>
      <c r="Q484" s="50" t="b">
        <f>IF('Summary Statistics'!$C$7=TRUE,Albums!$F483&lt;Q$3,Albums!$E483&lt;Q$3)</f>
        <v>0</v>
      </c>
      <c r="R484" s="50" t="b">
        <f>IF('Summary Statistics'!$C$7=TRUE,Albums!$F483&lt;R$3,Albums!$E483&lt;R$3)</f>
        <v>0</v>
      </c>
      <c r="S484" s="50" t="b">
        <f>IF('Summary Statistics'!$C$7=TRUE,Albums!$F483&lt;S$3,Albums!$E483&lt;S$3)</f>
        <v>0</v>
      </c>
      <c r="T484" s="50" t="b">
        <f>IF('Summary Statistics'!$C$7=TRUE,Albums!$F483&lt;T$3,Albums!$E483&lt;T$3)</f>
        <v>0</v>
      </c>
      <c r="U484" s="50" t="b">
        <f>IF('Summary Statistics'!$C$7=TRUE,Albums!$F483&lt;U$3,Albums!$E483&lt;U$3)</f>
        <v>0</v>
      </c>
      <c r="V484" s="51" t="b">
        <f>IF('Summary Statistics'!$C$7=TRUE,Albums!$F483&lt;V$3,Albums!$E483&lt;V$3)</f>
        <v>0</v>
      </c>
    </row>
    <row r="485" spans="2:22" x14ac:dyDescent="0.3">
      <c r="B485" s="49" t="b">
        <f>IF('Summary Statistics'!$C$6=TRUE,Artists!$F484&lt;B$3,Artists!$E484&lt;B$3)</f>
        <v>0</v>
      </c>
      <c r="C485" s="50" t="b">
        <f>IF('Summary Statistics'!$C$6=TRUE,Artists!$F484&lt;C$3,Artists!$E484&lt;C$3)</f>
        <v>0</v>
      </c>
      <c r="D485" s="50" t="b">
        <f>IF('Summary Statistics'!$C$6=TRUE,Artists!$F484&lt;D$3,Artists!$E484&lt;D$3)</f>
        <v>0</v>
      </c>
      <c r="E485" s="50" t="b">
        <f>IF('Summary Statistics'!$C$6=TRUE,Artists!$F484&lt;E$3,Artists!$E484&lt;E$3)</f>
        <v>0</v>
      </c>
      <c r="F485" s="50" t="b">
        <f>IF('Summary Statistics'!$C$6=TRUE,Artists!$F484&lt;F$3,Artists!$E484&lt;F$3)</f>
        <v>0</v>
      </c>
      <c r="G485" s="50" t="b">
        <f>IF('Summary Statistics'!$C$6=TRUE,Artists!$F484&lt;G$3,Artists!$E484&lt;G$3)</f>
        <v>0</v>
      </c>
      <c r="H485" s="50" t="b">
        <f>IF('Summary Statistics'!$C$6=TRUE,Artists!$F484&lt;H$3,Artists!$E484&lt;H$3)</f>
        <v>0</v>
      </c>
      <c r="I485" s="50" t="b">
        <f>IF('Summary Statistics'!$C$6=TRUE,Artists!$F484&lt;I$3,Artists!$E484&lt;I$3)</f>
        <v>0</v>
      </c>
      <c r="J485" s="50" t="b">
        <f>IF('Summary Statistics'!$C$6=TRUE,Artists!$F484&lt;J$3,Artists!$E484&lt;J$3)</f>
        <v>0</v>
      </c>
      <c r="K485" s="51" t="b">
        <f>IF('Summary Statistics'!$C$6=TRUE,Artists!$F484&lt;K$3,Artists!$E484&lt;K$3)</f>
        <v>0</v>
      </c>
      <c r="M485" s="49" t="b">
        <f>IF('Summary Statistics'!$C$7=TRUE,Albums!$F484&lt;M$3,Albums!$E484&lt;M$3)</f>
        <v>0</v>
      </c>
      <c r="N485" s="50" t="b">
        <f>IF('Summary Statistics'!$C$7=TRUE,Albums!$F484&lt;N$3,Albums!$E484&lt;N$3)</f>
        <v>0</v>
      </c>
      <c r="O485" s="50" t="b">
        <f>IF('Summary Statistics'!$C$7=TRUE,Albums!$F484&lt;O$3,Albums!$E484&lt;O$3)</f>
        <v>0</v>
      </c>
      <c r="P485" s="50" t="b">
        <f>IF('Summary Statistics'!$C$7=TRUE,Albums!$F484&lt;P$3,Albums!$E484&lt;P$3)</f>
        <v>0</v>
      </c>
      <c r="Q485" s="50" t="b">
        <f>IF('Summary Statistics'!$C$7=TRUE,Albums!$F484&lt;Q$3,Albums!$E484&lt;Q$3)</f>
        <v>0</v>
      </c>
      <c r="R485" s="50" t="b">
        <f>IF('Summary Statistics'!$C$7=TRUE,Albums!$F484&lt;R$3,Albums!$E484&lt;R$3)</f>
        <v>0</v>
      </c>
      <c r="S485" s="50" t="b">
        <f>IF('Summary Statistics'!$C$7=TRUE,Albums!$F484&lt;S$3,Albums!$E484&lt;S$3)</f>
        <v>0</v>
      </c>
      <c r="T485" s="50" t="b">
        <f>IF('Summary Statistics'!$C$7=TRUE,Albums!$F484&lt;T$3,Albums!$E484&lt;T$3)</f>
        <v>0</v>
      </c>
      <c r="U485" s="50" t="b">
        <f>IF('Summary Statistics'!$C$7=TRUE,Albums!$F484&lt;U$3,Albums!$E484&lt;U$3)</f>
        <v>0</v>
      </c>
      <c r="V485" s="51" t="b">
        <f>IF('Summary Statistics'!$C$7=TRUE,Albums!$F484&lt;V$3,Albums!$E484&lt;V$3)</f>
        <v>0</v>
      </c>
    </row>
    <row r="486" spans="2:22" x14ac:dyDescent="0.3">
      <c r="B486" s="49" t="b">
        <f>IF('Summary Statistics'!$C$6=TRUE,Artists!$F485&lt;B$3,Artists!$E485&lt;B$3)</f>
        <v>0</v>
      </c>
      <c r="C486" s="50" t="b">
        <f>IF('Summary Statistics'!$C$6=TRUE,Artists!$F485&lt;C$3,Artists!$E485&lt;C$3)</f>
        <v>0</v>
      </c>
      <c r="D486" s="50" t="b">
        <f>IF('Summary Statistics'!$C$6=TRUE,Artists!$F485&lt;D$3,Artists!$E485&lt;D$3)</f>
        <v>0</v>
      </c>
      <c r="E486" s="50" t="b">
        <f>IF('Summary Statistics'!$C$6=TRUE,Artists!$F485&lt;E$3,Artists!$E485&lt;E$3)</f>
        <v>0</v>
      </c>
      <c r="F486" s="50" t="b">
        <f>IF('Summary Statistics'!$C$6=TRUE,Artists!$F485&lt;F$3,Artists!$E485&lt;F$3)</f>
        <v>0</v>
      </c>
      <c r="G486" s="50" t="b">
        <f>IF('Summary Statistics'!$C$6=TRUE,Artists!$F485&lt;G$3,Artists!$E485&lt;G$3)</f>
        <v>0</v>
      </c>
      <c r="H486" s="50" t="b">
        <f>IF('Summary Statistics'!$C$6=TRUE,Artists!$F485&lt;H$3,Artists!$E485&lt;H$3)</f>
        <v>0</v>
      </c>
      <c r="I486" s="50" t="b">
        <f>IF('Summary Statistics'!$C$6=TRUE,Artists!$F485&lt;I$3,Artists!$E485&lt;I$3)</f>
        <v>0</v>
      </c>
      <c r="J486" s="50" t="b">
        <f>IF('Summary Statistics'!$C$6=TRUE,Artists!$F485&lt;J$3,Artists!$E485&lt;J$3)</f>
        <v>0</v>
      </c>
      <c r="K486" s="51" t="b">
        <f>IF('Summary Statistics'!$C$6=TRUE,Artists!$F485&lt;K$3,Artists!$E485&lt;K$3)</f>
        <v>0</v>
      </c>
      <c r="M486" s="49" t="b">
        <f>IF('Summary Statistics'!$C$7=TRUE,Albums!$F485&lt;M$3,Albums!$E485&lt;M$3)</f>
        <v>0</v>
      </c>
      <c r="N486" s="50" t="b">
        <f>IF('Summary Statistics'!$C$7=TRUE,Albums!$F485&lt;N$3,Albums!$E485&lt;N$3)</f>
        <v>0</v>
      </c>
      <c r="O486" s="50" t="b">
        <f>IF('Summary Statistics'!$C$7=TRUE,Albums!$F485&lt;O$3,Albums!$E485&lt;O$3)</f>
        <v>0</v>
      </c>
      <c r="P486" s="50" t="b">
        <f>IF('Summary Statistics'!$C$7=TRUE,Albums!$F485&lt;P$3,Albums!$E485&lt;P$3)</f>
        <v>0</v>
      </c>
      <c r="Q486" s="50" t="b">
        <f>IF('Summary Statistics'!$C$7=TRUE,Albums!$F485&lt;Q$3,Albums!$E485&lt;Q$3)</f>
        <v>0</v>
      </c>
      <c r="R486" s="50" t="b">
        <f>IF('Summary Statistics'!$C$7=TRUE,Albums!$F485&lt;R$3,Albums!$E485&lt;R$3)</f>
        <v>0</v>
      </c>
      <c r="S486" s="50" t="b">
        <f>IF('Summary Statistics'!$C$7=TRUE,Albums!$F485&lt;S$3,Albums!$E485&lt;S$3)</f>
        <v>0</v>
      </c>
      <c r="T486" s="50" t="b">
        <f>IF('Summary Statistics'!$C$7=TRUE,Albums!$F485&lt;T$3,Albums!$E485&lt;T$3)</f>
        <v>0</v>
      </c>
      <c r="U486" s="50" t="b">
        <f>IF('Summary Statistics'!$C$7=TRUE,Albums!$F485&lt;U$3,Albums!$E485&lt;U$3)</f>
        <v>0</v>
      </c>
      <c r="V486" s="51" t="b">
        <f>IF('Summary Statistics'!$C$7=TRUE,Albums!$F485&lt;V$3,Albums!$E485&lt;V$3)</f>
        <v>0</v>
      </c>
    </row>
    <row r="487" spans="2:22" x14ac:dyDescent="0.3">
      <c r="B487" s="49" t="b">
        <f>IF('Summary Statistics'!$C$6=TRUE,Artists!$F486&lt;B$3,Artists!$E486&lt;B$3)</f>
        <v>0</v>
      </c>
      <c r="C487" s="50" t="b">
        <f>IF('Summary Statistics'!$C$6=TRUE,Artists!$F486&lt;C$3,Artists!$E486&lt;C$3)</f>
        <v>0</v>
      </c>
      <c r="D487" s="50" t="b">
        <f>IF('Summary Statistics'!$C$6=TRUE,Artists!$F486&lt;D$3,Artists!$E486&lt;D$3)</f>
        <v>0</v>
      </c>
      <c r="E487" s="50" t="b">
        <f>IF('Summary Statistics'!$C$6=TRUE,Artists!$F486&lt;E$3,Artists!$E486&lt;E$3)</f>
        <v>0</v>
      </c>
      <c r="F487" s="50" t="b">
        <f>IF('Summary Statistics'!$C$6=TRUE,Artists!$F486&lt;F$3,Artists!$E486&lt;F$3)</f>
        <v>0</v>
      </c>
      <c r="G487" s="50" t="b">
        <f>IF('Summary Statistics'!$C$6=TRUE,Artists!$F486&lt;G$3,Artists!$E486&lt;G$3)</f>
        <v>0</v>
      </c>
      <c r="H487" s="50" t="b">
        <f>IF('Summary Statistics'!$C$6=TRUE,Artists!$F486&lt;H$3,Artists!$E486&lt;H$3)</f>
        <v>0</v>
      </c>
      <c r="I487" s="50" t="b">
        <f>IF('Summary Statistics'!$C$6=TRUE,Artists!$F486&lt;I$3,Artists!$E486&lt;I$3)</f>
        <v>0</v>
      </c>
      <c r="J487" s="50" t="b">
        <f>IF('Summary Statistics'!$C$6=TRUE,Artists!$F486&lt;J$3,Artists!$E486&lt;J$3)</f>
        <v>0</v>
      </c>
      <c r="K487" s="51" t="b">
        <f>IF('Summary Statistics'!$C$6=TRUE,Artists!$F486&lt;K$3,Artists!$E486&lt;K$3)</f>
        <v>0</v>
      </c>
      <c r="M487" s="49" t="b">
        <f>IF('Summary Statistics'!$C$7=TRUE,Albums!$F486&lt;M$3,Albums!$E486&lt;M$3)</f>
        <v>0</v>
      </c>
      <c r="N487" s="50" t="b">
        <f>IF('Summary Statistics'!$C$7=TRUE,Albums!$F486&lt;N$3,Albums!$E486&lt;N$3)</f>
        <v>0</v>
      </c>
      <c r="O487" s="50" t="b">
        <f>IF('Summary Statistics'!$C$7=TRUE,Albums!$F486&lt;O$3,Albums!$E486&lt;O$3)</f>
        <v>0</v>
      </c>
      <c r="P487" s="50" t="b">
        <f>IF('Summary Statistics'!$C$7=TRUE,Albums!$F486&lt;P$3,Albums!$E486&lt;P$3)</f>
        <v>0</v>
      </c>
      <c r="Q487" s="50" t="b">
        <f>IF('Summary Statistics'!$C$7=TRUE,Albums!$F486&lt;Q$3,Albums!$E486&lt;Q$3)</f>
        <v>0</v>
      </c>
      <c r="R487" s="50" t="b">
        <f>IF('Summary Statistics'!$C$7=TRUE,Albums!$F486&lt;R$3,Albums!$E486&lt;R$3)</f>
        <v>0</v>
      </c>
      <c r="S487" s="50" t="b">
        <f>IF('Summary Statistics'!$C$7=TRUE,Albums!$F486&lt;S$3,Albums!$E486&lt;S$3)</f>
        <v>0</v>
      </c>
      <c r="T487" s="50" t="b">
        <f>IF('Summary Statistics'!$C$7=TRUE,Albums!$F486&lt;T$3,Albums!$E486&lt;T$3)</f>
        <v>0</v>
      </c>
      <c r="U487" s="50" t="b">
        <f>IF('Summary Statistics'!$C$7=TRUE,Albums!$F486&lt;U$3,Albums!$E486&lt;U$3)</f>
        <v>0</v>
      </c>
      <c r="V487" s="51" t="b">
        <f>IF('Summary Statistics'!$C$7=TRUE,Albums!$F486&lt;V$3,Albums!$E486&lt;V$3)</f>
        <v>0</v>
      </c>
    </row>
    <row r="488" spans="2:22" x14ac:dyDescent="0.3">
      <c r="B488" s="49" t="b">
        <f>IF('Summary Statistics'!$C$6=TRUE,Artists!$F487&lt;B$3,Artists!$E487&lt;B$3)</f>
        <v>0</v>
      </c>
      <c r="C488" s="50" t="b">
        <f>IF('Summary Statistics'!$C$6=TRUE,Artists!$F487&lt;C$3,Artists!$E487&lt;C$3)</f>
        <v>0</v>
      </c>
      <c r="D488" s="50" t="b">
        <f>IF('Summary Statistics'!$C$6=TRUE,Artists!$F487&lt;D$3,Artists!$E487&lt;D$3)</f>
        <v>0</v>
      </c>
      <c r="E488" s="50" t="b">
        <f>IF('Summary Statistics'!$C$6=TRUE,Artists!$F487&lt;E$3,Artists!$E487&lt;E$3)</f>
        <v>0</v>
      </c>
      <c r="F488" s="50" t="b">
        <f>IF('Summary Statistics'!$C$6=TRUE,Artists!$F487&lt;F$3,Artists!$E487&lt;F$3)</f>
        <v>0</v>
      </c>
      <c r="G488" s="50" t="b">
        <f>IF('Summary Statistics'!$C$6=TRUE,Artists!$F487&lt;G$3,Artists!$E487&lt;G$3)</f>
        <v>0</v>
      </c>
      <c r="H488" s="50" t="b">
        <f>IF('Summary Statistics'!$C$6=TRUE,Artists!$F487&lt;H$3,Artists!$E487&lt;H$3)</f>
        <v>0</v>
      </c>
      <c r="I488" s="50" t="b">
        <f>IF('Summary Statistics'!$C$6=TRUE,Artists!$F487&lt;I$3,Artists!$E487&lt;I$3)</f>
        <v>0</v>
      </c>
      <c r="J488" s="50" t="b">
        <f>IF('Summary Statistics'!$C$6=TRUE,Artists!$F487&lt;J$3,Artists!$E487&lt;J$3)</f>
        <v>0</v>
      </c>
      <c r="K488" s="51" t="b">
        <f>IF('Summary Statistics'!$C$6=TRUE,Artists!$F487&lt;K$3,Artists!$E487&lt;K$3)</f>
        <v>0</v>
      </c>
      <c r="M488" s="49" t="b">
        <f>IF('Summary Statistics'!$C$7=TRUE,Albums!$F487&lt;M$3,Albums!$E487&lt;M$3)</f>
        <v>0</v>
      </c>
      <c r="N488" s="50" t="b">
        <f>IF('Summary Statistics'!$C$7=TRUE,Albums!$F487&lt;N$3,Albums!$E487&lt;N$3)</f>
        <v>0</v>
      </c>
      <c r="O488" s="50" t="b">
        <f>IF('Summary Statistics'!$C$7=TRUE,Albums!$F487&lt;O$3,Albums!$E487&lt;O$3)</f>
        <v>0</v>
      </c>
      <c r="P488" s="50" t="b">
        <f>IF('Summary Statistics'!$C$7=TRUE,Albums!$F487&lt;P$3,Albums!$E487&lt;P$3)</f>
        <v>0</v>
      </c>
      <c r="Q488" s="50" t="b">
        <f>IF('Summary Statistics'!$C$7=TRUE,Albums!$F487&lt;Q$3,Albums!$E487&lt;Q$3)</f>
        <v>0</v>
      </c>
      <c r="R488" s="50" t="b">
        <f>IF('Summary Statistics'!$C$7=TRUE,Albums!$F487&lt;R$3,Albums!$E487&lt;R$3)</f>
        <v>0</v>
      </c>
      <c r="S488" s="50" t="b">
        <f>IF('Summary Statistics'!$C$7=TRUE,Albums!$F487&lt;S$3,Albums!$E487&lt;S$3)</f>
        <v>0</v>
      </c>
      <c r="T488" s="50" t="b">
        <f>IF('Summary Statistics'!$C$7=TRUE,Albums!$F487&lt;T$3,Albums!$E487&lt;T$3)</f>
        <v>0</v>
      </c>
      <c r="U488" s="50" t="b">
        <f>IF('Summary Statistics'!$C$7=TRUE,Albums!$F487&lt;U$3,Albums!$E487&lt;U$3)</f>
        <v>0</v>
      </c>
      <c r="V488" s="51" t="b">
        <f>IF('Summary Statistics'!$C$7=TRUE,Albums!$F487&lt;V$3,Albums!$E487&lt;V$3)</f>
        <v>0</v>
      </c>
    </row>
    <row r="489" spans="2:22" x14ac:dyDescent="0.3">
      <c r="B489" s="49" t="b">
        <f>IF('Summary Statistics'!$C$6=TRUE,Artists!$F488&lt;B$3,Artists!$E488&lt;B$3)</f>
        <v>0</v>
      </c>
      <c r="C489" s="50" t="b">
        <f>IF('Summary Statistics'!$C$6=TRUE,Artists!$F488&lt;C$3,Artists!$E488&lt;C$3)</f>
        <v>0</v>
      </c>
      <c r="D489" s="50" t="b">
        <f>IF('Summary Statistics'!$C$6=TRUE,Artists!$F488&lt;D$3,Artists!$E488&lt;D$3)</f>
        <v>0</v>
      </c>
      <c r="E489" s="50" t="b">
        <f>IF('Summary Statistics'!$C$6=TRUE,Artists!$F488&lt;E$3,Artists!$E488&lt;E$3)</f>
        <v>0</v>
      </c>
      <c r="F489" s="50" t="b">
        <f>IF('Summary Statistics'!$C$6=TRUE,Artists!$F488&lt;F$3,Artists!$E488&lt;F$3)</f>
        <v>0</v>
      </c>
      <c r="G489" s="50" t="b">
        <f>IF('Summary Statistics'!$C$6=TRUE,Artists!$F488&lt;G$3,Artists!$E488&lt;G$3)</f>
        <v>0</v>
      </c>
      <c r="H489" s="50" t="b">
        <f>IF('Summary Statistics'!$C$6=TRUE,Artists!$F488&lt;H$3,Artists!$E488&lt;H$3)</f>
        <v>0</v>
      </c>
      <c r="I489" s="50" t="b">
        <f>IF('Summary Statistics'!$C$6=TRUE,Artists!$F488&lt;I$3,Artists!$E488&lt;I$3)</f>
        <v>0</v>
      </c>
      <c r="J489" s="50" t="b">
        <f>IF('Summary Statistics'!$C$6=TRUE,Artists!$F488&lt;J$3,Artists!$E488&lt;J$3)</f>
        <v>0</v>
      </c>
      <c r="K489" s="51" t="b">
        <f>IF('Summary Statistics'!$C$6=TRUE,Artists!$F488&lt;K$3,Artists!$E488&lt;K$3)</f>
        <v>0</v>
      </c>
      <c r="M489" s="49" t="b">
        <f>IF('Summary Statistics'!$C$7=TRUE,Albums!$F488&lt;M$3,Albums!$E488&lt;M$3)</f>
        <v>0</v>
      </c>
      <c r="N489" s="50" t="b">
        <f>IF('Summary Statistics'!$C$7=TRUE,Albums!$F488&lt;N$3,Albums!$E488&lt;N$3)</f>
        <v>0</v>
      </c>
      <c r="O489" s="50" t="b">
        <f>IF('Summary Statistics'!$C$7=TRUE,Albums!$F488&lt;O$3,Albums!$E488&lt;O$3)</f>
        <v>0</v>
      </c>
      <c r="P489" s="50" t="b">
        <f>IF('Summary Statistics'!$C$7=TRUE,Albums!$F488&lt;P$3,Albums!$E488&lt;P$3)</f>
        <v>0</v>
      </c>
      <c r="Q489" s="50" t="b">
        <f>IF('Summary Statistics'!$C$7=TRUE,Albums!$F488&lt;Q$3,Albums!$E488&lt;Q$3)</f>
        <v>0</v>
      </c>
      <c r="R489" s="50" t="b">
        <f>IF('Summary Statistics'!$C$7=TRUE,Albums!$F488&lt;R$3,Albums!$E488&lt;R$3)</f>
        <v>0</v>
      </c>
      <c r="S489" s="50" t="b">
        <f>IF('Summary Statistics'!$C$7=TRUE,Albums!$F488&lt;S$3,Albums!$E488&lt;S$3)</f>
        <v>0</v>
      </c>
      <c r="T489" s="50" t="b">
        <f>IF('Summary Statistics'!$C$7=TRUE,Albums!$F488&lt;T$3,Albums!$E488&lt;T$3)</f>
        <v>0</v>
      </c>
      <c r="U489" s="50" t="b">
        <f>IF('Summary Statistics'!$C$7=TRUE,Albums!$F488&lt;U$3,Albums!$E488&lt;U$3)</f>
        <v>0</v>
      </c>
      <c r="V489" s="51" t="b">
        <f>IF('Summary Statistics'!$C$7=TRUE,Albums!$F488&lt;V$3,Albums!$E488&lt;V$3)</f>
        <v>0</v>
      </c>
    </row>
    <row r="490" spans="2:22" x14ac:dyDescent="0.3">
      <c r="B490" s="49" t="b">
        <f>IF('Summary Statistics'!$C$6=TRUE,Artists!$F489&lt;B$3,Artists!$E489&lt;B$3)</f>
        <v>0</v>
      </c>
      <c r="C490" s="50" t="b">
        <f>IF('Summary Statistics'!$C$6=TRUE,Artists!$F489&lt;C$3,Artists!$E489&lt;C$3)</f>
        <v>0</v>
      </c>
      <c r="D490" s="50" t="b">
        <f>IF('Summary Statistics'!$C$6=TRUE,Artists!$F489&lt;D$3,Artists!$E489&lt;D$3)</f>
        <v>0</v>
      </c>
      <c r="E490" s="50" t="b">
        <f>IF('Summary Statistics'!$C$6=TRUE,Artists!$F489&lt;E$3,Artists!$E489&lt;E$3)</f>
        <v>0</v>
      </c>
      <c r="F490" s="50" t="b">
        <f>IF('Summary Statistics'!$C$6=TRUE,Artists!$F489&lt;F$3,Artists!$E489&lt;F$3)</f>
        <v>0</v>
      </c>
      <c r="G490" s="50" t="b">
        <f>IF('Summary Statistics'!$C$6=TRUE,Artists!$F489&lt;G$3,Artists!$E489&lt;G$3)</f>
        <v>0</v>
      </c>
      <c r="H490" s="50" t="b">
        <f>IF('Summary Statistics'!$C$6=TRUE,Artists!$F489&lt;H$3,Artists!$E489&lt;H$3)</f>
        <v>0</v>
      </c>
      <c r="I490" s="50" t="b">
        <f>IF('Summary Statistics'!$C$6=TRUE,Artists!$F489&lt;I$3,Artists!$E489&lt;I$3)</f>
        <v>0</v>
      </c>
      <c r="J490" s="50" t="b">
        <f>IF('Summary Statistics'!$C$6=TRUE,Artists!$F489&lt;J$3,Artists!$E489&lt;J$3)</f>
        <v>0</v>
      </c>
      <c r="K490" s="51" t="b">
        <f>IF('Summary Statistics'!$C$6=TRUE,Artists!$F489&lt;K$3,Artists!$E489&lt;K$3)</f>
        <v>0</v>
      </c>
      <c r="M490" s="49" t="b">
        <f>IF('Summary Statistics'!$C$7=TRUE,Albums!$F489&lt;M$3,Albums!$E489&lt;M$3)</f>
        <v>0</v>
      </c>
      <c r="N490" s="50" t="b">
        <f>IF('Summary Statistics'!$C$7=TRUE,Albums!$F489&lt;N$3,Albums!$E489&lt;N$3)</f>
        <v>0</v>
      </c>
      <c r="O490" s="50" t="b">
        <f>IF('Summary Statistics'!$C$7=TRUE,Albums!$F489&lt;O$3,Albums!$E489&lt;O$3)</f>
        <v>0</v>
      </c>
      <c r="P490" s="50" t="b">
        <f>IF('Summary Statistics'!$C$7=TRUE,Albums!$F489&lt;P$3,Albums!$E489&lt;P$3)</f>
        <v>0</v>
      </c>
      <c r="Q490" s="50" t="b">
        <f>IF('Summary Statistics'!$C$7=TRUE,Albums!$F489&lt;Q$3,Albums!$E489&lt;Q$3)</f>
        <v>0</v>
      </c>
      <c r="R490" s="50" t="b">
        <f>IF('Summary Statistics'!$C$7=TRUE,Albums!$F489&lt;R$3,Albums!$E489&lt;R$3)</f>
        <v>0</v>
      </c>
      <c r="S490" s="50" t="b">
        <f>IF('Summary Statistics'!$C$7=TRUE,Albums!$F489&lt;S$3,Albums!$E489&lt;S$3)</f>
        <v>0</v>
      </c>
      <c r="T490" s="50" t="b">
        <f>IF('Summary Statistics'!$C$7=TRUE,Albums!$F489&lt;T$3,Albums!$E489&lt;T$3)</f>
        <v>0</v>
      </c>
      <c r="U490" s="50" t="b">
        <f>IF('Summary Statistics'!$C$7=TRUE,Albums!$F489&lt;U$3,Albums!$E489&lt;U$3)</f>
        <v>0</v>
      </c>
      <c r="V490" s="51" t="b">
        <f>IF('Summary Statistics'!$C$7=TRUE,Albums!$F489&lt;V$3,Albums!$E489&lt;V$3)</f>
        <v>0</v>
      </c>
    </row>
    <row r="491" spans="2:22" x14ac:dyDescent="0.3">
      <c r="B491" s="49" t="b">
        <f>IF('Summary Statistics'!$C$6=TRUE,Artists!$F490&lt;B$3,Artists!$E490&lt;B$3)</f>
        <v>0</v>
      </c>
      <c r="C491" s="50" t="b">
        <f>IF('Summary Statistics'!$C$6=TRUE,Artists!$F490&lt;C$3,Artists!$E490&lt;C$3)</f>
        <v>0</v>
      </c>
      <c r="D491" s="50" t="b">
        <f>IF('Summary Statistics'!$C$6=TRUE,Artists!$F490&lt;D$3,Artists!$E490&lt;D$3)</f>
        <v>0</v>
      </c>
      <c r="E491" s="50" t="b">
        <f>IF('Summary Statistics'!$C$6=TRUE,Artists!$F490&lt;E$3,Artists!$E490&lt;E$3)</f>
        <v>0</v>
      </c>
      <c r="F491" s="50" t="b">
        <f>IF('Summary Statistics'!$C$6=TRUE,Artists!$F490&lt;F$3,Artists!$E490&lt;F$3)</f>
        <v>0</v>
      </c>
      <c r="G491" s="50" t="b">
        <f>IF('Summary Statistics'!$C$6=TRUE,Artists!$F490&lt;G$3,Artists!$E490&lt;G$3)</f>
        <v>0</v>
      </c>
      <c r="H491" s="50" t="b">
        <f>IF('Summary Statistics'!$C$6=TRUE,Artists!$F490&lt;H$3,Artists!$E490&lt;H$3)</f>
        <v>0</v>
      </c>
      <c r="I491" s="50" t="b">
        <f>IF('Summary Statistics'!$C$6=TRUE,Artists!$F490&lt;I$3,Artists!$E490&lt;I$3)</f>
        <v>0</v>
      </c>
      <c r="J491" s="50" t="b">
        <f>IF('Summary Statistics'!$C$6=TRUE,Artists!$F490&lt;J$3,Artists!$E490&lt;J$3)</f>
        <v>0</v>
      </c>
      <c r="K491" s="51" t="b">
        <f>IF('Summary Statistics'!$C$6=TRUE,Artists!$F490&lt;K$3,Artists!$E490&lt;K$3)</f>
        <v>0</v>
      </c>
      <c r="M491" s="49" t="b">
        <f>IF('Summary Statistics'!$C$7=TRUE,Albums!$F490&lt;M$3,Albums!$E490&lt;M$3)</f>
        <v>0</v>
      </c>
      <c r="N491" s="50" t="b">
        <f>IF('Summary Statistics'!$C$7=TRUE,Albums!$F490&lt;N$3,Albums!$E490&lt;N$3)</f>
        <v>0</v>
      </c>
      <c r="O491" s="50" t="b">
        <f>IF('Summary Statistics'!$C$7=TRUE,Albums!$F490&lt;O$3,Albums!$E490&lt;O$3)</f>
        <v>0</v>
      </c>
      <c r="P491" s="50" t="b">
        <f>IF('Summary Statistics'!$C$7=TRUE,Albums!$F490&lt;P$3,Albums!$E490&lt;P$3)</f>
        <v>0</v>
      </c>
      <c r="Q491" s="50" t="b">
        <f>IF('Summary Statistics'!$C$7=TRUE,Albums!$F490&lt;Q$3,Albums!$E490&lt;Q$3)</f>
        <v>0</v>
      </c>
      <c r="R491" s="50" t="b">
        <f>IF('Summary Statistics'!$C$7=TRUE,Albums!$F490&lt;R$3,Albums!$E490&lt;R$3)</f>
        <v>0</v>
      </c>
      <c r="S491" s="50" t="b">
        <f>IF('Summary Statistics'!$C$7=TRUE,Albums!$F490&lt;S$3,Albums!$E490&lt;S$3)</f>
        <v>0</v>
      </c>
      <c r="T491" s="50" t="b">
        <f>IF('Summary Statistics'!$C$7=TRUE,Albums!$F490&lt;T$3,Albums!$E490&lt;T$3)</f>
        <v>0</v>
      </c>
      <c r="U491" s="50" t="b">
        <f>IF('Summary Statistics'!$C$7=TRUE,Albums!$F490&lt;U$3,Albums!$E490&lt;U$3)</f>
        <v>0</v>
      </c>
      <c r="V491" s="51" t="b">
        <f>IF('Summary Statistics'!$C$7=TRUE,Albums!$F490&lt;V$3,Albums!$E490&lt;V$3)</f>
        <v>0</v>
      </c>
    </row>
    <row r="492" spans="2:22" x14ac:dyDescent="0.3">
      <c r="B492" s="49" t="b">
        <f>IF('Summary Statistics'!$C$6=TRUE,Artists!$F491&lt;B$3,Artists!$E491&lt;B$3)</f>
        <v>0</v>
      </c>
      <c r="C492" s="50" t="b">
        <f>IF('Summary Statistics'!$C$6=TRUE,Artists!$F491&lt;C$3,Artists!$E491&lt;C$3)</f>
        <v>0</v>
      </c>
      <c r="D492" s="50" t="b">
        <f>IF('Summary Statistics'!$C$6=TRUE,Artists!$F491&lt;D$3,Artists!$E491&lt;D$3)</f>
        <v>0</v>
      </c>
      <c r="E492" s="50" t="b">
        <f>IF('Summary Statistics'!$C$6=TRUE,Artists!$F491&lt;E$3,Artists!$E491&lt;E$3)</f>
        <v>0</v>
      </c>
      <c r="F492" s="50" t="b">
        <f>IF('Summary Statistics'!$C$6=TRUE,Artists!$F491&lt;F$3,Artists!$E491&lt;F$3)</f>
        <v>0</v>
      </c>
      <c r="G492" s="50" t="b">
        <f>IF('Summary Statistics'!$C$6=TRUE,Artists!$F491&lt;G$3,Artists!$E491&lt;G$3)</f>
        <v>0</v>
      </c>
      <c r="H492" s="50" t="b">
        <f>IF('Summary Statistics'!$C$6=TRUE,Artists!$F491&lt;H$3,Artists!$E491&lt;H$3)</f>
        <v>0</v>
      </c>
      <c r="I492" s="50" t="b">
        <f>IF('Summary Statistics'!$C$6=TRUE,Artists!$F491&lt;I$3,Artists!$E491&lt;I$3)</f>
        <v>0</v>
      </c>
      <c r="J492" s="50" t="b">
        <f>IF('Summary Statistics'!$C$6=TRUE,Artists!$F491&lt;J$3,Artists!$E491&lt;J$3)</f>
        <v>0</v>
      </c>
      <c r="K492" s="51" t="b">
        <f>IF('Summary Statistics'!$C$6=TRUE,Artists!$F491&lt;K$3,Artists!$E491&lt;K$3)</f>
        <v>0</v>
      </c>
      <c r="M492" s="49" t="b">
        <f>IF('Summary Statistics'!$C$7=TRUE,Albums!$F491&lt;M$3,Albums!$E491&lt;M$3)</f>
        <v>0</v>
      </c>
      <c r="N492" s="50" t="b">
        <f>IF('Summary Statistics'!$C$7=TRUE,Albums!$F491&lt;N$3,Albums!$E491&lt;N$3)</f>
        <v>0</v>
      </c>
      <c r="O492" s="50" t="b">
        <f>IF('Summary Statistics'!$C$7=TRUE,Albums!$F491&lt;O$3,Albums!$E491&lt;O$3)</f>
        <v>0</v>
      </c>
      <c r="P492" s="50" t="b">
        <f>IF('Summary Statistics'!$C$7=TRUE,Albums!$F491&lt;P$3,Albums!$E491&lt;P$3)</f>
        <v>0</v>
      </c>
      <c r="Q492" s="50" t="b">
        <f>IF('Summary Statistics'!$C$7=TRUE,Albums!$F491&lt;Q$3,Albums!$E491&lt;Q$3)</f>
        <v>0</v>
      </c>
      <c r="R492" s="50" t="b">
        <f>IF('Summary Statistics'!$C$7=TRUE,Albums!$F491&lt;R$3,Albums!$E491&lt;R$3)</f>
        <v>0</v>
      </c>
      <c r="S492" s="50" t="b">
        <f>IF('Summary Statistics'!$C$7=TRUE,Albums!$F491&lt;S$3,Albums!$E491&lt;S$3)</f>
        <v>0</v>
      </c>
      <c r="T492" s="50" t="b">
        <f>IF('Summary Statistics'!$C$7=TRUE,Albums!$F491&lt;T$3,Albums!$E491&lt;T$3)</f>
        <v>0</v>
      </c>
      <c r="U492" s="50" t="b">
        <f>IF('Summary Statistics'!$C$7=TRUE,Albums!$F491&lt;U$3,Albums!$E491&lt;U$3)</f>
        <v>0</v>
      </c>
      <c r="V492" s="51" t="b">
        <f>IF('Summary Statistics'!$C$7=TRUE,Albums!$F491&lt;V$3,Albums!$E491&lt;V$3)</f>
        <v>0</v>
      </c>
    </row>
    <row r="493" spans="2:22" x14ac:dyDescent="0.3">
      <c r="B493" s="49" t="b">
        <f>IF('Summary Statistics'!$C$6=TRUE,Artists!$F492&lt;B$3,Artists!$E492&lt;B$3)</f>
        <v>0</v>
      </c>
      <c r="C493" s="50" t="b">
        <f>IF('Summary Statistics'!$C$6=TRUE,Artists!$F492&lt;C$3,Artists!$E492&lt;C$3)</f>
        <v>0</v>
      </c>
      <c r="D493" s="50" t="b">
        <f>IF('Summary Statistics'!$C$6=TRUE,Artists!$F492&lt;D$3,Artists!$E492&lt;D$3)</f>
        <v>0</v>
      </c>
      <c r="E493" s="50" t="b">
        <f>IF('Summary Statistics'!$C$6=TRUE,Artists!$F492&lt;E$3,Artists!$E492&lt;E$3)</f>
        <v>0</v>
      </c>
      <c r="F493" s="50" t="b">
        <f>IF('Summary Statistics'!$C$6=TRUE,Artists!$F492&lt;F$3,Artists!$E492&lt;F$3)</f>
        <v>0</v>
      </c>
      <c r="G493" s="50" t="b">
        <f>IF('Summary Statistics'!$C$6=TRUE,Artists!$F492&lt;G$3,Artists!$E492&lt;G$3)</f>
        <v>0</v>
      </c>
      <c r="H493" s="50" t="b">
        <f>IF('Summary Statistics'!$C$6=TRUE,Artists!$F492&lt;H$3,Artists!$E492&lt;H$3)</f>
        <v>0</v>
      </c>
      <c r="I493" s="50" t="b">
        <f>IF('Summary Statistics'!$C$6=TRUE,Artists!$F492&lt;I$3,Artists!$E492&lt;I$3)</f>
        <v>0</v>
      </c>
      <c r="J493" s="50" t="b">
        <f>IF('Summary Statistics'!$C$6=TRUE,Artists!$F492&lt;J$3,Artists!$E492&lt;J$3)</f>
        <v>0</v>
      </c>
      <c r="K493" s="51" t="b">
        <f>IF('Summary Statistics'!$C$6=TRUE,Artists!$F492&lt;K$3,Artists!$E492&lt;K$3)</f>
        <v>0</v>
      </c>
      <c r="M493" s="49" t="b">
        <f>IF('Summary Statistics'!$C$7=TRUE,Albums!$F492&lt;M$3,Albums!$E492&lt;M$3)</f>
        <v>0</v>
      </c>
      <c r="N493" s="50" t="b">
        <f>IF('Summary Statistics'!$C$7=TRUE,Albums!$F492&lt;N$3,Albums!$E492&lt;N$3)</f>
        <v>0</v>
      </c>
      <c r="O493" s="50" t="b">
        <f>IF('Summary Statistics'!$C$7=TRUE,Albums!$F492&lt;O$3,Albums!$E492&lt;O$3)</f>
        <v>0</v>
      </c>
      <c r="P493" s="50" t="b">
        <f>IF('Summary Statistics'!$C$7=TRUE,Albums!$F492&lt;P$3,Albums!$E492&lt;P$3)</f>
        <v>0</v>
      </c>
      <c r="Q493" s="50" t="b">
        <f>IF('Summary Statistics'!$C$7=TRUE,Albums!$F492&lt;Q$3,Albums!$E492&lt;Q$3)</f>
        <v>0</v>
      </c>
      <c r="R493" s="50" t="b">
        <f>IF('Summary Statistics'!$C$7=TRUE,Albums!$F492&lt;R$3,Albums!$E492&lt;R$3)</f>
        <v>0</v>
      </c>
      <c r="S493" s="50" t="b">
        <f>IF('Summary Statistics'!$C$7=TRUE,Albums!$F492&lt;S$3,Albums!$E492&lt;S$3)</f>
        <v>0</v>
      </c>
      <c r="T493" s="50" t="b">
        <f>IF('Summary Statistics'!$C$7=TRUE,Albums!$F492&lt;T$3,Albums!$E492&lt;T$3)</f>
        <v>0</v>
      </c>
      <c r="U493" s="50" t="b">
        <f>IF('Summary Statistics'!$C$7=TRUE,Albums!$F492&lt;U$3,Albums!$E492&lt;U$3)</f>
        <v>0</v>
      </c>
      <c r="V493" s="51" t="b">
        <f>IF('Summary Statistics'!$C$7=TRUE,Albums!$F492&lt;V$3,Albums!$E492&lt;V$3)</f>
        <v>0</v>
      </c>
    </row>
    <row r="494" spans="2:22" x14ac:dyDescent="0.3">
      <c r="B494" s="49" t="b">
        <f>IF('Summary Statistics'!$C$6=TRUE,Artists!$F493&lt;B$3,Artists!$E493&lt;B$3)</f>
        <v>0</v>
      </c>
      <c r="C494" s="50" t="b">
        <f>IF('Summary Statistics'!$C$6=TRUE,Artists!$F493&lt;C$3,Artists!$E493&lt;C$3)</f>
        <v>0</v>
      </c>
      <c r="D494" s="50" t="b">
        <f>IF('Summary Statistics'!$C$6=TRUE,Artists!$F493&lt;D$3,Artists!$E493&lt;D$3)</f>
        <v>0</v>
      </c>
      <c r="E494" s="50" t="b">
        <f>IF('Summary Statistics'!$C$6=TRUE,Artists!$F493&lt;E$3,Artists!$E493&lt;E$3)</f>
        <v>0</v>
      </c>
      <c r="F494" s="50" t="b">
        <f>IF('Summary Statistics'!$C$6=TRUE,Artists!$F493&lt;F$3,Artists!$E493&lt;F$3)</f>
        <v>0</v>
      </c>
      <c r="G494" s="50" t="b">
        <f>IF('Summary Statistics'!$C$6=TRUE,Artists!$F493&lt;G$3,Artists!$E493&lt;G$3)</f>
        <v>0</v>
      </c>
      <c r="H494" s="50" t="b">
        <f>IF('Summary Statistics'!$C$6=TRUE,Artists!$F493&lt;H$3,Artists!$E493&lt;H$3)</f>
        <v>0</v>
      </c>
      <c r="I494" s="50" t="b">
        <f>IF('Summary Statistics'!$C$6=TRUE,Artists!$F493&lt;I$3,Artists!$E493&lt;I$3)</f>
        <v>0</v>
      </c>
      <c r="J494" s="50" t="b">
        <f>IF('Summary Statistics'!$C$6=TRUE,Artists!$F493&lt;J$3,Artists!$E493&lt;J$3)</f>
        <v>0</v>
      </c>
      <c r="K494" s="51" t="b">
        <f>IF('Summary Statistics'!$C$6=TRUE,Artists!$F493&lt;K$3,Artists!$E493&lt;K$3)</f>
        <v>0</v>
      </c>
      <c r="M494" s="49" t="b">
        <f>IF('Summary Statistics'!$C$7=TRUE,Albums!$F493&lt;M$3,Albums!$E493&lt;M$3)</f>
        <v>0</v>
      </c>
      <c r="N494" s="50" t="b">
        <f>IF('Summary Statistics'!$C$7=TRUE,Albums!$F493&lt;N$3,Albums!$E493&lt;N$3)</f>
        <v>0</v>
      </c>
      <c r="O494" s="50" t="b">
        <f>IF('Summary Statistics'!$C$7=TRUE,Albums!$F493&lt;O$3,Albums!$E493&lt;O$3)</f>
        <v>0</v>
      </c>
      <c r="P494" s="50" t="b">
        <f>IF('Summary Statistics'!$C$7=TRUE,Albums!$F493&lt;P$3,Albums!$E493&lt;P$3)</f>
        <v>0</v>
      </c>
      <c r="Q494" s="50" t="b">
        <f>IF('Summary Statistics'!$C$7=TRUE,Albums!$F493&lt;Q$3,Albums!$E493&lt;Q$3)</f>
        <v>0</v>
      </c>
      <c r="R494" s="50" t="b">
        <f>IF('Summary Statistics'!$C$7=TRUE,Albums!$F493&lt;R$3,Albums!$E493&lt;R$3)</f>
        <v>0</v>
      </c>
      <c r="S494" s="50" t="b">
        <f>IF('Summary Statistics'!$C$7=TRUE,Albums!$F493&lt;S$3,Albums!$E493&lt;S$3)</f>
        <v>0</v>
      </c>
      <c r="T494" s="50" t="b">
        <f>IF('Summary Statistics'!$C$7=TRUE,Albums!$F493&lt;T$3,Albums!$E493&lt;T$3)</f>
        <v>0</v>
      </c>
      <c r="U494" s="50" t="b">
        <f>IF('Summary Statistics'!$C$7=TRUE,Albums!$F493&lt;U$3,Albums!$E493&lt;U$3)</f>
        <v>0</v>
      </c>
      <c r="V494" s="51" t="b">
        <f>IF('Summary Statistics'!$C$7=TRUE,Albums!$F493&lt;V$3,Albums!$E493&lt;V$3)</f>
        <v>0</v>
      </c>
    </row>
    <row r="495" spans="2:22" x14ac:dyDescent="0.3">
      <c r="B495" s="49" t="b">
        <f>IF('Summary Statistics'!$C$6=TRUE,Artists!$F494&lt;B$3,Artists!$E494&lt;B$3)</f>
        <v>0</v>
      </c>
      <c r="C495" s="50" t="b">
        <f>IF('Summary Statistics'!$C$6=TRUE,Artists!$F494&lt;C$3,Artists!$E494&lt;C$3)</f>
        <v>0</v>
      </c>
      <c r="D495" s="50" t="b">
        <f>IF('Summary Statistics'!$C$6=TRUE,Artists!$F494&lt;D$3,Artists!$E494&lt;D$3)</f>
        <v>0</v>
      </c>
      <c r="E495" s="50" t="b">
        <f>IF('Summary Statistics'!$C$6=TRUE,Artists!$F494&lt;E$3,Artists!$E494&lt;E$3)</f>
        <v>0</v>
      </c>
      <c r="F495" s="50" t="b">
        <f>IF('Summary Statistics'!$C$6=TRUE,Artists!$F494&lt;F$3,Artists!$E494&lt;F$3)</f>
        <v>0</v>
      </c>
      <c r="G495" s="50" t="b">
        <f>IF('Summary Statistics'!$C$6=TRUE,Artists!$F494&lt;G$3,Artists!$E494&lt;G$3)</f>
        <v>0</v>
      </c>
      <c r="H495" s="50" t="b">
        <f>IF('Summary Statistics'!$C$6=TRUE,Artists!$F494&lt;H$3,Artists!$E494&lt;H$3)</f>
        <v>0</v>
      </c>
      <c r="I495" s="50" t="b">
        <f>IF('Summary Statistics'!$C$6=TRUE,Artists!$F494&lt;I$3,Artists!$E494&lt;I$3)</f>
        <v>0</v>
      </c>
      <c r="J495" s="50" t="b">
        <f>IF('Summary Statistics'!$C$6=TRUE,Artists!$F494&lt;J$3,Artists!$E494&lt;J$3)</f>
        <v>0</v>
      </c>
      <c r="K495" s="51" t="b">
        <f>IF('Summary Statistics'!$C$6=TRUE,Artists!$F494&lt;K$3,Artists!$E494&lt;K$3)</f>
        <v>0</v>
      </c>
      <c r="M495" s="49" t="b">
        <f>IF('Summary Statistics'!$C$7=TRUE,Albums!$F494&lt;M$3,Albums!$E494&lt;M$3)</f>
        <v>0</v>
      </c>
      <c r="N495" s="50" t="b">
        <f>IF('Summary Statistics'!$C$7=TRUE,Albums!$F494&lt;N$3,Albums!$E494&lt;N$3)</f>
        <v>0</v>
      </c>
      <c r="O495" s="50" t="b">
        <f>IF('Summary Statistics'!$C$7=TRUE,Albums!$F494&lt;O$3,Albums!$E494&lt;O$3)</f>
        <v>0</v>
      </c>
      <c r="P495" s="50" t="b">
        <f>IF('Summary Statistics'!$C$7=TRUE,Albums!$F494&lt;P$3,Albums!$E494&lt;P$3)</f>
        <v>0</v>
      </c>
      <c r="Q495" s="50" t="b">
        <f>IF('Summary Statistics'!$C$7=TRUE,Albums!$F494&lt;Q$3,Albums!$E494&lt;Q$3)</f>
        <v>0</v>
      </c>
      <c r="R495" s="50" t="b">
        <f>IF('Summary Statistics'!$C$7=TRUE,Albums!$F494&lt;R$3,Albums!$E494&lt;R$3)</f>
        <v>0</v>
      </c>
      <c r="S495" s="50" t="b">
        <f>IF('Summary Statistics'!$C$7=TRUE,Albums!$F494&lt;S$3,Albums!$E494&lt;S$3)</f>
        <v>0</v>
      </c>
      <c r="T495" s="50" t="b">
        <f>IF('Summary Statistics'!$C$7=TRUE,Albums!$F494&lt;T$3,Albums!$E494&lt;T$3)</f>
        <v>0</v>
      </c>
      <c r="U495" s="50" t="b">
        <f>IF('Summary Statistics'!$C$7=TRUE,Albums!$F494&lt;U$3,Albums!$E494&lt;U$3)</f>
        <v>0</v>
      </c>
      <c r="V495" s="51" t="b">
        <f>IF('Summary Statistics'!$C$7=TRUE,Albums!$F494&lt;V$3,Albums!$E494&lt;V$3)</f>
        <v>0</v>
      </c>
    </row>
    <row r="496" spans="2:22" x14ac:dyDescent="0.3">
      <c r="B496" s="49" t="b">
        <f>IF('Summary Statistics'!$C$6=TRUE,Artists!$F495&lt;B$3,Artists!$E495&lt;B$3)</f>
        <v>0</v>
      </c>
      <c r="C496" s="50" t="b">
        <f>IF('Summary Statistics'!$C$6=TRUE,Artists!$F495&lt;C$3,Artists!$E495&lt;C$3)</f>
        <v>0</v>
      </c>
      <c r="D496" s="50" t="b">
        <f>IF('Summary Statistics'!$C$6=TRUE,Artists!$F495&lt;D$3,Artists!$E495&lt;D$3)</f>
        <v>0</v>
      </c>
      <c r="E496" s="50" t="b">
        <f>IF('Summary Statistics'!$C$6=TRUE,Artists!$F495&lt;E$3,Artists!$E495&lt;E$3)</f>
        <v>0</v>
      </c>
      <c r="F496" s="50" t="b">
        <f>IF('Summary Statistics'!$C$6=TRUE,Artists!$F495&lt;F$3,Artists!$E495&lt;F$3)</f>
        <v>0</v>
      </c>
      <c r="G496" s="50" t="b">
        <f>IF('Summary Statistics'!$C$6=TRUE,Artists!$F495&lt;G$3,Artists!$E495&lt;G$3)</f>
        <v>0</v>
      </c>
      <c r="H496" s="50" t="b">
        <f>IF('Summary Statistics'!$C$6=TRUE,Artists!$F495&lt;H$3,Artists!$E495&lt;H$3)</f>
        <v>0</v>
      </c>
      <c r="I496" s="50" t="b">
        <f>IF('Summary Statistics'!$C$6=TRUE,Artists!$F495&lt;I$3,Artists!$E495&lt;I$3)</f>
        <v>0</v>
      </c>
      <c r="J496" s="50" t="b">
        <f>IF('Summary Statistics'!$C$6=TRUE,Artists!$F495&lt;J$3,Artists!$E495&lt;J$3)</f>
        <v>0</v>
      </c>
      <c r="K496" s="51" t="b">
        <f>IF('Summary Statistics'!$C$6=TRUE,Artists!$F495&lt;K$3,Artists!$E495&lt;K$3)</f>
        <v>0</v>
      </c>
      <c r="M496" s="49" t="b">
        <f>IF('Summary Statistics'!$C$7=TRUE,Albums!$F495&lt;M$3,Albums!$E495&lt;M$3)</f>
        <v>0</v>
      </c>
      <c r="N496" s="50" t="b">
        <f>IF('Summary Statistics'!$C$7=TRUE,Albums!$F495&lt;N$3,Albums!$E495&lt;N$3)</f>
        <v>0</v>
      </c>
      <c r="O496" s="50" t="b">
        <f>IF('Summary Statistics'!$C$7=TRUE,Albums!$F495&lt;O$3,Albums!$E495&lt;O$3)</f>
        <v>0</v>
      </c>
      <c r="P496" s="50" t="b">
        <f>IF('Summary Statistics'!$C$7=TRUE,Albums!$F495&lt;P$3,Albums!$E495&lt;P$3)</f>
        <v>0</v>
      </c>
      <c r="Q496" s="50" t="b">
        <f>IF('Summary Statistics'!$C$7=TRUE,Albums!$F495&lt;Q$3,Albums!$E495&lt;Q$3)</f>
        <v>0</v>
      </c>
      <c r="R496" s="50" t="b">
        <f>IF('Summary Statistics'!$C$7=TRUE,Albums!$F495&lt;R$3,Albums!$E495&lt;R$3)</f>
        <v>0</v>
      </c>
      <c r="S496" s="50" t="b">
        <f>IF('Summary Statistics'!$C$7=TRUE,Albums!$F495&lt;S$3,Albums!$E495&lt;S$3)</f>
        <v>0</v>
      </c>
      <c r="T496" s="50" t="b">
        <f>IF('Summary Statistics'!$C$7=TRUE,Albums!$F495&lt;T$3,Albums!$E495&lt;T$3)</f>
        <v>0</v>
      </c>
      <c r="U496" s="50" t="b">
        <f>IF('Summary Statistics'!$C$7=TRUE,Albums!$F495&lt;U$3,Albums!$E495&lt;U$3)</f>
        <v>0</v>
      </c>
      <c r="V496" s="51" t="b">
        <f>IF('Summary Statistics'!$C$7=TRUE,Albums!$F495&lt;V$3,Albums!$E495&lt;V$3)</f>
        <v>0</v>
      </c>
    </row>
    <row r="497" spans="2:22" x14ac:dyDescent="0.3">
      <c r="B497" s="49" t="b">
        <f>IF('Summary Statistics'!$C$6=TRUE,Artists!$F496&lt;B$3,Artists!$E496&lt;B$3)</f>
        <v>0</v>
      </c>
      <c r="C497" s="50" t="b">
        <f>IF('Summary Statistics'!$C$6=TRUE,Artists!$F496&lt;C$3,Artists!$E496&lt;C$3)</f>
        <v>0</v>
      </c>
      <c r="D497" s="50" t="b">
        <f>IF('Summary Statistics'!$C$6=TRUE,Artists!$F496&lt;D$3,Artists!$E496&lt;D$3)</f>
        <v>0</v>
      </c>
      <c r="E497" s="50" t="b">
        <f>IF('Summary Statistics'!$C$6=TRUE,Artists!$F496&lt;E$3,Artists!$E496&lt;E$3)</f>
        <v>0</v>
      </c>
      <c r="F497" s="50" t="b">
        <f>IF('Summary Statistics'!$C$6=TRUE,Artists!$F496&lt;F$3,Artists!$E496&lt;F$3)</f>
        <v>0</v>
      </c>
      <c r="G497" s="50" t="b">
        <f>IF('Summary Statistics'!$C$6=TRUE,Artists!$F496&lt;G$3,Artists!$E496&lt;G$3)</f>
        <v>0</v>
      </c>
      <c r="H497" s="50" t="b">
        <f>IF('Summary Statistics'!$C$6=TRUE,Artists!$F496&lt;H$3,Artists!$E496&lt;H$3)</f>
        <v>0</v>
      </c>
      <c r="I497" s="50" t="b">
        <f>IF('Summary Statistics'!$C$6=TRUE,Artists!$F496&lt;I$3,Artists!$E496&lt;I$3)</f>
        <v>0</v>
      </c>
      <c r="J497" s="50" t="b">
        <f>IF('Summary Statistics'!$C$6=TRUE,Artists!$F496&lt;J$3,Artists!$E496&lt;J$3)</f>
        <v>0</v>
      </c>
      <c r="K497" s="51" t="b">
        <f>IF('Summary Statistics'!$C$6=TRUE,Artists!$F496&lt;K$3,Artists!$E496&lt;K$3)</f>
        <v>0</v>
      </c>
      <c r="M497" s="49" t="b">
        <f>IF('Summary Statistics'!$C$7=TRUE,Albums!$F496&lt;M$3,Albums!$E496&lt;M$3)</f>
        <v>0</v>
      </c>
      <c r="N497" s="50" t="b">
        <f>IF('Summary Statistics'!$C$7=TRUE,Albums!$F496&lt;N$3,Albums!$E496&lt;N$3)</f>
        <v>0</v>
      </c>
      <c r="O497" s="50" t="b">
        <f>IF('Summary Statistics'!$C$7=TRUE,Albums!$F496&lt;O$3,Albums!$E496&lt;O$3)</f>
        <v>0</v>
      </c>
      <c r="P497" s="50" t="b">
        <f>IF('Summary Statistics'!$C$7=TRUE,Albums!$F496&lt;P$3,Albums!$E496&lt;P$3)</f>
        <v>0</v>
      </c>
      <c r="Q497" s="50" t="b">
        <f>IF('Summary Statistics'!$C$7=TRUE,Albums!$F496&lt;Q$3,Albums!$E496&lt;Q$3)</f>
        <v>0</v>
      </c>
      <c r="R497" s="50" t="b">
        <f>IF('Summary Statistics'!$C$7=TRUE,Albums!$F496&lt;R$3,Albums!$E496&lt;R$3)</f>
        <v>0</v>
      </c>
      <c r="S497" s="50" t="b">
        <f>IF('Summary Statistics'!$C$7=TRUE,Albums!$F496&lt;S$3,Albums!$E496&lt;S$3)</f>
        <v>0</v>
      </c>
      <c r="T497" s="50" t="b">
        <f>IF('Summary Statistics'!$C$7=TRUE,Albums!$F496&lt;T$3,Albums!$E496&lt;T$3)</f>
        <v>0</v>
      </c>
      <c r="U497" s="50" t="b">
        <f>IF('Summary Statistics'!$C$7=TRUE,Albums!$F496&lt;U$3,Albums!$E496&lt;U$3)</f>
        <v>0</v>
      </c>
      <c r="V497" s="51" t="b">
        <f>IF('Summary Statistics'!$C$7=TRUE,Albums!$F496&lt;V$3,Albums!$E496&lt;V$3)</f>
        <v>0</v>
      </c>
    </row>
    <row r="498" spans="2:22" x14ac:dyDescent="0.3">
      <c r="B498" s="49" t="b">
        <f>IF('Summary Statistics'!$C$6=TRUE,Artists!$F497&lt;B$3,Artists!$E497&lt;B$3)</f>
        <v>0</v>
      </c>
      <c r="C498" s="50" t="b">
        <f>IF('Summary Statistics'!$C$6=TRUE,Artists!$F497&lt;C$3,Artists!$E497&lt;C$3)</f>
        <v>0</v>
      </c>
      <c r="D498" s="50" t="b">
        <f>IF('Summary Statistics'!$C$6=TRUE,Artists!$F497&lt;D$3,Artists!$E497&lt;D$3)</f>
        <v>0</v>
      </c>
      <c r="E498" s="50" t="b">
        <f>IF('Summary Statistics'!$C$6=TRUE,Artists!$F497&lt;E$3,Artists!$E497&lt;E$3)</f>
        <v>0</v>
      </c>
      <c r="F498" s="50" t="b">
        <f>IF('Summary Statistics'!$C$6=TRUE,Artists!$F497&lt;F$3,Artists!$E497&lt;F$3)</f>
        <v>0</v>
      </c>
      <c r="G498" s="50" t="b">
        <f>IF('Summary Statistics'!$C$6=TRUE,Artists!$F497&lt;G$3,Artists!$E497&lt;G$3)</f>
        <v>0</v>
      </c>
      <c r="H498" s="50" t="b">
        <f>IF('Summary Statistics'!$C$6=TRUE,Artists!$F497&lt;H$3,Artists!$E497&lt;H$3)</f>
        <v>0</v>
      </c>
      <c r="I498" s="50" t="b">
        <f>IF('Summary Statistics'!$C$6=TRUE,Artists!$F497&lt;I$3,Artists!$E497&lt;I$3)</f>
        <v>0</v>
      </c>
      <c r="J498" s="50" t="b">
        <f>IF('Summary Statistics'!$C$6=TRUE,Artists!$F497&lt;J$3,Artists!$E497&lt;J$3)</f>
        <v>0</v>
      </c>
      <c r="K498" s="51" t="b">
        <f>IF('Summary Statistics'!$C$6=TRUE,Artists!$F497&lt;K$3,Artists!$E497&lt;K$3)</f>
        <v>0</v>
      </c>
      <c r="M498" s="49" t="b">
        <f>IF('Summary Statistics'!$C$7=TRUE,Albums!$F497&lt;M$3,Albums!$E497&lt;M$3)</f>
        <v>0</v>
      </c>
      <c r="N498" s="50" t="b">
        <f>IF('Summary Statistics'!$C$7=TRUE,Albums!$F497&lt;N$3,Albums!$E497&lt;N$3)</f>
        <v>0</v>
      </c>
      <c r="O498" s="50" t="b">
        <f>IF('Summary Statistics'!$C$7=TRUE,Albums!$F497&lt;O$3,Albums!$E497&lt;O$3)</f>
        <v>0</v>
      </c>
      <c r="P498" s="50" t="b">
        <f>IF('Summary Statistics'!$C$7=TRUE,Albums!$F497&lt;P$3,Albums!$E497&lt;P$3)</f>
        <v>0</v>
      </c>
      <c r="Q498" s="50" t="b">
        <f>IF('Summary Statistics'!$C$7=TRUE,Albums!$F497&lt;Q$3,Albums!$E497&lt;Q$3)</f>
        <v>0</v>
      </c>
      <c r="R498" s="50" t="b">
        <f>IF('Summary Statistics'!$C$7=TRUE,Albums!$F497&lt;R$3,Albums!$E497&lt;R$3)</f>
        <v>0</v>
      </c>
      <c r="S498" s="50" t="b">
        <f>IF('Summary Statistics'!$C$7=TRUE,Albums!$F497&lt;S$3,Albums!$E497&lt;S$3)</f>
        <v>0</v>
      </c>
      <c r="T498" s="50" t="b">
        <f>IF('Summary Statistics'!$C$7=TRUE,Albums!$F497&lt;T$3,Albums!$E497&lt;T$3)</f>
        <v>0</v>
      </c>
      <c r="U498" s="50" t="b">
        <f>IF('Summary Statistics'!$C$7=TRUE,Albums!$F497&lt;U$3,Albums!$E497&lt;U$3)</f>
        <v>0</v>
      </c>
      <c r="V498" s="51" t="b">
        <f>IF('Summary Statistics'!$C$7=TRUE,Albums!$F497&lt;V$3,Albums!$E497&lt;V$3)</f>
        <v>0</v>
      </c>
    </row>
    <row r="499" spans="2:22" x14ac:dyDescent="0.3">
      <c r="B499" s="49" t="b">
        <f>IF('Summary Statistics'!$C$6=TRUE,Artists!$F498&lt;B$3,Artists!$E498&lt;B$3)</f>
        <v>0</v>
      </c>
      <c r="C499" s="50" t="b">
        <f>IF('Summary Statistics'!$C$6=TRUE,Artists!$F498&lt;C$3,Artists!$E498&lt;C$3)</f>
        <v>0</v>
      </c>
      <c r="D499" s="50" t="b">
        <f>IF('Summary Statistics'!$C$6=TRUE,Artists!$F498&lt;D$3,Artists!$E498&lt;D$3)</f>
        <v>0</v>
      </c>
      <c r="E499" s="50" t="b">
        <f>IF('Summary Statistics'!$C$6=TRUE,Artists!$F498&lt;E$3,Artists!$E498&lt;E$3)</f>
        <v>0</v>
      </c>
      <c r="F499" s="50" t="b">
        <f>IF('Summary Statistics'!$C$6=TRUE,Artists!$F498&lt;F$3,Artists!$E498&lt;F$3)</f>
        <v>0</v>
      </c>
      <c r="G499" s="50" t="b">
        <f>IF('Summary Statistics'!$C$6=TRUE,Artists!$F498&lt;G$3,Artists!$E498&lt;G$3)</f>
        <v>0</v>
      </c>
      <c r="H499" s="50" t="b">
        <f>IF('Summary Statistics'!$C$6=TRUE,Artists!$F498&lt;H$3,Artists!$E498&lt;H$3)</f>
        <v>0</v>
      </c>
      <c r="I499" s="50" t="b">
        <f>IF('Summary Statistics'!$C$6=TRUE,Artists!$F498&lt;I$3,Artists!$E498&lt;I$3)</f>
        <v>0</v>
      </c>
      <c r="J499" s="50" t="b">
        <f>IF('Summary Statistics'!$C$6=TRUE,Artists!$F498&lt;J$3,Artists!$E498&lt;J$3)</f>
        <v>0</v>
      </c>
      <c r="K499" s="51" t="b">
        <f>IF('Summary Statistics'!$C$6=TRUE,Artists!$F498&lt;K$3,Artists!$E498&lt;K$3)</f>
        <v>0</v>
      </c>
      <c r="M499" s="49" t="b">
        <f>IF('Summary Statistics'!$C$7=TRUE,Albums!$F498&lt;M$3,Albums!$E498&lt;M$3)</f>
        <v>0</v>
      </c>
      <c r="N499" s="50" t="b">
        <f>IF('Summary Statistics'!$C$7=TRUE,Albums!$F498&lt;N$3,Albums!$E498&lt;N$3)</f>
        <v>0</v>
      </c>
      <c r="O499" s="50" t="b">
        <f>IF('Summary Statistics'!$C$7=TRUE,Albums!$F498&lt;O$3,Albums!$E498&lt;O$3)</f>
        <v>0</v>
      </c>
      <c r="P499" s="50" t="b">
        <f>IF('Summary Statistics'!$C$7=TRUE,Albums!$F498&lt;P$3,Albums!$E498&lt;P$3)</f>
        <v>0</v>
      </c>
      <c r="Q499" s="50" t="b">
        <f>IF('Summary Statistics'!$C$7=TRUE,Albums!$F498&lt;Q$3,Albums!$E498&lt;Q$3)</f>
        <v>0</v>
      </c>
      <c r="R499" s="50" t="b">
        <f>IF('Summary Statistics'!$C$7=TRUE,Albums!$F498&lt;R$3,Albums!$E498&lt;R$3)</f>
        <v>0</v>
      </c>
      <c r="S499" s="50" t="b">
        <f>IF('Summary Statistics'!$C$7=TRUE,Albums!$F498&lt;S$3,Albums!$E498&lt;S$3)</f>
        <v>0</v>
      </c>
      <c r="T499" s="50" t="b">
        <f>IF('Summary Statistics'!$C$7=TRUE,Albums!$F498&lt;T$3,Albums!$E498&lt;T$3)</f>
        <v>0</v>
      </c>
      <c r="U499" s="50" t="b">
        <f>IF('Summary Statistics'!$C$7=TRUE,Albums!$F498&lt;U$3,Albums!$E498&lt;U$3)</f>
        <v>0</v>
      </c>
      <c r="V499" s="51" t="b">
        <f>IF('Summary Statistics'!$C$7=TRUE,Albums!$F498&lt;V$3,Albums!$E498&lt;V$3)</f>
        <v>0</v>
      </c>
    </row>
    <row r="500" spans="2:22" x14ac:dyDescent="0.3">
      <c r="B500" s="49" t="b">
        <f>IF('Summary Statistics'!$C$6=TRUE,Artists!$F499&lt;B$3,Artists!$E499&lt;B$3)</f>
        <v>0</v>
      </c>
      <c r="C500" s="50" t="b">
        <f>IF('Summary Statistics'!$C$6=TRUE,Artists!$F499&lt;C$3,Artists!$E499&lt;C$3)</f>
        <v>0</v>
      </c>
      <c r="D500" s="50" t="b">
        <f>IF('Summary Statistics'!$C$6=TRUE,Artists!$F499&lt;D$3,Artists!$E499&lt;D$3)</f>
        <v>0</v>
      </c>
      <c r="E500" s="50" t="b">
        <f>IF('Summary Statistics'!$C$6=TRUE,Artists!$F499&lt;E$3,Artists!$E499&lt;E$3)</f>
        <v>0</v>
      </c>
      <c r="F500" s="50" t="b">
        <f>IF('Summary Statistics'!$C$6=TRUE,Artists!$F499&lt;F$3,Artists!$E499&lt;F$3)</f>
        <v>0</v>
      </c>
      <c r="G500" s="50" t="b">
        <f>IF('Summary Statistics'!$C$6=TRUE,Artists!$F499&lt;G$3,Artists!$E499&lt;G$3)</f>
        <v>0</v>
      </c>
      <c r="H500" s="50" t="b">
        <f>IF('Summary Statistics'!$C$6=TRUE,Artists!$F499&lt;H$3,Artists!$E499&lt;H$3)</f>
        <v>0</v>
      </c>
      <c r="I500" s="50" t="b">
        <f>IF('Summary Statistics'!$C$6=TRUE,Artists!$F499&lt;I$3,Artists!$E499&lt;I$3)</f>
        <v>0</v>
      </c>
      <c r="J500" s="50" t="b">
        <f>IF('Summary Statistics'!$C$6=TRUE,Artists!$F499&lt;J$3,Artists!$E499&lt;J$3)</f>
        <v>0</v>
      </c>
      <c r="K500" s="51" t="b">
        <f>IF('Summary Statistics'!$C$6=TRUE,Artists!$F499&lt;K$3,Artists!$E499&lt;K$3)</f>
        <v>0</v>
      </c>
      <c r="M500" s="49" t="b">
        <f>IF('Summary Statistics'!$C$7=TRUE,Albums!$F499&lt;M$3,Albums!$E499&lt;M$3)</f>
        <v>0</v>
      </c>
      <c r="N500" s="50" t="b">
        <f>IF('Summary Statistics'!$C$7=TRUE,Albums!$F499&lt;N$3,Albums!$E499&lt;N$3)</f>
        <v>0</v>
      </c>
      <c r="O500" s="50" t="b">
        <f>IF('Summary Statistics'!$C$7=TRUE,Albums!$F499&lt;O$3,Albums!$E499&lt;O$3)</f>
        <v>0</v>
      </c>
      <c r="P500" s="50" t="b">
        <f>IF('Summary Statistics'!$C$7=TRUE,Albums!$F499&lt;P$3,Albums!$E499&lt;P$3)</f>
        <v>0</v>
      </c>
      <c r="Q500" s="50" t="b">
        <f>IF('Summary Statistics'!$C$7=TRUE,Albums!$F499&lt;Q$3,Albums!$E499&lt;Q$3)</f>
        <v>0</v>
      </c>
      <c r="R500" s="50" t="b">
        <f>IF('Summary Statistics'!$C$7=TRUE,Albums!$F499&lt;R$3,Albums!$E499&lt;R$3)</f>
        <v>0</v>
      </c>
      <c r="S500" s="50" t="b">
        <f>IF('Summary Statistics'!$C$7=TRUE,Albums!$F499&lt;S$3,Albums!$E499&lt;S$3)</f>
        <v>0</v>
      </c>
      <c r="T500" s="50" t="b">
        <f>IF('Summary Statistics'!$C$7=TRUE,Albums!$F499&lt;T$3,Albums!$E499&lt;T$3)</f>
        <v>0</v>
      </c>
      <c r="U500" s="50" t="b">
        <f>IF('Summary Statistics'!$C$7=TRUE,Albums!$F499&lt;U$3,Albums!$E499&lt;U$3)</f>
        <v>0</v>
      </c>
      <c r="V500" s="51" t="b">
        <f>IF('Summary Statistics'!$C$7=TRUE,Albums!$F499&lt;V$3,Albums!$E499&lt;V$3)</f>
        <v>0</v>
      </c>
    </row>
    <row r="501" spans="2:22" x14ac:dyDescent="0.3">
      <c r="B501" s="49" t="b">
        <f>IF('Summary Statistics'!$C$6=TRUE,Artists!$F500&lt;B$3,Artists!$E500&lt;B$3)</f>
        <v>0</v>
      </c>
      <c r="C501" s="50" t="b">
        <f>IF('Summary Statistics'!$C$6=TRUE,Artists!$F500&lt;C$3,Artists!$E500&lt;C$3)</f>
        <v>0</v>
      </c>
      <c r="D501" s="50" t="b">
        <f>IF('Summary Statistics'!$C$6=TRUE,Artists!$F500&lt;D$3,Artists!$E500&lt;D$3)</f>
        <v>0</v>
      </c>
      <c r="E501" s="50" t="b">
        <f>IF('Summary Statistics'!$C$6=TRUE,Artists!$F500&lt;E$3,Artists!$E500&lt;E$3)</f>
        <v>0</v>
      </c>
      <c r="F501" s="50" t="b">
        <f>IF('Summary Statistics'!$C$6=TRUE,Artists!$F500&lt;F$3,Artists!$E500&lt;F$3)</f>
        <v>0</v>
      </c>
      <c r="G501" s="50" t="b">
        <f>IF('Summary Statistics'!$C$6=TRUE,Artists!$F500&lt;G$3,Artists!$E500&lt;G$3)</f>
        <v>0</v>
      </c>
      <c r="H501" s="50" t="b">
        <f>IF('Summary Statistics'!$C$6=TRUE,Artists!$F500&lt;H$3,Artists!$E500&lt;H$3)</f>
        <v>0</v>
      </c>
      <c r="I501" s="50" t="b">
        <f>IF('Summary Statistics'!$C$6=TRUE,Artists!$F500&lt;I$3,Artists!$E500&lt;I$3)</f>
        <v>0</v>
      </c>
      <c r="J501" s="50" t="b">
        <f>IF('Summary Statistics'!$C$6=TRUE,Artists!$F500&lt;J$3,Artists!$E500&lt;J$3)</f>
        <v>0</v>
      </c>
      <c r="K501" s="51" t="b">
        <f>IF('Summary Statistics'!$C$6=TRUE,Artists!$F500&lt;K$3,Artists!$E500&lt;K$3)</f>
        <v>0</v>
      </c>
      <c r="M501" s="49" t="b">
        <f>IF('Summary Statistics'!$C$7=TRUE,Albums!$F500&lt;M$3,Albums!$E500&lt;M$3)</f>
        <v>0</v>
      </c>
      <c r="N501" s="50" t="b">
        <f>IF('Summary Statistics'!$C$7=TRUE,Albums!$F500&lt;N$3,Albums!$E500&lt;N$3)</f>
        <v>0</v>
      </c>
      <c r="O501" s="50" t="b">
        <f>IF('Summary Statistics'!$C$7=TRUE,Albums!$F500&lt;O$3,Albums!$E500&lt;O$3)</f>
        <v>0</v>
      </c>
      <c r="P501" s="50" t="b">
        <f>IF('Summary Statistics'!$C$7=TRUE,Albums!$F500&lt;P$3,Albums!$E500&lt;P$3)</f>
        <v>0</v>
      </c>
      <c r="Q501" s="50" t="b">
        <f>IF('Summary Statistics'!$C$7=TRUE,Albums!$F500&lt;Q$3,Albums!$E500&lt;Q$3)</f>
        <v>0</v>
      </c>
      <c r="R501" s="50" t="b">
        <f>IF('Summary Statistics'!$C$7=TRUE,Albums!$F500&lt;R$3,Albums!$E500&lt;R$3)</f>
        <v>0</v>
      </c>
      <c r="S501" s="50" t="b">
        <f>IF('Summary Statistics'!$C$7=TRUE,Albums!$F500&lt;S$3,Albums!$E500&lt;S$3)</f>
        <v>0</v>
      </c>
      <c r="T501" s="50" t="b">
        <f>IF('Summary Statistics'!$C$7=TRUE,Albums!$F500&lt;T$3,Albums!$E500&lt;T$3)</f>
        <v>0</v>
      </c>
      <c r="U501" s="50" t="b">
        <f>IF('Summary Statistics'!$C$7=TRUE,Albums!$F500&lt;U$3,Albums!$E500&lt;U$3)</f>
        <v>0</v>
      </c>
      <c r="V501" s="51" t="b">
        <f>IF('Summary Statistics'!$C$7=TRUE,Albums!$F500&lt;V$3,Albums!$E500&lt;V$3)</f>
        <v>0</v>
      </c>
    </row>
    <row r="502" spans="2:22" x14ac:dyDescent="0.3">
      <c r="B502" s="49" t="b">
        <f>IF('Summary Statistics'!$C$6=TRUE,Artists!$F501&lt;B$3,Artists!$E501&lt;B$3)</f>
        <v>0</v>
      </c>
      <c r="C502" s="50" t="b">
        <f>IF('Summary Statistics'!$C$6=TRUE,Artists!$F501&lt;C$3,Artists!$E501&lt;C$3)</f>
        <v>0</v>
      </c>
      <c r="D502" s="50" t="b">
        <f>IF('Summary Statistics'!$C$6=TRUE,Artists!$F501&lt;D$3,Artists!$E501&lt;D$3)</f>
        <v>0</v>
      </c>
      <c r="E502" s="50" t="b">
        <f>IF('Summary Statistics'!$C$6=TRUE,Artists!$F501&lt;E$3,Artists!$E501&lt;E$3)</f>
        <v>0</v>
      </c>
      <c r="F502" s="50" t="b">
        <f>IF('Summary Statistics'!$C$6=TRUE,Artists!$F501&lt;F$3,Artists!$E501&lt;F$3)</f>
        <v>0</v>
      </c>
      <c r="G502" s="50" t="b">
        <f>IF('Summary Statistics'!$C$6=TRUE,Artists!$F501&lt;G$3,Artists!$E501&lt;G$3)</f>
        <v>0</v>
      </c>
      <c r="H502" s="50" t="b">
        <f>IF('Summary Statistics'!$C$6=TRUE,Artists!$F501&lt;H$3,Artists!$E501&lt;H$3)</f>
        <v>0</v>
      </c>
      <c r="I502" s="50" t="b">
        <f>IF('Summary Statistics'!$C$6=TRUE,Artists!$F501&lt;I$3,Artists!$E501&lt;I$3)</f>
        <v>0</v>
      </c>
      <c r="J502" s="50" t="b">
        <f>IF('Summary Statistics'!$C$6=TRUE,Artists!$F501&lt;J$3,Artists!$E501&lt;J$3)</f>
        <v>0</v>
      </c>
      <c r="K502" s="51" t="b">
        <f>IF('Summary Statistics'!$C$6=TRUE,Artists!$F501&lt;K$3,Artists!$E501&lt;K$3)</f>
        <v>0</v>
      </c>
      <c r="M502" s="49" t="b">
        <f>IF('Summary Statistics'!$C$7=TRUE,Albums!$F501&lt;M$3,Albums!$E501&lt;M$3)</f>
        <v>0</v>
      </c>
      <c r="N502" s="50" t="b">
        <f>IF('Summary Statistics'!$C$7=TRUE,Albums!$F501&lt;N$3,Albums!$E501&lt;N$3)</f>
        <v>0</v>
      </c>
      <c r="O502" s="50" t="b">
        <f>IF('Summary Statistics'!$C$7=TRUE,Albums!$F501&lt;O$3,Albums!$E501&lt;O$3)</f>
        <v>0</v>
      </c>
      <c r="P502" s="50" t="b">
        <f>IF('Summary Statistics'!$C$7=TRUE,Albums!$F501&lt;P$3,Albums!$E501&lt;P$3)</f>
        <v>0</v>
      </c>
      <c r="Q502" s="50" t="b">
        <f>IF('Summary Statistics'!$C$7=TRUE,Albums!$F501&lt;Q$3,Albums!$E501&lt;Q$3)</f>
        <v>0</v>
      </c>
      <c r="R502" s="50" t="b">
        <f>IF('Summary Statistics'!$C$7=TRUE,Albums!$F501&lt;R$3,Albums!$E501&lt;R$3)</f>
        <v>0</v>
      </c>
      <c r="S502" s="50" t="b">
        <f>IF('Summary Statistics'!$C$7=TRUE,Albums!$F501&lt;S$3,Albums!$E501&lt;S$3)</f>
        <v>0</v>
      </c>
      <c r="T502" s="50" t="b">
        <f>IF('Summary Statistics'!$C$7=TRUE,Albums!$F501&lt;T$3,Albums!$E501&lt;T$3)</f>
        <v>0</v>
      </c>
      <c r="U502" s="50" t="b">
        <f>IF('Summary Statistics'!$C$7=TRUE,Albums!$F501&lt;U$3,Albums!$E501&lt;U$3)</f>
        <v>0</v>
      </c>
      <c r="V502" s="51" t="b">
        <f>IF('Summary Statistics'!$C$7=TRUE,Albums!$F501&lt;V$3,Albums!$E501&lt;V$3)</f>
        <v>0</v>
      </c>
    </row>
    <row r="503" spans="2:22" x14ac:dyDescent="0.3">
      <c r="B503" s="49" t="b">
        <f>IF('Summary Statistics'!$C$6=TRUE,Artists!$F502&lt;B$3,Artists!$E502&lt;B$3)</f>
        <v>0</v>
      </c>
      <c r="C503" s="50" t="b">
        <f>IF('Summary Statistics'!$C$6=TRUE,Artists!$F502&lt;C$3,Artists!$E502&lt;C$3)</f>
        <v>0</v>
      </c>
      <c r="D503" s="50" t="b">
        <f>IF('Summary Statistics'!$C$6=TRUE,Artists!$F502&lt;D$3,Artists!$E502&lt;D$3)</f>
        <v>0</v>
      </c>
      <c r="E503" s="50" t="b">
        <f>IF('Summary Statistics'!$C$6=TRUE,Artists!$F502&lt;E$3,Artists!$E502&lt;E$3)</f>
        <v>0</v>
      </c>
      <c r="F503" s="50" t="b">
        <f>IF('Summary Statistics'!$C$6=TRUE,Artists!$F502&lt;F$3,Artists!$E502&lt;F$3)</f>
        <v>0</v>
      </c>
      <c r="G503" s="50" t="b">
        <f>IF('Summary Statistics'!$C$6=TRUE,Artists!$F502&lt;G$3,Artists!$E502&lt;G$3)</f>
        <v>0</v>
      </c>
      <c r="H503" s="50" t="b">
        <f>IF('Summary Statistics'!$C$6=TRUE,Artists!$F502&lt;H$3,Artists!$E502&lt;H$3)</f>
        <v>0</v>
      </c>
      <c r="I503" s="50" t="b">
        <f>IF('Summary Statistics'!$C$6=TRUE,Artists!$F502&lt;I$3,Artists!$E502&lt;I$3)</f>
        <v>0</v>
      </c>
      <c r="J503" s="50" t="b">
        <f>IF('Summary Statistics'!$C$6=TRUE,Artists!$F502&lt;J$3,Artists!$E502&lt;J$3)</f>
        <v>0</v>
      </c>
      <c r="K503" s="51" t="b">
        <f>IF('Summary Statistics'!$C$6=TRUE,Artists!$F502&lt;K$3,Artists!$E502&lt;K$3)</f>
        <v>0</v>
      </c>
      <c r="M503" s="49" t="b">
        <f>IF('Summary Statistics'!$C$7=TRUE,Albums!$F502&lt;M$3,Albums!$E502&lt;M$3)</f>
        <v>0</v>
      </c>
      <c r="N503" s="50" t="b">
        <f>IF('Summary Statistics'!$C$7=TRUE,Albums!$F502&lt;N$3,Albums!$E502&lt;N$3)</f>
        <v>0</v>
      </c>
      <c r="O503" s="50" t="b">
        <f>IF('Summary Statistics'!$C$7=TRUE,Albums!$F502&lt;O$3,Albums!$E502&lt;O$3)</f>
        <v>0</v>
      </c>
      <c r="P503" s="50" t="b">
        <f>IF('Summary Statistics'!$C$7=TRUE,Albums!$F502&lt;P$3,Albums!$E502&lt;P$3)</f>
        <v>0</v>
      </c>
      <c r="Q503" s="50" t="b">
        <f>IF('Summary Statistics'!$C$7=TRUE,Albums!$F502&lt;Q$3,Albums!$E502&lt;Q$3)</f>
        <v>0</v>
      </c>
      <c r="R503" s="50" t="b">
        <f>IF('Summary Statistics'!$C$7=TRUE,Albums!$F502&lt;R$3,Albums!$E502&lt;R$3)</f>
        <v>0</v>
      </c>
      <c r="S503" s="50" t="b">
        <f>IF('Summary Statistics'!$C$7=TRUE,Albums!$F502&lt;S$3,Albums!$E502&lt;S$3)</f>
        <v>0</v>
      </c>
      <c r="T503" s="50" t="b">
        <f>IF('Summary Statistics'!$C$7=TRUE,Albums!$F502&lt;T$3,Albums!$E502&lt;T$3)</f>
        <v>0</v>
      </c>
      <c r="U503" s="50" t="b">
        <f>IF('Summary Statistics'!$C$7=TRUE,Albums!$F502&lt;U$3,Albums!$E502&lt;U$3)</f>
        <v>0</v>
      </c>
      <c r="V503" s="51" t="b">
        <f>IF('Summary Statistics'!$C$7=TRUE,Albums!$F502&lt;V$3,Albums!$E502&lt;V$3)</f>
        <v>0</v>
      </c>
    </row>
    <row r="504" spans="2:22" x14ac:dyDescent="0.3">
      <c r="B504" s="49" t="b">
        <f>IF('Summary Statistics'!$C$6=TRUE,Artists!$F503&lt;B$3,Artists!$E503&lt;B$3)</f>
        <v>0</v>
      </c>
      <c r="C504" s="50" t="b">
        <f>IF('Summary Statistics'!$C$6=TRUE,Artists!$F503&lt;C$3,Artists!$E503&lt;C$3)</f>
        <v>0</v>
      </c>
      <c r="D504" s="50" t="b">
        <f>IF('Summary Statistics'!$C$6=TRUE,Artists!$F503&lt;D$3,Artists!$E503&lt;D$3)</f>
        <v>0</v>
      </c>
      <c r="E504" s="50" t="b">
        <f>IF('Summary Statistics'!$C$6=TRUE,Artists!$F503&lt;E$3,Artists!$E503&lt;E$3)</f>
        <v>0</v>
      </c>
      <c r="F504" s="50" t="b">
        <f>IF('Summary Statistics'!$C$6=TRUE,Artists!$F503&lt;F$3,Artists!$E503&lt;F$3)</f>
        <v>0</v>
      </c>
      <c r="G504" s="50" t="b">
        <f>IF('Summary Statistics'!$C$6=TRUE,Artists!$F503&lt;G$3,Artists!$E503&lt;G$3)</f>
        <v>0</v>
      </c>
      <c r="H504" s="50" t="b">
        <f>IF('Summary Statistics'!$C$6=TRUE,Artists!$F503&lt;H$3,Artists!$E503&lt;H$3)</f>
        <v>0</v>
      </c>
      <c r="I504" s="50" t="b">
        <f>IF('Summary Statistics'!$C$6=TRUE,Artists!$F503&lt;I$3,Artists!$E503&lt;I$3)</f>
        <v>0</v>
      </c>
      <c r="J504" s="50" t="b">
        <f>IF('Summary Statistics'!$C$6=TRUE,Artists!$F503&lt;J$3,Artists!$E503&lt;J$3)</f>
        <v>0</v>
      </c>
      <c r="K504" s="51" t="b">
        <f>IF('Summary Statistics'!$C$6=TRUE,Artists!$F503&lt;K$3,Artists!$E503&lt;K$3)</f>
        <v>0</v>
      </c>
      <c r="M504" s="49" t="b">
        <f>IF('Summary Statistics'!$C$7=TRUE,Albums!$F503&lt;M$3,Albums!$E503&lt;M$3)</f>
        <v>0</v>
      </c>
      <c r="N504" s="50" t="b">
        <f>IF('Summary Statistics'!$C$7=TRUE,Albums!$F503&lt;N$3,Albums!$E503&lt;N$3)</f>
        <v>0</v>
      </c>
      <c r="O504" s="50" t="b">
        <f>IF('Summary Statistics'!$C$7=TRUE,Albums!$F503&lt;O$3,Albums!$E503&lt;O$3)</f>
        <v>0</v>
      </c>
      <c r="P504" s="50" t="b">
        <f>IF('Summary Statistics'!$C$7=TRUE,Albums!$F503&lt;P$3,Albums!$E503&lt;P$3)</f>
        <v>0</v>
      </c>
      <c r="Q504" s="50" t="b">
        <f>IF('Summary Statistics'!$C$7=TRUE,Albums!$F503&lt;Q$3,Albums!$E503&lt;Q$3)</f>
        <v>0</v>
      </c>
      <c r="R504" s="50" t="b">
        <f>IF('Summary Statistics'!$C$7=TRUE,Albums!$F503&lt;R$3,Albums!$E503&lt;R$3)</f>
        <v>0</v>
      </c>
      <c r="S504" s="50" t="b">
        <f>IF('Summary Statistics'!$C$7=TRUE,Albums!$F503&lt;S$3,Albums!$E503&lt;S$3)</f>
        <v>0</v>
      </c>
      <c r="T504" s="50" t="b">
        <f>IF('Summary Statistics'!$C$7=TRUE,Albums!$F503&lt;T$3,Albums!$E503&lt;T$3)</f>
        <v>0</v>
      </c>
      <c r="U504" s="50" t="b">
        <f>IF('Summary Statistics'!$C$7=TRUE,Albums!$F503&lt;U$3,Albums!$E503&lt;U$3)</f>
        <v>0</v>
      </c>
      <c r="V504" s="51" t="b">
        <f>IF('Summary Statistics'!$C$7=TRUE,Albums!$F503&lt;V$3,Albums!$E503&lt;V$3)</f>
        <v>0</v>
      </c>
    </row>
    <row r="505" spans="2:22" x14ac:dyDescent="0.3">
      <c r="B505" s="49" t="b">
        <f>IF('Summary Statistics'!$C$6=TRUE,Artists!$F504&lt;B$3,Artists!$E504&lt;B$3)</f>
        <v>0</v>
      </c>
      <c r="C505" s="50" t="b">
        <f>IF('Summary Statistics'!$C$6=TRUE,Artists!$F504&lt;C$3,Artists!$E504&lt;C$3)</f>
        <v>0</v>
      </c>
      <c r="D505" s="50" t="b">
        <f>IF('Summary Statistics'!$C$6=TRUE,Artists!$F504&lt;D$3,Artists!$E504&lt;D$3)</f>
        <v>0</v>
      </c>
      <c r="E505" s="50" t="b">
        <f>IF('Summary Statistics'!$C$6=TRUE,Artists!$F504&lt;E$3,Artists!$E504&lt;E$3)</f>
        <v>0</v>
      </c>
      <c r="F505" s="50" t="b">
        <f>IF('Summary Statistics'!$C$6=TRUE,Artists!$F504&lt;F$3,Artists!$E504&lt;F$3)</f>
        <v>0</v>
      </c>
      <c r="G505" s="50" t="b">
        <f>IF('Summary Statistics'!$C$6=TRUE,Artists!$F504&lt;G$3,Artists!$E504&lt;G$3)</f>
        <v>0</v>
      </c>
      <c r="H505" s="50" t="b">
        <f>IF('Summary Statistics'!$C$6=TRUE,Artists!$F504&lt;H$3,Artists!$E504&lt;H$3)</f>
        <v>0</v>
      </c>
      <c r="I505" s="50" t="b">
        <f>IF('Summary Statistics'!$C$6=TRUE,Artists!$F504&lt;I$3,Artists!$E504&lt;I$3)</f>
        <v>0</v>
      </c>
      <c r="J505" s="50" t="b">
        <f>IF('Summary Statistics'!$C$6=TRUE,Artists!$F504&lt;J$3,Artists!$E504&lt;J$3)</f>
        <v>0</v>
      </c>
      <c r="K505" s="51" t="b">
        <f>IF('Summary Statistics'!$C$6=TRUE,Artists!$F504&lt;K$3,Artists!$E504&lt;K$3)</f>
        <v>0</v>
      </c>
      <c r="M505" s="49" t="b">
        <f>IF('Summary Statistics'!$C$7=TRUE,Albums!$F504&lt;M$3,Albums!$E504&lt;M$3)</f>
        <v>0</v>
      </c>
      <c r="N505" s="50" t="b">
        <f>IF('Summary Statistics'!$C$7=TRUE,Albums!$F504&lt;N$3,Albums!$E504&lt;N$3)</f>
        <v>0</v>
      </c>
      <c r="O505" s="50" t="b">
        <f>IF('Summary Statistics'!$C$7=TRUE,Albums!$F504&lt;O$3,Albums!$E504&lt;O$3)</f>
        <v>0</v>
      </c>
      <c r="P505" s="50" t="b">
        <f>IF('Summary Statistics'!$C$7=TRUE,Albums!$F504&lt;P$3,Albums!$E504&lt;P$3)</f>
        <v>0</v>
      </c>
      <c r="Q505" s="50" t="b">
        <f>IF('Summary Statistics'!$C$7=TRUE,Albums!$F504&lt;Q$3,Albums!$E504&lt;Q$3)</f>
        <v>0</v>
      </c>
      <c r="R505" s="50" t="b">
        <f>IF('Summary Statistics'!$C$7=TRUE,Albums!$F504&lt;R$3,Albums!$E504&lt;R$3)</f>
        <v>0</v>
      </c>
      <c r="S505" s="50" t="b">
        <f>IF('Summary Statistics'!$C$7=TRUE,Albums!$F504&lt;S$3,Albums!$E504&lt;S$3)</f>
        <v>0</v>
      </c>
      <c r="T505" s="50" t="b">
        <f>IF('Summary Statistics'!$C$7=TRUE,Albums!$F504&lt;T$3,Albums!$E504&lt;T$3)</f>
        <v>0</v>
      </c>
      <c r="U505" s="50" t="b">
        <f>IF('Summary Statistics'!$C$7=TRUE,Albums!$F504&lt;U$3,Albums!$E504&lt;U$3)</f>
        <v>0</v>
      </c>
      <c r="V505" s="51" t="b">
        <f>IF('Summary Statistics'!$C$7=TRUE,Albums!$F504&lt;V$3,Albums!$E504&lt;V$3)</f>
        <v>0</v>
      </c>
    </row>
    <row r="506" spans="2:22" x14ac:dyDescent="0.3">
      <c r="B506" s="49" t="b">
        <f>IF('Summary Statistics'!$C$6=TRUE,Artists!$F505&lt;B$3,Artists!$E505&lt;B$3)</f>
        <v>0</v>
      </c>
      <c r="C506" s="50" t="b">
        <f>IF('Summary Statistics'!$C$6=TRUE,Artists!$F505&lt;C$3,Artists!$E505&lt;C$3)</f>
        <v>0</v>
      </c>
      <c r="D506" s="50" t="b">
        <f>IF('Summary Statistics'!$C$6=TRUE,Artists!$F505&lt;D$3,Artists!$E505&lt;D$3)</f>
        <v>0</v>
      </c>
      <c r="E506" s="50" t="b">
        <f>IF('Summary Statistics'!$C$6=TRUE,Artists!$F505&lt;E$3,Artists!$E505&lt;E$3)</f>
        <v>0</v>
      </c>
      <c r="F506" s="50" t="b">
        <f>IF('Summary Statistics'!$C$6=TRUE,Artists!$F505&lt;F$3,Artists!$E505&lt;F$3)</f>
        <v>0</v>
      </c>
      <c r="G506" s="50" t="b">
        <f>IF('Summary Statistics'!$C$6=TRUE,Artists!$F505&lt;G$3,Artists!$E505&lt;G$3)</f>
        <v>0</v>
      </c>
      <c r="H506" s="50" t="b">
        <f>IF('Summary Statistics'!$C$6=TRUE,Artists!$F505&lt;H$3,Artists!$E505&lt;H$3)</f>
        <v>0</v>
      </c>
      <c r="I506" s="50" t="b">
        <f>IF('Summary Statistics'!$C$6=TRUE,Artists!$F505&lt;I$3,Artists!$E505&lt;I$3)</f>
        <v>0</v>
      </c>
      <c r="J506" s="50" t="b">
        <f>IF('Summary Statistics'!$C$6=TRUE,Artists!$F505&lt;J$3,Artists!$E505&lt;J$3)</f>
        <v>0</v>
      </c>
      <c r="K506" s="51" t="b">
        <f>IF('Summary Statistics'!$C$6=TRUE,Artists!$F505&lt;K$3,Artists!$E505&lt;K$3)</f>
        <v>0</v>
      </c>
      <c r="M506" s="49" t="b">
        <f>IF('Summary Statistics'!$C$7=TRUE,Albums!$F505&lt;M$3,Albums!$E505&lt;M$3)</f>
        <v>0</v>
      </c>
      <c r="N506" s="50" t="b">
        <f>IF('Summary Statistics'!$C$7=TRUE,Albums!$F505&lt;N$3,Albums!$E505&lt;N$3)</f>
        <v>0</v>
      </c>
      <c r="O506" s="50" t="b">
        <f>IF('Summary Statistics'!$C$7=TRUE,Albums!$F505&lt;O$3,Albums!$E505&lt;O$3)</f>
        <v>0</v>
      </c>
      <c r="P506" s="50" t="b">
        <f>IF('Summary Statistics'!$C$7=TRUE,Albums!$F505&lt;P$3,Albums!$E505&lt;P$3)</f>
        <v>0</v>
      </c>
      <c r="Q506" s="50" t="b">
        <f>IF('Summary Statistics'!$C$7=TRUE,Albums!$F505&lt;Q$3,Albums!$E505&lt;Q$3)</f>
        <v>0</v>
      </c>
      <c r="R506" s="50" t="b">
        <f>IF('Summary Statistics'!$C$7=TRUE,Albums!$F505&lt;R$3,Albums!$E505&lt;R$3)</f>
        <v>0</v>
      </c>
      <c r="S506" s="50" t="b">
        <f>IF('Summary Statistics'!$C$7=TRUE,Albums!$F505&lt;S$3,Albums!$E505&lt;S$3)</f>
        <v>0</v>
      </c>
      <c r="T506" s="50" t="b">
        <f>IF('Summary Statistics'!$C$7=TRUE,Albums!$F505&lt;T$3,Albums!$E505&lt;T$3)</f>
        <v>0</v>
      </c>
      <c r="U506" s="50" t="b">
        <f>IF('Summary Statistics'!$C$7=TRUE,Albums!$F505&lt;U$3,Albums!$E505&lt;U$3)</f>
        <v>0</v>
      </c>
      <c r="V506" s="51" t="b">
        <f>IF('Summary Statistics'!$C$7=TRUE,Albums!$F505&lt;V$3,Albums!$E505&lt;V$3)</f>
        <v>0</v>
      </c>
    </row>
    <row r="507" spans="2:22" x14ac:dyDescent="0.3">
      <c r="B507" s="49" t="b">
        <f>IF('Summary Statistics'!$C$6=TRUE,Artists!$F506&lt;B$3,Artists!$E506&lt;B$3)</f>
        <v>0</v>
      </c>
      <c r="C507" s="50" t="b">
        <f>IF('Summary Statistics'!$C$6=TRUE,Artists!$F506&lt;C$3,Artists!$E506&lt;C$3)</f>
        <v>0</v>
      </c>
      <c r="D507" s="50" t="b">
        <f>IF('Summary Statistics'!$C$6=TRUE,Artists!$F506&lt;D$3,Artists!$E506&lt;D$3)</f>
        <v>0</v>
      </c>
      <c r="E507" s="50" t="b">
        <f>IF('Summary Statistics'!$C$6=TRUE,Artists!$F506&lt;E$3,Artists!$E506&lt;E$3)</f>
        <v>0</v>
      </c>
      <c r="F507" s="50" t="b">
        <f>IF('Summary Statistics'!$C$6=TRUE,Artists!$F506&lt;F$3,Artists!$E506&lt;F$3)</f>
        <v>0</v>
      </c>
      <c r="G507" s="50" t="b">
        <f>IF('Summary Statistics'!$C$6=TRUE,Artists!$F506&lt;G$3,Artists!$E506&lt;G$3)</f>
        <v>0</v>
      </c>
      <c r="H507" s="50" t="b">
        <f>IF('Summary Statistics'!$C$6=TRUE,Artists!$F506&lt;H$3,Artists!$E506&lt;H$3)</f>
        <v>0</v>
      </c>
      <c r="I507" s="50" t="b">
        <f>IF('Summary Statistics'!$C$6=TRUE,Artists!$F506&lt;I$3,Artists!$E506&lt;I$3)</f>
        <v>0</v>
      </c>
      <c r="J507" s="50" t="b">
        <f>IF('Summary Statistics'!$C$6=TRUE,Artists!$F506&lt;J$3,Artists!$E506&lt;J$3)</f>
        <v>0</v>
      </c>
      <c r="K507" s="51" t="b">
        <f>IF('Summary Statistics'!$C$6=TRUE,Artists!$F506&lt;K$3,Artists!$E506&lt;K$3)</f>
        <v>0</v>
      </c>
      <c r="M507" s="49" t="b">
        <f>IF('Summary Statistics'!$C$7=TRUE,Albums!$F506&lt;M$3,Albums!$E506&lt;M$3)</f>
        <v>0</v>
      </c>
      <c r="N507" s="50" t="b">
        <f>IF('Summary Statistics'!$C$7=TRUE,Albums!$F506&lt;N$3,Albums!$E506&lt;N$3)</f>
        <v>0</v>
      </c>
      <c r="O507" s="50" t="b">
        <f>IF('Summary Statistics'!$C$7=TRUE,Albums!$F506&lt;O$3,Albums!$E506&lt;O$3)</f>
        <v>0</v>
      </c>
      <c r="P507" s="50" t="b">
        <f>IF('Summary Statistics'!$C$7=TRUE,Albums!$F506&lt;P$3,Albums!$E506&lt;P$3)</f>
        <v>0</v>
      </c>
      <c r="Q507" s="50" t="b">
        <f>IF('Summary Statistics'!$C$7=TRUE,Albums!$F506&lt;Q$3,Albums!$E506&lt;Q$3)</f>
        <v>0</v>
      </c>
      <c r="R507" s="50" t="b">
        <f>IF('Summary Statistics'!$C$7=TRUE,Albums!$F506&lt;R$3,Albums!$E506&lt;R$3)</f>
        <v>0</v>
      </c>
      <c r="S507" s="50" t="b">
        <f>IF('Summary Statistics'!$C$7=TRUE,Albums!$F506&lt;S$3,Albums!$E506&lt;S$3)</f>
        <v>0</v>
      </c>
      <c r="T507" s="50" t="b">
        <f>IF('Summary Statistics'!$C$7=TRUE,Albums!$F506&lt;T$3,Albums!$E506&lt;T$3)</f>
        <v>0</v>
      </c>
      <c r="U507" s="50" t="b">
        <f>IF('Summary Statistics'!$C$7=TRUE,Albums!$F506&lt;U$3,Albums!$E506&lt;U$3)</f>
        <v>0</v>
      </c>
      <c r="V507" s="51" t="b">
        <f>IF('Summary Statistics'!$C$7=TRUE,Albums!$F506&lt;V$3,Albums!$E506&lt;V$3)</f>
        <v>0</v>
      </c>
    </row>
    <row r="508" spans="2:22" x14ac:dyDescent="0.3">
      <c r="B508" s="49" t="b">
        <f>IF('Summary Statistics'!$C$6=TRUE,Artists!$F507&lt;B$3,Artists!$E507&lt;B$3)</f>
        <v>0</v>
      </c>
      <c r="C508" s="50" t="b">
        <f>IF('Summary Statistics'!$C$6=TRUE,Artists!$F507&lt;C$3,Artists!$E507&lt;C$3)</f>
        <v>0</v>
      </c>
      <c r="D508" s="50" t="b">
        <f>IF('Summary Statistics'!$C$6=TRUE,Artists!$F507&lt;D$3,Artists!$E507&lt;D$3)</f>
        <v>0</v>
      </c>
      <c r="E508" s="50" t="b">
        <f>IF('Summary Statistics'!$C$6=TRUE,Artists!$F507&lt;E$3,Artists!$E507&lt;E$3)</f>
        <v>0</v>
      </c>
      <c r="F508" s="50" t="b">
        <f>IF('Summary Statistics'!$C$6=TRUE,Artists!$F507&lt;F$3,Artists!$E507&lt;F$3)</f>
        <v>0</v>
      </c>
      <c r="G508" s="50" t="b">
        <f>IF('Summary Statistics'!$C$6=TRUE,Artists!$F507&lt;G$3,Artists!$E507&lt;G$3)</f>
        <v>0</v>
      </c>
      <c r="H508" s="50" t="b">
        <f>IF('Summary Statistics'!$C$6=TRUE,Artists!$F507&lt;H$3,Artists!$E507&lt;H$3)</f>
        <v>0</v>
      </c>
      <c r="I508" s="50" t="b">
        <f>IF('Summary Statistics'!$C$6=TRUE,Artists!$F507&lt;I$3,Artists!$E507&lt;I$3)</f>
        <v>0</v>
      </c>
      <c r="J508" s="50" t="b">
        <f>IF('Summary Statistics'!$C$6=TRUE,Artists!$F507&lt;J$3,Artists!$E507&lt;J$3)</f>
        <v>0</v>
      </c>
      <c r="K508" s="51" t="b">
        <f>IF('Summary Statistics'!$C$6=TRUE,Artists!$F507&lt;K$3,Artists!$E507&lt;K$3)</f>
        <v>0</v>
      </c>
      <c r="M508" s="49" t="b">
        <f>IF('Summary Statistics'!$C$7=TRUE,Albums!$F507&lt;M$3,Albums!$E507&lt;M$3)</f>
        <v>0</v>
      </c>
      <c r="N508" s="50" t="b">
        <f>IF('Summary Statistics'!$C$7=TRUE,Albums!$F507&lt;N$3,Albums!$E507&lt;N$3)</f>
        <v>0</v>
      </c>
      <c r="O508" s="50" t="b">
        <f>IF('Summary Statistics'!$C$7=TRUE,Albums!$F507&lt;O$3,Albums!$E507&lt;O$3)</f>
        <v>0</v>
      </c>
      <c r="P508" s="50" t="b">
        <f>IF('Summary Statistics'!$C$7=TRUE,Albums!$F507&lt;P$3,Albums!$E507&lt;P$3)</f>
        <v>0</v>
      </c>
      <c r="Q508" s="50" t="b">
        <f>IF('Summary Statistics'!$C$7=TRUE,Albums!$F507&lt;Q$3,Albums!$E507&lt;Q$3)</f>
        <v>0</v>
      </c>
      <c r="R508" s="50" t="b">
        <f>IF('Summary Statistics'!$C$7=TRUE,Albums!$F507&lt;R$3,Albums!$E507&lt;R$3)</f>
        <v>0</v>
      </c>
      <c r="S508" s="50" t="b">
        <f>IF('Summary Statistics'!$C$7=TRUE,Albums!$F507&lt;S$3,Albums!$E507&lt;S$3)</f>
        <v>0</v>
      </c>
      <c r="T508" s="50" t="b">
        <f>IF('Summary Statistics'!$C$7=TRUE,Albums!$F507&lt;T$3,Albums!$E507&lt;T$3)</f>
        <v>0</v>
      </c>
      <c r="U508" s="50" t="b">
        <f>IF('Summary Statistics'!$C$7=TRUE,Albums!$F507&lt;U$3,Albums!$E507&lt;U$3)</f>
        <v>0</v>
      </c>
      <c r="V508" s="51" t="b">
        <f>IF('Summary Statistics'!$C$7=TRUE,Albums!$F507&lt;V$3,Albums!$E507&lt;V$3)</f>
        <v>0</v>
      </c>
    </row>
    <row r="509" spans="2:22" x14ac:dyDescent="0.3">
      <c r="B509" s="49" t="b">
        <f>IF('Summary Statistics'!$C$6=TRUE,Artists!$F508&lt;B$3,Artists!$E508&lt;B$3)</f>
        <v>0</v>
      </c>
      <c r="C509" s="50" t="b">
        <f>IF('Summary Statistics'!$C$6=TRUE,Artists!$F508&lt;C$3,Artists!$E508&lt;C$3)</f>
        <v>0</v>
      </c>
      <c r="D509" s="50" t="b">
        <f>IF('Summary Statistics'!$C$6=TRUE,Artists!$F508&lt;D$3,Artists!$E508&lt;D$3)</f>
        <v>0</v>
      </c>
      <c r="E509" s="50" t="b">
        <f>IF('Summary Statistics'!$C$6=TRUE,Artists!$F508&lt;E$3,Artists!$E508&lt;E$3)</f>
        <v>0</v>
      </c>
      <c r="F509" s="50" t="b">
        <f>IF('Summary Statistics'!$C$6=TRUE,Artists!$F508&lt;F$3,Artists!$E508&lt;F$3)</f>
        <v>0</v>
      </c>
      <c r="G509" s="50" t="b">
        <f>IF('Summary Statistics'!$C$6=TRUE,Artists!$F508&lt;G$3,Artists!$E508&lt;G$3)</f>
        <v>0</v>
      </c>
      <c r="H509" s="50" t="b">
        <f>IF('Summary Statistics'!$C$6=TRUE,Artists!$F508&lt;H$3,Artists!$E508&lt;H$3)</f>
        <v>0</v>
      </c>
      <c r="I509" s="50" t="b">
        <f>IF('Summary Statistics'!$C$6=TRUE,Artists!$F508&lt;I$3,Artists!$E508&lt;I$3)</f>
        <v>0</v>
      </c>
      <c r="J509" s="50" t="b">
        <f>IF('Summary Statistics'!$C$6=TRUE,Artists!$F508&lt;J$3,Artists!$E508&lt;J$3)</f>
        <v>0</v>
      </c>
      <c r="K509" s="51" t="b">
        <f>IF('Summary Statistics'!$C$6=TRUE,Artists!$F508&lt;K$3,Artists!$E508&lt;K$3)</f>
        <v>0</v>
      </c>
      <c r="M509" s="49" t="b">
        <f>IF('Summary Statistics'!$C$7=TRUE,Albums!$F508&lt;M$3,Albums!$E508&lt;M$3)</f>
        <v>0</v>
      </c>
      <c r="N509" s="50" t="b">
        <f>IF('Summary Statistics'!$C$7=TRUE,Albums!$F508&lt;N$3,Albums!$E508&lt;N$3)</f>
        <v>0</v>
      </c>
      <c r="O509" s="50" t="b">
        <f>IF('Summary Statistics'!$C$7=TRUE,Albums!$F508&lt;O$3,Albums!$E508&lt;O$3)</f>
        <v>0</v>
      </c>
      <c r="P509" s="50" t="b">
        <f>IF('Summary Statistics'!$C$7=TRUE,Albums!$F508&lt;P$3,Albums!$E508&lt;P$3)</f>
        <v>0</v>
      </c>
      <c r="Q509" s="50" t="b">
        <f>IF('Summary Statistics'!$C$7=TRUE,Albums!$F508&lt;Q$3,Albums!$E508&lt;Q$3)</f>
        <v>0</v>
      </c>
      <c r="R509" s="50" t="b">
        <f>IF('Summary Statistics'!$C$7=TRUE,Albums!$F508&lt;R$3,Albums!$E508&lt;R$3)</f>
        <v>0</v>
      </c>
      <c r="S509" s="50" t="b">
        <f>IF('Summary Statistics'!$C$7=TRUE,Albums!$F508&lt;S$3,Albums!$E508&lt;S$3)</f>
        <v>0</v>
      </c>
      <c r="T509" s="50" t="b">
        <f>IF('Summary Statistics'!$C$7=TRUE,Albums!$F508&lt;T$3,Albums!$E508&lt;T$3)</f>
        <v>0</v>
      </c>
      <c r="U509" s="50" t="b">
        <f>IF('Summary Statistics'!$C$7=TRUE,Albums!$F508&lt;U$3,Albums!$E508&lt;U$3)</f>
        <v>0</v>
      </c>
      <c r="V509" s="51" t="b">
        <f>IF('Summary Statistics'!$C$7=TRUE,Albums!$F508&lt;V$3,Albums!$E508&lt;V$3)</f>
        <v>0</v>
      </c>
    </row>
    <row r="510" spans="2:22" x14ac:dyDescent="0.3">
      <c r="B510" s="49" t="b">
        <f>IF('Summary Statistics'!$C$6=TRUE,Artists!$F509&lt;B$3,Artists!$E509&lt;B$3)</f>
        <v>0</v>
      </c>
      <c r="C510" s="50" t="b">
        <f>IF('Summary Statistics'!$C$6=TRUE,Artists!$F509&lt;C$3,Artists!$E509&lt;C$3)</f>
        <v>0</v>
      </c>
      <c r="D510" s="50" t="b">
        <f>IF('Summary Statistics'!$C$6=TRUE,Artists!$F509&lt;D$3,Artists!$E509&lt;D$3)</f>
        <v>0</v>
      </c>
      <c r="E510" s="50" t="b">
        <f>IF('Summary Statistics'!$C$6=TRUE,Artists!$F509&lt;E$3,Artists!$E509&lt;E$3)</f>
        <v>0</v>
      </c>
      <c r="F510" s="50" t="b">
        <f>IF('Summary Statistics'!$C$6=TRUE,Artists!$F509&lt;F$3,Artists!$E509&lt;F$3)</f>
        <v>0</v>
      </c>
      <c r="G510" s="50" t="b">
        <f>IF('Summary Statistics'!$C$6=TRUE,Artists!$F509&lt;G$3,Artists!$E509&lt;G$3)</f>
        <v>0</v>
      </c>
      <c r="H510" s="50" t="b">
        <f>IF('Summary Statistics'!$C$6=TRUE,Artists!$F509&lt;H$3,Artists!$E509&lt;H$3)</f>
        <v>0</v>
      </c>
      <c r="I510" s="50" t="b">
        <f>IF('Summary Statistics'!$C$6=TRUE,Artists!$F509&lt;I$3,Artists!$E509&lt;I$3)</f>
        <v>0</v>
      </c>
      <c r="J510" s="50" t="b">
        <f>IF('Summary Statistics'!$C$6=TRUE,Artists!$F509&lt;J$3,Artists!$E509&lt;J$3)</f>
        <v>0</v>
      </c>
      <c r="K510" s="51" t="b">
        <f>IF('Summary Statistics'!$C$6=TRUE,Artists!$F509&lt;K$3,Artists!$E509&lt;K$3)</f>
        <v>0</v>
      </c>
      <c r="M510" s="49" t="b">
        <f>IF('Summary Statistics'!$C$7=TRUE,Albums!$F509&lt;M$3,Albums!$E509&lt;M$3)</f>
        <v>0</v>
      </c>
      <c r="N510" s="50" t="b">
        <f>IF('Summary Statistics'!$C$7=TRUE,Albums!$F509&lt;N$3,Albums!$E509&lt;N$3)</f>
        <v>0</v>
      </c>
      <c r="O510" s="50" t="b">
        <f>IF('Summary Statistics'!$C$7=TRUE,Albums!$F509&lt;O$3,Albums!$E509&lt;O$3)</f>
        <v>0</v>
      </c>
      <c r="P510" s="50" t="b">
        <f>IF('Summary Statistics'!$C$7=TRUE,Albums!$F509&lt;P$3,Albums!$E509&lt;P$3)</f>
        <v>0</v>
      </c>
      <c r="Q510" s="50" t="b">
        <f>IF('Summary Statistics'!$C$7=TRUE,Albums!$F509&lt;Q$3,Albums!$E509&lt;Q$3)</f>
        <v>0</v>
      </c>
      <c r="R510" s="50" t="b">
        <f>IF('Summary Statistics'!$C$7=TRUE,Albums!$F509&lt;R$3,Albums!$E509&lt;R$3)</f>
        <v>0</v>
      </c>
      <c r="S510" s="50" t="b">
        <f>IF('Summary Statistics'!$C$7=TRUE,Albums!$F509&lt;S$3,Albums!$E509&lt;S$3)</f>
        <v>0</v>
      </c>
      <c r="T510" s="50" t="b">
        <f>IF('Summary Statistics'!$C$7=TRUE,Albums!$F509&lt;T$3,Albums!$E509&lt;T$3)</f>
        <v>0</v>
      </c>
      <c r="U510" s="50" t="b">
        <f>IF('Summary Statistics'!$C$7=TRUE,Albums!$F509&lt;U$3,Albums!$E509&lt;U$3)</f>
        <v>0</v>
      </c>
      <c r="V510" s="51" t="b">
        <f>IF('Summary Statistics'!$C$7=TRUE,Albums!$F509&lt;V$3,Albums!$E509&lt;V$3)</f>
        <v>0</v>
      </c>
    </row>
    <row r="511" spans="2:22" x14ac:dyDescent="0.3">
      <c r="B511" s="49" t="b">
        <f>IF('Summary Statistics'!$C$6=TRUE,Artists!$F510&lt;B$3,Artists!$E510&lt;B$3)</f>
        <v>0</v>
      </c>
      <c r="C511" s="50" t="b">
        <f>IF('Summary Statistics'!$C$6=TRUE,Artists!$F510&lt;C$3,Artists!$E510&lt;C$3)</f>
        <v>0</v>
      </c>
      <c r="D511" s="50" t="b">
        <f>IF('Summary Statistics'!$C$6=TRUE,Artists!$F510&lt;D$3,Artists!$E510&lt;D$3)</f>
        <v>0</v>
      </c>
      <c r="E511" s="50" t="b">
        <f>IF('Summary Statistics'!$C$6=TRUE,Artists!$F510&lt;E$3,Artists!$E510&lt;E$3)</f>
        <v>0</v>
      </c>
      <c r="F511" s="50" t="b">
        <f>IF('Summary Statistics'!$C$6=TRUE,Artists!$F510&lt;F$3,Artists!$E510&lt;F$3)</f>
        <v>0</v>
      </c>
      <c r="G511" s="50" t="b">
        <f>IF('Summary Statistics'!$C$6=TRUE,Artists!$F510&lt;G$3,Artists!$E510&lt;G$3)</f>
        <v>0</v>
      </c>
      <c r="H511" s="50" t="b">
        <f>IF('Summary Statistics'!$C$6=TRUE,Artists!$F510&lt;H$3,Artists!$E510&lt;H$3)</f>
        <v>0</v>
      </c>
      <c r="I511" s="50" t="b">
        <f>IF('Summary Statistics'!$C$6=TRUE,Artists!$F510&lt;I$3,Artists!$E510&lt;I$3)</f>
        <v>0</v>
      </c>
      <c r="J511" s="50" t="b">
        <f>IF('Summary Statistics'!$C$6=TRUE,Artists!$F510&lt;J$3,Artists!$E510&lt;J$3)</f>
        <v>0</v>
      </c>
      <c r="K511" s="51" t="b">
        <f>IF('Summary Statistics'!$C$6=TRUE,Artists!$F510&lt;K$3,Artists!$E510&lt;K$3)</f>
        <v>0</v>
      </c>
      <c r="M511" s="49" t="b">
        <f>IF('Summary Statistics'!$C$7=TRUE,Albums!$F510&lt;M$3,Albums!$E510&lt;M$3)</f>
        <v>0</v>
      </c>
      <c r="N511" s="50" t="b">
        <f>IF('Summary Statistics'!$C$7=TRUE,Albums!$F510&lt;N$3,Albums!$E510&lt;N$3)</f>
        <v>0</v>
      </c>
      <c r="O511" s="50" t="b">
        <f>IF('Summary Statistics'!$C$7=TRUE,Albums!$F510&lt;O$3,Albums!$E510&lt;O$3)</f>
        <v>0</v>
      </c>
      <c r="P511" s="50" t="b">
        <f>IF('Summary Statistics'!$C$7=TRUE,Albums!$F510&lt;P$3,Albums!$E510&lt;P$3)</f>
        <v>0</v>
      </c>
      <c r="Q511" s="50" t="b">
        <f>IF('Summary Statistics'!$C$7=TRUE,Albums!$F510&lt;Q$3,Albums!$E510&lt;Q$3)</f>
        <v>0</v>
      </c>
      <c r="R511" s="50" t="b">
        <f>IF('Summary Statistics'!$C$7=TRUE,Albums!$F510&lt;R$3,Albums!$E510&lt;R$3)</f>
        <v>0</v>
      </c>
      <c r="S511" s="50" t="b">
        <f>IF('Summary Statistics'!$C$7=TRUE,Albums!$F510&lt;S$3,Albums!$E510&lt;S$3)</f>
        <v>0</v>
      </c>
      <c r="T511" s="50" t="b">
        <f>IF('Summary Statistics'!$C$7=TRUE,Albums!$F510&lt;T$3,Albums!$E510&lt;T$3)</f>
        <v>0</v>
      </c>
      <c r="U511" s="50" t="b">
        <f>IF('Summary Statistics'!$C$7=TRUE,Albums!$F510&lt;U$3,Albums!$E510&lt;U$3)</f>
        <v>0</v>
      </c>
      <c r="V511" s="51" t="b">
        <f>IF('Summary Statistics'!$C$7=TRUE,Albums!$F510&lt;V$3,Albums!$E510&lt;V$3)</f>
        <v>0</v>
      </c>
    </row>
    <row r="512" spans="2:22" x14ac:dyDescent="0.3">
      <c r="B512" s="49" t="b">
        <f>IF('Summary Statistics'!$C$6=TRUE,Artists!$F511&lt;B$3,Artists!$E511&lt;B$3)</f>
        <v>0</v>
      </c>
      <c r="C512" s="50" t="b">
        <f>IF('Summary Statistics'!$C$6=TRUE,Artists!$F511&lt;C$3,Artists!$E511&lt;C$3)</f>
        <v>0</v>
      </c>
      <c r="D512" s="50" t="b">
        <f>IF('Summary Statistics'!$C$6=TRUE,Artists!$F511&lt;D$3,Artists!$E511&lt;D$3)</f>
        <v>0</v>
      </c>
      <c r="E512" s="50" t="b">
        <f>IF('Summary Statistics'!$C$6=TRUE,Artists!$F511&lt;E$3,Artists!$E511&lt;E$3)</f>
        <v>0</v>
      </c>
      <c r="F512" s="50" t="b">
        <f>IF('Summary Statistics'!$C$6=TRUE,Artists!$F511&lt;F$3,Artists!$E511&lt;F$3)</f>
        <v>0</v>
      </c>
      <c r="G512" s="50" t="b">
        <f>IF('Summary Statistics'!$C$6=TRUE,Artists!$F511&lt;G$3,Artists!$E511&lt;G$3)</f>
        <v>0</v>
      </c>
      <c r="H512" s="50" t="b">
        <f>IF('Summary Statistics'!$C$6=TRUE,Artists!$F511&lt;H$3,Artists!$E511&lt;H$3)</f>
        <v>0</v>
      </c>
      <c r="I512" s="50" t="b">
        <f>IF('Summary Statistics'!$C$6=TRUE,Artists!$F511&lt;I$3,Artists!$E511&lt;I$3)</f>
        <v>0</v>
      </c>
      <c r="J512" s="50" t="b">
        <f>IF('Summary Statistics'!$C$6=TRUE,Artists!$F511&lt;J$3,Artists!$E511&lt;J$3)</f>
        <v>0</v>
      </c>
      <c r="K512" s="51" t="b">
        <f>IF('Summary Statistics'!$C$6=TRUE,Artists!$F511&lt;K$3,Artists!$E511&lt;K$3)</f>
        <v>0</v>
      </c>
      <c r="M512" s="49" t="b">
        <f>IF('Summary Statistics'!$C$7=TRUE,Albums!$F511&lt;M$3,Albums!$E511&lt;M$3)</f>
        <v>0</v>
      </c>
      <c r="N512" s="50" t="b">
        <f>IF('Summary Statistics'!$C$7=TRUE,Albums!$F511&lt;N$3,Albums!$E511&lt;N$3)</f>
        <v>0</v>
      </c>
      <c r="O512" s="50" t="b">
        <f>IF('Summary Statistics'!$C$7=TRUE,Albums!$F511&lt;O$3,Albums!$E511&lt;O$3)</f>
        <v>0</v>
      </c>
      <c r="P512" s="50" t="b">
        <f>IF('Summary Statistics'!$C$7=TRUE,Albums!$F511&lt;P$3,Albums!$E511&lt;P$3)</f>
        <v>0</v>
      </c>
      <c r="Q512" s="50" t="b">
        <f>IF('Summary Statistics'!$C$7=TRUE,Albums!$F511&lt;Q$3,Albums!$E511&lt;Q$3)</f>
        <v>0</v>
      </c>
      <c r="R512" s="50" t="b">
        <f>IF('Summary Statistics'!$C$7=TRUE,Albums!$F511&lt;R$3,Albums!$E511&lt;R$3)</f>
        <v>0</v>
      </c>
      <c r="S512" s="50" t="b">
        <f>IF('Summary Statistics'!$C$7=TRUE,Albums!$F511&lt;S$3,Albums!$E511&lt;S$3)</f>
        <v>0</v>
      </c>
      <c r="T512" s="50" t="b">
        <f>IF('Summary Statistics'!$C$7=TRUE,Albums!$F511&lt;T$3,Albums!$E511&lt;T$3)</f>
        <v>0</v>
      </c>
      <c r="U512" s="50" t="b">
        <f>IF('Summary Statistics'!$C$7=TRUE,Albums!$F511&lt;U$3,Albums!$E511&lt;U$3)</f>
        <v>0</v>
      </c>
      <c r="V512" s="51" t="b">
        <f>IF('Summary Statistics'!$C$7=TRUE,Albums!$F511&lt;V$3,Albums!$E511&lt;V$3)</f>
        <v>0</v>
      </c>
    </row>
    <row r="513" spans="2:22" x14ac:dyDescent="0.3">
      <c r="B513" s="49" t="b">
        <f>IF('Summary Statistics'!$C$6=TRUE,Artists!$F512&lt;B$3,Artists!$E512&lt;B$3)</f>
        <v>0</v>
      </c>
      <c r="C513" s="50" t="b">
        <f>IF('Summary Statistics'!$C$6=TRUE,Artists!$F512&lt;C$3,Artists!$E512&lt;C$3)</f>
        <v>0</v>
      </c>
      <c r="D513" s="50" t="b">
        <f>IF('Summary Statistics'!$C$6=TRUE,Artists!$F512&lt;D$3,Artists!$E512&lt;D$3)</f>
        <v>0</v>
      </c>
      <c r="E513" s="50" t="b">
        <f>IF('Summary Statistics'!$C$6=TRUE,Artists!$F512&lt;E$3,Artists!$E512&lt;E$3)</f>
        <v>0</v>
      </c>
      <c r="F513" s="50" t="b">
        <f>IF('Summary Statistics'!$C$6=TRUE,Artists!$F512&lt;F$3,Artists!$E512&lt;F$3)</f>
        <v>0</v>
      </c>
      <c r="G513" s="50" t="b">
        <f>IF('Summary Statistics'!$C$6=TRUE,Artists!$F512&lt;G$3,Artists!$E512&lt;G$3)</f>
        <v>0</v>
      </c>
      <c r="H513" s="50" t="b">
        <f>IF('Summary Statistics'!$C$6=TRUE,Artists!$F512&lt;H$3,Artists!$E512&lt;H$3)</f>
        <v>0</v>
      </c>
      <c r="I513" s="50" t="b">
        <f>IF('Summary Statistics'!$C$6=TRUE,Artists!$F512&lt;I$3,Artists!$E512&lt;I$3)</f>
        <v>0</v>
      </c>
      <c r="J513" s="50" t="b">
        <f>IF('Summary Statistics'!$C$6=TRUE,Artists!$F512&lt;J$3,Artists!$E512&lt;J$3)</f>
        <v>0</v>
      </c>
      <c r="K513" s="51" t="b">
        <f>IF('Summary Statistics'!$C$6=TRUE,Artists!$F512&lt;K$3,Artists!$E512&lt;K$3)</f>
        <v>0</v>
      </c>
      <c r="M513" s="49" t="b">
        <f>IF('Summary Statistics'!$C$7=TRUE,Albums!$F512&lt;M$3,Albums!$E512&lt;M$3)</f>
        <v>0</v>
      </c>
      <c r="N513" s="50" t="b">
        <f>IF('Summary Statistics'!$C$7=TRUE,Albums!$F512&lt;N$3,Albums!$E512&lt;N$3)</f>
        <v>0</v>
      </c>
      <c r="O513" s="50" t="b">
        <f>IF('Summary Statistics'!$C$7=TRUE,Albums!$F512&lt;O$3,Albums!$E512&lt;O$3)</f>
        <v>0</v>
      </c>
      <c r="P513" s="50" t="b">
        <f>IF('Summary Statistics'!$C$7=TRUE,Albums!$F512&lt;P$3,Albums!$E512&lt;P$3)</f>
        <v>0</v>
      </c>
      <c r="Q513" s="50" t="b">
        <f>IF('Summary Statistics'!$C$7=TRUE,Albums!$F512&lt;Q$3,Albums!$E512&lt;Q$3)</f>
        <v>0</v>
      </c>
      <c r="R513" s="50" t="b">
        <f>IF('Summary Statistics'!$C$7=TRUE,Albums!$F512&lt;R$3,Albums!$E512&lt;R$3)</f>
        <v>0</v>
      </c>
      <c r="S513" s="50" t="b">
        <f>IF('Summary Statistics'!$C$7=TRUE,Albums!$F512&lt;S$3,Albums!$E512&lt;S$3)</f>
        <v>0</v>
      </c>
      <c r="T513" s="50" t="b">
        <f>IF('Summary Statistics'!$C$7=TRUE,Albums!$F512&lt;T$3,Albums!$E512&lt;T$3)</f>
        <v>0</v>
      </c>
      <c r="U513" s="50" t="b">
        <f>IF('Summary Statistics'!$C$7=TRUE,Albums!$F512&lt;U$3,Albums!$E512&lt;U$3)</f>
        <v>0</v>
      </c>
      <c r="V513" s="51" t="b">
        <f>IF('Summary Statistics'!$C$7=TRUE,Albums!$F512&lt;V$3,Albums!$E512&lt;V$3)</f>
        <v>0</v>
      </c>
    </row>
    <row r="514" spans="2:22" x14ac:dyDescent="0.3">
      <c r="B514" s="49" t="b">
        <f>IF('Summary Statistics'!$C$6=TRUE,Artists!$F513&lt;B$3,Artists!$E513&lt;B$3)</f>
        <v>0</v>
      </c>
      <c r="C514" s="50" t="b">
        <f>IF('Summary Statistics'!$C$6=TRUE,Artists!$F513&lt;C$3,Artists!$E513&lt;C$3)</f>
        <v>0</v>
      </c>
      <c r="D514" s="50" t="b">
        <f>IF('Summary Statistics'!$C$6=TRUE,Artists!$F513&lt;D$3,Artists!$E513&lt;D$3)</f>
        <v>0</v>
      </c>
      <c r="E514" s="50" t="b">
        <f>IF('Summary Statistics'!$C$6=TRUE,Artists!$F513&lt;E$3,Artists!$E513&lt;E$3)</f>
        <v>0</v>
      </c>
      <c r="F514" s="50" t="b">
        <f>IF('Summary Statistics'!$C$6=TRUE,Artists!$F513&lt;F$3,Artists!$E513&lt;F$3)</f>
        <v>0</v>
      </c>
      <c r="G514" s="50" t="b">
        <f>IF('Summary Statistics'!$C$6=TRUE,Artists!$F513&lt;G$3,Artists!$E513&lt;G$3)</f>
        <v>0</v>
      </c>
      <c r="H514" s="50" t="b">
        <f>IF('Summary Statistics'!$C$6=TRUE,Artists!$F513&lt;H$3,Artists!$E513&lt;H$3)</f>
        <v>0</v>
      </c>
      <c r="I514" s="50" t="b">
        <f>IF('Summary Statistics'!$C$6=TRUE,Artists!$F513&lt;I$3,Artists!$E513&lt;I$3)</f>
        <v>0</v>
      </c>
      <c r="J514" s="50" t="b">
        <f>IF('Summary Statistics'!$C$6=TRUE,Artists!$F513&lt;J$3,Artists!$E513&lt;J$3)</f>
        <v>0</v>
      </c>
      <c r="K514" s="51" t="b">
        <f>IF('Summary Statistics'!$C$6=TRUE,Artists!$F513&lt;K$3,Artists!$E513&lt;K$3)</f>
        <v>0</v>
      </c>
      <c r="M514" s="49" t="b">
        <f>IF('Summary Statistics'!$C$7=TRUE,Albums!$F513&lt;M$3,Albums!$E513&lt;M$3)</f>
        <v>0</v>
      </c>
      <c r="N514" s="50" t="b">
        <f>IF('Summary Statistics'!$C$7=TRUE,Albums!$F513&lt;N$3,Albums!$E513&lt;N$3)</f>
        <v>0</v>
      </c>
      <c r="O514" s="50" t="b">
        <f>IF('Summary Statistics'!$C$7=TRUE,Albums!$F513&lt;O$3,Albums!$E513&lt;O$3)</f>
        <v>0</v>
      </c>
      <c r="P514" s="50" t="b">
        <f>IF('Summary Statistics'!$C$7=TRUE,Albums!$F513&lt;P$3,Albums!$E513&lt;P$3)</f>
        <v>0</v>
      </c>
      <c r="Q514" s="50" t="b">
        <f>IF('Summary Statistics'!$C$7=TRUE,Albums!$F513&lt;Q$3,Albums!$E513&lt;Q$3)</f>
        <v>0</v>
      </c>
      <c r="R514" s="50" t="b">
        <f>IF('Summary Statistics'!$C$7=TRUE,Albums!$F513&lt;R$3,Albums!$E513&lt;R$3)</f>
        <v>0</v>
      </c>
      <c r="S514" s="50" t="b">
        <f>IF('Summary Statistics'!$C$7=TRUE,Albums!$F513&lt;S$3,Albums!$E513&lt;S$3)</f>
        <v>0</v>
      </c>
      <c r="T514" s="50" t="b">
        <f>IF('Summary Statistics'!$C$7=TRUE,Albums!$F513&lt;T$3,Albums!$E513&lt;T$3)</f>
        <v>0</v>
      </c>
      <c r="U514" s="50" t="b">
        <f>IF('Summary Statistics'!$C$7=TRUE,Albums!$F513&lt;U$3,Albums!$E513&lt;U$3)</f>
        <v>0</v>
      </c>
      <c r="V514" s="51" t="b">
        <f>IF('Summary Statistics'!$C$7=TRUE,Albums!$F513&lt;V$3,Albums!$E513&lt;V$3)</f>
        <v>0</v>
      </c>
    </row>
    <row r="515" spans="2:22" x14ac:dyDescent="0.3">
      <c r="B515" s="49" t="b">
        <f>IF('Summary Statistics'!$C$6=TRUE,Artists!$F514&lt;B$3,Artists!$E514&lt;B$3)</f>
        <v>0</v>
      </c>
      <c r="C515" s="50" t="b">
        <f>IF('Summary Statistics'!$C$6=TRUE,Artists!$F514&lt;C$3,Artists!$E514&lt;C$3)</f>
        <v>0</v>
      </c>
      <c r="D515" s="50" t="b">
        <f>IF('Summary Statistics'!$C$6=TRUE,Artists!$F514&lt;D$3,Artists!$E514&lt;D$3)</f>
        <v>0</v>
      </c>
      <c r="E515" s="50" t="b">
        <f>IF('Summary Statistics'!$C$6=TRUE,Artists!$F514&lt;E$3,Artists!$E514&lt;E$3)</f>
        <v>0</v>
      </c>
      <c r="F515" s="50" t="b">
        <f>IF('Summary Statistics'!$C$6=TRUE,Artists!$F514&lt;F$3,Artists!$E514&lt;F$3)</f>
        <v>0</v>
      </c>
      <c r="G515" s="50" t="b">
        <f>IF('Summary Statistics'!$C$6=TRUE,Artists!$F514&lt;G$3,Artists!$E514&lt;G$3)</f>
        <v>0</v>
      </c>
      <c r="H515" s="50" t="b">
        <f>IF('Summary Statistics'!$C$6=TRUE,Artists!$F514&lt;H$3,Artists!$E514&lt;H$3)</f>
        <v>0</v>
      </c>
      <c r="I515" s="50" t="b">
        <f>IF('Summary Statistics'!$C$6=TRUE,Artists!$F514&lt;I$3,Artists!$E514&lt;I$3)</f>
        <v>0</v>
      </c>
      <c r="J515" s="50" t="b">
        <f>IF('Summary Statistics'!$C$6=TRUE,Artists!$F514&lt;J$3,Artists!$E514&lt;J$3)</f>
        <v>0</v>
      </c>
      <c r="K515" s="51" t="b">
        <f>IF('Summary Statistics'!$C$6=TRUE,Artists!$F514&lt;K$3,Artists!$E514&lt;K$3)</f>
        <v>0</v>
      </c>
      <c r="M515" s="49" t="b">
        <f>IF('Summary Statistics'!$C$7=TRUE,Albums!$F514&lt;M$3,Albums!$E514&lt;M$3)</f>
        <v>0</v>
      </c>
      <c r="N515" s="50" t="b">
        <f>IF('Summary Statistics'!$C$7=TRUE,Albums!$F514&lt;N$3,Albums!$E514&lt;N$3)</f>
        <v>0</v>
      </c>
      <c r="O515" s="50" t="b">
        <f>IF('Summary Statistics'!$C$7=TRUE,Albums!$F514&lt;O$3,Albums!$E514&lt;O$3)</f>
        <v>0</v>
      </c>
      <c r="P515" s="50" t="b">
        <f>IF('Summary Statistics'!$C$7=TRUE,Albums!$F514&lt;P$3,Albums!$E514&lt;P$3)</f>
        <v>0</v>
      </c>
      <c r="Q515" s="50" t="b">
        <f>IF('Summary Statistics'!$C$7=TRUE,Albums!$F514&lt;Q$3,Albums!$E514&lt;Q$3)</f>
        <v>0</v>
      </c>
      <c r="R515" s="50" t="b">
        <f>IF('Summary Statistics'!$C$7=TRUE,Albums!$F514&lt;R$3,Albums!$E514&lt;R$3)</f>
        <v>0</v>
      </c>
      <c r="S515" s="50" t="b">
        <f>IF('Summary Statistics'!$C$7=TRUE,Albums!$F514&lt;S$3,Albums!$E514&lt;S$3)</f>
        <v>0</v>
      </c>
      <c r="T515" s="50" t="b">
        <f>IF('Summary Statistics'!$C$7=TRUE,Albums!$F514&lt;T$3,Albums!$E514&lt;T$3)</f>
        <v>0</v>
      </c>
      <c r="U515" s="50" t="b">
        <f>IF('Summary Statistics'!$C$7=TRUE,Albums!$F514&lt;U$3,Albums!$E514&lt;U$3)</f>
        <v>0</v>
      </c>
      <c r="V515" s="51" t="b">
        <f>IF('Summary Statistics'!$C$7=TRUE,Albums!$F514&lt;V$3,Albums!$E514&lt;V$3)</f>
        <v>0</v>
      </c>
    </row>
    <row r="516" spans="2:22" x14ac:dyDescent="0.3">
      <c r="B516" s="49" t="b">
        <f>IF('Summary Statistics'!$C$6=TRUE,Artists!$F515&lt;B$3,Artists!$E515&lt;B$3)</f>
        <v>0</v>
      </c>
      <c r="C516" s="50" t="b">
        <f>IF('Summary Statistics'!$C$6=TRUE,Artists!$F515&lt;C$3,Artists!$E515&lt;C$3)</f>
        <v>0</v>
      </c>
      <c r="D516" s="50" t="b">
        <f>IF('Summary Statistics'!$C$6=TRUE,Artists!$F515&lt;D$3,Artists!$E515&lt;D$3)</f>
        <v>0</v>
      </c>
      <c r="E516" s="50" t="b">
        <f>IF('Summary Statistics'!$C$6=TRUE,Artists!$F515&lt;E$3,Artists!$E515&lt;E$3)</f>
        <v>0</v>
      </c>
      <c r="F516" s="50" t="b">
        <f>IF('Summary Statistics'!$C$6=TRUE,Artists!$F515&lt;F$3,Artists!$E515&lt;F$3)</f>
        <v>0</v>
      </c>
      <c r="G516" s="50" t="b">
        <f>IF('Summary Statistics'!$C$6=TRUE,Artists!$F515&lt;G$3,Artists!$E515&lt;G$3)</f>
        <v>0</v>
      </c>
      <c r="H516" s="50" t="b">
        <f>IF('Summary Statistics'!$C$6=TRUE,Artists!$F515&lt;H$3,Artists!$E515&lt;H$3)</f>
        <v>0</v>
      </c>
      <c r="I516" s="50" t="b">
        <f>IF('Summary Statistics'!$C$6=TRUE,Artists!$F515&lt;I$3,Artists!$E515&lt;I$3)</f>
        <v>0</v>
      </c>
      <c r="J516" s="50" t="b">
        <f>IF('Summary Statistics'!$C$6=TRUE,Artists!$F515&lt;J$3,Artists!$E515&lt;J$3)</f>
        <v>0</v>
      </c>
      <c r="K516" s="51" t="b">
        <f>IF('Summary Statistics'!$C$6=TRUE,Artists!$F515&lt;K$3,Artists!$E515&lt;K$3)</f>
        <v>0</v>
      </c>
      <c r="M516" s="49" t="b">
        <f>IF('Summary Statistics'!$C$7=TRUE,Albums!$F515&lt;M$3,Albums!$E515&lt;M$3)</f>
        <v>0</v>
      </c>
      <c r="N516" s="50" t="b">
        <f>IF('Summary Statistics'!$C$7=TRUE,Albums!$F515&lt;N$3,Albums!$E515&lt;N$3)</f>
        <v>0</v>
      </c>
      <c r="O516" s="50" t="b">
        <f>IF('Summary Statistics'!$C$7=TRUE,Albums!$F515&lt;O$3,Albums!$E515&lt;O$3)</f>
        <v>0</v>
      </c>
      <c r="P516" s="50" t="b">
        <f>IF('Summary Statistics'!$C$7=TRUE,Albums!$F515&lt;P$3,Albums!$E515&lt;P$3)</f>
        <v>0</v>
      </c>
      <c r="Q516" s="50" t="b">
        <f>IF('Summary Statistics'!$C$7=TRUE,Albums!$F515&lt;Q$3,Albums!$E515&lt;Q$3)</f>
        <v>0</v>
      </c>
      <c r="R516" s="50" t="b">
        <f>IF('Summary Statistics'!$C$7=TRUE,Albums!$F515&lt;R$3,Albums!$E515&lt;R$3)</f>
        <v>0</v>
      </c>
      <c r="S516" s="50" t="b">
        <f>IF('Summary Statistics'!$C$7=TRUE,Albums!$F515&lt;S$3,Albums!$E515&lt;S$3)</f>
        <v>0</v>
      </c>
      <c r="T516" s="50" t="b">
        <f>IF('Summary Statistics'!$C$7=TRUE,Albums!$F515&lt;T$3,Albums!$E515&lt;T$3)</f>
        <v>0</v>
      </c>
      <c r="U516" s="50" t="b">
        <f>IF('Summary Statistics'!$C$7=TRUE,Albums!$F515&lt;U$3,Albums!$E515&lt;U$3)</f>
        <v>0</v>
      </c>
      <c r="V516" s="51" t="b">
        <f>IF('Summary Statistics'!$C$7=TRUE,Albums!$F515&lt;V$3,Albums!$E515&lt;V$3)</f>
        <v>0</v>
      </c>
    </row>
    <row r="517" spans="2:22" x14ac:dyDescent="0.3">
      <c r="B517" s="49" t="b">
        <f>IF('Summary Statistics'!$C$6=TRUE,Artists!$F516&lt;B$3,Artists!$E516&lt;B$3)</f>
        <v>0</v>
      </c>
      <c r="C517" s="50" t="b">
        <f>IF('Summary Statistics'!$C$6=TRUE,Artists!$F516&lt;C$3,Artists!$E516&lt;C$3)</f>
        <v>0</v>
      </c>
      <c r="D517" s="50" t="b">
        <f>IF('Summary Statistics'!$C$6=TRUE,Artists!$F516&lt;D$3,Artists!$E516&lt;D$3)</f>
        <v>0</v>
      </c>
      <c r="E517" s="50" t="b">
        <f>IF('Summary Statistics'!$C$6=TRUE,Artists!$F516&lt;E$3,Artists!$E516&lt;E$3)</f>
        <v>0</v>
      </c>
      <c r="F517" s="50" t="b">
        <f>IF('Summary Statistics'!$C$6=TRUE,Artists!$F516&lt;F$3,Artists!$E516&lt;F$3)</f>
        <v>0</v>
      </c>
      <c r="G517" s="50" t="b">
        <f>IF('Summary Statistics'!$C$6=TRUE,Artists!$F516&lt;G$3,Artists!$E516&lt;G$3)</f>
        <v>0</v>
      </c>
      <c r="H517" s="50" t="b">
        <f>IF('Summary Statistics'!$C$6=TRUE,Artists!$F516&lt;H$3,Artists!$E516&lt;H$3)</f>
        <v>0</v>
      </c>
      <c r="I517" s="50" t="b">
        <f>IF('Summary Statistics'!$C$6=TRUE,Artists!$F516&lt;I$3,Artists!$E516&lt;I$3)</f>
        <v>0</v>
      </c>
      <c r="J517" s="50" t="b">
        <f>IF('Summary Statistics'!$C$6=TRUE,Artists!$F516&lt;J$3,Artists!$E516&lt;J$3)</f>
        <v>0</v>
      </c>
      <c r="K517" s="51" t="b">
        <f>IF('Summary Statistics'!$C$6=TRUE,Artists!$F516&lt;K$3,Artists!$E516&lt;K$3)</f>
        <v>0</v>
      </c>
      <c r="M517" s="49" t="b">
        <f>IF('Summary Statistics'!$C$7=TRUE,Albums!$F516&lt;M$3,Albums!$E516&lt;M$3)</f>
        <v>0</v>
      </c>
      <c r="N517" s="50" t="b">
        <f>IF('Summary Statistics'!$C$7=TRUE,Albums!$F516&lt;N$3,Albums!$E516&lt;N$3)</f>
        <v>0</v>
      </c>
      <c r="O517" s="50" t="b">
        <f>IF('Summary Statistics'!$C$7=TRUE,Albums!$F516&lt;O$3,Albums!$E516&lt;O$3)</f>
        <v>0</v>
      </c>
      <c r="P517" s="50" t="b">
        <f>IF('Summary Statistics'!$C$7=TRUE,Albums!$F516&lt;P$3,Albums!$E516&lt;P$3)</f>
        <v>0</v>
      </c>
      <c r="Q517" s="50" t="b">
        <f>IF('Summary Statistics'!$C$7=TRUE,Albums!$F516&lt;Q$3,Albums!$E516&lt;Q$3)</f>
        <v>0</v>
      </c>
      <c r="R517" s="50" t="b">
        <f>IF('Summary Statistics'!$C$7=TRUE,Albums!$F516&lt;R$3,Albums!$E516&lt;R$3)</f>
        <v>0</v>
      </c>
      <c r="S517" s="50" t="b">
        <f>IF('Summary Statistics'!$C$7=TRUE,Albums!$F516&lt;S$3,Albums!$E516&lt;S$3)</f>
        <v>0</v>
      </c>
      <c r="T517" s="50" t="b">
        <f>IF('Summary Statistics'!$C$7=TRUE,Albums!$F516&lt;T$3,Albums!$E516&lt;T$3)</f>
        <v>0</v>
      </c>
      <c r="U517" s="50" t="b">
        <f>IF('Summary Statistics'!$C$7=TRUE,Albums!$F516&lt;U$3,Albums!$E516&lt;U$3)</f>
        <v>0</v>
      </c>
      <c r="V517" s="51" t="b">
        <f>IF('Summary Statistics'!$C$7=TRUE,Albums!$F516&lt;V$3,Albums!$E516&lt;V$3)</f>
        <v>0</v>
      </c>
    </row>
    <row r="518" spans="2:22" x14ac:dyDescent="0.3">
      <c r="B518" s="49" t="b">
        <f>IF('Summary Statistics'!$C$6=TRUE,Artists!$F517&lt;B$3,Artists!$E517&lt;B$3)</f>
        <v>0</v>
      </c>
      <c r="C518" s="50" t="b">
        <f>IF('Summary Statistics'!$C$6=TRUE,Artists!$F517&lt;C$3,Artists!$E517&lt;C$3)</f>
        <v>0</v>
      </c>
      <c r="D518" s="50" t="b">
        <f>IF('Summary Statistics'!$C$6=TRUE,Artists!$F517&lt;D$3,Artists!$E517&lt;D$3)</f>
        <v>0</v>
      </c>
      <c r="E518" s="50" t="b">
        <f>IF('Summary Statistics'!$C$6=TRUE,Artists!$F517&lt;E$3,Artists!$E517&lt;E$3)</f>
        <v>0</v>
      </c>
      <c r="F518" s="50" t="b">
        <f>IF('Summary Statistics'!$C$6=TRUE,Artists!$F517&lt;F$3,Artists!$E517&lt;F$3)</f>
        <v>0</v>
      </c>
      <c r="G518" s="50" t="b">
        <f>IF('Summary Statistics'!$C$6=TRUE,Artists!$F517&lt;G$3,Artists!$E517&lt;G$3)</f>
        <v>0</v>
      </c>
      <c r="H518" s="50" t="b">
        <f>IF('Summary Statistics'!$C$6=TRUE,Artists!$F517&lt;H$3,Artists!$E517&lt;H$3)</f>
        <v>0</v>
      </c>
      <c r="I518" s="50" t="b">
        <f>IF('Summary Statistics'!$C$6=TRUE,Artists!$F517&lt;I$3,Artists!$E517&lt;I$3)</f>
        <v>0</v>
      </c>
      <c r="J518" s="50" t="b">
        <f>IF('Summary Statistics'!$C$6=TRUE,Artists!$F517&lt;J$3,Artists!$E517&lt;J$3)</f>
        <v>0</v>
      </c>
      <c r="K518" s="51" t="b">
        <f>IF('Summary Statistics'!$C$6=TRUE,Artists!$F517&lt;K$3,Artists!$E517&lt;K$3)</f>
        <v>0</v>
      </c>
      <c r="M518" s="49" t="b">
        <f>IF('Summary Statistics'!$C$7=TRUE,Albums!$F517&lt;M$3,Albums!$E517&lt;M$3)</f>
        <v>0</v>
      </c>
      <c r="N518" s="50" t="b">
        <f>IF('Summary Statistics'!$C$7=TRUE,Albums!$F517&lt;N$3,Albums!$E517&lt;N$3)</f>
        <v>0</v>
      </c>
      <c r="O518" s="50" t="b">
        <f>IF('Summary Statistics'!$C$7=TRUE,Albums!$F517&lt;O$3,Albums!$E517&lt;O$3)</f>
        <v>0</v>
      </c>
      <c r="P518" s="50" t="b">
        <f>IF('Summary Statistics'!$C$7=TRUE,Albums!$F517&lt;P$3,Albums!$E517&lt;P$3)</f>
        <v>0</v>
      </c>
      <c r="Q518" s="50" t="b">
        <f>IF('Summary Statistics'!$C$7=TRUE,Albums!$F517&lt;Q$3,Albums!$E517&lt;Q$3)</f>
        <v>0</v>
      </c>
      <c r="R518" s="50" t="b">
        <f>IF('Summary Statistics'!$C$7=TRUE,Albums!$F517&lt;R$3,Albums!$E517&lt;R$3)</f>
        <v>0</v>
      </c>
      <c r="S518" s="50" t="b">
        <f>IF('Summary Statistics'!$C$7=TRUE,Albums!$F517&lt;S$3,Albums!$E517&lt;S$3)</f>
        <v>0</v>
      </c>
      <c r="T518" s="50" t="b">
        <f>IF('Summary Statistics'!$C$7=TRUE,Albums!$F517&lt;T$3,Albums!$E517&lt;T$3)</f>
        <v>0</v>
      </c>
      <c r="U518" s="50" t="b">
        <f>IF('Summary Statistics'!$C$7=TRUE,Albums!$F517&lt;U$3,Albums!$E517&lt;U$3)</f>
        <v>0</v>
      </c>
      <c r="V518" s="51" t="b">
        <f>IF('Summary Statistics'!$C$7=TRUE,Albums!$F517&lt;V$3,Albums!$E517&lt;V$3)</f>
        <v>0</v>
      </c>
    </row>
    <row r="519" spans="2:22" x14ac:dyDescent="0.3">
      <c r="B519" s="49" t="b">
        <f>IF('Summary Statistics'!$C$6=TRUE,Artists!$F518&lt;B$3,Artists!$E518&lt;B$3)</f>
        <v>0</v>
      </c>
      <c r="C519" s="50" t="b">
        <f>IF('Summary Statistics'!$C$6=TRUE,Artists!$F518&lt;C$3,Artists!$E518&lt;C$3)</f>
        <v>0</v>
      </c>
      <c r="D519" s="50" t="b">
        <f>IF('Summary Statistics'!$C$6=TRUE,Artists!$F518&lt;D$3,Artists!$E518&lt;D$3)</f>
        <v>0</v>
      </c>
      <c r="E519" s="50" t="b">
        <f>IF('Summary Statistics'!$C$6=TRUE,Artists!$F518&lt;E$3,Artists!$E518&lt;E$3)</f>
        <v>0</v>
      </c>
      <c r="F519" s="50" t="b">
        <f>IF('Summary Statistics'!$C$6=TRUE,Artists!$F518&lt;F$3,Artists!$E518&lt;F$3)</f>
        <v>0</v>
      </c>
      <c r="G519" s="50" t="b">
        <f>IF('Summary Statistics'!$C$6=TRUE,Artists!$F518&lt;G$3,Artists!$E518&lt;G$3)</f>
        <v>0</v>
      </c>
      <c r="H519" s="50" t="b">
        <f>IF('Summary Statistics'!$C$6=TRUE,Artists!$F518&lt;H$3,Artists!$E518&lt;H$3)</f>
        <v>0</v>
      </c>
      <c r="I519" s="50" t="b">
        <f>IF('Summary Statistics'!$C$6=TRUE,Artists!$F518&lt;I$3,Artists!$E518&lt;I$3)</f>
        <v>0</v>
      </c>
      <c r="J519" s="50" t="b">
        <f>IF('Summary Statistics'!$C$6=TRUE,Artists!$F518&lt;J$3,Artists!$E518&lt;J$3)</f>
        <v>0</v>
      </c>
      <c r="K519" s="51" t="b">
        <f>IF('Summary Statistics'!$C$6=TRUE,Artists!$F518&lt;K$3,Artists!$E518&lt;K$3)</f>
        <v>0</v>
      </c>
      <c r="M519" s="49" t="b">
        <f>IF('Summary Statistics'!$C$7=TRUE,Albums!$F518&lt;M$3,Albums!$E518&lt;M$3)</f>
        <v>0</v>
      </c>
      <c r="N519" s="50" t="b">
        <f>IF('Summary Statistics'!$C$7=TRUE,Albums!$F518&lt;N$3,Albums!$E518&lt;N$3)</f>
        <v>0</v>
      </c>
      <c r="O519" s="50" t="b">
        <f>IF('Summary Statistics'!$C$7=TRUE,Albums!$F518&lt;O$3,Albums!$E518&lt;O$3)</f>
        <v>0</v>
      </c>
      <c r="P519" s="50" t="b">
        <f>IF('Summary Statistics'!$C$7=TRUE,Albums!$F518&lt;P$3,Albums!$E518&lt;P$3)</f>
        <v>0</v>
      </c>
      <c r="Q519" s="50" t="b">
        <f>IF('Summary Statistics'!$C$7=TRUE,Albums!$F518&lt;Q$3,Albums!$E518&lt;Q$3)</f>
        <v>0</v>
      </c>
      <c r="R519" s="50" t="b">
        <f>IF('Summary Statistics'!$C$7=TRUE,Albums!$F518&lt;R$3,Albums!$E518&lt;R$3)</f>
        <v>0</v>
      </c>
      <c r="S519" s="50" t="b">
        <f>IF('Summary Statistics'!$C$7=TRUE,Albums!$F518&lt;S$3,Albums!$E518&lt;S$3)</f>
        <v>0</v>
      </c>
      <c r="T519" s="50" t="b">
        <f>IF('Summary Statistics'!$C$7=TRUE,Albums!$F518&lt;T$3,Albums!$E518&lt;T$3)</f>
        <v>0</v>
      </c>
      <c r="U519" s="50" t="b">
        <f>IF('Summary Statistics'!$C$7=TRUE,Albums!$F518&lt;U$3,Albums!$E518&lt;U$3)</f>
        <v>0</v>
      </c>
      <c r="V519" s="51" t="b">
        <f>IF('Summary Statistics'!$C$7=TRUE,Albums!$F518&lt;V$3,Albums!$E518&lt;V$3)</f>
        <v>0</v>
      </c>
    </row>
    <row r="520" spans="2:22" x14ac:dyDescent="0.3">
      <c r="B520" s="49" t="b">
        <f>IF('Summary Statistics'!$C$6=TRUE,Artists!$F519&lt;B$3,Artists!$E519&lt;B$3)</f>
        <v>0</v>
      </c>
      <c r="C520" s="50" t="b">
        <f>IF('Summary Statistics'!$C$6=TRUE,Artists!$F519&lt;C$3,Artists!$E519&lt;C$3)</f>
        <v>0</v>
      </c>
      <c r="D520" s="50" t="b">
        <f>IF('Summary Statistics'!$C$6=TRUE,Artists!$F519&lt;D$3,Artists!$E519&lt;D$3)</f>
        <v>0</v>
      </c>
      <c r="E520" s="50" t="b">
        <f>IF('Summary Statistics'!$C$6=TRUE,Artists!$F519&lt;E$3,Artists!$E519&lt;E$3)</f>
        <v>0</v>
      </c>
      <c r="F520" s="50" t="b">
        <f>IF('Summary Statistics'!$C$6=TRUE,Artists!$F519&lt;F$3,Artists!$E519&lt;F$3)</f>
        <v>0</v>
      </c>
      <c r="G520" s="50" t="b">
        <f>IF('Summary Statistics'!$C$6=TRUE,Artists!$F519&lt;G$3,Artists!$E519&lt;G$3)</f>
        <v>0</v>
      </c>
      <c r="H520" s="50" t="b">
        <f>IF('Summary Statistics'!$C$6=TRUE,Artists!$F519&lt;H$3,Artists!$E519&lt;H$3)</f>
        <v>0</v>
      </c>
      <c r="I520" s="50" t="b">
        <f>IF('Summary Statistics'!$C$6=TRUE,Artists!$F519&lt;I$3,Artists!$E519&lt;I$3)</f>
        <v>0</v>
      </c>
      <c r="J520" s="50" t="b">
        <f>IF('Summary Statistics'!$C$6=TRUE,Artists!$F519&lt;J$3,Artists!$E519&lt;J$3)</f>
        <v>0</v>
      </c>
      <c r="K520" s="51" t="b">
        <f>IF('Summary Statistics'!$C$6=TRUE,Artists!$F519&lt;K$3,Artists!$E519&lt;K$3)</f>
        <v>0</v>
      </c>
      <c r="M520" s="49" t="b">
        <f>IF('Summary Statistics'!$C$7=TRUE,Albums!$F519&lt;M$3,Albums!$E519&lt;M$3)</f>
        <v>0</v>
      </c>
      <c r="N520" s="50" t="b">
        <f>IF('Summary Statistics'!$C$7=TRUE,Albums!$F519&lt;N$3,Albums!$E519&lt;N$3)</f>
        <v>0</v>
      </c>
      <c r="O520" s="50" t="b">
        <f>IF('Summary Statistics'!$C$7=TRUE,Albums!$F519&lt;O$3,Albums!$E519&lt;O$3)</f>
        <v>0</v>
      </c>
      <c r="P520" s="50" t="b">
        <f>IF('Summary Statistics'!$C$7=TRUE,Albums!$F519&lt;P$3,Albums!$E519&lt;P$3)</f>
        <v>0</v>
      </c>
      <c r="Q520" s="50" t="b">
        <f>IF('Summary Statistics'!$C$7=TRUE,Albums!$F519&lt;Q$3,Albums!$E519&lt;Q$3)</f>
        <v>0</v>
      </c>
      <c r="R520" s="50" t="b">
        <f>IF('Summary Statistics'!$C$7=TRUE,Albums!$F519&lt;R$3,Albums!$E519&lt;R$3)</f>
        <v>0</v>
      </c>
      <c r="S520" s="50" t="b">
        <f>IF('Summary Statistics'!$C$7=TRUE,Albums!$F519&lt;S$3,Albums!$E519&lt;S$3)</f>
        <v>0</v>
      </c>
      <c r="T520" s="50" t="b">
        <f>IF('Summary Statistics'!$C$7=TRUE,Albums!$F519&lt;T$3,Albums!$E519&lt;T$3)</f>
        <v>0</v>
      </c>
      <c r="U520" s="50" t="b">
        <f>IF('Summary Statistics'!$C$7=TRUE,Albums!$F519&lt;U$3,Albums!$E519&lt;U$3)</f>
        <v>0</v>
      </c>
      <c r="V520" s="51" t="b">
        <f>IF('Summary Statistics'!$C$7=TRUE,Albums!$F519&lt;V$3,Albums!$E519&lt;V$3)</f>
        <v>0</v>
      </c>
    </row>
    <row r="521" spans="2:22" x14ac:dyDescent="0.3">
      <c r="B521" s="49" t="b">
        <f>IF('Summary Statistics'!$C$6=TRUE,Artists!$F520&lt;B$3,Artists!$E520&lt;B$3)</f>
        <v>0</v>
      </c>
      <c r="C521" s="50" t="b">
        <f>IF('Summary Statistics'!$C$6=TRUE,Artists!$F520&lt;C$3,Artists!$E520&lt;C$3)</f>
        <v>0</v>
      </c>
      <c r="D521" s="50" t="b">
        <f>IF('Summary Statistics'!$C$6=TRUE,Artists!$F520&lt;D$3,Artists!$E520&lt;D$3)</f>
        <v>0</v>
      </c>
      <c r="E521" s="50" t="b">
        <f>IF('Summary Statistics'!$C$6=TRUE,Artists!$F520&lt;E$3,Artists!$E520&lt;E$3)</f>
        <v>0</v>
      </c>
      <c r="F521" s="50" t="b">
        <f>IF('Summary Statistics'!$C$6=TRUE,Artists!$F520&lt;F$3,Artists!$E520&lt;F$3)</f>
        <v>0</v>
      </c>
      <c r="G521" s="50" t="b">
        <f>IF('Summary Statistics'!$C$6=TRUE,Artists!$F520&lt;G$3,Artists!$E520&lt;G$3)</f>
        <v>0</v>
      </c>
      <c r="H521" s="50" t="b">
        <f>IF('Summary Statistics'!$C$6=TRUE,Artists!$F520&lt;H$3,Artists!$E520&lt;H$3)</f>
        <v>0</v>
      </c>
      <c r="I521" s="50" t="b">
        <f>IF('Summary Statistics'!$C$6=TRUE,Artists!$F520&lt;I$3,Artists!$E520&lt;I$3)</f>
        <v>0</v>
      </c>
      <c r="J521" s="50" t="b">
        <f>IF('Summary Statistics'!$C$6=TRUE,Artists!$F520&lt;J$3,Artists!$E520&lt;J$3)</f>
        <v>0</v>
      </c>
      <c r="K521" s="51" t="b">
        <f>IF('Summary Statistics'!$C$6=TRUE,Artists!$F520&lt;K$3,Artists!$E520&lt;K$3)</f>
        <v>0</v>
      </c>
      <c r="M521" s="49" t="b">
        <f>IF('Summary Statistics'!$C$7=TRUE,Albums!$F520&lt;M$3,Albums!$E520&lt;M$3)</f>
        <v>0</v>
      </c>
      <c r="N521" s="50" t="b">
        <f>IF('Summary Statistics'!$C$7=TRUE,Albums!$F520&lt;N$3,Albums!$E520&lt;N$3)</f>
        <v>0</v>
      </c>
      <c r="O521" s="50" t="b">
        <f>IF('Summary Statistics'!$C$7=TRUE,Albums!$F520&lt;O$3,Albums!$E520&lt;O$3)</f>
        <v>0</v>
      </c>
      <c r="P521" s="50" t="b">
        <f>IF('Summary Statistics'!$C$7=TRUE,Albums!$F520&lt;P$3,Albums!$E520&lt;P$3)</f>
        <v>0</v>
      </c>
      <c r="Q521" s="50" t="b">
        <f>IF('Summary Statistics'!$C$7=TRUE,Albums!$F520&lt;Q$3,Albums!$E520&lt;Q$3)</f>
        <v>0</v>
      </c>
      <c r="R521" s="50" t="b">
        <f>IF('Summary Statistics'!$C$7=TRUE,Albums!$F520&lt;R$3,Albums!$E520&lt;R$3)</f>
        <v>0</v>
      </c>
      <c r="S521" s="50" t="b">
        <f>IF('Summary Statistics'!$C$7=TRUE,Albums!$F520&lt;S$3,Albums!$E520&lt;S$3)</f>
        <v>0</v>
      </c>
      <c r="T521" s="50" t="b">
        <f>IF('Summary Statistics'!$C$7=TRUE,Albums!$F520&lt;T$3,Albums!$E520&lt;T$3)</f>
        <v>0</v>
      </c>
      <c r="U521" s="50" t="b">
        <f>IF('Summary Statistics'!$C$7=TRUE,Albums!$F520&lt;U$3,Albums!$E520&lt;U$3)</f>
        <v>0</v>
      </c>
      <c r="V521" s="51" t="b">
        <f>IF('Summary Statistics'!$C$7=TRUE,Albums!$F520&lt;V$3,Albums!$E520&lt;V$3)</f>
        <v>0</v>
      </c>
    </row>
    <row r="522" spans="2:22" x14ac:dyDescent="0.3">
      <c r="B522" s="49" t="b">
        <f>IF('Summary Statistics'!$C$6=TRUE,Artists!$F521&lt;B$3,Artists!$E521&lt;B$3)</f>
        <v>0</v>
      </c>
      <c r="C522" s="50" t="b">
        <f>IF('Summary Statistics'!$C$6=TRUE,Artists!$F521&lt;C$3,Artists!$E521&lt;C$3)</f>
        <v>0</v>
      </c>
      <c r="D522" s="50" t="b">
        <f>IF('Summary Statistics'!$C$6=TRUE,Artists!$F521&lt;D$3,Artists!$E521&lt;D$3)</f>
        <v>0</v>
      </c>
      <c r="E522" s="50" t="b">
        <f>IF('Summary Statistics'!$C$6=TRUE,Artists!$F521&lt;E$3,Artists!$E521&lt;E$3)</f>
        <v>0</v>
      </c>
      <c r="F522" s="50" t="b">
        <f>IF('Summary Statistics'!$C$6=TRUE,Artists!$F521&lt;F$3,Artists!$E521&lt;F$3)</f>
        <v>0</v>
      </c>
      <c r="G522" s="50" t="b">
        <f>IF('Summary Statistics'!$C$6=TRUE,Artists!$F521&lt;G$3,Artists!$E521&lt;G$3)</f>
        <v>0</v>
      </c>
      <c r="H522" s="50" t="b">
        <f>IF('Summary Statistics'!$C$6=TRUE,Artists!$F521&lt;H$3,Artists!$E521&lt;H$3)</f>
        <v>0</v>
      </c>
      <c r="I522" s="50" t="b">
        <f>IF('Summary Statistics'!$C$6=TRUE,Artists!$F521&lt;I$3,Artists!$E521&lt;I$3)</f>
        <v>0</v>
      </c>
      <c r="J522" s="50" t="b">
        <f>IF('Summary Statistics'!$C$6=TRUE,Artists!$F521&lt;J$3,Artists!$E521&lt;J$3)</f>
        <v>0</v>
      </c>
      <c r="K522" s="51" t="b">
        <f>IF('Summary Statistics'!$C$6=TRUE,Artists!$F521&lt;K$3,Artists!$E521&lt;K$3)</f>
        <v>0</v>
      </c>
      <c r="M522" s="49" t="b">
        <f>IF('Summary Statistics'!$C$7=TRUE,Albums!$F521&lt;M$3,Albums!$E521&lt;M$3)</f>
        <v>0</v>
      </c>
      <c r="N522" s="50" t="b">
        <f>IF('Summary Statistics'!$C$7=TRUE,Albums!$F521&lt;N$3,Albums!$E521&lt;N$3)</f>
        <v>0</v>
      </c>
      <c r="O522" s="50" t="b">
        <f>IF('Summary Statistics'!$C$7=TRUE,Albums!$F521&lt;O$3,Albums!$E521&lt;O$3)</f>
        <v>0</v>
      </c>
      <c r="P522" s="50" t="b">
        <f>IF('Summary Statistics'!$C$7=TRUE,Albums!$F521&lt;P$3,Albums!$E521&lt;P$3)</f>
        <v>0</v>
      </c>
      <c r="Q522" s="50" t="b">
        <f>IF('Summary Statistics'!$C$7=TRUE,Albums!$F521&lt;Q$3,Albums!$E521&lt;Q$3)</f>
        <v>0</v>
      </c>
      <c r="R522" s="50" t="b">
        <f>IF('Summary Statistics'!$C$7=TRUE,Albums!$F521&lt;R$3,Albums!$E521&lt;R$3)</f>
        <v>0</v>
      </c>
      <c r="S522" s="50" t="b">
        <f>IF('Summary Statistics'!$C$7=TRUE,Albums!$F521&lt;S$3,Albums!$E521&lt;S$3)</f>
        <v>0</v>
      </c>
      <c r="T522" s="50" t="b">
        <f>IF('Summary Statistics'!$C$7=TRUE,Albums!$F521&lt;T$3,Albums!$E521&lt;T$3)</f>
        <v>0</v>
      </c>
      <c r="U522" s="50" t="b">
        <f>IF('Summary Statistics'!$C$7=TRUE,Albums!$F521&lt;U$3,Albums!$E521&lt;U$3)</f>
        <v>0</v>
      </c>
      <c r="V522" s="51" t="b">
        <f>IF('Summary Statistics'!$C$7=TRUE,Albums!$F521&lt;V$3,Albums!$E521&lt;V$3)</f>
        <v>0</v>
      </c>
    </row>
    <row r="523" spans="2:22" x14ac:dyDescent="0.3">
      <c r="B523" s="49" t="b">
        <f>IF('Summary Statistics'!$C$6=TRUE,Artists!$F522&lt;B$3,Artists!$E522&lt;B$3)</f>
        <v>0</v>
      </c>
      <c r="C523" s="50" t="b">
        <f>IF('Summary Statistics'!$C$6=TRUE,Artists!$F522&lt;C$3,Artists!$E522&lt;C$3)</f>
        <v>0</v>
      </c>
      <c r="D523" s="50" t="b">
        <f>IF('Summary Statistics'!$C$6=TRUE,Artists!$F522&lt;D$3,Artists!$E522&lt;D$3)</f>
        <v>0</v>
      </c>
      <c r="E523" s="50" t="b">
        <f>IF('Summary Statistics'!$C$6=TRUE,Artists!$F522&lt;E$3,Artists!$E522&lt;E$3)</f>
        <v>0</v>
      </c>
      <c r="F523" s="50" t="b">
        <f>IF('Summary Statistics'!$C$6=TRUE,Artists!$F522&lt;F$3,Artists!$E522&lt;F$3)</f>
        <v>0</v>
      </c>
      <c r="G523" s="50" t="b">
        <f>IF('Summary Statistics'!$C$6=TRUE,Artists!$F522&lt;G$3,Artists!$E522&lt;G$3)</f>
        <v>0</v>
      </c>
      <c r="H523" s="50" t="b">
        <f>IF('Summary Statistics'!$C$6=TRUE,Artists!$F522&lt;H$3,Artists!$E522&lt;H$3)</f>
        <v>0</v>
      </c>
      <c r="I523" s="50" t="b">
        <f>IF('Summary Statistics'!$C$6=TRUE,Artists!$F522&lt;I$3,Artists!$E522&lt;I$3)</f>
        <v>0</v>
      </c>
      <c r="J523" s="50" t="b">
        <f>IF('Summary Statistics'!$C$6=TRUE,Artists!$F522&lt;J$3,Artists!$E522&lt;J$3)</f>
        <v>0</v>
      </c>
      <c r="K523" s="51" t="b">
        <f>IF('Summary Statistics'!$C$6=TRUE,Artists!$F522&lt;K$3,Artists!$E522&lt;K$3)</f>
        <v>0</v>
      </c>
      <c r="M523" s="49" t="b">
        <f>IF('Summary Statistics'!$C$7=TRUE,Albums!$F522&lt;M$3,Albums!$E522&lt;M$3)</f>
        <v>0</v>
      </c>
      <c r="N523" s="50" t="b">
        <f>IF('Summary Statistics'!$C$7=TRUE,Albums!$F522&lt;N$3,Albums!$E522&lt;N$3)</f>
        <v>0</v>
      </c>
      <c r="O523" s="50" t="b">
        <f>IF('Summary Statistics'!$C$7=TRUE,Albums!$F522&lt;O$3,Albums!$E522&lt;O$3)</f>
        <v>0</v>
      </c>
      <c r="P523" s="50" t="b">
        <f>IF('Summary Statistics'!$C$7=TRUE,Albums!$F522&lt;P$3,Albums!$E522&lt;P$3)</f>
        <v>0</v>
      </c>
      <c r="Q523" s="50" t="b">
        <f>IF('Summary Statistics'!$C$7=TRUE,Albums!$F522&lt;Q$3,Albums!$E522&lt;Q$3)</f>
        <v>0</v>
      </c>
      <c r="R523" s="50" t="b">
        <f>IF('Summary Statistics'!$C$7=TRUE,Albums!$F522&lt;R$3,Albums!$E522&lt;R$3)</f>
        <v>0</v>
      </c>
      <c r="S523" s="50" t="b">
        <f>IF('Summary Statistics'!$C$7=TRUE,Albums!$F522&lt;S$3,Albums!$E522&lt;S$3)</f>
        <v>0</v>
      </c>
      <c r="T523" s="50" t="b">
        <f>IF('Summary Statistics'!$C$7=TRUE,Albums!$F522&lt;T$3,Albums!$E522&lt;T$3)</f>
        <v>0</v>
      </c>
      <c r="U523" s="50" t="b">
        <f>IF('Summary Statistics'!$C$7=TRUE,Albums!$F522&lt;U$3,Albums!$E522&lt;U$3)</f>
        <v>0</v>
      </c>
      <c r="V523" s="51" t="b">
        <f>IF('Summary Statistics'!$C$7=TRUE,Albums!$F522&lt;V$3,Albums!$E522&lt;V$3)</f>
        <v>0</v>
      </c>
    </row>
    <row r="524" spans="2:22" x14ac:dyDescent="0.3">
      <c r="B524" s="49" t="b">
        <f>IF('Summary Statistics'!$C$6=TRUE,Artists!$F523&lt;B$3,Artists!$E523&lt;B$3)</f>
        <v>0</v>
      </c>
      <c r="C524" s="50" t="b">
        <f>IF('Summary Statistics'!$C$6=TRUE,Artists!$F523&lt;C$3,Artists!$E523&lt;C$3)</f>
        <v>0</v>
      </c>
      <c r="D524" s="50" t="b">
        <f>IF('Summary Statistics'!$C$6=TRUE,Artists!$F523&lt;D$3,Artists!$E523&lt;D$3)</f>
        <v>0</v>
      </c>
      <c r="E524" s="50" t="b">
        <f>IF('Summary Statistics'!$C$6=TRUE,Artists!$F523&lt;E$3,Artists!$E523&lt;E$3)</f>
        <v>0</v>
      </c>
      <c r="F524" s="50" t="b">
        <f>IF('Summary Statistics'!$C$6=TRUE,Artists!$F523&lt;F$3,Artists!$E523&lt;F$3)</f>
        <v>0</v>
      </c>
      <c r="G524" s="50" t="b">
        <f>IF('Summary Statistics'!$C$6=TRUE,Artists!$F523&lt;G$3,Artists!$E523&lt;G$3)</f>
        <v>0</v>
      </c>
      <c r="H524" s="50" t="b">
        <f>IF('Summary Statistics'!$C$6=TRUE,Artists!$F523&lt;H$3,Artists!$E523&lt;H$3)</f>
        <v>0</v>
      </c>
      <c r="I524" s="50" t="b">
        <f>IF('Summary Statistics'!$C$6=TRUE,Artists!$F523&lt;I$3,Artists!$E523&lt;I$3)</f>
        <v>0</v>
      </c>
      <c r="J524" s="50" t="b">
        <f>IF('Summary Statistics'!$C$6=TRUE,Artists!$F523&lt;J$3,Artists!$E523&lt;J$3)</f>
        <v>0</v>
      </c>
      <c r="K524" s="51" t="b">
        <f>IF('Summary Statistics'!$C$6=TRUE,Artists!$F523&lt;K$3,Artists!$E523&lt;K$3)</f>
        <v>0</v>
      </c>
      <c r="M524" s="49" t="b">
        <f>IF('Summary Statistics'!$C$7=TRUE,Albums!$F523&lt;M$3,Albums!$E523&lt;M$3)</f>
        <v>0</v>
      </c>
      <c r="N524" s="50" t="b">
        <f>IF('Summary Statistics'!$C$7=TRUE,Albums!$F523&lt;N$3,Albums!$E523&lt;N$3)</f>
        <v>0</v>
      </c>
      <c r="O524" s="50" t="b">
        <f>IF('Summary Statistics'!$C$7=TRUE,Albums!$F523&lt;O$3,Albums!$E523&lt;O$3)</f>
        <v>0</v>
      </c>
      <c r="P524" s="50" t="b">
        <f>IF('Summary Statistics'!$C$7=TRUE,Albums!$F523&lt;P$3,Albums!$E523&lt;P$3)</f>
        <v>0</v>
      </c>
      <c r="Q524" s="50" t="b">
        <f>IF('Summary Statistics'!$C$7=TRUE,Albums!$F523&lt;Q$3,Albums!$E523&lt;Q$3)</f>
        <v>0</v>
      </c>
      <c r="R524" s="50" t="b">
        <f>IF('Summary Statistics'!$C$7=TRUE,Albums!$F523&lt;R$3,Albums!$E523&lt;R$3)</f>
        <v>0</v>
      </c>
      <c r="S524" s="50" t="b">
        <f>IF('Summary Statistics'!$C$7=TRUE,Albums!$F523&lt;S$3,Albums!$E523&lt;S$3)</f>
        <v>0</v>
      </c>
      <c r="T524" s="50" t="b">
        <f>IF('Summary Statistics'!$C$7=TRUE,Albums!$F523&lt;T$3,Albums!$E523&lt;T$3)</f>
        <v>0</v>
      </c>
      <c r="U524" s="50" t="b">
        <f>IF('Summary Statistics'!$C$7=TRUE,Albums!$F523&lt;U$3,Albums!$E523&lt;U$3)</f>
        <v>0</v>
      </c>
      <c r="V524" s="51" t="b">
        <f>IF('Summary Statistics'!$C$7=TRUE,Albums!$F523&lt;V$3,Albums!$E523&lt;V$3)</f>
        <v>0</v>
      </c>
    </row>
    <row r="525" spans="2:22" x14ac:dyDescent="0.3">
      <c r="B525" s="49" t="b">
        <f>IF('Summary Statistics'!$C$6=TRUE,Artists!$F524&lt;B$3,Artists!$E524&lt;B$3)</f>
        <v>0</v>
      </c>
      <c r="C525" s="50" t="b">
        <f>IF('Summary Statistics'!$C$6=TRUE,Artists!$F524&lt;C$3,Artists!$E524&lt;C$3)</f>
        <v>0</v>
      </c>
      <c r="D525" s="50" t="b">
        <f>IF('Summary Statistics'!$C$6=TRUE,Artists!$F524&lt;D$3,Artists!$E524&lt;D$3)</f>
        <v>0</v>
      </c>
      <c r="E525" s="50" t="b">
        <f>IF('Summary Statistics'!$C$6=TRUE,Artists!$F524&lt;E$3,Artists!$E524&lt;E$3)</f>
        <v>0</v>
      </c>
      <c r="F525" s="50" t="b">
        <f>IF('Summary Statistics'!$C$6=TRUE,Artists!$F524&lt;F$3,Artists!$E524&lt;F$3)</f>
        <v>0</v>
      </c>
      <c r="G525" s="50" t="b">
        <f>IF('Summary Statistics'!$C$6=TRUE,Artists!$F524&lt;G$3,Artists!$E524&lt;G$3)</f>
        <v>0</v>
      </c>
      <c r="H525" s="50" t="b">
        <f>IF('Summary Statistics'!$C$6=TRUE,Artists!$F524&lt;H$3,Artists!$E524&lt;H$3)</f>
        <v>0</v>
      </c>
      <c r="I525" s="50" t="b">
        <f>IF('Summary Statistics'!$C$6=TRUE,Artists!$F524&lt;I$3,Artists!$E524&lt;I$3)</f>
        <v>0</v>
      </c>
      <c r="J525" s="50" t="b">
        <f>IF('Summary Statistics'!$C$6=TRUE,Artists!$F524&lt;J$3,Artists!$E524&lt;J$3)</f>
        <v>0</v>
      </c>
      <c r="K525" s="51" t="b">
        <f>IF('Summary Statistics'!$C$6=TRUE,Artists!$F524&lt;K$3,Artists!$E524&lt;K$3)</f>
        <v>0</v>
      </c>
      <c r="M525" s="49" t="b">
        <f>IF('Summary Statistics'!$C$7=TRUE,Albums!$F524&lt;M$3,Albums!$E524&lt;M$3)</f>
        <v>0</v>
      </c>
      <c r="N525" s="50" t="b">
        <f>IF('Summary Statistics'!$C$7=TRUE,Albums!$F524&lt;N$3,Albums!$E524&lt;N$3)</f>
        <v>0</v>
      </c>
      <c r="O525" s="50" t="b">
        <f>IF('Summary Statistics'!$C$7=TRUE,Albums!$F524&lt;O$3,Albums!$E524&lt;O$3)</f>
        <v>0</v>
      </c>
      <c r="P525" s="50" t="b">
        <f>IF('Summary Statistics'!$C$7=TRUE,Albums!$F524&lt;P$3,Albums!$E524&lt;P$3)</f>
        <v>0</v>
      </c>
      <c r="Q525" s="50" t="b">
        <f>IF('Summary Statistics'!$C$7=TRUE,Albums!$F524&lt;Q$3,Albums!$E524&lt;Q$3)</f>
        <v>0</v>
      </c>
      <c r="R525" s="50" t="b">
        <f>IF('Summary Statistics'!$C$7=TRUE,Albums!$F524&lt;R$3,Albums!$E524&lt;R$3)</f>
        <v>0</v>
      </c>
      <c r="S525" s="50" t="b">
        <f>IF('Summary Statistics'!$C$7=TRUE,Albums!$F524&lt;S$3,Albums!$E524&lt;S$3)</f>
        <v>0</v>
      </c>
      <c r="T525" s="50" t="b">
        <f>IF('Summary Statistics'!$C$7=TRUE,Albums!$F524&lt;T$3,Albums!$E524&lt;T$3)</f>
        <v>0</v>
      </c>
      <c r="U525" s="50" t="b">
        <f>IF('Summary Statistics'!$C$7=TRUE,Albums!$F524&lt;U$3,Albums!$E524&lt;U$3)</f>
        <v>0</v>
      </c>
      <c r="V525" s="51" t="b">
        <f>IF('Summary Statistics'!$C$7=TRUE,Albums!$F524&lt;V$3,Albums!$E524&lt;V$3)</f>
        <v>0</v>
      </c>
    </row>
    <row r="526" spans="2:22" x14ac:dyDescent="0.3">
      <c r="B526" s="49" t="b">
        <f>IF('Summary Statistics'!$C$6=TRUE,Artists!$F525&lt;B$3,Artists!$E525&lt;B$3)</f>
        <v>0</v>
      </c>
      <c r="C526" s="50" t="b">
        <f>IF('Summary Statistics'!$C$6=TRUE,Artists!$F525&lt;C$3,Artists!$E525&lt;C$3)</f>
        <v>0</v>
      </c>
      <c r="D526" s="50" t="b">
        <f>IF('Summary Statistics'!$C$6=TRUE,Artists!$F525&lt;D$3,Artists!$E525&lt;D$3)</f>
        <v>0</v>
      </c>
      <c r="E526" s="50" t="b">
        <f>IF('Summary Statistics'!$C$6=TRUE,Artists!$F525&lt;E$3,Artists!$E525&lt;E$3)</f>
        <v>0</v>
      </c>
      <c r="F526" s="50" t="b">
        <f>IF('Summary Statistics'!$C$6=TRUE,Artists!$F525&lt;F$3,Artists!$E525&lt;F$3)</f>
        <v>0</v>
      </c>
      <c r="G526" s="50" t="b">
        <f>IF('Summary Statistics'!$C$6=TRUE,Artists!$F525&lt;G$3,Artists!$E525&lt;G$3)</f>
        <v>0</v>
      </c>
      <c r="H526" s="50" t="b">
        <f>IF('Summary Statistics'!$C$6=TRUE,Artists!$F525&lt;H$3,Artists!$E525&lt;H$3)</f>
        <v>0</v>
      </c>
      <c r="I526" s="50" t="b">
        <f>IF('Summary Statistics'!$C$6=TRUE,Artists!$F525&lt;I$3,Artists!$E525&lt;I$3)</f>
        <v>0</v>
      </c>
      <c r="J526" s="50" t="b">
        <f>IF('Summary Statistics'!$C$6=TRUE,Artists!$F525&lt;J$3,Artists!$E525&lt;J$3)</f>
        <v>0</v>
      </c>
      <c r="K526" s="51" t="b">
        <f>IF('Summary Statistics'!$C$6=TRUE,Artists!$F525&lt;K$3,Artists!$E525&lt;K$3)</f>
        <v>0</v>
      </c>
      <c r="M526" s="49" t="b">
        <f>IF('Summary Statistics'!$C$7=TRUE,Albums!$F525&lt;M$3,Albums!$E525&lt;M$3)</f>
        <v>0</v>
      </c>
      <c r="N526" s="50" t="b">
        <f>IF('Summary Statistics'!$C$7=TRUE,Albums!$F525&lt;N$3,Albums!$E525&lt;N$3)</f>
        <v>0</v>
      </c>
      <c r="O526" s="50" t="b">
        <f>IF('Summary Statistics'!$C$7=TRUE,Albums!$F525&lt;O$3,Albums!$E525&lt;O$3)</f>
        <v>0</v>
      </c>
      <c r="P526" s="50" t="b">
        <f>IF('Summary Statistics'!$C$7=TRUE,Albums!$F525&lt;P$3,Albums!$E525&lt;P$3)</f>
        <v>0</v>
      </c>
      <c r="Q526" s="50" t="b">
        <f>IF('Summary Statistics'!$C$7=TRUE,Albums!$F525&lt;Q$3,Albums!$E525&lt;Q$3)</f>
        <v>0</v>
      </c>
      <c r="R526" s="50" t="b">
        <f>IF('Summary Statistics'!$C$7=TRUE,Albums!$F525&lt;R$3,Albums!$E525&lt;R$3)</f>
        <v>0</v>
      </c>
      <c r="S526" s="50" t="b">
        <f>IF('Summary Statistics'!$C$7=TRUE,Albums!$F525&lt;S$3,Albums!$E525&lt;S$3)</f>
        <v>0</v>
      </c>
      <c r="T526" s="50" t="b">
        <f>IF('Summary Statistics'!$C$7=TRUE,Albums!$F525&lt;T$3,Albums!$E525&lt;T$3)</f>
        <v>0</v>
      </c>
      <c r="U526" s="50" t="b">
        <f>IF('Summary Statistics'!$C$7=TRUE,Albums!$F525&lt;U$3,Albums!$E525&lt;U$3)</f>
        <v>0</v>
      </c>
      <c r="V526" s="51" t="b">
        <f>IF('Summary Statistics'!$C$7=TRUE,Albums!$F525&lt;V$3,Albums!$E525&lt;V$3)</f>
        <v>0</v>
      </c>
    </row>
    <row r="527" spans="2:22" x14ac:dyDescent="0.3">
      <c r="B527" s="49" t="b">
        <f>IF('Summary Statistics'!$C$6=TRUE,Artists!$F526&lt;B$3,Artists!$E526&lt;B$3)</f>
        <v>0</v>
      </c>
      <c r="C527" s="50" t="b">
        <f>IF('Summary Statistics'!$C$6=TRUE,Artists!$F526&lt;C$3,Artists!$E526&lt;C$3)</f>
        <v>0</v>
      </c>
      <c r="D527" s="50" t="b">
        <f>IF('Summary Statistics'!$C$6=TRUE,Artists!$F526&lt;D$3,Artists!$E526&lt;D$3)</f>
        <v>0</v>
      </c>
      <c r="E527" s="50" t="b">
        <f>IF('Summary Statistics'!$C$6=TRUE,Artists!$F526&lt;E$3,Artists!$E526&lt;E$3)</f>
        <v>0</v>
      </c>
      <c r="F527" s="50" t="b">
        <f>IF('Summary Statistics'!$C$6=TRUE,Artists!$F526&lt;F$3,Artists!$E526&lt;F$3)</f>
        <v>0</v>
      </c>
      <c r="G527" s="50" t="b">
        <f>IF('Summary Statistics'!$C$6=TRUE,Artists!$F526&lt;G$3,Artists!$E526&lt;G$3)</f>
        <v>0</v>
      </c>
      <c r="H527" s="50" t="b">
        <f>IF('Summary Statistics'!$C$6=TRUE,Artists!$F526&lt;H$3,Artists!$E526&lt;H$3)</f>
        <v>0</v>
      </c>
      <c r="I527" s="50" t="b">
        <f>IF('Summary Statistics'!$C$6=TRUE,Artists!$F526&lt;I$3,Artists!$E526&lt;I$3)</f>
        <v>0</v>
      </c>
      <c r="J527" s="50" t="b">
        <f>IF('Summary Statistics'!$C$6=TRUE,Artists!$F526&lt;J$3,Artists!$E526&lt;J$3)</f>
        <v>0</v>
      </c>
      <c r="K527" s="51" t="b">
        <f>IF('Summary Statistics'!$C$6=TRUE,Artists!$F526&lt;K$3,Artists!$E526&lt;K$3)</f>
        <v>0</v>
      </c>
      <c r="M527" s="49" t="b">
        <f>IF('Summary Statistics'!$C$7=TRUE,Albums!$F526&lt;M$3,Albums!$E526&lt;M$3)</f>
        <v>0</v>
      </c>
      <c r="N527" s="50" t="b">
        <f>IF('Summary Statistics'!$C$7=TRUE,Albums!$F526&lt;N$3,Albums!$E526&lt;N$3)</f>
        <v>0</v>
      </c>
      <c r="O527" s="50" t="b">
        <f>IF('Summary Statistics'!$C$7=TRUE,Albums!$F526&lt;O$3,Albums!$E526&lt;O$3)</f>
        <v>0</v>
      </c>
      <c r="P527" s="50" t="b">
        <f>IF('Summary Statistics'!$C$7=TRUE,Albums!$F526&lt;P$3,Albums!$E526&lt;P$3)</f>
        <v>0</v>
      </c>
      <c r="Q527" s="50" t="b">
        <f>IF('Summary Statistics'!$C$7=TRUE,Albums!$F526&lt;Q$3,Albums!$E526&lt;Q$3)</f>
        <v>0</v>
      </c>
      <c r="R527" s="50" t="b">
        <f>IF('Summary Statistics'!$C$7=TRUE,Albums!$F526&lt;R$3,Albums!$E526&lt;R$3)</f>
        <v>0</v>
      </c>
      <c r="S527" s="50" t="b">
        <f>IF('Summary Statistics'!$C$7=TRUE,Albums!$F526&lt;S$3,Albums!$E526&lt;S$3)</f>
        <v>0</v>
      </c>
      <c r="T527" s="50" t="b">
        <f>IF('Summary Statistics'!$C$7=TRUE,Albums!$F526&lt;T$3,Albums!$E526&lt;T$3)</f>
        <v>0</v>
      </c>
      <c r="U527" s="50" t="b">
        <f>IF('Summary Statistics'!$C$7=TRUE,Albums!$F526&lt;U$3,Albums!$E526&lt;U$3)</f>
        <v>0</v>
      </c>
      <c r="V527" s="51" t="b">
        <f>IF('Summary Statistics'!$C$7=TRUE,Albums!$F526&lt;V$3,Albums!$E526&lt;V$3)</f>
        <v>0</v>
      </c>
    </row>
    <row r="528" spans="2:22" x14ac:dyDescent="0.3">
      <c r="B528" s="49" t="b">
        <f>IF('Summary Statistics'!$C$6=TRUE,Artists!$F527&lt;B$3,Artists!$E527&lt;B$3)</f>
        <v>0</v>
      </c>
      <c r="C528" s="50" t="b">
        <f>IF('Summary Statistics'!$C$6=TRUE,Artists!$F527&lt;C$3,Artists!$E527&lt;C$3)</f>
        <v>0</v>
      </c>
      <c r="D528" s="50" t="b">
        <f>IF('Summary Statistics'!$C$6=TRUE,Artists!$F527&lt;D$3,Artists!$E527&lt;D$3)</f>
        <v>0</v>
      </c>
      <c r="E528" s="50" t="b">
        <f>IF('Summary Statistics'!$C$6=TRUE,Artists!$F527&lt;E$3,Artists!$E527&lt;E$3)</f>
        <v>0</v>
      </c>
      <c r="F528" s="50" t="b">
        <f>IF('Summary Statistics'!$C$6=TRUE,Artists!$F527&lt;F$3,Artists!$E527&lt;F$3)</f>
        <v>0</v>
      </c>
      <c r="G528" s="50" t="b">
        <f>IF('Summary Statistics'!$C$6=TRUE,Artists!$F527&lt;G$3,Artists!$E527&lt;G$3)</f>
        <v>0</v>
      </c>
      <c r="H528" s="50" t="b">
        <f>IF('Summary Statistics'!$C$6=TRUE,Artists!$F527&lt;H$3,Artists!$E527&lt;H$3)</f>
        <v>0</v>
      </c>
      <c r="I528" s="50" t="b">
        <f>IF('Summary Statistics'!$C$6=TRUE,Artists!$F527&lt;I$3,Artists!$E527&lt;I$3)</f>
        <v>0</v>
      </c>
      <c r="J528" s="50" t="b">
        <f>IF('Summary Statistics'!$C$6=TRUE,Artists!$F527&lt;J$3,Artists!$E527&lt;J$3)</f>
        <v>0</v>
      </c>
      <c r="K528" s="51" t="b">
        <f>IF('Summary Statistics'!$C$6=TRUE,Artists!$F527&lt;K$3,Artists!$E527&lt;K$3)</f>
        <v>0</v>
      </c>
      <c r="M528" s="49" t="b">
        <f>IF('Summary Statistics'!$C$7=TRUE,Albums!$F527&lt;M$3,Albums!$E527&lt;M$3)</f>
        <v>0</v>
      </c>
      <c r="N528" s="50" t="b">
        <f>IF('Summary Statistics'!$C$7=TRUE,Albums!$F527&lt;N$3,Albums!$E527&lt;N$3)</f>
        <v>0</v>
      </c>
      <c r="O528" s="50" t="b">
        <f>IF('Summary Statistics'!$C$7=TRUE,Albums!$F527&lt;O$3,Albums!$E527&lt;O$3)</f>
        <v>0</v>
      </c>
      <c r="P528" s="50" t="b">
        <f>IF('Summary Statistics'!$C$7=TRUE,Albums!$F527&lt;P$3,Albums!$E527&lt;P$3)</f>
        <v>0</v>
      </c>
      <c r="Q528" s="50" t="b">
        <f>IF('Summary Statistics'!$C$7=TRUE,Albums!$F527&lt;Q$3,Albums!$E527&lt;Q$3)</f>
        <v>0</v>
      </c>
      <c r="R528" s="50" t="b">
        <f>IF('Summary Statistics'!$C$7=TRUE,Albums!$F527&lt;R$3,Albums!$E527&lt;R$3)</f>
        <v>0</v>
      </c>
      <c r="S528" s="50" t="b">
        <f>IF('Summary Statistics'!$C$7=TRUE,Albums!$F527&lt;S$3,Albums!$E527&lt;S$3)</f>
        <v>0</v>
      </c>
      <c r="T528" s="50" t="b">
        <f>IF('Summary Statistics'!$C$7=TRUE,Albums!$F527&lt;T$3,Albums!$E527&lt;T$3)</f>
        <v>0</v>
      </c>
      <c r="U528" s="50" t="b">
        <f>IF('Summary Statistics'!$C$7=TRUE,Albums!$F527&lt;U$3,Albums!$E527&lt;U$3)</f>
        <v>0</v>
      </c>
      <c r="V528" s="51" t="b">
        <f>IF('Summary Statistics'!$C$7=TRUE,Albums!$F527&lt;V$3,Albums!$E527&lt;V$3)</f>
        <v>0</v>
      </c>
    </row>
    <row r="529" spans="2:22" x14ac:dyDescent="0.3">
      <c r="B529" s="49" t="b">
        <f>IF('Summary Statistics'!$C$6=TRUE,Artists!$F528&lt;B$3,Artists!$E528&lt;B$3)</f>
        <v>0</v>
      </c>
      <c r="C529" s="50" t="b">
        <f>IF('Summary Statistics'!$C$6=TRUE,Artists!$F528&lt;C$3,Artists!$E528&lt;C$3)</f>
        <v>0</v>
      </c>
      <c r="D529" s="50" t="b">
        <f>IF('Summary Statistics'!$C$6=TRUE,Artists!$F528&lt;D$3,Artists!$E528&lt;D$3)</f>
        <v>0</v>
      </c>
      <c r="E529" s="50" t="b">
        <f>IF('Summary Statistics'!$C$6=TRUE,Artists!$F528&lt;E$3,Artists!$E528&lt;E$3)</f>
        <v>0</v>
      </c>
      <c r="F529" s="50" t="b">
        <f>IF('Summary Statistics'!$C$6=TRUE,Artists!$F528&lt;F$3,Artists!$E528&lt;F$3)</f>
        <v>0</v>
      </c>
      <c r="G529" s="50" t="b">
        <f>IF('Summary Statistics'!$C$6=TRUE,Artists!$F528&lt;G$3,Artists!$E528&lt;G$3)</f>
        <v>0</v>
      </c>
      <c r="H529" s="50" t="b">
        <f>IF('Summary Statistics'!$C$6=TRUE,Artists!$F528&lt;H$3,Artists!$E528&lt;H$3)</f>
        <v>0</v>
      </c>
      <c r="I529" s="50" t="b">
        <f>IF('Summary Statistics'!$C$6=TRUE,Artists!$F528&lt;I$3,Artists!$E528&lt;I$3)</f>
        <v>0</v>
      </c>
      <c r="J529" s="50" t="b">
        <f>IF('Summary Statistics'!$C$6=TRUE,Artists!$F528&lt;J$3,Artists!$E528&lt;J$3)</f>
        <v>0</v>
      </c>
      <c r="K529" s="51" t="b">
        <f>IF('Summary Statistics'!$C$6=TRUE,Artists!$F528&lt;K$3,Artists!$E528&lt;K$3)</f>
        <v>0</v>
      </c>
      <c r="M529" s="49" t="b">
        <f>IF('Summary Statistics'!$C$7=TRUE,Albums!$F528&lt;M$3,Albums!$E528&lt;M$3)</f>
        <v>0</v>
      </c>
      <c r="N529" s="50" t="b">
        <f>IF('Summary Statistics'!$C$7=TRUE,Albums!$F528&lt;N$3,Albums!$E528&lt;N$3)</f>
        <v>0</v>
      </c>
      <c r="O529" s="50" t="b">
        <f>IF('Summary Statistics'!$C$7=TRUE,Albums!$F528&lt;O$3,Albums!$E528&lt;O$3)</f>
        <v>0</v>
      </c>
      <c r="P529" s="50" t="b">
        <f>IF('Summary Statistics'!$C$7=TRUE,Albums!$F528&lt;P$3,Albums!$E528&lt;P$3)</f>
        <v>0</v>
      </c>
      <c r="Q529" s="50" t="b">
        <f>IF('Summary Statistics'!$C$7=TRUE,Albums!$F528&lt;Q$3,Albums!$E528&lt;Q$3)</f>
        <v>0</v>
      </c>
      <c r="R529" s="50" t="b">
        <f>IF('Summary Statistics'!$C$7=TRUE,Albums!$F528&lt;R$3,Albums!$E528&lt;R$3)</f>
        <v>0</v>
      </c>
      <c r="S529" s="50" t="b">
        <f>IF('Summary Statistics'!$C$7=TRUE,Albums!$F528&lt;S$3,Albums!$E528&lt;S$3)</f>
        <v>0</v>
      </c>
      <c r="T529" s="50" t="b">
        <f>IF('Summary Statistics'!$C$7=TRUE,Albums!$F528&lt;T$3,Albums!$E528&lt;T$3)</f>
        <v>0</v>
      </c>
      <c r="U529" s="50" t="b">
        <f>IF('Summary Statistics'!$C$7=TRUE,Albums!$F528&lt;U$3,Albums!$E528&lt;U$3)</f>
        <v>0</v>
      </c>
      <c r="V529" s="51" t="b">
        <f>IF('Summary Statistics'!$C$7=TRUE,Albums!$F528&lt;V$3,Albums!$E528&lt;V$3)</f>
        <v>0</v>
      </c>
    </row>
    <row r="530" spans="2:22" x14ac:dyDescent="0.3">
      <c r="B530" s="49" t="b">
        <f>IF('Summary Statistics'!$C$6=TRUE,Artists!$F529&lt;B$3,Artists!$E529&lt;B$3)</f>
        <v>0</v>
      </c>
      <c r="C530" s="50" t="b">
        <f>IF('Summary Statistics'!$C$6=TRUE,Artists!$F529&lt;C$3,Artists!$E529&lt;C$3)</f>
        <v>0</v>
      </c>
      <c r="D530" s="50" t="b">
        <f>IF('Summary Statistics'!$C$6=TRUE,Artists!$F529&lt;D$3,Artists!$E529&lt;D$3)</f>
        <v>0</v>
      </c>
      <c r="E530" s="50" t="b">
        <f>IF('Summary Statistics'!$C$6=TRUE,Artists!$F529&lt;E$3,Artists!$E529&lt;E$3)</f>
        <v>0</v>
      </c>
      <c r="F530" s="50" t="b">
        <f>IF('Summary Statistics'!$C$6=TRUE,Artists!$F529&lt;F$3,Artists!$E529&lt;F$3)</f>
        <v>0</v>
      </c>
      <c r="G530" s="50" t="b">
        <f>IF('Summary Statistics'!$C$6=TRUE,Artists!$F529&lt;G$3,Artists!$E529&lt;G$3)</f>
        <v>0</v>
      </c>
      <c r="H530" s="50" t="b">
        <f>IF('Summary Statistics'!$C$6=TRUE,Artists!$F529&lt;H$3,Artists!$E529&lt;H$3)</f>
        <v>0</v>
      </c>
      <c r="I530" s="50" t="b">
        <f>IF('Summary Statistics'!$C$6=TRUE,Artists!$F529&lt;I$3,Artists!$E529&lt;I$3)</f>
        <v>0</v>
      </c>
      <c r="J530" s="50" t="b">
        <f>IF('Summary Statistics'!$C$6=TRUE,Artists!$F529&lt;J$3,Artists!$E529&lt;J$3)</f>
        <v>0</v>
      </c>
      <c r="K530" s="51" t="b">
        <f>IF('Summary Statistics'!$C$6=TRUE,Artists!$F529&lt;K$3,Artists!$E529&lt;K$3)</f>
        <v>0</v>
      </c>
      <c r="M530" s="49" t="b">
        <f>IF('Summary Statistics'!$C$7=TRUE,Albums!$F529&lt;M$3,Albums!$E529&lt;M$3)</f>
        <v>0</v>
      </c>
      <c r="N530" s="50" t="b">
        <f>IF('Summary Statistics'!$C$7=TRUE,Albums!$F529&lt;N$3,Albums!$E529&lt;N$3)</f>
        <v>0</v>
      </c>
      <c r="O530" s="50" t="b">
        <f>IF('Summary Statistics'!$C$7=TRUE,Albums!$F529&lt;O$3,Albums!$E529&lt;O$3)</f>
        <v>0</v>
      </c>
      <c r="P530" s="50" t="b">
        <f>IF('Summary Statistics'!$C$7=TRUE,Albums!$F529&lt;P$3,Albums!$E529&lt;P$3)</f>
        <v>0</v>
      </c>
      <c r="Q530" s="50" t="b">
        <f>IF('Summary Statistics'!$C$7=TRUE,Albums!$F529&lt;Q$3,Albums!$E529&lt;Q$3)</f>
        <v>0</v>
      </c>
      <c r="R530" s="50" t="b">
        <f>IF('Summary Statistics'!$C$7=TRUE,Albums!$F529&lt;R$3,Albums!$E529&lt;R$3)</f>
        <v>0</v>
      </c>
      <c r="S530" s="50" t="b">
        <f>IF('Summary Statistics'!$C$7=TRUE,Albums!$F529&lt;S$3,Albums!$E529&lt;S$3)</f>
        <v>0</v>
      </c>
      <c r="T530" s="50" t="b">
        <f>IF('Summary Statistics'!$C$7=TRUE,Albums!$F529&lt;T$3,Albums!$E529&lt;T$3)</f>
        <v>0</v>
      </c>
      <c r="U530" s="50" t="b">
        <f>IF('Summary Statistics'!$C$7=TRUE,Albums!$F529&lt;U$3,Albums!$E529&lt;U$3)</f>
        <v>0</v>
      </c>
      <c r="V530" s="51" t="b">
        <f>IF('Summary Statistics'!$C$7=TRUE,Albums!$F529&lt;V$3,Albums!$E529&lt;V$3)</f>
        <v>0</v>
      </c>
    </row>
    <row r="531" spans="2:22" x14ac:dyDescent="0.3">
      <c r="B531" s="49" t="b">
        <f>IF('Summary Statistics'!$C$6=TRUE,Artists!$F530&lt;B$3,Artists!$E530&lt;B$3)</f>
        <v>0</v>
      </c>
      <c r="C531" s="50" t="b">
        <f>IF('Summary Statistics'!$C$6=TRUE,Artists!$F530&lt;C$3,Artists!$E530&lt;C$3)</f>
        <v>0</v>
      </c>
      <c r="D531" s="50" t="b">
        <f>IF('Summary Statistics'!$C$6=TRUE,Artists!$F530&lt;D$3,Artists!$E530&lt;D$3)</f>
        <v>0</v>
      </c>
      <c r="E531" s="50" t="b">
        <f>IF('Summary Statistics'!$C$6=TRUE,Artists!$F530&lt;E$3,Artists!$E530&lt;E$3)</f>
        <v>0</v>
      </c>
      <c r="F531" s="50" t="b">
        <f>IF('Summary Statistics'!$C$6=TRUE,Artists!$F530&lt;F$3,Artists!$E530&lt;F$3)</f>
        <v>0</v>
      </c>
      <c r="G531" s="50" t="b">
        <f>IF('Summary Statistics'!$C$6=TRUE,Artists!$F530&lt;G$3,Artists!$E530&lt;G$3)</f>
        <v>0</v>
      </c>
      <c r="H531" s="50" t="b">
        <f>IF('Summary Statistics'!$C$6=TRUE,Artists!$F530&lt;H$3,Artists!$E530&lt;H$3)</f>
        <v>0</v>
      </c>
      <c r="I531" s="50" t="b">
        <f>IF('Summary Statistics'!$C$6=TRUE,Artists!$F530&lt;I$3,Artists!$E530&lt;I$3)</f>
        <v>0</v>
      </c>
      <c r="J531" s="50" t="b">
        <f>IF('Summary Statistics'!$C$6=TRUE,Artists!$F530&lt;J$3,Artists!$E530&lt;J$3)</f>
        <v>0</v>
      </c>
      <c r="K531" s="51" t="b">
        <f>IF('Summary Statistics'!$C$6=TRUE,Artists!$F530&lt;K$3,Artists!$E530&lt;K$3)</f>
        <v>0</v>
      </c>
      <c r="M531" s="49" t="b">
        <f>IF('Summary Statistics'!$C$7=TRUE,Albums!$F530&lt;M$3,Albums!$E530&lt;M$3)</f>
        <v>0</v>
      </c>
      <c r="N531" s="50" t="b">
        <f>IF('Summary Statistics'!$C$7=TRUE,Albums!$F530&lt;N$3,Albums!$E530&lt;N$3)</f>
        <v>0</v>
      </c>
      <c r="O531" s="50" t="b">
        <f>IF('Summary Statistics'!$C$7=TRUE,Albums!$F530&lt;O$3,Albums!$E530&lt;O$3)</f>
        <v>0</v>
      </c>
      <c r="P531" s="50" t="b">
        <f>IF('Summary Statistics'!$C$7=TRUE,Albums!$F530&lt;P$3,Albums!$E530&lt;P$3)</f>
        <v>0</v>
      </c>
      <c r="Q531" s="50" t="b">
        <f>IF('Summary Statistics'!$C$7=TRUE,Albums!$F530&lt;Q$3,Albums!$E530&lt;Q$3)</f>
        <v>0</v>
      </c>
      <c r="R531" s="50" t="b">
        <f>IF('Summary Statistics'!$C$7=TRUE,Albums!$F530&lt;R$3,Albums!$E530&lt;R$3)</f>
        <v>0</v>
      </c>
      <c r="S531" s="50" t="b">
        <f>IF('Summary Statistics'!$C$7=TRUE,Albums!$F530&lt;S$3,Albums!$E530&lt;S$3)</f>
        <v>0</v>
      </c>
      <c r="T531" s="50" t="b">
        <f>IF('Summary Statistics'!$C$7=TRUE,Albums!$F530&lt;T$3,Albums!$E530&lt;T$3)</f>
        <v>0</v>
      </c>
      <c r="U531" s="50" t="b">
        <f>IF('Summary Statistics'!$C$7=TRUE,Albums!$F530&lt;U$3,Albums!$E530&lt;U$3)</f>
        <v>0</v>
      </c>
      <c r="V531" s="51" t="b">
        <f>IF('Summary Statistics'!$C$7=TRUE,Albums!$F530&lt;V$3,Albums!$E530&lt;V$3)</f>
        <v>0</v>
      </c>
    </row>
    <row r="532" spans="2:22" x14ac:dyDescent="0.3">
      <c r="B532" s="49" t="b">
        <f>IF('Summary Statistics'!$C$6=TRUE,Artists!$F531&lt;B$3,Artists!$E531&lt;B$3)</f>
        <v>0</v>
      </c>
      <c r="C532" s="50" t="b">
        <f>IF('Summary Statistics'!$C$6=TRUE,Artists!$F531&lt;C$3,Artists!$E531&lt;C$3)</f>
        <v>0</v>
      </c>
      <c r="D532" s="50" t="b">
        <f>IF('Summary Statistics'!$C$6=TRUE,Artists!$F531&lt;D$3,Artists!$E531&lt;D$3)</f>
        <v>0</v>
      </c>
      <c r="E532" s="50" t="b">
        <f>IF('Summary Statistics'!$C$6=TRUE,Artists!$F531&lt;E$3,Artists!$E531&lt;E$3)</f>
        <v>0</v>
      </c>
      <c r="F532" s="50" t="b">
        <f>IF('Summary Statistics'!$C$6=TRUE,Artists!$F531&lt;F$3,Artists!$E531&lt;F$3)</f>
        <v>0</v>
      </c>
      <c r="G532" s="50" t="b">
        <f>IF('Summary Statistics'!$C$6=TRUE,Artists!$F531&lt;G$3,Artists!$E531&lt;G$3)</f>
        <v>0</v>
      </c>
      <c r="H532" s="50" t="b">
        <f>IF('Summary Statistics'!$C$6=TRUE,Artists!$F531&lt;H$3,Artists!$E531&lt;H$3)</f>
        <v>0</v>
      </c>
      <c r="I532" s="50" t="b">
        <f>IF('Summary Statistics'!$C$6=TRUE,Artists!$F531&lt;I$3,Artists!$E531&lt;I$3)</f>
        <v>0</v>
      </c>
      <c r="J532" s="50" t="b">
        <f>IF('Summary Statistics'!$C$6=TRUE,Artists!$F531&lt;J$3,Artists!$E531&lt;J$3)</f>
        <v>0</v>
      </c>
      <c r="K532" s="51" t="b">
        <f>IF('Summary Statistics'!$C$6=TRUE,Artists!$F531&lt;K$3,Artists!$E531&lt;K$3)</f>
        <v>0</v>
      </c>
      <c r="M532" s="49" t="b">
        <f>IF('Summary Statistics'!$C$7=TRUE,Albums!$F531&lt;M$3,Albums!$E531&lt;M$3)</f>
        <v>0</v>
      </c>
      <c r="N532" s="50" t="b">
        <f>IF('Summary Statistics'!$C$7=TRUE,Albums!$F531&lt;N$3,Albums!$E531&lt;N$3)</f>
        <v>0</v>
      </c>
      <c r="O532" s="50" t="b">
        <f>IF('Summary Statistics'!$C$7=TRUE,Albums!$F531&lt;O$3,Albums!$E531&lt;O$3)</f>
        <v>0</v>
      </c>
      <c r="P532" s="50" t="b">
        <f>IF('Summary Statistics'!$C$7=TRUE,Albums!$F531&lt;P$3,Albums!$E531&lt;P$3)</f>
        <v>0</v>
      </c>
      <c r="Q532" s="50" t="b">
        <f>IF('Summary Statistics'!$C$7=TRUE,Albums!$F531&lt;Q$3,Albums!$E531&lt;Q$3)</f>
        <v>0</v>
      </c>
      <c r="R532" s="50" t="b">
        <f>IF('Summary Statistics'!$C$7=TRUE,Albums!$F531&lt;R$3,Albums!$E531&lt;R$3)</f>
        <v>0</v>
      </c>
      <c r="S532" s="50" t="b">
        <f>IF('Summary Statistics'!$C$7=TRUE,Albums!$F531&lt;S$3,Albums!$E531&lt;S$3)</f>
        <v>0</v>
      </c>
      <c r="T532" s="50" t="b">
        <f>IF('Summary Statistics'!$C$7=TRUE,Albums!$F531&lt;T$3,Albums!$E531&lt;T$3)</f>
        <v>0</v>
      </c>
      <c r="U532" s="50" t="b">
        <f>IF('Summary Statistics'!$C$7=TRUE,Albums!$F531&lt;U$3,Albums!$E531&lt;U$3)</f>
        <v>0</v>
      </c>
      <c r="V532" s="51" t="b">
        <f>IF('Summary Statistics'!$C$7=TRUE,Albums!$F531&lt;V$3,Albums!$E531&lt;V$3)</f>
        <v>0</v>
      </c>
    </row>
    <row r="533" spans="2:22" x14ac:dyDescent="0.3">
      <c r="B533" s="49" t="b">
        <f>IF('Summary Statistics'!$C$6=TRUE,Artists!$F532&lt;B$3,Artists!$E532&lt;B$3)</f>
        <v>0</v>
      </c>
      <c r="C533" s="50" t="b">
        <f>IF('Summary Statistics'!$C$6=TRUE,Artists!$F532&lt;C$3,Artists!$E532&lt;C$3)</f>
        <v>0</v>
      </c>
      <c r="D533" s="50" t="b">
        <f>IF('Summary Statistics'!$C$6=TRUE,Artists!$F532&lt;D$3,Artists!$E532&lt;D$3)</f>
        <v>0</v>
      </c>
      <c r="E533" s="50" t="b">
        <f>IF('Summary Statistics'!$C$6=TRUE,Artists!$F532&lt;E$3,Artists!$E532&lt;E$3)</f>
        <v>0</v>
      </c>
      <c r="F533" s="50" t="b">
        <f>IF('Summary Statistics'!$C$6=TRUE,Artists!$F532&lt;F$3,Artists!$E532&lt;F$3)</f>
        <v>0</v>
      </c>
      <c r="G533" s="50" t="b">
        <f>IF('Summary Statistics'!$C$6=TRUE,Artists!$F532&lt;G$3,Artists!$E532&lt;G$3)</f>
        <v>0</v>
      </c>
      <c r="H533" s="50" t="b">
        <f>IF('Summary Statistics'!$C$6=TRUE,Artists!$F532&lt;H$3,Artists!$E532&lt;H$3)</f>
        <v>0</v>
      </c>
      <c r="I533" s="50" t="b">
        <f>IF('Summary Statistics'!$C$6=TRUE,Artists!$F532&lt;I$3,Artists!$E532&lt;I$3)</f>
        <v>0</v>
      </c>
      <c r="J533" s="50" t="b">
        <f>IF('Summary Statistics'!$C$6=TRUE,Artists!$F532&lt;J$3,Artists!$E532&lt;J$3)</f>
        <v>0</v>
      </c>
      <c r="K533" s="51" t="b">
        <f>IF('Summary Statistics'!$C$6=TRUE,Artists!$F532&lt;K$3,Artists!$E532&lt;K$3)</f>
        <v>0</v>
      </c>
      <c r="M533" s="49" t="b">
        <f>IF('Summary Statistics'!$C$7=TRUE,Albums!$F532&lt;M$3,Albums!$E532&lt;M$3)</f>
        <v>0</v>
      </c>
      <c r="N533" s="50" t="b">
        <f>IF('Summary Statistics'!$C$7=TRUE,Albums!$F532&lt;N$3,Albums!$E532&lt;N$3)</f>
        <v>0</v>
      </c>
      <c r="O533" s="50" t="b">
        <f>IF('Summary Statistics'!$C$7=TRUE,Albums!$F532&lt;O$3,Albums!$E532&lt;O$3)</f>
        <v>0</v>
      </c>
      <c r="P533" s="50" t="b">
        <f>IF('Summary Statistics'!$C$7=TRUE,Albums!$F532&lt;P$3,Albums!$E532&lt;P$3)</f>
        <v>0</v>
      </c>
      <c r="Q533" s="50" t="b">
        <f>IF('Summary Statistics'!$C$7=TRUE,Albums!$F532&lt;Q$3,Albums!$E532&lt;Q$3)</f>
        <v>0</v>
      </c>
      <c r="R533" s="50" t="b">
        <f>IF('Summary Statistics'!$C$7=TRUE,Albums!$F532&lt;R$3,Albums!$E532&lt;R$3)</f>
        <v>0</v>
      </c>
      <c r="S533" s="50" t="b">
        <f>IF('Summary Statistics'!$C$7=TRUE,Albums!$F532&lt;S$3,Albums!$E532&lt;S$3)</f>
        <v>0</v>
      </c>
      <c r="T533" s="50" t="b">
        <f>IF('Summary Statistics'!$C$7=TRUE,Albums!$F532&lt;T$3,Albums!$E532&lt;T$3)</f>
        <v>0</v>
      </c>
      <c r="U533" s="50" t="b">
        <f>IF('Summary Statistics'!$C$7=TRUE,Albums!$F532&lt;U$3,Albums!$E532&lt;U$3)</f>
        <v>0</v>
      </c>
      <c r="V533" s="51" t="b">
        <f>IF('Summary Statistics'!$C$7=TRUE,Albums!$F532&lt;V$3,Albums!$E532&lt;V$3)</f>
        <v>0</v>
      </c>
    </row>
    <row r="534" spans="2:22" x14ac:dyDescent="0.3">
      <c r="B534" s="49" t="b">
        <f>IF('Summary Statistics'!$C$6=TRUE,Artists!$F533&lt;B$3,Artists!$E533&lt;B$3)</f>
        <v>0</v>
      </c>
      <c r="C534" s="50" t="b">
        <f>IF('Summary Statistics'!$C$6=TRUE,Artists!$F533&lt;C$3,Artists!$E533&lt;C$3)</f>
        <v>0</v>
      </c>
      <c r="D534" s="50" t="b">
        <f>IF('Summary Statistics'!$C$6=TRUE,Artists!$F533&lt;D$3,Artists!$E533&lt;D$3)</f>
        <v>0</v>
      </c>
      <c r="E534" s="50" t="b">
        <f>IF('Summary Statistics'!$C$6=TRUE,Artists!$F533&lt;E$3,Artists!$E533&lt;E$3)</f>
        <v>0</v>
      </c>
      <c r="F534" s="50" t="b">
        <f>IF('Summary Statistics'!$C$6=TRUE,Artists!$F533&lt;F$3,Artists!$E533&lt;F$3)</f>
        <v>0</v>
      </c>
      <c r="G534" s="50" t="b">
        <f>IF('Summary Statistics'!$C$6=TRUE,Artists!$F533&lt;G$3,Artists!$E533&lt;G$3)</f>
        <v>0</v>
      </c>
      <c r="H534" s="50" t="b">
        <f>IF('Summary Statistics'!$C$6=TRUE,Artists!$F533&lt;H$3,Artists!$E533&lt;H$3)</f>
        <v>0</v>
      </c>
      <c r="I534" s="50" t="b">
        <f>IF('Summary Statistics'!$C$6=TRUE,Artists!$F533&lt;I$3,Artists!$E533&lt;I$3)</f>
        <v>0</v>
      </c>
      <c r="J534" s="50" t="b">
        <f>IF('Summary Statistics'!$C$6=TRUE,Artists!$F533&lt;J$3,Artists!$E533&lt;J$3)</f>
        <v>0</v>
      </c>
      <c r="K534" s="51" t="b">
        <f>IF('Summary Statistics'!$C$6=TRUE,Artists!$F533&lt;K$3,Artists!$E533&lt;K$3)</f>
        <v>0</v>
      </c>
      <c r="M534" s="49" t="b">
        <f>IF('Summary Statistics'!$C$7=TRUE,Albums!$F533&lt;M$3,Albums!$E533&lt;M$3)</f>
        <v>0</v>
      </c>
      <c r="N534" s="50" t="b">
        <f>IF('Summary Statistics'!$C$7=TRUE,Albums!$F533&lt;N$3,Albums!$E533&lt;N$3)</f>
        <v>0</v>
      </c>
      <c r="O534" s="50" t="b">
        <f>IF('Summary Statistics'!$C$7=TRUE,Albums!$F533&lt;O$3,Albums!$E533&lt;O$3)</f>
        <v>0</v>
      </c>
      <c r="P534" s="50" t="b">
        <f>IF('Summary Statistics'!$C$7=TRUE,Albums!$F533&lt;P$3,Albums!$E533&lt;P$3)</f>
        <v>0</v>
      </c>
      <c r="Q534" s="50" t="b">
        <f>IF('Summary Statistics'!$C$7=TRUE,Albums!$F533&lt;Q$3,Albums!$E533&lt;Q$3)</f>
        <v>0</v>
      </c>
      <c r="R534" s="50" t="b">
        <f>IF('Summary Statistics'!$C$7=TRUE,Albums!$F533&lt;R$3,Albums!$E533&lt;R$3)</f>
        <v>0</v>
      </c>
      <c r="S534" s="50" t="b">
        <f>IF('Summary Statistics'!$C$7=TRUE,Albums!$F533&lt;S$3,Albums!$E533&lt;S$3)</f>
        <v>0</v>
      </c>
      <c r="T534" s="50" t="b">
        <f>IF('Summary Statistics'!$C$7=TRUE,Albums!$F533&lt;T$3,Albums!$E533&lt;T$3)</f>
        <v>0</v>
      </c>
      <c r="U534" s="50" t="b">
        <f>IF('Summary Statistics'!$C$7=TRUE,Albums!$F533&lt;U$3,Albums!$E533&lt;U$3)</f>
        <v>0</v>
      </c>
      <c r="V534" s="51" t="b">
        <f>IF('Summary Statistics'!$C$7=TRUE,Albums!$F533&lt;V$3,Albums!$E533&lt;V$3)</f>
        <v>0</v>
      </c>
    </row>
    <row r="535" spans="2:22" x14ac:dyDescent="0.3">
      <c r="B535" s="49" t="b">
        <f>IF('Summary Statistics'!$C$6=TRUE,Artists!$F534&lt;B$3,Artists!$E534&lt;B$3)</f>
        <v>0</v>
      </c>
      <c r="C535" s="50" t="b">
        <f>IF('Summary Statistics'!$C$6=TRUE,Artists!$F534&lt;C$3,Artists!$E534&lt;C$3)</f>
        <v>0</v>
      </c>
      <c r="D535" s="50" t="b">
        <f>IF('Summary Statistics'!$C$6=TRUE,Artists!$F534&lt;D$3,Artists!$E534&lt;D$3)</f>
        <v>0</v>
      </c>
      <c r="E535" s="50" t="b">
        <f>IF('Summary Statistics'!$C$6=TRUE,Artists!$F534&lt;E$3,Artists!$E534&lt;E$3)</f>
        <v>0</v>
      </c>
      <c r="F535" s="50" t="b">
        <f>IF('Summary Statistics'!$C$6=TRUE,Artists!$F534&lt;F$3,Artists!$E534&lt;F$3)</f>
        <v>0</v>
      </c>
      <c r="G535" s="50" t="b">
        <f>IF('Summary Statistics'!$C$6=TRUE,Artists!$F534&lt;G$3,Artists!$E534&lt;G$3)</f>
        <v>0</v>
      </c>
      <c r="H535" s="50" t="b">
        <f>IF('Summary Statistics'!$C$6=TRUE,Artists!$F534&lt;H$3,Artists!$E534&lt;H$3)</f>
        <v>0</v>
      </c>
      <c r="I535" s="50" t="b">
        <f>IF('Summary Statistics'!$C$6=TRUE,Artists!$F534&lt;I$3,Artists!$E534&lt;I$3)</f>
        <v>0</v>
      </c>
      <c r="J535" s="50" t="b">
        <f>IF('Summary Statistics'!$C$6=TRUE,Artists!$F534&lt;J$3,Artists!$E534&lt;J$3)</f>
        <v>0</v>
      </c>
      <c r="K535" s="51" t="b">
        <f>IF('Summary Statistics'!$C$6=TRUE,Artists!$F534&lt;K$3,Artists!$E534&lt;K$3)</f>
        <v>0</v>
      </c>
      <c r="M535" s="49" t="b">
        <f>IF('Summary Statistics'!$C$7=TRUE,Albums!$F534&lt;M$3,Albums!$E534&lt;M$3)</f>
        <v>0</v>
      </c>
      <c r="N535" s="50" t="b">
        <f>IF('Summary Statistics'!$C$7=TRUE,Albums!$F534&lt;N$3,Albums!$E534&lt;N$3)</f>
        <v>0</v>
      </c>
      <c r="O535" s="50" t="b">
        <f>IF('Summary Statistics'!$C$7=TRUE,Albums!$F534&lt;O$3,Albums!$E534&lt;O$3)</f>
        <v>0</v>
      </c>
      <c r="P535" s="50" t="b">
        <f>IF('Summary Statistics'!$C$7=TRUE,Albums!$F534&lt;P$3,Albums!$E534&lt;P$3)</f>
        <v>0</v>
      </c>
      <c r="Q535" s="50" t="b">
        <f>IF('Summary Statistics'!$C$7=TRUE,Albums!$F534&lt;Q$3,Albums!$E534&lt;Q$3)</f>
        <v>0</v>
      </c>
      <c r="R535" s="50" t="b">
        <f>IF('Summary Statistics'!$C$7=TRUE,Albums!$F534&lt;R$3,Albums!$E534&lt;R$3)</f>
        <v>0</v>
      </c>
      <c r="S535" s="50" t="b">
        <f>IF('Summary Statistics'!$C$7=TRUE,Albums!$F534&lt;S$3,Albums!$E534&lt;S$3)</f>
        <v>0</v>
      </c>
      <c r="T535" s="50" t="b">
        <f>IF('Summary Statistics'!$C$7=TRUE,Albums!$F534&lt;T$3,Albums!$E534&lt;T$3)</f>
        <v>0</v>
      </c>
      <c r="U535" s="50" t="b">
        <f>IF('Summary Statistics'!$C$7=TRUE,Albums!$F534&lt;U$3,Albums!$E534&lt;U$3)</f>
        <v>0</v>
      </c>
      <c r="V535" s="51" t="b">
        <f>IF('Summary Statistics'!$C$7=TRUE,Albums!$F534&lt;V$3,Albums!$E534&lt;V$3)</f>
        <v>0</v>
      </c>
    </row>
    <row r="536" spans="2:22" x14ac:dyDescent="0.3">
      <c r="B536" s="49" t="b">
        <f>IF('Summary Statistics'!$C$6=TRUE,Artists!$F535&lt;B$3,Artists!$E535&lt;B$3)</f>
        <v>0</v>
      </c>
      <c r="C536" s="50" t="b">
        <f>IF('Summary Statistics'!$C$6=TRUE,Artists!$F535&lt;C$3,Artists!$E535&lt;C$3)</f>
        <v>0</v>
      </c>
      <c r="D536" s="50" t="b">
        <f>IF('Summary Statistics'!$C$6=TRUE,Artists!$F535&lt;D$3,Artists!$E535&lt;D$3)</f>
        <v>0</v>
      </c>
      <c r="E536" s="50" t="b">
        <f>IF('Summary Statistics'!$C$6=TRUE,Artists!$F535&lt;E$3,Artists!$E535&lt;E$3)</f>
        <v>0</v>
      </c>
      <c r="F536" s="50" t="b">
        <f>IF('Summary Statistics'!$C$6=TRUE,Artists!$F535&lt;F$3,Artists!$E535&lt;F$3)</f>
        <v>0</v>
      </c>
      <c r="G536" s="50" t="b">
        <f>IF('Summary Statistics'!$C$6=TRUE,Artists!$F535&lt;G$3,Artists!$E535&lt;G$3)</f>
        <v>0</v>
      </c>
      <c r="H536" s="50" t="b">
        <f>IF('Summary Statistics'!$C$6=TRUE,Artists!$F535&lt;H$3,Artists!$E535&lt;H$3)</f>
        <v>0</v>
      </c>
      <c r="I536" s="50" t="b">
        <f>IF('Summary Statistics'!$C$6=TRUE,Artists!$F535&lt;I$3,Artists!$E535&lt;I$3)</f>
        <v>0</v>
      </c>
      <c r="J536" s="50" t="b">
        <f>IF('Summary Statistics'!$C$6=TRUE,Artists!$F535&lt;J$3,Artists!$E535&lt;J$3)</f>
        <v>0</v>
      </c>
      <c r="K536" s="51" t="b">
        <f>IF('Summary Statistics'!$C$6=TRUE,Artists!$F535&lt;K$3,Artists!$E535&lt;K$3)</f>
        <v>0</v>
      </c>
      <c r="M536" s="49" t="b">
        <f>IF('Summary Statistics'!$C$7=TRUE,Albums!$F535&lt;M$3,Albums!$E535&lt;M$3)</f>
        <v>0</v>
      </c>
      <c r="N536" s="50" t="b">
        <f>IF('Summary Statistics'!$C$7=TRUE,Albums!$F535&lt;N$3,Albums!$E535&lt;N$3)</f>
        <v>0</v>
      </c>
      <c r="O536" s="50" t="b">
        <f>IF('Summary Statistics'!$C$7=TRUE,Albums!$F535&lt;O$3,Albums!$E535&lt;O$3)</f>
        <v>0</v>
      </c>
      <c r="P536" s="50" t="b">
        <f>IF('Summary Statistics'!$C$7=TRUE,Albums!$F535&lt;P$3,Albums!$E535&lt;P$3)</f>
        <v>0</v>
      </c>
      <c r="Q536" s="50" t="b">
        <f>IF('Summary Statistics'!$C$7=TRUE,Albums!$F535&lt;Q$3,Albums!$E535&lt;Q$3)</f>
        <v>0</v>
      </c>
      <c r="R536" s="50" t="b">
        <f>IF('Summary Statistics'!$C$7=TRUE,Albums!$F535&lt;R$3,Albums!$E535&lt;R$3)</f>
        <v>0</v>
      </c>
      <c r="S536" s="50" t="b">
        <f>IF('Summary Statistics'!$C$7=TRUE,Albums!$F535&lt;S$3,Albums!$E535&lt;S$3)</f>
        <v>0</v>
      </c>
      <c r="T536" s="50" t="b">
        <f>IF('Summary Statistics'!$C$7=TRUE,Albums!$F535&lt;T$3,Albums!$E535&lt;T$3)</f>
        <v>0</v>
      </c>
      <c r="U536" s="50" t="b">
        <f>IF('Summary Statistics'!$C$7=TRUE,Albums!$F535&lt;U$3,Albums!$E535&lt;U$3)</f>
        <v>0</v>
      </c>
      <c r="V536" s="51" t="b">
        <f>IF('Summary Statistics'!$C$7=TRUE,Albums!$F535&lt;V$3,Albums!$E535&lt;V$3)</f>
        <v>0</v>
      </c>
    </row>
    <row r="537" spans="2:22" x14ac:dyDescent="0.3">
      <c r="B537" s="49" t="b">
        <f>IF('Summary Statistics'!$C$6=TRUE,Artists!$F536&lt;B$3,Artists!$E536&lt;B$3)</f>
        <v>0</v>
      </c>
      <c r="C537" s="50" t="b">
        <f>IF('Summary Statistics'!$C$6=TRUE,Artists!$F536&lt;C$3,Artists!$E536&lt;C$3)</f>
        <v>0</v>
      </c>
      <c r="D537" s="50" t="b">
        <f>IF('Summary Statistics'!$C$6=TRUE,Artists!$F536&lt;D$3,Artists!$E536&lt;D$3)</f>
        <v>0</v>
      </c>
      <c r="E537" s="50" t="b">
        <f>IF('Summary Statistics'!$C$6=TRUE,Artists!$F536&lt;E$3,Artists!$E536&lt;E$3)</f>
        <v>0</v>
      </c>
      <c r="F537" s="50" t="b">
        <f>IF('Summary Statistics'!$C$6=TRUE,Artists!$F536&lt;F$3,Artists!$E536&lt;F$3)</f>
        <v>0</v>
      </c>
      <c r="G537" s="50" t="b">
        <f>IF('Summary Statistics'!$C$6=TRUE,Artists!$F536&lt;G$3,Artists!$E536&lt;G$3)</f>
        <v>0</v>
      </c>
      <c r="H537" s="50" t="b">
        <f>IF('Summary Statistics'!$C$6=TRUE,Artists!$F536&lt;H$3,Artists!$E536&lt;H$3)</f>
        <v>0</v>
      </c>
      <c r="I537" s="50" t="b">
        <f>IF('Summary Statistics'!$C$6=TRUE,Artists!$F536&lt;I$3,Artists!$E536&lt;I$3)</f>
        <v>0</v>
      </c>
      <c r="J537" s="50" t="b">
        <f>IF('Summary Statistics'!$C$6=TRUE,Artists!$F536&lt;J$3,Artists!$E536&lt;J$3)</f>
        <v>0</v>
      </c>
      <c r="K537" s="51" t="b">
        <f>IF('Summary Statistics'!$C$6=TRUE,Artists!$F536&lt;K$3,Artists!$E536&lt;K$3)</f>
        <v>0</v>
      </c>
      <c r="M537" s="49" t="b">
        <f>IF('Summary Statistics'!$C$7=TRUE,Albums!$F536&lt;M$3,Albums!$E536&lt;M$3)</f>
        <v>0</v>
      </c>
      <c r="N537" s="50" t="b">
        <f>IF('Summary Statistics'!$C$7=TRUE,Albums!$F536&lt;N$3,Albums!$E536&lt;N$3)</f>
        <v>0</v>
      </c>
      <c r="O537" s="50" t="b">
        <f>IF('Summary Statistics'!$C$7=TRUE,Albums!$F536&lt;O$3,Albums!$E536&lt;O$3)</f>
        <v>0</v>
      </c>
      <c r="P537" s="50" t="b">
        <f>IF('Summary Statistics'!$C$7=TRUE,Albums!$F536&lt;P$3,Albums!$E536&lt;P$3)</f>
        <v>0</v>
      </c>
      <c r="Q537" s="50" t="b">
        <f>IF('Summary Statistics'!$C$7=TRUE,Albums!$F536&lt;Q$3,Albums!$E536&lt;Q$3)</f>
        <v>0</v>
      </c>
      <c r="R537" s="50" t="b">
        <f>IF('Summary Statistics'!$C$7=TRUE,Albums!$F536&lt;R$3,Albums!$E536&lt;R$3)</f>
        <v>0</v>
      </c>
      <c r="S537" s="50" t="b">
        <f>IF('Summary Statistics'!$C$7=TRUE,Albums!$F536&lt;S$3,Albums!$E536&lt;S$3)</f>
        <v>0</v>
      </c>
      <c r="T537" s="50" t="b">
        <f>IF('Summary Statistics'!$C$7=TRUE,Albums!$F536&lt;T$3,Albums!$E536&lt;T$3)</f>
        <v>0</v>
      </c>
      <c r="U537" s="50" t="b">
        <f>IF('Summary Statistics'!$C$7=TRUE,Albums!$F536&lt;U$3,Albums!$E536&lt;U$3)</f>
        <v>0</v>
      </c>
      <c r="V537" s="51" t="b">
        <f>IF('Summary Statistics'!$C$7=TRUE,Albums!$F536&lt;V$3,Albums!$E536&lt;V$3)</f>
        <v>0</v>
      </c>
    </row>
    <row r="538" spans="2:22" x14ac:dyDescent="0.3">
      <c r="B538" s="49" t="b">
        <f>IF('Summary Statistics'!$C$6=TRUE,Artists!$F537&lt;B$3,Artists!$E537&lt;B$3)</f>
        <v>0</v>
      </c>
      <c r="C538" s="50" t="b">
        <f>IF('Summary Statistics'!$C$6=TRUE,Artists!$F537&lt;C$3,Artists!$E537&lt;C$3)</f>
        <v>0</v>
      </c>
      <c r="D538" s="50" t="b">
        <f>IF('Summary Statistics'!$C$6=TRUE,Artists!$F537&lt;D$3,Artists!$E537&lt;D$3)</f>
        <v>0</v>
      </c>
      <c r="E538" s="50" t="b">
        <f>IF('Summary Statistics'!$C$6=TRUE,Artists!$F537&lt;E$3,Artists!$E537&lt;E$3)</f>
        <v>0</v>
      </c>
      <c r="F538" s="50" t="b">
        <f>IF('Summary Statistics'!$C$6=TRUE,Artists!$F537&lt;F$3,Artists!$E537&lt;F$3)</f>
        <v>0</v>
      </c>
      <c r="G538" s="50" t="b">
        <f>IF('Summary Statistics'!$C$6=TRUE,Artists!$F537&lt;G$3,Artists!$E537&lt;G$3)</f>
        <v>0</v>
      </c>
      <c r="H538" s="50" t="b">
        <f>IF('Summary Statistics'!$C$6=TRUE,Artists!$F537&lt;H$3,Artists!$E537&lt;H$3)</f>
        <v>0</v>
      </c>
      <c r="I538" s="50" t="b">
        <f>IF('Summary Statistics'!$C$6=TRUE,Artists!$F537&lt;I$3,Artists!$E537&lt;I$3)</f>
        <v>0</v>
      </c>
      <c r="J538" s="50" t="b">
        <f>IF('Summary Statistics'!$C$6=TRUE,Artists!$F537&lt;J$3,Artists!$E537&lt;J$3)</f>
        <v>0</v>
      </c>
      <c r="K538" s="51" t="b">
        <f>IF('Summary Statistics'!$C$6=TRUE,Artists!$F537&lt;K$3,Artists!$E537&lt;K$3)</f>
        <v>0</v>
      </c>
      <c r="M538" s="49" t="b">
        <f>IF('Summary Statistics'!$C$7=TRUE,Albums!$F537&lt;M$3,Albums!$E537&lt;M$3)</f>
        <v>0</v>
      </c>
      <c r="N538" s="50" t="b">
        <f>IF('Summary Statistics'!$C$7=TRUE,Albums!$F537&lt;N$3,Albums!$E537&lt;N$3)</f>
        <v>0</v>
      </c>
      <c r="O538" s="50" t="b">
        <f>IF('Summary Statistics'!$C$7=TRUE,Albums!$F537&lt;O$3,Albums!$E537&lt;O$3)</f>
        <v>0</v>
      </c>
      <c r="P538" s="50" t="b">
        <f>IF('Summary Statistics'!$C$7=TRUE,Albums!$F537&lt;P$3,Albums!$E537&lt;P$3)</f>
        <v>0</v>
      </c>
      <c r="Q538" s="50" t="b">
        <f>IF('Summary Statistics'!$C$7=TRUE,Albums!$F537&lt;Q$3,Albums!$E537&lt;Q$3)</f>
        <v>0</v>
      </c>
      <c r="R538" s="50" t="b">
        <f>IF('Summary Statistics'!$C$7=TRUE,Albums!$F537&lt;R$3,Albums!$E537&lt;R$3)</f>
        <v>0</v>
      </c>
      <c r="S538" s="50" t="b">
        <f>IF('Summary Statistics'!$C$7=TRUE,Albums!$F537&lt;S$3,Albums!$E537&lt;S$3)</f>
        <v>0</v>
      </c>
      <c r="T538" s="50" t="b">
        <f>IF('Summary Statistics'!$C$7=TRUE,Albums!$F537&lt;T$3,Albums!$E537&lt;T$3)</f>
        <v>0</v>
      </c>
      <c r="U538" s="50" t="b">
        <f>IF('Summary Statistics'!$C$7=TRUE,Albums!$F537&lt;U$3,Albums!$E537&lt;U$3)</f>
        <v>0</v>
      </c>
      <c r="V538" s="51" t="b">
        <f>IF('Summary Statistics'!$C$7=TRUE,Albums!$F537&lt;V$3,Albums!$E537&lt;V$3)</f>
        <v>0</v>
      </c>
    </row>
    <row r="539" spans="2:22" x14ac:dyDescent="0.3">
      <c r="B539" s="49" t="b">
        <f>IF('Summary Statistics'!$C$6=TRUE,Artists!$F538&lt;B$3,Artists!$E538&lt;B$3)</f>
        <v>0</v>
      </c>
      <c r="C539" s="50" t="b">
        <f>IF('Summary Statistics'!$C$6=TRUE,Artists!$F538&lt;C$3,Artists!$E538&lt;C$3)</f>
        <v>0</v>
      </c>
      <c r="D539" s="50" t="b">
        <f>IF('Summary Statistics'!$C$6=TRUE,Artists!$F538&lt;D$3,Artists!$E538&lt;D$3)</f>
        <v>0</v>
      </c>
      <c r="E539" s="50" t="b">
        <f>IF('Summary Statistics'!$C$6=TRUE,Artists!$F538&lt;E$3,Artists!$E538&lt;E$3)</f>
        <v>0</v>
      </c>
      <c r="F539" s="50" t="b">
        <f>IF('Summary Statistics'!$C$6=TRUE,Artists!$F538&lt;F$3,Artists!$E538&lt;F$3)</f>
        <v>0</v>
      </c>
      <c r="G539" s="50" t="b">
        <f>IF('Summary Statistics'!$C$6=TRUE,Artists!$F538&lt;G$3,Artists!$E538&lt;G$3)</f>
        <v>0</v>
      </c>
      <c r="H539" s="50" t="b">
        <f>IF('Summary Statistics'!$C$6=TRUE,Artists!$F538&lt;H$3,Artists!$E538&lt;H$3)</f>
        <v>0</v>
      </c>
      <c r="I539" s="50" t="b">
        <f>IF('Summary Statistics'!$C$6=TRUE,Artists!$F538&lt;I$3,Artists!$E538&lt;I$3)</f>
        <v>0</v>
      </c>
      <c r="J539" s="50" t="b">
        <f>IF('Summary Statistics'!$C$6=TRUE,Artists!$F538&lt;J$3,Artists!$E538&lt;J$3)</f>
        <v>0</v>
      </c>
      <c r="K539" s="51" t="b">
        <f>IF('Summary Statistics'!$C$6=TRUE,Artists!$F538&lt;K$3,Artists!$E538&lt;K$3)</f>
        <v>0</v>
      </c>
      <c r="M539" s="49" t="b">
        <f>IF('Summary Statistics'!$C$7=TRUE,Albums!$F538&lt;M$3,Albums!$E538&lt;M$3)</f>
        <v>0</v>
      </c>
      <c r="N539" s="50" t="b">
        <f>IF('Summary Statistics'!$C$7=TRUE,Albums!$F538&lt;N$3,Albums!$E538&lt;N$3)</f>
        <v>0</v>
      </c>
      <c r="O539" s="50" t="b">
        <f>IF('Summary Statistics'!$C$7=TRUE,Albums!$F538&lt;O$3,Albums!$E538&lt;O$3)</f>
        <v>0</v>
      </c>
      <c r="P539" s="50" t="b">
        <f>IF('Summary Statistics'!$C$7=TRUE,Albums!$F538&lt;P$3,Albums!$E538&lt;P$3)</f>
        <v>0</v>
      </c>
      <c r="Q539" s="50" t="b">
        <f>IF('Summary Statistics'!$C$7=TRUE,Albums!$F538&lt;Q$3,Albums!$E538&lt;Q$3)</f>
        <v>0</v>
      </c>
      <c r="R539" s="50" t="b">
        <f>IF('Summary Statistics'!$C$7=TRUE,Albums!$F538&lt;R$3,Albums!$E538&lt;R$3)</f>
        <v>0</v>
      </c>
      <c r="S539" s="50" t="b">
        <f>IF('Summary Statistics'!$C$7=TRUE,Albums!$F538&lt;S$3,Albums!$E538&lt;S$3)</f>
        <v>0</v>
      </c>
      <c r="T539" s="50" t="b">
        <f>IF('Summary Statistics'!$C$7=TRUE,Albums!$F538&lt;T$3,Albums!$E538&lt;T$3)</f>
        <v>0</v>
      </c>
      <c r="U539" s="50" t="b">
        <f>IF('Summary Statistics'!$C$7=TRUE,Albums!$F538&lt;U$3,Albums!$E538&lt;U$3)</f>
        <v>0</v>
      </c>
      <c r="V539" s="51" t="b">
        <f>IF('Summary Statistics'!$C$7=TRUE,Albums!$F538&lt;V$3,Albums!$E538&lt;V$3)</f>
        <v>0</v>
      </c>
    </row>
    <row r="540" spans="2:22" x14ac:dyDescent="0.3">
      <c r="B540" s="49" t="b">
        <f>IF('Summary Statistics'!$C$6=TRUE,Artists!$F539&lt;B$3,Artists!$E539&lt;B$3)</f>
        <v>0</v>
      </c>
      <c r="C540" s="50" t="b">
        <f>IF('Summary Statistics'!$C$6=TRUE,Artists!$F539&lt;C$3,Artists!$E539&lt;C$3)</f>
        <v>0</v>
      </c>
      <c r="D540" s="50" t="b">
        <f>IF('Summary Statistics'!$C$6=TRUE,Artists!$F539&lt;D$3,Artists!$E539&lt;D$3)</f>
        <v>0</v>
      </c>
      <c r="E540" s="50" t="b">
        <f>IF('Summary Statistics'!$C$6=TRUE,Artists!$F539&lt;E$3,Artists!$E539&lt;E$3)</f>
        <v>0</v>
      </c>
      <c r="F540" s="50" t="b">
        <f>IF('Summary Statistics'!$C$6=TRUE,Artists!$F539&lt;F$3,Artists!$E539&lt;F$3)</f>
        <v>0</v>
      </c>
      <c r="G540" s="50" t="b">
        <f>IF('Summary Statistics'!$C$6=TRUE,Artists!$F539&lt;G$3,Artists!$E539&lt;G$3)</f>
        <v>0</v>
      </c>
      <c r="H540" s="50" t="b">
        <f>IF('Summary Statistics'!$C$6=TRUE,Artists!$F539&lt;H$3,Artists!$E539&lt;H$3)</f>
        <v>0</v>
      </c>
      <c r="I540" s="50" t="b">
        <f>IF('Summary Statistics'!$C$6=TRUE,Artists!$F539&lt;I$3,Artists!$E539&lt;I$3)</f>
        <v>0</v>
      </c>
      <c r="J540" s="50" t="b">
        <f>IF('Summary Statistics'!$C$6=TRUE,Artists!$F539&lt;J$3,Artists!$E539&lt;J$3)</f>
        <v>0</v>
      </c>
      <c r="K540" s="51" t="b">
        <f>IF('Summary Statistics'!$C$6=TRUE,Artists!$F539&lt;K$3,Artists!$E539&lt;K$3)</f>
        <v>0</v>
      </c>
      <c r="M540" s="49" t="b">
        <f>IF('Summary Statistics'!$C$7=TRUE,Albums!$F539&lt;M$3,Albums!$E539&lt;M$3)</f>
        <v>0</v>
      </c>
      <c r="N540" s="50" t="b">
        <f>IF('Summary Statistics'!$C$7=TRUE,Albums!$F539&lt;N$3,Albums!$E539&lt;N$3)</f>
        <v>0</v>
      </c>
      <c r="O540" s="50" t="b">
        <f>IF('Summary Statistics'!$C$7=TRUE,Albums!$F539&lt;O$3,Albums!$E539&lt;O$3)</f>
        <v>0</v>
      </c>
      <c r="P540" s="50" t="b">
        <f>IF('Summary Statistics'!$C$7=TRUE,Albums!$F539&lt;P$3,Albums!$E539&lt;P$3)</f>
        <v>0</v>
      </c>
      <c r="Q540" s="50" t="b">
        <f>IF('Summary Statistics'!$C$7=TRUE,Albums!$F539&lt;Q$3,Albums!$E539&lt;Q$3)</f>
        <v>0</v>
      </c>
      <c r="R540" s="50" t="b">
        <f>IF('Summary Statistics'!$C$7=TRUE,Albums!$F539&lt;R$3,Albums!$E539&lt;R$3)</f>
        <v>0</v>
      </c>
      <c r="S540" s="50" t="b">
        <f>IF('Summary Statistics'!$C$7=TRUE,Albums!$F539&lt;S$3,Albums!$E539&lt;S$3)</f>
        <v>0</v>
      </c>
      <c r="T540" s="50" t="b">
        <f>IF('Summary Statistics'!$C$7=TRUE,Albums!$F539&lt;T$3,Albums!$E539&lt;T$3)</f>
        <v>0</v>
      </c>
      <c r="U540" s="50" t="b">
        <f>IF('Summary Statistics'!$C$7=TRUE,Albums!$F539&lt;U$3,Albums!$E539&lt;U$3)</f>
        <v>0</v>
      </c>
      <c r="V540" s="51" t="b">
        <f>IF('Summary Statistics'!$C$7=TRUE,Albums!$F539&lt;V$3,Albums!$E539&lt;V$3)</f>
        <v>0</v>
      </c>
    </row>
    <row r="541" spans="2:22" x14ac:dyDescent="0.3">
      <c r="B541" s="49" t="b">
        <f>IF('Summary Statistics'!$C$6=TRUE,Artists!$F540&lt;B$3,Artists!$E540&lt;B$3)</f>
        <v>0</v>
      </c>
      <c r="C541" s="50" t="b">
        <f>IF('Summary Statistics'!$C$6=TRUE,Artists!$F540&lt;C$3,Artists!$E540&lt;C$3)</f>
        <v>0</v>
      </c>
      <c r="D541" s="50" t="b">
        <f>IF('Summary Statistics'!$C$6=TRUE,Artists!$F540&lt;D$3,Artists!$E540&lt;D$3)</f>
        <v>0</v>
      </c>
      <c r="E541" s="50" t="b">
        <f>IF('Summary Statistics'!$C$6=TRUE,Artists!$F540&lt;E$3,Artists!$E540&lt;E$3)</f>
        <v>0</v>
      </c>
      <c r="F541" s="50" t="b">
        <f>IF('Summary Statistics'!$C$6=TRUE,Artists!$F540&lt;F$3,Artists!$E540&lt;F$3)</f>
        <v>0</v>
      </c>
      <c r="G541" s="50" t="b">
        <f>IF('Summary Statistics'!$C$6=TRUE,Artists!$F540&lt;G$3,Artists!$E540&lt;G$3)</f>
        <v>0</v>
      </c>
      <c r="H541" s="50" t="b">
        <f>IF('Summary Statistics'!$C$6=TRUE,Artists!$F540&lt;H$3,Artists!$E540&lt;H$3)</f>
        <v>0</v>
      </c>
      <c r="I541" s="50" t="b">
        <f>IF('Summary Statistics'!$C$6=TRUE,Artists!$F540&lt;I$3,Artists!$E540&lt;I$3)</f>
        <v>0</v>
      </c>
      <c r="J541" s="50" t="b">
        <f>IF('Summary Statistics'!$C$6=TRUE,Artists!$F540&lt;J$3,Artists!$E540&lt;J$3)</f>
        <v>0</v>
      </c>
      <c r="K541" s="51" t="b">
        <f>IF('Summary Statistics'!$C$6=TRUE,Artists!$F540&lt;K$3,Artists!$E540&lt;K$3)</f>
        <v>0</v>
      </c>
      <c r="M541" s="49" t="b">
        <f>IF('Summary Statistics'!$C$7=TRUE,Albums!$F540&lt;M$3,Albums!$E540&lt;M$3)</f>
        <v>0</v>
      </c>
      <c r="N541" s="50" t="b">
        <f>IF('Summary Statistics'!$C$7=TRUE,Albums!$F540&lt;N$3,Albums!$E540&lt;N$3)</f>
        <v>0</v>
      </c>
      <c r="O541" s="50" t="b">
        <f>IF('Summary Statistics'!$C$7=TRUE,Albums!$F540&lt;O$3,Albums!$E540&lt;O$3)</f>
        <v>0</v>
      </c>
      <c r="P541" s="50" t="b">
        <f>IF('Summary Statistics'!$C$7=TRUE,Albums!$F540&lt;P$3,Albums!$E540&lt;P$3)</f>
        <v>0</v>
      </c>
      <c r="Q541" s="50" t="b">
        <f>IF('Summary Statistics'!$C$7=TRUE,Albums!$F540&lt;Q$3,Albums!$E540&lt;Q$3)</f>
        <v>0</v>
      </c>
      <c r="R541" s="50" t="b">
        <f>IF('Summary Statistics'!$C$7=TRUE,Albums!$F540&lt;R$3,Albums!$E540&lt;R$3)</f>
        <v>0</v>
      </c>
      <c r="S541" s="50" t="b">
        <f>IF('Summary Statistics'!$C$7=TRUE,Albums!$F540&lt;S$3,Albums!$E540&lt;S$3)</f>
        <v>0</v>
      </c>
      <c r="T541" s="50" t="b">
        <f>IF('Summary Statistics'!$C$7=TRUE,Albums!$F540&lt;T$3,Albums!$E540&lt;T$3)</f>
        <v>0</v>
      </c>
      <c r="U541" s="50" t="b">
        <f>IF('Summary Statistics'!$C$7=TRUE,Albums!$F540&lt;U$3,Albums!$E540&lt;U$3)</f>
        <v>0</v>
      </c>
      <c r="V541" s="51" t="b">
        <f>IF('Summary Statistics'!$C$7=TRUE,Albums!$F540&lt;V$3,Albums!$E540&lt;V$3)</f>
        <v>0</v>
      </c>
    </row>
    <row r="542" spans="2:22" x14ac:dyDescent="0.3">
      <c r="B542" s="49" t="b">
        <f>IF('Summary Statistics'!$C$6=TRUE,Artists!$F541&lt;B$3,Artists!$E541&lt;B$3)</f>
        <v>0</v>
      </c>
      <c r="C542" s="50" t="b">
        <f>IF('Summary Statistics'!$C$6=TRUE,Artists!$F541&lt;C$3,Artists!$E541&lt;C$3)</f>
        <v>0</v>
      </c>
      <c r="D542" s="50" t="b">
        <f>IF('Summary Statistics'!$C$6=TRUE,Artists!$F541&lt;D$3,Artists!$E541&lt;D$3)</f>
        <v>0</v>
      </c>
      <c r="E542" s="50" t="b">
        <f>IF('Summary Statistics'!$C$6=TRUE,Artists!$F541&lt;E$3,Artists!$E541&lt;E$3)</f>
        <v>0</v>
      </c>
      <c r="F542" s="50" t="b">
        <f>IF('Summary Statistics'!$C$6=TRUE,Artists!$F541&lt;F$3,Artists!$E541&lt;F$3)</f>
        <v>0</v>
      </c>
      <c r="G542" s="50" t="b">
        <f>IF('Summary Statistics'!$C$6=TRUE,Artists!$F541&lt;G$3,Artists!$E541&lt;G$3)</f>
        <v>0</v>
      </c>
      <c r="H542" s="50" t="b">
        <f>IF('Summary Statistics'!$C$6=TRUE,Artists!$F541&lt;H$3,Artists!$E541&lt;H$3)</f>
        <v>0</v>
      </c>
      <c r="I542" s="50" t="b">
        <f>IF('Summary Statistics'!$C$6=TRUE,Artists!$F541&lt;I$3,Artists!$E541&lt;I$3)</f>
        <v>0</v>
      </c>
      <c r="J542" s="50" t="b">
        <f>IF('Summary Statistics'!$C$6=TRUE,Artists!$F541&lt;J$3,Artists!$E541&lt;J$3)</f>
        <v>0</v>
      </c>
      <c r="K542" s="51" t="b">
        <f>IF('Summary Statistics'!$C$6=TRUE,Artists!$F541&lt;K$3,Artists!$E541&lt;K$3)</f>
        <v>0</v>
      </c>
      <c r="M542" s="49" t="b">
        <f>IF('Summary Statistics'!$C$7=TRUE,Albums!$F541&lt;M$3,Albums!$E541&lt;M$3)</f>
        <v>0</v>
      </c>
      <c r="N542" s="50" t="b">
        <f>IF('Summary Statistics'!$C$7=TRUE,Albums!$F541&lt;N$3,Albums!$E541&lt;N$3)</f>
        <v>0</v>
      </c>
      <c r="O542" s="50" t="b">
        <f>IF('Summary Statistics'!$C$7=TRUE,Albums!$F541&lt;O$3,Albums!$E541&lt;O$3)</f>
        <v>0</v>
      </c>
      <c r="P542" s="50" t="b">
        <f>IF('Summary Statistics'!$C$7=TRUE,Albums!$F541&lt;P$3,Albums!$E541&lt;P$3)</f>
        <v>0</v>
      </c>
      <c r="Q542" s="50" t="b">
        <f>IF('Summary Statistics'!$C$7=TRUE,Albums!$F541&lt;Q$3,Albums!$E541&lt;Q$3)</f>
        <v>0</v>
      </c>
      <c r="R542" s="50" t="b">
        <f>IF('Summary Statistics'!$C$7=TRUE,Albums!$F541&lt;R$3,Albums!$E541&lt;R$3)</f>
        <v>0</v>
      </c>
      <c r="S542" s="50" t="b">
        <f>IF('Summary Statistics'!$C$7=TRUE,Albums!$F541&lt;S$3,Albums!$E541&lt;S$3)</f>
        <v>0</v>
      </c>
      <c r="T542" s="50" t="b">
        <f>IF('Summary Statistics'!$C$7=TRUE,Albums!$F541&lt;T$3,Albums!$E541&lt;T$3)</f>
        <v>0</v>
      </c>
      <c r="U542" s="50" t="b">
        <f>IF('Summary Statistics'!$C$7=TRUE,Albums!$F541&lt;U$3,Albums!$E541&lt;U$3)</f>
        <v>0</v>
      </c>
      <c r="V542" s="51" t="b">
        <f>IF('Summary Statistics'!$C$7=TRUE,Albums!$F541&lt;V$3,Albums!$E541&lt;V$3)</f>
        <v>0</v>
      </c>
    </row>
    <row r="543" spans="2:22" x14ac:dyDescent="0.3">
      <c r="B543" s="49" t="b">
        <f>IF('Summary Statistics'!$C$6=TRUE,Artists!$F542&lt;B$3,Artists!$E542&lt;B$3)</f>
        <v>0</v>
      </c>
      <c r="C543" s="50" t="b">
        <f>IF('Summary Statistics'!$C$6=TRUE,Artists!$F542&lt;C$3,Artists!$E542&lt;C$3)</f>
        <v>0</v>
      </c>
      <c r="D543" s="50" t="b">
        <f>IF('Summary Statistics'!$C$6=TRUE,Artists!$F542&lt;D$3,Artists!$E542&lt;D$3)</f>
        <v>0</v>
      </c>
      <c r="E543" s="50" t="b">
        <f>IF('Summary Statistics'!$C$6=TRUE,Artists!$F542&lt;E$3,Artists!$E542&lt;E$3)</f>
        <v>0</v>
      </c>
      <c r="F543" s="50" t="b">
        <f>IF('Summary Statistics'!$C$6=TRUE,Artists!$F542&lt;F$3,Artists!$E542&lt;F$3)</f>
        <v>0</v>
      </c>
      <c r="G543" s="50" t="b">
        <f>IF('Summary Statistics'!$C$6=TRUE,Artists!$F542&lt;G$3,Artists!$E542&lt;G$3)</f>
        <v>0</v>
      </c>
      <c r="H543" s="50" t="b">
        <f>IF('Summary Statistics'!$C$6=TRUE,Artists!$F542&lt;H$3,Artists!$E542&lt;H$3)</f>
        <v>0</v>
      </c>
      <c r="I543" s="50" t="b">
        <f>IF('Summary Statistics'!$C$6=TRUE,Artists!$F542&lt;I$3,Artists!$E542&lt;I$3)</f>
        <v>0</v>
      </c>
      <c r="J543" s="50" t="b">
        <f>IF('Summary Statistics'!$C$6=TRUE,Artists!$F542&lt;J$3,Artists!$E542&lt;J$3)</f>
        <v>0</v>
      </c>
      <c r="K543" s="51" t="b">
        <f>IF('Summary Statistics'!$C$6=TRUE,Artists!$F542&lt;K$3,Artists!$E542&lt;K$3)</f>
        <v>0</v>
      </c>
      <c r="M543" s="49" t="b">
        <f>IF('Summary Statistics'!$C$7=TRUE,Albums!$F542&lt;M$3,Albums!$E542&lt;M$3)</f>
        <v>0</v>
      </c>
      <c r="N543" s="50" t="b">
        <f>IF('Summary Statistics'!$C$7=TRUE,Albums!$F542&lt;N$3,Albums!$E542&lt;N$3)</f>
        <v>0</v>
      </c>
      <c r="O543" s="50" t="b">
        <f>IF('Summary Statistics'!$C$7=TRUE,Albums!$F542&lt;O$3,Albums!$E542&lt;O$3)</f>
        <v>0</v>
      </c>
      <c r="P543" s="50" t="b">
        <f>IF('Summary Statistics'!$C$7=TRUE,Albums!$F542&lt;P$3,Albums!$E542&lt;P$3)</f>
        <v>0</v>
      </c>
      <c r="Q543" s="50" t="b">
        <f>IF('Summary Statistics'!$C$7=TRUE,Albums!$F542&lt;Q$3,Albums!$E542&lt;Q$3)</f>
        <v>0</v>
      </c>
      <c r="R543" s="50" t="b">
        <f>IF('Summary Statistics'!$C$7=TRUE,Albums!$F542&lt;R$3,Albums!$E542&lt;R$3)</f>
        <v>0</v>
      </c>
      <c r="S543" s="50" t="b">
        <f>IF('Summary Statistics'!$C$7=TRUE,Albums!$F542&lt;S$3,Albums!$E542&lt;S$3)</f>
        <v>0</v>
      </c>
      <c r="T543" s="50" t="b">
        <f>IF('Summary Statistics'!$C$7=TRUE,Albums!$F542&lt;T$3,Albums!$E542&lt;T$3)</f>
        <v>0</v>
      </c>
      <c r="U543" s="50" t="b">
        <f>IF('Summary Statistics'!$C$7=TRUE,Albums!$F542&lt;U$3,Albums!$E542&lt;U$3)</f>
        <v>0</v>
      </c>
      <c r="V543" s="51" t="b">
        <f>IF('Summary Statistics'!$C$7=TRUE,Albums!$F542&lt;V$3,Albums!$E542&lt;V$3)</f>
        <v>0</v>
      </c>
    </row>
    <row r="544" spans="2:22" x14ac:dyDescent="0.3">
      <c r="B544" s="49" t="b">
        <f>IF('Summary Statistics'!$C$6=TRUE,Artists!$F543&lt;B$3,Artists!$E543&lt;B$3)</f>
        <v>0</v>
      </c>
      <c r="C544" s="50" t="b">
        <f>IF('Summary Statistics'!$C$6=TRUE,Artists!$F543&lt;C$3,Artists!$E543&lt;C$3)</f>
        <v>0</v>
      </c>
      <c r="D544" s="50" t="b">
        <f>IF('Summary Statistics'!$C$6=TRUE,Artists!$F543&lt;D$3,Artists!$E543&lt;D$3)</f>
        <v>0</v>
      </c>
      <c r="E544" s="50" t="b">
        <f>IF('Summary Statistics'!$C$6=TRUE,Artists!$F543&lt;E$3,Artists!$E543&lt;E$3)</f>
        <v>0</v>
      </c>
      <c r="F544" s="50" t="b">
        <f>IF('Summary Statistics'!$C$6=TRUE,Artists!$F543&lt;F$3,Artists!$E543&lt;F$3)</f>
        <v>0</v>
      </c>
      <c r="G544" s="50" t="b">
        <f>IF('Summary Statistics'!$C$6=TRUE,Artists!$F543&lt;G$3,Artists!$E543&lt;G$3)</f>
        <v>0</v>
      </c>
      <c r="H544" s="50" t="b">
        <f>IF('Summary Statistics'!$C$6=TRUE,Artists!$F543&lt;H$3,Artists!$E543&lt;H$3)</f>
        <v>0</v>
      </c>
      <c r="I544" s="50" t="b">
        <f>IF('Summary Statistics'!$C$6=TRUE,Artists!$F543&lt;I$3,Artists!$E543&lt;I$3)</f>
        <v>0</v>
      </c>
      <c r="J544" s="50" t="b">
        <f>IF('Summary Statistics'!$C$6=TRUE,Artists!$F543&lt;J$3,Artists!$E543&lt;J$3)</f>
        <v>0</v>
      </c>
      <c r="K544" s="51" t="b">
        <f>IF('Summary Statistics'!$C$6=TRUE,Artists!$F543&lt;K$3,Artists!$E543&lt;K$3)</f>
        <v>0</v>
      </c>
      <c r="M544" s="49" t="b">
        <f>IF('Summary Statistics'!$C$7=TRUE,Albums!$F543&lt;M$3,Albums!$E543&lt;M$3)</f>
        <v>0</v>
      </c>
      <c r="N544" s="50" t="b">
        <f>IF('Summary Statistics'!$C$7=TRUE,Albums!$F543&lt;N$3,Albums!$E543&lt;N$3)</f>
        <v>0</v>
      </c>
      <c r="O544" s="50" t="b">
        <f>IF('Summary Statistics'!$C$7=TRUE,Albums!$F543&lt;O$3,Albums!$E543&lt;O$3)</f>
        <v>0</v>
      </c>
      <c r="P544" s="50" t="b">
        <f>IF('Summary Statistics'!$C$7=TRUE,Albums!$F543&lt;P$3,Albums!$E543&lt;P$3)</f>
        <v>0</v>
      </c>
      <c r="Q544" s="50" t="b">
        <f>IF('Summary Statistics'!$C$7=TRUE,Albums!$F543&lt;Q$3,Albums!$E543&lt;Q$3)</f>
        <v>0</v>
      </c>
      <c r="R544" s="50" t="b">
        <f>IF('Summary Statistics'!$C$7=TRUE,Albums!$F543&lt;R$3,Albums!$E543&lt;R$3)</f>
        <v>0</v>
      </c>
      <c r="S544" s="50" t="b">
        <f>IF('Summary Statistics'!$C$7=TRUE,Albums!$F543&lt;S$3,Albums!$E543&lt;S$3)</f>
        <v>0</v>
      </c>
      <c r="T544" s="50" t="b">
        <f>IF('Summary Statistics'!$C$7=TRUE,Albums!$F543&lt;T$3,Albums!$E543&lt;T$3)</f>
        <v>0</v>
      </c>
      <c r="U544" s="50" t="b">
        <f>IF('Summary Statistics'!$C$7=TRUE,Albums!$F543&lt;U$3,Albums!$E543&lt;U$3)</f>
        <v>0</v>
      </c>
      <c r="V544" s="51" t="b">
        <f>IF('Summary Statistics'!$C$7=TRUE,Albums!$F543&lt;V$3,Albums!$E543&lt;V$3)</f>
        <v>0</v>
      </c>
    </row>
    <row r="545" spans="2:22" x14ac:dyDescent="0.3">
      <c r="B545" s="49" t="b">
        <f>IF('Summary Statistics'!$C$6=TRUE,Artists!$F544&lt;B$3,Artists!$E544&lt;B$3)</f>
        <v>0</v>
      </c>
      <c r="C545" s="50" t="b">
        <f>IF('Summary Statistics'!$C$6=TRUE,Artists!$F544&lt;C$3,Artists!$E544&lt;C$3)</f>
        <v>0</v>
      </c>
      <c r="D545" s="50" t="b">
        <f>IF('Summary Statistics'!$C$6=TRUE,Artists!$F544&lt;D$3,Artists!$E544&lt;D$3)</f>
        <v>0</v>
      </c>
      <c r="E545" s="50" t="b">
        <f>IF('Summary Statistics'!$C$6=TRUE,Artists!$F544&lt;E$3,Artists!$E544&lt;E$3)</f>
        <v>0</v>
      </c>
      <c r="F545" s="50" t="b">
        <f>IF('Summary Statistics'!$C$6=TRUE,Artists!$F544&lt;F$3,Artists!$E544&lt;F$3)</f>
        <v>0</v>
      </c>
      <c r="G545" s="50" t="b">
        <f>IF('Summary Statistics'!$C$6=TRUE,Artists!$F544&lt;G$3,Artists!$E544&lt;G$3)</f>
        <v>0</v>
      </c>
      <c r="H545" s="50" t="b">
        <f>IF('Summary Statistics'!$C$6=TRUE,Artists!$F544&lt;H$3,Artists!$E544&lt;H$3)</f>
        <v>0</v>
      </c>
      <c r="I545" s="50" t="b">
        <f>IF('Summary Statistics'!$C$6=TRUE,Artists!$F544&lt;I$3,Artists!$E544&lt;I$3)</f>
        <v>0</v>
      </c>
      <c r="J545" s="50" t="b">
        <f>IF('Summary Statistics'!$C$6=TRUE,Artists!$F544&lt;J$3,Artists!$E544&lt;J$3)</f>
        <v>0</v>
      </c>
      <c r="K545" s="51" t="b">
        <f>IF('Summary Statistics'!$C$6=TRUE,Artists!$F544&lt;K$3,Artists!$E544&lt;K$3)</f>
        <v>0</v>
      </c>
      <c r="M545" s="49" t="b">
        <f>IF('Summary Statistics'!$C$7=TRUE,Albums!$F544&lt;M$3,Albums!$E544&lt;M$3)</f>
        <v>0</v>
      </c>
      <c r="N545" s="50" t="b">
        <f>IF('Summary Statistics'!$C$7=TRUE,Albums!$F544&lt;N$3,Albums!$E544&lt;N$3)</f>
        <v>0</v>
      </c>
      <c r="O545" s="50" t="b">
        <f>IF('Summary Statistics'!$C$7=TRUE,Albums!$F544&lt;O$3,Albums!$E544&lt;O$3)</f>
        <v>0</v>
      </c>
      <c r="P545" s="50" t="b">
        <f>IF('Summary Statistics'!$C$7=TRUE,Albums!$F544&lt;P$3,Albums!$E544&lt;P$3)</f>
        <v>0</v>
      </c>
      <c r="Q545" s="50" t="b">
        <f>IF('Summary Statistics'!$C$7=TRUE,Albums!$F544&lt;Q$3,Albums!$E544&lt;Q$3)</f>
        <v>0</v>
      </c>
      <c r="R545" s="50" t="b">
        <f>IF('Summary Statistics'!$C$7=TRUE,Albums!$F544&lt;R$3,Albums!$E544&lt;R$3)</f>
        <v>0</v>
      </c>
      <c r="S545" s="50" t="b">
        <f>IF('Summary Statistics'!$C$7=TRUE,Albums!$F544&lt;S$3,Albums!$E544&lt;S$3)</f>
        <v>0</v>
      </c>
      <c r="T545" s="50" t="b">
        <f>IF('Summary Statistics'!$C$7=TRUE,Albums!$F544&lt;T$3,Albums!$E544&lt;T$3)</f>
        <v>0</v>
      </c>
      <c r="U545" s="50" t="b">
        <f>IF('Summary Statistics'!$C$7=TRUE,Albums!$F544&lt;U$3,Albums!$E544&lt;U$3)</f>
        <v>0</v>
      </c>
      <c r="V545" s="51" t="b">
        <f>IF('Summary Statistics'!$C$7=TRUE,Albums!$F544&lt;V$3,Albums!$E544&lt;V$3)</f>
        <v>0</v>
      </c>
    </row>
    <row r="546" spans="2:22" x14ac:dyDescent="0.3">
      <c r="B546" s="49" t="b">
        <f>IF('Summary Statistics'!$C$6=TRUE,Artists!$F545&lt;B$3,Artists!$E545&lt;B$3)</f>
        <v>0</v>
      </c>
      <c r="C546" s="50" t="b">
        <f>IF('Summary Statistics'!$C$6=TRUE,Artists!$F545&lt;C$3,Artists!$E545&lt;C$3)</f>
        <v>0</v>
      </c>
      <c r="D546" s="50" t="b">
        <f>IF('Summary Statistics'!$C$6=TRUE,Artists!$F545&lt;D$3,Artists!$E545&lt;D$3)</f>
        <v>0</v>
      </c>
      <c r="E546" s="50" t="b">
        <f>IF('Summary Statistics'!$C$6=TRUE,Artists!$F545&lt;E$3,Artists!$E545&lt;E$3)</f>
        <v>0</v>
      </c>
      <c r="F546" s="50" t="b">
        <f>IF('Summary Statistics'!$C$6=TRUE,Artists!$F545&lt;F$3,Artists!$E545&lt;F$3)</f>
        <v>0</v>
      </c>
      <c r="G546" s="50" t="b">
        <f>IF('Summary Statistics'!$C$6=TRUE,Artists!$F545&lt;G$3,Artists!$E545&lt;G$3)</f>
        <v>0</v>
      </c>
      <c r="H546" s="50" t="b">
        <f>IF('Summary Statistics'!$C$6=TRUE,Artists!$F545&lt;H$3,Artists!$E545&lt;H$3)</f>
        <v>0</v>
      </c>
      <c r="I546" s="50" t="b">
        <f>IF('Summary Statistics'!$C$6=TRUE,Artists!$F545&lt;I$3,Artists!$E545&lt;I$3)</f>
        <v>0</v>
      </c>
      <c r="J546" s="50" t="b">
        <f>IF('Summary Statistics'!$C$6=TRUE,Artists!$F545&lt;J$3,Artists!$E545&lt;J$3)</f>
        <v>0</v>
      </c>
      <c r="K546" s="51" t="b">
        <f>IF('Summary Statistics'!$C$6=TRUE,Artists!$F545&lt;K$3,Artists!$E545&lt;K$3)</f>
        <v>0</v>
      </c>
      <c r="M546" s="49" t="b">
        <f>IF('Summary Statistics'!$C$7=TRUE,Albums!$F545&lt;M$3,Albums!$E545&lt;M$3)</f>
        <v>0</v>
      </c>
      <c r="N546" s="50" t="b">
        <f>IF('Summary Statistics'!$C$7=TRUE,Albums!$F545&lt;N$3,Albums!$E545&lt;N$3)</f>
        <v>0</v>
      </c>
      <c r="O546" s="50" t="b">
        <f>IF('Summary Statistics'!$C$7=TRUE,Albums!$F545&lt;O$3,Albums!$E545&lt;O$3)</f>
        <v>0</v>
      </c>
      <c r="P546" s="50" t="b">
        <f>IF('Summary Statistics'!$C$7=TRUE,Albums!$F545&lt;P$3,Albums!$E545&lt;P$3)</f>
        <v>0</v>
      </c>
      <c r="Q546" s="50" t="b">
        <f>IF('Summary Statistics'!$C$7=TRUE,Albums!$F545&lt;Q$3,Albums!$E545&lt;Q$3)</f>
        <v>0</v>
      </c>
      <c r="R546" s="50" t="b">
        <f>IF('Summary Statistics'!$C$7=TRUE,Albums!$F545&lt;R$3,Albums!$E545&lt;R$3)</f>
        <v>0</v>
      </c>
      <c r="S546" s="50" t="b">
        <f>IF('Summary Statistics'!$C$7=TRUE,Albums!$F545&lt;S$3,Albums!$E545&lt;S$3)</f>
        <v>0</v>
      </c>
      <c r="T546" s="50" t="b">
        <f>IF('Summary Statistics'!$C$7=TRUE,Albums!$F545&lt;T$3,Albums!$E545&lt;T$3)</f>
        <v>0</v>
      </c>
      <c r="U546" s="50" t="b">
        <f>IF('Summary Statistics'!$C$7=TRUE,Albums!$F545&lt;U$3,Albums!$E545&lt;U$3)</f>
        <v>0</v>
      </c>
      <c r="V546" s="51" t="b">
        <f>IF('Summary Statistics'!$C$7=TRUE,Albums!$F545&lt;V$3,Albums!$E545&lt;V$3)</f>
        <v>0</v>
      </c>
    </row>
    <row r="547" spans="2:22" x14ac:dyDescent="0.3">
      <c r="B547" s="49" t="b">
        <f>IF('Summary Statistics'!$C$6=TRUE,Artists!$F546&lt;B$3,Artists!$E546&lt;B$3)</f>
        <v>0</v>
      </c>
      <c r="C547" s="50" t="b">
        <f>IF('Summary Statistics'!$C$6=TRUE,Artists!$F546&lt;C$3,Artists!$E546&lt;C$3)</f>
        <v>0</v>
      </c>
      <c r="D547" s="50" t="b">
        <f>IF('Summary Statistics'!$C$6=TRUE,Artists!$F546&lt;D$3,Artists!$E546&lt;D$3)</f>
        <v>0</v>
      </c>
      <c r="E547" s="50" t="b">
        <f>IF('Summary Statistics'!$C$6=TRUE,Artists!$F546&lt;E$3,Artists!$E546&lt;E$3)</f>
        <v>0</v>
      </c>
      <c r="F547" s="50" t="b">
        <f>IF('Summary Statistics'!$C$6=TRUE,Artists!$F546&lt;F$3,Artists!$E546&lt;F$3)</f>
        <v>0</v>
      </c>
      <c r="G547" s="50" t="b">
        <f>IF('Summary Statistics'!$C$6=TRUE,Artists!$F546&lt;G$3,Artists!$E546&lt;G$3)</f>
        <v>0</v>
      </c>
      <c r="H547" s="50" t="b">
        <f>IF('Summary Statistics'!$C$6=TRUE,Artists!$F546&lt;H$3,Artists!$E546&lt;H$3)</f>
        <v>0</v>
      </c>
      <c r="I547" s="50" t="b">
        <f>IF('Summary Statistics'!$C$6=TRUE,Artists!$F546&lt;I$3,Artists!$E546&lt;I$3)</f>
        <v>0</v>
      </c>
      <c r="J547" s="50" t="b">
        <f>IF('Summary Statistics'!$C$6=TRUE,Artists!$F546&lt;J$3,Artists!$E546&lt;J$3)</f>
        <v>0</v>
      </c>
      <c r="K547" s="51" t="b">
        <f>IF('Summary Statistics'!$C$6=TRUE,Artists!$F546&lt;K$3,Artists!$E546&lt;K$3)</f>
        <v>0</v>
      </c>
      <c r="M547" s="49" t="b">
        <f>IF('Summary Statistics'!$C$7=TRUE,Albums!$F546&lt;M$3,Albums!$E546&lt;M$3)</f>
        <v>0</v>
      </c>
      <c r="N547" s="50" t="b">
        <f>IF('Summary Statistics'!$C$7=TRUE,Albums!$F546&lt;N$3,Albums!$E546&lt;N$3)</f>
        <v>0</v>
      </c>
      <c r="O547" s="50" t="b">
        <f>IF('Summary Statistics'!$C$7=TRUE,Albums!$F546&lt;O$3,Albums!$E546&lt;O$3)</f>
        <v>0</v>
      </c>
      <c r="P547" s="50" t="b">
        <f>IF('Summary Statistics'!$C$7=TRUE,Albums!$F546&lt;P$3,Albums!$E546&lt;P$3)</f>
        <v>0</v>
      </c>
      <c r="Q547" s="50" t="b">
        <f>IF('Summary Statistics'!$C$7=TRUE,Albums!$F546&lt;Q$3,Albums!$E546&lt;Q$3)</f>
        <v>0</v>
      </c>
      <c r="R547" s="50" t="b">
        <f>IF('Summary Statistics'!$C$7=TRUE,Albums!$F546&lt;R$3,Albums!$E546&lt;R$3)</f>
        <v>0</v>
      </c>
      <c r="S547" s="50" t="b">
        <f>IF('Summary Statistics'!$C$7=TRUE,Albums!$F546&lt;S$3,Albums!$E546&lt;S$3)</f>
        <v>0</v>
      </c>
      <c r="T547" s="50" t="b">
        <f>IF('Summary Statistics'!$C$7=TRUE,Albums!$F546&lt;T$3,Albums!$E546&lt;T$3)</f>
        <v>0</v>
      </c>
      <c r="U547" s="50" t="b">
        <f>IF('Summary Statistics'!$C$7=TRUE,Albums!$F546&lt;U$3,Albums!$E546&lt;U$3)</f>
        <v>0</v>
      </c>
      <c r="V547" s="51" t="b">
        <f>IF('Summary Statistics'!$C$7=TRUE,Albums!$F546&lt;V$3,Albums!$E546&lt;V$3)</f>
        <v>0</v>
      </c>
    </row>
    <row r="548" spans="2:22" x14ac:dyDescent="0.3">
      <c r="B548" s="49" t="b">
        <f>IF('Summary Statistics'!$C$6=TRUE,Artists!$F547&lt;B$3,Artists!$E547&lt;B$3)</f>
        <v>0</v>
      </c>
      <c r="C548" s="50" t="b">
        <f>IF('Summary Statistics'!$C$6=TRUE,Artists!$F547&lt;C$3,Artists!$E547&lt;C$3)</f>
        <v>0</v>
      </c>
      <c r="D548" s="50" t="b">
        <f>IF('Summary Statistics'!$C$6=TRUE,Artists!$F547&lt;D$3,Artists!$E547&lt;D$3)</f>
        <v>0</v>
      </c>
      <c r="E548" s="50" t="b">
        <f>IF('Summary Statistics'!$C$6=TRUE,Artists!$F547&lt;E$3,Artists!$E547&lt;E$3)</f>
        <v>0</v>
      </c>
      <c r="F548" s="50" t="b">
        <f>IF('Summary Statistics'!$C$6=TRUE,Artists!$F547&lt;F$3,Artists!$E547&lt;F$3)</f>
        <v>0</v>
      </c>
      <c r="G548" s="50" t="b">
        <f>IF('Summary Statistics'!$C$6=TRUE,Artists!$F547&lt;G$3,Artists!$E547&lt;G$3)</f>
        <v>0</v>
      </c>
      <c r="H548" s="50" t="b">
        <f>IF('Summary Statistics'!$C$6=TRUE,Artists!$F547&lt;H$3,Artists!$E547&lt;H$3)</f>
        <v>0</v>
      </c>
      <c r="I548" s="50" t="b">
        <f>IF('Summary Statistics'!$C$6=TRUE,Artists!$F547&lt;I$3,Artists!$E547&lt;I$3)</f>
        <v>0</v>
      </c>
      <c r="J548" s="50" t="b">
        <f>IF('Summary Statistics'!$C$6=TRUE,Artists!$F547&lt;J$3,Artists!$E547&lt;J$3)</f>
        <v>0</v>
      </c>
      <c r="K548" s="51" t="b">
        <f>IF('Summary Statistics'!$C$6=TRUE,Artists!$F547&lt;K$3,Artists!$E547&lt;K$3)</f>
        <v>0</v>
      </c>
      <c r="M548" s="49" t="b">
        <f>IF('Summary Statistics'!$C$7=TRUE,Albums!$F547&lt;M$3,Albums!$E547&lt;M$3)</f>
        <v>0</v>
      </c>
      <c r="N548" s="50" t="b">
        <f>IF('Summary Statistics'!$C$7=TRUE,Albums!$F547&lt;N$3,Albums!$E547&lt;N$3)</f>
        <v>0</v>
      </c>
      <c r="O548" s="50" t="b">
        <f>IF('Summary Statistics'!$C$7=TRUE,Albums!$F547&lt;O$3,Albums!$E547&lt;O$3)</f>
        <v>0</v>
      </c>
      <c r="P548" s="50" t="b">
        <f>IF('Summary Statistics'!$C$7=TRUE,Albums!$F547&lt;P$3,Albums!$E547&lt;P$3)</f>
        <v>0</v>
      </c>
      <c r="Q548" s="50" t="b">
        <f>IF('Summary Statistics'!$C$7=TRUE,Albums!$F547&lt;Q$3,Albums!$E547&lt;Q$3)</f>
        <v>0</v>
      </c>
      <c r="R548" s="50" t="b">
        <f>IF('Summary Statistics'!$C$7=TRUE,Albums!$F547&lt;R$3,Albums!$E547&lt;R$3)</f>
        <v>0</v>
      </c>
      <c r="S548" s="50" t="b">
        <f>IF('Summary Statistics'!$C$7=TRUE,Albums!$F547&lt;S$3,Albums!$E547&lt;S$3)</f>
        <v>0</v>
      </c>
      <c r="T548" s="50" t="b">
        <f>IF('Summary Statistics'!$C$7=TRUE,Albums!$F547&lt;T$3,Albums!$E547&lt;T$3)</f>
        <v>0</v>
      </c>
      <c r="U548" s="50" t="b">
        <f>IF('Summary Statistics'!$C$7=TRUE,Albums!$F547&lt;U$3,Albums!$E547&lt;U$3)</f>
        <v>0</v>
      </c>
      <c r="V548" s="51" t="b">
        <f>IF('Summary Statistics'!$C$7=TRUE,Albums!$F547&lt;V$3,Albums!$E547&lt;V$3)</f>
        <v>0</v>
      </c>
    </row>
    <row r="549" spans="2:22" x14ac:dyDescent="0.3">
      <c r="B549" s="49" t="b">
        <f>IF('Summary Statistics'!$C$6=TRUE,Artists!$F548&lt;B$3,Artists!$E548&lt;B$3)</f>
        <v>0</v>
      </c>
      <c r="C549" s="50" t="b">
        <f>IF('Summary Statistics'!$C$6=TRUE,Artists!$F548&lt;C$3,Artists!$E548&lt;C$3)</f>
        <v>0</v>
      </c>
      <c r="D549" s="50" t="b">
        <f>IF('Summary Statistics'!$C$6=TRUE,Artists!$F548&lt;D$3,Artists!$E548&lt;D$3)</f>
        <v>0</v>
      </c>
      <c r="E549" s="50" t="b">
        <f>IF('Summary Statistics'!$C$6=TRUE,Artists!$F548&lt;E$3,Artists!$E548&lt;E$3)</f>
        <v>0</v>
      </c>
      <c r="F549" s="50" t="b">
        <f>IF('Summary Statistics'!$C$6=TRUE,Artists!$F548&lt;F$3,Artists!$E548&lt;F$3)</f>
        <v>0</v>
      </c>
      <c r="G549" s="50" t="b">
        <f>IF('Summary Statistics'!$C$6=TRUE,Artists!$F548&lt;G$3,Artists!$E548&lt;G$3)</f>
        <v>0</v>
      </c>
      <c r="H549" s="50" t="b">
        <f>IF('Summary Statistics'!$C$6=TRUE,Artists!$F548&lt;H$3,Artists!$E548&lt;H$3)</f>
        <v>0</v>
      </c>
      <c r="I549" s="50" t="b">
        <f>IF('Summary Statistics'!$C$6=TRUE,Artists!$F548&lt;I$3,Artists!$E548&lt;I$3)</f>
        <v>0</v>
      </c>
      <c r="J549" s="50" t="b">
        <f>IF('Summary Statistics'!$C$6=TRUE,Artists!$F548&lt;J$3,Artists!$E548&lt;J$3)</f>
        <v>0</v>
      </c>
      <c r="K549" s="51" t="b">
        <f>IF('Summary Statistics'!$C$6=TRUE,Artists!$F548&lt;K$3,Artists!$E548&lt;K$3)</f>
        <v>0</v>
      </c>
      <c r="M549" s="49" t="b">
        <f>IF('Summary Statistics'!$C$7=TRUE,Albums!$F548&lt;M$3,Albums!$E548&lt;M$3)</f>
        <v>0</v>
      </c>
      <c r="N549" s="50" t="b">
        <f>IF('Summary Statistics'!$C$7=TRUE,Albums!$F548&lt;N$3,Albums!$E548&lt;N$3)</f>
        <v>0</v>
      </c>
      <c r="O549" s="50" t="b">
        <f>IF('Summary Statistics'!$C$7=TRUE,Albums!$F548&lt;O$3,Albums!$E548&lt;O$3)</f>
        <v>0</v>
      </c>
      <c r="P549" s="50" t="b">
        <f>IF('Summary Statistics'!$C$7=TRUE,Albums!$F548&lt;P$3,Albums!$E548&lt;P$3)</f>
        <v>0</v>
      </c>
      <c r="Q549" s="50" t="b">
        <f>IF('Summary Statistics'!$C$7=TRUE,Albums!$F548&lt;Q$3,Albums!$E548&lt;Q$3)</f>
        <v>0</v>
      </c>
      <c r="R549" s="50" t="b">
        <f>IF('Summary Statistics'!$C$7=TRUE,Albums!$F548&lt;R$3,Albums!$E548&lt;R$3)</f>
        <v>0</v>
      </c>
      <c r="S549" s="50" t="b">
        <f>IF('Summary Statistics'!$C$7=TRUE,Albums!$F548&lt;S$3,Albums!$E548&lt;S$3)</f>
        <v>0</v>
      </c>
      <c r="T549" s="50" t="b">
        <f>IF('Summary Statistics'!$C$7=TRUE,Albums!$F548&lt;T$3,Albums!$E548&lt;T$3)</f>
        <v>0</v>
      </c>
      <c r="U549" s="50" t="b">
        <f>IF('Summary Statistics'!$C$7=TRUE,Albums!$F548&lt;U$3,Albums!$E548&lt;U$3)</f>
        <v>0</v>
      </c>
      <c r="V549" s="51" t="b">
        <f>IF('Summary Statistics'!$C$7=TRUE,Albums!$F548&lt;V$3,Albums!$E548&lt;V$3)</f>
        <v>0</v>
      </c>
    </row>
    <row r="550" spans="2:22" x14ac:dyDescent="0.3">
      <c r="B550" s="49" t="b">
        <f>IF('Summary Statistics'!$C$6=TRUE,Artists!$F549&lt;B$3,Artists!$E549&lt;B$3)</f>
        <v>0</v>
      </c>
      <c r="C550" s="50" t="b">
        <f>IF('Summary Statistics'!$C$6=TRUE,Artists!$F549&lt;C$3,Artists!$E549&lt;C$3)</f>
        <v>0</v>
      </c>
      <c r="D550" s="50" t="b">
        <f>IF('Summary Statistics'!$C$6=TRUE,Artists!$F549&lt;D$3,Artists!$E549&lt;D$3)</f>
        <v>0</v>
      </c>
      <c r="E550" s="50" t="b">
        <f>IF('Summary Statistics'!$C$6=TRUE,Artists!$F549&lt;E$3,Artists!$E549&lt;E$3)</f>
        <v>0</v>
      </c>
      <c r="F550" s="50" t="b">
        <f>IF('Summary Statistics'!$C$6=TRUE,Artists!$F549&lt;F$3,Artists!$E549&lt;F$3)</f>
        <v>0</v>
      </c>
      <c r="G550" s="50" t="b">
        <f>IF('Summary Statistics'!$C$6=TRUE,Artists!$F549&lt;G$3,Artists!$E549&lt;G$3)</f>
        <v>0</v>
      </c>
      <c r="H550" s="50" t="b">
        <f>IF('Summary Statistics'!$C$6=TRUE,Artists!$F549&lt;H$3,Artists!$E549&lt;H$3)</f>
        <v>0</v>
      </c>
      <c r="I550" s="50" t="b">
        <f>IF('Summary Statistics'!$C$6=TRUE,Artists!$F549&lt;I$3,Artists!$E549&lt;I$3)</f>
        <v>0</v>
      </c>
      <c r="J550" s="50" t="b">
        <f>IF('Summary Statistics'!$C$6=TRUE,Artists!$F549&lt;J$3,Artists!$E549&lt;J$3)</f>
        <v>0</v>
      </c>
      <c r="K550" s="51" t="b">
        <f>IF('Summary Statistics'!$C$6=TRUE,Artists!$F549&lt;K$3,Artists!$E549&lt;K$3)</f>
        <v>0</v>
      </c>
      <c r="M550" s="49" t="b">
        <f>IF('Summary Statistics'!$C$7=TRUE,Albums!$F549&lt;M$3,Albums!$E549&lt;M$3)</f>
        <v>0</v>
      </c>
      <c r="N550" s="50" t="b">
        <f>IF('Summary Statistics'!$C$7=TRUE,Albums!$F549&lt;N$3,Albums!$E549&lt;N$3)</f>
        <v>0</v>
      </c>
      <c r="O550" s="50" t="b">
        <f>IF('Summary Statistics'!$C$7=TRUE,Albums!$F549&lt;O$3,Albums!$E549&lt;O$3)</f>
        <v>0</v>
      </c>
      <c r="P550" s="50" t="b">
        <f>IF('Summary Statistics'!$C$7=TRUE,Albums!$F549&lt;P$3,Albums!$E549&lt;P$3)</f>
        <v>0</v>
      </c>
      <c r="Q550" s="50" t="b">
        <f>IF('Summary Statistics'!$C$7=TRUE,Albums!$F549&lt;Q$3,Albums!$E549&lt;Q$3)</f>
        <v>0</v>
      </c>
      <c r="R550" s="50" t="b">
        <f>IF('Summary Statistics'!$C$7=TRUE,Albums!$F549&lt;R$3,Albums!$E549&lt;R$3)</f>
        <v>0</v>
      </c>
      <c r="S550" s="50" t="b">
        <f>IF('Summary Statistics'!$C$7=TRUE,Albums!$F549&lt;S$3,Albums!$E549&lt;S$3)</f>
        <v>0</v>
      </c>
      <c r="T550" s="50" t="b">
        <f>IF('Summary Statistics'!$C$7=TRUE,Albums!$F549&lt;T$3,Albums!$E549&lt;T$3)</f>
        <v>0</v>
      </c>
      <c r="U550" s="50" t="b">
        <f>IF('Summary Statistics'!$C$7=TRUE,Albums!$F549&lt;U$3,Albums!$E549&lt;U$3)</f>
        <v>0</v>
      </c>
      <c r="V550" s="51" t="b">
        <f>IF('Summary Statistics'!$C$7=TRUE,Albums!$F549&lt;V$3,Albums!$E549&lt;V$3)</f>
        <v>0</v>
      </c>
    </row>
    <row r="551" spans="2:22" x14ac:dyDescent="0.3">
      <c r="B551" s="49" t="b">
        <f>IF('Summary Statistics'!$C$6=TRUE,Artists!$F550&lt;B$3,Artists!$E550&lt;B$3)</f>
        <v>0</v>
      </c>
      <c r="C551" s="50" t="b">
        <f>IF('Summary Statistics'!$C$6=TRUE,Artists!$F550&lt;C$3,Artists!$E550&lt;C$3)</f>
        <v>0</v>
      </c>
      <c r="D551" s="50" t="b">
        <f>IF('Summary Statistics'!$C$6=TRUE,Artists!$F550&lt;D$3,Artists!$E550&lt;D$3)</f>
        <v>0</v>
      </c>
      <c r="E551" s="50" t="b">
        <f>IF('Summary Statistics'!$C$6=TRUE,Artists!$F550&lt;E$3,Artists!$E550&lt;E$3)</f>
        <v>0</v>
      </c>
      <c r="F551" s="50" t="b">
        <f>IF('Summary Statistics'!$C$6=TRUE,Artists!$F550&lt;F$3,Artists!$E550&lt;F$3)</f>
        <v>0</v>
      </c>
      <c r="G551" s="50" t="b">
        <f>IF('Summary Statistics'!$C$6=TRUE,Artists!$F550&lt;G$3,Artists!$E550&lt;G$3)</f>
        <v>0</v>
      </c>
      <c r="H551" s="50" t="b">
        <f>IF('Summary Statistics'!$C$6=TRUE,Artists!$F550&lt;H$3,Artists!$E550&lt;H$3)</f>
        <v>0</v>
      </c>
      <c r="I551" s="50" t="b">
        <f>IF('Summary Statistics'!$C$6=TRUE,Artists!$F550&lt;I$3,Artists!$E550&lt;I$3)</f>
        <v>0</v>
      </c>
      <c r="J551" s="50" t="b">
        <f>IF('Summary Statistics'!$C$6=TRUE,Artists!$F550&lt;J$3,Artists!$E550&lt;J$3)</f>
        <v>0</v>
      </c>
      <c r="K551" s="51" t="b">
        <f>IF('Summary Statistics'!$C$6=TRUE,Artists!$F550&lt;K$3,Artists!$E550&lt;K$3)</f>
        <v>0</v>
      </c>
      <c r="M551" s="49" t="b">
        <f>IF('Summary Statistics'!$C$7=TRUE,Albums!$F550&lt;M$3,Albums!$E550&lt;M$3)</f>
        <v>0</v>
      </c>
      <c r="N551" s="50" t="b">
        <f>IF('Summary Statistics'!$C$7=TRUE,Albums!$F550&lt;N$3,Albums!$E550&lt;N$3)</f>
        <v>0</v>
      </c>
      <c r="O551" s="50" t="b">
        <f>IF('Summary Statistics'!$C$7=TRUE,Albums!$F550&lt;O$3,Albums!$E550&lt;O$3)</f>
        <v>0</v>
      </c>
      <c r="P551" s="50" t="b">
        <f>IF('Summary Statistics'!$C$7=TRUE,Albums!$F550&lt;P$3,Albums!$E550&lt;P$3)</f>
        <v>0</v>
      </c>
      <c r="Q551" s="50" t="b">
        <f>IF('Summary Statistics'!$C$7=TRUE,Albums!$F550&lt;Q$3,Albums!$E550&lt;Q$3)</f>
        <v>0</v>
      </c>
      <c r="R551" s="50" t="b">
        <f>IF('Summary Statistics'!$C$7=TRUE,Albums!$F550&lt;R$3,Albums!$E550&lt;R$3)</f>
        <v>0</v>
      </c>
      <c r="S551" s="50" t="b">
        <f>IF('Summary Statistics'!$C$7=TRUE,Albums!$F550&lt;S$3,Albums!$E550&lt;S$3)</f>
        <v>0</v>
      </c>
      <c r="T551" s="50" t="b">
        <f>IF('Summary Statistics'!$C$7=TRUE,Albums!$F550&lt;T$3,Albums!$E550&lt;T$3)</f>
        <v>0</v>
      </c>
      <c r="U551" s="50" t="b">
        <f>IF('Summary Statistics'!$C$7=TRUE,Albums!$F550&lt;U$3,Albums!$E550&lt;U$3)</f>
        <v>0</v>
      </c>
      <c r="V551" s="51" t="b">
        <f>IF('Summary Statistics'!$C$7=TRUE,Albums!$F550&lt;V$3,Albums!$E550&lt;V$3)</f>
        <v>0</v>
      </c>
    </row>
    <row r="552" spans="2:22" x14ac:dyDescent="0.3">
      <c r="B552" s="49" t="b">
        <f>IF('Summary Statistics'!$C$6=TRUE,Artists!$F551&lt;B$3,Artists!$E551&lt;B$3)</f>
        <v>0</v>
      </c>
      <c r="C552" s="50" t="b">
        <f>IF('Summary Statistics'!$C$6=TRUE,Artists!$F551&lt;C$3,Artists!$E551&lt;C$3)</f>
        <v>0</v>
      </c>
      <c r="D552" s="50" t="b">
        <f>IF('Summary Statistics'!$C$6=TRUE,Artists!$F551&lt;D$3,Artists!$E551&lt;D$3)</f>
        <v>0</v>
      </c>
      <c r="E552" s="50" t="b">
        <f>IF('Summary Statistics'!$C$6=TRUE,Artists!$F551&lt;E$3,Artists!$E551&lt;E$3)</f>
        <v>0</v>
      </c>
      <c r="F552" s="50" t="b">
        <f>IF('Summary Statistics'!$C$6=TRUE,Artists!$F551&lt;F$3,Artists!$E551&lt;F$3)</f>
        <v>0</v>
      </c>
      <c r="G552" s="50" t="b">
        <f>IF('Summary Statistics'!$C$6=TRUE,Artists!$F551&lt;G$3,Artists!$E551&lt;G$3)</f>
        <v>0</v>
      </c>
      <c r="H552" s="50" t="b">
        <f>IF('Summary Statistics'!$C$6=TRUE,Artists!$F551&lt;H$3,Artists!$E551&lt;H$3)</f>
        <v>0</v>
      </c>
      <c r="I552" s="50" t="b">
        <f>IF('Summary Statistics'!$C$6=TRUE,Artists!$F551&lt;I$3,Artists!$E551&lt;I$3)</f>
        <v>0</v>
      </c>
      <c r="J552" s="50" t="b">
        <f>IF('Summary Statistics'!$C$6=TRUE,Artists!$F551&lt;J$3,Artists!$E551&lt;J$3)</f>
        <v>0</v>
      </c>
      <c r="K552" s="51" t="b">
        <f>IF('Summary Statistics'!$C$6=TRUE,Artists!$F551&lt;K$3,Artists!$E551&lt;K$3)</f>
        <v>0</v>
      </c>
      <c r="M552" s="49" t="b">
        <f>IF('Summary Statistics'!$C$7=TRUE,Albums!$F551&lt;M$3,Albums!$E551&lt;M$3)</f>
        <v>0</v>
      </c>
      <c r="N552" s="50" t="b">
        <f>IF('Summary Statistics'!$C$7=TRUE,Albums!$F551&lt;N$3,Albums!$E551&lt;N$3)</f>
        <v>0</v>
      </c>
      <c r="O552" s="50" t="b">
        <f>IF('Summary Statistics'!$C$7=TRUE,Albums!$F551&lt;O$3,Albums!$E551&lt;O$3)</f>
        <v>0</v>
      </c>
      <c r="P552" s="50" t="b">
        <f>IF('Summary Statistics'!$C$7=TRUE,Albums!$F551&lt;P$3,Albums!$E551&lt;P$3)</f>
        <v>0</v>
      </c>
      <c r="Q552" s="50" t="b">
        <f>IF('Summary Statistics'!$C$7=TRUE,Albums!$F551&lt;Q$3,Albums!$E551&lt;Q$3)</f>
        <v>0</v>
      </c>
      <c r="R552" s="50" t="b">
        <f>IF('Summary Statistics'!$C$7=TRUE,Albums!$F551&lt;R$3,Albums!$E551&lt;R$3)</f>
        <v>0</v>
      </c>
      <c r="S552" s="50" t="b">
        <f>IF('Summary Statistics'!$C$7=TRUE,Albums!$F551&lt;S$3,Albums!$E551&lt;S$3)</f>
        <v>0</v>
      </c>
      <c r="T552" s="50" t="b">
        <f>IF('Summary Statistics'!$C$7=TRUE,Albums!$F551&lt;T$3,Albums!$E551&lt;T$3)</f>
        <v>0</v>
      </c>
      <c r="U552" s="50" t="b">
        <f>IF('Summary Statistics'!$C$7=TRUE,Albums!$F551&lt;U$3,Albums!$E551&lt;U$3)</f>
        <v>0</v>
      </c>
      <c r="V552" s="51" t="b">
        <f>IF('Summary Statistics'!$C$7=TRUE,Albums!$F551&lt;V$3,Albums!$E551&lt;V$3)</f>
        <v>0</v>
      </c>
    </row>
    <row r="553" spans="2:22" x14ac:dyDescent="0.3">
      <c r="B553" s="49" t="b">
        <f>IF('Summary Statistics'!$C$6=TRUE,Artists!$F552&lt;B$3,Artists!$E552&lt;B$3)</f>
        <v>0</v>
      </c>
      <c r="C553" s="50" t="b">
        <f>IF('Summary Statistics'!$C$6=TRUE,Artists!$F552&lt;C$3,Artists!$E552&lt;C$3)</f>
        <v>0</v>
      </c>
      <c r="D553" s="50" t="b">
        <f>IF('Summary Statistics'!$C$6=TRUE,Artists!$F552&lt;D$3,Artists!$E552&lt;D$3)</f>
        <v>0</v>
      </c>
      <c r="E553" s="50" t="b">
        <f>IF('Summary Statistics'!$C$6=TRUE,Artists!$F552&lt;E$3,Artists!$E552&lt;E$3)</f>
        <v>0</v>
      </c>
      <c r="F553" s="50" t="b">
        <f>IF('Summary Statistics'!$C$6=TRUE,Artists!$F552&lt;F$3,Artists!$E552&lt;F$3)</f>
        <v>0</v>
      </c>
      <c r="G553" s="50" t="b">
        <f>IF('Summary Statistics'!$C$6=TRUE,Artists!$F552&lt;G$3,Artists!$E552&lt;G$3)</f>
        <v>0</v>
      </c>
      <c r="H553" s="50" t="b">
        <f>IF('Summary Statistics'!$C$6=TRUE,Artists!$F552&lt;H$3,Artists!$E552&lt;H$3)</f>
        <v>0</v>
      </c>
      <c r="I553" s="50" t="b">
        <f>IF('Summary Statistics'!$C$6=TRUE,Artists!$F552&lt;I$3,Artists!$E552&lt;I$3)</f>
        <v>0</v>
      </c>
      <c r="J553" s="50" t="b">
        <f>IF('Summary Statistics'!$C$6=TRUE,Artists!$F552&lt;J$3,Artists!$E552&lt;J$3)</f>
        <v>0</v>
      </c>
      <c r="K553" s="51" t="b">
        <f>IF('Summary Statistics'!$C$6=TRUE,Artists!$F552&lt;K$3,Artists!$E552&lt;K$3)</f>
        <v>0</v>
      </c>
      <c r="M553" s="49" t="b">
        <f>IF('Summary Statistics'!$C$7=TRUE,Albums!$F552&lt;M$3,Albums!$E552&lt;M$3)</f>
        <v>0</v>
      </c>
      <c r="N553" s="50" t="b">
        <f>IF('Summary Statistics'!$C$7=TRUE,Albums!$F552&lt;N$3,Albums!$E552&lt;N$3)</f>
        <v>0</v>
      </c>
      <c r="O553" s="50" t="b">
        <f>IF('Summary Statistics'!$C$7=TRUE,Albums!$F552&lt;O$3,Albums!$E552&lt;O$3)</f>
        <v>0</v>
      </c>
      <c r="P553" s="50" t="b">
        <f>IF('Summary Statistics'!$C$7=TRUE,Albums!$F552&lt;P$3,Albums!$E552&lt;P$3)</f>
        <v>0</v>
      </c>
      <c r="Q553" s="50" t="b">
        <f>IF('Summary Statistics'!$C$7=TRUE,Albums!$F552&lt;Q$3,Albums!$E552&lt;Q$3)</f>
        <v>0</v>
      </c>
      <c r="R553" s="50" t="b">
        <f>IF('Summary Statistics'!$C$7=TRUE,Albums!$F552&lt;R$3,Albums!$E552&lt;R$3)</f>
        <v>0</v>
      </c>
      <c r="S553" s="50" t="b">
        <f>IF('Summary Statistics'!$C$7=TRUE,Albums!$F552&lt;S$3,Albums!$E552&lt;S$3)</f>
        <v>0</v>
      </c>
      <c r="T553" s="50" t="b">
        <f>IF('Summary Statistics'!$C$7=TRUE,Albums!$F552&lt;T$3,Albums!$E552&lt;T$3)</f>
        <v>0</v>
      </c>
      <c r="U553" s="50" t="b">
        <f>IF('Summary Statistics'!$C$7=TRUE,Albums!$F552&lt;U$3,Albums!$E552&lt;U$3)</f>
        <v>0</v>
      </c>
      <c r="V553" s="51" t="b">
        <f>IF('Summary Statistics'!$C$7=TRUE,Albums!$F552&lt;V$3,Albums!$E552&lt;V$3)</f>
        <v>0</v>
      </c>
    </row>
    <row r="554" spans="2:22" x14ac:dyDescent="0.3">
      <c r="B554" s="49" t="b">
        <f>IF('Summary Statistics'!$C$6=TRUE,Artists!$F553&lt;B$3,Artists!$E553&lt;B$3)</f>
        <v>0</v>
      </c>
      <c r="C554" s="50" t="b">
        <f>IF('Summary Statistics'!$C$6=TRUE,Artists!$F553&lt;C$3,Artists!$E553&lt;C$3)</f>
        <v>0</v>
      </c>
      <c r="D554" s="50" t="b">
        <f>IF('Summary Statistics'!$C$6=TRUE,Artists!$F553&lt;D$3,Artists!$E553&lt;D$3)</f>
        <v>0</v>
      </c>
      <c r="E554" s="50" t="b">
        <f>IF('Summary Statistics'!$C$6=TRUE,Artists!$F553&lt;E$3,Artists!$E553&lt;E$3)</f>
        <v>0</v>
      </c>
      <c r="F554" s="50" t="b">
        <f>IF('Summary Statistics'!$C$6=TRUE,Artists!$F553&lt;F$3,Artists!$E553&lt;F$3)</f>
        <v>0</v>
      </c>
      <c r="G554" s="50" t="b">
        <f>IF('Summary Statistics'!$C$6=TRUE,Artists!$F553&lt;G$3,Artists!$E553&lt;G$3)</f>
        <v>0</v>
      </c>
      <c r="H554" s="50" t="b">
        <f>IF('Summary Statistics'!$C$6=TRUE,Artists!$F553&lt;H$3,Artists!$E553&lt;H$3)</f>
        <v>0</v>
      </c>
      <c r="I554" s="50" t="b">
        <f>IF('Summary Statistics'!$C$6=TRUE,Artists!$F553&lt;I$3,Artists!$E553&lt;I$3)</f>
        <v>0</v>
      </c>
      <c r="J554" s="50" t="b">
        <f>IF('Summary Statistics'!$C$6=TRUE,Artists!$F553&lt;J$3,Artists!$E553&lt;J$3)</f>
        <v>0</v>
      </c>
      <c r="K554" s="51" t="b">
        <f>IF('Summary Statistics'!$C$6=TRUE,Artists!$F553&lt;K$3,Artists!$E553&lt;K$3)</f>
        <v>0</v>
      </c>
      <c r="M554" s="49" t="b">
        <f>IF('Summary Statistics'!$C$7=TRUE,Albums!$F553&lt;M$3,Albums!$E553&lt;M$3)</f>
        <v>0</v>
      </c>
      <c r="N554" s="50" t="b">
        <f>IF('Summary Statistics'!$C$7=TRUE,Albums!$F553&lt;N$3,Albums!$E553&lt;N$3)</f>
        <v>0</v>
      </c>
      <c r="O554" s="50" t="b">
        <f>IF('Summary Statistics'!$C$7=TRUE,Albums!$F553&lt;O$3,Albums!$E553&lt;O$3)</f>
        <v>0</v>
      </c>
      <c r="P554" s="50" t="b">
        <f>IF('Summary Statistics'!$C$7=TRUE,Albums!$F553&lt;P$3,Albums!$E553&lt;P$3)</f>
        <v>0</v>
      </c>
      <c r="Q554" s="50" t="b">
        <f>IF('Summary Statistics'!$C$7=TRUE,Albums!$F553&lt;Q$3,Albums!$E553&lt;Q$3)</f>
        <v>0</v>
      </c>
      <c r="R554" s="50" t="b">
        <f>IF('Summary Statistics'!$C$7=TRUE,Albums!$F553&lt;R$3,Albums!$E553&lt;R$3)</f>
        <v>0</v>
      </c>
      <c r="S554" s="50" t="b">
        <f>IF('Summary Statistics'!$C$7=TRUE,Albums!$F553&lt;S$3,Albums!$E553&lt;S$3)</f>
        <v>0</v>
      </c>
      <c r="T554" s="50" t="b">
        <f>IF('Summary Statistics'!$C$7=TRUE,Albums!$F553&lt;T$3,Albums!$E553&lt;T$3)</f>
        <v>0</v>
      </c>
      <c r="U554" s="50" t="b">
        <f>IF('Summary Statistics'!$C$7=TRUE,Albums!$F553&lt;U$3,Albums!$E553&lt;U$3)</f>
        <v>0</v>
      </c>
      <c r="V554" s="51" t="b">
        <f>IF('Summary Statistics'!$C$7=TRUE,Albums!$F553&lt;V$3,Albums!$E553&lt;V$3)</f>
        <v>0</v>
      </c>
    </row>
    <row r="555" spans="2:22" x14ac:dyDescent="0.3">
      <c r="B555" s="49" t="b">
        <f>IF('Summary Statistics'!$C$6=TRUE,Artists!$F554&lt;B$3,Artists!$E554&lt;B$3)</f>
        <v>0</v>
      </c>
      <c r="C555" s="50" t="b">
        <f>IF('Summary Statistics'!$C$6=TRUE,Artists!$F554&lt;C$3,Artists!$E554&lt;C$3)</f>
        <v>0</v>
      </c>
      <c r="D555" s="50" t="b">
        <f>IF('Summary Statistics'!$C$6=TRUE,Artists!$F554&lt;D$3,Artists!$E554&lt;D$3)</f>
        <v>0</v>
      </c>
      <c r="E555" s="50" t="b">
        <f>IF('Summary Statistics'!$C$6=TRUE,Artists!$F554&lt;E$3,Artists!$E554&lt;E$3)</f>
        <v>0</v>
      </c>
      <c r="F555" s="50" t="b">
        <f>IF('Summary Statistics'!$C$6=TRUE,Artists!$F554&lt;F$3,Artists!$E554&lt;F$3)</f>
        <v>0</v>
      </c>
      <c r="G555" s="50" t="b">
        <f>IF('Summary Statistics'!$C$6=TRUE,Artists!$F554&lt;G$3,Artists!$E554&lt;G$3)</f>
        <v>0</v>
      </c>
      <c r="H555" s="50" t="b">
        <f>IF('Summary Statistics'!$C$6=TRUE,Artists!$F554&lt;H$3,Artists!$E554&lt;H$3)</f>
        <v>0</v>
      </c>
      <c r="I555" s="50" t="b">
        <f>IF('Summary Statistics'!$C$6=TRUE,Artists!$F554&lt;I$3,Artists!$E554&lt;I$3)</f>
        <v>0</v>
      </c>
      <c r="J555" s="50" t="b">
        <f>IF('Summary Statistics'!$C$6=TRUE,Artists!$F554&lt;J$3,Artists!$E554&lt;J$3)</f>
        <v>0</v>
      </c>
      <c r="K555" s="51" t="b">
        <f>IF('Summary Statistics'!$C$6=TRUE,Artists!$F554&lt;K$3,Artists!$E554&lt;K$3)</f>
        <v>0</v>
      </c>
      <c r="M555" s="49" t="b">
        <f>IF('Summary Statistics'!$C$7=TRUE,Albums!$F554&lt;M$3,Albums!$E554&lt;M$3)</f>
        <v>0</v>
      </c>
      <c r="N555" s="50" t="b">
        <f>IF('Summary Statistics'!$C$7=TRUE,Albums!$F554&lt;N$3,Albums!$E554&lt;N$3)</f>
        <v>0</v>
      </c>
      <c r="O555" s="50" t="b">
        <f>IF('Summary Statistics'!$C$7=TRUE,Albums!$F554&lt;O$3,Albums!$E554&lt;O$3)</f>
        <v>0</v>
      </c>
      <c r="P555" s="50" t="b">
        <f>IF('Summary Statistics'!$C$7=TRUE,Albums!$F554&lt;P$3,Albums!$E554&lt;P$3)</f>
        <v>0</v>
      </c>
      <c r="Q555" s="50" t="b">
        <f>IF('Summary Statistics'!$C$7=TRUE,Albums!$F554&lt;Q$3,Albums!$E554&lt;Q$3)</f>
        <v>0</v>
      </c>
      <c r="R555" s="50" t="b">
        <f>IF('Summary Statistics'!$C$7=TRUE,Albums!$F554&lt;R$3,Albums!$E554&lt;R$3)</f>
        <v>0</v>
      </c>
      <c r="S555" s="50" t="b">
        <f>IF('Summary Statistics'!$C$7=TRUE,Albums!$F554&lt;S$3,Albums!$E554&lt;S$3)</f>
        <v>0</v>
      </c>
      <c r="T555" s="50" t="b">
        <f>IF('Summary Statistics'!$C$7=TRUE,Albums!$F554&lt;T$3,Albums!$E554&lt;T$3)</f>
        <v>0</v>
      </c>
      <c r="U555" s="50" t="b">
        <f>IF('Summary Statistics'!$C$7=TRUE,Albums!$F554&lt;U$3,Albums!$E554&lt;U$3)</f>
        <v>0</v>
      </c>
      <c r="V555" s="51" t="b">
        <f>IF('Summary Statistics'!$C$7=TRUE,Albums!$F554&lt;V$3,Albums!$E554&lt;V$3)</f>
        <v>0</v>
      </c>
    </row>
    <row r="556" spans="2:22" x14ac:dyDescent="0.3">
      <c r="B556" s="49" t="b">
        <f>IF('Summary Statistics'!$C$6=TRUE,Artists!$F555&lt;B$3,Artists!$E555&lt;B$3)</f>
        <v>0</v>
      </c>
      <c r="C556" s="50" t="b">
        <f>IF('Summary Statistics'!$C$6=TRUE,Artists!$F555&lt;C$3,Artists!$E555&lt;C$3)</f>
        <v>0</v>
      </c>
      <c r="D556" s="50" t="b">
        <f>IF('Summary Statistics'!$C$6=TRUE,Artists!$F555&lt;D$3,Artists!$E555&lt;D$3)</f>
        <v>0</v>
      </c>
      <c r="E556" s="50" t="b">
        <f>IF('Summary Statistics'!$C$6=TRUE,Artists!$F555&lt;E$3,Artists!$E555&lt;E$3)</f>
        <v>0</v>
      </c>
      <c r="F556" s="50" t="b">
        <f>IF('Summary Statistics'!$C$6=TRUE,Artists!$F555&lt;F$3,Artists!$E555&lt;F$3)</f>
        <v>0</v>
      </c>
      <c r="G556" s="50" t="b">
        <f>IF('Summary Statistics'!$C$6=TRUE,Artists!$F555&lt;G$3,Artists!$E555&lt;G$3)</f>
        <v>0</v>
      </c>
      <c r="H556" s="50" t="b">
        <f>IF('Summary Statistics'!$C$6=TRUE,Artists!$F555&lt;H$3,Artists!$E555&lt;H$3)</f>
        <v>0</v>
      </c>
      <c r="I556" s="50" t="b">
        <f>IF('Summary Statistics'!$C$6=TRUE,Artists!$F555&lt;I$3,Artists!$E555&lt;I$3)</f>
        <v>0</v>
      </c>
      <c r="J556" s="50" t="b">
        <f>IF('Summary Statistics'!$C$6=TRUE,Artists!$F555&lt;J$3,Artists!$E555&lt;J$3)</f>
        <v>0</v>
      </c>
      <c r="K556" s="51" t="b">
        <f>IF('Summary Statistics'!$C$6=TRUE,Artists!$F555&lt;K$3,Artists!$E555&lt;K$3)</f>
        <v>0</v>
      </c>
      <c r="M556" s="49" t="b">
        <f>IF('Summary Statistics'!$C$7=TRUE,Albums!$F555&lt;M$3,Albums!$E555&lt;M$3)</f>
        <v>0</v>
      </c>
      <c r="N556" s="50" t="b">
        <f>IF('Summary Statistics'!$C$7=TRUE,Albums!$F555&lt;N$3,Albums!$E555&lt;N$3)</f>
        <v>0</v>
      </c>
      <c r="O556" s="50" t="b">
        <f>IF('Summary Statistics'!$C$7=TRUE,Albums!$F555&lt;O$3,Albums!$E555&lt;O$3)</f>
        <v>0</v>
      </c>
      <c r="P556" s="50" t="b">
        <f>IF('Summary Statistics'!$C$7=TRUE,Albums!$F555&lt;P$3,Albums!$E555&lt;P$3)</f>
        <v>0</v>
      </c>
      <c r="Q556" s="50" t="b">
        <f>IF('Summary Statistics'!$C$7=TRUE,Albums!$F555&lt;Q$3,Albums!$E555&lt;Q$3)</f>
        <v>0</v>
      </c>
      <c r="R556" s="50" t="b">
        <f>IF('Summary Statistics'!$C$7=TRUE,Albums!$F555&lt;R$3,Albums!$E555&lt;R$3)</f>
        <v>0</v>
      </c>
      <c r="S556" s="50" t="b">
        <f>IF('Summary Statistics'!$C$7=TRUE,Albums!$F555&lt;S$3,Albums!$E555&lt;S$3)</f>
        <v>0</v>
      </c>
      <c r="T556" s="50" t="b">
        <f>IF('Summary Statistics'!$C$7=TRUE,Albums!$F555&lt;T$3,Albums!$E555&lt;T$3)</f>
        <v>0</v>
      </c>
      <c r="U556" s="50" t="b">
        <f>IF('Summary Statistics'!$C$7=TRUE,Albums!$F555&lt;U$3,Albums!$E555&lt;U$3)</f>
        <v>0</v>
      </c>
      <c r="V556" s="51" t="b">
        <f>IF('Summary Statistics'!$C$7=TRUE,Albums!$F555&lt;V$3,Albums!$E555&lt;V$3)</f>
        <v>0</v>
      </c>
    </row>
    <row r="557" spans="2:22" x14ac:dyDescent="0.3">
      <c r="B557" s="49" t="b">
        <f>IF('Summary Statistics'!$C$6=TRUE,Artists!$F556&lt;B$3,Artists!$E556&lt;B$3)</f>
        <v>0</v>
      </c>
      <c r="C557" s="50" t="b">
        <f>IF('Summary Statistics'!$C$6=TRUE,Artists!$F556&lt;C$3,Artists!$E556&lt;C$3)</f>
        <v>0</v>
      </c>
      <c r="D557" s="50" t="b">
        <f>IF('Summary Statistics'!$C$6=TRUE,Artists!$F556&lt;D$3,Artists!$E556&lt;D$3)</f>
        <v>0</v>
      </c>
      <c r="E557" s="50" t="b">
        <f>IF('Summary Statistics'!$C$6=TRUE,Artists!$F556&lt;E$3,Artists!$E556&lt;E$3)</f>
        <v>0</v>
      </c>
      <c r="F557" s="50" t="b">
        <f>IF('Summary Statistics'!$C$6=TRUE,Artists!$F556&lt;F$3,Artists!$E556&lt;F$3)</f>
        <v>0</v>
      </c>
      <c r="G557" s="50" t="b">
        <f>IF('Summary Statistics'!$C$6=TRUE,Artists!$F556&lt;G$3,Artists!$E556&lt;G$3)</f>
        <v>0</v>
      </c>
      <c r="H557" s="50" t="b">
        <f>IF('Summary Statistics'!$C$6=TRUE,Artists!$F556&lt;H$3,Artists!$E556&lt;H$3)</f>
        <v>0</v>
      </c>
      <c r="I557" s="50" t="b">
        <f>IF('Summary Statistics'!$C$6=TRUE,Artists!$F556&lt;I$3,Artists!$E556&lt;I$3)</f>
        <v>0</v>
      </c>
      <c r="J557" s="50" t="b">
        <f>IF('Summary Statistics'!$C$6=TRUE,Artists!$F556&lt;J$3,Artists!$E556&lt;J$3)</f>
        <v>0</v>
      </c>
      <c r="K557" s="51" t="b">
        <f>IF('Summary Statistics'!$C$6=TRUE,Artists!$F556&lt;K$3,Artists!$E556&lt;K$3)</f>
        <v>0</v>
      </c>
      <c r="M557" s="49" t="b">
        <f>IF('Summary Statistics'!$C$7=TRUE,Albums!$F556&lt;M$3,Albums!$E556&lt;M$3)</f>
        <v>0</v>
      </c>
      <c r="N557" s="50" t="b">
        <f>IF('Summary Statistics'!$C$7=TRUE,Albums!$F556&lt;N$3,Albums!$E556&lt;N$3)</f>
        <v>0</v>
      </c>
      <c r="O557" s="50" t="b">
        <f>IF('Summary Statistics'!$C$7=TRUE,Albums!$F556&lt;O$3,Albums!$E556&lt;O$3)</f>
        <v>0</v>
      </c>
      <c r="P557" s="50" t="b">
        <f>IF('Summary Statistics'!$C$7=TRUE,Albums!$F556&lt;P$3,Albums!$E556&lt;P$3)</f>
        <v>0</v>
      </c>
      <c r="Q557" s="50" t="b">
        <f>IF('Summary Statistics'!$C$7=TRUE,Albums!$F556&lt;Q$3,Albums!$E556&lt;Q$3)</f>
        <v>0</v>
      </c>
      <c r="R557" s="50" t="b">
        <f>IF('Summary Statistics'!$C$7=TRUE,Albums!$F556&lt;R$3,Albums!$E556&lt;R$3)</f>
        <v>0</v>
      </c>
      <c r="S557" s="50" t="b">
        <f>IF('Summary Statistics'!$C$7=TRUE,Albums!$F556&lt;S$3,Albums!$E556&lt;S$3)</f>
        <v>0</v>
      </c>
      <c r="T557" s="50" t="b">
        <f>IF('Summary Statistics'!$C$7=TRUE,Albums!$F556&lt;T$3,Albums!$E556&lt;T$3)</f>
        <v>0</v>
      </c>
      <c r="U557" s="50" t="b">
        <f>IF('Summary Statistics'!$C$7=TRUE,Albums!$F556&lt;U$3,Albums!$E556&lt;U$3)</f>
        <v>0</v>
      </c>
      <c r="V557" s="51" t="b">
        <f>IF('Summary Statistics'!$C$7=TRUE,Albums!$F556&lt;V$3,Albums!$E556&lt;V$3)</f>
        <v>0</v>
      </c>
    </row>
    <row r="558" spans="2:22" x14ac:dyDescent="0.3">
      <c r="B558" s="49" t="b">
        <f>IF('Summary Statistics'!$C$6=TRUE,Artists!$F557&lt;B$3,Artists!$E557&lt;B$3)</f>
        <v>0</v>
      </c>
      <c r="C558" s="50" t="b">
        <f>IF('Summary Statistics'!$C$6=TRUE,Artists!$F557&lt;C$3,Artists!$E557&lt;C$3)</f>
        <v>0</v>
      </c>
      <c r="D558" s="50" t="b">
        <f>IF('Summary Statistics'!$C$6=TRUE,Artists!$F557&lt;D$3,Artists!$E557&lt;D$3)</f>
        <v>0</v>
      </c>
      <c r="E558" s="50" t="b">
        <f>IF('Summary Statistics'!$C$6=TRUE,Artists!$F557&lt;E$3,Artists!$E557&lt;E$3)</f>
        <v>0</v>
      </c>
      <c r="F558" s="50" t="b">
        <f>IF('Summary Statistics'!$C$6=TRUE,Artists!$F557&lt;F$3,Artists!$E557&lt;F$3)</f>
        <v>0</v>
      </c>
      <c r="G558" s="50" t="b">
        <f>IF('Summary Statistics'!$C$6=TRUE,Artists!$F557&lt;G$3,Artists!$E557&lt;G$3)</f>
        <v>0</v>
      </c>
      <c r="H558" s="50" t="b">
        <f>IF('Summary Statistics'!$C$6=TRUE,Artists!$F557&lt;H$3,Artists!$E557&lt;H$3)</f>
        <v>0</v>
      </c>
      <c r="I558" s="50" t="b">
        <f>IF('Summary Statistics'!$C$6=TRUE,Artists!$F557&lt;I$3,Artists!$E557&lt;I$3)</f>
        <v>0</v>
      </c>
      <c r="J558" s="50" t="b">
        <f>IF('Summary Statistics'!$C$6=TRUE,Artists!$F557&lt;J$3,Artists!$E557&lt;J$3)</f>
        <v>0</v>
      </c>
      <c r="K558" s="51" t="b">
        <f>IF('Summary Statistics'!$C$6=TRUE,Artists!$F557&lt;K$3,Artists!$E557&lt;K$3)</f>
        <v>0</v>
      </c>
      <c r="M558" s="49" t="b">
        <f>IF('Summary Statistics'!$C$7=TRUE,Albums!$F557&lt;M$3,Albums!$E557&lt;M$3)</f>
        <v>0</v>
      </c>
      <c r="N558" s="50" t="b">
        <f>IF('Summary Statistics'!$C$7=TRUE,Albums!$F557&lt;N$3,Albums!$E557&lt;N$3)</f>
        <v>0</v>
      </c>
      <c r="O558" s="50" t="b">
        <f>IF('Summary Statistics'!$C$7=TRUE,Albums!$F557&lt;O$3,Albums!$E557&lt;O$3)</f>
        <v>0</v>
      </c>
      <c r="P558" s="50" t="b">
        <f>IF('Summary Statistics'!$C$7=TRUE,Albums!$F557&lt;P$3,Albums!$E557&lt;P$3)</f>
        <v>0</v>
      </c>
      <c r="Q558" s="50" t="b">
        <f>IF('Summary Statistics'!$C$7=TRUE,Albums!$F557&lt;Q$3,Albums!$E557&lt;Q$3)</f>
        <v>0</v>
      </c>
      <c r="R558" s="50" t="b">
        <f>IF('Summary Statistics'!$C$7=TRUE,Albums!$F557&lt;R$3,Albums!$E557&lt;R$3)</f>
        <v>0</v>
      </c>
      <c r="S558" s="50" t="b">
        <f>IF('Summary Statistics'!$C$7=TRUE,Albums!$F557&lt;S$3,Albums!$E557&lt;S$3)</f>
        <v>0</v>
      </c>
      <c r="T558" s="50" t="b">
        <f>IF('Summary Statistics'!$C$7=TRUE,Albums!$F557&lt;T$3,Albums!$E557&lt;T$3)</f>
        <v>0</v>
      </c>
      <c r="U558" s="50" t="b">
        <f>IF('Summary Statistics'!$C$7=TRUE,Albums!$F557&lt;U$3,Albums!$E557&lt;U$3)</f>
        <v>0</v>
      </c>
      <c r="V558" s="51" t="b">
        <f>IF('Summary Statistics'!$C$7=TRUE,Albums!$F557&lt;V$3,Albums!$E557&lt;V$3)</f>
        <v>0</v>
      </c>
    </row>
    <row r="559" spans="2:22" x14ac:dyDescent="0.3">
      <c r="B559" s="49" t="b">
        <f>IF('Summary Statistics'!$C$6=TRUE,Artists!$F558&lt;B$3,Artists!$E558&lt;B$3)</f>
        <v>0</v>
      </c>
      <c r="C559" s="50" t="b">
        <f>IF('Summary Statistics'!$C$6=TRUE,Artists!$F558&lt;C$3,Artists!$E558&lt;C$3)</f>
        <v>0</v>
      </c>
      <c r="D559" s="50" t="b">
        <f>IF('Summary Statistics'!$C$6=TRUE,Artists!$F558&lt;D$3,Artists!$E558&lt;D$3)</f>
        <v>0</v>
      </c>
      <c r="E559" s="50" t="b">
        <f>IF('Summary Statistics'!$C$6=TRUE,Artists!$F558&lt;E$3,Artists!$E558&lt;E$3)</f>
        <v>0</v>
      </c>
      <c r="F559" s="50" t="b">
        <f>IF('Summary Statistics'!$C$6=TRUE,Artists!$F558&lt;F$3,Artists!$E558&lt;F$3)</f>
        <v>0</v>
      </c>
      <c r="G559" s="50" t="b">
        <f>IF('Summary Statistics'!$C$6=TRUE,Artists!$F558&lt;G$3,Artists!$E558&lt;G$3)</f>
        <v>0</v>
      </c>
      <c r="H559" s="50" t="b">
        <f>IF('Summary Statistics'!$C$6=TRUE,Artists!$F558&lt;H$3,Artists!$E558&lt;H$3)</f>
        <v>0</v>
      </c>
      <c r="I559" s="50" t="b">
        <f>IF('Summary Statistics'!$C$6=TRUE,Artists!$F558&lt;I$3,Artists!$E558&lt;I$3)</f>
        <v>0</v>
      </c>
      <c r="J559" s="50" t="b">
        <f>IF('Summary Statistics'!$C$6=TRUE,Artists!$F558&lt;J$3,Artists!$E558&lt;J$3)</f>
        <v>0</v>
      </c>
      <c r="K559" s="51" t="b">
        <f>IF('Summary Statistics'!$C$6=TRUE,Artists!$F558&lt;K$3,Artists!$E558&lt;K$3)</f>
        <v>0</v>
      </c>
      <c r="M559" s="49" t="b">
        <f>IF('Summary Statistics'!$C$7=TRUE,Albums!$F558&lt;M$3,Albums!$E558&lt;M$3)</f>
        <v>0</v>
      </c>
      <c r="N559" s="50" t="b">
        <f>IF('Summary Statistics'!$C$7=TRUE,Albums!$F558&lt;N$3,Albums!$E558&lt;N$3)</f>
        <v>0</v>
      </c>
      <c r="O559" s="50" t="b">
        <f>IF('Summary Statistics'!$C$7=TRUE,Albums!$F558&lt;O$3,Albums!$E558&lt;O$3)</f>
        <v>0</v>
      </c>
      <c r="P559" s="50" t="b">
        <f>IF('Summary Statistics'!$C$7=TRUE,Albums!$F558&lt;P$3,Albums!$E558&lt;P$3)</f>
        <v>0</v>
      </c>
      <c r="Q559" s="50" t="b">
        <f>IF('Summary Statistics'!$C$7=TRUE,Albums!$F558&lt;Q$3,Albums!$E558&lt;Q$3)</f>
        <v>0</v>
      </c>
      <c r="R559" s="50" t="b">
        <f>IF('Summary Statistics'!$C$7=TRUE,Albums!$F558&lt;R$3,Albums!$E558&lt;R$3)</f>
        <v>0</v>
      </c>
      <c r="S559" s="50" t="b">
        <f>IF('Summary Statistics'!$C$7=TRUE,Albums!$F558&lt;S$3,Albums!$E558&lt;S$3)</f>
        <v>0</v>
      </c>
      <c r="T559" s="50" t="b">
        <f>IF('Summary Statistics'!$C$7=TRUE,Albums!$F558&lt;T$3,Albums!$E558&lt;T$3)</f>
        <v>0</v>
      </c>
      <c r="U559" s="50" t="b">
        <f>IF('Summary Statistics'!$C$7=TRUE,Albums!$F558&lt;U$3,Albums!$E558&lt;U$3)</f>
        <v>0</v>
      </c>
      <c r="V559" s="51" t="b">
        <f>IF('Summary Statistics'!$C$7=TRUE,Albums!$F558&lt;V$3,Albums!$E558&lt;V$3)</f>
        <v>0</v>
      </c>
    </row>
    <row r="560" spans="2:22" x14ac:dyDescent="0.3">
      <c r="B560" s="49" t="b">
        <f>IF('Summary Statistics'!$C$6=TRUE,Artists!$F559&lt;B$3,Artists!$E559&lt;B$3)</f>
        <v>0</v>
      </c>
      <c r="C560" s="50" t="b">
        <f>IF('Summary Statistics'!$C$6=TRUE,Artists!$F559&lt;C$3,Artists!$E559&lt;C$3)</f>
        <v>0</v>
      </c>
      <c r="D560" s="50" t="b">
        <f>IF('Summary Statistics'!$C$6=TRUE,Artists!$F559&lt;D$3,Artists!$E559&lt;D$3)</f>
        <v>0</v>
      </c>
      <c r="E560" s="50" t="b">
        <f>IF('Summary Statistics'!$C$6=TRUE,Artists!$F559&lt;E$3,Artists!$E559&lt;E$3)</f>
        <v>0</v>
      </c>
      <c r="F560" s="50" t="b">
        <f>IF('Summary Statistics'!$C$6=TRUE,Artists!$F559&lt;F$3,Artists!$E559&lt;F$3)</f>
        <v>0</v>
      </c>
      <c r="G560" s="50" t="b">
        <f>IF('Summary Statistics'!$C$6=TRUE,Artists!$F559&lt;G$3,Artists!$E559&lt;G$3)</f>
        <v>0</v>
      </c>
      <c r="H560" s="50" t="b">
        <f>IF('Summary Statistics'!$C$6=TRUE,Artists!$F559&lt;H$3,Artists!$E559&lt;H$3)</f>
        <v>0</v>
      </c>
      <c r="I560" s="50" t="b">
        <f>IF('Summary Statistics'!$C$6=TRUE,Artists!$F559&lt;I$3,Artists!$E559&lt;I$3)</f>
        <v>0</v>
      </c>
      <c r="J560" s="50" t="b">
        <f>IF('Summary Statistics'!$C$6=TRUE,Artists!$F559&lt;J$3,Artists!$E559&lt;J$3)</f>
        <v>0</v>
      </c>
      <c r="K560" s="51" t="b">
        <f>IF('Summary Statistics'!$C$6=TRUE,Artists!$F559&lt;K$3,Artists!$E559&lt;K$3)</f>
        <v>0</v>
      </c>
      <c r="M560" s="49" t="b">
        <f>IF('Summary Statistics'!$C$7=TRUE,Albums!$F559&lt;M$3,Albums!$E559&lt;M$3)</f>
        <v>0</v>
      </c>
      <c r="N560" s="50" t="b">
        <f>IF('Summary Statistics'!$C$7=TRUE,Albums!$F559&lt;N$3,Albums!$E559&lt;N$3)</f>
        <v>0</v>
      </c>
      <c r="O560" s="50" t="b">
        <f>IF('Summary Statistics'!$C$7=TRUE,Albums!$F559&lt;O$3,Albums!$E559&lt;O$3)</f>
        <v>0</v>
      </c>
      <c r="P560" s="50" t="b">
        <f>IF('Summary Statistics'!$C$7=TRUE,Albums!$F559&lt;P$3,Albums!$E559&lt;P$3)</f>
        <v>0</v>
      </c>
      <c r="Q560" s="50" t="b">
        <f>IF('Summary Statistics'!$C$7=TRUE,Albums!$F559&lt;Q$3,Albums!$E559&lt;Q$3)</f>
        <v>0</v>
      </c>
      <c r="R560" s="50" t="b">
        <f>IF('Summary Statistics'!$C$7=TRUE,Albums!$F559&lt;R$3,Albums!$E559&lt;R$3)</f>
        <v>0</v>
      </c>
      <c r="S560" s="50" t="b">
        <f>IF('Summary Statistics'!$C$7=TRUE,Albums!$F559&lt;S$3,Albums!$E559&lt;S$3)</f>
        <v>0</v>
      </c>
      <c r="T560" s="50" t="b">
        <f>IF('Summary Statistics'!$C$7=TRUE,Albums!$F559&lt;T$3,Albums!$E559&lt;T$3)</f>
        <v>0</v>
      </c>
      <c r="U560" s="50" t="b">
        <f>IF('Summary Statistics'!$C$7=TRUE,Albums!$F559&lt;U$3,Albums!$E559&lt;U$3)</f>
        <v>0</v>
      </c>
      <c r="V560" s="51" t="b">
        <f>IF('Summary Statistics'!$C$7=TRUE,Albums!$F559&lt;V$3,Albums!$E559&lt;V$3)</f>
        <v>0</v>
      </c>
    </row>
    <row r="561" spans="2:22" x14ac:dyDescent="0.3">
      <c r="B561" s="49" t="b">
        <f>IF('Summary Statistics'!$C$6=TRUE,Artists!$F560&lt;B$3,Artists!$E560&lt;B$3)</f>
        <v>0</v>
      </c>
      <c r="C561" s="50" t="b">
        <f>IF('Summary Statistics'!$C$6=TRUE,Artists!$F560&lt;C$3,Artists!$E560&lt;C$3)</f>
        <v>0</v>
      </c>
      <c r="D561" s="50" t="b">
        <f>IF('Summary Statistics'!$C$6=TRUE,Artists!$F560&lt;D$3,Artists!$E560&lt;D$3)</f>
        <v>0</v>
      </c>
      <c r="E561" s="50" t="b">
        <f>IF('Summary Statistics'!$C$6=TRUE,Artists!$F560&lt;E$3,Artists!$E560&lt;E$3)</f>
        <v>0</v>
      </c>
      <c r="F561" s="50" t="b">
        <f>IF('Summary Statistics'!$C$6=TRUE,Artists!$F560&lt;F$3,Artists!$E560&lt;F$3)</f>
        <v>0</v>
      </c>
      <c r="G561" s="50" t="b">
        <f>IF('Summary Statistics'!$C$6=TRUE,Artists!$F560&lt;G$3,Artists!$E560&lt;G$3)</f>
        <v>0</v>
      </c>
      <c r="H561" s="50" t="b">
        <f>IF('Summary Statistics'!$C$6=TRUE,Artists!$F560&lt;H$3,Artists!$E560&lt;H$3)</f>
        <v>0</v>
      </c>
      <c r="I561" s="50" t="b">
        <f>IF('Summary Statistics'!$C$6=TRUE,Artists!$F560&lt;I$3,Artists!$E560&lt;I$3)</f>
        <v>0</v>
      </c>
      <c r="J561" s="50" t="b">
        <f>IF('Summary Statistics'!$C$6=TRUE,Artists!$F560&lt;J$3,Artists!$E560&lt;J$3)</f>
        <v>0</v>
      </c>
      <c r="K561" s="51" t="b">
        <f>IF('Summary Statistics'!$C$6=TRUE,Artists!$F560&lt;K$3,Artists!$E560&lt;K$3)</f>
        <v>0</v>
      </c>
      <c r="M561" s="49" t="b">
        <f>IF('Summary Statistics'!$C$7=TRUE,Albums!$F560&lt;M$3,Albums!$E560&lt;M$3)</f>
        <v>0</v>
      </c>
      <c r="N561" s="50" t="b">
        <f>IF('Summary Statistics'!$C$7=TRUE,Albums!$F560&lt;N$3,Albums!$E560&lt;N$3)</f>
        <v>0</v>
      </c>
      <c r="O561" s="50" t="b">
        <f>IF('Summary Statistics'!$C$7=TRUE,Albums!$F560&lt;O$3,Albums!$E560&lt;O$3)</f>
        <v>0</v>
      </c>
      <c r="P561" s="50" t="b">
        <f>IF('Summary Statistics'!$C$7=TRUE,Albums!$F560&lt;P$3,Albums!$E560&lt;P$3)</f>
        <v>0</v>
      </c>
      <c r="Q561" s="50" t="b">
        <f>IF('Summary Statistics'!$C$7=TRUE,Albums!$F560&lt;Q$3,Albums!$E560&lt;Q$3)</f>
        <v>0</v>
      </c>
      <c r="R561" s="50" t="b">
        <f>IF('Summary Statistics'!$C$7=TRUE,Albums!$F560&lt;R$3,Albums!$E560&lt;R$3)</f>
        <v>0</v>
      </c>
      <c r="S561" s="50" t="b">
        <f>IF('Summary Statistics'!$C$7=TRUE,Albums!$F560&lt;S$3,Albums!$E560&lt;S$3)</f>
        <v>0</v>
      </c>
      <c r="T561" s="50" t="b">
        <f>IF('Summary Statistics'!$C$7=TRUE,Albums!$F560&lt;T$3,Albums!$E560&lt;T$3)</f>
        <v>0</v>
      </c>
      <c r="U561" s="50" t="b">
        <f>IF('Summary Statistics'!$C$7=TRUE,Albums!$F560&lt;U$3,Albums!$E560&lt;U$3)</f>
        <v>0</v>
      </c>
      <c r="V561" s="51" t="b">
        <f>IF('Summary Statistics'!$C$7=TRUE,Albums!$F560&lt;V$3,Albums!$E560&lt;V$3)</f>
        <v>0</v>
      </c>
    </row>
    <row r="562" spans="2:22" x14ac:dyDescent="0.3">
      <c r="B562" s="49" t="b">
        <f>IF('Summary Statistics'!$C$6=TRUE,Artists!$F561&lt;B$3,Artists!$E561&lt;B$3)</f>
        <v>0</v>
      </c>
      <c r="C562" s="50" t="b">
        <f>IF('Summary Statistics'!$C$6=TRUE,Artists!$F561&lt;C$3,Artists!$E561&lt;C$3)</f>
        <v>0</v>
      </c>
      <c r="D562" s="50" t="b">
        <f>IF('Summary Statistics'!$C$6=TRUE,Artists!$F561&lt;D$3,Artists!$E561&lt;D$3)</f>
        <v>0</v>
      </c>
      <c r="E562" s="50" t="b">
        <f>IF('Summary Statistics'!$C$6=TRUE,Artists!$F561&lt;E$3,Artists!$E561&lt;E$3)</f>
        <v>0</v>
      </c>
      <c r="F562" s="50" t="b">
        <f>IF('Summary Statistics'!$C$6=TRUE,Artists!$F561&lt;F$3,Artists!$E561&lt;F$3)</f>
        <v>0</v>
      </c>
      <c r="G562" s="50" t="b">
        <f>IF('Summary Statistics'!$C$6=TRUE,Artists!$F561&lt;G$3,Artists!$E561&lt;G$3)</f>
        <v>0</v>
      </c>
      <c r="H562" s="50" t="b">
        <f>IF('Summary Statistics'!$C$6=TRUE,Artists!$F561&lt;H$3,Artists!$E561&lt;H$3)</f>
        <v>0</v>
      </c>
      <c r="I562" s="50" t="b">
        <f>IF('Summary Statistics'!$C$6=TRUE,Artists!$F561&lt;I$3,Artists!$E561&lt;I$3)</f>
        <v>0</v>
      </c>
      <c r="J562" s="50" t="b">
        <f>IF('Summary Statistics'!$C$6=TRUE,Artists!$F561&lt;J$3,Artists!$E561&lt;J$3)</f>
        <v>0</v>
      </c>
      <c r="K562" s="51" t="b">
        <f>IF('Summary Statistics'!$C$6=TRUE,Artists!$F561&lt;K$3,Artists!$E561&lt;K$3)</f>
        <v>0</v>
      </c>
      <c r="M562" s="49" t="b">
        <f>IF('Summary Statistics'!$C$7=TRUE,Albums!$F561&lt;M$3,Albums!$E561&lt;M$3)</f>
        <v>0</v>
      </c>
      <c r="N562" s="50" t="b">
        <f>IF('Summary Statistics'!$C$7=TRUE,Albums!$F561&lt;N$3,Albums!$E561&lt;N$3)</f>
        <v>0</v>
      </c>
      <c r="O562" s="50" t="b">
        <f>IF('Summary Statistics'!$C$7=TRUE,Albums!$F561&lt;O$3,Albums!$E561&lt;O$3)</f>
        <v>0</v>
      </c>
      <c r="P562" s="50" t="b">
        <f>IF('Summary Statistics'!$C$7=TRUE,Albums!$F561&lt;P$3,Albums!$E561&lt;P$3)</f>
        <v>0</v>
      </c>
      <c r="Q562" s="50" t="b">
        <f>IF('Summary Statistics'!$C$7=TRUE,Albums!$F561&lt;Q$3,Albums!$E561&lt;Q$3)</f>
        <v>0</v>
      </c>
      <c r="R562" s="50" t="b">
        <f>IF('Summary Statistics'!$C$7=TRUE,Albums!$F561&lt;R$3,Albums!$E561&lt;R$3)</f>
        <v>0</v>
      </c>
      <c r="S562" s="50" t="b">
        <f>IF('Summary Statistics'!$C$7=TRUE,Albums!$F561&lt;S$3,Albums!$E561&lt;S$3)</f>
        <v>0</v>
      </c>
      <c r="T562" s="50" t="b">
        <f>IF('Summary Statistics'!$C$7=TRUE,Albums!$F561&lt;T$3,Albums!$E561&lt;T$3)</f>
        <v>0</v>
      </c>
      <c r="U562" s="50" t="b">
        <f>IF('Summary Statistics'!$C$7=TRUE,Albums!$F561&lt;U$3,Albums!$E561&lt;U$3)</f>
        <v>0</v>
      </c>
      <c r="V562" s="51" t="b">
        <f>IF('Summary Statistics'!$C$7=TRUE,Albums!$F561&lt;V$3,Albums!$E561&lt;V$3)</f>
        <v>0</v>
      </c>
    </row>
    <row r="563" spans="2:22" x14ac:dyDescent="0.3">
      <c r="B563" s="49" t="b">
        <f>IF('Summary Statistics'!$C$6=TRUE,Artists!$F562&lt;B$3,Artists!$E562&lt;B$3)</f>
        <v>0</v>
      </c>
      <c r="C563" s="50" t="b">
        <f>IF('Summary Statistics'!$C$6=TRUE,Artists!$F562&lt;C$3,Artists!$E562&lt;C$3)</f>
        <v>0</v>
      </c>
      <c r="D563" s="50" t="b">
        <f>IF('Summary Statistics'!$C$6=TRUE,Artists!$F562&lt;D$3,Artists!$E562&lt;D$3)</f>
        <v>0</v>
      </c>
      <c r="E563" s="50" t="b">
        <f>IF('Summary Statistics'!$C$6=TRUE,Artists!$F562&lt;E$3,Artists!$E562&lt;E$3)</f>
        <v>0</v>
      </c>
      <c r="F563" s="50" t="b">
        <f>IF('Summary Statistics'!$C$6=TRUE,Artists!$F562&lt;F$3,Artists!$E562&lt;F$3)</f>
        <v>0</v>
      </c>
      <c r="G563" s="50" t="b">
        <f>IF('Summary Statistics'!$C$6=TRUE,Artists!$F562&lt;G$3,Artists!$E562&lt;G$3)</f>
        <v>0</v>
      </c>
      <c r="H563" s="50" t="b">
        <f>IF('Summary Statistics'!$C$6=TRUE,Artists!$F562&lt;H$3,Artists!$E562&lt;H$3)</f>
        <v>0</v>
      </c>
      <c r="I563" s="50" t="b">
        <f>IF('Summary Statistics'!$C$6=TRUE,Artists!$F562&lt;I$3,Artists!$E562&lt;I$3)</f>
        <v>0</v>
      </c>
      <c r="J563" s="50" t="b">
        <f>IF('Summary Statistics'!$C$6=TRUE,Artists!$F562&lt;J$3,Artists!$E562&lt;J$3)</f>
        <v>0</v>
      </c>
      <c r="K563" s="51" t="b">
        <f>IF('Summary Statistics'!$C$6=TRUE,Artists!$F562&lt;K$3,Artists!$E562&lt;K$3)</f>
        <v>0</v>
      </c>
      <c r="M563" s="49" t="b">
        <f>IF('Summary Statistics'!$C$7=TRUE,Albums!$F562&lt;M$3,Albums!$E562&lt;M$3)</f>
        <v>0</v>
      </c>
      <c r="N563" s="50" t="b">
        <f>IF('Summary Statistics'!$C$7=TRUE,Albums!$F562&lt;N$3,Albums!$E562&lt;N$3)</f>
        <v>0</v>
      </c>
      <c r="O563" s="50" t="b">
        <f>IF('Summary Statistics'!$C$7=TRUE,Albums!$F562&lt;O$3,Albums!$E562&lt;O$3)</f>
        <v>0</v>
      </c>
      <c r="P563" s="50" t="b">
        <f>IF('Summary Statistics'!$C$7=TRUE,Albums!$F562&lt;P$3,Albums!$E562&lt;P$3)</f>
        <v>0</v>
      </c>
      <c r="Q563" s="50" t="b">
        <f>IF('Summary Statistics'!$C$7=TRUE,Albums!$F562&lt;Q$3,Albums!$E562&lt;Q$3)</f>
        <v>0</v>
      </c>
      <c r="R563" s="50" t="b">
        <f>IF('Summary Statistics'!$C$7=TRUE,Albums!$F562&lt;R$3,Albums!$E562&lt;R$3)</f>
        <v>0</v>
      </c>
      <c r="S563" s="50" t="b">
        <f>IF('Summary Statistics'!$C$7=TRUE,Albums!$F562&lt;S$3,Albums!$E562&lt;S$3)</f>
        <v>0</v>
      </c>
      <c r="T563" s="50" t="b">
        <f>IF('Summary Statistics'!$C$7=TRUE,Albums!$F562&lt;T$3,Albums!$E562&lt;T$3)</f>
        <v>0</v>
      </c>
      <c r="U563" s="50" t="b">
        <f>IF('Summary Statistics'!$C$7=TRUE,Albums!$F562&lt;U$3,Albums!$E562&lt;U$3)</f>
        <v>0</v>
      </c>
      <c r="V563" s="51" t="b">
        <f>IF('Summary Statistics'!$C$7=TRUE,Albums!$F562&lt;V$3,Albums!$E562&lt;V$3)</f>
        <v>0</v>
      </c>
    </row>
    <row r="564" spans="2:22" x14ac:dyDescent="0.3">
      <c r="B564" s="49" t="b">
        <f>IF('Summary Statistics'!$C$6=TRUE,Artists!$F563&lt;B$3,Artists!$E563&lt;B$3)</f>
        <v>0</v>
      </c>
      <c r="C564" s="50" t="b">
        <f>IF('Summary Statistics'!$C$6=TRUE,Artists!$F563&lt;C$3,Artists!$E563&lt;C$3)</f>
        <v>0</v>
      </c>
      <c r="D564" s="50" t="b">
        <f>IF('Summary Statistics'!$C$6=TRUE,Artists!$F563&lt;D$3,Artists!$E563&lt;D$3)</f>
        <v>0</v>
      </c>
      <c r="E564" s="50" t="b">
        <f>IF('Summary Statistics'!$C$6=TRUE,Artists!$F563&lt;E$3,Artists!$E563&lt;E$3)</f>
        <v>0</v>
      </c>
      <c r="F564" s="50" t="b">
        <f>IF('Summary Statistics'!$C$6=TRUE,Artists!$F563&lt;F$3,Artists!$E563&lt;F$3)</f>
        <v>0</v>
      </c>
      <c r="G564" s="50" t="b">
        <f>IF('Summary Statistics'!$C$6=TRUE,Artists!$F563&lt;G$3,Artists!$E563&lt;G$3)</f>
        <v>0</v>
      </c>
      <c r="H564" s="50" t="b">
        <f>IF('Summary Statistics'!$C$6=TRUE,Artists!$F563&lt;H$3,Artists!$E563&lt;H$3)</f>
        <v>0</v>
      </c>
      <c r="I564" s="50" t="b">
        <f>IF('Summary Statistics'!$C$6=TRUE,Artists!$F563&lt;I$3,Artists!$E563&lt;I$3)</f>
        <v>0</v>
      </c>
      <c r="J564" s="50" t="b">
        <f>IF('Summary Statistics'!$C$6=TRUE,Artists!$F563&lt;J$3,Artists!$E563&lt;J$3)</f>
        <v>0</v>
      </c>
      <c r="K564" s="51" t="b">
        <f>IF('Summary Statistics'!$C$6=TRUE,Artists!$F563&lt;K$3,Artists!$E563&lt;K$3)</f>
        <v>0</v>
      </c>
      <c r="M564" s="49" t="b">
        <f>IF('Summary Statistics'!$C$7=TRUE,Albums!$F563&lt;M$3,Albums!$E563&lt;M$3)</f>
        <v>0</v>
      </c>
      <c r="N564" s="50" t="b">
        <f>IF('Summary Statistics'!$C$7=TRUE,Albums!$F563&lt;N$3,Albums!$E563&lt;N$3)</f>
        <v>0</v>
      </c>
      <c r="O564" s="50" t="b">
        <f>IF('Summary Statistics'!$C$7=TRUE,Albums!$F563&lt;O$3,Albums!$E563&lt;O$3)</f>
        <v>0</v>
      </c>
      <c r="P564" s="50" t="b">
        <f>IF('Summary Statistics'!$C$7=TRUE,Albums!$F563&lt;P$3,Albums!$E563&lt;P$3)</f>
        <v>0</v>
      </c>
      <c r="Q564" s="50" t="b">
        <f>IF('Summary Statistics'!$C$7=TRUE,Albums!$F563&lt;Q$3,Albums!$E563&lt;Q$3)</f>
        <v>0</v>
      </c>
      <c r="R564" s="50" t="b">
        <f>IF('Summary Statistics'!$C$7=TRUE,Albums!$F563&lt;R$3,Albums!$E563&lt;R$3)</f>
        <v>0</v>
      </c>
      <c r="S564" s="50" t="b">
        <f>IF('Summary Statistics'!$C$7=TRUE,Albums!$F563&lt;S$3,Albums!$E563&lt;S$3)</f>
        <v>0</v>
      </c>
      <c r="T564" s="50" t="b">
        <f>IF('Summary Statistics'!$C$7=TRUE,Albums!$F563&lt;T$3,Albums!$E563&lt;T$3)</f>
        <v>0</v>
      </c>
      <c r="U564" s="50" t="b">
        <f>IF('Summary Statistics'!$C$7=TRUE,Albums!$F563&lt;U$3,Albums!$E563&lt;U$3)</f>
        <v>0</v>
      </c>
      <c r="V564" s="51" t="b">
        <f>IF('Summary Statistics'!$C$7=TRUE,Albums!$F563&lt;V$3,Albums!$E563&lt;V$3)</f>
        <v>0</v>
      </c>
    </row>
    <row r="565" spans="2:22" x14ac:dyDescent="0.3">
      <c r="B565" s="49" t="b">
        <f>IF('Summary Statistics'!$C$6=TRUE,Artists!$F564&lt;B$3,Artists!$E564&lt;B$3)</f>
        <v>0</v>
      </c>
      <c r="C565" s="50" t="b">
        <f>IF('Summary Statistics'!$C$6=TRUE,Artists!$F564&lt;C$3,Artists!$E564&lt;C$3)</f>
        <v>0</v>
      </c>
      <c r="D565" s="50" t="b">
        <f>IF('Summary Statistics'!$C$6=TRUE,Artists!$F564&lt;D$3,Artists!$E564&lt;D$3)</f>
        <v>0</v>
      </c>
      <c r="E565" s="50" t="b">
        <f>IF('Summary Statistics'!$C$6=TRUE,Artists!$F564&lt;E$3,Artists!$E564&lt;E$3)</f>
        <v>0</v>
      </c>
      <c r="F565" s="50" t="b">
        <f>IF('Summary Statistics'!$C$6=TRUE,Artists!$F564&lt;F$3,Artists!$E564&lt;F$3)</f>
        <v>0</v>
      </c>
      <c r="G565" s="50" t="b">
        <f>IF('Summary Statistics'!$C$6=TRUE,Artists!$F564&lt;G$3,Artists!$E564&lt;G$3)</f>
        <v>0</v>
      </c>
      <c r="H565" s="50" t="b">
        <f>IF('Summary Statistics'!$C$6=TRUE,Artists!$F564&lt;H$3,Artists!$E564&lt;H$3)</f>
        <v>0</v>
      </c>
      <c r="I565" s="50" t="b">
        <f>IF('Summary Statistics'!$C$6=TRUE,Artists!$F564&lt;I$3,Artists!$E564&lt;I$3)</f>
        <v>0</v>
      </c>
      <c r="J565" s="50" t="b">
        <f>IF('Summary Statistics'!$C$6=TRUE,Artists!$F564&lt;J$3,Artists!$E564&lt;J$3)</f>
        <v>0</v>
      </c>
      <c r="K565" s="51" t="b">
        <f>IF('Summary Statistics'!$C$6=TRUE,Artists!$F564&lt;K$3,Artists!$E564&lt;K$3)</f>
        <v>0</v>
      </c>
      <c r="M565" s="49" t="b">
        <f>IF('Summary Statistics'!$C$7=TRUE,Albums!$F564&lt;M$3,Albums!$E564&lt;M$3)</f>
        <v>0</v>
      </c>
      <c r="N565" s="50" t="b">
        <f>IF('Summary Statistics'!$C$7=TRUE,Albums!$F564&lt;N$3,Albums!$E564&lt;N$3)</f>
        <v>0</v>
      </c>
      <c r="O565" s="50" t="b">
        <f>IF('Summary Statistics'!$C$7=TRUE,Albums!$F564&lt;O$3,Albums!$E564&lt;O$3)</f>
        <v>0</v>
      </c>
      <c r="P565" s="50" t="b">
        <f>IF('Summary Statistics'!$C$7=TRUE,Albums!$F564&lt;P$3,Albums!$E564&lt;P$3)</f>
        <v>0</v>
      </c>
      <c r="Q565" s="50" t="b">
        <f>IF('Summary Statistics'!$C$7=TRUE,Albums!$F564&lt;Q$3,Albums!$E564&lt;Q$3)</f>
        <v>0</v>
      </c>
      <c r="R565" s="50" t="b">
        <f>IF('Summary Statistics'!$C$7=TRUE,Albums!$F564&lt;R$3,Albums!$E564&lt;R$3)</f>
        <v>0</v>
      </c>
      <c r="S565" s="50" t="b">
        <f>IF('Summary Statistics'!$C$7=TRUE,Albums!$F564&lt;S$3,Albums!$E564&lt;S$3)</f>
        <v>0</v>
      </c>
      <c r="T565" s="50" t="b">
        <f>IF('Summary Statistics'!$C$7=TRUE,Albums!$F564&lt;T$3,Albums!$E564&lt;T$3)</f>
        <v>0</v>
      </c>
      <c r="U565" s="50" t="b">
        <f>IF('Summary Statistics'!$C$7=TRUE,Albums!$F564&lt;U$3,Albums!$E564&lt;U$3)</f>
        <v>0</v>
      </c>
      <c r="V565" s="51" t="b">
        <f>IF('Summary Statistics'!$C$7=TRUE,Albums!$F564&lt;V$3,Albums!$E564&lt;V$3)</f>
        <v>0</v>
      </c>
    </row>
    <row r="566" spans="2:22" x14ac:dyDescent="0.3">
      <c r="B566" s="49" t="b">
        <f>IF('Summary Statistics'!$C$6=TRUE,Artists!$F565&lt;B$3,Artists!$E565&lt;B$3)</f>
        <v>0</v>
      </c>
      <c r="C566" s="50" t="b">
        <f>IF('Summary Statistics'!$C$6=TRUE,Artists!$F565&lt;C$3,Artists!$E565&lt;C$3)</f>
        <v>0</v>
      </c>
      <c r="D566" s="50" t="b">
        <f>IF('Summary Statistics'!$C$6=TRUE,Artists!$F565&lt;D$3,Artists!$E565&lt;D$3)</f>
        <v>0</v>
      </c>
      <c r="E566" s="50" t="b">
        <f>IF('Summary Statistics'!$C$6=TRUE,Artists!$F565&lt;E$3,Artists!$E565&lt;E$3)</f>
        <v>0</v>
      </c>
      <c r="F566" s="50" t="b">
        <f>IF('Summary Statistics'!$C$6=TRUE,Artists!$F565&lt;F$3,Artists!$E565&lt;F$3)</f>
        <v>0</v>
      </c>
      <c r="G566" s="50" t="b">
        <f>IF('Summary Statistics'!$C$6=TRUE,Artists!$F565&lt;G$3,Artists!$E565&lt;G$3)</f>
        <v>0</v>
      </c>
      <c r="H566" s="50" t="b">
        <f>IF('Summary Statistics'!$C$6=TRUE,Artists!$F565&lt;H$3,Artists!$E565&lt;H$3)</f>
        <v>0</v>
      </c>
      <c r="I566" s="50" t="b">
        <f>IF('Summary Statistics'!$C$6=TRUE,Artists!$F565&lt;I$3,Artists!$E565&lt;I$3)</f>
        <v>0</v>
      </c>
      <c r="J566" s="50" t="b">
        <f>IF('Summary Statistics'!$C$6=TRUE,Artists!$F565&lt;J$3,Artists!$E565&lt;J$3)</f>
        <v>0</v>
      </c>
      <c r="K566" s="51" t="b">
        <f>IF('Summary Statistics'!$C$6=TRUE,Artists!$F565&lt;K$3,Artists!$E565&lt;K$3)</f>
        <v>0</v>
      </c>
      <c r="M566" s="49" t="b">
        <f>IF('Summary Statistics'!$C$7=TRUE,Albums!$F565&lt;M$3,Albums!$E565&lt;M$3)</f>
        <v>0</v>
      </c>
      <c r="N566" s="50" t="b">
        <f>IF('Summary Statistics'!$C$7=TRUE,Albums!$F565&lt;N$3,Albums!$E565&lt;N$3)</f>
        <v>0</v>
      </c>
      <c r="O566" s="50" t="b">
        <f>IF('Summary Statistics'!$C$7=TRUE,Albums!$F565&lt;O$3,Albums!$E565&lt;O$3)</f>
        <v>0</v>
      </c>
      <c r="P566" s="50" t="b">
        <f>IF('Summary Statistics'!$C$7=TRUE,Albums!$F565&lt;P$3,Albums!$E565&lt;P$3)</f>
        <v>0</v>
      </c>
      <c r="Q566" s="50" t="b">
        <f>IF('Summary Statistics'!$C$7=TRUE,Albums!$F565&lt;Q$3,Albums!$E565&lt;Q$3)</f>
        <v>0</v>
      </c>
      <c r="R566" s="50" t="b">
        <f>IF('Summary Statistics'!$C$7=TRUE,Albums!$F565&lt;R$3,Albums!$E565&lt;R$3)</f>
        <v>0</v>
      </c>
      <c r="S566" s="50" t="b">
        <f>IF('Summary Statistics'!$C$7=TRUE,Albums!$F565&lt;S$3,Albums!$E565&lt;S$3)</f>
        <v>0</v>
      </c>
      <c r="T566" s="50" t="b">
        <f>IF('Summary Statistics'!$C$7=TRUE,Albums!$F565&lt;T$3,Albums!$E565&lt;T$3)</f>
        <v>0</v>
      </c>
      <c r="U566" s="50" t="b">
        <f>IF('Summary Statistics'!$C$7=TRUE,Albums!$F565&lt;U$3,Albums!$E565&lt;U$3)</f>
        <v>0</v>
      </c>
      <c r="V566" s="51" t="b">
        <f>IF('Summary Statistics'!$C$7=TRUE,Albums!$F565&lt;V$3,Albums!$E565&lt;V$3)</f>
        <v>0</v>
      </c>
    </row>
    <row r="567" spans="2:22" x14ac:dyDescent="0.3">
      <c r="B567" s="49" t="b">
        <f>IF('Summary Statistics'!$C$6=TRUE,Artists!$F566&lt;B$3,Artists!$E566&lt;B$3)</f>
        <v>0</v>
      </c>
      <c r="C567" s="50" t="b">
        <f>IF('Summary Statistics'!$C$6=TRUE,Artists!$F566&lt;C$3,Artists!$E566&lt;C$3)</f>
        <v>0</v>
      </c>
      <c r="D567" s="50" t="b">
        <f>IF('Summary Statistics'!$C$6=TRUE,Artists!$F566&lt;D$3,Artists!$E566&lt;D$3)</f>
        <v>0</v>
      </c>
      <c r="E567" s="50" t="b">
        <f>IF('Summary Statistics'!$C$6=TRUE,Artists!$F566&lt;E$3,Artists!$E566&lt;E$3)</f>
        <v>0</v>
      </c>
      <c r="F567" s="50" t="b">
        <f>IF('Summary Statistics'!$C$6=TRUE,Artists!$F566&lt;F$3,Artists!$E566&lt;F$3)</f>
        <v>0</v>
      </c>
      <c r="G567" s="50" t="b">
        <f>IF('Summary Statistics'!$C$6=TRUE,Artists!$F566&lt;G$3,Artists!$E566&lt;G$3)</f>
        <v>0</v>
      </c>
      <c r="H567" s="50" t="b">
        <f>IF('Summary Statistics'!$C$6=TRUE,Artists!$F566&lt;H$3,Artists!$E566&lt;H$3)</f>
        <v>0</v>
      </c>
      <c r="I567" s="50" t="b">
        <f>IF('Summary Statistics'!$C$6=TRUE,Artists!$F566&lt;I$3,Artists!$E566&lt;I$3)</f>
        <v>0</v>
      </c>
      <c r="J567" s="50" t="b">
        <f>IF('Summary Statistics'!$C$6=TRUE,Artists!$F566&lt;J$3,Artists!$E566&lt;J$3)</f>
        <v>0</v>
      </c>
      <c r="K567" s="51" t="b">
        <f>IF('Summary Statistics'!$C$6=TRUE,Artists!$F566&lt;K$3,Artists!$E566&lt;K$3)</f>
        <v>0</v>
      </c>
      <c r="M567" s="49" t="b">
        <f>IF('Summary Statistics'!$C$7=TRUE,Albums!$F566&lt;M$3,Albums!$E566&lt;M$3)</f>
        <v>0</v>
      </c>
      <c r="N567" s="50" t="b">
        <f>IF('Summary Statistics'!$C$7=TRUE,Albums!$F566&lt;N$3,Albums!$E566&lt;N$3)</f>
        <v>0</v>
      </c>
      <c r="O567" s="50" t="b">
        <f>IF('Summary Statistics'!$C$7=TRUE,Albums!$F566&lt;O$3,Albums!$E566&lt;O$3)</f>
        <v>0</v>
      </c>
      <c r="P567" s="50" t="b">
        <f>IF('Summary Statistics'!$C$7=TRUE,Albums!$F566&lt;P$3,Albums!$E566&lt;P$3)</f>
        <v>0</v>
      </c>
      <c r="Q567" s="50" t="b">
        <f>IF('Summary Statistics'!$C$7=TRUE,Albums!$F566&lt;Q$3,Albums!$E566&lt;Q$3)</f>
        <v>0</v>
      </c>
      <c r="R567" s="50" t="b">
        <f>IF('Summary Statistics'!$C$7=TRUE,Albums!$F566&lt;R$3,Albums!$E566&lt;R$3)</f>
        <v>0</v>
      </c>
      <c r="S567" s="50" t="b">
        <f>IF('Summary Statistics'!$C$7=TRUE,Albums!$F566&lt;S$3,Albums!$E566&lt;S$3)</f>
        <v>0</v>
      </c>
      <c r="T567" s="50" t="b">
        <f>IF('Summary Statistics'!$C$7=TRUE,Albums!$F566&lt;T$3,Albums!$E566&lt;T$3)</f>
        <v>0</v>
      </c>
      <c r="U567" s="50" t="b">
        <f>IF('Summary Statistics'!$C$7=TRUE,Albums!$F566&lt;U$3,Albums!$E566&lt;U$3)</f>
        <v>0</v>
      </c>
      <c r="V567" s="51" t="b">
        <f>IF('Summary Statistics'!$C$7=TRUE,Albums!$F566&lt;V$3,Albums!$E566&lt;V$3)</f>
        <v>0</v>
      </c>
    </row>
    <row r="568" spans="2:22" x14ac:dyDescent="0.3">
      <c r="B568" s="49" t="b">
        <f>IF('Summary Statistics'!$C$6=TRUE,Artists!$F567&lt;B$3,Artists!$E567&lt;B$3)</f>
        <v>0</v>
      </c>
      <c r="C568" s="50" t="b">
        <f>IF('Summary Statistics'!$C$6=TRUE,Artists!$F567&lt;C$3,Artists!$E567&lt;C$3)</f>
        <v>0</v>
      </c>
      <c r="D568" s="50" t="b">
        <f>IF('Summary Statistics'!$C$6=TRUE,Artists!$F567&lt;D$3,Artists!$E567&lt;D$3)</f>
        <v>0</v>
      </c>
      <c r="E568" s="50" t="b">
        <f>IF('Summary Statistics'!$C$6=TRUE,Artists!$F567&lt;E$3,Artists!$E567&lt;E$3)</f>
        <v>0</v>
      </c>
      <c r="F568" s="50" t="b">
        <f>IF('Summary Statistics'!$C$6=TRUE,Artists!$F567&lt;F$3,Artists!$E567&lt;F$3)</f>
        <v>0</v>
      </c>
      <c r="G568" s="50" t="b">
        <f>IF('Summary Statistics'!$C$6=TRUE,Artists!$F567&lt;G$3,Artists!$E567&lt;G$3)</f>
        <v>0</v>
      </c>
      <c r="H568" s="50" t="b">
        <f>IF('Summary Statistics'!$C$6=TRUE,Artists!$F567&lt;H$3,Artists!$E567&lt;H$3)</f>
        <v>0</v>
      </c>
      <c r="I568" s="50" t="b">
        <f>IF('Summary Statistics'!$C$6=TRUE,Artists!$F567&lt;I$3,Artists!$E567&lt;I$3)</f>
        <v>0</v>
      </c>
      <c r="J568" s="50" t="b">
        <f>IF('Summary Statistics'!$C$6=TRUE,Artists!$F567&lt;J$3,Artists!$E567&lt;J$3)</f>
        <v>0</v>
      </c>
      <c r="K568" s="51" t="b">
        <f>IF('Summary Statistics'!$C$6=TRUE,Artists!$F567&lt;K$3,Artists!$E567&lt;K$3)</f>
        <v>0</v>
      </c>
      <c r="M568" s="49" t="b">
        <f>IF('Summary Statistics'!$C$7=TRUE,Albums!$F567&lt;M$3,Albums!$E567&lt;M$3)</f>
        <v>0</v>
      </c>
      <c r="N568" s="50" t="b">
        <f>IF('Summary Statistics'!$C$7=TRUE,Albums!$F567&lt;N$3,Albums!$E567&lt;N$3)</f>
        <v>0</v>
      </c>
      <c r="O568" s="50" t="b">
        <f>IF('Summary Statistics'!$C$7=TRUE,Albums!$F567&lt;O$3,Albums!$E567&lt;O$3)</f>
        <v>0</v>
      </c>
      <c r="P568" s="50" t="b">
        <f>IF('Summary Statistics'!$C$7=TRUE,Albums!$F567&lt;P$3,Albums!$E567&lt;P$3)</f>
        <v>0</v>
      </c>
      <c r="Q568" s="50" t="b">
        <f>IF('Summary Statistics'!$C$7=TRUE,Albums!$F567&lt;Q$3,Albums!$E567&lt;Q$3)</f>
        <v>0</v>
      </c>
      <c r="R568" s="50" t="b">
        <f>IF('Summary Statistics'!$C$7=TRUE,Albums!$F567&lt;R$3,Albums!$E567&lt;R$3)</f>
        <v>0</v>
      </c>
      <c r="S568" s="50" t="b">
        <f>IF('Summary Statistics'!$C$7=TRUE,Albums!$F567&lt;S$3,Albums!$E567&lt;S$3)</f>
        <v>0</v>
      </c>
      <c r="T568" s="50" t="b">
        <f>IF('Summary Statistics'!$C$7=TRUE,Albums!$F567&lt;T$3,Albums!$E567&lt;T$3)</f>
        <v>0</v>
      </c>
      <c r="U568" s="50" t="b">
        <f>IF('Summary Statistics'!$C$7=TRUE,Albums!$F567&lt;U$3,Albums!$E567&lt;U$3)</f>
        <v>0</v>
      </c>
      <c r="V568" s="51" t="b">
        <f>IF('Summary Statistics'!$C$7=TRUE,Albums!$F567&lt;V$3,Albums!$E567&lt;V$3)</f>
        <v>0</v>
      </c>
    </row>
    <row r="569" spans="2:22" x14ac:dyDescent="0.3">
      <c r="B569" s="49" t="b">
        <f>IF('Summary Statistics'!$C$6=TRUE,Artists!$F568&lt;B$3,Artists!$E568&lt;B$3)</f>
        <v>0</v>
      </c>
      <c r="C569" s="50" t="b">
        <f>IF('Summary Statistics'!$C$6=TRUE,Artists!$F568&lt;C$3,Artists!$E568&lt;C$3)</f>
        <v>0</v>
      </c>
      <c r="D569" s="50" t="b">
        <f>IF('Summary Statistics'!$C$6=TRUE,Artists!$F568&lt;D$3,Artists!$E568&lt;D$3)</f>
        <v>0</v>
      </c>
      <c r="E569" s="50" t="b">
        <f>IF('Summary Statistics'!$C$6=TRUE,Artists!$F568&lt;E$3,Artists!$E568&lt;E$3)</f>
        <v>0</v>
      </c>
      <c r="F569" s="50" t="b">
        <f>IF('Summary Statistics'!$C$6=TRUE,Artists!$F568&lt;F$3,Artists!$E568&lt;F$3)</f>
        <v>0</v>
      </c>
      <c r="G569" s="50" t="b">
        <f>IF('Summary Statistics'!$C$6=TRUE,Artists!$F568&lt;G$3,Artists!$E568&lt;G$3)</f>
        <v>0</v>
      </c>
      <c r="H569" s="50" t="b">
        <f>IF('Summary Statistics'!$C$6=TRUE,Artists!$F568&lt;H$3,Artists!$E568&lt;H$3)</f>
        <v>0</v>
      </c>
      <c r="I569" s="50" t="b">
        <f>IF('Summary Statistics'!$C$6=TRUE,Artists!$F568&lt;I$3,Artists!$E568&lt;I$3)</f>
        <v>0</v>
      </c>
      <c r="J569" s="50" t="b">
        <f>IF('Summary Statistics'!$C$6=TRUE,Artists!$F568&lt;J$3,Artists!$E568&lt;J$3)</f>
        <v>0</v>
      </c>
      <c r="K569" s="51" t="b">
        <f>IF('Summary Statistics'!$C$6=TRUE,Artists!$F568&lt;K$3,Artists!$E568&lt;K$3)</f>
        <v>0</v>
      </c>
      <c r="M569" s="49" t="b">
        <f>IF('Summary Statistics'!$C$7=TRUE,Albums!$F568&lt;M$3,Albums!$E568&lt;M$3)</f>
        <v>0</v>
      </c>
      <c r="N569" s="50" t="b">
        <f>IF('Summary Statistics'!$C$7=TRUE,Albums!$F568&lt;N$3,Albums!$E568&lt;N$3)</f>
        <v>0</v>
      </c>
      <c r="O569" s="50" t="b">
        <f>IF('Summary Statistics'!$C$7=TRUE,Albums!$F568&lt;O$3,Albums!$E568&lt;O$3)</f>
        <v>0</v>
      </c>
      <c r="P569" s="50" t="b">
        <f>IF('Summary Statistics'!$C$7=TRUE,Albums!$F568&lt;P$3,Albums!$E568&lt;P$3)</f>
        <v>0</v>
      </c>
      <c r="Q569" s="50" t="b">
        <f>IF('Summary Statistics'!$C$7=TRUE,Albums!$F568&lt;Q$3,Albums!$E568&lt;Q$3)</f>
        <v>0</v>
      </c>
      <c r="R569" s="50" t="b">
        <f>IF('Summary Statistics'!$C$7=TRUE,Albums!$F568&lt;R$3,Albums!$E568&lt;R$3)</f>
        <v>0</v>
      </c>
      <c r="S569" s="50" t="b">
        <f>IF('Summary Statistics'!$C$7=TRUE,Albums!$F568&lt;S$3,Albums!$E568&lt;S$3)</f>
        <v>0</v>
      </c>
      <c r="T569" s="50" t="b">
        <f>IF('Summary Statistics'!$C$7=TRUE,Albums!$F568&lt;T$3,Albums!$E568&lt;T$3)</f>
        <v>0</v>
      </c>
      <c r="U569" s="50" t="b">
        <f>IF('Summary Statistics'!$C$7=TRUE,Albums!$F568&lt;U$3,Albums!$E568&lt;U$3)</f>
        <v>0</v>
      </c>
      <c r="V569" s="51" t="b">
        <f>IF('Summary Statistics'!$C$7=TRUE,Albums!$F568&lt;V$3,Albums!$E568&lt;V$3)</f>
        <v>0</v>
      </c>
    </row>
    <row r="570" spans="2:22" x14ac:dyDescent="0.3">
      <c r="B570" s="49" t="b">
        <f>IF('Summary Statistics'!$C$6=TRUE,Artists!$F569&lt;B$3,Artists!$E569&lt;B$3)</f>
        <v>0</v>
      </c>
      <c r="C570" s="50" t="b">
        <f>IF('Summary Statistics'!$C$6=TRUE,Artists!$F569&lt;C$3,Artists!$E569&lt;C$3)</f>
        <v>0</v>
      </c>
      <c r="D570" s="50" t="b">
        <f>IF('Summary Statistics'!$C$6=TRUE,Artists!$F569&lt;D$3,Artists!$E569&lt;D$3)</f>
        <v>0</v>
      </c>
      <c r="E570" s="50" t="b">
        <f>IF('Summary Statistics'!$C$6=TRUE,Artists!$F569&lt;E$3,Artists!$E569&lt;E$3)</f>
        <v>0</v>
      </c>
      <c r="F570" s="50" t="b">
        <f>IF('Summary Statistics'!$C$6=TRUE,Artists!$F569&lt;F$3,Artists!$E569&lt;F$3)</f>
        <v>0</v>
      </c>
      <c r="G570" s="50" t="b">
        <f>IF('Summary Statistics'!$C$6=TRUE,Artists!$F569&lt;G$3,Artists!$E569&lt;G$3)</f>
        <v>0</v>
      </c>
      <c r="H570" s="50" t="b">
        <f>IF('Summary Statistics'!$C$6=TRUE,Artists!$F569&lt;H$3,Artists!$E569&lt;H$3)</f>
        <v>0</v>
      </c>
      <c r="I570" s="50" t="b">
        <f>IF('Summary Statistics'!$C$6=TRUE,Artists!$F569&lt;I$3,Artists!$E569&lt;I$3)</f>
        <v>0</v>
      </c>
      <c r="J570" s="50" t="b">
        <f>IF('Summary Statistics'!$C$6=TRUE,Artists!$F569&lt;J$3,Artists!$E569&lt;J$3)</f>
        <v>0</v>
      </c>
      <c r="K570" s="51" t="b">
        <f>IF('Summary Statistics'!$C$6=TRUE,Artists!$F569&lt;K$3,Artists!$E569&lt;K$3)</f>
        <v>0</v>
      </c>
      <c r="M570" s="49" t="b">
        <f>IF('Summary Statistics'!$C$7=TRUE,Albums!$F569&lt;M$3,Albums!$E569&lt;M$3)</f>
        <v>0</v>
      </c>
      <c r="N570" s="50" t="b">
        <f>IF('Summary Statistics'!$C$7=TRUE,Albums!$F569&lt;N$3,Albums!$E569&lt;N$3)</f>
        <v>0</v>
      </c>
      <c r="O570" s="50" t="b">
        <f>IF('Summary Statistics'!$C$7=TRUE,Albums!$F569&lt;O$3,Albums!$E569&lt;O$3)</f>
        <v>0</v>
      </c>
      <c r="P570" s="50" t="b">
        <f>IF('Summary Statistics'!$C$7=TRUE,Albums!$F569&lt;P$3,Albums!$E569&lt;P$3)</f>
        <v>0</v>
      </c>
      <c r="Q570" s="50" t="b">
        <f>IF('Summary Statistics'!$C$7=TRUE,Albums!$F569&lt;Q$3,Albums!$E569&lt;Q$3)</f>
        <v>0</v>
      </c>
      <c r="R570" s="50" t="b">
        <f>IF('Summary Statistics'!$C$7=TRUE,Albums!$F569&lt;R$3,Albums!$E569&lt;R$3)</f>
        <v>0</v>
      </c>
      <c r="S570" s="50" t="b">
        <f>IF('Summary Statistics'!$C$7=TRUE,Albums!$F569&lt;S$3,Albums!$E569&lt;S$3)</f>
        <v>0</v>
      </c>
      <c r="T570" s="50" t="b">
        <f>IF('Summary Statistics'!$C$7=TRUE,Albums!$F569&lt;T$3,Albums!$E569&lt;T$3)</f>
        <v>0</v>
      </c>
      <c r="U570" s="50" t="b">
        <f>IF('Summary Statistics'!$C$7=TRUE,Albums!$F569&lt;U$3,Albums!$E569&lt;U$3)</f>
        <v>0</v>
      </c>
      <c r="V570" s="51" t="b">
        <f>IF('Summary Statistics'!$C$7=TRUE,Albums!$F569&lt;V$3,Albums!$E569&lt;V$3)</f>
        <v>0</v>
      </c>
    </row>
    <row r="571" spans="2:22" x14ac:dyDescent="0.3">
      <c r="B571" s="49" t="b">
        <f>IF('Summary Statistics'!$C$6=TRUE,Artists!$F570&lt;B$3,Artists!$E570&lt;B$3)</f>
        <v>0</v>
      </c>
      <c r="C571" s="50" t="b">
        <f>IF('Summary Statistics'!$C$6=TRUE,Artists!$F570&lt;C$3,Artists!$E570&lt;C$3)</f>
        <v>0</v>
      </c>
      <c r="D571" s="50" t="b">
        <f>IF('Summary Statistics'!$C$6=TRUE,Artists!$F570&lt;D$3,Artists!$E570&lt;D$3)</f>
        <v>0</v>
      </c>
      <c r="E571" s="50" t="b">
        <f>IF('Summary Statistics'!$C$6=TRUE,Artists!$F570&lt;E$3,Artists!$E570&lt;E$3)</f>
        <v>0</v>
      </c>
      <c r="F571" s="50" t="b">
        <f>IF('Summary Statistics'!$C$6=TRUE,Artists!$F570&lt;F$3,Artists!$E570&lt;F$3)</f>
        <v>0</v>
      </c>
      <c r="G571" s="50" t="b">
        <f>IF('Summary Statistics'!$C$6=TRUE,Artists!$F570&lt;G$3,Artists!$E570&lt;G$3)</f>
        <v>0</v>
      </c>
      <c r="H571" s="50" t="b">
        <f>IF('Summary Statistics'!$C$6=TRUE,Artists!$F570&lt;H$3,Artists!$E570&lt;H$3)</f>
        <v>0</v>
      </c>
      <c r="I571" s="50" t="b">
        <f>IF('Summary Statistics'!$C$6=TRUE,Artists!$F570&lt;I$3,Artists!$E570&lt;I$3)</f>
        <v>0</v>
      </c>
      <c r="J571" s="50" t="b">
        <f>IF('Summary Statistics'!$C$6=TRUE,Artists!$F570&lt;J$3,Artists!$E570&lt;J$3)</f>
        <v>0</v>
      </c>
      <c r="K571" s="51" t="b">
        <f>IF('Summary Statistics'!$C$6=TRUE,Artists!$F570&lt;K$3,Artists!$E570&lt;K$3)</f>
        <v>0</v>
      </c>
      <c r="M571" s="49" t="b">
        <f>IF('Summary Statistics'!$C$7=TRUE,Albums!$F570&lt;M$3,Albums!$E570&lt;M$3)</f>
        <v>0</v>
      </c>
      <c r="N571" s="50" t="b">
        <f>IF('Summary Statistics'!$C$7=TRUE,Albums!$F570&lt;N$3,Albums!$E570&lt;N$3)</f>
        <v>0</v>
      </c>
      <c r="O571" s="50" t="b">
        <f>IF('Summary Statistics'!$C$7=TRUE,Albums!$F570&lt;O$3,Albums!$E570&lt;O$3)</f>
        <v>0</v>
      </c>
      <c r="P571" s="50" t="b">
        <f>IF('Summary Statistics'!$C$7=TRUE,Albums!$F570&lt;P$3,Albums!$E570&lt;P$3)</f>
        <v>0</v>
      </c>
      <c r="Q571" s="50" t="b">
        <f>IF('Summary Statistics'!$C$7=TRUE,Albums!$F570&lt;Q$3,Albums!$E570&lt;Q$3)</f>
        <v>0</v>
      </c>
      <c r="R571" s="50" t="b">
        <f>IF('Summary Statistics'!$C$7=TRUE,Albums!$F570&lt;R$3,Albums!$E570&lt;R$3)</f>
        <v>0</v>
      </c>
      <c r="S571" s="50" t="b">
        <f>IF('Summary Statistics'!$C$7=TRUE,Albums!$F570&lt;S$3,Albums!$E570&lt;S$3)</f>
        <v>0</v>
      </c>
      <c r="T571" s="50" t="b">
        <f>IF('Summary Statistics'!$C$7=TRUE,Albums!$F570&lt;T$3,Albums!$E570&lt;T$3)</f>
        <v>0</v>
      </c>
      <c r="U571" s="50" t="b">
        <f>IF('Summary Statistics'!$C$7=TRUE,Albums!$F570&lt;U$3,Albums!$E570&lt;U$3)</f>
        <v>0</v>
      </c>
      <c r="V571" s="51" t="b">
        <f>IF('Summary Statistics'!$C$7=TRUE,Albums!$F570&lt;V$3,Albums!$E570&lt;V$3)</f>
        <v>0</v>
      </c>
    </row>
    <row r="572" spans="2:22" x14ac:dyDescent="0.3">
      <c r="B572" s="49" t="b">
        <f>IF('Summary Statistics'!$C$6=TRUE,Artists!$F571&lt;B$3,Artists!$E571&lt;B$3)</f>
        <v>0</v>
      </c>
      <c r="C572" s="50" t="b">
        <f>IF('Summary Statistics'!$C$6=TRUE,Artists!$F571&lt;C$3,Artists!$E571&lt;C$3)</f>
        <v>0</v>
      </c>
      <c r="D572" s="50" t="b">
        <f>IF('Summary Statistics'!$C$6=TRUE,Artists!$F571&lt;D$3,Artists!$E571&lt;D$3)</f>
        <v>0</v>
      </c>
      <c r="E572" s="50" t="b">
        <f>IF('Summary Statistics'!$C$6=TRUE,Artists!$F571&lt;E$3,Artists!$E571&lt;E$3)</f>
        <v>0</v>
      </c>
      <c r="F572" s="50" t="b">
        <f>IF('Summary Statistics'!$C$6=TRUE,Artists!$F571&lt;F$3,Artists!$E571&lt;F$3)</f>
        <v>0</v>
      </c>
      <c r="G572" s="50" t="b">
        <f>IF('Summary Statistics'!$C$6=TRUE,Artists!$F571&lt;G$3,Artists!$E571&lt;G$3)</f>
        <v>0</v>
      </c>
      <c r="H572" s="50" t="b">
        <f>IF('Summary Statistics'!$C$6=TRUE,Artists!$F571&lt;H$3,Artists!$E571&lt;H$3)</f>
        <v>0</v>
      </c>
      <c r="I572" s="50" t="b">
        <f>IF('Summary Statistics'!$C$6=TRUE,Artists!$F571&lt;I$3,Artists!$E571&lt;I$3)</f>
        <v>0</v>
      </c>
      <c r="J572" s="50" t="b">
        <f>IF('Summary Statistics'!$C$6=TRUE,Artists!$F571&lt;J$3,Artists!$E571&lt;J$3)</f>
        <v>0</v>
      </c>
      <c r="K572" s="51" t="b">
        <f>IF('Summary Statistics'!$C$6=TRUE,Artists!$F571&lt;K$3,Artists!$E571&lt;K$3)</f>
        <v>0</v>
      </c>
      <c r="M572" s="49" t="b">
        <f>IF('Summary Statistics'!$C$7=TRUE,Albums!$F571&lt;M$3,Albums!$E571&lt;M$3)</f>
        <v>0</v>
      </c>
      <c r="N572" s="50" t="b">
        <f>IF('Summary Statistics'!$C$7=TRUE,Albums!$F571&lt;N$3,Albums!$E571&lt;N$3)</f>
        <v>0</v>
      </c>
      <c r="O572" s="50" t="b">
        <f>IF('Summary Statistics'!$C$7=TRUE,Albums!$F571&lt;O$3,Albums!$E571&lt;O$3)</f>
        <v>0</v>
      </c>
      <c r="P572" s="50" t="b">
        <f>IF('Summary Statistics'!$C$7=TRUE,Albums!$F571&lt;P$3,Albums!$E571&lt;P$3)</f>
        <v>0</v>
      </c>
      <c r="Q572" s="50" t="b">
        <f>IF('Summary Statistics'!$C$7=TRUE,Albums!$F571&lt;Q$3,Albums!$E571&lt;Q$3)</f>
        <v>0</v>
      </c>
      <c r="R572" s="50" t="b">
        <f>IF('Summary Statistics'!$C$7=TRUE,Albums!$F571&lt;R$3,Albums!$E571&lt;R$3)</f>
        <v>0</v>
      </c>
      <c r="S572" s="50" t="b">
        <f>IF('Summary Statistics'!$C$7=TRUE,Albums!$F571&lt;S$3,Albums!$E571&lt;S$3)</f>
        <v>0</v>
      </c>
      <c r="T572" s="50" t="b">
        <f>IF('Summary Statistics'!$C$7=TRUE,Albums!$F571&lt;T$3,Albums!$E571&lt;T$3)</f>
        <v>0</v>
      </c>
      <c r="U572" s="50" t="b">
        <f>IF('Summary Statistics'!$C$7=TRUE,Albums!$F571&lt;U$3,Albums!$E571&lt;U$3)</f>
        <v>0</v>
      </c>
      <c r="V572" s="51" t="b">
        <f>IF('Summary Statistics'!$C$7=TRUE,Albums!$F571&lt;V$3,Albums!$E571&lt;V$3)</f>
        <v>0</v>
      </c>
    </row>
    <row r="573" spans="2:22" x14ac:dyDescent="0.3">
      <c r="B573" s="49" t="b">
        <f>IF('Summary Statistics'!$C$6=TRUE,Artists!$F572&lt;B$3,Artists!$E572&lt;B$3)</f>
        <v>0</v>
      </c>
      <c r="C573" s="50" t="b">
        <f>IF('Summary Statistics'!$C$6=TRUE,Artists!$F572&lt;C$3,Artists!$E572&lt;C$3)</f>
        <v>0</v>
      </c>
      <c r="D573" s="50" t="b">
        <f>IF('Summary Statistics'!$C$6=TRUE,Artists!$F572&lt;D$3,Artists!$E572&lt;D$3)</f>
        <v>0</v>
      </c>
      <c r="E573" s="50" t="b">
        <f>IF('Summary Statistics'!$C$6=TRUE,Artists!$F572&lt;E$3,Artists!$E572&lt;E$3)</f>
        <v>0</v>
      </c>
      <c r="F573" s="50" t="b">
        <f>IF('Summary Statistics'!$C$6=TRUE,Artists!$F572&lt;F$3,Artists!$E572&lt;F$3)</f>
        <v>0</v>
      </c>
      <c r="G573" s="50" t="b">
        <f>IF('Summary Statistics'!$C$6=TRUE,Artists!$F572&lt;G$3,Artists!$E572&lt;G$3)</f>
        <v>0</v>
      </c>
      <c r="H573" s="50" t="b">
        <f>IF('Summary Statistics'!$C$6=TRUE,Artists!$F572&lt;H$3,Artists!$E572&lt;H$3)</f>
        <v>0</v>
      </c>
      <c r="I573" s="50" t="b">
        <f>IF('Summary Statistics'!$C$6=TRUE,Artists!$F572&lt;I$3,Artists!$E572&lt;I$3)</f>
        <v>0</v>
      </c>
      <c r="J573" s="50" t="b">
        <f>IF('Summary Statistics'!$C$6=TRUE,Artists!$F572&lt;J$3,Artists!$E572&lt;J$3)</f>
        <v>0</v>
      </c>
      <c r="K573" s="51" t="b">
        <f>IF('Summary Statistics'!$C$6=TRUE,Artists!$F572&lt;K$3,Artists!$E572&lt;K$3)</f>
        <v>0</v>
      </c>
      <c r="M573" s="49" t="b">
        <f>IF('Summary Statistics'!$C$7=TRUE,Albums!$F572&lt;M$3,Albums!$E572&lt;M$3)</f>
        <v>0</v>
      </c>
      <c r="N573" s="50" t="b">
        <f>IF('Summary Statistics'!$C$7=TRUE,Albums!$F572&lt;N$3,Albums!$E572&lt;N$3)</f>
        <v>0</v>
      </c>
      <c r="O573" s="50" t="b">
        <f>IF('Summary Statistics'!$C$7=TRUE,Albums!$F572&lt;O$3,Albums!$E572&lt;O$3)</f>
        <v>0</v>
      </c>
      <c r="P573" s="50" t="b">
        <f>IF('Summary Statistics'!$C$7=TRUE,Albums!$F572&lt;P$3,Albums!$E572&lt;P$3)</f>
        <v>0</v>
      </c>
      <c r="Q573" s="50" t="b">
        <f>IF('Summary Statistics'!$C$7=TRUE,Albums!$F572&lt;Q$3,Albums!$E572&lt;Q$3)</f>
        <v>0</v>
      </c>
      <c r="R573" s="50" t="b">
        <f>IF('Summary Statistics'!$C$7=TRUE,Albums!$F572&lt;R$3,Albums!$E572&lt;R$3)</f>
        <v>0</v>
      </c>
      <c r="S573" s="50" t="b">
        <f>IF('Summary Statistics'!$C$7=TRUE,Albums!$F572&lt;S$3,Albums!$E572&lt;S$3)</f>
        <v>0</v>
      </c>
      <c r="T573" s="50" t="b">
        <f>IF('Summary Statistics'!$C$7=TRUE,Albums!$F572&lt;T$3,Albums!$E572&lt;T$3)</f>
        <v>0</v>
      </c>
      <c r="U573" s="50" t="b">
        <f>IF('Summary Statistics'!$C$7=TRUE,Albums!$F572&lt;U$3,Albums!$E572&lt;U$3)</f>
        <v>0</v>
      </c>
      <c r="V573" s="51" t="b">
        <f>IF('Summary Statistics'!$C$7=TRUE,Albums!$F572&lt;V$3,Albums!$E572&lt;V$3)</f>
        <v>0</v>
      </c>
    </row>
    <row r="574" spans="2:22" x14ac:dyDescent="0.3">
      <c r="B574" s="49" t="b">
        <f>IF('Summary Statistics'!$C$6=TRUE,Artists!$F573&lt;B$3,Artists!$E573&lt;B$3)</f>
        <v>0</v>
      </c>
      <c r="C574" s="50" t="b">
        <f>IF('Summary Statistics'!$C$6=TRUE,Artists!$F573&lt;C$3,Artists!$E573&lt;C$3)</f>
        <v>0</v>
      </c>
      <c r="D574" s="50" t="b">
        <f>IF('Summary Statistics'!$C$6=TRUE,Artists!$F573&lt;D$3,Artists!$E573&lt;D$3)</f>
        <v>0</v>
      </c>
      <c r="E574" s="50" t="b">
        <f>IF('Summary Statistics'!$C$6=TRUE,Artists!$F573&lt;E$3,Artists!$E573&lt;E$3)</f>
        <v>0</v>
      </c>
      <c r="F574" s="50" t="b">
        <f>IF('Summary Statistics'!$C$6=TRUE,Artists!$F573&lt;F$3,Artists!$E573&lt;F$3)</f>
        <v>0</v>
      </c>
      <c r="G574" s="50" t="b">
        <f>IF('Summary Statistics'!$C$6=TRUE,Artists!$F573&lt;G$3,Artists!$E573&lt;G$3)</f>
        <v>0</v>
      </c>
      <c r="H574" s="50" t="b">
        <f>IF('Summary Statistics'!$C$6=TRUE,Artists!$F573&lt;H$3,Artists!$E573&lt;H$3)</f>
        <v>0</v>
      </c>
      <c r="I574" s="50" t="b">
        <f>IF('Summary Statistics'!$C$6=TRUE,Artists!$F573&lt;I$3,Artists!$E573&lt;I$3)</f>
        <v>0</v>
      </c>
      <c r="J574" s="50" t="b">
        <f>IF('Summary Statistics'!$C$6=TRUE,Artists!$F573&lt;J$3,Artists!$E573&lt;J$3)</f>
        <v>0</v>
      </c>
      <c r="K574" s="51" t="b">
        <f>IF('Summary Statistics'!$C$6=TRUE,Artists!$F573&lt;K$3,Artists!$E573&lt;K$3)</f>
        <v>0</v>
      </c>
      <c r="M574" s="49" t="b">
        <f>IF('Summary Statistics'!$C$7=TRUE,Albums!$F573&lt;M$3,Albums!$E573&lt;M$3)</f>
        <v>0</v>
      </c>
      <c r="N574" s="50" t="b">
        <f>IF('Summary Statistics'!$C$7=TRUE,Albums!$F573&lt;N$3,Albums!$E573&lt;N$3)</f>
        <v>0</v>
      </c>
      <c r="O574" s="50" t="b">
        <f>IF('Summary Statistics'!$C$7=TRUE,Albums!$F573&lt;O$3,Albums!$E573&lt;O$3)</f>
        <v>0</v>
      </c>
      <c r="P574" s="50" t="b">
        <f>IF('Summary Statistics'!$C$7=TRUE,Albums!$F573&lt;P$3,Albums!$E573&lt;P$3)</f>
        <v>0</v>
      </c>
      <c r="Q574" s="50" t="b">
        <f>IF('Summary Statistics'!$C$7=TRUE,Albums!$F573&lt;Q$3,Albums!$E573&lt;Q$3)</f>
        <v>0</v>
      </c>
      <c r="R574" s="50" t="b">
        <f>IF('Summary Statistics'!$C$7=TRUE,Albums!$F573&lt;R$3,Albums!$E573&lt;R$3)</f>
        <v>0</v>
      </c>
      <c r="S574" s="50" t="b">
        <f>IF('Summary Statistics'!$C$7=TRUE,Albums!$F573&lt;S$3,Albums!$E573&lt;S$3)</f>
        <v>0</v>
      </c>
      <c r="T574" s="50" t="b">
        <f>IF('Summary Statistics'!$C$7=TRUE,Albums!$F573&lt;T$3,Albums!$E573&lt;T$3)</f>
        <v>0</v>
      </c>
      <c r="U574" s="50" t="b">
        <f>IF('Summary Statistics'!$C$7=TRUE,Albums!$F573&lt;U$3,Albums!$E573&lt;U$3)</f>
        <v>0</v>
      </c>
      <c r="V574" s="51" t="b">
        <f>IF('Summary Statistics'!$C$7=TRUE,Albums!$F573&lt;V$3,Albums!$E573&lt;V$3)</f>
        <v>0</v>
      </c>
    </row>
    <row r="575" spans="2:22" x14ac:dyDescent="0.3">
      <c r="B575" s="49" t="b">
        <f>IF('Summary Statistics'!$C$6=TRUE,Artists!$F574&lt;B$3,Artists!$E574&lt;B$3)</f>
        <v>0</v>
      </c>
      <c r="C575" s="50" t="b">
        <f>IF('Summary Statistics'!$C$6=TRUE,Artists!$F574&lt;C$3,Artists!$E574&lt;C$3)</f>
        <v>0</v>
      </c>
      <c r="D575" s="50" t="b">
        <f>IF('Summary Statistics'!$C$6=TRUE,Artists!$F574&lt;D$3,Artists!$E574&lt;D$3)</f>
        <v>0</v>
      </c>
      <c r="E575" s="50" t="b">
        <f>IF('Summary Statistics'!$C$6=TRUE,Artists!$F574&lt;E$3,Artists!$E574&lt;E$3)</f>
        <v>0</v>
      </c>
      <c r="F575" s="50" t="b">
        <f>IF('Summary Statistics'!$C$6=TRUE,Artists!$F574&lt;F$3,Artists!$E574&lt;F$3)</f>
        <v>0</v>
      </c>
      <c r="G575" s="50" t="b">
        <f>IF('Summary Statistics'!$C$6=TRUE,Artists!$F574&lt;G$3,Artists!$E574&lt;G$3)</f>
        <v>0</v>
      </c>
      <c r="H575" s="50" t="b">
        <f>IF('Summary Statistics'!$C$6=TRUE,Artists!$F574&lt;H$3,Artists!$E574&lt;H$3)</f>
        <v>0</v>
      </c>
      <c r="I575" s="50" t="b">
        <f>IF('Summary Statistics'!$C$6=TRUE,Artists!$F574&lt;I$3,Artists!$E574&lt;I$3)</f>
        <v>0</v>
      </c>
      <c r="J575" s="50" t="b">
        <f>IF('Summary Statistics'!$C$6=TRUE,Artists!$F574&lt;J$3,Artists!$E574&lt;J$3)</f>
        <v>0</v>
      </c>
      <c r="K575" s="51" t="b">
        <f>IF('Summary Statistics'!$C$6=TRUE,Artists!$F574&lt;K$3,Artists!$E574&lt;K$3)</f>
        <v>0</v>
      </c>
      <c r="M575" s="49" t="b">
        <f>IF('Summary Statistics'!$C$7=TRUE,Albums!$F574&lt;M$3,Albums!$E574&lt;M$3)</f>
        <v>0</v>
      </c>
      <c r="N575" s="50" t="b">
        <f>IF('Summary Statistics'!$C$7=TRUE,Albums!$F574&lt;N$3,Albums!$E574&lt;N$3)</f>
        <v>0</v>
      </c>
      <c r="O575" s="50" t="b">
        <f>IF('Summary Statistics'!$C$7=TRUE,Albums!$F574&lt;O$3,Albums!$E574&lt;O$3)</f>
        <v>0</v>
      </c>
      <c r="P575" s="50" t="b">
        <f>IF('Summary Statistics'!$C$7=TRUE,Albums!$F574&lt;P$3,Albums!$E574&lt;P$3)</f>
        <v>0</v>
      </c>
      <c r="Q575" s="50" t="b">
        <f>IF('Summary Statistics'!$C$7=TRUE,Albums!$F574&lt;Q$3,Albums!$E574&lt;Q$3)</f>
        <v>0</v>
      </c>
      <c r="R575" s="50" t="b">
        <f>IF('Summary Statistics'!$C$7=TRUE,Albums!$F574&lt;R$3,Albums!$E574&lt;R$3)</f>
        <v>0</v>
      </c>
      <c r="S575" s="50" t="b">
        <f>IF('Summary Statistics'!$C$7=TRUE,Albums!$F574&lt;S$3,Albums!$E574&lt;S$3)</f>
        <v>0</v>
      </c>
      <c r="T575" s="50" t="b">
        <f>IF('Summary Statistics'!$C$7=TRUE,Albums!$F574&lt;T$3,Albums!$E574&lt;T$3)</f>
        <v>0</v>
      </c>
      <c r="U575" s="50" t="b">
        <f>IF('Summary Statistics'!$C$7=TRUE,Albums!$F574&lt;U$3,Albums!$E574&lt;U$3)</f>
        <v>0</v>
      </c>
      <c r="V575" s="51" t="b">
        <f>IF('Summary Statistics'!$C$7=TRUE,Albums!$F574&lt;V$3,Albums!$E574&lt;V$3)</f>
        <v>0</v>
      </c>
    </row>
    <row r="576" spans="2:22" x14ac:dyDescent="0.3">
      <c r="B576" s="49" t="b">
        <f>IF('Summary Statistics'!$C$6=TRUE,Artists!$F575&lt;B$3,Artists!$E575&lt;B$3)</f>
        <v>0</v>
      </c>
      <c r="C576" s="50" t="b">
        <f>IF('Summary Statistics'!$C$6=TRUE,Artists!$F575&lt;C$3,Artists!$E575&lt;C$3)</f>
        <v>0</v>
      </c>
      <c r="D576" s="50" t="b">
        <f>IF('Summary Statistics'!$C$6=TRUE,Artists!$F575&lt;D$3,Artists!$E575&lt;D$3)</f>
        <v>0</v>
      </c>
      <c r="E576" s="50" t="b">
        <f>IF('Summary Statistics'!$C$6=TRUE,Artists!$F575&lt;E$3,Artists!$E575&lt;E$3)</f>
        <v>0</v>
      </c>
      <c r="F576" s="50" t="b">
        <f>IF('Summary Statistics'!$C$6=TRUE,Artists!$F575&lt;F$3,Artists!$E575&lt;F$3)</f>
        <v>0</v>
      </c>
      <c r="G576" s="50" t="b">
        <f>IF('Summary Statistics'!$C$6=TRUE,Artists!$F575&lt;G$3,Artists!$E575&lt;G$3)</f>
        <v>0</v>
      </c>
      <c r="H576" s="50" t="b">
        <f>IF('Summary Statistics'!$C$6=TRUE,Artists!$F575&lt;H$3,Artists!$E575&lt;H$3)</f>
        <v>0</v>
      </c>
      <c r="I576" s="50" t="b">
        <f>IF('Summary Statistics'!$C$6=TRUE,Artists!$F575&lt;I$3,Artists!$E575&lt;I$3)</f>
        <v>0</v>
      </c>
      <c r="J576" s="50" t="b">
        <f>IF('Summary Statistics'!$C$6=TRUE,Artists!$F575&lt;J$3,Artists!$E575&lt;J$3)</f>
        <v>0</v>
      </c>
      <c r="K576" s="51" t="b">
        <f>IF('Summary Statistics'!$C$6=TRUE,Artists!$F575&lt;K$3,Artists!$E575&lt;K$3)</f>
        <v>0</v>
      </c>
      <c r="M576" s="49" t="b">
        <f>IF('Summary Statistics'!$C$7=TRUE,Albums!$F575&lt;M$3,Albums!$E575&lt;M$3)</f>
        <v>0</v>
      </c>
      <c r="N576" s="50" t="b">
        <f>IF('Summary Statistics'!$C$7=TRUE,Albums!$F575&lt;N$3,Albums!$E575&lt;N$3)</f>
        <v>0</v>
      </c>
      <c r="O576" s="50" t="b">
        <f>IF('Summary Statistics'!$C$7=TRUE,Albums!$F575&lt;O$3,Albums!$E575&lt;O$3)</f>
        <v>0</v>
      </c>
      <c r="P576" s="50" t="b">
        <f>IF('Summary Statistics'!$C$7=TRUE,Albums!$F575&lt;P$3,Albums!$E575&lt;P$3)</f>
        <v>0</v>
      </c>
      <c r="Q576" s="50" t="b">
        <f>IF('Summary Statistics'!$C$7=TRUE,Albums!$F575&lt;Q$3,Albums!$E575&lt;Q$3)</f>
        <v>0</v>
      </c>
      <c r="R576" s="50" t="b">
        <f>IF('Summary Statistics'!$C$7=TRUE,Albums!$F575&lt;R$3,Albums!$E575&lt;R$3)</f>
        <v>0</v>
      </c>
      <c r="S576" s="50" t="b">
        <f>IF('Summary Statistics'!$C$7=TRUE,Albums!$F575&lt;S$3,Albums!$E575&lt;S$3)</f>
        <v>0</v>
      </c>
      <c r="T576" s="50" t="b">
        <f>IF('Summary Statistics'!$C$7=TRUE,Albums!$F575&lt;T$3,Albums!$E575&lt;T$3)</f>
        <v>0</v>
      </c>
      <c r="U576" s="50" t="b">
        <f>IF('Summary Statistics'!$C$7=TRUE,Albums!$F575&lt;U$3,Albums!$E575&lt;U$3)</f>
        <v>0</v>
      </c>
      <c r="V576" s="51" t="b">
        <f>IF('Summary Statistics'!$C$7=TRUE,Albums!$F575&lt;V$3,Albums!$E575&lt;V$3)</f>
        <v>0</v>
      </c>
    </row>
    <row r="577" spans="2:22" x14ac:dyDescent="0.3">
      <c r="B577" s="49" t="b">
        <f>IF('Summary Statistics'!$C$6=TRUE,Artists!$F576&lt;B$3,Artists!$E576&lt;B$3)</f>
        <v>0</v>
      </c>
      <c r="C577" s="50" t="b">
        <f>IF('Summary Statistics'!$C$6=TRUE,Artists!$F576&lt;C$3,Artists!$E576&lt;C$3)</f>
        <v>0</v>
      </c>
      <c r="D577" s="50" t="b">
        <f>IF('Summary Statistics'!$C$6=TRUE,Artists!$F576&lt;D$3,Artists!$E576&lt;D$3)</f>
        <v>0</v>
      </c>
      <c r="E577" s="50" t="b">
        <f>IF('Summary Statistics'!$C$6=TRUE,Artists!$F576&lt;E$3,Artists!$E576&lt;E$3)</f>
        <v>0</v>
      </c>
      <c r="F577" s="50" t="b">
        <f>IF('Summary Statistics'!$C$6=TRUE,Artists!$F576&lt;F$3,Artists!$E576&lt;F$3)</f>
        <v>0</v>
      </c>
      <c r="G577" s="50" t="b">
        <f>IF('Summary Statistics'!$C$6=TRUE,Artists!$F576&lt;G$3,Artists!$E576&lt;G$3)</f>
        <v>0</v>
      </c>
      <c r="H577" s="50" t="b">
        <f>IF('Summary Statistics'!$C$6=TRUE,Artists!$F576&lt;H$3,Artists!$E576&lt;H$3)</f>
        <v>0</v>
      </c>
      <c r="I577" s="50" t="b">
        <f>IF('Summary Statistics'!$C$6=TRUE,Artists!$F576&lt;I$3,Artists!$E576&lt;I$3)</f>
        <v>0</v>
      </c>
      <c r="J577" s="50" t="b">
        <f>IF('Summary Statistics'!$C$6=TRUE,Artists!$F576&lt;J$3,Artists!$E576&lt;J$3)</f>
        <v>0</v>
      </c>
      <c r="K577" s="51" t="b">
        <f>IF('Summary Statistics'!$C$6=TRUE,Artists!$F576&lt;K$3,Artists!$E576&lt;K$3)</f>
        <v>0</v>
      </c>
      <c r="M577" s="49" t="b">
        <f>IF('Summary Statistics'!$C$7=TRUE,Albums!$F576&lt;M$3,Albums!$E576&lt;M$3)</f>
        <v>0</v>
      </c>
      <c r="N577" s="50" t="b">
        <f>IF('Summary Statistics'!$C$7=TRUE,Albums!$F576&lt;N$3,Albums!$E576&lt;N$3)</f>
        <v>0</v>
      </c>
      <c r="O577" s="50" t="b">
        <f>IF('Summary Statistics'!$C$7=TRUE,Albums!$F576&lt;O$3,Albums!$E576&lt;O$3)</f>
        <v>0</v>
      </c>
      <c r="P577" s="50" t="b">
        <f>IF('Summary Statistics'!$C$7=TRUE,Albums!$F576&lt;P$3,Albums!$E576&lt;P$3)</f>
        <v>0</v>
      </c>
      <c r="Q577" s="50" t="b">
        <f>IF('Summary Statistics'!$C$7=TRUE,Albums!$F576&lt;Q$3,Albums!$E576&lt;Q$3)</f>
        <v>0</v>
      </c>
      <c r="R577" s="50" t="b">
        <f>IF('Summary Statistics'!$C$7=TRUE,Albums!$F576&lt;R$3,Albums!$E576&lt;R$3)</f>
        <v>0</v>
      </c>
      <c r="S577" s="50" t="b">
        <f>IF('Summary Statistics'!$C$7=TRUE,Albums!$F576&lt;S$3,Albums!$E576&lt;S$3)</f>
        <v>0</v>
      </c>
      <c r="T577" s="50" t="b">
        <f>IF('Summary Statistics'!$C$7=TRUE,Albums!$F576&lt;T$3,Albums!$E576&lt;T$3)</f>
        <v>0</v>
      </c>
      <c r="U577" s="50" t="b">
        <f>IF('Summary Statistics'!$C$7=TRUE,Albums!$F576&lt;U$3,Albums!$E576&lt;U$3)</f>
        <v>0</v>
      </c>
      <c r="V577" s="51" t="b">
        <f>IF('Summary Statistics'!$C$7=TRUE,Albums!$F576&lt;V$3,Albums!$E576&lt;V$3)</f>
        <v>0</v>
      </c>
    </row>
    <row r="578" spans="2:22" x14ac:dyDescent="0.3">
      <c r="B578" s="49" t="b">
        <f>IF('Summary Statistics'!$C$6=TRUE,Artists!$F577&lt;B$3,Artists!$E577&lt;B$3)</f>
        <v>0</v>
      </c>
      <c r="C578" s="50" t="b">
        <f>IF('Summary Statistics'!$C$6=TRUE,Artists!$F577&lt;C$3,Artists!$E577&lt;C$3)</f>
        <v>0</v>
      </c>
      <c r="D578" s="50" t="b">
        <f>IF('Summary Statistics'!$C$6=TRUE,Artists!$F577&lt;D$3,Artists!$E577&lt;D$3)</f>
        <v>0</v>
      </c>
      <c r="E578" s="50" t="b">
        <f>IF('Summary Statistics'!$C$6=TRUE,Artists!$F577&lt;E$3,Artists!$E577&lt;E$3)</f>
        <v>0</v>
      </c>
      <c r="F578" s="50" t="b">
        <f>IF('Summary Statistics'!$C$6=TRUE,Artists!$F577&lt;F$3,Artists!$E577&lt;F$3)</f>
        <v>0</v>
      </c>
      <c r="G578" s="50" t="b">
        <f>IF('Summary Statistics'!$C$6=TRUE,Artists!$F577&lt;G$3,Artists!$E577&lt;G$3)</f>
        <v>0</v>
      </c>
      <c r="H578" s="50" t="b">
        <f>IF('Summary Statistics'!$C$6=TRUE,Artists!$F577&lt;H$3,Artists!$E577&lt;H$3)</f>
        <v>0</v>
      </c>
      <c r="I578" s="50" t="b">
        <f>IF('Summary Statistics'!$C$6=TRUE,Artists!$F577&lt;I$3,Artists!$E577&lt;I$3)</f>
        <v>0</v>
      </c>
      <c r="J578" s="50" t="b">
        <f>IF('Summary Statistics'!$C$6=TRUE,Artists!$F577&lt;J$3,Artists!$E577&lt;J$3)</f>
        <v>0</v>
      </c>
      <c r="K578" s="51" t="b">
        <f>IF('Summary Statistics'!$C$6=TRUE,Artists!$F577&lt;K$3,Artists!$E577&lt;K$3)</f>
        <v>0</v>
      </c>
      <c r="M578" s="49" t="b">
        <f>IF('Summary Statistics'!$C$7=TRUE,Albums!$F577&lt;M$3,Albums!$E577&lt;M$3)</f>
        <v>0</v>
      </c>
      <c r="N578" s="50" t="b">
        <f>IF('Summary Statistics'!$C$7=TRUE,Albums!$F577&lt;N$3,Albums!$E577&lt;N$3)</f>
        <v>0</v>
      </c>
      <c r="O578" s="50" t="b">
        <f>IF('Summary Statistics'!$C$7=TRUE,Albums!$F577&lt;O$3,Albums!$E577&lt;O$3)</f>
        <v>0</v>
      </c>
      <c r="P578" s="50" t="b">
        <f>IF('Summary Statistics'!$C$7=TRUE,Albums!$F577&lt;P$3,Albums!$E577&lt;P$3)</f>
        <v>0</v>
      </c>
      <c r="Q578" s="50" t="b">
        <f>IF('Summary Statistics'!$C$7=TRUE,Albums!$F577&lt;Q$3,Albums!$E577&lt;Q$3)</f>
        <v>0</v>
      </c>
      <c r="R578" s="50" t="b">
        <f>IF('Summary Statistics'!$C$7=TRUE,Albums!$F577&lt;R$3,Albums!$E577&lt;R$3)</f>
        <v>0</v>
      </c>
      <c r="S578" s="50" t="b">
        <f>IF('Summary Statistics'!$C$7=TRUE,Albums!$F577&lt;S$3,Albums!$E577&lt;S$3)</f>
        <v>0</v>
      </c>
      <c r="T578" s="50" t="b">
        <f>IF('Summary Statistics'!$C$7=TRUE,Albums!$F577&lt;T$3,Albums!$E577&lt;T$3)</f>
        <v>0</v>
      </c>
      <c r="U578" s="50" t="b">
        <f>IF('Summary Statistics'!$C$7=TRUE,Albums!$F577&lt;U$3,Albums!$E577&lt;U$3)</f>
        <v>0</v>
      </c>
      <c r="V578" s="51" t="b">
        <f>IF('Summary Statistics'!$C$7=TRUE,Albums!$F577&lt;V$3,Albums!$E577&lt;V$3)</f>
        <v>0</v>
      </c>
    </row>
    <row r="579" spans="2:22" x14ac:dyDescent="0.3">
      <c r="B579" s="49" t="b">
        <f>IF('Summary Statistics'!$C$6=TRUE,Artists!$F578&lt;B$3,Artists!$E578&lt;B$3)</f>
        <v>0</v>
      </c>
      <c r="C579" s="50" t="b">
        <f>IF('Summary Statistics'!$C$6=TRUE,Artists!$F578&lt;C$3,Artists!$E578&lt;C$3)</f>
        <v>0</v>
      </c>
      <c r="D579" s="50" t="b">
        <f>IF('Summary Statistics'!$C$6=TRUE,Artists!$F578&lt;D$3,Artists!$E578&lt;D$3)</f>
        <v>0</v>
      </c>
      <c r="E579" s="50" t="b">
        <f>IF('Summary Statistics'!$C$6=TRUE,Artists!$F578&lt;E$3,Artists!$E578&lt;E$3)</f>
        <v>0</v>
      </c>
      <c r="F579" s="50" t="b">
        <f>IF('Summary Statistics'!$C$6=TRUE,Artists!$F578&lt;F$3,Artists!$E578&lt;F$3)</f>
        <v>0</v>
      </c>
      <c r="G579" s="50" t="b">
        <f>IF('Summary Statistics'!$C$6=TRUE,Artists!$F578&lt;G$3,Artists!$E578&lt;G$3)</f>
        <v>0</v>
      </c>
      <c r="H579" s="50" t="b">
        <f>IF('Summary Statistics'!$C$6=TRUE,Artists!$F578&lt;H$3,Artists!$E578&lt;H$3)</f>
        <v>0</v>
      </c>
      <c r="I579" s="50" t="b">
        <f>IF('Summary Statistics'!$C$6=TRUE,Artists!$F578&lt;I$3,Artists!$E578&lt;I$3)</f>
        <v>0</v>
      </c>
      <c r="J579" s="50" t="b">
        <f>IF('Summary Statistics'!$C$6=TRUE,Artists!$F578&lt;J$3,Artists!$E578&lt;J$3)</f>
        <v>0</v>
      </c>
      <c r="K579" s="51" t="b">
        <f>IF('Summary Statistics'!$C$6=TRUE,Artists!$F578&lt;K$3,Artists!$E578&lt;K$3)</f>
        <v>0</v>
      </c>
      <c r="M579" s="49" t="b">
        <f>IF('Summary Statistics'!$C$7=TRUE,Albums!$F578&lt;M$3,Albums!$E578&lt;M$3)</f>
        <v>0</v>
      </c>
      <c r="N579" s="50" t="b">
        <f>IF('Summary Statistics'!$C$7=TRUE,Albums!$F578&lt;N$3,Albums!$E578&lt;N$3)</f>
        <v>0</v>
      </c>
      <c r="O579" s="50" t="b">
        <f>IF('Summary Statistics'!$C$7=TRUE,Albums!$F578&lt;O$3,Albums!$E578&lt;O$3)</f>
        <v>0</v>
      </c>
      <c r="P579" s="50" t="b">
        <f>IF('Summary Statistics'!$C$7=TRUE,Albums!$F578&lt;P$3,Albums!$E578&lt;P$3)</f>
        <v>0</v>
      </c>
      <c r="Q579" s="50" t="b">
        <f>IF('Summary Statistics'!$C$7=TRUE,Albums!$F578&lt;Q$3,Albums!$E578&lt;Q$3)</f>
        <v>0</v>
      </c>
      <c r="R579" s="50" t="b">
        <f>IF('Summary Statistics'!$C$7=TRUE,Albums!$F578&lt;R$3,Albums!$E578&lt;R$3)</f>
        <v>0</v>
      </c>
      <c r="S579" s="50" t="b">
        <f>IF('Summary Statistics'!$C$7=TRUE,Albums!$F578&lt;S$3,Albums!$E578&lt;S$3)</f>
        <v>0</v>
      </c>
      <c r="T579" s="50" t="b">
        <f>IF('Summary Statistics'!$C$7=TRUE,Albums!$F578&lt;T$3,Albums!$E578&lt;T$3)</f>
        <v>0</v>
      </c>
      <c r="U579" s="50" t="b">
        <f>IF('Summary Statistics'!$C$7=TRUE,Albums!$F578&lt;U$3,Albums!$E578&lt;U$3)</f>
        <v>0</v>
      </c>
      <c r="V579" s="51" t="b">
        <f>IF('Summary Statistics'!$C$7=TRUE,Albums!$F578&lt;V$3,Albums!$E578&lt;V$3)</f>
        <v>0</v>
      </c>
    </row>
    <row r="580" spans="2:22" x14ac:dyDescent="0.3">
      <c r="B580" s="49" t="b">
        <f>IF('Summary Statistics'!$C$6=TRUE,Artists!$F579&lt;B$3,Artists!$E579&lt;B$3)</f>
        <v>0</v>
      </c>
      <c r="C580" s="50" t="b">
        <f>IF('Summary Statistics'!$C$6=TRUE,Artists!$F579&lt;C$3,Artists!$E579&lt;C$3)</f>
        <v>0</v>
      </c>
      <c r="D580" s="50" t="b">
        <f>IF('Summary Statistics'!$C$6=TRUE,Artists!$F579&lt;D$3,Artists!$E579&lt;D$3)</f>
        <v>0</v>
      </c>
      <c r="E580" s="50" t="b">
        <f>IF('Summary Statistics'!$C$6=TRUE,Artists!$F579&lt;E$3,Artists!$E579&lt;E$3)</f>
        <v>0</v>
      </c>
      <c r="F580" s="50" t="b">
        <f>IF('Summary Statistics'!$C$6=TRUE,Artists!$F579&lt;F$3,Artists!$E579&lt;F$3)</f>
        <v>0</v>
      </c>
      <c r="G580" s="50" t="b">
        <f>IF('Summary Statistics'!$C$6=TRUE,Artists!$F579&lt;G$3,Artists!$E579&lt;G$3)</f>
        <v>0</v>
      </c>
      <c r="H580" s="50" t="b">
        <f>IF('Summary Statistics'!$C$6=TRUE,Artists!$F579&lt;H$3,Artists!$E579&lt;H$3)</f>
        <v>0</v>
      </c>
      <c r="I580" s="50" t="b">
        <f>IF('Summary Statistics'!$C$6=TRUE,Artists!$F579&lt;I$3,Artists!$E579&lt;I$3)</f>
        <v>0</v>
      </c>
      <c r="J580" s="50" t="b">
        <f>IF('Summary Statistics'!$C$6=TRUE,Artists!$F579&lt;J$3,Artists!$E579&lt;J$3)</f>
        <v>0</v>
      </c>
      <c r="K580" s="51" t="b">
        <f>IF('Summary Statistics'!$C$6=TRUE,Artists!$F579&lt;K$3,Artists!$E579&lt;K$3)</f>
        <v>0</v>
      </c>
      <c r="M580" s="49" t="b">
        <f>IF('Summary Statistics'!$C$7=TRUE,Albums!$F579&lt;M$3,Albums!$E579&lt;M$3)</f>
        <v>0</v>
      </c>
      <c r="N580" s="50" t="b">
        <f>IF('Summary Statistics'!$C$7=TRUE,Albums!$F579&lt;N$3,Albums!$E579&lt;N$3)</f>
        <v>0</v>
      </c>
      <c r="O580" s="50" t="b">
        <f>IF('Summary Statistics'!$C$7=TRUE,Albums!$F579&lt;O$3,Albums!$E579&lt;O$3)</f>
        <v>0</v>
      </c>
      <c r="P580" s="50" t="b">
        <f>IF('Summary Statistics'!$C$7=TRUE,Albums!$F579&lt;P$3,Albums!$E579&lt;P$3)</f>
        <v>0</v>
      </c>
      <c r="Q580" s="50" t="b">
        <f>IF('Summary Statistics'!$C$7=TRUE,Albums!$F579&lt;Q$3,Albums!$E579&lt;Q$3)</f>
        <v>0</v>
      </c>
      <c r="R580" s="50" t="b">
        <f>IF('Summary Statistics'!$C$7=TRUE,Albums!$F579&lt;R$3,Albums!$E579&lt;R$3)</f>
        <v>0</v>
      </c>
      <c r="S580" s="50" t="b">
        <f>IF('Summary Statistics'!$C$7=TRUE,Albums!$F579&lt;S$3,Albums!$E579&lt;S$3)</f>
        <v>0</v>
      </c>
      <c r="T580" s="50" t="b">
        <f>IF('Summary Statistics'!$C$7=TRUE,Albums!$F579&lt;T$3,Albums!$E579&lt;T$3)</f>
        <v>0</v>
      </c>
      <c r="U580" s="50" t="b">
        <f>IF('Summary Statistics'!$C$7=TRUE,Albums!$F579&lt;U$3,Albums!$E579&lt;U$3)</f>
        <v>0</v>
      </c>
      <c r="V580" s="51" t="b">
        <f>IF('Summary Statistics'!$C$7=TRUE,Albums!$F579&lt;V$3,Albums!$E579&lt;V$3)</f>
        <v>0</v>
      </c>
    </row>
    <row r="581" spans="2:22" x14ac:dyDescent="0.3">
      <c r="B581" s="49" t="b">
        <f>IF('Summary Statistics'!$C$6=TRUE,Artists!$F580&lt;B$3,Artists!$E580&lt;B$3)</f>
        <v>0</v>
      </c>
      <c r="C581" s="50" t="b">
        <f>IF('Summary Statistics'!$C$6=TRUE,Artists!$F580&lt;C$3,Artists!$E580&lt;C$3)</f>
        <v>0</v>
      </c>
      <c r="D581" s="50" t="b">
        <f>IF('Summary Statistics'!$C$6=TRUE,Artists!$F580&lt;D$3,Artists!$E580&lt;D$3)</f>
        <v>0</v>
      </c>
      <c r="E581" s="50" t="b">
        <f>IF('Summary Statistics'!$C$6=TRUE,Artists!$F580&lt;E$3,Artists!$E580&lt;E$3)</f>
        <v>0</v>
      </c>
      <c r="F581" s="50" t="b">
        <f>IF('Summary Statistics'!$C$6=TRUE,Artists!$F580&lt;F$3,Artists!$E580&lt;F$3)</f>
        <v>0</v>
      </c>
      <c r="G581" s="50" t="b">
        <f>IF('Summary Statistics'!$C$6=TRUE,Artists!$F580&lt;G$3,Artists!$E580&lt;G$3)</f>
        <v>0</v>
      </c>
      <c r="H581" s="50" t="b">
        <f>IF('Summary Statistics'!$C$6=TRUE,Artists!$F580&lt;H$3,Artists!$E580&lt;H$3)</f>
        <v>0</v>
      </c>
      <c r="I581" s="50" t="b">
        <f>IF('Summary Statistics'!$C$6=TRUE,Artists!$F580&lt;I$3,Artists!$E580&lt;I$3)</f>
        <v>0</v>
      </c>
      <c r="J581" s="50" t="b">
        <f>IF('Summary Statistics'!$C$6=TRUE,Artists!$F580&lt;J$3,Artists!$E580&lt;J$3)</f>
        <v>0</v>
      </c>
      <c r="K581" s="51" t="b">
        <f>IF('Summary Statistics'!$C$6=TRUE,Artists!$F580&lt;K$3,Artists!$E580&lt;K$3)</f>
        <v>0</v>
      </c>
      <c r="M581" s="49" t="b">
        <f>IF('Summary Statistics'!$C$7=TRUE,Albums!$F580&lt;M$3,Albums!$E580&lt;M$3)</f>
        <v>0</v>
      </c>
      <c r="N581" s="50" t="b">
        <f>IF('Summary Statistics'!$C$7=TRUE,Albums!$F580&lt;N$3,Albums!$E580&lt;N$3)</f>
        <v>0</v>
      </c>
      <c r="O581" s="50" t="b">
        <f>IF('Summary Statistics'!$C$7=TRUE,Albums!$F580&lt;O$3,Albums!$E580&lt;O$3)</f>
        <v>0</v>
      </c>
      <c r="P581" s="50" t="b">
        <f>IF('Summary Statistics'!$C$7=TRUE,Albums!$F580&lt;P$3,Albums!$E580&lt;P$3)</f>
        <v>0</v>
      </c>
      <c r="Q581" s="50" t="b">
        <f>IF('Summary Statistics'!$C$7=TRUE,Albums!$F580&lt;Q$3,Albums!$E580&lt;Q$3)</f>
        <v>0</v>
      </c>
      <c r="R581" s="50" t="b">
        <f>IF('Summary Statistics'!$C$7=TRUE,Albums!$F580&lt;R$3,Albums!$E580&lt;R$3)</f>
        <v>0</v>
      </c>
      <c r="S581" s="50" t="b">
        <f>IF('Summary Statistics'!$C$7=TRUE,Albums!$F580&lt;S$3,Albums!$E580&lt;S$3)</f>
        <v>0</v>
      </c>
      <c r="T581" s="50" t="b">
        <f>IF('Summary Statistics'!$C$7=TRUE,Albums!$F580&lt;T$3,Albums!$E580&lt;T$3)</f>
        <v>0</v>
      </c>
      <c r="U581" s="50" t="b">
        <f>IF('Summary Statistics'!$C$7=TRUE,Albums!$F580&lt;U$3,Albums!$E580&lt;U$3)</f>
        <v>0</v>
      </c>
      <c r="V581" s="51" t="b">
        <f>IF('Summary Statistics'!$C$7=TRUE,Albums!$F580&lt;V$3,Albums!$E580&lt;V$3)</f>
        <v>0</v>
      </c>
    </row>
    <row r="582" spans="2:22" x14ac:dyDescent="0.3">
      <c r="B582" s="49" t="b">
        <f>IF('Summary Statistics'!$C$6=TRUE,Artists!$F581&lt;B$3,Artists!$E581&lt;B$3)</f>
        <v>0</v>
      </c>
      <c r="C582" s="50" t="b">
        <f>IF('Summary Statistics'!$C$6=TRUE,Artists!$F581&lt;C$3,Artists!$E581&lt;C$3)</f>
        <v>0</v>
      </c>
      <c r="D582" s="50" t="b">
        <f>IF('Summary Statistics'!$C$6=TRUE,Artists!$F581&lt;D$3,Artists!$E581&lt;D$3)</f>
        <v>0</v>
      </c>
      <c r="E582" s="50" t="b">
        <f>IF('Summary Statistics'!$C$6=TRUE,Artists!$F581&lt;E$3,Artists!$E581&lt;E$3)</f>
        <v>0</v>
      </c>
      <c r="F582" s="50" t="b">
        <f>IF('Summary Statistics'!$C$6=TRUE,Artists!$F581&lt;F$3,Artists!$E581&lt;F$3)</f>
        <v>0</v>
      </c>
      <c r="G582" s="50" t="b">
        <f>IF('Summary Statistics'!$C$6=TRUE,Artists!$F581&lt;G$3,Artists!$E581&lt;G$3)</f>
        <v>0</v>
      </c>
      <c r="H582" s="50" t="b">
        <f>IF('Summary Statistics'!$C$6=TRUE,Artists!$F581&lt;H$3,Artists!$E581&lt;H$3)</f>
        <v>0</v>
      </c>
      <c r="I582" s="50" t="b">
        <f>IF('Summary Statistics'!$C$6=TRUE,Artists!$F581&lt;I$3,Artists!$E581&lt;I$3)</f>
        <v>0</v>
      </c>
      <c r="J582" s="50" t="b">
        <f>IF('Summary Statistics'!$C$6=TRUE,Artists!$F581&lt;J$3,Artists!$E581&lt;J$3)</f>
        <v>0</v>
      </c>
      <c r="K582" s="51" t="b">
        <f>IF('Summary Statistics'!$C$6=TRUE,Artists!$F581&lt;K$3,Artists!$E581&lt;K$3)</f>
        <v>0</v>
      </c>
      <c r="M582" s="49" t="b">
        <f>IF('Summary Statistics'!$C$7=TRUE,Albums!$F581&lt;M$3,Albums!$E581&lt;M$3)</f>
        <v>0</v>
      </c>
      <c r="N582" s="50" t="b">
        <f>IF('Summary Statistics'!$C$7=TRUE,Albums!$F581&lt;N$3,Albums!$E581&lt;N$3)</f>
        <v>0</v>
      </c>
      <c r="O582" s="50" t="b">
        <f>IF('Summary Statistics'!$C$7=TRUE,Albums!$F581&lt;O$3,Albums!$E581&lt;O$3)</f>
        <v>0</v>
      </c>
      <c r="P582" s="50" t="b">
        <f>IF('Summary Statistics'!$C$7=TRUE,Albums!$F581&lt;P$3,Albums!$E581&lt;P$3)</f>
        <v>0</v>
      </c>
      <c r="Q582" s="50" t="b">
        <f>IF('Summary Statistics'!$C$7=TRUE,Albums!$F581&lt;Q$3,Albums!$E581&lt;Q$3)</f>
        <v>0</v>
      </c>
      <c r="R582" s="50" t="b">
        <f>IF('Summary Statistics'!$C$7=TRUE,Albums!$F581&lt;R$3,Albums!$E581&lt;R$3)</f>
        <v>0</v>
      </c>
      <c r="S582" s="50" t="b">
        <f>IF('Summary Statistics'!$C$7=TRUE,Albums!$F581&lt;S$3,Albums!$E581&lt;S$3)</f>
        <v>0</v>
      </c>
      <c r="T582" s="50" t="b">
        <f>IF('Summary Statistics'!$C$7=TRUE,Albums!$F581&lt;T$3,Albums!$E581&lt;T$3)</f>
        <v>0</v>
      </c>
      <c r="U582" s="50" t="b">
        <f>IF('Summary Statistics'!$C$7=TRUE,Albums!$F581&lt;U$3,Albums!$E581&lt;U$3)</f>
        <v>0</v>
      </c>
      <c r="V582" s="51" t="b">
        <f>IF('Summary Statistics'!$C$7=TRUE,Albums!$F581&lt;V$3,Albums!$E581&lt;V$3)</f>
        <v>0</v>
      </c>
    </row>
    <row r="583" spans="2:22" x14ac:dyDescent="0.3">
      <c r="B583" s="49" t="b">
        <f>IF('Summary Statistics'!$C$6=TRUE,Artists!$F582&lt;B$3,Artists!$E582&lt;B$3)</f>
        <v>0</v>
      </c>
      <c r="C583" s="50" t="b">
        <f>IF('Summary Statistics'!$C$6=TRUE,Artists!$F582&lt;C$3,Artists!$E582&lt;C$3)</f>
        <v>0</v>
      </c>
      <c r="D583" s="50" t="b">
        <f>IF('Summary Statistics'!$C$6=TRUE,Artists!$F582&lt;D$3,Artists!$E582&lt;D$3)</f>
        <v>0</v>
      </c>
      <c r="E583" s="50" t="b">
        <f>IF('Summary Statistics'!$C$6=TRUE,Artists!$F582&lt;E$3,Artists!$E582&lt;E$3)</f>
        <v>0</v>
      </c>
      <c r="F583" s="50" t="b">
        <f>IF('Summary Statistics'!$C$6=TRUE,Artists!$F582&lt;F$3,Artists!$E582&lt;F$3)</f>
        <v>0</v>
      </c>
      <c r="G583" s="50" t="b">
        <f>IF('Summary Statistics'!$C$6=TRUE,Artists!$F582&lt;G$3,Artists!$E582&lt;G$3)</f>
        <v>0</v>
      </c>
      <c r="H583" s="50" t="b">
        <f>IF('Summary Statistics'!$C$6=TRUE,Artists!$F582&lt;H$3,Artists!$E582&lt;H$3)</f>
        <v>0</v>
      </c>
      <c r="I583" s="50" t="b">
        <f>IF('Summary Statistics'!$C$6=TRUE,Artists!$F582&lt;I$3,Artists!$E582&lt;I$3)</f>
        <v>0</v>
      </c>
      <c r="J583" s="50" t="b">
        <f>IF('Summary Statistics'!$C$6=TRUE,Artists!$F582&lt;J$3,Artists!$E582&lt;J$3)</f>
        <v>0</v>
      </c>
      <c r="K583" s="51" t="b">
        <f>IF('Summary Statistics'!$C$6=TRUE,Artists!$F582&lt;K$3,Artists!$E582&lt;K$3)</f>
        <v>0</v>
      </c>
      <c r="M583" s="49" t="b">
        <f>IF('Summary Statistics'!$C$7=TRUE,Albums!$F582&lt;M$3,Albums!$E582&lt;M$3)</f>
        <v>0</v>
      </c>
      <c r="N583" s="50" t="b">
        <f>IF('Summary Statistics'!$C$7=TRUE,Albums!$F582&lt;N$3,Albums!$E582&lt;N$3)</f>
        <v>0</v>
      </c>
      <c r="O583" s="50" t="b">
        <f>IF('Summary Statistics'!$C$7=TRUE,Albums!$F582&lt;O$3,Albums!$E582&lt;O$3)</f>
        <v>0</v>
      </c>
      <c r="P583" s="50" t="b">
        <f>IF('Summary Statistics'!$C$7=TRUE,Albums!$F582&lt;P$3,Albums!$E582&lt;P$3)</f>
        <v>0</v>
      </c>
      <c r="Q583" s="50" t="b">
        <f>IF('Summary Statistics'!$C$7=TRUE,Albums!$F582&lt;Q$3,Albums!$E582&lt;Q$3)</f>
        <v>0</v>
      </c>
      <c r="R583" s="50" t="b">
        <f>IF('Summary Statistics'!$C$7=TRUE,Albums!$F582&lt;R$3,Albums!$E582&lt;R$3)</f>
        <v>0</v>
      </c>
      <c r="S583" s="50" t="b">
        <f>IF('Summary Statistics'!$C$7=TRUE,Albums!$F582&lt;S$3,Albums!$E582&lt;S$3)</f>
        <v>0</v>
      </c>
      <c r="T583" s="50" t="b">
        <f>IF('Summary Statistics'!$C$7=TRUE,Albums!$F582&lt;T$3,Albums!$E582&lt;T$3)</f>
        <v>0</v>
      </c>
      <c r="U583" s="50" t="b">
        <f>IF('Summary Statistics'!$C$7=TRUE,Albums!$F582&lt;U$3,Albums!$E582&lt;U$3)</f>
        <v>0</v>
      </c>
      <c r="V583" s="51" t="b">
        <f>IF('Summary Statistics'!$C$7=TRUE,Albums!$F582&lt;V$3,Albums!$E582&lt;V$3)</f>
        <v>0</v>
      </c>
    </row>
    <row r="584" spans="2:22" x14ac:dyDescent="0.3">
      <c r="B584" s="49" t="b">
        <f>IF('Summary Statistics'!$C$6=TRUE,Artists!$F583&lt;B$3,Artists!$E583&lt;B$3)</f>
        <v>0</v>
      </c>
      <c r="C584" s="50" t="b">
        <f>IF('Summary Statistics'!$C$6=TRUE,Artists!$F583&lt;C$3,Artists!$E583&lt;C$3)</f>
        <v>0</v>
      </c>
      <c r="D584" s="50" t="b">
        <f>IF('Summary Statistics'!$C$6=TRUE,Artists!$F583&lt;D$3,Artists!$E583&lt;D$3)</f>
        <v>0</v>
      </c>
      <c r="E584" s="50" t="b">
        <f>IF('Summary Statistics'!$C$6=TRUE,Artists!$F583&lt;E$3,Artists!$E583&lt;E$3)</f>
        <v>0</v>
      </c>
      <c r="F584" s="50" t="b">
        <f>IF('Summary Statistics'!$C$6=TRUE,Artists!$F583&lt;F$3,Artists!$E583&lt;F$3)</f>
        <v>0</v>
      </c>
      <c r="G584" s="50" t="b">
        <f>IF('Summary Statistics'!$C$6=TRUE,Artists!$F583&lt;G$3,Artists!$E583&lt;G$3)</f>
        <v>0</v>
      </c>
      <c r="H584" s="50" t="b">
        <f>IF('Summary Statistics'!$C$6=TRUE,Artists!$F583&lt;H$3,Artists!$E583&lt;H$3)</f>
        <v>0</v>
      </c>
      <c r="I584" s="50" t="b">
        <f>IF('Summary Statistics'!$C$6=TRUE,Artists!$F583&lt;I$3,Artists!$E583&lt;I$3)</f>
        <v>0</v>
      </c>
      <c r="J584" s="50" t="b">
        <f>IF('Summary Statistics'!$C$6=TRUE,Artists!$F583&lt;J$3,Artists!$E583&lt;J$3)</f>
        <v>0</v>
      </c>
      <c r="K584" s="51" t="b">
        <f>IF('Summary Statistics'!$C$6=TRUE,Artists!$F583&lt;K$3,Artists!$E583&lt;K$3)</f>
        <v>0</v>
      </c>
      <c r="M584" s="49" t="b">
        <f>IF('Summary Statistics'!$C$7=TRUE,Albums!$F583&lt;M$3,Albums!$E583&lt;M$3)</f>
        <v>0</v>
      </c>
      <c r="N584" s="50" t="b">
        <f>IF('Summary Statistics'!$C$7=TRUE,Albums!$F583&lt;N$3,Albums!$E583&lt;N$3)</f>
        <v>0</v>
      </c>
      <c r="O584" s="50" t="b">
        <f>IF('Summary Statistics'!$C$7=TRUE,Albums!$F583&lt;O$3,Albums!$E583&lt;O$3)</f>
        <v>0</v>
      </c>
      <c r="P584" s="50" t="b">
        <f>IF('Summary Statistics'!$C$7=TRUE,Albums!$F583&lt;P$3,Albums!$E583&lt;P$3)</f>
        <v>0</v>
      </c>
      <c r="Q584" s="50" t="b">
        <f>IF('Summary Statistics'!$C$7=TRUE,Albums!$F583&lt;Q$3,Albums!$E583&lt;Q$3)</f>
        <v>0</v>
      </c>
      <c r="R584" s="50" t="b">
        <f>IF('Summary Statistics'!$C$7=TRUE,Albums!$F583&lt;R$3,Albums!$E583&lt;R$3)</f>
        <v>0</v>
      </c>
      <c r="S584" s="50" t="b">
        <f>IF('Summary Statistics'!$C$7=TRUE,Albums!$F583&lt;S$3,Albums!$E583&lt;S$3)</f>
        <v>0</v>
      </c>
      <c r="T584" s="50" t="b">
        <f>IF('Summary Statistics'!$C$7=TRUE,Albums!$F583&lt;T$3,Albums!$E583&lt;T$3)</f>
        <v>0</v>
      </c>
      <c r="U584" s="50" t="b">
        <f>IF('Summary Statistics'!$C$7=TRUE,Albums!$F583&lt;U$3,Albums!$E583&lt;U$3)</f>
        <v>0</v>
      </c>
      <c r="V584" s="51" t="b">
        <f>IF('Summary Statistics'!$C$7=TRUE,Albums!$F583&lt;V$3,Albums!$E583&lt;V$3)</f>
        <v>0</v>
      </c>
    </row>
    <row r="585" spans="2:22" x14ac:dyDescent="0.3">
      <c r="B585" s="49" t="b">
        <f>IF('Summary Statistics'!$C$6=TRUE,Artists!$F584&lt;B$3,Artists!$E584&lt;B$3)</f>
        <v>0</v>
      </c>
      <c r="C585" s="50" t="b">
        <f>IF('Summary Statistics'!$C$6=TRUE,Artists!$F584&lt;C$3,Artists!$E584&lt;C$3)</f>
        <v>0</v>
      </c>
      <c r="D585" s="50" t="b">
        <f>IF('Summary Statistics'!$C$6=TRUE,Artists!$F584&lt;D$3,Artists!$E584&lt;D$3)</f>
        <v>0</v>
      </c>
      <c r="E585" s="50" t="b">
        <f>IF('Summary Statistics'!$C$6=TRUE,Artists!$F584&lt;E$3,Artists!$E584&lt;E$3)</f>
        <v>0</v>
      </c>
      <c r="F585" s="50" t="b">
        <f>IF('Summary Statistics'!$C$6=TRUE,Artists!$F584&lt;F$3,Artists!$E584&lt;F$3)</f>
        <v>0</v>
      </c>
      <c r="G585" s="50" t="b">
        <f>IF('Summary Statistics'!$C$6=TRUE,Artists!$F584&lt;G$3,Artists!$E584&lt;G$3)</f>
        <v>0</v>
      </c>
      <c r="H585" s="50" t="b">
        <f>IF('Summary Statistics'!$C$6=TRUE,Artists!$F584&lt;H$3,Artists!$E584&lt;H$3)</f>
        <v>0</v>
      </c>
      <c r="I585" s="50" t="b">
        <f>IF('Summary Statistics'!$C$6=TRUE,Artists!$F584&lt;I$3,Artists!$E584&lt;I$3)</f>
        <v>0</v>
      </c>
      <c r="J585" s="50" t="b">
        <f>IF('Summary Statistics'!$C$6=TRUE,Artists!$F584&lt;J$3,Artists!$E584&lt;J$3)</f>
        <v>0</v>
      </c>
      <c r="K585" s="51" t="b">
        <f>IF('Summary Statistics'!$C$6=TRUE,Artists!$F584&lt;K$3,Artists!$E584&lt;K$3)</f>
        <v>0</v>
      </c>
      <c r="M585" s="49" t="b">
        <f>IF('Summary Statistics'!$C$7=TRUE,Albums!$F584&lt;M$3,Albums!$E584&lt;M$3)</f>
        <v>0</v>
      </c>
      <c r="N585" s="50" t="b">
        <f>IF('Summary Statistics'!$C$7=TRUE,Albums!$F584&lt;N$3,Albums!$E584&lt;N$3)</f>
        <v>0</v>
      </c>
      <c r="O585" s="50" t="b">
        <f>IF('Summary Statistics'!$C$7=TRUE,Albums!$F584&lt;O$3,Albums!$E584&lt;O$3)</f>
        <v>0</v>
      </c>
      <c r="P585" s="50" t="b">
        <f>IF('Summary Statistics'!$C$7=TRUE,Albums!$F584&lt;P$3,Albums!$E584&lt;P$3)</f>
        <v>0</v>
      </c>
      <c r="Q585" s="50" t="b">
        <f>IF('Summary Statistics'!$C$7=TRUE,Albums!$F584&lt;Q$3,Albums!$E584&lt;Q$3)</f>
        <v>0</v>
      </c>
      <c r="R585" s="50" t="b">
        <f>IF('Summary Statistics'!$C$7=TRUE,Albums!$F584&lt;R$3,Albums!$E584&lt;R$3)</f>
        <v>0</v>
      </c>
      <c r="S585" s="50" t="b">
        <f>IF('Summary Statistics'!$C$7=TRUE,Albums!$F584&lt;S$3,Albums!$E584&lt;S$3)</f>
        <v>0</v>
      </c>
      <c r="T585" s="50" t="b">
        <f>IF('Summary Statistics'!$C$7=TRUE,Albums!$F584&lt;T$3,Albums!$E584&lt;T$3)</f>
        <v>0</v>
      </c>
      <c r="U585" s="50" t="b">
        <f>IF('Summary Statistics'!$C$7=TRUE,Albums!$F584&lt;U$3,Albums!$E584&lt;U$3)</f>
        <v>0</v>
      </c>
      <c r="V585" s="51" t="b">
        <f>IF('Summary Statistics'!$C$7=TRUE,Albums!$F584&lt;V$3,Albums!$E584&lt;V$3)</f>
        <v>0</v>
      </c>
    </row>
    <row r="586" spans="2:22" x14ac:dyDescent="0.3">
      <c r="B586" s="49" t="b">
        <f>IF('Summary Statistics'!$C$6=TRUE,Artists!$F585&lt;B$3,Artists!$E585&lt;B$3)</f>
        <v>0</v>
      </c>
      <c r="C586" s="50" t="b">
        <f>IF('Summary Statistics'!$C$6=TRUE,Artists!$F585&lt;C$3,Artists!$E585&lt;C$3)</f>
        <v>0</v>
      </c>
      <c r="D586" s="50" t="b">
        <f>IF('Summary Statistics'!$C$6=TRUE,Artists!$F585&lt;D$3,Artists!$E585&lt;D$3)</f>
        <v>0</v>
      </c>
      <c r="E586" s="50" t="b">
        <f>IF('Summary Statistics'!$C$6=TRUE,Artists!$F585&lt;E$3,Artists!$E585&lt;E$3)</f>
        <v>0</v>
      </c>
      <c r="F586" s="50" t="b">
        <f>IF('Summary Statistics'!$C$6=TRUE,Artists!$F585&lt;F$3,Artists!$E585&lt;F$3)</f>
        <v>0</v>
      </c>
      <c r="G586" s="50" t="b">
        <f>IF('Summary Statistics'!$C$6=TRUE,Artists!$F585&lt;G$3,Artists!$E585&lt;G$3)</f>
        <v>0</v>
      </c>
      <c r="H586" s="50" t="b">
        <f>IF('Summary Statistics'!$C$6=TRUE,Artists!$F585&lt;H$3,Artists!$E585&lt;H$3)</f>
        <v>0</v>
      </c>
      <c r="I586" s="50" t="b">
        <f>IF('Summary Statistics'!$C$6=TRUE,Artists!$F585&lt;I$3,Artists!$E585&lt;I$3)</f>
        <v>0</v>
      </c>
      <c r="J586" s="50" t="b">
        <f>IF('Summary Statistics'!$C$6=TRUE,Artists!$F585&lt;J$3,Artists!$E585&lt;J$3)</f>
        <v>0</v>
      </c>
      <c r="K586" s="51" t="b">
        <f>IF('Summary Statistics'!$C$6=TRUE,Artists!$F585&lt;K$3,Artists!$E585&lt;K$3)</f>
        <v>0</v>
      </c>
      <c r="M586" s="49" t="b">
        <f>IF('Summary Statistics'!$C$7=TRUE,Albums!$F585&lt;M$3,Albums!$E585&lt;M$3)</f>
        <v>0</v>
      </c>
      <c r="N586" s="50" t="b">
        <f>IF('Summary Statistics'!$C$7=TRUE,Albums!$F585&lt;N$3,Albums!$E585&lt;N$3)</f>
        <v>0</v>
      </c>
      <c r="O586" s="50" t="b">
        <f>IF('Summary Statistics'!$C$7=TRUE,Albums!$F585&lt;O$3,Albums!$E585&lt;O$3)</f>
        <v>0</v>
      </c>
      <c r="P586" s="50" t="b">
        <f>IF('Summary Statistics'!$C$7=TRUE,Albums!$F585&lt;P$3,Albums!$E585&lt;P$3)</f>
        <v>0</v>
      </c>
      <c r="Q586" s="50" t="b">
        <f>IF('Summary Statistics'!$C$7=TRUE,Albums!$F585&lt;Q$3,Albums!$E585&lt;Q$3)</f>
        <v>0</v>
      </c>
      <c r="R586" s="50" t="b">
        <f>IF('Summary Statistics'!$C$7=TRUE,Albums!$F585&lt;R$3,Albums!$E585&lt;R$3)</f>
        <v>0</v>
      </c>
      <c r="S586" s="50" t="b">
        <f>IF('Summary Statistics'!$C$7=TRUE,Albums!$F585&lt;S$3,Albums!$E585&lt;S$3)</f>
        <v>0</v>
      </c>
      <c r="T586" s="50" t="b">
        <f>IF('Summary Statistics'!$C$7=TRUE,Albums!$F585&lt;T$3,Albums!$E585&lt;T$3)</f>
        <v>0</v>
      </c>
      <c r="U586" s="50" t="b">
        <f>IF('Summary Statistics'!$C$7=TRUE,Albums!$F585&lt;U$3,Albums!$E585&lt;U$3)</f>
        <v>0</v>
      </c>
      <c r="V586" s="51" t="b">
        <f>IF('Summary Statistics'!$C$7=TRUE,Albums!$F585&lt;V$3,Albums!$E585&lt;V$3)</f>
        <v>0</v>
      </c>
    </row>
    <row r="587" spans="2:22" x14ac:dyDescent="0.3">
      <c r="B587" s="49" t="b">
        <f>IF('Summary Statistics'!$C$6=TRUE,Artists!$F586&lt;B$3,Artists!$E586&lt;B$3)</f>
        <v>0</v>
      </c>
      <c r="C587" s="50" t="b">
        <f>IF('Summary Statistics'!$C$6=TRUE,Artists!$F586&lt;C$3,Artists!$E586&lt;C$3)</f>
        <v>0</v>
      </c>
      <c r="D587" s="50" t="b">
        <f>IF('Summary Statistics'!$C$6=TRUE,Artists!$F586&lt;D$3,Artists!$E586&lt;D$3)</f>
        <v>0</v>
      </c>
      <c r="E587" s="50" t="b">
        <f>IF('Summary Statistics'!$C$6=TRUE,Artists!$F586&lt;E$3,Artists!$E586&lt;E$3)</f>
        <v>0</v>
      </c>
      <c r="F587" s="50" t="b">
        <f>IF('Summary Statistics'!$C$6=TRUE,Artists!$F586&lt;F$3,Artists!$E586&lt;F$3)</f>
        <v>0</v>
      </c>
      <c r="G587" s="50" t="b">
        <f>IF('Summary Statistics'!$C$6=TRUE,Artists!$F586&lt;G$3,Artists!$E586&lt;G$3)</f>
        <v>0</v>
      </c>
      <c r="H587" s="50" t="b">
        <f>IF('Summary Statistics'!$C$6=TRUE,Artists!$F586&lt;H$3,Artists!$E586&lt;H$3)</f>
        <v>0</v>
      </c>
      <c r="I587" s="50" t="b">
        <f>IF('Summary Statistics'!$C$6=TRUE,Artists!$F586&lt;I$3,Artists!$E586&lt;I$3)</f>
        <v>0</v>
      </c>
      <c r="J587" s="50" t="b">
        <f>IF('Summary Statistics'!$C$6=TRUE,Artists!$F586&lt;J$3,Artists!$E586&lt;J$3)</f>
        <v>0</v>
      </c>
      <c r="K587" s="51" t="b">
        <f>IF('Summary Statistics'!$C$6=TRUE,Artists!$F586&lt;K$3,Artists!$E586&lt;K$3)</f>
        <v>0</v>
      </c>
      <c r="M587" s="49" t="b">
        <f>IF('Summary Statistics'!$C$7=TRUE,Albums!$F586&lt;M$3,Albums!$E586&lt;M$3)</f>
        <v>0</v>
      </c>
      <c r="N587" s="50" t="b">
        <f>IF('Summary Statistics'!$C$7=TRUE,Albums!$F586&lt;N$3,Albums!$E586&lt;N$3)</f>
        <v>0</v>
      </c>
      <c r="O587" s="50" t="b">
        <f>IF('Summary Statistics'!$C$7=TRUE,Albums!$F586&lt;O$3,Albums!$E586&lt;O$3)</f>
        <v>0</v>
      </c>
      <c r="P587" s="50" t="b">
        <f>IF('Summary Statistics'!$C$7=TRUE,Albums!$F586&lt;P$3,Albums!$E586&lt;P$3)</f>
        <v>0</v>
      </c>
      <c r="Q587" s="50" t="b">
        <f>IF('Summary Statistics'!$C$7=TRUE,Albums!$F586&lt;Q$3,Albums!$E586&lt;Q$3)</f>
        <v>0</v>
      </c>
      <c r="R587" s="50" t="b">
        <f>IF('Summary Statistics'!$C$7=TRUE,Albums!$F586&lt;R$3,Albums!$E586&lt;R$3)</f>
        <v>0</v>
      </c>
      <c r="S587" s="50" t="b">
        <f>IF('Summary Statistics'!$C$7=TRUE,Albums!$F586&lt;S$3,Albums!$E586&lt;S$3)</f>
        <v>0</v>
      </c>
      <c r="T587" s="50" t="b">
        <f>IF('Summary Statistics'!$C$7=TRUE,Albums!$F586&lt;T$3,Albums!$E586&lt;T$3)</f>
        <v>0</v>
      </c>
      <c r="U587" s="50" t="b">
        <f>IF('Summary Statistics'!$C$7=TRUE,Albums!$F586&lt;U$3,Albums!$E586&lt;U$3)</f>
        <v>0</v>
      </c>
      <c r="V587" s="51" t="b">
        <f>IF('Summary Statistics'!$C$7=TRUE,Albums!$F586&lt;V$3,Albums!$E586&lt;V$3)</f>
        <v>0</v>
      </c>
    </row>
    <row r="588" spans="2:22" x14ac:dyDescent="0.3">
      <c r="B588" s="49" t="b">
        <f>IF('Summary Statistics'!$C$6=TRUE,Artists!$F587&lt;B$3,Artists!$E587&lt;B$3)</f>
        <v>0</v>
      </c>
      <c r="C588" s="50" t="b">
        <f>IF('Summary Statistics'!$C$6=TRUE,Artists!$F587&lt;C$3,Artists!$E587&lt;C$3)</f>
        <v>0</v>
      </c>
      <c r="D588" s="50" t="b">
        <f>IF('Summary Statistics'!$C$6=TRUE,Artists!$F587&lt;D$3,Artists!$E587&lt;D$3)</f>
        <v>0</v>
      </c>
      <c r="E588" s="50" t="b">
        <f>IF('Summary Statistics'!$C$6=TRUE,Artists!$F587&lt;E$3,Artists!$E587&lt;E$3)</f>
        <v>0</v>
      </c>
      <c r="F588" s="50" t="b">
        <f>IF('Summary Statistics'!$C$6=TRUE,Artists!$F587&lt;F$3,Artists!$E587&lt;F$3)</f>
        <v>0</v>
      </c>
      <c r="G588" s="50" t="b">
        <f>IF('Summary Statistics'!$C$6=TRUE,Artists!$F587&lt;G$3,Artists!$E587&lt;G$3)</f>
        <v>0</v>
      </c>
      <c r="H588" s="50" t="b">
        <f>IF('Summary Statistics'!$C$6=TRUE,Artists!$F587&lt;H$3,Artists!$E587&lt;H$3)</f>
        <v>0</v>
      </c>
      <c r="I588" s="50" t="b">
        <f>IF('Summary Statistics'!$C$6=TRUE,Artists!$F587&lt;I$3,Artists!$E587&lt;I$3)</f>
        <v>0</v>
      </c>
      <c r="J588" s="50" t="b">
        <f>IF('Summary Statistics'!$C$6=TRUE,Artists!$F587&lt;J$3,Artists!$E587&lt;J$3)</f>
        <v>0</v>
      </c>
      <c r="K588" s="51" t="b">
        <f>IF('Summary Statistics'!$C$6=TRUE,Artists!$F587&lt;K$3,Artists!$E587&lt;K$3)</f>
        <v>0</v>
      </c>
      <c r="M588" s="49" t="b">
        <f>IF('Summary Statistics'!$C$7=TRUE,Albums!$F587&lt;M$3,Albums!$E587&lt;M$3)</f>
        <v>0</v>
      </c>
      <c r="N588" s="50" t="b">
        <f>IF('Summary Statistics'!$C$7=TRUE,Albums!$F587&lt;N$3,Albums!$E587&lt;N$3)</f>
        <v>0</v>
      </c>
      <c r="O588" s="50" t="b">
        <f>IF('Summary Statistics'!$C$7=TRUE,Albums!$F587&lt;O$3,Albums!$E587&lt;O$3)</f>
        <v>0</v>
      </c>
      <c r="P588" s="50" t="b">
        <f>IF('Summary Statistics'!$C$7=TRUE,Albums!$F587&lt;P$3,Albums!$E587&lt;P$3)</f>
        <v>0</v>
      </c>
      <c r="Q588" s="50" t="b">
        <f>IF('Summary Statistics'!$C$7=TRUE,Albums!$F587&lt;Q$3,Albums!$E587&lt;Q$3)</f>
        <v>0</v>
      </c>
      <c r="R588" s="50" t="b">
        <f>IF('Summary Statistics'!$C$7=TRUE,Albums!$F587&lt;R$3,Albums!$E587&lt;R$3)</f>
        <v>0</v>
      </c>
      <c r="S588" s="50" t="b">
        <f>IF('Summary Statistics'!$C$7=TRUE,Albums!$F587&lt;S$3,Albums!$E587&lt;S$3)</f>
        <v>0</v>
      </c>
      <c r="T588" s="50" t="b">
        <f>IF('Summary Statistics'!$C$7=TRUE,Albums!$F587&lt;T$3,Albums!$E587&lt;T$3)</f>
        <v>0</v>
      </c>
      <c r="U588" s="50" t="b">
        <f>IF('Summary Statistics'!$C$7=TRUE,Albums!$F587&lt;U$3,Albums!$E587&lt;U$3)</f>
        <v>0</v>
      </c>
      <c r="V588" s="51" t="b">
        <f>IF('Summary Statistics'!$C$7=TRUE,Albums!$F587&lt;V$3,Albums!$E587&lt;V$3)</f>
        <v>0</v>
      </c>
    </row>
    <row r="589" spans="2:22" x14ac:dyDescent="0.3">
      <c r="B589" s="49" t="b">
        <f>IF('Summary Statistics'!$C$6=TRUE,Artists!$F588&lt;B$3,Artists!$E588&lt;B$3)</f>
        <v>0</v>
      </c>
      <c r="C589" s="50" t="b">
        <f>IF('Summary Statistics'!$C$6=TRUE,Artists!$F588&lt;C$3,Artists!$E588&lt;C$3)</f>
        <v>0</v>
      </c>
      <c r="D589" s="50" t="b">
        <f>IF('Summary Statistics'!$C$6=TRUE,Artists!$F588&lt;D$3,Artists!$E588&lt;D$3)</f>
        <v>0</v>
      </c>
      <c r="E589" s="50" t="b">
        <f>IF('Summary Statistics'!$C$6=TRUE,Artists!$F588&lt;E$3,Artists!$E588&lt;E$3)</f>
        <v>0</v>
      </c>
      <c r="F589" s="50" t="b">
        <f>IF('Summary Statistics'!$C$6=TRUE,Artists!$F588&lt;F$3,Artists!$E588&lt;F$3)</f>
        <v>0</v>
      </c>
      <c r="G589" s="50" t="b">
        <f>IF('Summary Statistics'!$C$6=TRUE,Artists!$F588&lt;G$3,Artists!$E588&lt;G$3)</f>
        <v>0</v>
      </c>
      <c r="H589" s="50" t="b">
        <f>IF('Summary Statistics'!$C$6=TRUE,Artists!$F588&lt;H$3,Artists!$E588&lt;H$3)</f>
        <v>0</v>
      </c>
      <c r="I589" s="50" t="b">
        <f>IF('Summary Statistics'!$C$6=TRUE,Artists!$F588&lt;I$3,Artists!$E588&lt;I$3)</f>
        <v>0</v>
      </c>
      <c r="J589" s="50" t="b">
        <f>IF('Summary Statistics'!$C$6=TRUE,Artists!$F588&lt;J$3,Artists!$E588&lt;J$3)</f>
        <v>0</v>
      </c>
      <c r="K589" s="51" t="b">
        <f>IF('Summary Statistics'!$C$6=TRUE,Artists!$F588&lt;K$3,Artists!$E588&lt;K$3)</f>
        <v>0</v>
      </c>
      <c r="M589" s="49" t="b">
        <f>IF('Summary Statistics'!$C$7=TRUE,Albums!$F588&lt;M$3,Albums!$E588&lt;M$3)</f>
        <v>0</v>
      </c>
      <c r="N589" s="50" t="b">
        <f>IF('Summary Statistics'!$C$7=TRUE,Albums!$F588&lt;N$3,Albums!$E588&lt;N$3)</f>
        <v>0</v>
      </c>
      <c r="O589" s="50" t="b">
        <f>IF('Summary Statistics'!$C$7=TRUE,Albums!$F588&lt;O$3,Albums!$E588&lt;O$3)</f>
        <v>0</v>
      </c>
      <c r="P589" s="50" t="b">
        <f>IF('Summary Statistics'!$C$7=TRUE,Albums!$F588&lt;P$3,Albums!$E588&lt;P$3)</f>
        <v>0</v>
      </c>
      <c r="Q589" s="50" t="b">
        <f>IF('Summary Statistics'!$C$7=TRUE,Albums!$F588&lt;Q$3,Albums!$E588&lt;Q$3)</f>
        <v>0</v>
      </c>
      <c r="R589" s="50" t="b">
        <f>IF('Summary Statistics'!$C$7=TRUE,Albums!$F588&lt;R$3,Albums!$E588&lt;R$3)</f>
        <v>0</v>
      </c>
      <c r="S589" s="50" t="b">
        <f>IF('Summary Statistics'!$C$7=TRUE,Albums!$F588&lt;S$3,Albums!$E588&lt;S$3)</f>
        <v>0</v>
      </c>
      <c r="T589" s="50" t="b">
        <f>IF('Summary Statistics'!$C$7=TRUE,Albums!$F588&lt;T$3,Albums!$E588&lt;T$3)</f>
        <v>0</v>
      </c>
      <c r="U589" s="50" t="b">
        <f>IF('Summary Statistics'!$C$7=TRUE,Albums!$F588&lt;U$3,Albums!$E588&lt;U$3)</f>
        <v>0</v>
      </c>
      <c r="V589" s="51" t="b">
        <f>IF('Summary Statistics'!$C$7=TRUE,Albums!$F588&lt;V$3,Albums!$E588&lt;V$3)</f>
        <v>0</v>
      </c>
    </row>
    <row r="590" spans="2:22" x14ac:dyDescent="0.3">
      <c r="B590" s="49" t="b">
        <f>IF('Summary Statistics'!$C$6=TRUE,Artists!$F589&lt;B$3,Artists!$E589&lt;B$3)</f>
        <v>0</v>
      </c>
      <c r="C590" s="50" t="b">
        <f>IF('Summary Statistics'!$C$6=TRUE,Artists!$F589&lt;C$3,Artists!$E589&lt;C$3)</f>
        <v>0</v>
      </c>
      <c r="D590" s="50" t="b">
        <f>IF('Summary Statistics'!$C$6=TRUE,Artists!$F589&lt;D$3,Artists!$E589&lt;D$3)</f>
        <v>0</v>
      </c>
      <c r="E590" s="50" t="b">
        <f>IF('Summary Statistics'!$C$6=TRUE,Artists!$F589&lt;E$3,Artists!$E589&lt;E$3)</f>
        <v>0</v>
      </c>
      <c r="F590" s="50" t="b">
        <f>IF('Summary Statistics'!$C$6=TRUE,Artists!$F589&lt;F$3,Artists!$E589&lt;F$3)</f>
        <v>0</v>
      </c>
      <c r="G590" s="50" t="b">
        <f>IF('Summary Statistics'!$C$6=TRUE,Artists!$F589&lt;G$3,Artists!$E589&lt;G$3)</f>
        <v>0</v>
      </c>
      <c r="H590" s="50" t="b">
        <f>IF('Summary Statistics'!$C$6=TRUE,Artists!$F589&lt;H$3,Artists!$E589&lt;H$3)</f>
        <v>0</v>
      </c>
      <c r="I590" s="50" t="b">
        <f>IF('Summary Statistics'!$C$6=TRUE,Artists!$F589&lt;I$3,Artists!$E589&lt;I$3)</f>
        <v>0</v>
      </c>
      <c r="J590" s="50" t="b">
        <f>IF('Summary Statistics'!$C$6=TRUE,Artists!$F589&lt;J$3,Artists!$E589&lt;J$3)</f>
        <v>0</v>
      </c>
      <c r="K590" s="51" t="b">
        <f>IF('Summary Statistics'!$C$6=TRUE,Artists!$F589&lt;K$3,Artists!$E589&lt;K$3)</f>
        <v>0</v>
      </c>
      <c r="M590" s="49" t="b">
        <f>IF('Summary Statistics'!$C$7=TRUE,Albums!$F589&lt;M$3,Albums!$E589&lt;M$3)</f>
        <v>0</v>
      </c>
      <c r="N590" s="50" t="b">
        <f>IF('Summary Statistics'!$C$7=TRUE,Albums!$F589&lt;N$3,Albums!$E589&lt;N$3)</f>
        <v>0</v>
      </c>
      <c r="O590" s="50" t="b">
        <f>IF('Summary Statistics'!$C$7=TRUE,Albums!$F589&lt;O$3,Albums!$E589&lt;O$3)</f>
        <v>0</v>
      </c>
      <c r="P590" s="50" t="b">
        <f>IF('Summary Statistics'!$C$7=TRUE,Albums!$F589&lt;P$3,Albums!$E589&lt;P$3)</f>
        <v>0</v>
      </c>
      <c r="Q590" s="50" t="b">
        <f>IF('Summary Statistics'!$C$7=TRUE,Albums!$F589&lt;Q$3,Albums!$E589&lt;Q$3)</f>
        <v>0</v>
      </c>
      <c r="R590" s="50" t="b">
        <f>IF('Summary Statistics'!$C$7=TRUE,Albums!$F589&lt;R$3,Albums!$E589&lt;R$3)</f>
        <v>0</v>
      </c>
      <c r="S590" s="50" t="b">
        <f>IF('Summary Statistics'!$C$7=TRUE,Albums!$F589&lt;S$3,Albums!$E589&lt;S$3)</f>
        <v>0</v>
      </c>
      <c r="T590" s="50" t="b">
        <f>IF('Summary Statistics'!$C$7=TRUE,Albums!$F589&lt;T$3,Albums!$E589&lt;T$3)</f>
        <v>0</v>
      </c>
      <c r="U590" s="50" t="b">
        <f>IF('Summary Statistics'!$C$7=TRUE,Albums!$F589&lt;U$3,Albums!$E589&lt;U$3)</f>
        <v>0</v>
      </c>
      <c r="V590" s="51" t="b">
        <f>IF('Summary Statistics'!$C$7=TRUE,Albums!$F589&lt;V$3,Albums!$E589&lt;V$3)</f>
        <v>0</v>
      </c>
    </row>
    <row r="591" spans="2:22" x14ac:dyDescent="0.3">
      <c r="B591" s="49" t="b">
        <f>IF('Summary Statistics'!$C$6=TRUE,Artists!$F590&lt;B$3,Artists!$E590&lt;B$3)</f>
        <v>0</v>
      </c>
      <c r="C591" s="50" t="b">
        <f>IF('Summary Statistics'!$C$6=TRUE,Artists!$F590&lt;C$3,Artists!$E590&lt;C$3)</f>
        <v>0</v>
      </c>
      <c r="D591" s="50" t="b">
        <f>IF('Summary Statistics'!$C$6=TRUE,Artists!$F590&lt;D$3,Artists!$E590&lt;D$3)</f>
        <v>0</v>
      </c>
      <c r="E591" s="50" t="b">
        <f>IF('Summary Statistics'!$C$6=TRUE,Artists!$F590&lt;E$3,Artists!$E590&lt;E$3)</f>
        <v>0</v>
      </c>
      <c r="F591" s="50" t="b">
        <f>IF('Summary Statistics'!$C$6=TRUE,Artists!$F590&lt;F$3,Artists!$E590&lt;F$3)</f>
        <v>0</v>
      </c>
      <c r="G591" s="50" t="b">
        <f>IF('Summary Statistics'!$C$6=TRUE,Artists!$F590&lt;G$3,Artists!$E590&lt;G$3)</f>
        <v>0</v>
      </c>
      <c r="H591" s="50" t="b">
        <f>IF('Summary Statistics'!$C$6=TRUE,Artists!$F590&lt;H$3,Artists!$E590&lt;H$3)</f>
        <v>0</v>
      </c>
      <c r="I591" s="50" t="b">
        <f>IF('Summary Statistics'!$C$6=TRUE,Artists!$F590&lt;I$3,Artists!$E590&lt;I$3)</f>
        <v>0</v>
      </c>
      <c r="J591" s="50" t="b">
        <f>IF('Summary Statistics'!$C$6=TRUE,Artists!$F590&lt;J$3,Artists!$E590&lt;J$3)</f>
        <v>0</v>
      </c>
      <c r="K591" s="51" t="b">
        <f>IF('Summary Statistics'!$C$6=TRUE,Artists!$F590&lt;K$3,Artists!$E590&lt;K$3)</f>
        <v>0</v>
      </c>
      <c r="M591" s="49" t="b">
        <f>IF('Summary Statistics'!$C$7=TRUE,Albums!$F590&lt;M$3,Albums!$E590&lt;M$3)</f>
        <v>0</v>
      </c>
      <c r="N591" s="50" t="b">
        <f>IF('Summary Statistics'!$C$7=TRUE,Albums!$F590&lt;N$3,Albums!$E590&lt;N$3)</f>
        <v>0</v>
      </c>
      <c r="O591" s="50" t="b">
        <f>IF('Summary Statistics'!$C$7=TRUE,Albums!$F590&lt;O$3,Albums!$E590&lt;O$3)</f>
        <v>0</v>
      </c>
      <c r="P591" s="50" t="b">
        <f>IF('Summary Statistics'!$C$7=TRUE,Albums!$F590&lt;P$3,Albums!$E590&lt;P$3)</f>
        <v>0</v>
      </c>
      <c r="Q591" s="50" t="b">
        <f>IF('Summary Statistics'!$C$7=TRUE,Albums!$F590&lt;Q$3,Albums!$E590&lt;Q$3)</f>
        <v>0</v>
      </c>
      <c r="R591" s="50" t="b">
        <f>IF('Summary Statistics'!$C$7=TRUE,Albums!$F590&lt;R$3,Albums!$E590&lt;R$3)</f>
        <v>0</v>
      </c>
      <c r="S591" s="50" t="b">
        <f>IF('Summary Statistics'!$C$7=TRUE,Albums!$F590&lt;S$3,Albums!$E590&lt;S$3)</f>
        <v>0</v>
      </c>
      <c r="T591" s="50" t="b">
        <f>IF('Summary Statistics'!$C$7=TRUE,Albums!$F590&lt;T$3,Albums!$E590&lt;T$3)</f>
        <v>0</v>
      </c>
      <c r="U591" s="50" t="b">
        <f>IF('Summary Statistics'!$C$7=TRUE,Albums!$F590&lt;U$3,Albums!$E590&lt;U$3)</f>
        <v>0</v>
      </c>
      <c r="V591" s="51" t="b">
        <f>IF('Summary Statistics'!$C$7=TRUE,Albums!$F590&lt;V$3,Albums!$E590&lt;V$3)</f>
        <v>0</v>
      </c>
    </row>
    <row r="592" spans="2:22" x14ac:dyDescent="0.3">
      <c r="B592" s="49" t="b">
        <f>IF('Summary Statistics'!$C$6=TRUE,Artists!$F591&lt;B$3,Artists!$E591&lt;B$3)</f>
        <v>0</v>
      </c>
      <c r="C592" s="50" t="b">
        <f>IF('Summary Statistics'!$C$6=TRUE,Artists!$F591&lt;C$3,Artists!$E591&lt;C$3)</f>
        <v>0</v>
      </c>
      <c r="D592" s="50" t="b">
        <f>IF('Summary Statistics'!$C$6=TRUE,Artists!$F591&lt;D$3,Artists!$E591&lt;D$3)</f>
        <v>0</v>
      </c>
      <c r="E592" s="50" t="b">
        <f>IF('Summary Statistics'!$C$6=TRUE,Artists!$F591&lt;E$3,Artists!$E591&lt;E$3)</f>
        <v>0</v>
      </c>
      <c r="F592" s="50" t="b">
        <f>IF('Summary Statistics'!$C$6=TRUE,Artists!$F591&lt;F$3,Artists!$E591&lt;F$3)</f>
        <v>0</v>
      </c>
      <c r="G592" s="50" t="b">
        <f>IF('Summary Statistics'!$C$6=TRUE,Artists!$F591&lt;G$3,Artists!$E591&lt;G$3)</f>
        <v>0</v>
      </c>
      <c r="H592" s="50" t="b">
        <f>IF('Summary Statistics'!$C$6=TRUE,Artists!$F591&lt;H$3,Artists!$E591&lt;H$3)</f>
        <v>0</v>
      </c>
      <c r="I592" s="50" t="b">
        <f>IF('Summary Statistics'!$C$6=TRUE,Artists!$F591&lt;I$3,Artists!$E591&lt;I$3)</f>
        <v>0</v>
      </c>
      <c r="J592" s="50" t="b">
        <f>IF('Summary Statistics'!$C$6=TRUE,Artists!$F591&lt;J$3,Artists!$E591&lt;J$3)</f>
        <v>0</v>
      </c>
      <c r="K592" s="51" t="b">
        <f>IF('Summary Statistics'!$C$6=TRUE,Artists!$F591&lt;K$3,Artists!$E591&lt;K$3)</f>
        <v>0</v>
      </c>
      <c r="M592" s="49" t="b">
        <f>IF('Summary Statistics'!$C$7=TRUE,Albums!$F591&lt;M$3,Albums!$E591&lt;M$3)</f>
        <v>0</v>
      </c>
      <c r="N592" s="50" t="b">
        <f>IF('Summary Statistics'!$C$7=TRUE,Albums!$F591&lt;N$3,Albums!$E591&lt;N$3)</f>
        <v>0</v>
      </c>
      <c r="O592" s="50" t="b">
        <f>IF('Summary Statistics'!$C$7=TRUE,Albums!$F591&lt;O$3,Albums!$E591&lt;O$3)</f>
        <v>0</v>
      </c>
      <c r="P592" s="50" t="b">
        <f>IF('Summary Statistics'!$C$7=TRUE,Albums!$F591&lt;P$3,Albums!$E591&lt;P$3)</f>
        <v>0</v>
      </c>
      <c r="Q592" s="50" t="b">
        <f>IF('Summary Statistics'!$C$7=TRUE,Albums!$F591&lt;Q$3,Albums!$E591&lt;Q$3)</f>
        <v>0</v>
      </c>
      <c r="R592" s="50" t="b">
        <f>IF('Summary Statistics'!$C$7=TRUE,Albums!$F591&lt;R$3,Albums!$E591&lt;R$3)</f>
        <v>0</v>
      </c>
      <c r="S592" s="50" t="b">
        <f>IF('Summary Statistics'!$C$7=TRUE,Albums!$F591&lt;S$3,Albums!$E591&lt;S$3)</f>
        <v>0</v>
      </c>
      <c r="T592" s="50" t="b">
        <f>IF('Summary Statistics'!$C$7=TRUE,Albums!$F591&lt;T$3,Albums!$E591&lt;T$3)</f>
        <v>0</v>
      </c>
      <c r="U592" s="50" t="b">
        <f>IF('Summary Statistics'!$C$7=TRUE,Albums!$F591&lt;U$3,Albums!$E591&lt;U$3)</f>
        <v>0</v>
      </c>
      <c r="V592" s="51" t="b">
        <f>IF('Summary Statistics'!$C$7=TRUE,Albums!$F591&lt;V$3,Albums!$E591&lt;V$3)</f>
        <v>0</v>
      </c>
    </row>
    <row r="593" spans="2:22" x14ac:dyDescent="0.3">
      <c r="B593" s="49" t="b">
        <f>IF('Summary Statistics'!$C$6=TRUE,Artists!$F592&lt;B$3,Artists!$E592&lt;B$3)</f>
        <v>0</v>
      </c>
      <c r="C593" s="50" t="b">
        <f>IF('Summary Statistics'!$C$6=TRUE,Artists!$F592&lt;C$3,Artists!$E592&lt;C$3)</f>
        <v>0</v>
      </c>
      <c r="D593" s="50" t="b">
        <f>IF('Summary Statistics'!$C$6=TRUE,Artists!$F592&lt;D$3,Artists!$E592&lt;D$3)</f>
        <v>0</v>
      </c>
      <c r="E593" s="50" t="b">
        <f>IF('Summary Statistics'!$C$6=TRUE,Artists!$F592&lt;E$3,Artists!$E592&lt;E$3)</f>
        <v>0</v>
      </c>
      <c r="F593" s="50" t="b">
        <f>IF('Summary Statistics'!$C$6=TRUE,Artists!$F592&lt;F$3,Artists!$E592&lt;F$3)</f>
        <v>0</v>
      </c>
      <c r="G593" s="50" t="b">
        <f>IF('Summary Statistics'!$C$6=TRUE,Artists!$F592&lt;G$3,Artists!$E592&lt;G$3)</f>
        <v>0</v>
      </c>
      <c r="H593" s="50" t="b">
        <f>IF('Summary Statistics'!$C$6=TRUE,Artists!$F592&lt;H$3,Artists!$E592&lt;H$3)</f>
        <v>0</v>
      </c>
      <c r="I593" s="50" t="b">
        <f>IF('Summary Statistics'!$C$6=TRUE,Artists!$F592&lt;I$3,Artists!$E592&lt;I$3)</f>
        <v>0</v>
      </c>
      <c r="J593" s="50" t="b">
        <f>IF('Summary Statistics'!$C$6=TRUE,Artists!$F592&lt;J$3,Artists!$E592&lt;J$3)</f>
        <v>0</v>
      </c>
      <c r="K593" s="51" t="b">
        <f>IF('Summary Statistics'!$C$6=TRUE,Artists!$F592&lt;K$3,Artists!$E592&lt;K$3)</f>
        <v>0</v>
      </c>
      <c r="M593" s="49" t="b">
        <f>IF('Summary Statistics'!$C$7=TRUE,Albums!$F592&lt;M$3,Albums!$E592&lt;M$3)</f>
        <v>0</v>
      </c>
      <c r="N593" s="50" t="b">
        <f>IF('Summary Statistics'!$C$7=TRUE,Albums!$F592&lt;N$3,Albums!$E592&lt;N$3)</f>
        <v>0</v>
      </c>
      <c r="O593" s="50" t="b">
        <f>IF('Summary Statistics'!$C$7=TRUE,Albums!$F592&lt;O$3,Albums!$E592&lt;O$3)</f>
        <v>0</v>
      </c>
      <c r="P593" s="50" t="b">
        <f>IF('Summary Statistics'!$C$7=TRUE,Albums!$F592&lt;P$3,Albums!$E592&lt;P$3)</f>
        <v>0</v>
      </c>
      <c r="Q593" s="50" t="b">
        <f>IF('Summary Statistics'!$C$7=TRUE,Albums!$F592&lt;Q$3,Albums!$E592&lt;Q$3)</f>
        <v>0</v>
      </c>
      <c r="R593" s="50" t="b">
        <f>IF('Summary Statistics'!$C$7=TRUE,Albums!$F592&lt;R$3,Albums!$E592&lt;R$3)</f>
        <v>0</v>
      </c>
      <c r="S593" s="50" t="b">
        <f>IF('Summary Statistics'!$C$7=TRUE,Albums!$F592&lt;S$3,Albums!$E592&lt;S$3)</f>
        <v>0</v>
      </c>
      <c r="T593" s="50" t="b">
        <f>IF('Summary Statistics'!$C$7=TRUE,Albums!$F592&lt;T$3,Albums!$E592&lt;T$3)</f>
        <v>0</v>
      </c>
      <c r="U593" s="50" t="b">
        <f>IF('Summary Statistics'!$C$7=TRUE,Albums!$F592&lt;U$3,Albums!$E592&lt;U$3)</f>
        <v>0</v>
      </c>
      <c r="V593" s="51" t="b">
        <f>IF('Summary Statistics'!$C$7=TRUE,Albums!$F592&lt;V$3,Albums!$E592&lt;V$3)</f>
        <v>0</v>
      </c>
    </row>
    <row r="594" spans="2:22" x14ac:dyDescent="0.3">
      <c r="B594" s="49" t="b">
        <f>IF('Summary Statistics'!$C$6=TRUE,Artists!$F593&lt;B$3,Artists!$E593&lt;B$3)</f>
        <v>0</v>
      </c>
      <c r="C594" s="50" t="b">
        <f>IF('Summary Statistics'!$C$6=TRUE,Artists!$F593&lt;C$3,Artists!$E593&lt;C$3)</f>
        <v>0</v>
      </c>
      <c r="D594" s="50" t="b">
        <f>IF('Summary Statistics'!$C$6=TRUE,Artists!$F593&lt;D$3,Artists!$E593&lt;D$3)</f>
        <v>0</v>
      </c>
      <c r="E594" s="50" t="b">
        <f>IF('Summary Statistics'!$C$6=TRUE,Artists!$F593&lt;E$3,Artists!$E593&lt;E$3)</f>
        <v>0</v>
      </c>
      <c r="F594" s="50" t="b">
        <f>IF('Summary Statistics'!$C$6=TRUE,Artists!$F593&lt;F$3,Artists!$E593&lt;F$3)</f>
        <v>0</v>
      </c>
      <c r="G594" s="50" t="b">
        <f>IF('Summary Statistics'!$C$6=TRUE,Artists!$F593&lt;G$3,Artists!$E593&lt;G$3)</f>
        <v>0</v>
      </c>
      <c r="H594" s="50" t="b">
        <f>IF('Summary Statistics'!$C$6=TRUE,Artists!$F593&lt;H$3,Artists!$E593&lt;H$3)</f>
        <v>0</v>
      </c>
      <c r="I594" s="50" t="b">
        <f>IF('Summary Statistics'!$C$6=TRUE,Artists!$F593&lt;I$3,Artists!$E593&lt;I$3)</f>
        <v>0</v>
      </c>
      <c r="J594" s="50" t="b">
        <f>IF('Summary Statistics'!$C$6=TRUE,Artists!$F593&lt;J$3,Artists!$E593&lt;J$3)</f>
        <v>0</v>
      </c>
      <c r="K594" s="51" t="b">
        <f>IF('Summary Statistics'!$C$6=TRUE,Artists!$F593&lt;K$3,Artists!$E593&lt;K$3)</f>
        <v>0</v>
      </c>
      <c r="M594" s="49" t="b">
        <f>IF('Summary Statistics'!$C$7=TRUE,Albums!$F593&lt;M$3,Albums!$E593&lt;M$3)</f>
        <v>0</v>
      </c>
      <c r="N594" s="50" t="b">
        <f>IF('Summary Statistics'!$C$7=TRUE,Albums!$F593&lt;N$3,Albums!$E593&lt;N$3)</f>
        <v>0</v>
      </c>
      <c r="O594" s="50" t="b">
        <f>IF('Summary Statistics'!$C$7=TRUE,Albums!$F593&lt;O$3,Albums!$E593&lt;O$3)</f>
        <v>0</v>
      </c>
      <c r="P594" s="50" t="b">
        <f>IF('Summary Statistics'!$C$7=TRUE,Albums!$F593&lt;P$3,Albums!$E593&lt;P$3)</f>
        <v>0</v>
      </c>
      <c r="Q594" s="50" t="b">
        <f>IF('Summary Statistics'!$C$7=TRUE,Albums!$F593&lt;Q$3,Albums!$E593&lt;Q$3)</f>
        <v>0</v>
      </c>
      <c r="R594" s="50" t="b">
        <f>IF('Summary Statistics'!$C$7=TRUE,Albums!$F593&lt;R$3,Albums!$E593&lt;R$3)</f>
        <v>0</v>
      </c>
      <c r="S594" s="50" t="b">
        <f>IF('Summary Statistics'!$C$7=TRUE,Albums!$F593&lt;S$3,Albums!$E593&lt;S$3)</f>
        <v>0</v>
      </c>
      <c r="T594" s="50" t="b">
        <f>IF('Summary Statistics'!$C$7=TRUE,Albums!$F593&lt;T$3,Albums!$E593&lt;T$3)</f>
        <v>0</v>
      </c>
      <c r="U594" s="50" t="b">
        <f>IF('Summary Statistics'!$C$7=TRUE,Albums!$F593&lt;U$3,Albums!$E593&lt;U$3)</f>
        <v>0</v>
      </c>
      <c r="V594" s="51" t="b">
        <f>IF('Summary Statistics'!$C$7=TRUE,Albums!$F593&lt;V$3,Albums!$E593&lt;V$3)</f>
        <v>0</v>
      </c>
    </row>
    <row r="595" spans="2:22" x14ac:dyDescent="0.3">
      <c r="B595" s="49" t="b">
        <f>IF('Summary Statistics'!$C$6=TRUE,Artists!$F594&lt;B$3,Artists!$E594&lt;B$3)</f>
        <v>0</v>
      </c>
      <c r="C595" s="50" t="b">
        <f>IF('Summary Statistics'!$C$6=TRUE,Artists!$F594&lt;C$3,Artists!$E594&lt;C$3)</f>
        <v>0</v>
      </c>
      <c r="D595" s="50" t="b">
        <f>IF('Summary Statistics'!$C$6=TRUE,Artists!$F594&lt;D$3,Artists!$E594&lt;D$3)</f>
        <v>0</v>
      </c>
      <c r="E595" s="50" t="b">
        <f>IF('Summary Statistics'!$C$6=TRUE,Artists!$F594&lt;E$3,Artists!$E594&lt;E$3)</f>
        <v>0</v>
      </c>
      <c r="F595" s="50" t="b">
        <f>IF('Summary Statistics'!$C$6=TRUE,Artists!$F594&lt;F$3,Artists!$E594&lt;F$3)</f>
        <v>0</v>
      </c>
      <c r="G595" s="50" t="b">
        <f>IF('Summary Statistics'!$C$6=TRUE,Artists!$F594&lt;G$3,Artists!$E594&lt;G$3)</f>
        <v>0</v>
      </c>
      <c r="H595" s="50" t="b">
        <f>IF('Summary Statistics'!$C$6=TRUE,Artists!$F594&lt;H$3,Artists!$E594&lt;H$3)</f>
        <v>0</v>
      </c>
      <c r="I595" s="50" t="b">
        <f>IF('Summary Statistics'!$C$6=TRUE,Artists!$F594&lt;I$3,Artists!$E594&lt;I$3)</f>
        <v>0</v>
      </c>
      <c r="J595" s="50" t="b">
        <f>IF('Summary Statistics'!$C$6=TRUE,Artists!$F594&lt;J$3,Artists!$E594&lt;J$3)</f>
        <v>0</v>
      </c>
      <c r="K595" s="51" t="b">
        <f>IF('Summary Statistics'!$C$6=TRUE,Artists!$F594&lt;K$3,Artists!$E594&lt;K$3)</f>
        <v>0</v>
      </c>
      <c r="M595" s="49" t="b">
        <f>IF('Summary Statistics'!$C$7=TRUE,Albums!$F594&lt;M$3,Albums!$E594&lt;M$3)</f>
        <v>0</v>
      </c>
      <c r="N595" s="50" t="b">
        <f>IF('Summary Statistics'!$C$7=TRUE,Albums!$F594&lt;N$3,Albums!$E594&lt;N$3)</f>
        <v>0</v>
      </c>
      <c r="O595" s="50" t="b">
        <f>IF('Summary Statistics'!$C$7=TRUE,Albums!$F594&lt;O$3,Albums!$E594&lt;O$3)</f>
        <v>0</v>
      </c>
      <c r="P595" s="50" t="b">
        <f>IF('Summary Statistics'!$C$7=TRUE,Albums!$F594&lt;P$3,Albums!$E594&lt;P$3)</f>
        <v>0</v>
      </c>
      <c r="Q595" s="50" t="b">
        <f>IF('Summary Statistics'!$C$7=TRUE,Albums!$F594&lt;Q$3,Albums!$E594&lt;Q$3)</f>
        <v>0</v>
      </c>
      <c r="R595" s="50" t="b">
        <f>IF('Summary Statistics'!$C$7=TRUE,Albums!$F594&lt;R$3,Albums!$E594&lt;R$3)</f>
        <v>0</v>
      </c>
      <c r="S595" s="50" t="b">
        <f>IF('Summary Statistics'!$C$7=TRUE,Albums!$F594&lt;S$3,Albums!$E594&lt;S$3)</f>
        <v>0</v>
      </c>
      <c r="T595" s="50" t="b">
        <f>IF('Summary Statistics'!$C$7=TRUE,Albums!$F594&lt;T$3,Albums!$E594&lt;T$3)</f>
        <v>0</v>
      </c>
      <c r="U595" s="50" t="b">
        <f>IF('Summary Statistics'!$C$7=TRUE,Albums!$F594&lt;U$3,Albums!$E594&lt;U$3)</f>
        <v>0</v>
      </c>
      <c r="V595" s="51" t="b">
        <f>IF('Summary Statistics'!$C$7=TRUE,Albums!$F594&lt;V$3,Albums!$E594&lt;V$3)</f>
        <v>0</v>
      </c>
    </row>
    <row r="596" spans="2:22" x14ac:dyDescent="0.3">
      <c r="B596" s="49" t="b">
        <f>IF('Summary Statistics'!$C$6=TRUE,Artists!$F595&lt;B$3,Artists!$E595&lt;B$3)</f>
        <v>0</v>
      </c>
      <c r="C596" s="50" t="b">
        <f>IF('Summary Statistics'!$C$6=TRUE,Artists!$F595&lt;C$3,Artists!$E595&lt;C$3)</f>
        <v>0</v>
      </c>
      <c r="D596" s="50" t="b">
        <f>IF('Summary Statistics'!$C$6=TRUE,Artists!$F595&lt;D$3,Artists!$E595&lt;D$3)</f>
        <v>0</v>
      </c>
      <c r="E596" s="50" t="b">
        <f>IF('Summary Statistics'!$C$6=TRUE,Artists!$F595&lt;E$3,Artists!$E595&lt;E$3)</f>
        <v>0</v>
      </c>
      <c r="F596" s="50" t="b">
        <f>IF('Summary Statistics'!$C$6=TRUE,Artists!$F595&lt;F$3,Artists!$E595&lt;F$3)</f>
        <v>0</v>
      </c>
      <c r="G596" s="50" t="b">
        <f>IF('Summary Statistics'!$C$6=TRUE,Artists!$F595&lt;G$3,Artists!$E595&lt;G$3)</f>
        <v>0</v>
      </c>
      <c r="H596" s="50" t="b">
        <f>IF('Summary Statistics'!$C$6=TRUE,Artists!$F595&lt;H$3,Artists!$E595&lt;H$3)</f>
        <v>0</v>
      </c>
      <c r="I596" s="50" t="b">
        <f>IF('Summary Statistics'!$C$6=TRUE,Artists!$F595&lt;I$3,Artists!$E595&lt;I$3)</f>
        <v>0</v>
      </c>
      <c r="J596" s="50" t="b">
        <f>IF('Summary Statistics'!$C$6=TRUE,Artists!$F595&lt;J$3,Artists!$E595&lt;J$3)</f>
        <v>0</v>
      </c>
      <c r="K596" s="51" t="b">
        <f>IF('Summary Statistics'!$C$6=TRUE,Artists!$F595&lt;K$3,Artists!$E595&lt;K$3)</f>
        <v>0</v>
      </c>
      <c r="M596" s="49" t="b">
        <f>IF('Summary Statistics'!$C$7=TRUE,Albums!$F595&lt;M$3,Albums!$E595&lt;M$3)</f>
        <v>0</v>
      </c>
      <c r="N596" s="50" t="b">
        <f>IF('Summary Statistics'!$C$7=TRUE,Albums!$F595&lt;N$3,Albums!$E595&lt;N$3)</f>
        <v>0</v>
      </c>
      <c r="O596" s="50" t="b">
        <f>IF('Summary Statistics'!$C$7=TRUE,Albums!$F595&lt;O$3,Albums!$E595&lt;O$3)</f>
        <v>0</v>
      </c>
      <c r="P596" s="50" t="b">
        <f>IF('Summary Statistics'!$C$7=TRUE,Albums!$F595&lt;P$3,Albums!$E595&lt;P$3)</f>
        <v>0</v>
      </c>
      <c r="Q596" s="50" t="b">
        <f>IF('Summary Statistics'!$C$7=TRUE,Albums!$F595&lt;Q$3,Albums!$E595&lt;Q$3)</f>
        <v>0</v>
      </c>
      <c r="R596" s="50" t="b">
        <f>IF('Summary Statistics'!$C$7=TRUE,Albums!$F595&lt;R$3,Albums!$E595&lt;R$3)</f>
        <v>0</v>
      </c>
      <c r="S596" s="50" t="b">
        <f>IF('Summary Statistics'!$C$7=TRUE,Albums!$F595&lt;S$3,Albums!$E595&lt;S$3)</f>
        <v>0</v>
      </c>
      <c r="T596" s="50" t="b">
        <f>IF('Summary Statistics'!$C$7=TRUE,Albums!$F595&lt;T$3,Albums!$E595&lt;T$3)</f>
        <v>0</v>
      </c>
      <c r="U596" s="50" t="b">
        <f>IF('Summary Statistics'!$C$7=TRUE,Albums!$F595&lt;U$3,Albums!$E595&lt;U$3)</f>
        <v>0</v>
      </c>
      <c r="V596" s="51" t="b">
        <f>IF('Summary Statistics'!$C$7=TRUE,Albums!$F595&lt;V$3,Albums!$E595&lt;V$3)</f>
        <v>0</v>
      </c>
    </row>
    <row r="597" spans="2:22" x14ac:dyDescent="0.3">
      <c r="B597" s="49" t="b">
        <f>IF('Summary Statistics'!$C$6=TRUE,Artists!$F596&lt;B$3,Artists!$E596&lt;B$3)</f>
        <v>0</v>
      </c>
      <c r="C597" s="50" t="b">
        <f>IF('Summary Statistics'!$C$6=TRUE,Artists!$F596&lt;C$3,Artists!$E596&lt;C$3)</f>
        <v>0</v>
      </c>
      <c r="D597" s="50" t="b">
        <f>IF('Summary Statistics'!$C$6=TRUE,Artists!$F596&lt;D$3,Artists!$E596&lt;D$3)</f>
        <v>0</v>
      </c>
      <c r="E597" s="50" t="b">
        <f>IF('Summary Statistics'!$C$6=TRUE,Artists!$F596&lt;E$3,Artists!$E596&lt;E$3)</f>
        <v>0</v>
      </c>
      <c r="F597" s="50" t="b">
        <f>IF('Summary Statistics'!$C$6=TRUE,Artists!$F596&lt;F$3,Artists!$E596&lt;F$3)</f>
        <v>0</v>
      </c>
      <c r="G597" s="50" t="b">
        <f>IF('Summary Statistics'!$C$6=TRUE,Artists!$F596&lt;G$3,Artists!$E596&lt;G$3)</f>
        <v>0</v>
      </c>
      <c r="H597" s="50" t="b">
        <f>IF('Summary Statistics'!$C$6=TRUE,Artists!$F596&lt;H$3,Artists!$E596&lt;H$3)</f>
        <v>0</v>
      </c>
      <c r="I597" s="50" t="b">
        <f>IF('Summary Statistics'!$C$6=TRUE,Artists!$F596&lt;I$3,Artists!$E596&lt;I$3)</f>
        <v>0</v>
      </c>
      <c r="J597" s="50" t="b">
        <f>IF('Summary Statistics'!$C$6=TRUE,Artists!$F596&lt;J$3,Artists!$E596&lt;J$3)</f>
        <v>0</v>
      </c>
      <c r="K597" s="51" t="b">
        <f>IF('Summary Statistics'!$C$6=TRUE,Artists!$F596&lt;K$3,Artists!$E596&lt;K$3)</f>
        <v>0</v>
      </c>
      <c r="M597" s="49" t="b">
        <f>IF('Summary Statistics'!$C$7=TRUE,Albums!$F596&lt;M$3,Albums!$E596&lt;M$3)</f>
        <v>0</v>
      </c>
      <c r="N597" s="50" t="b">
        <f>IF('Summary Statistics'!$C$7=TRUE,Albums!$F596&lt;N$3,Albums!$E596&lt;N$3)</f>
        <v>0</v>
      </c>
      <c r="O597" s="50" t="b">
        <f>IF('Summary Statistics'!$C$7=TRUE,Albums!$F596&lt;O$3,Albums!$E596&lt;O$3)</f>
        <v>0</v>
      </c>
      <c r="P597" s="50" t="b">
        <f>IF('Summary Statistics'!$C$7=TRUE,Albums!$F596&lt;P$3,Albums!$E596&lt;P$3)</f>
        <v>0</v>
      </c>
      <c r="Q597" s="50" t="b">
        <f>IF('Summary Statistics'!$C$7=TRUE,Albums!$F596&lt;Q$3,Albums!$E596&lt;Q$3)</f>
        <v>0</v>
      </c>
      <c r="R597" s="50" t="b">
        <f>IF('Summary Statistics'!$C$7=TRUE,Albums!$F596&lt;R$3,Albums!$E596&lt;R$3)</f>
        <v>0</v>
      </c>
      <c r="S597" s="50" t="b">
        <f>IF('Summary Statistics'!$C$7=TRUE,Albums!$F596&lt;S$3,Albums!$E596&lt;S$3)</f>
        <v>0</v>
      </c>
      <c r="T597" s="50" t="b">
        <f>IF('Summary Statistics'!$C$7=TRUE,Albums!$F596&lt;T$3,Albums!$E596&lt;T$3)</f>
        <v>0</v>
      </c>
      <c r="U597" s="50" t="b">
        <f>IF('Summary Statistics'!$C$7=TRUE,Albums!$F596&lt;U$3,Albums!$E596&lt;U$3)</f>
        <v>0</v>
      </c>
      <c r="V597" s="51" t="b">
        <f>IF('Summary Statistics'!$C$7=TRUE,Albums!$F596&lt;V$3,Albums!$E596&lt;V$3)</f>
        <v>0</v>
      </c>
    </row>
    <row r="598" spans="2:22" x14ac:dyDescent="0.3">
      <c r="B598" s="49" t="b">
        <f>IF('Summary Statistics'!$C$6=TRUE,Artists!$F597&lt;B$3,Artists!$E597&lt;B$3)</f>
        <v>0</v>
      </c>
      <c r="C598" s="50" t="b">
        <f>IF('Summary Statistics'!$C$6=TRUE,Artists!$F597&lt;C$3,Artists!$E597&lt;C$3)</f>
        <v>0</v>
      </c>
      <c r="D598" s="50" t="b">
        <f>IF('Summary Statistics'!$C$6=TRUE,Artists!$F597&lt;D$3,Artists!$E597&lt;D$3)</f>
        <v>0</v>
      </c>
      <c r="E598" s="50" t="b">
        <f>IF('Summary Statistics'!$C$6=TRUE,Artists!$F597&lt;E$3,Artists!$E597&lt;E$3)</f>
        <v>0</v>
      </c>
      <c r="F598" s="50" t="b">
        <f>IF('Summary Statistics'!$C$6=TRUE,Artists!$F597&lt;F$3,Artists!$E597&lt;F$3)</f>
        <v>0</v>
      </c>
      <c r="G598" s="50" t="b">
        <f>IF('Summary Statistics'!$C$6=TRUE,Artists!$F597&lt;G$3,Artists!$E597&lt;G$3)</f>
        <v>0</v>
      </c>
      <c r="H598" s="50" t="b">
        <f>IF('Summary Statistics'!$C$6=TRUE,Artists!$F597&lt;H$3,Artists!$E597&lt;H$3)</f>
        <v>0</v>
      </c>
      <c r="I598" s="50" t="b">
        <f>IF('Summary Statistics'!$C$6=TRUE,Artists!$F597&lt;I$3,Artists!$E597&lt;I$3)</f>
        <v>0</v>
      </c>
      <c r="J598" s="50" t="b">
        <f>IF('Summary Statistics'!$C$6=TRUE,Artists!$F597&lt;J$3,Artists!$E597&lt;J$3)</f>
        <v>0</v>
      </c>
      <c r="K598" s="51" t="b">
        <f>IF('Summary Statistics'!$C$6=TRUE,Artists!$F597&lt;K$3,Artists!$E597&lt;K$3)</f>
        <v>0</v>
      </c>
      <c r="M598" s="49" t="b">
        <f>IF('Summary Statistics'!$C$7=TRUE,Albums!$F597&lt;M$3,Albums!$E597&lt;M$3)</f>
        <v>0</v>
      </c>
      <c r="N598" s="50" t="b">
        <f>IF('Summary Statistics'!$C$7=TRUE,Albums!$F597&lt;N$3,Albums!$E597&lt;N$3)</f>
        <v>0</v>
      </c>
      <c r="O598" s="50" t="b">
        <f>IF('Summary Statistics'!$C$7=TRUE,Albums!$F597&lt;O$3,Albums!$E597&lt;O$3)</f>
        <v>0</v>
      </c>
      <c r="P598" s="50" t="b">
        <f>IF('Summary Statistics'!$C$7=TRUE,Albums!$F597&lt;P$3,Albums!$E597&lt;P$3)</f>
        <v>0</v>
      </c>
      <c r="Q598" s="50" t="b">
        <f>IF('Summary Statistics'!$C$7=TRUE,Albums!$F597&lt;Q$3,Albums!$E597&lt;Q$3)</f>
        <v>0</v>
      </c>
      <c r="R598" s="50" t="b">
        <f>IF('Summary Statistics'!$C$7=TRUE,Albums!$F597&lt;R$3,Albums!$E597&lt;R$3)</f>
        <v>0</v>
      </c>
      <c r="S598" s="50" t="b">
        <f>IF('Summary Statistics'!$C$7=TRUE,Albums!$F597&lt;S$3,Albums!$E597&lt;S$3)</f>
        <v>0</v>
      </c>
      <c r="T598" s="50" t="b">
        <f>IF('Summary Statistics'!$C$7=TRUE,Albums!$F597&lt;T$3,Albums!$E597&lt;T$3)</f>
        <v>0</v>
      </c>
      <c r="U598" s="50" t="b">
        <f>IF('Summary Statistics'!$C$7=TRUE,Albums!$F597&lt;U$3,Albums!$E597&lt;U$3)</f>
        <v>0</v>
      </c>
      <c r="V598" s="51" t="b">
        <f>IF('Summary Statistics'!$C$7=TRUE,Albums!$F597&lt;V$3,Albums!$E597&lt;V$3)</f>
        <v>0</v>
      </c>
    </row>
    <row r="599" spans="2:22" x14ac:dyDescent="0.3">
      <c r="B599" s="49" t="b">
        <f>IF('Summary Statistics'!$C$6=TRUE,Artists!$F598&lt;B$3,Artists!$E598&lt;B$3)</f>
        <v>0</v>
      </c>
      <c r="C599" s="50" t="b">
        <f>IF('Summary Statistics'!$C$6=TRUE,Artists!$F598&lt;C$3,Artists!$E598&lt;C$3)</f>
        <v>0</v>
      </c>
      <c r="D599" s="50" t="b">
        <f>IF('Summary Statistics'!$C$6=TRUE,Artists!$F598&lt;D$3,Artists!$E598&lt;D$3)</f>
        <v>0</v>
      </c>
      <c r="E599" s="50" t="b">
        <f>IF('Summary Statistics'!$C$6=TRUE,Artists!$F598&lt;E$3,Artists!$E598&lt;E$3)</f>
        <v>0</v>
      </c>
      <c r="F599" s="50" t="b">
        <f>IF('Summary Statistics'!$C$6=TRUE,Artists!$F598&lt;F$3,Artists!$E598&lt;F$3)</f>
        <v>0</v>
      </c>
      <c r="G599" s="50" t="b">
        <f>IF('Summary Statistics'!$C$6=TRUE,Artists!$F598&lt;G$3,Artists!$E598&lt;G$3)</f>
        <v>0</v>
      </c>
      <c r="H599" s="50" t="b">
        <f>IF('Summary Statistics'!$C$6=TRUE,Artists!$F598&lt;H$3,Artists!$E598&lt;H$3)</f>
        <v>0</v>
      </c>
      <c r="I599" s="50" t="b">
        <f>IF('Summary Statistics'!$C$6=TRUE,Artists!$F598&lt;I$3,Artists!$E598&lt;I$3)</f>
        <v>0</v>
      </c>
      <c r="J599" s="50" t="b">
        <f>IF('Summary Statistics'!$C$6=TRUE,Artists!$F598&lt;J$3,Artists!$E598&lt;J$3)</f>
        <v>0</v>
      </c>
      <c r="K599" s="51" t="b">
        <f>IF('Summary Statistics'!$C$6=TRUE,Artists!$F598&lt;K$3,Artists!$E598&lt;K$3)</f>
        <v>0</v>
      </c>
      <c r="M599" s="49" t="b">
        <f>IF('Summary Statistics'!$C$7=TRUE,Albums!$F598&lt;M$3,Albums!$E598&lt;M$3)</f>
        <v>0</v>
      </c>
      <c r="N599" s="50" t="b">
        <f>IF('Summary Statistics'!$C$7=TRUE,Albums!$F598&lt;N$3,Albums!$E598&lt;N$3)</f>
        <v>0</v>
      </c>
      <c r="O599" s="50" t="b">
        <f>IF('Summary Statistics'!$C$7=TRUE,Albums!$F598&lt;O$3,Albums!$E598&lt;O$3)</f>
        <v>0</v>
      </c>
      <c r="P599" s="50" t="b">
        <f>IF('Summary Statistics'!$C$7=TRUE,Albums!$F598&lt;P$3,Albums!$E598&lt;P$3)</f>
        <v>0</v>
      </c>
      <c r="Q599" s="50" t="b">
        <f>IF('Summary Statistics'!$C$7=TRUE,Albums!$F598&lt;Q$3,Albums!$E598&lt;Q$3)</f>
        <v>0</v>
      </c>
      <c r="R599" s="50" t="b">
        <f>IF('Summary Statistics'!$C$7=TRUE,Albums!$F598&lt;R$3,Albums!$E598&lt;R$3)</f>
        <v>0</v>
      </c>
      <c r="S599" s="50" t="b">
        <f>IF('Summary Statistics'!$C$7=TRUE,Albums!$F598&lt;S$3,Albums!$E598&lt;S$3)</f>
        <v>0</v>
      </c>
      <c r="T599" s="50" t="b">
        <f>IF('Summary Statistics'!$C$7=TRUE,Albums!$F598&lt;T$3,Albums!$E598&lt;T$3)</f>
        <v>0</v>
      </c>
      <c r="U599" s="50" t="b">
        <f>IF('Summary Statistics'!$C$7=TRUE,Albums!$F598&lt;U$3,Albums!$E598&lt;U$3)</f>
        <v>0</v>
      </c>
      <c r="V599" s="51" t="b">
        <f>IF('Summary Statistics'!$C$7=TRUE,Albums!$F598&lt;V$3,Albums!$E598&lt;V$3)</f>
        <v>0</v>
      </c>
    </row>
    <row r="600" spans="2:22" x14ac:dyDescent="0.3">
      <c r="B600" s="49" t="b">
        <f>IF('Summary Statistics'!$C$6=TRUE,Artists!$F599&lt;B$3,Artists!$E599&lt;B$3)</f>
        <v>0</v>
      </c>
      <c r="C600" s="50" t="b">
        <f>IF('Summary Statistics'!$C$6=TRUE,Artists!$F599&lt;C$3,Artists!$E599&lt;C$3)</f>
        <v>0</v>
      </c>
      <c r="D600" s="50" t="b">
        <f>IF('Summary Statistics'!$C$6=TRUE,Artists!$F599&lt;D$3,Artists!$E599&lt;D$3)</f>
        <v>0</v>
      </c>
      <c r="E600" s="50" t="b">
        <f>IF('Summary Statistics'!$C$6=TRUE,Artists!$F599&lt;E$3,Artists!$E599&lt;E$3)</f>
        <v>0</v>
      </c>
      <c r="F600" s="50" t="b">
        <f>IF('Summary Statistics'!$C$6=TRUE,Artists!$F599&lt;F$3,Artists!$E599&lt;F$3)</f>
        <v>0</v>
      </c>
      <c r="G600" s="50" t="b">
        <f>IF('Summary Statistics'!$C$6=TRUE,Artists!$F599&lt;G$3,Artists!$E599&lt;G$3)</f>
        <v>0</v>
      </c>
      <c r="H600" s="50" t="b">
        <f>IF('Summary Statistics'!$C$6=TRUE,Artists!$F599&lt;H$3,Artists!$E599&lt;H$3)</f>
        <v>0</v>
      </c>
      <c r="I600" s="50" t="b">
        <f>IF('Summary Statistics'!$C$6=TRUE,Artists!$F599&lt;I$3,Artists!$E599&lt;I$3)</f>
        <v>0</v>
      </c>
      <c r="J600" s="50" t="b">
        <f>IF('Summary Statistics'!$C$6=TRUE,Artists!$F599&lt;J$3,Artists!$E599&lt;J$3)</f>
        <v>0</v>
      </c>
      <c r="K600" s="51" t="b">
        <f>IF('Summary Statistics'!$C$6=TRUE,Artists!$F599&lt;K$3,Artists!$E599&lt;K$3)</f>
        <v>0</v>
      </c>
      <c r="M600" s="49" t="b">
        <f>IF('Summary Statistics'!$C$7=TRUE,Albums!$F599&lt;M$3,Albums!$E599&lt;M$3)</f>
        <v>0</v>
      </c>
      <c r="N600" s="50" t="b">
        <f>IF('Summary Statistics'!$C$7=TRUE,Albums!$F599&lt;N$3,Albums!$E599&lt;N$3)</f>
        <v>0</v>
      </c>
      <c r="O600" s="50" t="b">
        <f>IF('Summary Statistics'!$C$7=TRUE,Albums!$F599&lt;O$3,Albums!$E599&lt;O$3)</f>
        <v>0</v>
      </c>
      <c r="P600" s="50" t="b">
        <f>IF('Summary Statistics'!$C$7=TRUE,Albums!$F599&lt;P$3,Albums!$E599&lt;P$3)</f>
        <v>0</v>
      </c>
      <c r="Q600" s="50" t="b">
        <f>IF('Summary Statistics'!$C$7=TRUE,Albums!$F599&lt;Q$3,Albums!$E599&lt;Q$3)</f>
        <v>0</v>
      </c>
      <c r="R600" s="50" t="b">
        <f>IF('Summary Statistics'!$C$7=TRUE,Albums!$F599&lt;R$3,Albums!$E599&lt;R$3)</f>
        <v>0</v>
      </c>
      <c r="S600" s="50" t="b">
        <f>IF('Summary Statistics'!$C$7=TRUE,Albums!$F599&lt;S$3,Albums!$E599&lt;S$3)</f>
        <v>0</v>
      </c>
      <c r="T600" s="50" t="b">
        <f>IF('Summary Statistics'!$C$7=TRUE,Albums!$F599&lt;T$3,Albums!$E599&lt;T$3)</f>
        <v>0</v>
      </c>
      <c r="U600" s="50" t="b">
        <f>IF('Summary Statistics'!$C$7=TRUE,Albums!$F599&lt;U$3,Albums!$E599&lt;U$3)</f>
        <v>0</v>
      </c>
      <c r="V600" s="51" t="b">
        <f>IF('Summary Statistics'!$C$7=TRUE,Albums!$F599&lt;V$3,Albums!$E599&lt;V$3)</f>
        <v>0</v>
      </c>
    </row>
    <row r="601" spans="2:22" x14ac:dyDescent="0.3">
      <c r="B601" s="49" t="b">
        <f>IF('Summary Statistics'!$C$6=TRUE,Artists!$F600&lt;B$3,Artists!$E600&lt;B$3)</f>
        <v>0</v>
      </c>
      <c r="C601" s="50" t="b">
        <f>IF('Summary Statistics'!$C$6=TRUE,Artists!$F600&lt;C$3,Artists!$E600&lt;C$3)</f>
        <v>0</v>
      </c>
      <c r="D601" s="50" t="b">
        <f>IF('Summary Statistics'!$C$6=TRUE,Artists!$F600&lt;D$3,Artists!$E600&lt;D$3)</f>
        <v>0</v>
      </c>
      <c r="E601" s="50" t="b">
        <f>IF('Summary Statistics'!$C$6=TRUE,Artists!$F600&lt;E$3,Artists!$E600&lt;E$3)</f>
        <v>0</v>
      </c>
      <c r="F601" s="50" t="b">
        <f>IF('Summary Statistics'!$C$6=TRUE,Artists!$F600&lt;F$3,Artists!$E600&lt;F$3)</f>
        <v>0</v>
      </c>
      <c r="G601" s="50" t="b">
        <f>IF('Summary Statistics'!$C$6=TRUE,Artists!$F600&lt;G$3,Artists!$E600&lt;G$3)</f>
        <v>0</v>
      </c>
      <c r="H601" s="50" t="b">
        <f>IF('Summary Statistics'!$C$6=TRUE,Artists!$F600&lt;H$3,Artists!$E600&lt;H$3)</f>
        <v>0</v>
      </c>
      <c r="I601" s="50" t="b">
        <f>IF('Summary Statistics'!$C$6=TRUE,Artists!$F600&lt;I$3,Artists!$E600&lt;I$3)</f>
        <v>0</v>
      </c>
      <c r="J601" s="50" t="b">
        <f>IF('Summary Statistics'!$C$6=TRUE,Artists!$F600&lt;J$3,Artists!$E600&lt;J$3)</f>
        <v>0</v>
      </c>
      <c r="K601" s="51" t="b">
        <f>IF('Summary Statistics'!$C$6=TRUE,Artists!$F600&lt;K$3,Artists!$E600&lt;K$3)</f>
        <v>0</v>
      </c>
      <c r="M601" s="49" t="b">
        <f>IF('Summary Statistics'!$C$7=TRUE,Albums!$F600&lt;M$3,Albums!$E600&lt;M$3)</f>
        <v>0</v>
      </c>
      <c r="N601" s="50" t="b">
        <f>IF('Summary Statistics'!$C$7=TRUE,Albums!$F600&lt;N$3,Albums!$E600&lt;N$3)</f>
        <v>0</v>
      </c>
      <c r="O601" s="50" t="b">
        <f>IF('Summary Statistics'!$C$7=TRUE,Albums!$F600&lt;O$3,Albums!$E600&lt;O$3)</f>
        <v>0</v>
      </c>
      <c r="P601" s="50" t="b">
        <f>IF('Summary Statistics'!$C$7=TRUE,Albums!$F600&lt;P$3,Albums!$E600&lt;P$3)</f>
        <v>0</v>
      </c>
      <c r="Q601" s="50" t="b">
        <f>IF('Summary Statistics'!$C$7=TRUE,Albums!$F600&lt;Q$3,Albums!$E600&lt;Q$3)</f>
        <v>0</v>
      </c>
      <c r="R601" s="50" t="b">
        <f>IF('Summary Statistics'!$C$7=TRUE,Albums!$F600&lt;R$3,Albums!$E600&lt;R$3)</f>
        <v>0</v>
      </c>
      <c r="S601" s="50" t="b">
        <f>IF('Summary Statistics'!$C$7=TRUE,Albums!$F600&lt;S$3,Albums!$E600&lt;S$3)</f>
        <v>0</v>
      </c>
      <c r="T601" s="50" t="b">
        <f>IF('Summary Statistics'!$C$7=TRUE,Albums!$F600&lt;T$3,Albums!$E600&lt;T$3)</f>
        <v>0</v>
      </c>
      <c r="U601" s="50" t="b">
        <f>IF('Summary Statistics'!$C$7=TRUE,Albums!$F600&lt;U$3,Albums!$E600&lt;U$3)</f>
        <v>0</v>
      </c>
      <c r="V601" s="51" t="b">
        <f>IF('Summary Statistics'!$C$7=TRUE,Albums!$F600&lt;V$3,Albums!$E600&lt;V$3)</f>
        <v>0</v>
      </c>
    </row>
    <row r="602" spans="2:22" x14ac:dyDescent="0.3">
      <c r="B602" s="49" t="b">
        <f>IF('Summary Statistics'!$C$6=TRUE,Artists!$F601&lt;B$3,Artists!$E601&lt;B$3)</f>
        <v>0</v>
      </c>
      <c r="C602" s="50" t="b">
        <f>IF('Summary Statistics'!$C$6=TRUE,Artists!$F601&lt;C$3,Artists!$E601&lt;C$3)</f>
        <v>0</v>
      </c>
      <c r="D602" s="50" t="b">
        <f>IF('Summary Statistics'!$C$6=TRUE,Artists!$F601&lt;D$3,Artists!$E601&lt;D$3)</f>
        <v>0</v>
      </c>
      <c r="E602" s="50" t="b">
        <f>IF('Summary Statistics'!$C$6=TRUE,Artists!$F601&lt;E$3,Artists!$E601&lt;E$3)</f>
        <v>0</v>
      </c>
      <c r="F602" s="50" t="b">
        <f>IF('Summary Statistics'!$C$6=TRUE,Artists!$F601&lt;F$3,Artists!$E601&lt;F$3)</f>
        <v>0</v>
      </c>
      <c r="G602" s="50" t="b">
        <f>IF('Summary Statistics'!$C$6=TRUE,Artists!$F601&lt;G$3,Artists!$E601&lt;G$3)</f>
        <v>0</v>
      </c>
      <c r="H602" s="50" t="b">
        <f>IF('Summary Statistics'!$C$6=TRUE,Artists!$F601&lt;H$3,Artists!$E601&lt;H$3)</f>
        <v>0</v>
      </c>
      <c r="I602" s="50" t="b">
        <f>IF('Summary Statistics'!$C$6=TRUE,Artists!$F601&lt;I$3,Artists!$E601&lt;I$3)</f>
        <v>0</v>
      </c>
      <c r="J602" s="50" t="b">
        <f>IF('Summary Statistics'!$C$6=TRUE,Artists!$F601&lt;J$3,Artists!$E601&lt;J$3)</f>
        <v>0</v>
      </c>
      <c r="K602" s="51" t="b">
        <f>IF('Summary Statistics'!$C$6=TRUE,Artists!$F601&lt;K$3,Artists!$E601&lt;K$3)</f>
        <v>0</v>
      </c>
      <c r="M602" s="49" t="b">
        <f>IF('Summary Statistics'!$C$7=TRUE,Albums!$F601&lt;M$3,Albums!$E601&lt;M$3)</f>
        <v>0</v>
      </c>
      <c r="N602" s="50" t="b">
        <f>IF('Summary Statistics'!$C$7=TRUE,Albums!$F601&lt;N$3,Albums!$E601&lt;N$3)</f>
        <v>0</v>
      </c>
      <c r="O602" s="50" t="b">
        <f>IF('Summary Statistics'!$C$7=TRUE,Albums!$F601&lt;O$3,Albums!$E601&lt;O$3)</f>
        <v>0</v>
      </c>
      <c r="P602" s="50" t="b">
        <f>IF('Summary Statistics'!$C$7=TRUE,Albums!$F601&lt;P$3,Albums!$E601&lt;P$3)</f>
        <v>0</v>
      </c>
      <c r="Q602" s="50" t="b">
        <f>IF('Summary Statistics'!$C$7=TRUE,Albums!$F601&lt;Q$3,Albums!$E601&lt;Q$3)</f>
        <v>0</v>
      </c>
      <c r="R602" s="50" t="b">
        <f>IF('Summary Statistics'!$C$7=TRUE,Albums!$F601&lt;R$3,Albums!$E601&lt;R$3)</f>
        <v>0</v>
      </c>
      <c r="S602" s="50" t="b">
        <f>IF('Summary Statistics'!$C$7=TRUE,Albums!$F601&lt;S$3,Albums!$E601&lt;S$3)</f>
        <v>0</v>
      </c>
      <c r="T602" s="50" t="b">
        <f>IF('Summary Statistics'!$C$7=TRUE,Albums!$F601&lt;T$3,Albums!$E601&lt;T$3)</f>
        <v>0</v>
      </c>
      <c r="U602" s="50" t="b">
        <f>IF('Summary Statistics'!$C$7=TRUE,Albums!$F601&lt;U$3,Albums!$E601&lt;U$3)</f>
        <v>0</v>
      </c>
      <c r="V602" s="51" t="b">
        <f>IF('Summary Statistics'!$C$7=TRUE,Albums!$F601&lt;V$3,Albums!$E601&lt;V$3)</f>
        <v>0</v>
      </c>
    </row>
    <row r="603" spans="2:22" x14ac:dyDescent="0.3">
      <c r="B603" s="49" t="b">
        <f>IF('Summary Statistics'!$C$6=TRUE,Artists!$F602&lt;B$3,Artists!$E602&lt;B$3)</f>
        <v>0</v>
      </c>
      <c r="C603" s="50" t="b">
        <f>IF('Summary Statistics'!$C$6=TRUE,Artists!$F602&lt;C$3,Artists!$E602&lt;C$3)</f>
        <v>0</v>
      </c>
      <c r="D603" s="50" t="b">
        <f>IF('Summary Statistics'!$C$6=TRUE,Artists!$F602&lt;D$3,Artists!$E602&lt;D$3)</f>
        <v>0</v>
      </c>
      <c r="E603" s="50" t="b">
        <f>IF('Summary Statistics'!$C$6=TRUE,Artists!$F602&lt;E$3,Artists!$E602&lt;E$3)</f>
        <v>0</v>
      </c>
      <c r="F603" s="50" t="b">
        <f>IF('Summary Statistics'!$C$6=TRUE,Artists!$F602&lt;F$3,Artists!$E602&lt;F$3)</f>
        <v>0</v>
      </c>
      <c r="G603" s="50" t="b">
        <f>IF('Summary Statistics'!$C$6=TRUE,Artists!$F602&lt;G$3,Artists!$E602&lt;G$3)</f>
        <v>0</v>
      </c>
      <c r="H603" s="50" t="b">
        <f>IF('Summary Statistics'!$C$6=TRUE,Artists!$F602&lt;H$3,Artists!$E602&lt;H$3)</f>
        <v>0</v>
      </c>
      <c r="I603" s="50" t="b">
        <f>IF('Summary Statistics'!$C$6=TRUE,Artists!$F602&lt;I$3,Artists!$E602&lt;I$3)</f>
        <v>0</v>
      </c>
      <c r="J603" s="50" t="b">
        <f>IF('Summary Statistics'!$C$6=TRUE,Artists!$F602&lt;J$3,Artists!$E602&lt;J$3)</f>
        <v>0</v>
      </c>
      <c r="K603" s="51" t="b">
        <f>IF('Summary Statistics'!$C$6=TRUE,Artists!$F602&lt;K$3,Artists!$E602&lt;K$3)</f>
        <v>0</v>
      </c>
      <c r="M603" s="49" t="b">
        <f>IF('Summary Statistics'!$C$7=TRUE,Albums!$F602&lt;M$3,Albums!$E602&lt;M$3)</f>
        <v>0</v>
      </c>
      <c r="N603" s="50" t="b">
        <f>IF('Summary Statistics'!$C$7=TRUE,Albums!$F602&lt;N$3,Albums!$E602&lt;N$3)</f>
        <v>0</v>
      </c>
      <c r="O603" s="50" t="b">
        <f>IF('Summary Statistics'!$C$7=TRUE,Albums!$F602&lt;O$3,Albums!$E602&lt;O$3)</f>
        <v>0</v>
      </c>
      <c r="P603" s="50" t="b">
        <f>IF('Summary Statistics'!$C$7=TRUE,Albums!$F602&lt;P$3,Albums!$E602&lt;P$3)</f>
        <v>0</v>
      </c>
      <c r="Q603" s="50" t="b">
        <f>IF('Summary Statistics'!$C$7=TRUE,Albums!$F602&lt;Q$3,Albums!$E602&lt;Q$3)</f>
        <v>0</v>
      </c>
      <c r="R603" s="50" t="b">
        <f>IF('Summary Statistics'!$C$7=TRUE,Albums!$F602&lt;R$3,Albums!$E602&lt;R$3)</f>
        <v>0</v>
      </c>
      <c r="S603" s="50" t="b">
        <f>IF('Summary Statistics'!$C$7=TRUE,Albums!$F602&lt;S$3,Albums!$E602&lt;S$3)</f>
        <v>0</v>
      </c>
      <c r="T603" s="50" t="b">
        <f>IF('Summary Statistics'!$C$7=TRUE,Albums!$F602&lt;T$3,Albums!$E602&lt;T$3)</f>
        <v>0</v>
      </c>
      <c r="U603" s="50" t="b">
        <f>IF('Summary Statistics'!$C$7=TRUE,Albums!$F602&lt;U$3,Albums!$E602&lt;U$3)</f>
        <v>0</v>
      </c>
      <c r="V603" s="51" t="b">
        <f>IF('Summary Statistics'!$C$7=TRUE,Albums!$F602&lt;V$3,Albums!$E602&lt;V$3)</f>
        <v>0</v>
      </c>
    </row>
    <row r="604" spans="2:22" x14ac:dyDescent="0.3">
      <c r="B604" s="49" t="b">
        <f>IF('Summary Statistics'!$C$6=TRUE,Artists!$F603&lt;B$3,Artists!$E603&lt;B$3)</f>
        <v>0</v>
      </c>
      <c r="C604" s="50" t="b">
        <f>IF('Summary Statistics'!$C$6=TRUE,Artists!$F603&lt;C$3,Artists!$E603&lt;C$3)</f>
        <v>0</v>
      </c>
      <c r="D604" s="50" t="b">
        <f>IF('Summary Statistics'!$C$6=TRUE,Artists!$F603&lt;D$3,Artists!$E603&lt;D$3)</f>
        <v>0</v>
      </c>
      <c r="E604" s="50" t="b">
        <f>IF('Summary Statistics'!$C$6=TRUE,Artists!$F603&lt;E$3,Artists!$E603&lt;E$3)</f>
        <v>0</v>
      </c>
      <c r="F604" s="50" t="b">
        <f>IF('Summary Statistics'!$C$6=TRUE,Artists!$F603&lt;F$3,Artists!$E603&lt;F$3)</f>
        <v>0</v>
      </c>
      <c r="G604" s="50" t="b">
        <f>IF('Summary Statistics'!$C$6=TRUE,Artists!$F603&lt;G$3,Artists!$E603&lt;G$3)</f>
        <v>0</v>
      </c>
      <c r="H604" s="50" t="b">
        <f>IF('Summary Statistics'!$C$6=TRUE,Artists!$F603&lt;H$3,Artists!$E603&lt;H$3)</f>
        <v>0</v>
      </c>
      <c r="I604" s="50" t="b">
        <f>IF('Summary Statistics'!$C$6=TRUE,Artists!$F603&lt;I$3,Artists!$E603&lt;I$3)</f>
        <v>0</v>
      </c>
      <c r="J604" s="50" t="b">
        <f>IF('Summary Statistics'!$C$6=TRUE,Artists!$F603&lt;J$3,Artists!$E603&lt;J$3)</f>
        <v>0</v>
      </c>
      <c r="K604" s="51" t="b">
        <f>IF('Summary Statistics'!$C$6=TRUE,Artists!$F603&lt;K$3,Artists!$E603&lt;K$3)</f>
        <v>0</v>
      </c>
      <c r="M604" s="49" t="b">
        <f>IF('Summary Statistics'!$C$7=TRUE,Albums!$F603&lt;M$3,Albums!$E603&lt;M$3)</f>
        <v>0</v>
      </c>
      <c r="N604" s="50" t="b">
        <f>IF('Summary Statistics'!$C$7=TRUE,Albums!$F603&lt;N$3,Albums!$E603&lt;N$3)</f>
        <v>0</v>
      </c>
      <c r="O604" s="50" t="b">
        <f>IF('Summary Statistics'!$C$7=TRUE,Albums!$F603&lt;O$3,Albums!$E603&lt;O$3)</f>
        <v>0</v>
      </c>
      <c r="P604" s="50" t="b">
        <f>IF('Summary Statistics'!$C$7=TRUE,Albums!$F603&lt;P$3,Albums!$E603&lt;P$3)</f>
        <v>0</v>
      </c>
      <c r="Q604" s="50" t="b">
        <f>IF('Summary Statistics'!$C$7=TRUE,Albums!$F603&lt;Q$3,Albums!$E603&lt;Q$3)</f>
        <v>0</v>
      </c>
      <c r="R604" s="50" t="b">
        <f>IF('Summary Statistics'!$C$7=TRUE,Albums!$F603&lt;R$3,Albums!$E603&lt;R$3)</f>
        <v>0</v>
      </c>
      <c r="S604" s="50" t="b">
        <f>IF('Summary Statistics'!$C$7=TRUE,Albums!$F603&lt;S$3,Albums!$E603&lt;S$3)</f>
        <v>0</v>
      </c>
      <c r="T604" s="50" t="b">
        <f>IF('Summary Statistics'!$C$7=TRUE,Albums!$F603&lt;T$3,Albums!$E603&lt;T$3)</f>
        <v>0</v>
      </c>
      <c r="U604" s="50" t="b">
        <f>IF('Summary Statistics'!$C$7=TRUE,Albums!$F603&lt;U$3,Albums!$E603&lt;U$3)</f>
        <v>0</v>
      </c>
      <c r="V604" s="51" t="b">
        <f>IF('Summary Statistics'!$C$7=TRUE,Albums!$F603&lt;V$3,Albums!$E603&lt;V$3)</f>
        <v>0</v>
      </c>
    </row>
    <row r="605" spans="2:22" x14ac:dyDescent="0.3">
      <c r="B605" s="49" t="b">
        <f>IF('Summary Statistics'!$C$6=TRUE,Artists!$F604&lt;B$3,Artists!$E604&lt;B$3)</f>
        <v>0</v>
      </c>
      <c r="C605" s="50" t="b">
        <f>IF('Summary Statistics'!$C$6=TRUE,Artists!$F604&lt;C$3,Artists!$E604&lt;C$3)</f>
        <v>0</v>
      </c>
      <c r="D605" s="50" t="b">
        <f>IF('Summary Statistics'!$C$6=TRUE,Artists!$F604&lt;D$3,Artists!$E604&lt;D$3)</f>
        <v>0</v>
      </c>
      <c r="E605" s="50" t="b">
        <f>IF('Summary Statistics'!$C$6=TRUE,Artists!$F604&lt;E$3,Artists!$E604&lt;E$3)</f>
        <v>0</v>
      </c>
      <c r="F605" s="50" t="b">
        <f>IF('Summary Statistics'!$C$6=TRUE,Artists!$F604&lt;F$3,Artists!$E604&lt;F$3)</f>
        <v>0</v>
      </c>
      <c r="G605" s="50" t="b">
        <f>IF('Summary Statistics'!$C$6=TRUE,Artists!$F604&lt;G$3,Artists!$E604&lt;G$3)</f>
        <v>0</v>
      </c>
      <c r="H605" s="50" t="b">
        <f>IF('Summary Statistics'!$C$6=TRUE,Artists!$F604&lt;H$3,Artists!$E604&lt;H$3)</f>
        <v>0</v>
      </c>
      <c r="I605" s="50" t="b">
        <f>IF('Summary Statistics'!$C$6=TRUE,Artists!$F604&lt;I$3,Artists!$E604&lt;I$3)</f>
        <v>0</v>
      </c>
      <c r="J605" s="50" t="b">
        <f>IF('Summary Statistics'!$C$6=TRUE,Artists!$F604&lt;J$3,Artists!$E604&lt;J$3)</f>
        <v>0</v>
      </c>
      <c r="K605" s="51" t="b">
        <f>IF('Summary Statistics'!$C$6=TRUE,Artists!$F604&lt;K$3,Artists!$E604&lt;K$3)</f>
        <v>0</v>
      </c>
      <c r="M605" s="49" t="b">
        <f>IF('Summary Statistics'!$C$7=TRUE,Albums!$F604&lt;M$3,Albums!$E604&lt;M$3)</f>
        <v>0</v>
      </c>
      <c r="N605" s="50" t="b">
        <f>IF('Summary Statistics'!$C$7=TRUE,Albums!$F604&lt;N$3,Albums!$E604&lt;N$3)</f>
        <v>0</v>
      </c>
      <c r="O605" s="50" t="b">
        <f>IF('Summary Statistics'!$C$7=TRUE,Albums!$F604&lt;O$3,Albums!$E604&lt;O$3)</f>
        <v>0</v>
      </c>
      <c r="P605" s="50" t="b">
        <f>IF('Summary Statistics'!$C$7=TRUE,Albums!$F604&lt;P$3,Albums!$E604&lt;P$3)</f>
        <v>0</v>
      </c>
      <c r="Q605" s="50" t="b">
        <f>IF('Summary Statistics'!$C$7=TRUE,Albums!$F604&lt;Q$3,Albums!$E604&lt;Q$3)</f>
        <v>0</v>
      </c>
      <c r="R605" s="50" t="b">
        <f>IF('Summary Statistics'!$C$7=TRUE,Albums!$F604&lt;R$3,Albums!$E604&lt;R$3)</f>
        <v>0</v>
      </c>
      <c r="S605" s="50" t="b">
        <f>IF('Summary Statistics'!$C$7=TRUE,Albums!$F604&lt;S$3,Albums!$E604&lt;S$3)</f>
        <v>0</v>
      </c>
      <c r="T605" s="50" t="b">
        <f>IF('Summary Statistics'!$C$7=TRUE,Albums!$F604&lt;T$3,Albums!$E604&lt;T$3)</f>
        <v>0</v>
      </c>
      <c r="U605" s="50" t="b">
        <f>IF('Summary Statistics'!$C$7=TRUE,Albums!$F604&lt;U$3,Albums!$E604&lt;U$3)</f>
        <v>0</v>
      </c>
      <c r="V605" s="51" t="b">
        <f>IF('Summary Statistics'!$C$7=TRUE,Albums!$F604&lt;V$3,Albums!$E604&lt;V$3)</f>
        <v>0</v>
      </c>
    </row>
    <row r="606" spans="2:22" x14ac:dyDescent="0.3">
      <c r="B606" s="49" t="b">
        <f>IF('Summary Statistics'!$C$6=TRUE,Artists!$F605&lt;B$3,Artists!$E605&lt;B$3)</f>
        <v>0</v>
      </c>
      <c r="C606" s="50" t="b">
        <f>IF('Summary Statistics'!$C$6=TRUE,Artists!$F605&lt;C$3,Artists!$E605&lt;C$3)</f>
        <v>0</v>
      </c>
      <c r="D606" s="50" t="b">
        <f>IF('Summary Statistics'!$C$6=TRUE,Artists!$F605&lt;D$3,Artists!$E605&lt;D$3)</f>
        <v>0</v>
      </c>
      <c r="E606" s="50" t="b">
        <f>IF('Summary Statistics'!$C$6=TRUE,Artists!$F605&lt;E$3,Artists!$E605&lt;E$3)</f>
        <v>0</v>
      </c>
      <c r="F606" s="50" t="b">
        <f>IF('Summary Statistics'!$C$6=TRUE,Artists!$F605&lt;F$3,Artists!$E605&lt;F$3)</f>
        <v>0</v>
      </c>
      <c r="G606" s="50" t="b">
        <f>IF('Summary Statistics'!$C$6=TRUE,Artists!$F605&lt;G$3,Artists!$E605&lt;G$3)</f>
        <v>0</v>
      </c>
      <c r="H606" s="50" t="b">
        <f>IF('Summary Statistics'!$C$6=TRUE,Artists!$F605&lt;H$3,Artists!$E605&lt;H$3)</f>
        <v>0</v>
      </c>
      <c r="I606" s="50" t="b">
        <f>IF('Summary Statistics'!$C$6=TRUE,Artists!$F605&lt;I$3,Artists!$E605&lt;I$3)</f>
        <v>0</v>
      </c>
      <c r="J606" s="50" t="b">
        <f>IF('Summary Statistics'!$C$6=TRUE,Artists!$F605&lt;J$3,Artists!$E605&lt;J$3)</f>
        <v>0</v>
      </c>
      <c r="K606" s="51" t="b">
        <f>IF('Summary Statistics'!$C$6=TRUE,Artists!$F605&lt;K$3,Artists!$E605&lt;K$3)</f>
        <v>0</v>
      </c>
      <c r="M606" s="49" t="b">
        <f>IF('Summary Statistics'!$C$7=TRUE,Albums!$F605&lt;M$3,Albums!$E605&lt;M$3)</f>
        <v>0</v>
      </c>
      <c r="N606" s="50" t="b">
        <f>IF('Summary Statistics'!$C$7=TRUE,Albums!$F605&lt;N$3,Albums!$E605&lt;N$3)</f>
        <v>0</v>
      </c>
      <c r="O606" s="50" t="b">
        <f>IF('Summary Statistics'!$C$7=TRUE,Albums!$F605&lt;O$3,Albums!$E605&lt;O$3)</f>
        <v>0</v>
      </c>
      <c r="P606" s="50" t="b">
        <f>IF('Summary Statistics'!$C$7=TRUE,Albums!$F605&lt;P$3,Albums!$E605&lt;P$3)</f>
        <v>0</v>
      </c>
      <c r="Q606" s="50" t="b">
        <f>IF('Summary Statistics'!$C$7=TRUE,Albums!$F605&lt;Q$3,Albums!$E605&lt;Q$3)</f>
        <v>0</v>
      </c>
      <c r="R606" s="50" t="b">
        <f>IF('Summary Statistics'!$C$7=TRUE,Albums!$F605&lt;R$3,Albums!$E605&lt;R$3)</f>
        <v>0</v>
      </c>
      <c r="S606" s="50" t="b">
        <f>IF('Summary Statistics'!$C$7=TRUE,Albums!$F605&lt;S$3,Albums!$E605&lt;S$3)</f>
        <v>0</v>
      </c>
      <c r="T606" s="50" t="b">
        <f>IF('Summary Statistics'!$C$7=TRUE,Albums!$F605&lt;T$3,Albums!$E605&lt;T$3)</f>
        <v>0</v>
      </c>
      <c r="U606" s="50" t="b">
        <f>IF('Summary Statistics'!$C$7=TRUE,Albums!$F605&lt;U$3,Albums!$E605&lt;U$3)</f>
        <v>0</v>
      </c>
      <c r="V606" s="51" t="b">
        <f>IF('Summary Statistics'!$C$7=TRUE,Albums!$F605&lt;V$3,Albums!$E605&lt;V$3)</f>
        <v>0</v>
      </c>
    </row>
    <row r="607" spans="2:22" x14ac:dyDescent="0.3">
      <c r="B607" s="49" t="b">
        <f>IF('Summary Statistics'!$C$6=TRUE,Artists!$F606&lt;B$3,Artists!$E606&lt;B$3)</f>
        <v>0</v>
      </c>
      <c r="C607" s="50" t="b">
        <f>IF('Summary Statistics'!$C$6=TRUE,Artists!$F606&lt;C$3,Artists!$E606&lt;C$3)</f>
        <v>0</v>
      </c>
      <c r="D607" s="50" t="b">
        <f>IF('Summary Statistics'!$C$6=TRUE,Artists!$F606&lt;D$3,Artists!$E606&lt;D$3)</f>
        <v>0</v>
      </c>
      <c r="E607" s="50" t="b">
        <f>IF('Summary Statistics'!$C$6=TRUE,Artists!$F606&lt;E$3,Artists!$E606&lt;E$3)</f>
        <v>0</v>
      </c>
      <c r="F607" s="50" t="b">
        <f>IF('Summary Statistics'!$C$6=TRUE,Artists!$F606&lt;F$3,Artists!$E606&lt;F$3)</f>
        <v>0</v>
      </c>
      <c r="G607" s="50" t="b">
        <f>IF('Summary Statistics'!$C$6=TRUE,Artists!$F606&lt;G$3,Artists!$E606&lt;G$3)</f>
        <v>0</v>
      </c>
      <c r="H607" s="50" t="b">
        <f>IF('Summary Statistics'!$C$6=TRUE,Artists!$F606&lt;H$3,Artists!$E606&lt;H$3)</f>
        <v>0</v>
      </c>
      <c r="I607" s="50" t="b">
        <f>IF('Summary Statistics'!$C$6=TRUE,Artists!$F606&lt;I$3,Artists!$E606&lt;I$3)</f>
        <v>0</v>
      </c>
      <c r="J607" s="50" t="b">
        <f>IF('Summary Statistics'!$C$6=TRUE,Artists!$F606&lt;J$3,Artists!$E606&lt;J$3)</f>
        <v>0</v>
      </c>
      <c r="K607" s="51" t="b">
        <f>IF('Summary Statistics'!$C$6=TRUE,Artists!$F606&lt;K$3,Artists!$E606&lt;K$3)</f>
        <v>0</v>
      </c>
      <c r="M607" s="49" t="b">
        <f>IF('Summary Statistics'!$C$7=TRUE,Albums!$F606&lt;M$3,Albums!$E606&lt;M$3)</f>
        <v>0</v>
      </c>
      <c r="N607" s="50" t="b">
        <f>IF('Summary Statistics'!$C$7=TRUE,Albums!$F606&lt;N$3,Albums!$E606&lt;N$3)</f>
        <v>0</v>
      </c>
      <c r="O607" s="50" t="b">
        <f>IF('Summary Statistics'!$C$7=TRUE,Albums!$F606&lt;O$3,Albums!$E606&lt;O$3)</f>
        <v>0</v>
      </c>
      <c r="P607" s="50" t="b">
        <f>IF('Summary Statistics'!$C$7=TRUE,Albums!$F606&lt;P$3,Albums!$E606&lt;P$3)</f>
        <v>0</v>
      </c>
      <c r="Q607" s="50" t="b">
        <f>IF('Summary Statistics'!$C$7=TRUE,Albums!$F606&lt;Q$3,Albums!$E606&lt;Q$3)</f>
        <v>0</v>
      </c>
      <c r="R607" s="50" t="b">
        <f>IF('Summary Statistics'!$C$7=TRUE,Albums!$F606&lt;R$3,Albums!$E606&lt;R$3)</f>
        <v>0</v>
      </c>
      <c r="S607" s="50" t="b">
        <f>IF('Summary Statistics'!$C$7=TRUE,Albums!$F606&lt;S$3,Albums!$E606&lt;S$3)</f>
        <v>0</v>
      </c>
      <c r="T607" s="50" t="b">
        <f>IF('Summary Statistics'!$C$7=TRUE,Albums!$F606&lt;T$3,Albums!$E606&lt;T$3)</f>
        <v>0</v>
      </c>
      <c r="U607" s="50" t="b">
        <f>IF('Summary Statistics'!$C$7=TRUE,Albums!$F606&lt;U$3,Albums!$E606&lt;U$3)</f>
        <v>0</v>
      </c>
      <c r="V607" s="51" t="b">
        <f>IF('Summary Statistics'!$C$7=TRUE,Albums!$F606&lt;V$3,Albums!$E606&lt;V$3)</f>
        <v>0</v>
      </c>
    </row>
    <row r="608" spans="2:22" x14ac:dyDescent="0.3">
      <c r="B608" s="49" t="b">
        <f>IF('Summary Statistics'!$C$6=TRUE,Artists!$F607&lt;B$3,Artists!$E607&lt;B$3)</f>
        <v>0</v>
      </c>
      <c r="C608" s="50" t="b">
        <f>IF('Summary Statistics'!$C$6=TRUE,Artists!$F607&lt;C$3,Artists!$E607&lt;C$3)</f>
        <v>0</v>
      </c>
      <c r="D608" s="50" t="b">
        <f>IF('Summary Statistics'!$C$6=TRUE,Artists!$F607&lt;D$3,Artists!$E607&lt;D$3)</f>
        <v>0</v>
      </c>
      <c r="E608" s="50" t="b">
        <f>IF('Summary Statistics'!$C$6=TRUE,Artists!$F607&lt;E$3,Artists!$E607&lt;E$3)</f>
        <v>0</v>
      </c>
      <c r="F608" s="50" t="b">
        <f>IF('Summary Statistics'!$C$6=TRUE,Artists!$F607&lt;F$3,Artists!$E607&lt;F$3)</f>
        <v>0</v>
      </c>
      <c r="G608" s="50" t="b">
        <f>IF('Summary Statistics'!$C$6=TRUE,Artists!$F607&lt;G$3,Artists!$E607&lt;G$3)</f>
        <v>0</v>
      </c>
      <c r="H608" s="50" t="b">
        <f>IF('Summary Statistics'!$C$6=TRUE,Artists!$F607&lt;H$3,Artists!$E607&lt;H$3)</f>
        <v>0</v>
      </c>
      <c r="I608" s="50" t="b">
        <f>IF('Summary Statistics'!$C$6=TRUE,Artists!$F607&lt;I$3,Artists!$E607&lt;I$3)</f>
        <v>0</v>
      </c>
      <c r="J608" s="50" t="b">
        <f>IF('Summary Statistics'!$C$6=TRUE,Artists!$F607&lt;J$3,Artists!$E607&lt;J$3)</f>
        <v>0</v>
      </c>
      <c r="K608" s="51" t="b">
        <f>IF('Summary Statistics'!$C$6=TRUE,Artists!$F607&lt;K$3,Artists!$E607&lt;K$3)</f>
        <v>0</v>
      </c>
      <c r="M608" s="49" t="b">
        <f>IF('Summary Statistics'!$C$7=TRUE,Albums!$F607&lt;M$3,Albums!$E607&lt;M$3)</f>
        <v>0</v>
      </c>
      <c r="N608" s="50" t="b">
        <f>IF('Summary Statistics'!$C$7=TRUE,Albums!$F607&lt;N$3,Albums!$E607&lt;N$3)</f>
        <v>0</v>
      </c>
      <c r="O608" s="50" t="b">
        <f>IF('Summary Statistics'!$C$7=TRUE,Albums!$F607&lt;O$3,Albums!$E607&lt;O$3)</f>
        <v>0</v>
      </c>
      <c r="P608" s="50" t="b">
        <f>IF('Summary Statistics'!$C$7=TRUE,Albums!$F607&lt;P$3,Albums!$E607&lt;P$3)</f>
        <v>0</v>
      </c>
      <c r="Q608" s="50" t="b">
        <f>IF('Summary Statistics'!$C$7=TRUE,Albums!$F607&lt;Q$3,Albums!$E607&lt;Q$3)</f>
        <v>0</v>
      </c>
      <c r="R608" s="50" t="b">
        <f>IF('Summary Statistics'!$C$7=TRUE,Albums!$F607&lt;R$3,Albums!$E607&lt;R$3)</f>
        <v>0</v>
      </c>
      <c r="S608" s="50" t="b">
        <f>IF('Summary Statistics'!$C$7=TRUE,Albums!$F607&lt;S$3,Albums!$E607&lt;S$3)</f>
        <v>0</v>
      </c>
      <c r="T608" s="50" t="b">
        <f>IF('Summary Statistics'!$C$7=TRUE,Albums!$F607&lt;T$3,Albums!$E607&lt;T$3)</f>
        <v>0</v>
      </c>
      <c r="U608" s="50" t="b">
        <f>IF('Summary Statistics'!$C$7=TRUE,Albums!$F607&lt;U$3,Albums!$E607&lt;U$3)</f>
        <v>0</v>
      </c>
      <c r="V608" s="51" t="b">
        <f>IF('Summary Statistics'!$C$7=TRUE,Albums!$F607&lt;V$3,Albums!$E607&lt;V$3)</f>
        <v>0</v>
      </c>
    </row>
    <row r="609" spans="2:22" x14ac:dyDescent="0.3">
      <c r="B609" s="49" t="b">
        <f>IF('Summary Statistics'!$C$6=TRUE,Artists!$F608&lt;B$3,Artists!$E608&lt;B$3)</f>
        <v>0</v>
      </c>
      <c r="C609" s="50" t="b">
        <f>IF('Summary Statistics'!$C$6=TRUE,Artists!$F608&lt;C$3,Artists!$E608&lt;C$3)</f>
        <v>0</v>
      </c>
      <c r="D609" s="50" t="b">
        <f>IF('Summary Statistics'!$C$6=TRUE,Artists!$F608&lt;D$3,Artists!$E608&lt;D$3)</f>
        <v>0</v>
      </c>
      <c r="E609" s="50" t="b">
        <f>IF('Summary Statistics'!$C$6=TRUE,Artists!$F608&lt;E$3,Artists!$E608&lt;E$3)</f>
        <v>0</v>
      </c>
      <c r="F609" s="50" t="b">
        <f>IF('Summary Statistics'!$C$6=TRUE,Artists!$F608&lt;F$3,Artists!$E608&lt;F$3)</f>
        <v>0</v>
      </c>
      <c r="G609" s="50" t="b">
        <f>IF('Summary Statistics'!$C$6=TRUE,Artists!$F608&lt;G$3,Artists!$E608&lt;G$3)</f>
        <v>0</v>
      </c>
      <c r="H609" s="50" t="b">
        <f>IF('Summary Statistics'!$C$6=TRUE,Artists!$F608&lt;H$3,Artists!$E608&lt;H$3)</f>
        <v>0</v>
      </c>
      <c r="I609" s="50" t="b">
        <f>IF('Summary Statistics'!$C$6=TRUE,Artists!$F608&lt;I$3,Artists!$E608&lt;I$3)</f>
        <v>0</v>
      </c>
      <c r="J609" s="50" t="b">
        <f>IF('Summary Statistics'!$C$6=TRUE,Artists!$F608&lt;J$3,Artists!$E608&lt;J$3)</f>
        <v>0</v>
      </c>
      <c r="K609" s="51" t="b">
        <f>IF('Summary Statistics'!$C$6=TRUE,Artists!$F608&lt;K$3,Artists!$E608&lt;K$3)</f>
        <v>0</v>
      </c>
      <c r="M609" s="49" t="b">
        <f>IF('Summary Statistics'!$C$7=TRUE,Albums!$F608&lt;M$3,Albums!$E608&lt;M$3)</f>
        <v>0</v>
      </c>
      <c r="N609" s="50" t="b">
        <f>IF('Summary Statistics'!$C$7=TRUE,Albums!$F608&lt;N$3,Albums!$E608&lt;N$3)</f>
        <v>0</v>
      </c>
      <c r="O609" s="50" t="b">
        <f>IF('Summary Statistics'!$C$7=TRUE,Albums!$F608&lt;O$3,Albums!$E608&lt;O$3)</f>
        <v>0</v>
      </c>
      <c r="P609" s="50" t="b">
        <f>IF('Summary Statistics'!$C$7=TRUE,Albums!$F608&lt;P$3,Albums!$E608&lt;P$3)</f>
        <v>0</v>
      </c>
      <c r="Q609" s="50" t="b">
        <f>IF('Summary Statistics'!$C$7=TRUE,Albums!$F608&lt;Q$3,Albums!$E608&lt;Q$3)</f>
        <v>0</v>
      </c>
      <c r="R609" s="50" t="b">
        <f>IF('Summary Statistics'!$C$7=TRUE,Albums!$F608&lt;R$3,Albums!$E608&lt;R$3)</f>
        <v>0</v>
      </c>
      <c r="S609" s="50" t="b">
        <f>IF('Summary Statistics'!$C$7=TRUE,Albums!$F608&lt;S$3,Albums!$E608&lt;S$3)</f>
        <v>0</v>
      </c>
      <c r="T609" s="50" t="b">
        <f>IF('Summary Statistics'!$C$7=TRUE,Albums!$F608&lt;T$3,Albums!$E608&lt;T$3)</f>
        <v>0</v>
      </c>
      <c r="U609" s="50" t="b">
        <f>IF('Summary Statistics'!$C$7=TRUE,Albums!$F608&lt;U$3,Albums!$E608&lt;U$3)</f>
        <v>0</v>
      </c>
      <c r="V609" s="51" t="b">
        <f>IF('Summary Statistics'!$C$7=TRUE,Albums!$F608&lt;V$3,Albums!$E608&lt;V$3)</f>
        <v>0</v>
      </c>
    </row>
    <row r="610" spans="2:22" x14ac:dyDescent="0.3">
      <c r="B610" s="49" t="b">
        <f>IF('Summary Statistics'!$C$6=TRUE,Artists!$F609&lt;B$3,Artists!$E609&lt;B$3)</f>
        <v>0</v>
      </c>
      <c r="C610" s="50" t="b">
        <f>IF('Summary Statistics'!$C$6=TRUE,Artists!$F609&lt;C$3,Artists!$E609&lt;C$3)</f>
        <v>0</v>
      </c>
      <c r="D610" s="50" t="b">
        <f>IF('Summary Statistics'!$C$6=TRUE,Artists!$F609&lt;D$3,Artists!$E609&lt;D$3)</f>
        <v>0</v>
      </c>
      <c r="E610" s="50" t="b">
        <f>IF('Summary Statistics'!$C$6=TRUE,Artists!$F609&lt;E$3,Artists!$E609&lt;E$3)</f>
        <v>0</v>
      </c>
      <c r="F610" s="50" t="b">
        <f>IF('Summary Statistics'!$C$6=TRUE,Artists!$F609&lt;F$3,Artists!$E609&lt;F$3)</f>
        <v>0</v>
      </c>
      <c r="G610" s="50" t="b">
        <f>IF('Summary Statistics'!$C$6=TRUE,Artists!$F609&lt;G$3,Artists!$E609&lt;G$3)</f>
        <v>0</v>
      </c>
      <c r="H610" s="50" t="b">
        <f>IF('Summary Statistics'!$C$6=TRUE,Artists!$F609&lt;H$3,Artists!$E609&lt;H$3)</f>
        <v>0</v>
      </c>
      <c r="I610" s="50" t="b">
        <f>IF('Summary Statistics'!$C$6=TRUE,Artists!$F609&lt;I$3,Artists!$E609&lt;I$3)</f>
        <v>0</v>
      </c>
      <c r="J610" s="50" t="b">
        <f>IF('Summary Statistics'!$C$6=TRUE,Artists!$F609&lt;J$3,Artists!$E609&lt;J$3)</f>
        <v>0</v>
      </c>
      <c r="K610" s="51" t="b">
        <f>IF('Summary Statistics'!$C$6=TRUE,Artists!$F609&lt;K$3,Artists!$E609&lt;K$3)</f>
        <v>0</v>
      </c>
      <c r="M610" s="49" t="b">
        <f>IF('Summary Statistics'!$C$7=TRUE,Albums!$F609&lt;M$3,Albums!$E609&lt;M$3)</f>
        <v>0</v>
      </c>
      <c r="N610" s="50" t="b">
        <f>IF('Summary Statistics'!$C$7=TRUE,Albums!$F609&lt;N$3,Albums!$E609&lt;N$3)</f>
        <v>0</v>
      </c>
      <c r="O610" s="50" t="b">
        <f>IF('Summary Statistics'!$C$7=TRUE,Albums!$F609&lt;O$3,Albums!$E609&lt;O$3)</f>
        <v>0</v>
      </c>
      <c r="P610" s="50" t="b">
        <f>IF('Summary Statistics'!$C$7=TRUE,Albums!$F609&lt;P$3,Albums!$E609&lt;P$3)</f>
        <v>0</v>
      </c>
      <c r="Q610" s="50" t="b">
        <f>IF('Summary Statistics'!$C$7=TRUE,Albums!$F609&lt;Q$3,Albums!$E609&lt;Q$3)</f>
        <v>0</v>
      </c>
      <c r="R610" s="50" t="b">
        <f>IF('Summary Statistics'!$C$7=TRUE,Albums!$F609&lt;R$3,Albums!$E609&lt;R$3)</f>
        <v>0</v>
      </c>
      <c r="S610" s="50" t="b">
        <f>IF('Summary Statistics'!$C$7=TRUE,Albums!$F609&lt;S$3,Albums!$E609&lt;S$3)</f>
        <v>0</v>
      </c>
      <c r="T610" s="50" t="b">
        <f>IF('Summary Statistics'!$C$7=TRUE,Albums!$F609&lt;T$3,Albums!$E609&lt;T$3)</f>
        <v>0</v>
      </c>
      <c r="U610" s="50" t="b">
        <f>IF('Summary Statistics'!$C$7=TRUE,Albums!$F609&lt;U$3,Albums!$E609&lt;U$3)</f>
        <v>0</v>
      </c>
      <c r="V610" s="51" t="b">
        <f>IF('Summary Statistics'!$C$7=TRUE,Albums!$F609&lt;V$3,Albums!$E609&lt;V$3)</f>
        <v>0</v>
      </c>
    </row>
    <row r="611" spans="2:22" x14ac:dyDescent="0.3">
      <c r="B611" s="49" t="b">
        <f>IF('Summary Statistics'!$C$6=TRUE,Artists!$F610&lt;B$3,Artists!$E610&lt;B$3)</f>
        <v>0</v>
      </c>
      <c r="C611" s="50" t="b">
        <f>IF('Summary Statistics'!$C$6=TRUE,Artists!$F610&lt;C$3,Artists!$E610&lt;C$3)</f>
        <v>0</v>
      </c>
      <c r="D611" s="50" t="b">
        <f>IF('Summary Statistics'!$C$6=TRUE,Artists!$F610&lt;D$3,Artists!$E610&lt;D$3)</f>
        <v>0</v>
      </c>
      <c r="E611" s="50" t="b">
        <f>IF('Summary Statistics'!$C$6=TRUE,Artists!$F610&lt;E$3,Artists!$E610&lt;E$3)</f>
        <v>0</v>
      </c>
      <c r="F611" s="50" t="b">
        <f>IF('Summary Statistics'!$C$6=TRUE,Artists!$F610&lt;F$3,Artists!$E610&lt;F$3)</f>
        <v>0</v>
      </c>
      <c r="G611" s="50" t="b">
        <f>IF('Summary Statistics'!$C$6=TRUE,Artists!$F610&lt;G$3,Artists!$E610&lt;G$3)</f>
        <v>0</v>
      </c>
      <c r="H611" s="50" t="b">
        <f>IF('Summary Statistics'!$C$6=TRUE,Artists!$F610&lt;H$3,Artists!$E610&lt;H$3)</f>
        <v>0</v>
      </c>
      <c r="I611" s="50" t="b">
        <f>IF('Summary Statistics'!$C$6=TRUE,Artists!$F610&lt;I$3,Artists!$E610&lt;I$3)</f>
        <v>0</v>
      </c>
      <c r="J611" s="50" t="b">
        <f>IF('Summary Statistics'!$C$6=TRUE,Artists!$F610&lt;J$3,Artists!$E610&lt;J$3)</f>
        <v>0</v>
      </c>
      <c r="K611" s="51" t="b">
        <f>IF('Summary Statistics'!$C$6=TRUE,Artists!$F610&lt;K$3,Artists!$E610&lt;K$3)</f>
        <v>0</v>
      </c>
      <c r="M611" s="49" t="b">
        <f>IF('Summary Statistics'!$C$7=TRUE,Albums!$F610&lt;M$3,Albums!$E610&lt;M$3)</f>
        <v>0</v>
      </c>
      <c r="N611" s="50" t="b">
        <f>IF('Summary Statistics'!$C$7=TRUE,Albums!$F610&lt;N$3,Albums!$E610&lt;N$3)</f>
        <v>0</v>
      </c>
      <c r="O611" s="50" t="b">
        <f>IF('Summary Statistics'!$C$7=TRUE,Albums!$F610&lt;O$3,Albums!$E610&lt;O$3)</f>
        <v>0</v>
      </c>
      <c r="P611" s="50" t="b">
        <f>IF('Summary Statistics'!$C$7=TRUE,Albums!$F610&lt;P$3,Albums!$E610&lt;P$3)</f>
        <v>0</v>
      </c>
      <c r="Q611" s="50" t="b">
        <f>IF('Summary Statistics'!$C$7=TRUE,Albums!$F610&lt;Q$3,Albums!$E610&lt;Q$3)</f>
        <v>0</v>
      </c>
      <c r="R611" s="50" t="b">
        <f>IF('Summary Statistics'!$C$7=TRUE,Albums!$F610&lt;R$3,Albums!$E610&lt;R$3)</f>
        <v>0</v>
      </c>
      <c r="S611" s="50" t="b">
        <f>IF('Summary Statistics'!$C$7=TRUE,Albums!$F610&lt;S$3,Albums!$E610&lt;S$3)</f>
        <v>0</v>
      </c>
      <c r="T611" s="50" t="b">
        <f>IF('Summary Statistics'!$C$7=TRUE,Albums!$F610&lt;T$3,Albums!$E610&lt;T$3)</f>
        <v>0</v>
      </c>
      <c r="U611" s="50" t="b">
        <f>IF('Summary Statistics'!$C$7=TRUE,Albums!$F610&lt;U$3,Albums!$E610&lt;U$3)</f>
        <v>0</v>
      </c>
      <c r="V611" s="51" t="b">
        <f>IF('Summary Statistics'!$C$7=TRUE,Albums!$F610&lt;V$3,Albums!$E610&lt;V$3)</f>
        <v>0</v>
      </c>
    </row>
    <row r="612" spans="2:22" x14ac:dyDescent="0.3">
      <c r="B612" s="49" t="b">
        <f>IF('Summary Statistics'!$C$6=TRUE,Artists!$F611&lt;B$3,Artists!$E611&lt;B$3)</f>
        <v>0</v>
      </c>
      <c r="C612" s="50" t="b">
        <f>IF('Summary Statistics'!$C$6=TRUE,Artists!$F611&lt;C$3,Artists!$E611&lt;C$3)</f>
        <v>0</v>
      </c>
      <c r="D612" s="50" t="b">
        <f>IF('Summary Statistics'!$C$6=TRUE,Artists!$F611&lt;D$3,Artists!$E611&lt;D$3)</f>
        <v>0</v>
      </c>
      <c r="E612" s="50" t="b">
        <f>IF('Summary Statistics'!$C$6=TRUE,Artists!$F611&lt;E$3,Artists!$E611&lt;E$3)</f>
        <v>0</v>
      </c>
      <c r="F612" s="50" t="b">
        <f>IF('Summary Statistics'!$C$6=TRUE,Artists!$F611&lt;F$3,Artists!$E611&lt;F$3)</f>
        <v>0</v>
      </c>
      <c r="G612" s="50" t="b">
        <f>IF('Summary Statistics'!$C$6=TRUE,Artists!$F611&lt;G$3,Artists!$E611&lt;G$3)</f>
        <v>0</v>
      </c>
      <c r="H612" s="50" t="b">
        <f>IF('Summary Statistics'!$C$6=TRUE,Artists!$F611&lt;H$3,Artists!$E611&lt;H$3)</f>
        <v>0</v>
      </c>
      <c r="I612" s="50" t="b">
        <f>IF('Summary Statistics'!$C$6=TRUE,Artists!$F611&lt;I$3,Artists!$E611&lt;I$3)</f>
        <v>0</v>
      </c>
      <c r="J612" s="50" t="b">
        <f>IF('Summary Statistics'!$C$6=TRUE,Artists!$F611&lt;J$3,Artists!$E611&lt;J$3)</f>
        <v>0</v>
      </c>
      <c r="K612" s="51" t="b">
        <f>IF('Summary Statistics'!$C$6=TRUE,Artists!$F611&lt;K$3,Artists!$E611&lt;K$3)</f>
        <v>0</v>
      </c>
      <c r="M612" s="49" t="b">
        <f>IF('Summary Statistics'!$C$7=TRUE,Albums!$F611&lt;M$3,Albums!$E611&lt;M$3)</f>
        <v>0</v>
      </c>
      <c r="N612" s="50" t="b">
        <f>IF('Summary Statistics'!$C$7=TRUE,Albums!$F611&lt;N$3,Albums!$E611&lt;N$3)</f>
        <v>0</v>
      </c>
      <c r="O612" s="50" t="b">
        <f>IF('Summary Statistics'!$C$7=TRUE,Albums!$F611&lt;O$3,Albums!$E611&lt;O$3)</f>
        <v>0</v>
      </c>
      <c r="P612" s="50" t="b">
        <f>IF('Summary Statistics'!$C$7=TRUE,Albums!$F611&lt;P$3,Albums!$E611&lt;P$3)</f>
        <v>0</v>
      </c>
      <c r="Q612" s="50" t="b">
        <f>IF('Summary Statistics'!$C$7=TRUE,Albums!$F611&lt;Q$3,Albums!$E611&lt;Q$3)</f>
        <v>0</v>
      </c>
      <c r="R612" s="50" t="b">
        <f>IF('Summary Statistics'!$C$7=TRUE,Albums!$F611&lt;R$3,Albums!$E611&lt;R$3)</f>
        <v>0</v>
      </c>
      <c r="S612" s="50" t="b">
        <f>IF('Summary Statistics'!$C$7=TRUE,Albums!$F611&lt;S$3,Albums!$E611&lt;S$3)</f>
        <v>0</v>
      </c>
      <c r="T612" s="50" t="b">
        <f>IF('Summary Statistics'!$C$7=TRUE,Albums!$F611&lt;T$3,Albums!$E611&lt;T$3)</f>
        <v>0</v>
      </c>
      <c r="U612" s="50" t="b">
        <f>IF('Summary Statistics'!$C$7=TRUE,Albums!$F611&lt;U$3,Albums!$E611&lt;U$3)</f>
        <v>0</v>
      </c>
      <c r="V612" s="51" t="b">
        <f>IF('Summary Statistics'!$C$7=TRUE,Albums!$F611&lt;V$3,Albums!$E611&lt;V$3)</f>
        <v>0</v>
      </c>
    </row>
    <row r="613" spans="2:22" x14ac:dyDescent="0.3">
      <c r="B613" s="49" t="b">
        <f>IF('Summary Statistics'!$C$6=TRUE,Artists!$F612&lt;B$3,Artists!$E612&lt;B$3)</f>
        <v>0</v>
      </c>
      <c r="C613" s="50" t="b">
        <f>IF('Summary Statistics'!$C$6=TRUE,Artists!$F612&lt;C$3,Artists!$E612&lt;C$3)</f>
        <v>0</v>
      </c>
      <c r="D613" s="50" t="b">
        <f>IF('Summary Statistics'!$C$6=TRUE,Artists!$F612&lt;D$3,Artists!$E612&lt;D$3)</f>
        <v>0</v>
      </c>
      <c r="E613" s="50" t="b">
        <f>IF('Summary Statistics'!$C$6=TRUE,Artists!$F612&lt;E$3,Artists!$E612&lt;E$3)</f>
        <v>0</v>
      </c>
      <c r="F613" s="50" t="b">
        <f>IF('Summary Statistics'!$C$6=TRUE,Artists!$F612&lt;F$3,Artists!$E612&lt;F$3)</f>
        <v>0</v>
      </c>
      <c r="G613" s="50" t="b">
        <f>IF('Summary Statistics'!$C$6=TRUE,Artists!$F612&lt;G$3,Artists!$E612&lt;G$3)</f>
        <v>0</v>
      </c>
      <c r="H613" s="50" t="b">
        <f>IF('Summary Statistics'!$C$6=TRUE,Artists!$F612&lt;H$3,Artists!$E612&lt;H$3)</f>
        <v>0</v>
      </c>
      <c r="I613" s="50" t="b">
        <f>IF('Summary Statistics'!$C$6=TRUE,Artists!$F612&lt;I$3,Artists!$E612&lt;I$3)</f>
        <v>0</v>
      </c>
      <c r="J613" s="50" t="b">
        <f>IF('Summary Statistics'!$C$6=TRUE,Artists!$F612&lt;J$3,Artists!$E612&lt;J$3)</f>
        <v>0</v>
      </c>
      <c r="K613" s="51" t="b">
        <f>IF('Summary Statistics'!$C$6=TRUE,Artists!$F612&lt;K$3,Artists!$E612&lt;K$3)</f>
        <v>0</v>
      </c>
      <c r="M613" s="49" t="b">
        <f>IF('Summary Statistics'!$C$7=TRUE,Albums!$F612&lt;M$3,Albums!$E612&lt;M$3)</f>
        <v>0</v>
      </c>
      <c r="N613" s="50" t="b">
        <f>IF('Summary Statistics'!$C$7=TRUE,Albums!$F612&lt;N$3,Albums!$E612&lt;N$3)</f>
        <v>0</v>
      </c>
      <c r="O613" s="50" t="b">
        <f>IF('Summary Statistics'!$C$7=TRUE,Albums!$F612&lt;O$3,Albums!$E612&lt;O$3)</f>
        <v>0</v>
      </c>
      <c r="P613" s="50" t="b">
        <f>IF('Summary Statistics'!$C$7=TRUE,Albums!$F612&lt;P$3,Albums!$E612&lt;P$3)</f>
        <v>0</v>
      </c>
      <c r="Q613" s="50" t="b">
        <f>IF('Summary Statistics'!$C$7=TRUE,Albums!$F612&lt;Q$3,Albums!$E612&lt;Q$3)</f>
        <v>0</v>
      </c>
      <c r="R613" s="50" t="b">
        <f>IF('Summary Statistics'!$C$7=TRUE,Albums!$F612&lt;R$3,Albums!$E612&lt;R$3)</f>
        <v>0</v>
      </c>
      <c r="S613" s="50" t="b">
        <f>IF('Summary Statistics'!$C$7=TRUE,Albums!$F612&lt;S$3,Albums!$E612&lt;S$3)</f>
        <v>0</v>
      </c>
      <c r="T613" s="50" t="b">
        <f>IF('Summary Statistics'!$C$7=TRUE,Albums!$F612&lt;T$3,Albums!$E612&lt;T$3)</f>
        <v>0</v>
      </c>
      <c r="U613" s="50" t="b">
        <f>IF('Summary Statistics'!$C$7=TRUE,Albums!$F612&lt;U$3,Albums!$E612&lt;U$3)</f>
        <v>0</v>
      </c>
      <c r="V613" s="51" t="b">
        <f>IF('Summary Statistics'!$C$7=TRUE,Albums!$F612&lt;V$3,Albums!$E612&lt;V$3)</f>
        <v>0</v>
      </c>
    </row>
    <row r="614" spans="2:22" x14ac:dyDescent="0.3">
      <c r="B614" s="49" t="b">
        <f>IF('Summary Statistics'!$C$6=TRUE,Artists!$F613&lt;B$3,Artists!$E613&lt;B$3)</f>
        <v>0</v>
      </c>
      <c r="C614" s="50" t="b">
        <f>IF('Summary Statistics'!$C$6=TRUE,Artists!$F613&lt;C$3,Artists!$E613&lt;C$3)</f>
        <v>0</v>
      </c>
      <c r="D614" s="50" t="b">
        <f>IF('Summary Statistics'!$C$6=TRUE,Artists!$F613&lt;D$3,Artists!$E613&lt;D$3)</f>
        <v>0</v>
      </c>
      <c r="E614" s="50" t="b">
        <f>IF('Summary Statistics'!$C$6=TRUE,Artists!$F613&lt;E$3,Artists!$E613&lt;E$3)</f>
        <v>0</v>
      </c>
      <c r="F614" s="50" t="b">
        <f>IF('Summary Statistics'!$C$6=TRUE,Artists!$F613&lt;F$3,Artists!$E613&lt;F$3)</f>
        <v>0</v>
      </c>
      <c r="G614" s="50" t="b">
        <f>IF('Summary Statistics'!$C$6=TRUE,Artists!$F613&lt;G$3,Artists!$E613&lt;G$3)</f>
        <v>0</v>
      </c>
      <c r="H614" s="50" t="b">
        <f>IF('Summary Statistics'!$C$6=TRUE,Artists!$F613&lt;H$3,Artists!$E613&lt;H$3)</f>
        <v>0</v>
      </c>
      <c r="I614" s="50" t="b">
        <f>IF('Summary Statistics'!$C$6=TRUE,Artists!$F613&lt;I$3,Artists!$E613&lt;I$3)</f>
        <v>0</v>
      </c>
      <c r="J614" s="50" t="b">
        <f>IF('Summary Statistics'!$C$6=TRUE,Artists!$F613&lt;J$3,Artists!$E613&lt;J$3)</f>
        <v>0</v>
      </c>
      <c r="K614" s="51" t="b">
        <f>IF('Summary Statistics'!$C$6=TRUE,Artists!$F613&lt;K$3,Artists!$E613&lt;K$3)</f>
        <v>0</v>
      </c>
      <c r="M614" s="49" t="b">
        <f>IF('Summary Statistics'!$C$7=TRUE,Albums!$F613&lt;M$3,Albums!$E613&lt;M$3)</f>
        <v>0</v>
      </c>
      <c r="N614" s="50" t="b">
        <f>IF('Summary Statistics'!$C$7=TRUE,Albums!$F613&lt;N$3,Albums!$E613&lt;N$3)</f>
        <v>0</v>
      </c>
      <c r="O614" s="50" t="b">
        <f>IF('Summary Statistics'!$C$7=TRUE,Albums!$F613&lt;O$3,Albums!$E613&lt;O$3)</f>
        <v>0</v>
      </c>
      <c r="P614" s="50" t="b">
        <f>IF('Summary Statistics'!$C$7=TRUE,Albums!$F613&lt;P$3,Albums!$E613&lt;P$3)</f>
        <v>0</v>
      </c>
      <c r="Q614" s="50" t="b">
        <f>IF('Summary Statistics'!$C$7=TRUE,Albums!$F613&lt;Q$3,Albums!$E613&lt;Q$3)</f>
        <v>0</v>
      </c>
      <c r="R614" s="50" t="b">
        <f>IF('Summary Statistics'!$C$7=TRUE,Albums!$F613&lt;R$3,Albums!$E613&lt;R$3)</f>
        <v>0</v>
      </c>
      <c r="S614" s="50" t="b">
        <f>IF('Summary Statistics'!$C$7=TRUE,Albums!$F613&lt;S$3,Albums!$E613&lt;S$3)</f>
        <v>0</v>
      </c>
      <c r="T614" s="50" t="b">
        <f>IF('Summary Statistics'!$C$7=TRUE,Albums!$F613&lt;T$3,Albums!$E613&lt;T$3)</f>
        <v>0</v>
      </c>
      <c r="U614" s="50" t="b">
        <f>IF('Summary Statistics'!$C$7=TRUE,Albums!$F613&lt;U$3,Albums!$E613&lt;U$3)</f>
        <v>0</v>
      </c>
      <c r="V614" s="51" t="b">
        <f>IF('Summary Statistics'!$C$7=TRUE,Albums!$F613&lt;V$3,Albums!$E613&lt;V$3)</f>
        <v>0</v>
      </c>
    </row>
    <row r="615" spans="2:22" x14ac:dyDescent="0.3">
      <c r="B615" s="49" t="b">
        <f>IF('Summary Statistics'!$C$6=TRUE,Artists!$F614&lt;B$3,Artists!$E614&lt;B$3)</f>
        <v>0</v>
      </c>
      <c r="C615" s="50" t="b">
        <f>IF('Summary Statistics'!$C$6=TRUE,Artists!$F614&lt;C$3,Artists!$E614&lt;C$3)</f>
        <v>0</v>
      </c>
      <c r="D615" s="50" t="b">
        <f>IF('Summary Statistics'!$C$6=TRUE,Artists!$F614&lt;D$3,Artists!$E614&lt;D$3)</f>
        <v>0</v>
      </c>
      <c r="E615" s="50" t="b">
        <f>IF('Summary Statistics'!$C$6=TRUE,Artists!$F614&lt;E$3,Artists!$E614&lt;E$3)</f>
        <v>0</v>
      </c>
      <c r="F615" s="50" t="b">
        <f>IF('Summary Statistics'!$C$6=TRUE,Artists!$F614&lt;F$3,Artists!$E614&lt;F$3)</f>
        <v>0</v>
      </c>
      <c r="G615" s="50" t="b">
        <f>IF('Summary Statistics'!$C$6=TRUE,Artists!$F614&lt;G$3,Artists!$E614&lt;G$3)</f>
        <v>0</v>
      </c>
      <c r="H615" s="50" t="b">
        <f>IF('Summary Statistics'!$C$6=TRUE,Artists!$F614&lt;H$3,Artists!$E614&lt;H$3)</f>
        <v>0</v>
      </c>
      <c r="I615" s="50" t="b">
        <f>IF('Summary Statistics'!$C$6=TRUE,Artists!$F614&lt;I$3,Artists!$E614&lt;I$3)</f>
        <v>0</v>
      </c>
      <c r="J615" s="50" t="b">
        <f>IF('Summary Statistics'!$C$6=TRUE,Artists!$F614&lt;J$3,Artists!$E614&lt;J$3)</f>
        <v>0</v>
      </c>
      <c r="K615" s="51" t="b">
        <f>IF('Summary Statistics'!$C$6=TRUE,Artists!$F614&lt;K$3,Artists!$E614&lt;K$3)</f>
        <v>0</v>
      </c>
      <c r="M615" s="49" t="b">
        <f>IF('Summary Statistics'!$C$7=TRUE,Albums!$F614&lt;M$3,Albums!$E614&lt;M$3)</f>
        <v>0</v>
      </c>
      <c r="N615" s="50" t="b">
        <f>IF('Summary Statistics'!$C$7=TRUE,Albums!$F614&lt;N$3,Albums!$E614&lt;N$3)</f>
        <v>0</v>
      </c>
      <c r="O615" s="50" t="b">
        <f>IF('Summary Statistics'!$C$7=TRUE,Albums!$F614&lt;O$3,Albums!$E614&lt;O$3)</f>
        <v>0</v>
      </c>
      <c r="P615" s="50" t="b">
        <f>IF('Summary Statistics'!$C$7=TRUE,Albums!$F614&lt;P$3,Albums!$E614&lt;P$3)</f>
        <v>0</v>
      </c>
      <c r="Q615" s="50" t="b">
        <f>IF('Summary Statistics'!$C$7=TRUE,Albums!$F614&lt;Q$3,Albums!$E614&lt;Q$3)</f>
        <v>0</v>
      </c>
      <c r="R615" s="50" t="b">
        <f>IF('Summary Statistics'!$C$7=TRUE,Albums!$F614&lt;R$3,Albums!$E614&lt;R$3)</f>
        <v>0</v>
      </c>
      <c r="S615" s="50" t="b">
        <f>IF('Summary Statistics'!$C$7=TRUE,Albums!$F614&lt;S$3,Albums!$E614&lt;S$3)</f>
        <v>0</v>
      </c>
      <c r="T615" s="50" t="b">
        <f>IF('Summary Statistics'!$C$7=TRUE,Albums!$F614&lt;T$3,Albums!$E614&lt;T$3)</f>
        <v>0</v>
      </c>
      <c r="U615" s="50" t="b">
        <f>IF('Summary Statistics'!$C$7=TRUE,Albums!$F614&lt;U$3,Albums!$E614&lt;U$3)</f>
        <v>0</v>
      </c>
      <c r="V615" s="51" t="b">
        <f>IF('Summary Statistics'!$C$7=TRUE,Albums!$F614&lt;V$3,Albums!$E614&lt;V$3)</f>
        <v>0</v>
      </c>
    </row>
    <row r="616" spans="2:22" x14ac:dyDescent="0.3">
      <c r="B616" s="49" t="b">
        <f>IF('Summary Statistics'!$C$6=TRUE,Artists!$F615&lt;B$3,Artists!$E615&lt;B$3)</f>
        <v>0</v>
      </c>
      <c r="C616" s="50" t="b">
        <f>IF('Summary Statistics'!$C$6=TRUE,Artists!$F615&lt;C$3,Artists!$E615&lt;C$3)</f>
        <v>0</v>
      </c>
      <c r="D616" s="50" t="b">
        <f>IF('Summary Statistics'!$C$6=TRUE,Artists!$F615&lt;D$3,Artists!$E615&lt;D$3)</f>
        <v>0</v>
      </c>
      <c r="E616" s="50" t="b">
        <f>IF('Summary Statistics'!$C$6=TRUE,Artists!$F615&lt;E$3,Artists!$E615&lt;E$3)</f>
        <v>0</v>
      </c>
      <c r="F616" s="50" t="b">
        <f>IF('Summary Statistics'!$C$6=TRUE,Artists!$F615&lt;F$3,Artists!$E615&lt;F$3)</f>
        <v>0</v>
      </c>
      <c r="G616" s="50" t="b">
        <f>IF('Summary Statistics'!$C$6=TRUE,Artists!$F615&lt;G$3,Artists!$E615&lt;G$3)</f>
        <v>0</v>
      </c>
      <c r="H616" s="50" t="b">
        <f>IF('Summary Statistics'!$C$6=TRUE,Artists!$F615&lt;H$3,Artists!$E615&lt;H$3)</f>
        <v>0</v>
      </c>
      <c r="I616" s="50" t="b">
        <f>IF('Summary Statistics'!$C$6=TRUE,Artists!$F615&lt;I$3,Artists!$E615&lt;I$3)</f>
        <v>0</v>
      </c>
      <c r="J616" s="50" t="b">
        <f>IF('Summary Statistics'!$C$6=TRUE,Artists!$F615&lt;J$3,Artists!$E615&lt;J$3)</f>
        <v>0</v>
      </c>
      <c r="K616" s="51" t="b">
        <f>IF('Summary Statistics'!$C$6=TRUE,Artists!$F615&lt;K$3,Artists!$E615&lt;K$3)</f>
        <v>0</v>
      </c>
      <c r="M616" s="49" t="b">
        <f>IF('Summary Statistics'!$C$7=TRUE,Albums!$F615&lt;M$3,Albums!$E615&lt;M$3)</f>
        <v>0</v>
      </c>
      <c r="N616" s="50" t="b">
        <f>IF('Summary Statistics'!$C$7=TRUE,Albums!$F615&lt;N$3,Albums!$E615&lt;N$3)</f>
        <v>0</v>
      </c>
      <c r="O616" s="50" t="b">
        <f>IF('Summary Statistics'!$C$7=TRUE,Albums!$F615&lt;O$3,Albums!$E615&lt;O$3)</f>
        <v>0</v>
      </c>
      <c r="P616" s="50" t="b">
        <f>IF('Summary Statistics'!$C$7=TRUE,Albums!$F615&lt;P$3,Albums!$E615&lt;P$3)</f>
        <v>0</v>
      </c>
      <c r="Q616" s="50" t="b">
        <f>IF('Summary Statistics'!$C$7=TRUE,Albums!$F615&lt;Q$3,Albums!$E615&lt;Q$3)</f>
        <v>0</v>
      </c>
      <c r="R616" s="50" t="b">
        <f>IF('Summary Statistics'!$C$7=TRUE,Albums!$F615&lt;R$3,Albums!$E615&lt;R$3)</f>
        <v>0</v>
      </c>
      <c r="S616" s="50" t="b">
        <f>IF('Summary Statistics'!$C$7=TRUE,Albums!$F615&lt;S$3,Albums!$E615&lt;S$3)</f>
        <v>0</v>
      </c>
      <c r="T616" s="50" t="b">
        <f>IF('Summary Statistics'!$C$7=TRUE,Albums!$F615&lt;T$3,Albums!$E615&lt;T$3)</f>
        <v>0</v>
      </c>
      <c r="U616" s="50" t="b">
        <f>IF('Summary Statistics'!$C$7=TRUE,Albums!$F615&lt;U$3,Albums!$E615&lt;U$3)</f>
        <v>0</v>
      </c>
      <c r="V616" s="51" t="b">
        <f>IF('Summary Statistics'!$C$7=TRUE,Albums!$F615&lt;V$3,Albums!$E615&lt;V$3)</f>
        <v>0</v>
      </c>
    </row>
    <row r="617" spans="2:22" x14ac:dyDescent="0.3">
      <c r="B617" s="49" t="b">
        <f>IF('Summary Statistics'!$C$6=TRUE,Artists!$F616&lt;B$3,Artists!$E616&lt;B$3)</f>
        <v>0</v>
      </c>
      <c r="C617" s="50" t="b">
        <f>IF('Summary Statistics'!$C$6=TRUE,Artists!$F616&lt;C$3,Artists!$E616&lt;C$3)</f>
        <v>0</v>
      </c>
      <c r="D617" s="50" t="b">
        <f>IF('Summary Statistics'!$C$6=TRUE,Artists!$F616&lt;D$3,Artists!$E616&lt;D$3)</f>
        <v>0</v>
      </c>
      <c r="E617" s="50" t="b">
        <f>IF('Summary Statistics'!$C$6=TRUE,Artists!$F616&lt;E$3,Artists!$E616&lt;E$3)</f>
        <v>0</v>
      </c>
      <c r="F617" s="50" t="b">
        <f>IF('Summary Statistics'!$C$6=TRUE,Artists!$F616&lt;F$3,Artists!$E616&lt;F$3)</f>
        <v>0</v>
      </c>
      <c r="G617" s="50" t="b">
        <f>IF('Summary Statistics'!$C$6=TRUE,Artists!$F616&lt;G$3,Artists!$E616&lt;G$3)</f>
        <v>0</v>
      </c>
      <c r="H617" s="50" t="b">
        <f>IF('Summary Statistics'!$C$6=TRUE,Artists!$F616&lt;H$3,Artists!$E616&lt;H$3)</f>
        <v>0</v>
      </c>
      <c r="I617" s="50" t="b">
        <f>IF('Summary Statistics'!$C$6=TRUE,Artists!$F616&lt;I$3,Artists!$E616&lt;I$3)</f>
        <v>0</v>
      </c>
      <c r="J617" s="50" t="b">
        <f>IF('Summary Statistics'!$C$6=TRUE,Artists!$F616&lt;J$3,Artists!$E616&lt;J$3)</f>
        <v>0</v>
      </c>
      <c r="K617" s="51" t="b">
        <f>IF('Summary Statistics'!$C$6=TRUE,Artists!$F616&lt;K$3,Artists!$E616&lt;K$3)</f>
        <v>0</v>
      </c>
      <c r="M617" s="49" t="b">
        <f>IF('Summary Statistics'!$C$7=TRUE,Albums!$F616&lt;M$3,Albums!$E616&lt;M$3)</f>
        <v>0</v>
      </c>
      <c r="N617" s="50" t="b">
        <f>IF('Summary Statistics'!$C$7=TRUE,Albums!$F616&lt;N$3,Albums!$E616&lt;N$3)</f>
        <v>0</v>
      </c>
      <c r="O617" s="50" t="b">
        <f>IF('Summary Statistics'!$C$7=TRUE,Albums!$F616&lt;O$3,Albums!$E616&lt;O$3)</f>
        <v>0</v>
      </c>
      <c r="P617" s="50" t="b">
        <f>IF('Summary Statistics'!$C$7=TRUE,Albums!$F616&lt;P$3,Albums!$E616&lt;P$3)</f>
        <v>0</v>
      </c>
      <c r="Q617" s="50" t="b">
        <f>IF('Summary Statistics'!$C$7=TRUE,Albums!$F616&lt;Q$3,Albums!$E616&lt;Q$3)</f>
        <v>0</v>
      </c>
      <c r="R617" s="50" t="b">
        <f>IF('Summary Statistics'!$C$7=TRUE,Albums!$F616&lt;R$3,Albums!$E616&lt;R$3)</f>
        <v>0</v>
      </c>
      <c r="S617" s="50" t="b">
        <f>IF('Summary Statistics'!$C$7=TRUE,Albums!$F616&lt;S$3,Albums!$E616&lt;S$3)</f>
        <v>0</v>
      </c>
      <c r="T617" s="50" t="b">
        <f>IF('Summary Statistics'!$C$7=TRUE,Albums!$F616&lt;T$3,Albums!$E616&lt;T$3)</f>
        <v>0</v>
      </c>
      <c r="U617" s="50" t="b">
        <f>IF('Summary Statistics'!$C$7=TRUE,Albums!$F616&lt;U$3,Albums!$E616&lt;U$3)</f>
        <v>0</v>
      </c>
      <c r="V617" s="51" t="b">
        <f>IF('Summary Statistics'!$C$7=TRUE,Albums!$F616&lt;V$3,Albums!$E616&lt;V$3)</f>
        <v>0</v>
      </c>
    </row>
    <row r="618" spans="2:22" x14ac:dyDescent="0.3">
      <c r="B618" s="49" t="b">
        <f>IF('Summary Statistics'!$C$6=TRUE,Artists!$F617&lt;B$3,Artists!$E617&lt;B$3)</f>
        <v>0</v>
      </c>
      <c r="C618" s="50" t="b">
        <f>IF('Summary Statistics'!$C$6=TRUE,Artists!$F617&lt;C$3,Artists!$E617&lt;C$3)</f>
        <v>0</v>
      </c>
      <c r="D618" s="50" t="b">
        <f>IF('Summary Statistics'!$C$6=TRUE,Artists!$F617&lt;D$3,Artists!$E617&lt;D$3)</f>
        <v>0</v>
      </c>
      <c r="E618" s="50" t="b">
        <f>IF('Summary Statistics'!$C$6=TRUE,Artists!$F617&lt;E$3,Artists!$E617&lt;E$3)</f>
        <v>0</v>
      </c>
      <c r="F618" s="50" t="b">
        <f>IF('Summary Statistics'!$C$6=TRUE,Artists!$F617&lt;F$3,Artists!$E617&lt;F$3)</f>
        <v>0</v>
      </c>
      <c r="G618" s="50" t="b">
        <f>IF('Summary Statistics'!$C$6=TRUE,Artists!$F617&lt;G$3,Artists!$E617&lt;G$3)</f>
        <v>0</v>
      </c>
      <c r="H618" s="50" t="b">
        <f>IF('Summary Statistics'!$C$6=TRUE,Artists!$F617&lt;H$3,Artists!$E617&lt;H$3)</f>
        <v>0</v>
      </c>
      <c r="I618" s="50" t="b">
        <f>IF('Summary Statistics'!$C$6=TRUE,Artists!$F617&lt;I$3,Artists!$E617&lt;I$3)</f>
        <v>0</v>
      </c>
      <c r="J618" s="50" t="b">
        <f>IF('Summary Statistics'!$C$6=TRUE,Artists!$F617&lt;J$3,Artists!$E617&lt;J$3)</f>
        <v>0</v>
      </c>
      <c r="K618" s="51" t="b">
        <f>IF('Summary Statistics'!$C$6=TRUE,Artists!$F617&lt;K$3,Artists!$E617&lt;K$3)</f>
        <v>0</v>
      </c>
      <c r="M618" s="49" t="b">
        <f>IF('Summary Statistics'!$C$7=TRUE,Albums!$F617&lt;M$3,Albums!$E617&lt;M$3)</f>
        <v>0</v>
      </c>
      <c r="N618" s="50" t="b">
        <f>IF('Summary Statistics'!$C$7=TRUE,Albums!$F617&lt;N$3,Albums!$E617&lt;N$3)</f>
        <v>0</v>
      </c>
      <c r="O618" s="50" t="b">
        <f>IF('Summary Statistics'!$C$7=TRUE,Albums!$F617&lt;O$3,Albums!$E617&lt;O$3)</f>
        <v>0</v>
      </c>
      <c r="P618" s="50" t="b">
        <f>IF('Summary Statistics'!$C$7=TRUE,Albums!$F617&lt;P$3,Albums!$E617&lt;P$3)</f>
        <v>0</v>
      </c>
      <c r="Q618" s="50" t="b">
        <f>IF('Summary Statistics'!$C$7=TRUE,Albums!$F617&lt;Q$3,Albums!$E617&lt;Q$3)</f>
        <v>0</v>
      </c>
      <c r="R618" s="50" t="b">
        <f>IF('Summary Statistics'!$C$7=TRUE,Albums!$F617&lt;R$3,Albums!$E617&lt;R$3)</f>
        <v>0</v>
      </c>
      <c r="S618" s="50" t="b">
        <f>IF('Summary Statistics'!$C$7=TRUE,Albums!$F617&lt;S$3,Albums!$E617&lt;S$3)</f>
        <v>0</v>
      </c>
      <c r="T618" s="50" t="b">
        <f>IF('Summary Statistics'!$C$7=TRUE,Albums!$F617&lt;T$3,Albums!$E617&lt;T$3)</f>
        <v>0</v>
      </c>
      <c r="U618" s="50" t="b">
        <f>IF('Summary Statistics'!$C$7=TRUE,Albums!$F617&lt;U$3,Albums!$E617&lt;U$3)</f>
        <v>0</v>
      </c>
      <c r="V618" s="51" t="b">
        <f>IF('Summary Statistics'!$C$7=TRUE,Albums!$F617&lt;V$3,Albums!$E617&lt;V$3)</f>
        <v>0</v>
      </c>
    </row>
    <row r="619" spans="2:22" x14ac:dyDescent="0.3">
      <c r="B619" s="49" t="b">
        <f>IF('Summary Statistics'!$C$6=TRUE,Artists!$F618&lt;B$3,Artists!$E618&lt;B$3)</f>
        <v>0</v>
      </c>
      <c r="C619" s="50" t="b">
        <f>IF('Summary Statistics'!$C$6=TRUE,Artists!$F618&lt;C$3,Artists!$E618&lt;C$3)</f>
        <v>0</v>
      </c>
      <c r="D619" s="50" t="b">
        <f>IF('Summary Statistics'!$C$6=TRUE,Artists!$F618&lt;D$3,Artists!$E618&lt;D$3)</f>
        <v>0</v>
      </c>
      <c r="E619" s="50" t="b">
        <f>IF('Summary Statistics'!$C$6=TRUE,Artists!$F618&lt;E$3,Artists!$E618&lt;E$3)</f>
        <v>0</v>
      </c>
      <c r="F619" s="50" t="b">
        <f>IF('Summary Statistics'!$C$6=TRUE,Artists!$F618&lt;F$3,Artists!$E618&lt;F$3)</f>
        <v>0</v>
      </c>
      <c r="G619" s="50" t="b">
        <f>IF('Summary Statistics'!$C$6=TRUE,Artists!$F618&lt;G$3,Artists!$E618&lt;G$3)</f>
        <v>0</v>
      </c>
      <c r="H619" s="50" t="b">
        <f>IF('Summary Statistics'!$C$6=TRUE,Artists!$F618&lt;H$3,Artists!$E618&lt;H$3)</f>
        <v>0</v>
      </c>
      <c r="I619" s="50" t="b">
        <f>IF('Summary Statistics'!$C$6=TRUE,Artists!$F618&lt;I$3,Artists!$E618&lt;I$3)</f>
        <v>0</v>
      </c>
      <c r="J619" s="50" t="b">
        <f>IF('Summary Statistics'!$C$6=TRUE,Artists!$F618&lt;J$3,Artists!$E618&lt;J$3)</f>
        <v>0</v>
      </c>
      <c r="K619" s="51" t="b">
        <f>IF('Summary Statistics'!$C$6=TRUE,Artists!$F618&lt;K$3,Artists!$E618&lt;K$3)</f>
        <v>0</v>
      </c>
      <c r="M619" s="49" t="b">
        <f>IF('Summary Statistics'!$C$7=TRUE,Albums!$F618&lt;M$3,Albums!$E618&lt;M$3)</f>
        <v>0</v>
      </c>
      <c r="N619" s="50" t="b">
        <f>IF('Summary Statistics'!$C$7=TRUE,Albums!$F618&lt;N$3,Albums!$E618&lt;N$3)</f>
        <v>0</v>
      </c>
      <c r="O619" s="50" t="b">
        <f>IF('Summary Statistics'!$C$7=TRUE,Albums!$F618&lt;O$3,Albums!$E618&lt;O$3)</f>
        <v>0</v>
      </c>
      <c r="P619" s="50" t="b">
        <f>IF('Summary Statistics'!$C$7=TRUE,Albums!$F618&lt;P$3,Albums!$E618&lt;P$3)</f>
        <v>0</v>
      </c>
      <c r="Q619" s="50" t="b">
        <f>IF('Summary Statistics'!$C$7=TRUE,Albums!$F618&lt;Q$3,Albums!$E618&lt;Q$3)</f>
        <v>0</v>
      </c>
      <c r="R619" s="50" t="b">
        <f>IF('Summary Statistics'!$C$7=TRUE,Albums!$F618&lt;R$3,Albums!$E618&lt;R$3)</f>
        <v>0</v>
      </c>
      <c r="S619" s="50" t="b">
        <f>IF('Summary Statistics'!$C$7=TRUE,Albums!$F618&lt;S$3,Albums!$E618&lt;S$3)</f>
        <v>0</v>
      </c>
      <c r="T619" s="50" t="b">
        <f>IF('Summary Statistics'!$C$7=TRUE,Albums!$F618&lt;T$3,Albums!$E618&lt;T$3)</f>
        <v>0</v>
      </c>
      <c r="U619" s="50" t="b">
        <f>IF('Summary Statistics'!$C$7=TRUE,Albums!$F618&lt;U$3,Albums!$E618&lt;U$3)</f>
        <v>0</v>
      </c>
      <c r="V619" s="51" t="b">
        <f>IF('Summary Statistics'!$C$7=TRUE,Albums!$F618&lt;V$3,Albums!$E618&lt;V$3)</f>
        <v>0</v>
      </c>
    </row>
    <row r="620" spans="2:22" x14ac:dyDescent="0.3">
      <c r="B620" s="49" t="b">
        <f>IF('Summary Statistics'!$C$6=TRUE,Artists!$F619&lt;B$3,Artists!$E619&lt;B$3)</f>
        <v>0</v>
      </c>
      <c r="C620" s="50" t="b">
        <f>IF('Summary Statistics'!$C$6=TRUE,Artists!$F619&lt;C$3,Artists!$E619&lt;C$3)</f>
        <v>0</v>
      </c>
      <c r="D620" s="50" t="b">
        <f>IF('Summary Statistics'!$C$6=TRUE,Artists!$F619&lt;D$3,Artists!$E619&lt;D$3)</f>
        <v>0</v>
      </c>
      <c r="E620" s="50" t="b">
        <f>IF('Summary Statistics'!$C$6=TRUE,Artists!$F619&lt;E$3,Artists!$E619&lt;E$3)</f>
        <v>0</v>
      </c>
      <c r="F620" s="50" t="b">
        <f>IF('Summary Statistics'!$C$6=TRUE,Artists!$F619&lt;F$3,Artists!$E619&lt;F$3)</f>
        <v>0</v>
      </c>
      <c r="G620" s="50" t="b">
        <f>IF('Summary Statistics'!$C$6=TRUE,Artists!$F619&lt;G$3,Artists!$E619&lt;G$3)</f>
        <v>0</v>
      </c>
      <c r="H620" s="50" t="b">
        <f>IF('Summary Statistics'!$C$6=TRUE,Artists!$F619&lt;H$3,Artists!$E619&lt;H$3)</f>
        <v>0</v>
      </c>
      <c r="I620" s="50" t="b">
        <f>IF('Summary Statistics'!$C$6=TRUE,Artists!$F619&lt;I$3,Artists!$E619&lt;I$3)</f>
        <v>0</v>
      </c>
      <c r="J620" s="50" t="b">
        <f>IF('Summary Statistics'!$C$6=TRUE,Artists!$F619&lt;J$3,Artists!$E619&lt;J$3)</f>
        <v>0</v>
      </c>
      <c r="K620" s="51" t="b">
        <f>IF('Summary Statistics'!$C$6=TRUE,Artists!$F619&lt;K$3,Artists!$E619&lt;K$3)</f>
        <v>0</v>
      </c>
      <c r="M620" s="49" t="b">
        <f>IF('Summary Statistics'!$C$7=TRUE,Albums!$F619&lt;M$3,Albums!$E619&lt;M$3)</f>
        <v>0</v>
      </c>
      <c r="N620" s="50" t="b">
        <f>IF('Summary Statistics'!$C$7=TRUE,Albums!$F619&lt;N$3,Albums!$E619&lt;N$3)</f>
        <v>0</v>
      </c>
      <c r="O620" s="50" t="b">
        <f>IF('Summary Statistics'!$C$7=TRUE,Albums!$F619&lt;O$3,Albums!$E619&lt;O$3)</f>
        <v>0</v>
      </c>
      <c r="P620" s="50" t="b">
        <f>IF('Summary Statistics'!$C$7=TRUE,Albums!$F619&lt;P$3,Albums!$E619&lt;P$3)</f>
        <v>0</v>
      </c>
      <c r="Q620" s="50" t="b">
        <f>IF('Summary Statistics'!$C$7=TRUE,Albums!$F619&lt;Q$3,Albums!$E619&lt;Q$3)</f>
        <v>0</v>
      </c>
      <c r="R620" s="50" t="b">
        <f>IF('Summary Statistics'!$C$7=TRUE,Albums!$F619&lt;R$3,Albums!$E619&lt;R$3)</f>
        <v>0</v>
      </c>
      <c r="S620" s="50" t="b">
        <f>IF('Summary Statistics'!$C$7=TRUE,Albums!$F619&lt;S$3,Albums!$E619&lt;S$3)</f>
        <v>0</v>
      </c>
      <c r="T620" s="50" t="b">
        <f>IF('Summary Statistics'!$C$7=TRUE,Albums!$F619&lt;T$3,Albums!$E619&lt;T$3)</f>
        <v>0</v>
      </c>
      <c r="U620" s="50" t="b">
        <f>IF('Summary Statistics'!$C$7=TRUE,Albums!$F619&lt;U$3,Albums!$E619&lt;U$3)</f>
        <v>0</v>
      </c>
      <c r="V620" s="51" t="b">
        <f>IF('Summary Statistics'!$C$7=TRUE,Albums!$F619&lt;V$3,Albums!$E619&lt;V$3)</f>
        <v>0</v>
      </c>
    </row>
    <row r="621" spans="2:22" x14ac:dyDescent="0.3">
      <c r="B621" s="49" t="b">
        <f>IF('Summary Statistics'!$C$6=TRUE,Artists!$F620&lt;B$3,Artists!$E620&lt;B$3)</f>
        <v>0</v>
      </c>
      <c r="C621" s="50" t="b">
        <f>IF('Summary Statistics'!$C$6=TRUE,Artists!$F620&lt;C$3,Artists!$E620&lt;C$3)</f>
        <v>0</v>
      </c>
      <c r="D621" s="50" t="b">
        <f>IF('Summary Statistics'!$C$6=TRUE,Artists!$F620&lt;D$3,Artists!$E620&lt;D$3)</f>
        <v>0</v>
      </c>
      <c r="E621" s="50" t="b">
        <f>IF('Summary Statistics'!$C$6=TRUE,Artists!$F620&lt;E$3,Artists!$E620&lt;E$3)</f>
        <v>0</v>
      </c>
      <c r="F621" s="50" t="b">
        <f>IF('Summary Statistics'!$C$6=TRUE,Artists!$F620&lt;F$3,Artists!$E620&lt;F$3)</f>
        <v>0</v>
      </c>
      <c r="G621" s="50" t="b">
        <f>IF('Summary Statistics'!$C$6=TRUE,Artists!$F620&lt;G$3,Artists!$E620&lt;G$3)</f>
        <v>0</v>
      </c>
      <c r="H621" s="50" t="b">
        <f>IF('Summary Statistics'!$C$6=TRUE,Artists!$F620&lt;H$3,Artists!$E620&lt;H$3)</f>
        <v>0</v>
      </c>
      <c r="I621" s="50" t="b">
        <f>IF('Summary Statistics'!$C$6=TRUE,Artists!$F620&lt;I$3,Artists!$E620&lt;I$3)</f>
        <v>0</v>
      </c>
      <c r="J621" s="50" t="b">
        <f>IF('Summary Statistics'!$C$6=TRUE,Artists!$F620&lt;J$3,Artists!$E620&lt;J$3)</f>
        <v>0</v>
      </c>
      <c r="K621" s="51" t="b">
        <f>IF('Summary Statistics'!$C$6=TRUE,Artists!$F620&lt;K$3,Artists!$E620&lt;K$3)</f>
        <v>0</v>
      </c>
      <c r="M621" s="49" t="b">
        <f>IF('Summary Statistics'!$C$7=TRUE,Albums!$F620&lt;M$3,Albums!$E620&lt;M$3)</f>
        <v>0</v>
      </c>
      <c r="N621" s="50" t="b">
        <f>IF('Summary Statistics'!$C$7=TRUE,Albums!$F620&lt;N$3,Albums!$E620&lt;N$3)</f>
        <v>0</v>
      </c>
      <c r="O621" s="50" t="b">
        <f>IF('Summary Statistics'!$C$7=TRUE,Albums!$F620&lt;O$3,Albums!$E620&lt;O$3)</f>
        <v>0</v>
      </c>
      <c r="P621" s="50" t="b">
        <f>IF('Summary Statistics'!$C$7=TRUE,Albums!$F620&lt;P$3,Albums!$E620&lt;P$3)</f>
        <v>0</v>
      </c>
      <c r="Q621" s="50" t="b">
        <f>IF('Summary Statistics'!$C$7=TRUE,Albums!$F620&lt;Q$3,Albums!$E620&lt;Q$3)</f>
        <v>0</v>
      </c>
      <c r="R621" s="50" t="b">
        <f>IF('Summary Statistics'!$C$7=TRUE,Albums!$F620&lt;R$3,Albums!$E620&lt;R$3)</f>
        <v>0</v>
      </c>
      <c r="S621" s="50" t="b">
        <f>IF('Summary Statistics'!$C$7=TRUE,Albums!$F620&lt;S$3,Albums!$E620&lt;S$3)</f>
        <v>0</v>
      </c>
      <c r="T621" s="50" t="b">
        <f>IF('Summary Statistics'!$C$7=TRUE,Albums!$F620&lt;T$3,Albums!$E620&lt;T$3)</f>
        <v>0</v>
      </c>
      <c r="U621" s="50" t="b">
        <f>IF('Summary Statistics'!$C$7=TRUE,Albums!$F620&lt;U$3,Albums!$E620&lt;U$3)</f>
        <v>0</v>
      </c>
      <c r="V621" s="51" t="b">
        <f>IF('Summary Statistics'!$C$7=TRUE,Albums!$F620&lt;V$3,Albums!$E620&lt;V$3)</f>
        <v>0</v>
      </c>
    </row>
    <row r="622" spans="2:22" x14ac:dyDescent="0.3">
      <c r="B622" s="49" t="b">
        <f>IF('Summary Statistics'!$C$6=TRUE,Artists!$F621&lt;B$3,Artists!$E621&lt;B$3)</f>
        <v>0</v>
      </c>
      <c r="C622" s="50" t="b">
        <f>IF('Summary Statistics'!$C$6=TRUE,Artists!$F621&lt;C$3,Artists!$E621&lt;C$3)</f>
        <v>0</v>
      </c>
      <c r="D622" s="50" t="b">
        <f>IF('Summary Statistics'!$C$6=TRUE,Artists!$F621&lt;D$3,Artists!$E621&lt;D$3)</f>
        <v>0</v>
      </c>
      <c r="E622" s="50" t="b">
        <f>IF('Summary Statistics'!$C$6=TRUE,Artists!$F621&lt;E$3,Artists!$E621&lt;E$3)</f>
        <v>0</v>
      </c>
      <c r="F622" s="50" t="b">
        <f>IF('Summary Statistics'!$C$6=TRUE,Artists!$F621&lt;F$3,Artists!$E621&lt;F$3)</f>
        <v>0</v>
      </c>
      <c r="G622" s="50" t="b">
        <f>IF('Summary Statistics'!$C$6=TRUE,Artists!$F621&lt;G$3,Artists!$E621&lt;G$3)</f>
        <v>0</v>
      </c>
      <c r="H622" s="50" t="b">
        <f>IF('Summary Statistics'!$C$6=TRUE,Artists!$F621&lt;H$3,Artists!$E621&lt;H$3)</f>
        <v>0</v>
      </c>
      <c r="I622" s="50" t="b">
        <f>IF('Summary Statistics'!$C$6=TRUE,Artists!$F621&lt;I$3,Artists!$E621&lt;I$3)</f>
        <v>0</v>
      </c>
      <c r="J622" s="50" t="b">
        <f>IF('Summary Statistics'!$C$6=TRUE,Artists!$F621&lt;J$3,Artists!$E621&lt;J$3)</f>
        <v>0</v>
      </c>
      <c r="K622" s="51" t="b">
        <f>IF('Summary Statistics'!$C$6=TRUE,Artists!$F621&lt;K$3,Artists!$E621&lt;K$3)</f>
        <v>0</v>
      </c>
      <c r="M622" s="49" t="b">
        <f>IF('Summary Statistics'!$C$7=TRUE,Albums!$F621&lt;M$3,Albums!$E621&lt;M$3)</f>
        <v>0</v>
      </c>
      <c r="N622" s="50" t="b">
        <f>IF('Summary Statistics'!$C$7=TRUE,Albums!$F621&lt;N$3,Albums!$E621&lt;N$3)</f>
        <v>0</v>
      </c>
      <c r="O622" s="50" t="b">
        <f>IF('Summary Statistics'!$C$7=TRUE,Albums!$F621&lt;O$3,Albums!$E621&lt;O$3)</f>
        <v>0</v>
      </c>
      <c r="P622" s="50" t="b">
        <f>IF('Summary Statistics'!$C$7=TRUE,Albums!$F621&lt;P$3,Albums!$E621&lt;P$3)</f>
        <v>0</v>
      </c>
      <c r="Q622" s="50" t="b">
        <f>IF('Summary Statistics'!$C$7=TRUE,Albums!$F621&lt;Q$3,Albums!$E621&lt;Q$3)</f>
        <v>0</v>
      </c>
      <c r="R622" s="50" t="b">
        <f>IF('Summary Statistics'!$C$7=TRUE,Albums!$F621&lt;R$3,Albums!$E621&lt;R$3)</f>
        <v>0</v>
      </c>
      <c r="S622" s="50" t="b">
        <f>IF('Summary Statistics'!$C$7=TRUE,Albums!$F621&lt;S$3,Albums!$E621&lt;S$3)</f>
        <v>0</v>
      </c>
      <c r="T622" s="50" t="b">
        <f>IF('Summary Statistics'!$C$7=TRUE,Albums!$F621&lt;T$3,Albums!$E621&lt;T$3)</f>
        <v>0</v>
      </c>
      <c r="U622" s="50" t="b">
        <f>IF('Summary Statistics'!$C$7=TRUE,Albums!$F621&lt;U$3,Albums!$E621&lt;U$3)</f>
        <v>0</v>
      </c>
      <c r="V622" s="51" t="b">
        <f>IF('Summary Statistics'!$C$7=TRUE,Albums!$F621&lt;V$3,Albums!$E621&lt;V$3)</f>
        <v>0</v>
      </c>
    </row>
    <row r="623" spans="2:22" x14ac:dyDescent="0.3">
      <c r="B623" s="49" t="b">
        <f>IF('Summary Statistics'!$C$6=TRUE,Artists!$F622&lt;B$3,Artists!$E622&lt;B$3)</f>
        <v>0</v>
      </c>
      <c r="C623" s="50" t="b">
        <f>IF('Summary Statistics'!$C$6=TRUE,Artists!$F622&lt;C$3,Artists!$E622&lt;C$3)</f>
        <v>0</v>
      </c>
      <c r="D623" s="50" t="b">
        <f>IF('Summary Statistics'!$C$6=TRUE,Artists!$F622&lt;D$3,Artists!$E622&lt;D$3)</f>
        <v>0</v>
      </c>
      <c r="E623" s="50" t="b">
        <f>IF('Summary Statistics'!$C$6=TRUE,Artists!$F622&lt;E$3,Artists!$E622&lt;E$3)</f>
        <v>0</v>
      </c>
      <c r="F623" s="50" t="b">
        <f>IF('Summary Statistics'!$C$6=TRUE,Artists!$F622&lt;F$3,Artists!$E622&lt;F$3)</f>
        <v>0</v>
      </c>
      <c r="G623" s="50" t="b">
        <f>IF('Summary Statistics'!$C$6=TRUE,Artists!$F622&lt;G$3,Artists!$E622&lt;G$3)</f>
        <v>0</v>
      </c>
      <c r="H623" s="50" t="b">
        <f>IF('Summary Statistics'!$C$6=TRUE,Artists!$F622&lt;H$3,Artists!$E622&lt;H$3)</f>
        <v>0</v>
      </c>
      <c r="I623" s="50" t="b">
        <f>IF('Summary Statistics'!$C$6=TRUE,Artists!$F622&lt;I$3,Artists!$E622&lt;I$3)</f>
        <v>0</v>
      </c>
      <c r="J623" s="50" t="b">
        <f>IF('Summary Statistics'!$C$6=TRUE,Artists!$F622&lt;J$3,Artists!$E622&lt;J$3)</f>
        <v>0</v>
      </c>
      <c r="K623" s="51" t="b">
        <f>IF('Summary Statistics'!$C$6=TRUE,Artists!$F622&lt;K$3,Artists!$E622&lt;K$3)</f>
        <v>0</v>
      </c>
      <c r="M623" s="49" t="b">
        <f>IF('Summary Statistics'!$C$7=TRUE,Albums!$F622&lt;M$3,Albums!$E622&lt;M$3)</f>
        <v>0</v>
      </c>
      <c r="N623" s="50" t="b">
        <f>IF('Summary Statistics'!$C$7=TRUE,Albums!$F622&lt;N$3,Albums!$E622&lt;N$3)</f>
        <v>0</v>
      </c>
      <c r="O623" s="50" t="b">
        <f>IF('Summary Statistics'!$C$7=TRUE,Albums!$F622&lt;O$3,Albums!$E622&lt;O$3)</f>
        <v>0</v>
      </c>
      <c r="P623" s="50" t="b">
        <f>IF('Summary Statistics'!$C$7=TRUE,Albums!$F622&lt;P$3,Albums!$E622&lt;P$3)</f>
        <v>0</v>
      </c>
      <c r="Q623" s="50" t="b">
        <f>IF('Summary Statistics'!$C$7=TRUE,Albums!$F622&lt;Q$3,Albums!$E622&lt;Q$3)</f>
        <v>0</v>
      </c>
      <c r="R623" s="50" t="b">
        <f>IF('Summary Statistics'!$C$7=TRUE,Albums!$F622&lt;R$3,Albums!$E622&lt;R$3)</f>
        <v>0</v>
      </c>
      <c r="S623" s="50" t="b">
        <f>IF('Summary Statistics'!$C$7=TRUE,Albums!$F622&lt;S$3,Albums!$E622&lt;S$3)</f>
        <v>0</v>
      </c>
      <c r="T623" s="50" t="b">
        <f>IF('Summary Statistics'!$C$7=TRUE,Albums!$F622&lt;T$3,Albums!$E622&lt;T$3)</f>
        <v>0</v>
      </c>
      <c r="U623" s="50" t="b">
        <f>IF('Summary Statistics'!$C$7=TRUE,Albums!$F622&lt;U$3,Albums!$E622&lt;U$3)</f>
        <v>0</v>
      </c>
      <c r="V623" s="51" t="b">
        <f>IF('Summary Statistics'!$C$7=TRUE,Albums!$F622&lt;V$3,Albums!$E622&lt;V$3)</f>
        <v>0</v>
      </c>
    </row>
    <row r="624" spans="2:22" x14ac:dyDescent="0.3">
      <c r="B624" s="49" t="b">
        <f>IF('Summary Statistics'!$C$6=TRUE,Artists!$F623&lt;B$3,Artists!$E623&lt;B$3)</f>
        <v>0</v>
      </c>
      <c r="C624" s="50" t="b">
        <f>IF('Summary Statistics'!$C$6=TRUE,Artists!$F623&lt;C$3,Artists!$E623&lt;C$3)</f>
        <v>0</v>
      </c>
      <c r="D624" s="50" t="b">
        <f>IF('Summary Statistics'!$C$6=TRUE,Artists!$F623&lt;D$3,Artists!$E623&lt;D$3)</f>
        <v>0</v>
      </c>
      <c r="E624" s="50" t="b">
        <f>IF('Summary Statistics'!$C$6=TRUE,Artists!$F623&lt;E$3,Artists!$E623&lt;E$3)</f>
        <v>0</v>
      </c>
      <c r="F624" s="50" t="b">
        <f>IF('Summary Statistics'!$C$6=TRUE,Artists!$F623&lt;F$3,Artists!$E623&lt;F$3)</f>
        <v>0</v>
      </c>
      <c r="G624" s="50" t="b">
        <f>IF('Summary Statistics'!$C$6=TRUE,Artists!$F623&lt;G$3,Artists!$E623&lt;G$3)</f>
        <v>0</v>
      </c>
      <c r="H624" s="50" t="b">
        <f>IF('Summary Statistics'!$C$6=TRUE,Artists!$F623&lt;H$3,Artists!$E623&lt;H$3)</f>
        <v>0</v>
      </c>
      <c r="I624" s="50" t="b">
        <f>IF('Summary Statistics'!$C$6=TRUE,Artists!$F623&lt;I$3,Artists!$E623&lt;I$3)</f>
        <v>0</v>
      </c>
      <c r="J624" s="50" t="b">
        <f>IF('Summary Statistics'!$C$6=TRUE,Artists!$F623&lt;J$3,Artists!$E623&lt;J$3)</f>
        <v>0</v>
      </c>
      <c r="K624" s="51" t="b">
        <f>IF('Summary Statistics'!$C$6=TRUE,Artists!$F623&lt;K$3,Artists!$E623&lt;K$3)</f>
        <v>0</v>
      </c>
      <c r="M624" s="49" t="b">
        <f>IF('Summary Statistics'!$C$7=TRUE,Albums!$F623&lt;M$3,Albums!$E623&lt;M$3)</f>
        <v>0</v>
      </c>
      <c r="N624" s="50" t="b">
        <f>IF('Summary Statistics'!$C$7=TRUE,Albums!$F623&lt;N$3,Albums!$E623&lt;N$3)</f>
        <v>0</v>
      </c>
      <c r="O624" s="50" t="b">
        <f>IF('Summary Statistics'!$C$7=TRUE,Albums!$F623&lt;O$3,Albums!$E623&lt;O$3)</f>
        <v>0</v>
      </c>
      <c r="P624" s="50" t="b">
        <f>IF('Summary Statistics'!$C$7=TRUE,Albums!$F623&lt;P$3,Albums!$E623&lt;P$3)</f>
        <v>0</v>
      </c>
      <c r="Q624" s="50" t="b">
        <f>IF('Summary Statistics'!$C$7=TRUE,Albums!$F623&lt;Q$3,Albums!$E623&lt;Q$3)</f>
        <v>0</v>
      </c>
      <c r="R624" s="50" t="b">
        <f>IF('Summary Statistics'!$C$7=TRUE,Albums!$F623&lt;R$3,Albums!$E623&lt;R$3)</f>
        <v>0</v>
      </c>
      <c r="S624" s="50" t="b">
        <f>IF('Summary Statistics'!$C$7=TRUE,Albums!$F623&lt;S$3,Albums!$E623&lt;S$3)</f>
        <v>0</v>
      </c>
      <c r="T624" s="50" t="b">
        <f>IF('Summary Statistics'!$C$7=TRUE,Albums!$F623&lt;T$3,Albums!$E623&lt;T$3)</f>
        <v>0</v>
      </c>
      <c r="U624" s="50" t="b">
        <f>IF('Summary Statistics'!$C$7=TRUE,Albums!$F623&lt;U$3,Albums!$E623&lt;U$3)</f>
        <v>0</v>
      </c>
      <c r="V624" s="51" t="b">
        <f>IF('Summary Statistics'!$C$7=TRUE,Albums!$F623&lt;V$3,Albums!$E623&lt;V$3)</f>
        <v>0</v>
      </c>
    </row>
    <row r="625" spans="2:22" x14ac:dyDescent="0.3">
      <c r="B625" s="49" t="b">
        <f>IF('Summary Statistics'!$C$6=TRUE,Artists!$F624&lt;B$3,Artists!$E624&lt;B$3)</f>
        <v>0</v>
      </c>
      <c r="C625" s="50" t="b">
        <f>IF('Summary Statistics'!$C$6=TRUE,Artists!$F624&lt;C$3,Artists!$E624&lt;C$3)</f>
        <v>0</v>
      </c>
      <c r="D625" s="50" t="b">
        <f>IF('Summary Statistics'!$C$6=TRUE,Artists!$F624&lt;D$3,Artists!$E624&lt;D$3)</f>
        <v>0</v>
      </c>
      <c r="E625" s="50" t="b">
        <f>IF('Summary Statistics'!$C$6=TRUE,Artists!$F624&lt;E$3,Artists!$E624&lt;E$3)</f>
        <v>0</v>
      </c>
      <c r="F625" s="50" t="b">
        <f>IF('Summary Statistics'!$C$6=TRUE,Artists!$F624&lt;F$3,Artists!$E624&lt;F$3)</f>
        <v>0</v>
      </c>
      <c r="G625" s="50" t="b">
        <f>IF('Summary Statistics'!$C$6=TRUE,Artists!$F624&lt;G$3,Artists!$E624&lt;G$3)</f>
        <v>0</v>
      </c>
      <c r="H625" s="50" t="b">
        <f>IF('Summary Statistics'!$C$6=TRUE,Artists!$F624&lt;H$3,Artists!$E624&lt;H$3)</f>
        <v>0</v>
      </c>
      <c r="I625" s="50" t="b">
        <f>IF('Summary Statistics'!$C$6=TRUE,Artists!$F624&lt;I$3,Artists!$E624&lt;I$3)</f>
        <v>0</v>
      </c>
      <c r="J625" s="50" t="b">
        <f>IF('Summary Statistics'!$C$6=TRUE,Artists!$F624&lt;J$3,Artists!$E624&lt;J$3)</f>
        <v>0</v>
      </c>
      <c r="K625" s="51" t="b">
        <f>IF('Summary Statistics'!$C$6=TRUE,Artists!$F624&lt;K$3,Artists!$E624&lt;K$3)</f>
        <v>0</v>
      </c>
      <c r="M625" s="49" t="b">
        <f>IF('Summary Statistics'!$C$7=TRUE,Albums!$F624&lt;M$3,Albums!$E624&lt;M$3)</f>
        <v>0</v>
      </c>
      <c r="N625" s="50" t="b">
        <f>IF('Summary Statistics'!$C$7=TRUE,Albums!$F624&lt;N$3,Albums!$E624&lt;N$3)</f>
        <v>0</v>
      </c>
      <c r="O625" s="50" t="b">
        <f>IF('Summary Statistics'!$C$7=TRUE,Albums!$F624&lt;O$3,Albums!$E624&lt;O$3)</f>
        <v>0</v>
      </c>
      <c r="P625" s="50" t="b">
        <f>IF('Summary Statistics'!$C$7=TRUE,Albums!$F624&lt;P$3,Albums!$E624&lt;P$3)</f>
        <v>0</v>
      </c>
      <c r="Q625" s="50" t="b">
        <f>IF('Summary Statistics'!$C$7=TRUE,Albums!$F624&lt;Q$3,Albums!$E624&lt;Q$3)</f>
        <v>0</v>
      </c>
      <c r="R625" s="50" t="b">
        <f>IF('Summary Statistics'!$C$7=TRUE,Albums!$F624&lt;R$3,Albums!$E624&lt;R$3)</f>
        <v>0</v>
      </c>
      <c r="S625" s="50" t="b">
        <f>IF('Summary Statistics'!$C$7=TRUE,Albums!$F624&lt;S$3,Albums!$E624&lt;S$3)</f>
        <v>0</v>
      </c>
      <c r="T625" s="50" t="b">
        <f>IF('Summary Statistics'!$C$7=TRUE,Albums!$F624&lt;T$3,Albums!$E624&lt;T$3)</f>
        <v>0</v>
      </c>
      <c r="U625" s="50" t="b">
        <f>IF('Summary Statistics'!$C$7=TRUE,Albums!$F624&lt;U$3,Albums!$E624&lt;U$3)</f>
        <v>0</v>
      </c>
      <c r="V625" s="51" t="b">
        <f>IF('Summary Statistics'!$C$7=TRUE,Albums!$F624&lt;V$3,Albums!$E624&lt;V$3)</f>
        <v>0</v>
      </c>
    </row>
    <row r="626" spans="2:22" x14ac:dyDescent="0.3">
      <c r="B626" s="49" t="b">
        <f>IF('Summary Statistics'!$C$6=TRUE,Artists!$F625&lt;B$3,Artists!$E625&lt;B$3)</f>
        <v>0</v>
      </c>
      <c r="C626" s="50" t="b">
        <f>IF('Summary Statistics'!$C$6=TRUE,Artists!$F625&lt;C$3,Artists!$E625&lt;C$3)</f>
        <v>0</v>
      </c>
      <c r="D626" s="50" t="b">
        <f>IF('Summary Statistics'!$C$6=TRUE,Artists!$F625&lt;D$3,Artists!$E625&lt;D$3)</f>
        <v>0</v>
      </c>
      <c r="E626" s="50" t="b">
        <f>IF('Summary Statistics'!$C$6=TRUE,Artists!$F625&lt;E$3,Artists!$E625&lt;E$3)</f>
        <v>0</v>
      </c>
      <c r="F626" s="50" t="b">
        <f>IF('Summary Statistics'!$C$6=TRUE,Artists!$F625&lt;F$3,Artists!$E625&lt;F$3)</f>
        <v>0</v>
      </c>
      <c r="G626" s="50" t="b">
        <f>IF('Summary Statistics'!$C$6=TRUE,Artists!$F625&lt;G$3,Artists!$E625&lt;G$3)</f>
        <v>0</v>
      </c>
      <c r="H626" s="50" t="b">
        <f>IF('Summary Statistics'!$C$6=TRUE,Artists!$F625&lt;H$3,Artists!$E625&lt;H$3)</f>
        <v>0</v>
      </c>
      <c r="I626" s="50" t="b">
        <f>IF('Summary Statistics'!$C$6=TRUE,Artists!$F625&lt;I$3,Artists!$E625&lt;I$3)</f>
        <v>0</v>
      </c>
      <c r="J626" s="50" t="b">
        <f>IF('Summary Statistics'!$C$6=TRUE,Artists!$F625&lt;J$3,Artists!$E625&lt;J$3)</f>
        <v>0</v>
      </c>
      <c r="K626" s="51" t="b">
        <f>IF('Summary Statistics'!$C$6=TRUE,Artists!$F625&lt;K$3,Artists!$E625&lt;K$3)</f>
        <v>0</v>
      </c>
      <c r="M626" s="49" t="b">
        <f>IF('Summary Statistics'!$C$7=TRUE,Albums!$F625&lt;M$3,Albums!$E625&lt;M$3)</f>
        <v>0</v>
      </c>
      <c r="N626" s="50" t="b">
        <f>IF('Summary Statistics'!$C$7=TRUE,Albums!$F625&lt;N$3,Albums!$E625&lt;N$3)</f>
        <v>0</v>
      </c>
      <c r="O626" s="50" t="b">
        <f>IF('Summary Statistics'!$C$7=TRUE,Albums!$F625&lt;O$3,Albums!$E625&lt;O$3)</f>
        <v>0</v>
      </c>
      <c r="P626" s="50" t="b">
        <f>IF('Summary Statistics'!$C$7=TRUE,Albums!$F625&lt;P$3,Albums!$E625&lt;P$3)</f>
        <v>0</v>
      </c>
      <c r="Q626" s="50" t="b">
        <f>IF('Summary Statistics'!$C$7=TRUE,Albums!$F625&lt;Q$3,Albums!$E625&lt;Q$3)</f>
        <v>0</v>
      </c>
      <c r="R626" s="50" t="b">
        <f>IF('Summary Statistics'!$C$7=TRUE,Albums!$F625&lt;R$3,Albums!$E625&lt;R$3)</f>
        <v>0</v>
      </c>
      <c r="S626" s="50" t="b">
        <f>IF('Summary Statistics'!$C$7=TRUE,Albums!$F625&lt;S$3,Albums!$E625&lt;S$3)</f>
        <v>0</v>
      </c>
      <c r="T626" s="50" t="b">
        <f>IF('Summary Statistics'!$C$7=TRUE,Albums!$F625&lt;T$3,Albums!$E625&lt;T$3)</f>
        <v>0</v>
      </c>
      <c r="U626" s="50" t="b">
        <f>IF('Summary Statistics'!$C$7=TRUE,Albums!$F625&lt;U$3,Albums!$E625&lt;U$3)</f>
        <v>0</v>
      </c>
      <c r="V626" s="51" t="b">
        <f>IF('Summary Statistics'!$C$7=TRUE,Albums!$F625&lt;V$3,Albums!$E625&lt;V$3)</f>
        <v>0</v>
      </c>
    </row>
    <row r="627" spans="2:22" x14ac:dyDescent="0.3">
      <c r="B627" s="49" t="b">
        <f>IF('Summary Statistics'!$C$6=TRUE,Artists!$F626&lt;B$3,Artists!$E626&lt;B$3)</f>
        <v>0</v>
      </c>
      <c r="C627" s="50" t="b">
        <f>IF('Summary Statistics'!$C$6=TRUE,Artists!$F626&lt;C$3,Artists!$E626&lt;C$3)</f>
        <v>0</v>
      </c>
      <c r="D627" s="50" t="b">
        <f>IF('Summary Statistics'!$C$6=TRUE,Artists!$F626&lt;D$3,Artists!$E626&lt;D$3)</f>
        <v>0</v>
      </c>
      <c r="E627" s="50" t="b">
        <f>IF('Summary Statistics'!$C$6=TRUE,Artists!$F626&lt;E$3,Artists!$E626&lt;E$3)</f>
        <v>0</v>
      </c>
      <c r="F627" s="50" t="b">
        <f>IF('Summary Statistics'!$C$6=TRUE,Artists!$F626&lt;F$3,Artists!$E626&lt;F$3)</f>
        <v>0</v>
      </c>
      <c r="G627" s="50" t="b">
        <f>IF('Summary Statistics'!$C$6=TRUE,Artists!$F626&lt;G$3,Artists!$E626&lt;G$3)</f>
        <v>0</v>
      </c>
      <c r="H627" s="50" t="b">
        <f>IF('Summary Statistics'!$C$6=TRUE,Artists!$F626&lt;H$3,Artists!$E626&lt;H$3)</f>
        <v>0</v>
      </c>
      <c r="I627" s="50" t="b">
        <f>IF('Summary Statistics'!$C$6=TRUE,Artists!$F626&lt;I$3,Artists!$E626&lt;I$3)</f>
        <v>0</v>
      </c>
      <c r="J627" s="50" t="b">
        <f>IF('Summary Statistics'!$C$6=TRUE,Artists!$F626&lt;J$3,Artists!$E626&lt;J$3)</f>
        <v>0</v>
      </c>
      <c r="K627" s="51" t="b">
        <f>IF('Summary Statistics'!$C$6=TRUE,Artists!$F626&lt;K$3,Artists!$E626&lt;K$3)</f>
        <v>0</v>
      </c>
      <c r="M627" s="49" t="b">
        <f>IF('Summary Statistics'!$C$7=TRUE,Albums!$F626&lt;M$3,Albums!$E626&lt;M$3)</f>
        <v>0</v>
      </c>
      <c r="N627" s="50" t="b">
        <f>IF('Summary Statistics'!$C$7=TRUE,Albums!$F626&lt;N$3,Albums!$E626&lt;N$3)</f>
        <v>0</v>
      </c>
      <c r="O627" s="50" t="b">
        <f>IF('Summary Statistics'!$C$7=TRUE,Albums!$F626&lt;O$3,Albums!$E626&lt;O$3)</f>
        <v>0</v>
      </c>
      <c r="P627" s="50" t="b">
        <f>IF('Summary Statistics'!$C$7=TRUE,Albums!$F626&lt;P$3,Albums!$E626&lt;P$3)</f>
        <v>0</v>
      </c>
      <c r="Q627" s="50" t="b">
        <f>IF('Summary Statistics'!$C$7=TRUE,Albums!$F626&lt;Q$3,Albums!$E626&lt;Q$3)</f>
        <v>0</v>
      </c>
      <c r="R627" s="50" t="b">
        <f>IF('Summary Statistics'!$C$7=TRUE,Albums!$F626&lt;R$3,Albums!$E626&lt;R$3)</f>
        <v>0</v>
      </c>
      <c r="S627" s="50" t="b">
        <f>IF('Summary Statistics'!$C$7=TRUE,Albums!$F626&lt;S$3,Albums!$E626&lt;S$3)</f>
        <v>0</v>
      </c>
      <c r="T627" s="50" t="b">
        <f>IF('Summary Statistics'!$C$7=TRUE,Albums!$F626&lt;T$3,Albums!$E626&lt;T$3)</f>
        <v>0</v>
      </c>
      <c r="U627" s="50" t="b">
        <f>IF('Summary Statistics'!$C$7=TRUE,Albums!$F626&lt;U$3,Albums!$E626&lt;U$3)</f>
        <v>0</v>
      </c>
      <c r="V627" s="51" t="b">
        <f>IF('Summary Statistics'!$C$7=TRUE,Albums!$F626&lt;V$3,Albums!$E626&lt;V$3)</f>
        <v>0</v>
      </c>
    </row>
    <row r="628" spans="2:22" x14ac:dyDescent="0.3">
      <c r="B628" s="49" t="b">
        <f>IF('Summary Statistics'!$C$6=TRUE,Artists!$F627&lt;B$3,Artists!$E627&lt;B$3)</f>
        <v>0</v>
      </c>
      <c r="C628" s="50" t="b">
        <f>IF('Summary Statistics'!$C$6=TRUE,Artists!$F627&lt;C$3,Artists!$E627&lt;C$3)</f>
        <v>0</v>
      </c>
      <c r="D628" s="50" t="b">
        <f>IF('Summary Statistics'!$C$6=TRUE,Artists!$F627&lt;D$3,Artists!$E627&lt;D$3)</f>
        <v>0</v>
      </c>
      <c r="E628" s="50" t="b">
        <f>IF('Summary Statistics'!$C$6=TRUE,Artists!$F627&lt;E$3,Artists!$E627&lt;E$3)</f>
        <v>0</v>
      </c>
      <c r="F628" s="50" t="b">
        <f>IF('Summary Statistics'!$C$6=TRUE,Artists!$F627&lt;F$3,Artists!$E627&lt;F$3)</f>
        <v>0</v>
      </c>
      <c r="G628" s="50" t="b">
        <f>IF('Summary Statistics'!$C$6=TRUE,Artists!$F627&lt;G$3,Artists!$E627&lt;G$3)</f>
        <v>0</v>
      </c>
      <c r="H628" s="50" t="b">
        <f>IF('Summary Statistics'!$C$6=TRUE,Artists!$F627&lt;H$3,Artists!$E627&lt;H$3)</f>
        <v>0</v>
      </c>
      <c r="I628" s="50" t="b">
        <f>IF('Summary Statistics'!$C$6=TRUE,Artists!$F627&lt;I$3,Artists!$E627&lt;I$3)</f>
        <v>0</v>
      </c>
      <c r="J628" s="50" t="b">
        <f>IF('Summary Statistics'!$C$6=TRUE,Artists!$F627&lt;J$3,Artists!$E627&lt;J$3)</f>
        <v>0</v>
      </c>
      <c r="K628" s="51" t="b">
        <f>IF('Summary Statistics'!$C$6=TRUE,Artists!$F627&lt;K$3,Artists!$E627&lt;K$3)</f>
        <v>0</v>
      </c>
      <c r="M628" s="49" t="b">
        <f>IF('Summary Statistics'!$C$7=TRUE,Albums!$F627&lt;M$3,Albums!$E627&lt;M$3)</f>
        <v>0</v>
      </c>
      <c r="N628" s="50" t="b">
        <f>IF('Summary Statistics'!$C$7=TRUE,Albums!$F627&lt;N$3,Albums!$E627&lt;N$3)</f>
        <v>0</v>
      </c>
      <c r="O628" s="50" t="b">
        <f>IF('Summary Statistics'!$C$7=TRUE,Albums!$F627&lt;O$3,Albums!$E627&lt;O$3)</f>
        <v>0</v>
      </c>
      <c r="P628" s="50" t="b">
        <f>IF('Summary Statistics'!$C$7=TRUE,Albums!$F627&lt;P$3,Albums!$E627&lt;P$3)</f>
        <v>0</v>
      </c>
      <c r="Q628" s="50" t="b">
        <f>IF('Summary Statistics'!$C$7=TRUE,Albums!$F627&lt;Q$3,Albums!$E627&lt;Q$3)</f>
        <v>0</v>
      </c>
      <c r="R628" s="50" t="b">
        <f>IF('Summary Statistics'!$C$7=TRUE,Albums!$F627&lt;R$3,Albums!$E627&lt;R$3)</f>
        <v>0</v>
      </c>
      <c r="S628" s="50" t="b">
        <f>IF('Summary Statistics'!$C$7=TRUE,Albums!$F627&lt;S$3,Albums!$E627&lt;S$3)</f>
        <v>0</v>
      </c>
      <c r="T628" s="50" t="b">
        <f>IF('Summary Statistics'!$C$7=TRUE,Albums!$F627&lt;T$3,Albums!$E627&lt;T$3)</f>
        <v>0</v>
      </c>
      <c r="U628" s="50" t="b">
        <f>IF('Summary Statistics'!$C$7=TRUE,Albums!$F627&lt;U$3,Albums!$E627&lt;U$3)</f>
        <v>0</v>
      </c>
      <c r="V628" s="51" t="b">
        <f>IF('Summary Statistics'!$C$7=TRUE,Albums!$F627&lt;V$3,Albums!$E627&lt;V$3)</f>
        <v>0</v>
      </c>
    </row>
    <row r="629" spans="2:22" x14ac:dyDescent="0.3">
      <c r="B629" s="49" t="b">
        <f>IF('Summary Statistics'!$C$6=TRUE,Artists!$F628&lt;B$3,Artists!$E628&lt;B$3)</f>
        <v>0</v>
      </c>
      <c r="C629" s="50" t="b">
        <f>IF('Summary Statistics'!$C$6=TRUE,Artists!$F628&lt;C$3,Artists!$E628&lt;C$3)</f>
        <v>0</v>
      </c>
      <c r="D629" s="50" t="b">
        <f>IF('Summary Statistics'!$C$6=TRUE,Artists!$F628&lt;D$3,Artists!$E628&lt;D$3)</f>
        <v>0</v>
      </c>
      <c r="E629" s="50" t="b">
        <f>IF('Summary Statistics'!$C$6=TRUE,Artists!$F628&lt;E$3,Artists!$E628&lt;E$3)</f>
        <v>0</v>
      </c>
      <c r="F629" s="50" t="b">
        <f>IF('Summary Statistics'!$C$6=TRUE,Artists!$F628&lt;F$3,Artists!$E628&lt;F$3)</f>
        <v>0</v>
      </c>
      <c r="G629" s="50" t="b">
        <f>IF('Summary Statistics'!$C$6=TRUE,Artists!$F628&lt;G$3,Artists!$E628&lt;G$3)</f>
        <v>0</v>
      </c>
      <c r="H629" s="50" t="b">
        <f>IF('Summary Statistics'!$C$6=TRUE,Artists!$F628&lt;H$3,Artists!$E628&lt;H$3)</f>
        <v>0</v>
      </c>
      <c r="I629" s="50" t="b">
        <f>IF('Summary Statistics'!$C$6=TRUE,Artists!$F628&lt;I$3,Artists!$E628&lt;I$3)</f>
        <v>0</v>
      </c>
      <c r="J629" s="50" t="b">
        <f>IF('Summary Statistics'!$C$6=TRUE,Artists!$F628&lt;J$3,Artists!$E628&lt;J$3)</f>
        <v>0</v>
      </c>
      <c r="K629" s="51" t="b">
        <f>IF('Summary Statistics'!$C$6=TRUE,Artists!$F628&lt;K$3,Artists!$E628&lt;K$3)</f>
        <v>0</v>
      </c>
      <c r="M629" s="49" t="b">
        <f>IF('Summary Statistics'!$C$7=TRUE,Albums!$F628&lt;M$3,Albums!$E628&lt;M$3)</f>
        <v>0</v>
      </c>
      <c r="N629" s="50" t="b">
        <f>IF('Summary Statistics'!$C$7=TRUE,Albums!$F628&lt;N$3,Albums!$E628&lt;N$3)</f>
        <v>0</v>
      </c>
      <c r="O629" s="50" t="b">
        <f>IF('Summary Statistics'!$C$7=TRUE,Albums!$F628&lt;O$3,Albums!$E628&lt;O$3)</f>
        <v>0</v>
      </c>
      <c r="P629" s="50" t="b">
        <f>IF('Summary Statistics'!$C$7=TRUE,Albums!$F628&lt;P$3,Albums!$E628&lt;P$3)</f>
        <v>0</v>
      </c>
      <c r="Q629" s="50" t="b">
        <f>IF('Summary Statistics'!$C$7=TRUE,Albums!$F628&lt;Q$3,Albums!$E628&lt;Q$3)</f>
        <v>0</v>
      </c>
      <c r="R629" s="50" t="b">
        <f>IF('Summary Statistics'!$C$7=TRUE,Albums!$F628&lt;R$3,Albums!$E628&lt;R$3)</f>
        <v>0</v>
      </c>
      <c r="S629" s="50" t="b">
        <f>IF('Summary Statistics'!$C$7=TRUE,Albums!$F628&lt;S$3,Albums!$E628&lt;S$3)</f>
        <v>0</v>
      </c>
      <c r="T629" s="50" t="b">
        <f>IF('Summary Statistics'!$C$7=TRUE,Albums!$F628&lt;T$3,Albums!$E628&lt;T$3)</f>
        <v>0</v>
      </c>
      <c r="U629" s="50" t="b">
        <f>IF('Summary Statistics'!$C$7=TRUE,Albums!$F628&lt;U$3,Albums!$E628&lt;U$3)</f>
        <v>0</v>
      </c>
      <c r="V629" s="51" t="b">
        <f>IF('Summary Statistics'!$C$7=TRUE,Albums!$F628&lt;V$3,Albums!$E628&lt;V$3)</f>
        <v>0</v>
      </c>
    </row>
    <row r="630" spans="2:22" x14ac:dyDescent="0.3">
      <c r="B630" s="49" t="b">
        <f>IF('Summary Statistics'!$C$6=TRUE,Artists!$F629&lt;B$3,Artists!$E629&lt;B$3)</f>
        <v>0</v>
      </c>
      <c r="C630" s="50" t="b">
        <f>IF('Summary Statistics'!$C$6=TRUE,Artists!$F629&lt;C$3,Artists!$E629&lt;C$3)</f>
        <v>0</v>
      </c>
      <c r="D630" s="50" t="b">
        <f>IF('Summary Statistics'!$C$6=TRUE,Artists!$F629&lt;D$3,Artists!$E629&lt;D$3)</f>
        <v>0</v>
      </c>
      <c r="E630" s="50" t="b">
        <f>IF('Summary Statistics'!$C$6=TRUE,Artists!$F629&lt;E$3,Artists!$E629&lt;E$3)</f>
        <v>0</v>
      </c>
      <c r="F630" s="50" t="b">
        <f>IF('Summary Statistics'!$C$6=TRUE,Artists!$F629&lt;F$3,Artists!$E629&lt;F$3)</f>
        <v>0</v>
      </c>
      <c r="G630" s="50" t="b">
        <f>IF('Summary Statistics'!$C$6=TRUE,Artists!$F629&lt;G$3,Artists!$E629&lt;G$3)</f>
        <v>0</v>
      </c>
      <c r="H630" s="50" t="b">
        <f>IF('Summary Statistics'!$C$6=TRUE,Artists!$F629&lt;H$3,Artists!$E629&lt;H$3)</f>
        <v>0</v>
      </c>
      <c r="I630" s="50" t="b">
        <f>IF('Summary Statistics'!$C$6=TRUE,Artists!$F629&lt;I$3,Artists!$E629&lt;I$3)</f>
        <v>0</v>
      </c>
      <c r="J630" s="50" t="b">
        <f>IF('Summary Statistics'!$C$6=TRUE,Artists!$F629&lt;J$3,Artists!$E629&lt;J$3)</f>
        <v>0</v>
      </c>
      <c r="K630" s="51" t="b">
        <f>IF('Summary Statistics'!$C$6=TRUE,Artists!$F629&lt;K$3,Artists!$E629&lt;K$3)</f>
        <v>0</v>
      </c>
      <c r="M630" s="49" t="b">
        <f>IF('Summary Statistics'!$C$7=TRUE,Albums!$F629&lt;M$3,Albums!$E629&lt;M$3)</f>
        <v>0</v>
      </c>
      <c r="N630" s="50" t="b">
        <f>IF('Summary Statistics'!$C$7=TRUE,Albums!$F629&lt;N$3,Albums!$E629&lt;N$3)</f>
        <v>0</v>
      </c>
      <c r="O630" s="50" t="b">
        <f>IF('Summary Statistics'!$C$7=TRUE,Albums!$F629&lt;O$3,Albums!$E629&lt;O$3)</f>
        <v>0</v>
      </c>
      <c r="P630" s="50" t="b">
        <f>IF('Summary Statistics'!$C$7=TRUE,Albums!$F629&lt;P$3,Albums!$E629&lt;P$3)</f>
        <v>0</v>
      </c>
      <c r="Q630" s="50" t="b">
        <f>IF('Summary Statistics'!$C$7=TRUE,Albums!$F629&lt;Q$3,Albums!$E629&lt;Q$3)</f>
        <v>0</v>
      </c>
      <c r="R630" s="50" t="b">
        <f>IF('Summary Statistics'!$C$7=TRUE,Albums!$F629&lt;R$3,Albums!$E629&lt;R$3)</f>
        <v>0</v>
      </c>
      <c r="S630" s="50" t="b">
        <f>IF('Summary Statistics'!$C$7=TRUE,Albums!$F629&lt;S$3,Albums!$E629&lt;S$3)</f>
        <v>0</v>
      </c>
      <c r="T630" s="50" t="b">
        <f>IF('Summary Statistics'!$C$7=TRUE,Albums!$F629&lt;T$3,Albums!$E629&lt;T$3)</f>
        <v>0</v>
      </c>
      <c r="U630" s="50" t="b">
        <f>IF('Summary Statistics'!$C$7=TRUE,Albums!$F629&lt;U$3,Albums!$E629&lt;U$3)</f>
        <v>0</v>
      </c>
      <c r="V630" s="51" t="b">
        <f>IF('Summary Statistics'!$C$7=TRUE,Albums!$F629&lt;V$3,Albums!$E629&lt;V$3)</f>
        <v>0</v>
      </c>
    </row>
    <row r="631" spans="2:22" x14ac:dyDescent="0.3">
      <c r="B631" s="49" t="b">
        <f>IF('Summary Statistics'!$C$6=TRUE,Artists!$F630&lt;B$3,Artists!$E630&lt;B$3)</f>
        <v>0</v>
      </c>
      <c r="C631" s="50" t="b">
        <f>IF('Summary Statistics'!$C$6=TRUE,Artists!$F630&lt;C$3,Artists!$E630&lt;C$3)</f>
        <v>0</v>
      </c>
      <c r="D631" s="50" t="b">
        <f>IF('Summary Statistics'!$C$6=TRUE,Artists!$F630&lt;D$3,Artists!$E630&lt;D$3)</f>
        <v>0</v>
      </c>
      <c r="E631" s="50" t="b">
        <f>IF('Summary Statistics'!$C$6=TRUE,Artists!$F630&lt;E$3,Artists!$E630&lt;E$3)</f>
        <v>0</v>
      </c>
      <c r="F631" s="50" t="b">
        <f>IF('Summary Statistics'!$C$6=TRUE,Artists!$F630&lt;F$3,Artists!$E630&lt;F$3)</f>
        <v>0</v>
      </c>
      <c r="G631" s="50" t="b">
        <f>IF('Summary Statistics'!$C$6=TRUE,Artists!$F630&lt;G$3,Artists!$E630&lt;G$3)</f>
        <v>0</v>
      </c>
      <c r="H631" s="50" t="b">
        <f>IF('Summary Statistics'!$C$6=TRUE,Artists!$F630&lt;H$3,Artists!$E630&lt;H$3)</f>
        <v>0</v>
      </c>
      <c r="I631" s="50" t="b">
        <f>IF('Summary Statistics'!$C$6=TRUE,Artists!$F630&lt;I$3,Artists!$E630&lt;I$3)</f>
        <v>0</v>
      </c>
      <c r="J631" s="50" t="b">
        <f>IF('Summary Statistics'!$C$6=TRUE,Artists!$F630&lt;J$3,Artists!$E630&lt;J$3)</f>
        <v>0</v>
      </c>
      <c r="K631" s="51" t="b">
        <f>IF('Summary Statistics'!$C$6=TRUE,Artists!$F630&lt;K$3,Artists!$E630&lt;K$3)</f>
        <v>0</v>
      </c>
      <c r="M631" s="49" t="b">
        <f>IF('Summary Statistics'!$C$7=TRUE,Albums!$F630&lt;M$3,Albums!$E630&lt;M$3)</f>
        <v>0</v>
      </c>
      <c r="N631" s="50" t="b">
        <f>IF('Summary Statistics'!$C$7=TRUE,Albums!$F630&lt;N$3,Albums!$E630&lt;N$3)</f>
        <v>0</v>
      </c>
      <c r="O631" s="50" t="b">
        <f>IF('Summary Statistics'!$C$7=TRUE,Albums!$F630&lt;O$3,Albums!$E630&lt;O$3)</f>
        <v>0</v>
      </c>
      <c r="P631" s="50" t="b">
        <f>IF('Summary Statistics'!$C$7=TRUE,Albums!$F630&lt;P$3,Albums!$E630&lt;P$3)</f>
        <v>0</v>
      </c>
      <c r="Q631" s="50" t="b">
        <f>IF('Summary Statistics'!$C$7=TRUE,Albums!$F630&lt;Q$3,Albums!$E630&lt;Q$3)</f>
        <v>0</v>
      </c>
      <c r="R631" s="50" t="b">
        <f>IF('Summary Statistics'!$C$7=TRUE,Albums!$F630&lt;R$3,Albums!$E630&lt;R$3)</f>
        <v>0</v>
      </c>
      <c r="S631" s="50" t="b">
        <f>IF('Summary Statistics'!$C$7=TRUE,Albums!$F630&lt;S$3,Albums!$E630&lt;S$3)</f>
        <v>0</v>
      </c>
      <c r="T631" s="50" t="b">
        <f>IF('Summary Statistics'!$C$7=TRUE,Albums!$F630&lt;T$3,Albums!$E630&lt;T$3)</f>
        <v>0</v>
      </c>
      <c r="U631" s="50" t="b">
        <f>IF('Summary Statistics'!$C$7=TRUE,Albums!$F630&lt;U$3,Albums!$E630&lt;U$3)</f>
        <v>0</v>
      </c>
      <c r="V631" s="51" t="b">
        <f>IF('Summary Statistics'!$C$7=TRUE,Albums!$F630&lt;V$3,Albums!$E630&lt;V$3)</f>
        <v>0</v>
      </c>
    </row>
    <row r="632" spans="2:22" x14ac:dyDescent="0.3">
      <c r="B632" s="49" t="b">
        <f>IF('Summary Statistics'!$C$6=TRUE,Artists!$F631&lt;B$3,Artists!$E631&lt;B$3)</f>
        <v>0</v>
      </c>
      <c r="C632" s="50" t="b">
        <f>IF('Summary Statistics'!$C$6=TRUE,Artists!$F631&lt;C$3,Artists!$E631&lt;C$3)</f>
        <v>0</v>
      </c>
      <c r="D632" s="50" t="b">
        <f>IF('Summary Statistics'!$C$6=TRUE,Artists!$F631&lt;D$3,Artists!$E631&lt;D$3)</f>
        <v>0</v>
      </c>
      <c r="E632" s="50" t="b">
        <f>IF('Summary Statistics'!$C$6=TRUE,Artists!$F631&lt;E$3,Artists!$E631&lt;E$3)</f>
        <v>0</v>
      </c>
      <c r="F632" s="50" t="b">
        <f>IF('Summary Statistics'!$C$6=TRUE,Artists!$F631&lt;F$3,Artists!$E631&lt;F$3)</f>
        <v>0</v>
      </c>
      <c r="G632" s="50" t="b">
        <f>IF('Summary Statistics'!$C$6=TRUE,Artists!$F631&lt;G$3,Artists!$E631&lt;G$3)</f>
        <v>0</v>
      </c>
      <c r="H632" s="50" t="b">
        <f>IF('Summary Statistics'!$C$6=TRUE,Artists!$F631&lt;H$3,Artists!$E631&lt;H$3)</f>
        <v>0</v>
      </c>
      <c r="I632" s="50" t="b">
        <f>IF('Summary Statistics'!$C$6=TRUE,Artists!$F631&lt;I$3,Artists!$E631&lt;I$3)</f>
        <v>0</v>
      </c>
      <c r="J632" s="50" t="b">
        <f>IF('Summary Statistics'!$C$6=TRUE,Artists!$F631&lt;J$3,Artists!$E631&lt;J$3)</f>
        <v>0</v>
      </c>
      <c r="K632" s="51" t="b">
        <f>IF('Summary Statistics'!$C$6=TRUE,Artists!$F631&lt;K$3,Artists!$E631&lt;K$3)</f>
        <v>0</v>
      </c>
      <c r="M632" s="49" t="b">
        <f>IF('Summary Statistics'!$C$7=TRUE,Albums!$F631&lt;M$3,Albums!$E631&lt;M$3)</f>
        <v>0</v>
      </c>
      <c r="N632" s="50" t="b">
        <f>IF('Summary Statistics'!$C$7=TRUE,Albums!$F631&lt;N$3,Albums!$E631&lt;N$3)</f>
        <v>0</v>
      </c>
      <c r="O632" s="50" t="b">
        <f>IF('Summary Statistics'!$C$7=TRUE,Albums!$F631&lt;O$3,Albums!$E631&lt;O$3)</f>
        <v>0</v>
      </c>
      <c r="P632" s="50" t="b">
        <f>IF('Summary Statistics'!$C$7=TRUE,Albums!$F631&lt;P$3,Albums!$E631&lt;P$3)</f>
        <v>0</v>
      </c>
      <c r="Q632" s="50" t="b">
        <f>IF('Summary Statistics'!$C$7=TRUE,Albums!$F631&lt;Q$3,Albums!$E631&lt;Q$3)</f>
        <v>0</v>
      </c>
      <c r="R632" s="50" t="b">
        <f>IF('Summary Statistics'!$C$7=TRUE,Albums!$F631&lt;R$3,Albums!$E631&lt;R$3)</f>
        <v>0</v>
      </c>
      <c r="S632" s="50" t="b">
        <f>IF('Summary Statistics'!$C$7=TRUE,Albums!$F631&lt;S$3,Albums!$E631&lt;S$3)</f>
        <v>0</v>
      </c>
      <c r="T632" s="50" t="b">
        <f>IF('Summary Statistics'!$C$7=TRUE,Albums!$F631&lt;T$3,Albums!$E631&lt;T$3)</f>
        <v>0</v>
      </c>
      <c r="U632" s="50" t="b">
        <f>IF('Summary Statistics'!$C$7=TRUE,Albums!$F631&lt;U$3,Albums!$E631&lt;U$3)</f>
        <v>0</v>
      </c>
      <c r="V632" s="51" t="b">
        <f>IF('Summary Statistics'!$C$7=TRUE,Albums!$F631&lt;V$3,Albums!$E631&lt;V$3)</f>
        <v>0</v>
      </c>
    </row>
    <row r="633" spans="2:22" x14ac:dyDescent="0.3">
      <c r="B633" s="49" t="b">
        <f>IF('Summary Statistics'!$C$6=TRUE,Artists!$F632&lt;B$3,Artists!$E632&lt;B$3)</f>
        <v>0</v>
      </c>
      <c r="C633" s="50" t="b">
        <f>IF('Summary Statistics'!$C$6=TRUE,Artists!$F632&lt;C$3,Artists!$E632&lt;C$3)</f>
        <v>0</v>
      </c>
      <c r="D633" s="50" t="b">
        <f>IF('Summary Statistics'!$C$6=TRUE,Artists!$F632&lt;D$3,Artists!$E632&lt;D$3)</f>
        <v>0</v>
      </c>
      <c r="E633" s="50" t="b">
        <f>IF('Summary Statistics'!$C$6=TRUE,Artists!$F632&lt;E$3,Artists!$E632&lt;E$3)</f>
        <v>0</v>
      </c>
      <c r="F633" s="50" t="b">
        <f>IF('Summary Statistics'!$C$6=TRUE,Artists!$F632&lt;F$3,Artists!$E632&lt;F$3)</f>
        <v>0</v>
      </c>
      <c r="G633" s="50" t="b">
        <f>IF('Summary Statistics'!$C$6=TRUE,Artists!$F632&lt;G$3,Artists!$E632&lt;G$3)</f>
        <v>0</v>
      </c>
      <c r="H633" s="50" t="b">
        <f>IF('Summary Statistics'!$C$6=TRUE,Artists!$F632&lt;H$3,Artists!$E632&lt;H$3)</f>
        <v>0</v>
      </c>
      <c r="I633" s="50" t="b">
        <f>IF('Summary Statistics'!$C$6=TRUE,Artists!$F632&lt;I$3,Artists!$E632&lt;I$3)</f>
        <v>0</v>
      </c>
      <c r="J633" s="50" t="b">
        <f>IF('Summary Statistics'!$C$6=TRUE,Artists!$F632&lt;J$3,Artists!$E632&lt;J$3)</f>
        <v>0</v>
      </c>
      <c r="K633" s="51" t="b">
        <f>IF('Summary Statistics'!$C$6=TRUE,Artists!$F632&lt;K$3,Artists!$E632&lt;K$3)</f>
        <v>0</v>
      </c>
      <c r="M633" s="49" t="b">
        <f>IF('Summary Statistics'!$C$7=TRUE,Albums!$F632&lt;M$3,Albums!$E632&lt;M$3)</f>
        <v>0</v>
      </c>
      <c r="N633" s="50" t="b">
        <f>IF('Summary Statistics'!$C$7=TRUE,Albums!$F632&lt;N$3,Albums!$E632&lt;N$3)</f>
        <v>0</v>
      </c>
      <c r="O633" s="50" t="b">
        <f>IF('Summary Statistics'!$C$7=TRUE,Albums!$F632&lt;O$3,Albums!$E632&lt;O$3)</f>
        <v>0</v>
      </c>
      <c r="P633" s="50" t="b">
        <f>IF('Summary Statistics'!$C$7=TRUE,Albums!$F632&lt;P$3,Albums!$E632&lt;P$3)</f>
        <v>0</v>
      </c>
      <c r="Q633" s="50" t="b">
        <f>IF('Summary Statistics'!$C$7=TRUE,Albums!$F632&lt;Q$3,Albums!$E632&lt;Q$3)</f>
        <v>0</v>
      </c>
      <c r="R633" s="50" t="b">
        <f>IF('Summary Statistics'!$C$7=TRUE,Albums!$F632&lt;R$3,Albums!$E632&lt;R$3)</f>
        <v>0</v>
      </c>
      <c r="S633" s="50" t="b">
        <f>IF('Summary Statistics'!$C$7=TRUE,Albums!$F632&lt;S$3,Albums!$E632&lt;S$3)</f>
        <v>0</v>
      </c>
      <c r="T633" s="50" t="b">
        <f>IF('Summary Statistics'!$C$7=TRUE,Albums!$F632&lt;T$3,Albums!$E632&lt;T$3)</f>
        <v>0</v>
      </c>
      <c r="U633" s="50" t="b">
        <f>IF('Summary Statistics'!$C$7=TRUE,Albums!$F632&lt;U$3,Albums!$E632&lt;U$3)</f>
        <v>0</v>
      </c>
      <c r="V633" s="51" t="b">
        <f>IF('Summary Statistics'!$C$7=TRUE,Albums!$F632&lt;V$3,Albums!$E632&lt;V$3)</f>
        <v>0</v>
      </c>
    </row>
    <row r="634" spans="2:22" x14ac:dyDescent="0.3">
      <c r="B634" s="49" t="b">
        <f>IF('Summary Statistics'!$C$6=TRUE,Artists!$F633&lt;B$3,Artists!$E633&lt;B$3)</f>
        <v>0</v>
      </c>
      <c r="C634" s="50" t="b">
        <f>IF('Summary Statistics'!$C$6=TRUE,Artists!$F633&lt;C$3,Artists!$E633&lt;C$3)</f>
        <v>0</v>
      </c>
      <c r="D634" s="50" t="b">
        <f>IF('Summary Statistics'!$C$6=TRUE,Artists!$F633&lt;D$3,Artists!$E633&lt;D$3)</f>
        <v>0</v>
      </c>
      <c r="E634" s="50" t="b">
        <f>IF('Summary Statistics'!$C$6=TRUE,Artists!$F633&lt;E$3,Artists!$E633&lt;E$3)</f>
        <v>0</v>
      </c>
      <c r="F634" s="50" t="b">
        <f>IF('Summary Statistics'!$C$6=TRUE,Artists!$F633&lt;F$3,Artists!$E633&lt;F$3)</f>
        <v>0</v>
      </c>
      <c r="G634" s="50" t="b">
        <f>IF('Summary Statistics'!$C$6=TRUE,Artists!$F633&lt;G$3,Artists!$E633&lt;G$3)</f>
        <v>0</v>
      </c>
      <c r="H634" s="50" t="b">
        <f>IF('Summary Statistics'!$C$6=TRUE,Artists!$F633&lt;H$3,Artists!$E633&lt;H$3)</f>
        <v>0</v>
      </c>
      <c r="I634" s="50" t="b">
        <f>IF('Summary Statistics'!$C$6=TRUE,Artists!$F633&lt;I$3,Artists!$E633&lt;I$3)</f>
        <v>0</v>
      </c>
      <c r="J634" s="50" t="b">
        <f>IF('Summary Statistics'!$C$6=TRUE,Artists!$F633&lt;J$3,Artists!$E633&lt;J$3)</f>
        <v>0</v>
      </c>
      <c r="K634" s="51" t="b">
        <f>IF('Summary Statistics'!$C$6=TRUE,Artists!$F633&lt;K$3,Artists!$E633&lt;K$3)</f>
        <v>0</v>
      </c>
      <c r="M634" s="49" t="b">
        <f>IF('Summary Statistics'!$C$7=TRUE,Albums!$F633&lt;M$3,Albums!$E633&lt;M$3)</f>
        <v>0</v>
      </c>
      <c r="N634" s="50" t="b">
        <f>IF('Summary Statistics'!$C$7=TRUE,Albums!$F633&lt;N$3,Albums!$E633&lt;N$3)</f>
        <v>0</v>
      </c>
      <c r="O634" s="50" t="b">
        <f>IF('Summary Statistics'!$C$7=TRUE,Albums!$F633&lt;O$3,Albums!$E633&lt;O$3)</f>
        <v>0</v>
      </c>
      <c r="P634" s="50" t="b">
        <f>IF('Summary Statistics'!$C$7=TRUE,Albums!$F633&lt;P$3,Albums!$E633&lt;P$3)</f>
        <v>0</v>
      </c>
      <c r="Q634" s="50" t="b">
        <f>IF('Summary Statistics'!$C$7=TRUE,Albums!$F633&lt;Q$3,Albums!$E633&lt;Q$3)</f>
        <v>0</v>
      </c>
      <c r="R634" s="50" t="b">
        <f>IF('Summary Statistics'!$C$7=TRUE,Albums!$F633&lt;R$3,Albums!$E633&lt;R$3)</f>
        <v>0</v>
      </c>
      <c r="S634" s="50" t="b">
        <f>IF('Summary Statistics'!$C$7=TRUE,Albums!$F633&lt;S$3,Albums!$E633&lt;S$3)</f>
        <v>0</v>
      </c>
      <c r="T634" s="50" t="b">
        <f>IF('Summary Statistics'!$C$7=TRUE,Albums!$F633&lt;T$3,Albums!$E633&lt;T$3)</f>
        <v>0</v>
      </c>
      <c r="U634" s="50" t="b">
        <f>IF('Summary Statistics'!$C$7=TRUE,Albums!$F633&lt;U$3,Albums!$E633&lt;U$3)</f>
        <v>0</v>
      </c>
      <c r="V634" s="51" t="b">
        <f>IF('Summary Statistics'!$C$7=TRUE,Albums!$F633&lt;V$3,Albums!$E633&lt;V$3)</f>
        <v>0</v>
      </c>
    </row>
    <row r="635" spans="2:22" x14ac:dyDescent="0.3">
      <c r="B635" s="49" t="b">
        <f>IF('Summary Statistics'!$C$6=TRUE,Artists!$F634&lt;B$3,Artists!$E634&lt;B$3)</f>
        <v>0</v>
      </c>
      <c r="C635" s="50" t="b">
        <f>IF('Summary Statistics'!$C$6=TRUE,Artists!$F634&lt;C$3,Artists!$E634&lt;C$3)</f>
        <v>0</v>
      </c>
      <c r="D635" s="50" t="b">
        <f>IF('Summary Statistics'!$C$6=TRUE,Artists!$F634&lt;D$3,Artists!$E634&lt;D$3)</f>
        <v>0</v>
      </c>
      <c r="E635" s="50" t="b">
        <f>IF('Summary Statistics'!$C$6=TRUE,Artists!$F634&lt;E$3,Artists!$E634&lt;E$3)</f>
        <v>0</v>
      </c>
      <c r="F635" s="50" t="b">
        <f>IF('Summary Statistics'!$C$6=TRUE,Artists!$F634&lt;F$3,Artists!$E634&lt;F$3)</f>
        <v>0</v>
      </c>
      <c r="G635" s="50" t="b">
        <f>IF('Summary Statistics'!$C$6=TRUE,Artists!$F634&lt;G$3,Artists!$E634&lt;G$3)</f>
        <v>0</v>
      </c>
      <c r="H635" s="50" t="b">
        <f>IF('Summary Statistics'!$C$6=TRUE,Artists!$F634&lt;H$3,Artists!$E634&lt;H$3)</f>
        <v>0</v>
      </c>
      <c r="I635" s="50" t="b">
        <f>IF('Summary Statistics'!$C$6=TRUE,Artists!$F634&lt;I$3,Artists!$E634&lt;I$3)</f>
        <v>0</v>
      </c>
      <c r="J635" s="50" t="b">
        <f>IF('Summary Statistics'!$C$6=TRUE,Artists!$F634&lt;J$3,Artists!$E634&lt;J$3)</f>
        <v>0</v>
      </c>
      <c r="K635" s="51" t="b">
        <f>IF('Summary Statistics'!$C$6=TRUE,Artists!$F634&lt;K$3,Artists!$E634&lt;K$3)</f>
        <v>0</v>
      </c>
      <c r="M635" s="49" t="b">
        <f>IF('Summary Statistics'!$C$7=TRUE,Albums!$F634&lt;M$3,Albums!$E634&lt;M$3)</f>
        <v>0</v>
      </c>
      <c r="N635" s="50" t="b">
        <f>IF('Summary Statistics'!$C$7=TRUE,Albums!$F634&lt;N$3,Albums!$E634&lt;N$3)</f>
        <v>0</v>
      </c>
      <c r="O635" s="50" t="b">
        <f>IF('Summary Statistics'!$C$7=TRUE,Albums!$F634&lt;O$3,Albums!$E634&lt;O$3)</f>
        <v>0</v>
      </c>
      <c r="P635" s="50" t="b">
        <f>IF('Summary Statistics'!$C$7=TRUE,Albums!$F634&lt;P$3,Albums!$E634&lt;P$3)</f>
        <v>0</v>
      </c>
      <c r="Q635" s="50" t="b">
        <f>IF('Summary Statistics'!$C$7=TRUE,Albums!$F634&lt;Q$3,Albums!$E634&lt;Q$3)</f>
        <v>0</v>
      </c>
      <c r="R635" s="50" t="b">
        <f>IF('Summary Statistics'!$C$7=TRUE,Albums!$F634&lt;R$3,Albums!$E634&lt;R$3)</f>
        <v>0</v>
      </c>
      <c r="S635" s="50" t="b">
        <f>IF('Summary Statistics'!$C$7=TRUE,Albums!$F634&lt;S$3,Albums!$E634&lt;S$3)</f>
        <v>0</v>
      </c>
      <c r="T635" s="50" t="b">
        <f>IF('Summary Statistics'!$C$7=TRUE,Albums!$F634&lt;T$3,Albums!$E634&lt;T$3)</f>
        <v>0</v>
      </c>
      <c r="U635" s="50" t="b">
        <f>IF('Summary Statistics'!$C$7=TRUE,Albums!$F634&lt;U$3,Albums!$E634&lt;U$3)</f>
        <v>0</v>
      </c>
      <c r="V635" s="51" t="b">
        <f>IF('Summary Statistics'!$C$7=TRUE,Albums!$F634&lt;V$3,Albums!$E634&lt;V$3)</f>
        <v>0</v>
      </c>
    </row>
    <row r="636" spans="2:22" x14ac:dyDescent="0.3">
      <c r="B636" s="49" t="b">
        <f>IF('Summary Statistics'!$C$6=TRUE,Artists!$F635&lt;B$3,Artists!$E635&lt;B$3)</f>
        <v>0</v>
      </c>
      <c r="C636" s="50" t="b">
        <f>IF('Summary Statistics'!$C$6=TRUE,Artists!$F635&lt;C$3,Artists!$E635&lt;C$3)</f>
        <v>0</v>
      </c>
      <c r="D636" s="50" t="b">
        <f>IF('Summary Statistics'!$C$6=TRUE,Artists!$F635&lt;D$3,Artists!$E635&lt;D$3)</f>
        <v>0</v>
      </c>
      <c r="E636" s="50" t="b">
        <f>IF('Summary Statistics'!$C$6=TRUE,Artists!$F635&lt;E$3,Artists!$E635&lt;E$3)</f>
        <v>0</v>
      </c>
      <c r="F636" s="50" t="b">
        <f>IF('Summary Statistics'!$C$6=TRUE,Artists!$F635&lt;F$3,Artists!$E635&lt;F$3)</f>
        <v>0</v>
      </c>
      <c r="G636" s="50" t="b">
        <f>IF('Summary Statistics'!$C$6=TRUE,Artists!$F635&lt;G$3,Artists!$E635&lt;G$3)</f>
        <v>0</v>
      </c>
      <c r="H636" s="50" t="b">
        <f>IF('Summary Statistics'!$C$6=TRUE,Artists!$F635&lt;H$3,Artists!$E635&lt;H$3)</f>
        <v>0</v>
      </c>
      <c r="I636" s="50" t="b">
        <f>IF('Summary Statistics'!$C$6=TRUE,Artists!$F635&lt;I$3,Artists!$E635&lt;I$3)</f>
        <v>0</v>
      </c>
      <c r="J636" s="50" t="b">
        <f>IF('Summary Statistics'!$C$6=TRUE,Artists!$F635&lt;J$3,Artists!$E635&lt;J$3)</f>
        <v>0</v>
      </c>
      <c r="K636" s="51" t="b">
        <f>IF('Summary Statistics'!$C$6=TRUE,Artists!$F635&lt;K$3,Artists!$E635&lt;K$3)</f>
        <v>0</v>
      </c>
      <c r="M636" s="49" t="b">
        <f>IF('Summary Statistics'!$C$7=TRUE,Albums!$F635&lt;M$3,Albums!$E635&lt;M$3)</f>
        <v>0</v>
      </c>
      <c r="N636" s="50" t="b">
        <f>IF('Summary Statistics'!$C$7=TRUE,Albums!$F635&lt;N$3,Albums!$E635&lt;N$3)</f>
        <v>0</v>
      </c>
      <c r="O636" s="50" t="b">
        <f>IF('Summary Statistics'!$C$7=TRUE,Albums!$F635&lt;O$3,Albums!$E635&lt;O$3)</f>
        <v>0</v>
      </c>
      <c r="P636" s="50" t="b">
        <f>IF('Summary Statistics'!$C$7=TRUE,Albums!$F635&lt;P$3,Albums!$E635&lt;P$3)</f>
        <v>0</v>
      </c>
      <c r="Q636" s="50" t="b">
        <f>IF('Summary Statistics'!$C$7=TRUE,Albums!$F635&lt;Q$3,Albums!$E635&lt;Q$3)</f>
        <v>0</v>
      </c>
      <c r="R636" s="50" t="b">
        <f>IF('Summary Statistics'!$C$7=TRUE,Albums!$F635&lt;R$3,Albums!$E635&lt;R$3)</f>
        <v>0</v>
      </c>
      <c r="S636" s="50" t="b">
        <f>IF('Summary Statistics'!$C$7=TRUE,Albums!$F635&lt;S$3,Albums!$E635&lt;S$3)</f>
        <v>0</v>
      </c>
      <c r="T636" s="50" t="b">
        <f>IF('Summary Statistics'!$C$7=TRUE,Albums!$F635&lt;T$3,Albums!$E635&lt;T$3)</f>
        <v>0</v>
      </c>
      <c r="U636" s="50" t="b">
        <f>IF('Summary Statistics'!$C$7=TRUE,Albums!$F635&lt;U$3,Albums!$E635&lt;U$3)</f>
        <v>0</v>
      </c>
      <c r="V636" s="51" t="b">
        <f>IF('Summary Statistics'!$C$7=TRUE,Albums!$F635&lt;V$3,Albums!$E635&lt;V$3)</f>
        <v>0</v>
      </c>
    </row>
    <row r="637" spans="2:22" x14ac:dyDescent="0.3">
      <c r="B637" s="49" t="b">
        <f>IF('Summary Statistics'!$C$6=TRUE,Artists!$F636&lt;B$3,Artists!$E636&lt;B$3)</f>
        <v>0</v>
      </c>
      <c r="C637" s="50" t="b">
        <f>IF('Summary Statistics'!$C$6=TRUE,Artists!$F636&lt;C$3,Artists!$E636&lt;C$3)</f>
        <v>0</v>
      </c>
      <c r="D637" s="50" t="b">
        <f>IF('Summary Statistics'!$C$6=TRUE,Artists!$F636&lt;D$3,Artists!$E636&lt;D$3)</f>
        <v>0</v>
      </c>
      <c r="E637" s="50" t="b">
        <f>IF('Summary Statistics'!$C$6=TRUE,Artists!$F636&lt;E$3,Artists!$E636&lt;E$3)</f>
        <v>0</v>
      </c>
      <c r="F637" s="50" t="b">
        <f>IF('Summary Statistics'!$C$6=TRUE,Artists!$F636&lt;F$3,Artists!$E636&lt;F$3)</f>
        <v>0</v>
      </c>
      <c r="G637" s="50" t="b">
        <f>IF('Summary Statistics'!$C$6=TRUE,Artists!$F636&lt;G$3,Artists!$E636&lt;G$3)</f>
        <v>0</v>
      </c>
      <c r="H637" s="50" t="b">
        <f>IF('Summary Statistics'!$C$6=TRUE,Artists!$F636&lt;H$3,Artists!$E636&lt;H$3)</f>
        <v>0</v>
      </c>
      <c r="I637" s="50" t="b">
        <f>IF('Summary Statistics'!$C$6=TRUE,Artists!$F636&lt;I$3,Artists!$E636&lt;I$3)</f>
        <v>0</v>
      </c>
      <c r="J637" s="50" t="b">
        <f>IF('Summary Statistics'!$C$6=TRUE,Artists!$F636&lt;J$3,Artists!$E636&lt;J$3)</f>
        <v>0</v>
      </c>
      <c r="K637" s="51" t="b">
        <f>IF('Summary Statistics'!$C$6=TRUE,Artists!$F636&lt;K$3,Artists!$E636&lt;K$3)</f>
        <v>0</v>
      </c>
      <c r="M637" s="49" t="b">
        <f>IF('Summary Statistics'!$C$7=TRUE,Albums!$F636&lt;M$3,Albums!$E636&lt;M$3)</f>
        <v>0</v>
      </c>
      <c r="N637" s="50" t="b">
        <f>IF('Summary Statistics'!$C$7=TRUE,Albums!$F636&lt;N$3,Albums!$E636&lt;N$3)</f>
        <v>0</v>
      </c>
      <c r="O637" s="50" t="b">
        <f>IF('Summary Statistics'!$C$7=TRUE,Albums!$F636&lt;O$3,Albums!$E636&lt;O$3)</f>
        <v>0</v>
      </c>
      <c r="P637" s="50" t="b">
        <f>IF('Summary Statistics'!$C$7=TRUE,Albums!$F636&lt;P$3,Albums!$E636&lt;P$3)</f>
        <v>0</v>
      </c>
      <c r="Q637" s="50" t="b">
        <f>IF('Summary Statistics'!$C$7=TRUE,Albums!$F636&lt;Q$3,Albums!$E636&lt;Q$3)</f>
        <v>0</v>
      </c>
      <c r="R637" s="50" t="b">
        <f>IF('Summary Statistics'!$C$7=TRUE,Albums!$F636&lt;R$3,Albums!$E636&lt;R$3)</f>
        <v>0</v>
      </c>
      <c r="S637" s="50" t="b">
        <f>IF('Summary Statistics'!$C$7=TRUE,Albums!$F636&lt;S$3,Albums!$E636&lt;S$3)</f>
        <v>0</v>
      </c>
      <c r="T637" s="50" t="b">
        <f>IF('Summary Statistics'!$C$7=TRUE,Albums!$F636&lt;T$3,Albums!$E636&lt;T$3)</f>
        <v>0</v>
      </c>
      <c r="U637" s="50" t="b">
        <f>IF('Summary Statistics'!$C$7=TRUE,Albums!$F636&lt;U$3,Albums!$E636&lt;U$3)</f>
        <v>0</v>
      </c>
      <c r="V637" s="51" t="b">
        <f>IF('Summary Statistics'!$C$7=TRUE,Albums!$F636&lt;V$3,Albums!$E636&lt;V$3)</f>
        <v>0</v>
      </c>
    </row>
    <row r="638" spans="2:22" x14ac:dyDescent="0.3">
      <c r="B638" s="49" t="b">
        <f>IF('Summary Statistics'!$C$6=TRUE,Artists!$F637&lt;B$3,Artists!$E637&lt;B$3)</f>
        <v>0</v>
      </c>
      <c r="C638" s="50" t="b">
        <f>IF('Summary Statistics'!$C$6=TRUE,Artists!$F637&lt;C$3,Artists!$E637&lt;C$3)</f>
        <v>0</v>
      </c>
      <c r="D638" s="50" t="b">
        <f>IF('Summary Statistics'!$C$6=TRUE,Artists!$F637&lt;D$3,Artists!$E637&lt;D$3)</f>
        <v>0</v>
      </c>
      <c r="E638" s="50" t="b">
        <f>IF('Summary Statistics'!$C$6=TRUE,Artists!$F637&lt;E$3,Artists!$E637&lt;E$3)</f>
        <v>0</v>
      </c>
      <c r="F638" s="50" t="b">
        <f>IF('Summary Statistics'!$C$6=TRUE,Artists!$F637&lt;F$3,Artists!$E637&lt;F$3)</f>
        <v>0</v>
      </c>
      <c r="G638" s="50" t="b">
        <f>IF('Summary Statistics'!$C$6=TRUE,Artists!$F637&lt;G$3,Artists!$E637&lt;G$3)</f>
        <v>0</v>
      </c>
      <c r="H638" s="50" t="b">
        <f>IF('Summary Statistics'!$C$6=TRUE,Artists!$F637&lt;H$3,Artists!$E637&lt;H$3)</f>
        <v>0</v>
      </c>
      <c r="I638" s="50" t="b">
        <f>IF('Summary Statistics'!$C$6=TRUE,Artists!$F637&lt;I$3,Artists!$E637&lt;I$3)</f>
        <v>0</v>
      </c>
      <c r="J638" s="50" t="b">
        <f>IF('Summary Statistics'!$C$6=TRUE,Artists!$F637&lt;J$3,Artists!$E637&lt;J$3)</f>
        <v>0</v>
      </c>
      <c r="K638" s="51" t="b">
        <f>IF('Summary Statistics'!$C$6=TRUE,Artists!$F637&lt;K$3,Artists!$E637&lt;K$3)</f>
        <v>0</v>
      </c>
      <c r="M638" s="49" t="b">
        <f>IF('Summary Statistics'!$C$7=TRUE,Albums!$F637&lt;M$3,Albums!$E637&lt;M$3)</f>
        <v>0</v>
      </c>
      <c r="N638" s="50" t="b">
        <f>IF('Summary Statistics'!$C$7=TRUE,Albums!$F637&lt;N$3,Albums!$E637&lt;N$3)</f>
        <v>0</v>
      </c>
      <c r="O638" s="50" t="b">
        <f>IF('Summary Statistics'!$C$7=TRUE,Albums!$F637&lt;O$3,Albums!$E637&lt;O$3)</f>
        <v>0</v>
      </c>
      <c r="P638" s="50" t="b">
        <f>IF('Summary Statistics'!$C$7=TRUE,Albums!$F637&lt;P$3,Albums!$E637&lt;P$3)</f>
        <v>0</v>
      </c>
      <c r="Q638" s="50" t="b">
        <f>IF('Summary Statistics'!$C$7=TRUE,Albums!$F637&lt;Q$3,Albums!$E637&lt;Q$3)</f>
        <v>0</v>
      </c>
      <c r="R638" s="50" t="b">
        <f>IF('Summary Statistics'!$C$7=TRUE,Albums!$F637&lt;R$3,Albums!$E637&lt;R$3)</f>
        <v>0</v>
      </c>
      <c r="S638" s="50" t="b">
        <f>IF('Summary Statistics'!$C$7=TRUE,Albums!$F637&lt;S$3,Albums!$E637&lt;S$3)</f>
        <v>0</v>
      </c>
      <c r="T638" s="50" t="b">
        <f>IF('Summary Statistics'!$C$7=TRUE,Albums!$F637&lt;T$3,Albums!$E637&lt;T$3)</f>
        <v>0</v>
      </c>
      <c r="U638" s="50" t="b">
        <f>IF('Summary Statistics'!$C$7=TRUE,Albums!$F637&lt;U$3,Albums!$E637&lt;U$3)</f>
        <v>0</v>
      </c>
      <c r="V638" s="51" t="b">
        <f>IF('Summary Statistics'!$C$7=TRUE,Albums!$F637&lt;V$3,Albums!$E637&lt;V$3)</f>
        <v>0</v>
      </c>
    </row>
    <row r="639" spans="2:22" x14ac:dyDescent="0.3">
      <c r="B639" s="49" t="b">
        <f>IF('Summary Statistics'!$C$6=TRUE,Artists!$F638&lt;B$3,Artists!$E638&lt;B$3)</f>
        <v>0</v>
      </c>
      <c r="C639" s="50" t="b">
        <f>IF('Summary Statistics'!$C$6=TRUE,Artists!$F638&lt;C$3,Artists!$E638&lt;C$3)</f>
        <v>0</v>
      </c>
      <c r="D639" s="50" t="b">
        <f>IF('Summary Statistics'!$C$6=TRUE,Artists!$F638&lt;D$3,Artists!$E638&lt;D$3)</f>
        <v>0</v>
      </c>
      <c r="E639" s="50" t="b">
        <f>IF('Summary Statistics'!$C$6=TRUE,Artists!$F638&lt;E$3,Artists!$E638&lt;E$3)</f>
        <v>0</v>
      </c>
      <c r="F639" s="50" t="b">
        <f>IF('Summary Statistics'!$C$6=TRUE,Artists!$F638&lt;F$3,Artists!$E638&lt;F$3)</f>
        <v>0</v>
      </c>
      <c r="G639" s="50" t="b">
        <f>IF('Summary Statistics'!$C$6=TRUE,Artists!$F638&lt;G$3,Artists!$E638&lt;G$3)</f>
        <v>0</v>
      </c>
      <c r="H639" s="50" t="b">
        <f>IF('Summary Statistics'!$C$6=TRUE,Artists!$F638&lt;H$3,Artists!$E638&lt;H$3)</f>
        <v>0</v>
      </c>
      <c r="I639" s="50" t="b">
        <f>IF('Summary Statistics'!$C$6=TRUE,Artists!$F638&lt;I$3,Artists!$E638&lt;I$3)</f>
        <v>0</v>
      </c>
      <c r="J639" s="50" t="b">
        <f>IF('Summary Statistics'!$C$6=TRUE,Artists!$F638&lt;J$3,Artists!$E638&lt;J$3)</f>
        <v>0</v>
      </c>
      <c r="K639" s="51" t="b">
        <f>IF('Summary Statistics'!$C$6=TRUE,Artists!$F638&lt;K$3,Artists!$E638&lt;K$3)</f>
        <v>0</v>
      </c>
      <c r="M639" s="49" t="b">
        <f>IF('Summary Statistics'!$C$7=TRUE,Albums!$F638&lt;M$3,Albums!$E638&lt;M$3)</f>
        <v>0</v>
      </c>
      <c r="N639" s="50" t="b">
        <f>IF('Summary Statistics'!$C$7=TRUE,Albums!$F638&lt;N$3,Albums!$E638&lt;N$3)</f>
        <v>0</v>
      </c>
      <c r="O639" s="50" t="b">
        <f>IF('Summary Statistics'!$C$7=TRUE,Albums!$F638&lt;O$3,Albums!$E638&lt;O$3)</f>
        <v>0</v>
      </c>
      <c r="P639" s="50" t="b">
        <f>IF('Summary Statistics'!$C$7=TRUE,Albums!$F638&lt;P$3,Albums!$E638&lt;P$3)</f>
        <v>0</v>
      </c>
      <c r="Q639" s="50" t="b">
        <f>IF('Summary Statistics'!$C$7=TRUE,Albums!$F638&lt;Q$3,Albums!$E638&lt;Q$3)</f>
        <v>0</v>
      </c>
      <c r="R639" s="50" t="b">
        <f>IF('Summary Statistics'!$C$7=TRUE,Albums!$F638&lt;R$3,Albums!$E638&lt;R$3)</f>
        <v>0</v>
      </c>
      <c r="S639" s="50" t="b">
        <f>IF('Summary Statistics'!$C$7=TRUE,Albums!$F638&lt;S$3,Albums!$E638&lt;S$3)</f>
        <v>0</v>
      </c>
      <c r="T639" s="50" t="b">
        <f>IF('Summary Statistics'!$C$7=TRUE,Albums!$F638&lt;T$3,Albums!$E638&lt;T$3)</f>
        <v>0</v>
      </c>
      <c r="U639" s="50" t="b">
        <f>IF('Summary Statistics'!$C$7=TRUE,Albums!$F638&lt;U$3,Albums!$E638&lt;U$3)</f>
        <v>0</v>
      </c>
      <c r="V639" s="51" t="b">
        <f>IF('Summary Statistics'!$C$7=TRUE,Albums!$F638&lt;V$3,Albums!$E638&lt;V$3)</f>
        <v>0</v>
      </c>
    </row>
    <row r="640" spans="2:22" x14ac:dyDescent="0.3">
      <c r="B640" s="49" t="b">
        <f>IF('Summary Statistics'!$C$6=TRUE,Artists!$F639&lt;B$3,Artists!$E639&lt;B$3)</f>
        <v>0</v>
      </c>
      <c r="C640" s="50" t="b">
        <f>IF('Summary Statistics'!$C$6=TRUE,Artists!$F639&lt;C$3,Artists!$E639&lt;C$3)</f>
        <v>0</v>
      </c>
      <c r="D640" s="50" t="b">
        <f>IF('Summary Statistics'!$C$6=TRUE,Artists!$F639&lt;D$3,Artists!$E639&lt;D$3)</f>
        <v>0</v>
      </c>
      <c r="E640" s="50" t="b">
        <f>IF('Summary Statistics'!$C$6=TRUE,Artists!$F639&lt;E$3,Artists!$E639&lt;E$3)</f>
        <v>0</v>
      </c>
      <c r="F640" s="50" t="b">
        <f>IF('Summary Statistics'!$C$6=TRUE,Artists!$F639&lt;F$3,Artists!$E639&lt;F$3)</f>
        <v>0</v>
      </c>
      <c r="G640" s="50" t="b">
        <f>IF('Summary Statistics'!$C$6=TRUE,Artists!$F639&lt;G$3,Artists!$E639&lt;G$3)</f>
        <v>0</v>
      </c>
      <c r="H640" s="50" t="b">
        <f>IF('Summary Statistics'!$C$6=TRUE,Artists!$F639&lt;H$3,Artists!$E639&lt;H$3)</f>
        <v>0</v>
      </c>
      <c r="I640" s="50" t="b">
        <f>IF('Summary Statistics'!$C$6=TRUE,Artists!$F639&lt;I$3,Artists!$E639&lt;I$3)</f>
        <v>0</v>
      </c>
      <c r="J640" s="50" t="b">
        <f>IF('Summary Statistics'!$C$6=TRUE,Artists!$F639&lt;J$3,Artists!$E639&lt;J$3)</f>
        <v>0</v>
      </c>
      <c r="K640" s="51" t="b">
        <f>IF('Summary Statistics'!$C$6=TRUE,Artists!$F639&lt;K$3,Artists!$E639&lt;K$3)</f>
        <v>0</v>
      </c>
      <c r="M640" s="49" t="b">
        <f>IF('Summary Statistics'!$C$7=TRUE,Albums!$F639&lt;M$3,Albums!$E639&lt;M$3)</f>
        <v>0</v>
      </c>
      <c r="N640" s="50" t="b">
        <f>IF('Summary Statistics'!$C$7=TRUE,Albums!$F639&lt;N$3,Albums!$E639&lt;N$3)</f>
        <v>0</v>
      </c>
      <c r="O640" s="50" t="b">
        <f>IF('Summary Statistics'!$C$7=TRUE,Albums!$F639&lt;O$3,Albums!$E639&lt;O$3)</f>
        <v>0</v>
      </c>
      <c r="P640" s="50" t="b">
        <f>IF('Summary Statistics'!$C$7=TRUE,Albums!$F639&lt;P$3,Albums!$E639&lt;P$3)</f>
        <v>0</v>
      </c>
      <c r="Q640" s="50" t="b">
        <f>IF('Summary Statistics'!$C$7=TRUE,Albums!$F639&lt;Q$3,Albums!$E639&lt;Q$3)</f>
        <v>0</v>
      </c>
      <c r="R640" s="50" t="b">
        <f>IF('Summary Statistics'!$C$7=TRUE,Albums!$F639&lt;R$3,Albums!$E639&lt;R$3)</f>
        <v>0</v>
      </c>
      <c r="S640" s="50" t="b">
        <f>IF('Summary Statistics'!$C$7=TRUE,Albums!$F639&lt;S$3,Albums!$E639&lt;S$3)</f>
        <v>0</v>
      </c>
      <c r="T640" s="50" t="b">
        <f>IF('Summary Statistics'!$C$7=TRUE,Albums!$F639&lt;T$3,Albums!$E639&lt;T$3)</f>
        <v>0</v>
      </c>
      <c r="U640" s="50" t="b">
        <f>IF('Summary Statistics'!$C$7=TRUE,Albums!$F639&lt;U$3,Albums!$E639&lt;U$3)</f>
        <v>0</v>
      </c>
      <c r="V640" s="51" t="b">
        <f>IF('Summary Statistics'!$C$7=TRUE,Albums!$F639&lt;V$3,Albums!$E639&lt;V$3)</f>
        <v>0</v>
      </c>
    </row>
    <row r="641" spans="2:22" x14ac:dyDescent="0.3">
      <c r="B641" s="49" t="b">
        <f>IF('Summary Statistics'!$C$6=TRUE,Artists!$F640&lt;B$3,Artists!$E640&lt;B$3)</f>
        <v>0</v>
      </c>
      <c r="C641" s="50" t="b">
        <f>IF('Summary Statistics'!$C$6=TRUE,Artists!$F640&lt;C$3,Artists!$E640&lt;C$3)</f>
        <v>0</v>
      </c>
      <c r="D641" s="50" t="b">
        <f>IF('Summary Statistics'!$C$6=TRUE,Artists!$F640&lt;D$3,Artists!$E640&lt;D$3)</f>
        <v>0</v>
      </c>
      <c r="E641" s="50" t="b">
        <f>IF('Summary Statistics'!$C$6=TRUE,Artists!$F640&lt;E$3,Artists!$E640&lt;E$3)</f>
        <v>0</v>
      </c>
      <c r="F641" s="50" t="b">
        <f>IF('Summary Statistics'!$C$6=TRUE,Artists!$F640&lt;F$3,Artists!$E640&lt;F$3)</f>
        <v>0</v>
      </c>
      <c r="G641" s="50" t="b">
        <f>IF('Summary Statistics'!$C$6=TRUE,Artists!$F640&lt;G$3,Artists!$E640&lt;G$3)</f>
        <v>0</v>
      </c>
      <c r="H641" s="50" t="b">
        <f>IF('Summary Statistics'!$C$6=TRUE,Artists!$F640&lt;H$3,Artists!$E640&lt;H$3)</f>
        <v>0</v>
      </c>
      <c r="I641" s="50" t="b">
        <f>IF('Summary Statistics'!$C$6=TRUE,Artists!$F640&lt;I$3,Artists!$E640&lt;I$3)</f>
        <v>0</v>
      </c>
      <c r="J641" s="50" t="b">
        <f>IF('Summary Statistics'!$C$6=TRUE,Artists!$F640&lt;J$3,Artists!$E640&lt;J$3)</f>
        <v>0</v>
      </c>
      <c r="K641" s="51" t="b">
        <f>IF('Summary Statistics'!$C$6=TRUE,Artists!$F640&lt;K$3,Artists!$E640&lt;K$3)</f>
        <v>0</v>
      </c>
      <c r="M641" s="49" t="b">
        <f>IF('Summary Statistics'!$C$7=TRUE,Albums!$F640&lt;M$3,Albums!$E640&lt;M$3)</f>
        <v>0</v>
      </c>
      <c r="N641" s="50" t="b">
        <f>IF('Summary Statistics'!$C$7=TRUE,Albums!$F640&lt;N$3,Albums!$E640&lt;N$3)</f>
        <v>0</v>
      </c>
      <c r="O641" s="50" t="b">
        <f>IF('Summary Statistics'!$C$7=TRUE,Albums!$F640&lt;O$3,Albums!$E640&lt;O$3)</f>
        <v>0</v>
      </c>
      <c r="P641" s="50" t="b">
        <f>IF('Summary Statistics'!$C$7=TRUE,Albums!$F640&lt;P$3,Albums!$E640&lt;P$3)</f>
        <v>0</v>
      </c>
      <c r="Q641" s="50" t="b">
        <f>IF('Summary Statistics'!$C$7=TRUE,Albums!$F640&lt;Q$3,Albums!$E640&lt;Q$3)</f>
        <v>0</v>
      </c>
      <c r="R641" s="50" t="b">
        <f>IF('Summary Statistics'!$C$7=TRUE,Albums!$F640&lt;R$3,Albums!$E640&lt;R$3)</f>
        <v>0</v>
      </c>
      <c r="S641" s="50" t="b">
        <f>IF('Summary Statistics'!$C$7=TRUE,Albums!$F640&lt;S$3,Albums!$E640&lt;S$3)</f>
        <v>0</v>
      </c>
      <c r="T641" s="50" t="b">
        <f>IF('Summary Statistics'!$C$7=TRUE,Albums!$F640&lt;T$3,Albums!$E640&lt;T$3)</f>
        <v>0</v>
      </c>
      <c r="U641" s="50" t="b">
        <f>IF('Summary Statistics'!$C$7=TRUE,Albums!$F640&lt;U$3,Albums!$E640&lt;U$3)</f>
        <v>0</v>
      </c>
      <c r="V641" s="51" t="b">
        <f>IF('Summary Statistics'!$C$7=TRUE,Albums!$F640&lt;V$3,Albums!$E640&lt;V$3)</f>
        <v>0</v>
      </c>
    </row>
    <row r="642" spans="2:22" x14ac:dyDescent="0.3">
      <c r="B642" s="49" t="b">
        <f>IF('Summary Statistics'!$C$6=TRUE,Artists!$F641&lt;B$3,Artists!$E641&lt;B$3)</f>
        <v>0</v>
      </c>
      <c r="C642" s="50" t="b">
        <f>IF('Summary Statistics'!$C$6=TRUE,Artists!$F641&lt;C$3,Artists!$E641&lt;C$3)</f>
        <v>0</v>
      </c>
      <c r="D642" s="50" t="b">
        <f>IF('Summary Statistics'!$C$6=TRUE,Artists!$F641&lt;D$3,Artists!$E641&lt;D$3)</f>
        <v>0</v>
      </c>
      <c r="E642" s="50" t="b">
        <f>IF('Summary Statistics'!$C$6=TRUE,Artists!$F641&lt;E$3,Artists!$E641&lt;E$3)</f>
        <v>0</v>
      </c>
      <c r="F642" s="50" t="b">
        <f>IF('Summary Statistics'!$C$6=TRUE,Artists!$F641&lt;F$3,Artists!$E641&lt;F$3)</f>
        <v>0</v>
      </c>
      <c r="G642" s="50" t="b">
        <f>IF('Summary Statistics'!$C$6=TRUE,Artists!$F641&lt;G$3,Artists!$E641&lt;G$3)</f>
        <v>0</v>
      </c>
      <c r="H642" s="50" t="b">
        <f>IF('Summary Statistics'!$C$6=TRUE,Artists!$F641&lt;H$3,Artists!$E641&lt;H$3)</f>
        <v>0</v>
      </c>
      <c r="I642" s="50" t="b">
        <f>IF('Summary Statistics'!$C$6=TRUE,Artists!$F641&lt;I$3,Artists!$E641&lt;I$3)</f>
        <v>0</v>
      </c>
      <c r="J642" s="50" t="b">
        <f>IF('Summary Statistics'!$C$6=TRUE,Artists!$F641&lt;J$3,Artists!$E641&lt;J$3)</f>
        <v>0</v>
      </c>
      <c r="K642" s="51" t="b">
        <f>IF('Summary Statistics'!$C$6=TRUE,Artists!$F641&lt;K$3,Artists!$E641&lt;K$3)</f>
        <v>0</v>
      </c>
      <c r="M642" s="49" t="b">
        <f>IF('Summary Statistics'!$C$7=TRUE,Albums!$F641&lt;M$3,Albums!$E641&lt;M$3)</f>
        <v>0</v>
      </c>
      <c r="N642" s="50" t="b">
        <f>IF('Summary Statistics'!$C$7=TRUE,Albums!$F641&lt;N$3,Albums!$E641&lt;N$3)</f>
        <v>0</v>
      </c>
      <c r="O642" s="50" t="b">
        <f>IF('Summary Statistics'!$C$7=TRUE,Albums!$F641&lt;O$3,Albums!$E641&lt;O$3)</f>
        <v>0</v>
      </c>
      <c r="P642" s="50" t="b">
        <f>IF('Summary Statistics'!$C$7=TRUE,Albums!$F641&lt;P$3,Albums!$E641&lt;P$3)</f>
        <v>0</v>
      </c>
      <c r="Q642" s="50" t="b">
        <f>IF('Summary Statistics'!$C$7=TRUE,Albums!$F641&lt;Q$3,Albums!$E641&lt;Q$3)</f>
        <v>0</v>
      </c>
      <c r="R642" s="50" t="b">
        <f>IF('Summary Statistics'!$C$7=TRUE,Albums!$F641&lt;R$3,Albums!$E641&lt;R$3)</f>
        <v>0</v>
      </c>
      <c r="S642" s="50" t="b">
        <f>IF('Summary Statistics'!$C$7=TRUE,Albums!$F641&lt;S$3,Albums!$E641&lt;S$3)</f>
        <v>0</v>
      </c>
      <c r="T642" s="50" t="b">
        <f>IF('Summary Statistics'!$C$7=TRUE,Albums!$F641&lt;T$3,Albums!$E641&lt;T$3)</f>
        <v>0</v>
      </c>
      <c r="U642" s="50" t="b">
        <f>IF('Summary Statistics'!$C$7=TRUE,Albums!$F641&lt;U$3,Albums!$E641&lt;U$3)</f>
        <v>0</v>
      </c>
      <c r="V642" s="51" t="b">
        <f>IF('Summary Statistics'!$C$7=TRUE,Albums!$F641&lt;V$3,Albums!$E641&lt;V$3)</f>
        <v>0</v>
      </c>
    </row>
    <row r="643" spans="2:22" x14ac:dyDescent="0.3">
      <c r="B643" s="49" t="b">
        <f>IF('Summary Statistics'!$C$6=TRUE,Artists!$F642&lt;B$3,Artists!$E642&lt;B$3)</f>
        <v>0</v>
      </c>
      <c r="C643" s="50" t="b">
        <f>IF('Summary Statistics'!$C$6=TRUE,Artists!$F642&lt;C$3,Artists!$E642&lt;C$3)</f>
        <v>0</v>
      </c>
      <c r="D643" s="50" t="b">
        <f>IF('Summary Statistics'!$C$6=TRUE,Artists!$F642&lt;D$3,Artists!$E642&lt;D$3)</f>
        <v>0</v>
      </c>
      <c r="E643" s="50" t="b">
        <f>IF('Summary Statistics'!$C$6=TRUE,Artists!$F642&lt;E$3,Artists!$E642&lt;E$3)</f>
        <v>0</v>
      </c>
      <c r="F643" s="50" t="b">
        <f>IF('Summary Statistics'!$C$6=TRUE,Artists!$F642&lt;F$3,Artists!$E642&lt;F$3)</f>
        <v>0</v>
      </c>
      <c r="G643" s="50" t="b">
        <f>IF('Summary Statistics'!$C$6=TRUE,Artists!$F642&lt;G$3,Artists!$E642&lt;G$3)</f>
        <v>0</v>
      </c>
      <c r="H643" s="50" t="b">
        <f>IF('Summary Statistics'!$C$6=TRUE,Artists!$F642&lt;H$3,Artists!$E642&lt;H$3)</f>
        <v>0</v>
      </c>
      <c r="I643" s="50" t="b">
        <f>IF('Summary Statistics'!$C$6=TRUE,Artists!$F642&lt;I$3,Artists!$E642&lt;I$3)</f>
        <v>0</v>
      </c>
      <c r="J643" s="50" t="b">
        <f>IF('Summary Statistics'!$C$6=TRUE,Artists!$F642&lt;J$3,Artists!$E642&lt;J$3)</f>
        <v>0</v>
      </c>
      <c r="K643" s="51" t="b">
        <f>IF('Summary Statistics'!$C$6=TRUE,Artists!$F642&lt;K$3,Artists!$E642&lt;K$3)</f>
        <v>0</v>
      </c>
      <c r="M643" s="49" t="b">
        <f>IF('Summary Statistics'!$C$7=TRUE,Albums!$F642&lt;M$3,Albums!$E642&lt;M$3)</f>
        <v>0</v>
      </c>
      <c r="N643" s="50" t="b">
        <f>IF('Summary Statistics'!$C$7=TRUE,Albums!$F642&lt;N$3,Albums!$E642&lt;N$3)</f>
        <v>0</v>
      </c>
      <c r="O643" s="50" t="b">
        <f>IF('Summary Statistics'!$C$7=TRUE,Albums!$F642&lt;O$3,Albums!$E642&lt;O$3)</f>
        <v>0</v>
      </c>
      <c r="P643" s="50" t="b">
        <f>IF('Summary Statistics'!$C$7=TRUE,Albums!$F642&lt;P$3,Albums!$E642&lt;P$3)</f>
        <v>0</v>
      </c>
      <c r="Q643" s="50" t="b">
        <f>IF('Summary Statistics'!$C$7=TRUE,Albums!$F642&lt;Q$3,Albums!$E642&lt;Q$3)</f>
        <v>0</v>
      </c>
      <c r="R643" s="50" t="b">
        <f>IF('Summary Statistics'!$C$7=TRUE,Albums!$F642&lt;R$3,Albums!$E642&lt;R$3)</f>
        <v>0</v>
      </c>
      <c r="S643" s="50" t="b">
        <f>IF('Summary Statistics'!$C$7=TRUE,Albums!$F642&lt;S$3,Albums!$E642&lt;S$3)</f>
        <v>0</v>
      </c>
      <c r="T643" s="50" t="b">
        <f>IF('Summary Statistics'!$C$7=TRUE,Albums!$F642&lt;T$3,Albums!$E642&lt;T$3)</f>
        <v>0</v>
      </c>
      <c r="U643" s="50" t="b">
        <f>IF('Summary Statistics'!$C$7=TRUE,Albums!$F642&lt;U$3,Albums!$E642&lt;U$3)</f>
        <v>0</v>
      </c>
      <c r="V643" s="51" t="b">
        <f>IF('Summary Statistics'!$C$7=TRUE,Albums!$F642&lt;V$3,Albums!$E642&lt;V$3)</f>
        <v>0</v>
      </c>
    </row>
    <row r="644" spans="2:22" x14ac:dyDescent="0.3">
      <c r="B644" s="49" t="b">
        <f>IF('Summary Statistics'!$C$6=TRUE,Artists!$F643&lt;B$3,Artists!$E643&lt;B$3)</f>
        <v>0</v>
      </c>
      <c r="C644" s="50" t="b">
        <f>IF('Summary Statistics'!$C$6=TRUE,Artists!$F643&lt;C$3,Artists!$E643&lt;C$3)</f>
        <v>0</v>
      </c>
      <c r="D644" s="50" t="b">
        <f>IF('Summary Statistics'!$C$6=TRUE,Artists!$F643&lt;D$3,Artists!$E643&lt;D$3)</f>
        <v>0</v>
      </c>
      <c r="E644" s="50" t="b">
        <f>IF('Summary Statistics'!$C$6=TRUE,Artists!$F643&lt;E$3,Artists!$E643&lt;E$3)</f>
        <v>0</v>
      </c>
      <c r="F644" s="50" t="b">
        <f>IF('Summary Statistics'!$C$6=TRUE,Artists!$F643&lt;F$3,Artists!$E643&lt;F$3)</f>
        <v>0</v>
      </c>
      <c r="G644" s="50" t="b">
        <f>IF('Summary Statistics'!$C$6=TRUE,Artists!$F643&lt;G$3,Artists!$E643&lt;G$3)</f>
        <v>0</v>
      </c>
      <c r="H644" s="50" t="b">
        <f>IF('Summary Statistics'!$C$6=TRUE,Artists!$F643&lt;H$3,Artists!$E643&lt;H$3)</f>
        <v>0</v>
      </c>
      <c r="I644" s="50" t="b">
        <f>IF('Summary Statistics'!$C$6=TRUE,Artists!$F643&lt;I$3,Artists!$E643&lt;I$3)</f>
        <v>0</v>
      </c>
      <c r="J644" s="50" t="b">
        <f>IF('Summary Statistics'!$C$6=TRUE,Artists!$F643&lt;J$3,Artists!$E643&lt;J$3)</f>
        <v>0</v>
      </c>
      <c r="K644" s="51" t="b">
        <f>IF('Summary Statistics'!$C$6=TRUE,Artists!$F643&lt;K$3,Artists!$E643&lt;K$3)</f>
        <v>0</v>
      </c>
      <c r="M644" s="49" t="b">
        <f>IF('Summary Statistics'!$C$7=TRUE,Albums!$F643&lt;M$3,Albums!$E643&lt;M$3)</f>
        <v>0</v>
      </c>
      <c r="N644" s="50" t="b">
        <f>IF('Summary Statistics'!$C$7=TRUE,Albums!$F643&lt;N$3,Albums!$E643&lt;N$3)</f>
        <v>0</v>
      </c>
      <c r="O644" s="50" t="b">
        <f>IF('Summary Statistics'!$C$7=TRUE,Albums!$F643&lt;O$3,Albums!$E643&lt;O$3)</f>
        <v>0</v>
      </c>
      <c r="P644" s="50" t="b">
        <f>IF('Summary Statistics'!$C$7=TRUE,Albums!$F643&lt;P$3,Albums!$E643&lt;P$3)</f>
        <v>0</v>
      </c>
      <c r="Q644" s="50" t="b">
        <f>IF('Summary Statistics'!$C$7=TRUE,Albums!$F643&lt;Q$3,Albums!$E643&lt;Q$3)</f>
        <v>0</v>
      </c>
      <c r="R644" s="50" t="b">
        <f>IF('Summary Statistics'!$C$7=TRUE,Albums!$F643&lt;R$3,Albums!$E643&lt;R$3)</f>
        <v>0</v>
      </c>
      <c r="S644" s="50" t="b">
        <f>IF('Summary Statistics'!$C$7=TRUE,Albums!$F643&lt;S$3,Albums!$E643&lt;S$3)</f>
        <v>0</v>
      </c>
      <c r="T644" s="50" t="b">
        <f>IF('Summary Statistics'!$C$7=TRUE,Albums!$F643&lt;T$3,Albums!$E643&lt;T$3)</f>
        <v>0</v>
      </c>
      <c r="U644" s="50" t="b">
        <f>IF('Summary Statistics'!$C$7=TRUE,Albums!$F643&lt;U$3,Albums!$E643&lt;U$3)</f>
        <v>0</v>
      </c>
      <c r="V644" s="51" t="b">
        <f>IF('Summary Statistics'!$C$7=TRUE,Albums!$F643&lt;V$3,Albums!$E643&lt;V$3)</f>
        <v>0</v>
      </c>
    </row>
    <row r="645" spans="2:22" x14ac:dyDescent="0.3">
      <c r="B645" s="49" t="b">
        <f>IF('Summary Statistics'!$C$6=TRUE,Artists!$F644&lt;B$3,Artists!$E644&lt;B$3)</f>
        <v>0</v>
      </c>
      <c r="C645" s="50" t="b">
        <f>IF('Summary Statistics'!$C$6=TRUE,Artists!$F644&lt;C$3,Artists!$E644&lt;C$3)</f>
        <v>0</v>
      </c>
      <c r="D645" s="50" t="b">
        <f>IF('Summary Statistics'!$C$6=TRUE,Artists!$F644&lt;D$3,Artists!$E644&lt;D$3)</f>
        <v>0</v>
      </c>
      <c r="E645" s="50" t="b">
        <f>IF('Summary Statistics'!$C$6=TRUE,Artists!$F644&lt;E$3,Artists!$E644&lt;E$3)</f>
        <v>0</v>
      </c>
      <c r="F645" s="50" t="b">
        <f>IF('Summary Statistics'!$C$6=TRUE,Artists!$F644&lt;F$3,Artists!$E644&lt;F$3)</f>
        <v>0</v>
      </c>
      <c r="G645" s="50" t="b">
        <f>IF('Summary Statistics'!$C$6=TRUE,Artists!$F644&lt;G$3,Artists!$E644&lt;G$3)</f>
        <v>0</v>
      </c>
      <c r="H645" s="50" t="b">
        <f>IF('Summary Statistics'!$C$6=TRUE,Artists!$F644&lt;H$3,Artists!$E644&lt;H$3)</f>
        <v>0</v>
      </c>
      <c r="I645" s="50" t="b">
        <f>IF('Summary Statistics'!$C$6=TRUE,Artists!$F644&lt;I$3,Artists!$E644&lt;I$3)</f>
        <v>0</v>
      </c>
      <c r="J645" s="50" t="b">
        <f>IF('Summary Statistics'!$C$6=TRUE,Artists!$F644&lt;J$3,Artists!$E644&lt;J$3)</f>
        <v>0</v>
      </c>
      <c r="K645" s="51" t="b">
        <f>IF('Summary Statistics'!$C$6=TRUE,Artists!$F644&lt;K$3,Artists!$E644&lt;K$3)</f>
        <v>0</v>
      </c>
      <c r="M645" s="49" t="b">
        <f>IF('Summary Statistics'!$C$7=TRUE,Albums!$F644&lt;M$3,Albums!$E644&lt;M$3)</f>
        <v>0</v>
      </c>
      <c r="N645" s="50" t="b">
        <f>IF('Summary Statistics'!$C$7=TRUE,Albums!$F644&lt;N$3,Albums!$E644&lt;N$3)</f>
        <v>0</v>
      </c>
      <c r="O645" s="50" t="b">
        <f>IF('Summary Statistics'!$C$7=TRUE,Albums!$F644&lt;O$3,Albums!$E644&lt;O$3)</f>
        <v>0</v>
      </c>
      <c r="P645" s="50" t="b">
        <f>IF('Summary Statistics'!$C$7=TRUE,Albums!$F644&lt;P$3,Albums!$E644&lt;P$3)</f>
        <v>0</v>
      </c>
      <c r="Q645" s="50" t="b">
        <f>IF('Summary Statistics'!$C$7=TRUE,Albums!$F644&lt;Q$3,Albums!$E644&lt;Q$3)</f>
        <v>0</v>
      </c>
      <c r="R645" s="50" t="b">
        <f>IF('Summary Statistics'!$C$7=TRUE,Albums!$F644&lt;R$3,Albums!$E644&lt;R$3)</f>
        <v>0</v>
      </c>
      <c r="S645" s="50" t="b">
        <f>IF('Summary Statistics'!$C$7=TRUE,Albums!$F644&lt;S$3,Albums!$E644&lt;S$3)</f>
        <v>0</v>
      </c>
      <c r="T645" s="50" t="b">
        <f>IF('Summary Statistics'!$C$7=TRUE,Albums!$F644&lt;T$3,Albums!$E644&lt;T$3)</f>
        <v>0</v>
      </c>
      <c r="U645" s="50" t="b">
        <f>IF('Summary Statistics'!$C$7=TRUE,Albums!$F644&lt;U$3,Albums!$E644&lt;U$3)</f>
        <v>0</v>
      </c>
      <c r="V645" s="51" t="b">
        <f>IF('Summary Statistics'!$C$7=TRUE,Albums!$F644&lt;V$3,Albums!$E644&lt;V$3)</f>
        <v>0</v>
      </c>
    </row>
    <row r="646" spans="2:22" x14ac:dyDescent="0.3">
      <c r="B646" s="49" t="b">
        <f>IF('Summary Statistics'!$C$6=TRUE,Artists!$F645&lt;B$3,Artists!$E645&lt;B$3)</f>
        <v>0</v>
      </c>
      <c r="C646" s="50" t="b">
        <f>IF('Summary Statistics'!$C$6=TRUE,Artists!$F645&lt;C$3,Artists!$E645&lt;C$3)</f>
        <v>0</v>
      </c>
      <c r="D646" s="50" t="b">
        <f>IF('Summary Statistics'!$C$6=TRUE,Artists!$F645&lt;D$3,Artists!$E645&lt;D$3)</f>
        <v>0</v>
      </c>
      <c r="E646" s="50" t="b">
        <f>IF('Summary Statistics'!$C$6=TRUE,Artists!$F645&lt;E$3,Artists!$E645&lt;E$3)</f>
        <v>0</v>
      </c>
      <c r="F646" s="50" t="b">
        <f>IF('Summary Statistics'!$C$6=TRUE,Artists!$F645&lt;F$3,Artists!$E645&lt;F$3)</f>
        <v>0</v>
      </c>
      <c r="G646" s="50" t="b">
        <f>IF('Summary Statistics'!$C$6=TRUE,Artists!$F645&lt;G$3,Artists!$E645&lt;G$3)</f>
        <v>0</v>
      </c>
      <c r="H646" s="50" t="b">
        <f>IF('Summary Statistics'!$C$6=TRUE,Artists!$F645&lt;H$3,Artists!$E645&lt;H$3)</f>
        <v>0</v>
      </c>
      <c r="I646" s="50" t="b">
        <f>IF('Summary Statistics'!$C$6=TRUE,Artists!$F645&lt;I$3,Artists!$E645&lt;I$3)</f>
        <v>0</v>
      </c>
      <c r="J646" s="50" t="b">
        <f>IF('Summary Statistics'!$C$6=TRUE,Artists!$F645&lt;J$3,Artists!$E645&lt;J$3)</f>
        <v>0</v>
      </c>
      <c r="K646" s="51" t="b">
        <f>IF('Summary Statistics'!$C$6=TRUE,Artists!$F645&lt;K$3,Artists!$E645&lt;K$3)</f>
        <v>0</v>
      </c>
      <c r="M646" s="49" t="b">
        <f>IF('Summary Statistics'!$C$7=TRUE,Albums!$F645&lt;M$3,Albums!$E645&lt;M$3)</f>
        <v>0</v>
      </c>
      <c r="N646" s="50" t="b">
        <f>IF('Summary Statistics'!$C$7=TRUE,Albums!$F645&lt;N$3,Albums!$E645&lt;N$3)</f>
        <v>0</v>
      </c>
      <c r="O646" s="50" t="b">
        <f>IF('Summary Statistics'!$C$7=TRUE,Albums!$F645&lt;O$3,Albums!$E645&lt;O$3)</f>
        <v>0</v>
      </c>
      <c r="P646" s="50" t="b">
        <f>IF('Summary Statistics'!$C$7=TRUE,Albums!$F645&lt;P$3,Albums!$E645&lt;P$3)</f>
        <v>0</v>
      </c>
      <c r="Q646" s="50" t="b">
        <f>IF('Summary Statistics'!$C$7=TRUE,Albums!$F645&lt;Q$3,Albums!$E645&lt;Q$3)</f>
        <v>0</v>
      </c>
      <c r="R646" s="50" t="b">
        <f>IF('Summary Statistics'!$C$7=TRUE,Albums!$F645&lt;R$3,Albums!$E645&lt;R$3)</f>
        <v>0</v>
      </c>
      <c r="S646" s="50" t="b">
        <f>IF('Summary Statistics'!$C$7=TRUE,Albums!$F645&lt;S$3,Albums!$E645&lt;S$3)</f>
        <v>0</v>
      </c>
      <c r="T646" s="50" t="b">
        <f>IF('Summary Statistics'!$C$7=TRUE,Albums!$F645&lt;T$3,Albums!$E645&lt;T$3)</f>
        <v>0</v>
      </c>
      <c r="U646" s="50" t="b">
        <f>IF('Summary Statistics'!$C$7=TRUE,Albums!$F645&lt;U$3,Albums!$E645&lt;U$3)</f>
        <v>0</v>
      </c>
      <c r="V646" s="51" t="b">
        <f>IF('Summary Statistics'!$C$7=TRUE,Albums!$F645&lt;V$3,Albums!$E645&lt;V$3)</f>
        <v>0</v>
      </c>
    </row>
    <row r="647" spans="2:22" x14ac:dyDescent="0.3">
      <c r="B647" s="49" t="b">
        <f>IF('Summary Statistics'!$C$6=TRUE,Artists!$F646&lt;B$3,Artists!$E646&lt;B$3)</f>
        <v>0</v>
      </c>
      <c r="C647" s="50" t="b">
        <f>IF('Summary Statistics'!$C$6=TRUE,Artists!$F646&lt;C$3,Artists!$E646&lt;C$3)</f>
        <v>0</v>
      </c>
      <c r="D647" s="50" t="b">
        <f>IF('Summary Statistics'!$C$6=TRUE,Artists!$F646&lt;D$3,Artists!$E646&lt;D$3)</f>
        <v>0</v>
      </c>
      <c r="E647" s="50" t="b">
        <f>IF('Summary Statistics'!$C$6=TRUE,Artists!$F646&lt;E$3,Artists!$E646&lt;E$3)</f>
        <v>0</v>
      </c>
      <c r="F647" s="50" t="b">
        <f>IF('Summary Statistics'!$C$6=TRUE,Artists!$F646&lt;F$3,Artists!$E646&lt;F$3)</f>
        <v>0</v>
      </c>
      <c r="G647" s="50" t="b">
        <f>IF('Summary Statistics'!$C$6=TRUE,Artists!$F646&lt;G$3,Artists!$E646&lt;G$3)</f>
        <v>0</v>
      </c>
      <c r="H647" s="50" t="b">
        <f>IF('Summary Statistics'!$C$6=TRUE,Artists!$F646&lt;H$3,Artists!$E646&lt;H$3)</f>
        <v>0</v>
      </c>
      <c r="I647" s="50" t="b">
        <f>IF('Summary Statistics'!$C$6=TRUE,Artists!$F646&lt;I$3,Artists!$E646&lt;I$3)</f>
        <v>0</v>
      </c>
      <c r="J647" s="50" t="b">
        <f>IF('Summary Statistics'!$C$6=TRUE,Artists!$F646&lt;J$3,Artists!$E646&lt;J$3)</f>
        <v>0</v>
      </c>
      <c r="K647" s="51" t="b">
        <f>IF('Summary Statistics'!$C$6=TRUE,Artists!$F646&lt;K$3,Artists!$E646&lt;K$3)</f>
        <v>0</v>
      </c>
      <c r="M647" s="49" t="b">
        <f>IF('Summary Statistics'!$C$7=TRUE,Albums!$F646&lt;M$3,Albums!$E646&lt;M$3)</f>
        <v>0</v>
      </c>
      <c r="N647" s="50" t="b">
        <f>IF('Summary Statistics'!$C$7=TRUE,Albums!$F646&lt;N$3,Albums!$E646&lt;N$3)</f>
        <v>0</v>
      </c>
      <c r="O647" s="50" t="b">
        <f>IF('Summary Statistics'!$C$7=TRUE,Albums!$F646&lt;O$3,Albums!$E646&lt;O$3)</f>
        <v>0</v>
      </c>
      <c r="P647" s="50" t="b">
        <f>IF('Summary Statistics'!$C$7=TRUE,Albums!$F646&lt;P$3,Albums!$E646&lt;P$3)</f>
        <v>0</v>
      </c>
      <c r="Q647" s="50" t="b">
        <f>IF('Summary Statistics'!$C$7=TRUE,Albums!$F646&lt;Q$3,Albums!$E646&lt;Q$3)</f>
        <v>0</v>
      </c>
      <c r="R647" s="50" t="b">
        <f>IF('Summary Statistics'!$C$7=TRUE,Albums!$F646&lt;R$3,Albums!$E646&lt;R$3)</f>
        <v>0</v>
      </c>
      <c r="S647" s="50" t="b">
        <f>IF('Summary Statistics'!$C$7=TRUE,Albums!$F646&lt;S$3,Albums!$E646&lt;S$3)</f>
        <v>0</v>
      </c>
      <c r="T647" s="50" t="b">
        <f>IF('Summary Statistics'!$C$7=TRUE,Albums!$F646&lt;T$3,Albums!$E646&lt;T$3)</f>
        <v>0</v>
      </c>
      <c r="U647" s="50" t="b">
        <f>IF('Summary Statistics'!$C$7=TRUE,Albums!$F646&lt;U$3,Albums!$E646&lt;U$3)</f>
        <v>0</v>
      </c>
      <c r="V647" s="51" t="b">
        <f>IF('Summary Statistics'!$C$7=TRUE,Albums!$F646&lt;V$3,Albums!$E646&lt;V$3)</f>
        <v>0</v>
      </c>
    </row>
    <row r="648" spans="2:22" x14ac:dyDescent="0.3">
      <c r="B648" s="49" t="b">
        <f>IF('Summary Statistics'!$C$6=TRUE,Artists!$F647&lt;B$3,Artists!$E647&lt;B$3)</f>
        <v>0</v>
      </c>
      <c r="C648" s="50" t="b">
        <f>IF('Summary Statistics'!$C$6=TRUE,Artists!$F647&lt;C$3,Artists!$E647&lt;C$3)</f>
        <v>0</v>
      </c>
      <c r="D648" s="50" t="b">
        <f>IF('Summary Statistics'!$C$6=TRUE,Artists!$F647&lt;D$3,Artists!$E647&lt;D$3)</f>
        <v>0</v>
      </c>
      <c r="E648" s="50" t="b">
        <f>IF('Summary Statistics'!$C$6=TRUE,Artists!$F647&lt;E$3,Artists!$E647&lt;E$3)</f>
        <v>0</v>
      </c>
      <c r="F648" s="50" t="b">
        <f>IF('Summary Statistics'!$C$6=TRUE,Artists!$F647&lt;F$3,Artists!$E647&lt;F$3)</f>
        <v>0</v>
      </c>
      <c r="G648" s="50" t="b">
        <f>IF('Summary Statistics'!$C$6=TRUE,Artists!$F647&lt;G$3,Artists!$E647&lt;G$3)</f>
        <v>0</v>
      </c>
      <c r="H648" s="50" t="b">
        <f>IF('Summary Statistics'!$C$6=TRUE,Artists!$F647&lt;H$3,Artists!$E647&lt;H$3)</f>
        <v>0</v>
      </c>
      <c r="I648" s="50" t="b">
        <f>IF('Summary Statistics'!$C$6=TRUE,Artists!$F647&lt;I$3,Artists!$E647&lt;I$3)</f>
        <v>0</v>
      </c>
      <c r="J648" s="50" t="b">
        <f>IF('Summary Statistics'!$C$6=TRUE,Artists!$F647&lt;J$3,Artists!$E647&lt;J$3)</f>
        <v>0</v>
      </c>
      <c r="K648" s="51" t="b">
        <f>IF('Summary Statistics'!$C$6=TRUE,Artists!$F647&lt;K$3,Artists!$E647&lt;K$3)</f>
        <v>0</v>
      </c>
      <c r="M648" s="49" t="b">
        <f>IF('Summary Statistics'!$C$7=TRUE,Albums!$F647&lt;M$3,Albums!$E647&lt;M$3)</f>
        <v>0</v>
      </c>
      <c r="N648" s="50" t="b">
        <f>IF('Summary Statistics'!$C$7=TRUE,Albums!$F647&lt;N$3,Albums!$E647&lt;N$3)</f>
        <v>0</v>
      </c>
      <c r="O648" s="50" t="b">
        <f>IF('Summary Statistics'!$C$7=TRUE,Albums!$F647&lt;O$3,Albums!$E647&lt;O$3)</f>
        <v>0</v>
      </c>
      <c r="P648" s="50" t="b">
        <f>IF('Summary Statistics'!$C$7=TRUE,Albums!$F647&lt;P$3,Albums!$E647&lt;P$3)</f>
        <v>0</v>
      </c>
      <c r="Q648" s="50" t="b">
        <f>IF('Summary Statistics'!$C$7=TRUE,Albums!$F647&lt;Q$3,Albums!$E647&lt;Q$3)</f>
        <v>0</v>
      </c>
      <c r="R648" s="50" t="b">
        <f>IF('Summary Statistics'!$C$7=TRUE,Albums!$F647&lt;R$3,Albums!$E647&lt;R$3)</f>
        <v>0</v>
      </c>
      <c r="S648" s="50" t="b">
        <f>IF('Summary Statistics'!$C$7=TRUE,Albums!$F647&lt;S$3,Albums!$E647&lt;S$3)</f>
        <v>0</v>
      </c>
      <c r="T648" s="50" t="b">
        <f>IF('Summary Statistics'!$C$7=TRUE,Albums!$F647&lt;T$3,Albums!$E647&lt;T$3)</f>
        <v>0</v>
      </c>
      <c r="U648" s="50" t="b">
        <f>IF('Summary Statistics'!$C$7=TRUE,Albums!$F647&lt;U$3,Albums!$E647&lt;U$3)</f>
        <v>0</v>
      </c>
      <c r="V648" s="51" t="b">
        <f>IF('Summary Statistics'!$C$7=TRUE,Albums!$F647&lt;V$3,Albums!$E647&lt;V$3)</f>
        <v>0</v>
      </c>
    </row>
    <row r="649" spans="2:22" x14ac:dyDescent="0.3">
      <c r="B649" s="49" t="b">
        <f>IF('Summary Statistics'!$C$6=TRUE,Artists!$F648&lt;B$3,Artists!$E648&lt;B$3)</f>
        <v>0</v>
      </c>
      <c r="C649" s="50" t="b">
        <f>IF('Summary Statistics'!$C$6=TRUE,Artists!$F648&lt;C$3,Artists!$E648&lt;C$3)</f>
        <v>0</v>
      </c>
      <c r="D649" s="50" t="b">
        <f>IF('Summary Statistics'!$C$6=TRUE,Artists!$F648&lt;D$3,Artists!$E648&lt;D$3)</f>
        <v>0</v>
      </c>
      <c r="E649" s="50" t="b">
        <f>IF('Summary Statistics'!$C$6=TRUE,Artists!$F648&lt;E$3,Artists!$E648&lt;E$3)</f>
        <v>0</v>
      </c>
      <c r="F649" s="50" t="b">
        <f>IF('Summary Statistics'!$C$6=TRUE,Artists!$F648&lt;F$3,Artists!$E648&lt;F$3)</f>
        <v>0</v>
      </c>
      <c r="G649" s="50" t="b">
        <f>IF('Summary Statistics'!$C$6=TRUE,Artists!$F648&lt;G$3,Artists!$E648&lt;G$3)</f>
        <v>0</v>
      </c>
      <c r="H649" s="50" t="b">
        <f>IF('Summary Statistics'!$C$6=TRUE,Artists!$F648&lt;H$3,Artists!$E648&lt;H$3)</f>
        <v>0</v>
      </c>
      <c r="I649" s="50" t="b">
        <f>IF('Summary Statistics'!$C$6=TRUE,Artists!$F648&lt;I$3,Artists!$E648&lt;I$3)</f>
        <v>0</v>
      </c>
      <c r="J649" s="50" t="b">
        <f>IF('Summary Statistics'!$C$6=TRUE,Artists!$F648&lt;J$3,Artists!$E648&lt;J$3)</f>
        <v>0</v>
      </c>
      <c r="K649" s="51" t="b">
        <f>IF('Summary Statistics'!$C$6=TRUE,Artists!$F648&lt;K$3,Artists!$E648&lt;K$3)</f>
        <v>0</v>
      </c>
      <c r="M649" s="49" t="b">
        <f>IF('Summary Statistics'!$C$7=TRUE,Albums!$F648&lt;M$3,Albums!$E648&lt;M$3)</f>
        <v>0</v>
      </c>
      <c r="N649" s="50" t="b">
        <f>IF('Summary Statistics'!$C$7=TRUE,Albums!$F648&lt;N$3,Albums!$E648&lt;N$3)</f>
        <v>0</v>
      </c>
      <c r="O649" s="50" t="b">
        <f>IF('Summary Statistics'!$C$7=TRUE,Albums!$F648&lt;O$3,Albums!$E648&lt;O$3)</f>
        <v>0</v>
      </c>
      <c r="P649" s="50" t="b">
        <f>IF('Summary Statistics'!$C$7=TRUE,Albums!$F648&lt;P$3,Albums!$E648&lt;P$3)</f>
        <v>0</v>
      </c>
      <c r="Q649" s="50" t="b">
        <f>IF('Summary Statistics'!$C$7=TRUE,Albums!$F648&lt;Q$3,Albums!$E648&lt;Q$3)</f>
        <v>0</v>
      </c>
      <c r="R649" s="50" t="b">
        <f>IF('Summary Statistics'!$C$7=TRUE,Albums!$F648&lt;R$3,Albums!$E648&lt;R$3)</f>
        <v>0</v>
      </c>
      <c r="S649" s="50" t="b">
        <f>IF('Summary Statistics'!$C$7=TRUE,Albums!$F648&lt;S$3,Albums!$E648&lt;S$3)</f>
        <v>0</v>
      </c>
      <c r="T649" s="50" t="b">
        <f>IF('Summary Statistics'!$C$7=TRUE,Albums!$F648&lt;T$3,Albums!$E648&lt;T$3)</f>
        <v>0</v>
      </c>
      <c r="U649" s="50" t="b">
        <f>IF('Summary Statistics'!$C$7=TRUE,Albums!$F648&lt;U$3,Albums!$E648&lt;U$3)</f>
        <v>0</v>
      </c>
      <c r="V649" s="51" t="b">
        <f>IF('Summary Statistics'!$C$7=TRUE,Albums!$F648&lt;V$3,Albums!$E648&lt;V$3)</f>
        <v>0</v>
      </c>
    </row>
    <row r="650" spans="2:22" x14ac:dyDescent="0.3">
      <c r="B650" s="49" t="b">
        <f>IF('Summary Statistics'!$C$6=TRUE,Artists!$F649&lt;B$3,Artists!$E649&lt;B$3)</f>
        <v>0</v>
      </c>
      <c r="C650" s="50" t="b">
        <f>IF('Summary Statistics'!$C$6=TRUE,Artists!$F649&lt;C$3,Artists!$E649&lt;C$3)</f>
        <v>0</v>
      </c>
      <c r="D650" s="50" t="b">
        <f>IF('Summary Statistics'!$C$6=TRUE,Artists!$F649&lt;D$3,Artists!$E649&lt;D$3)</f>
        <v>0</v>
      </c>
      <c r="E650" s="50" t="b">
        <f>IF('Summary Statistics'!$C$6=TRUE,Artists!$F649&lt;E$3,Artists!$E649&lt;E$3)</f>
        <v>0</v>
      </c>
      <c r="F650" s="50" t="b">
        <f>IF('Summary Statistics'!$C$6=TRUE,Artists!$F649&lt;F$3,Artists!$E649&lt;F$3)</f>
        <v>0</v>
      </c>
      <c r="G650" s="50" t="b">
        <f>IF('Summary Statistics'!$C$6=TRUE,Artists!$F649&lt;G$3,Artists!$E649&lt;G$3)</f>
        <v>0</v>
      </c>
      <c r="H650" s="50" t="b">
        <f>IF('Summary Statistics'!$C$6=TRUE,Artists!$F649&lt;H$3,Artists!$E649&lt;H$3)</f>
        <v>0</v>
      </c>
      <c r="I650" s="50" t="b">
        <f>IF('Summary Statistics'!$C$6=TRUE,Artists!$F649&lt;I$3,Artists!$E649&lt;I$3)</f>
        <v>0</v>
      </c>
      <c r="J650" s="50" t="b">
        <f>IF('Summary Statistics'!$C$6=TRUE,Artists!$F649&lt;J$3,Artists!$E649&lt;J$3)</f>
        <v>0</v>
      </c>
      <c r="K650" s="51" t="b">
        <f>IF('Summary Statistics'!$C$6=TRUE,Artists!$F649&lt;K$3,Artists!$E649&lt;K$3)</f>
        <v>0</v>
      </c>
      <c r="M650" s="49" t="b">
        <f>IF('Summary Statistics'!$C$7=TRUE,Albums!$F649&lt;M$3,Albums!$E649&lt;M$3)</f>
        <v>0</v>
      </c>
      <c r="N650" s="50" t="b">
        <f>IF('Summary Statistics'!$C$7=TRUE,Albums!$F649&lt;N$3,Albums!$E649&lt;N$3)</f>
        <v>0</v>
      </c>
      <c r="O650" s="50" t="b">
        <f>IF('Summary Statistics'!$C$7=TRUE,Albums!$F649&lt;O$3,Albums!$E649&lt;O$3)</f>
        <v>0</v>
      </c>
      <c r="P650" s="50" t="b">
        <f>IF('Summary Statistics'!$C$7=TRUE,Albums!$F649&lt;P$3,Albums!$E649&lt;P$3)</f>
        <v>0</v>
      </c>
      <c r="Q650" s="50" t="b">
        <f>IF('Summary Statistics'!$C$7=TRUE,Albums!$F649&lt;Q$3,Albums!$E649&lt;Q$3)</f>
        <v>0</v>
      </c>
      <c r="R650" s="50" t="b">
        <f>IF('Summary Statistics'!$C$7=TRUE,Albums!$F649&lt;R$3,Albums!$E649&lt;R$3)</f>
        <v>0</v>
      </c>
      <c r="S650" s="50" t="b">
        <f>IF('Summary Statistics'!$C$7=TRUE,Albums!$F649&lt;S$3,Albums!$E649&lt;S$3)</f>
        <v>0</v>
      </c>
      <c r="T650" s="50" t="b">
        <f>IF('Summary Statistics'!$C$7=TRUE,Albums!$F649&lt;T$3,Albums!$E649&lt;T$3)</f>
        <v>0</v>
      </c>
      <c r="U650" s="50" t="b">
        <f>IF('Summary Statistics'!$C$7=TRUE,Albums!$F649&lt;U$3,Albums!$E649&lt;U$3)</f>
        <v>0</v>
      </c>
      <c r="V650" s="51" t="b">
        <f>IF('Summary Statistics'!$C$7=TRUE,Albums!$F649&lt;V$3,Albums!$E649&lt;V$3)</f>
        <v>0</v>
      </c>
    </row>
    <row r="651" spans="2:22" x14ac:dyDescent="0.3">
      <c r="B651" s="49" t="b">
        <f>IF('Summary Statistics'!$C$6=TRUE,Artists!$F650&lt;B$3,Artists!$E650&lt;B$3)</f>
        <v>0</v>
      </c>
      <c r="C651" s="50" t="b">
        <f>IF('Summary Statistics'!$C$6=TRUE,Artists!$F650&lt;C$3,Artists!$E650&lt;C$3)</f>
        <v>0</v>
      </c>
      <c r="D651" s="50" t="b">
        <f>IF('Summary Statistics'!$C$6=TRUE,Artists!$F650&lt;D$3,Artists!$E650&lt;D$3)</f>
        <v>0</v>
      </c>
      <c r="E651" s="50" t="b">
        <f>IF('Summary Statistics'!$C$6=TRUE,Artists!$F650&lt;E$3,Artists!$E650&lt;E$3)</f>
        <v>0</v>
      </c>
      <c r="F651" s="50" t="b">
        <f>IF('Summary Statistics'!$C$6=TRUE,Artists!$F650&lt;F$3,Artists!$E650&lt;F$3)</f>
        <v>0</v>
      </c>
      <c r="G651" s="50" t="b">
        <f>IF('Summary Statistics'!$C$6=TRUE,Artists!$F650&lt;G$3,Artists!$E650&lt;G$3)</f>
        <v>0</v>
      </c>
      <c r="H651" s="50" t="b">
        <f>IF('Summary Statistics'!$C$6=TRUE,Artists!$F650&lt;H$3,Artists!$E650&lt;H$3)</f>
        <v>0</v>
      </c>
      <c r="I651" s="50" t="b">
        <f>IF('Summary Statistics'!$C$6=TRUE,Artists!$F650&lt;I$3,Artists!$E650&lt;I$3)</f>
        <v>0</v>
      </c>
      <c r="J651" s="50" t="b">
        <f>IF('Summary Statistics'!$C$6=TRUE,Artists!$F650&lt;J$3,Artists!$E650&lt;J$3)</f>
        <v>0</v>
      </c>
      <c r="K651" s="51" t="b">
        <f>IF('Summary Statistics'!$C$6=TRUE,Artists!$F650&lt;K$3,Artists!$E650&lt;K$3)</f>
        <v>0</v>
      </c>
      <c r="M651" s="49" t="b">
        <f>IF('Summary Statistics'!$C$7=TRUE,Albums!$F650&lt;M$3,Albums!$E650&lt;M$3)</f>
        <v>0</v>
      </c>
      <c r="N651" s="50" t="b">
        <f>IF('Summary Statistics'!$C$7=TRUE,Albums!$F650&lt;N$3,Albums!$E650&lt;N$3)</f>
        <v>0</v>
      </c>
      <c r="O651" s="50" t="b">
        <f>IF('Summary Statistics'!$C$7=TRUE,Albums!$F650&lt;O$3,Albums!$E650&lt;O$3)</f>
        <v>0</v>
      </c>
      <c r="P651" s="50" t="b">
        <f>IF('Summary Statistics'!$C$7=TRUE,Albums!$F650&lt;P$3,Albums!$E650&lt;P$3)</f>
        <v>0</v>
      </c>
      <c r="Q651" s="50" t="b">
        <f>IF('Summary Statistics'!$C$7=TRUE,Albums!$F650&lt;Q$3,Albums!$E650&lt;Q$3)</f>
        <v>0</v>
      </c>
      <c r="R651" s="50" t="b">
        <f>IF('Summary Statistics'!$C$7=TRUE,Albums!$F650&lt;R$3,Albums!$E650&lt;R$3)</f>
        <v>0</v>
      </c>
      <c r="S651" s="50" t="b">
        <f>IF('Summary Statistics'!$C$7=TRUE,Albums!$F650&lt;S$3,Albums!$E650&lt;S$3)</f>
        <v>0</v>
      </c>
      <c r="T651" s="50" t="b">
        <f>IF('Summary Statistics'!$C$7=TRUE,Albums!$F650&lt;T$3,Albums!$E650&lt;T$3)</f>
        <v>0</v>
      </c>
      <c r="U651" s="50" t="b">
        <f>IF('Summary Statistics'!$C$7=TRUE,Albums!$F650&lt;U$3,Albums!$E650&lt;U$3)</f>
        <v>0</v>
      </c>
      <c r="V651" s="51" t="b">
        <f>IF('Summary Statistics'!$C$7=TRUE,Albums!$F650&lt;V$3,Albums!$E650&lt;V$3)</f>
        <v>0</v>
      </c>
    </row>
    <row r="652" spans="2:22" x14ac:dyDescent="0.3">
      <c r="B652" s="49" t="b">
        <f>IF('Summary Statistics'!$C$6=TRUE,Artists!$F651&lt;B$3,Artists!$E651&lt;B$3)</f>
        <v>0</v>
      </c>
      <c r="C652" s="50" t="b">
        <f>IF('Summary Statistics'!$C$6=TRUE,Artists!$F651&lt;C$3,Artists!$E651&lt;C$3)</f>
        <v>0</v>
      </c>
      <c r="D652" s="50" t="b">
        <f>IF('Summary Statistics'!$C$6=TRUE,Artists!$F651&lt;D$3,Artists!$E651&lt;D$3)</f>
        <v>0</v>
      </c>
      <c r="E652" s="50" t="b">
        <f>IF('Summary Statistics'!$C$6=TRUE,Artists!$F651&lt;E$3,Artists!$E651&lt;E$3)</f>
        <v>0</v>
      </c>
      <c r="F652" s="50" t="b">
        <f>IF('Summary Statistics'!$C$6=TRUE,Artists!$F651&lt;F$3,Artists!$E651&lt;F$3)</f>
        <v>0</v>
      </c>
      <c r="G652" s="50" t="b">
        <f>IF('Summary Statistics'!$C$6=TRUE,Artists!$F651&lt;G$3,Artists!$E651&lt;G$3)</f>
        <v>0</v>
      </c>
      <c r="H652" s="50" t="b">
        <f>IF('Summary Statistics'!$C$6=TRUE,Artists!$F651&lt;H$3,Artists!$E651&lt;H$3)</f>
        <v>0</v>
      </c>
      <c r="I652" s="50" t="b">
        <f>IF('Summary Statistics'!$C$6=TRUE,Artists!$F651&lt;I$3,Artists!$E651&lt;I$3)</f>
        <v>0</v>
      </c>
      <c r="J652" s="50" t="b">
        <f>IF('Summary Statistics'!$C$6=TRUE,Artists!$F651&lt;J$3,Artists!$E651&lt;J$3)</f>
        <v>0</v>
      </c>
      <c r="K652" s="51" t="b">
        <f>IF('Summary Statistics'!$C$6=TRUE,Artists!$F651&lt;K$3,Artists!$E651&lt;K$3)</f>
        <v>0</v>
      </c>
      <c r="M652" s="49" t="b">
        <f>IF('Summary Statistics'!$C$7=TRUE,Albums!$F651&lt;M$3,Albums!$E651&lt;M$3)</f>
        <v>0</v>
      </c>
      <c r="N652" s="50" t="b">
        <f>IF('Summary Statistics'!$C$7=TRUE,Albums!$F651&lt;N$3,Albums!$E651&lt;N$3)</f>
        <v>0</v>
      </c>
      <c r="O652" s="50" t="b">
        <f>IF('Summary Statistics'!$C$7=TRUE,Albums!$F651&lt;O$3,Albums!$E651&lt;O$3)</f>
        <v>0</v>
      </c>
      <c r="P652" s="50" t="b">
        <f>IF('Summary Statistics'!$C$7=TRUE,Albums!$F651&lt;P$3,Albums!$E651&lt;P$3)</f>
        <v>0</v>
      </c>
      <c r="Q652" s="50" t="b">
        <f>IF('Summary Statistics'!$C$7=TRUE,Albums!$F651&lt;Q$3,Albums!$E651&lt;Q$3)</f>
        <v>0</v>
      </c>
      <c r="R652" s="50" t="b">
        <f>IF('Summary Statistics'!$C$7=TRUE,Albums!$F651&lt;R$3,Albums!$E651&lt;R$3)</f>
        <v>0</v>
      </c>
      <c r="S652" s="50" t="b">
        <f>IF('Summary Statistics'!$C$7=TRUE,Albums!$F651&lt;S$3,Albums!$E651&lt;S$3)</f>
        <v>0</v>
      </c>
      <c r="T652" s="50" t="b">
        <f>IF('Summary Statistics'!$C$7=TRUE,Albums!$F651&lt;T$3,Albums!$E651&lt;T$3)</f>
        <v>0</v>
      </c>
      <c r="U652" s="50" t="b">
        <f>IF('Summary Statistics'!$C$7=TRUE,Albums!$F651&lt;U$3,Albums!$E651&lt;U$3)</f>
        <v>0</v>
      </c>
      <c r="V652" s="51" t="b">
        <f>IF('Summary Statistics'!$C$7=TRUE,Albums!$F651&lt;V$3,Albums!$E651&lt;V$3)</f>
        <v>0</v>
      </c>
    </row>
    <row r="653" spans="2:22" x14ac:dyDescent="0.3">
      <c r="B653" s="49" t="b">
        <f>IF('Summary Statistics'!$C$6=TRUE,Artists!$F652&lt;B$3,Artists!$E652&lt;B$3)</f>
        <v>0</v>
      </c>
      <c r="C653" s="50" t="b">
        <f>IF('Summary Statistics'!$C$6=TRUE,Artists!$F652&lt;C$3,Artists!$E652&lt;C$3)</f>
        <v>0</v>
      </c>
      <c r="D653" s="50" t="b">
        <f>IF('Summary Statistics'!$C$6=TRUE,Artists!$F652&lt;D$3,Artists!$E652&lt;D$3)</f>
        <v>0</v>
      </c>
      <c r="E653" s="50" t="b">
        <f>IF('Summary Statistics'!$C$6=TRUE,Artists!$F652&lt;E$3,Artists!$E652&lt;E$3)</f>
        <v>0</v>
      </c>
      <c r="F653" s="50" t="b">
        <f>IF('Summary Statistics'!$C$6=TRUE,Artists!$F652&lt;F$3,Artists!$E652&lt;F$3)</f>
        <v>0</v>
      </c>
      <c r="G653" s="50" t="b">
        <f>IF('Summary Statistics'!$C$6=TRUE,Artists!$F652&lt;G$3,Artists!$E652&lt;G$3)</f>
        <v>0</v>
      </c>
      <c r="H653" s="50" t="b">
        <f>IF('Summary Statistics'!$C$6=TRUE,Artists!$F652&lt;H$3,Artists!$E652&lt;H$3)</f>
        <v>0</v>
      </c>
      <c r="I653" s="50" t="b">
        <f>IF('Summary Statistics'!$C$6=TRUE,Artists!$F652&lt;I$3,Artists!$E652&lt;I$3)</f>
        <v>0</v>
      </c>
      <c r="J653" s="50" t="b">
        <f>IF('Summary Statistics'!$C$6=TRUE,Artists!$F652&lt;J$3,Artists!$E652&lt;J$3)</f>
        <v>0</v>
      </c>
      <c r="K653" s="51" t="b">
        <f>IF('Summary Statistics'!$C$6=TRUE,Artists!$F652&lt;K$3,Artists!$E652&lt;K$3)</f>
        <v>0</v>
      </c>
      <c r="M653" s="49" t="b">
        <f>IF('Summary Statistics'!$C$7=TRUE,Albums!$F652&lt;M$3,Albums!$E652&lt;M$3)</f>
        <v>0</v>
      </c>
      <c r="N653" s="50" t="b">
        <f>IF('Summary Statistics'!$C$7=TRUE,Albums!$F652&lt;N$3,Albums!$E652&lt;N$3)</f>
        <v>0</v>
      </c>
      <c r="O653" s="50" t="b">
        <f>IF('Summary Statistics'!$C$7=TRUE,Albums!$F652&lt;O$3,Albums!$E652&lt;O$3)</f>
        <v>0</v>
      </c>
      <c r="P653" s="50" t="b">
        <f>IF('Summary Statistics'!$C$7=TRUE,Albums!$F652&lt;P$3,Albums!$E652&lt;P$3)</f>
        <v>0</v>
      </c>
      <c r="Q653" s="50" t="b">
        <f>IF('Summary Statistics'!$C$7=TRUE,Albums!$F652&lt;Q$3,Albums!$E652&lt;Q$3)</f>
        <v>0</v>
      </c>
      <c r="R653" s="50" t="b">
        <f>IF('Summary Statistics'!$C$7=TRUE,Albums!$F652&lt;R$3,Albums!$E652&lt;R$3)</f>
        <v>0</v>
      </c>
      <c r="S653" s="50" t="b">
        <f>IF('Summary Statistics'!$C$7=TRUE,Albums!$F652&lt;S$3,Albums!$E652&lt;S$3)</f>
        <v>0</v>
      </c>
      <c r="T653" s="50" t="b">
        <f>IF('Summary Statistics'!$C$7=TRUE,Albums!$F652&lt;T$3,Albums!$E652&lt;T$3)</f>
        <v>0</v>
      </c>
      <c r="U653" s="50" t="b">
        <f>IF('Summary Statistics'!$C$7=TRUE,Albums!$F652&lt;U$3,Albums!$E652&lt;U$3)</f>
        <v>0</v>
      </c>
      <c r="V653" s="51" t="b">
        <f>IF('Summary Statistics'!$C$7=TRUE,Albums!$F652&lt;V$3,Albums!$E652&lt;V$3)</f>
        <v>0</v>
      </c>
    </row>
    <row r="654" spans="2:22" x14ac:dyDescent="0.3">
      <c r="B654" s="49" t="b">
        <f>IF('Summary Statistics'!$C$6=TRUE,Artists!$F653&lt;B$3,Artists!$E653&lt;B$3)</f>
        <v>0</v>
      </c>
      <c r="C654" s="50" t="b">
        <f>IF('Summary Statistics'!$C$6=TRUE,Artists!$F653&lt;C$3,Artists!$E653&lt;C$3)</f>
        <v>0</v>
      </c>
      <c r="D654" s="50" t="b">
        <f>IF('Summary Statistics'!$C$6=TRUE,Artists!$F653&lt;D$3,Artists!$E653&lt;D$3)</f>
        <v>0</v>
      </c>
      <c r="E654" s="50" t="b">
        <f>IF('Summary Statistics'!$C$6=TRUE,Artists!$F653&lt;E$3,Artists!$E653&lt;E$3)</f>
        <v>0</v>
      </c>
      <c r="F654" s="50" t="b">
        <f>IF('Summary Statistics'!$C$6=TRUE,Artists!$F653&lt;F$3,Artists!$E653&lt;F$3)</f>
        <v>0</v>
      </c>
      <c r="G654" s="50" t="b">
        <f>IF('Summary Statistics'!$C$6=TRUE,Artists!$F653&lt;G$3,Artists!$E653&lt;G$3)</f>
        <v>0</v>
      </c>
      <c r="H654" s="50" t="b">
        <f>IF('Summary Statistics'!$C$6=TRUE,Artists!$F653&lt;H$3,Artists!$E653&lt;H$3)</f>
        <v>0</v>
      </c>
      <c r="I654" s="50" t="b">
        <f>IF('Summary Statistics'!$C$6=TRUE,Artists!$F653&lt;I$3,Artists!$E653&lt;I$3)</f>
        <v>0</v>
      </c>
      <c r="J654" s="50" t="b">
        <f>IF('Summary Statistics'!$C$6=TRUE,Artists!$F653&lt;J$3,Artists!$E653&lt;J$3)</f>
        <v>0</v>
      </c>
      <c r="K654" s="51" t="b">
        <f>IF('Summary Statistics'!$C$6=TRUE,Artists!$F653&lt;K$3,Artists!$E653&lt;K$3)</f>
        <v>0</v>
      </c>
      <c r="M654" s="49" t="b">
        <f>IF('Summary Statistics'!$C$7=TRUE,Albums!$F653&lt;M$3,Albums!$E653&lt;M$3)</f>
        <v>0</v>
      </c>
      <c r="N654" s="50" t="b">
        <f>IF('Summary Statistics'!$C$7=TRUE,Albums!$F653&lt;N$3,Albums!$E653&lt;N$3)</f>
        <v>0</v>
      </c>
      <c r="O654" s="50" t="b">
        <f>IF('Summary Statistics'!$C$7=TRUE,Albums!$F653&lt;O$3,Albums!$E653&lt;O$3)</f>
        <v>0</v>
      </c>
      <c r="P654" s="50" t="b">
        <f>IF('Summary Statistics'!$C$7=TRUE,Albums!$F653&lt;P$3,Albums!$E653&lt;P$3)</f>
        <v>0</v>
      </c>
      <c r="Q654" s="50" t="b">
        <f>IF('Summary Statistics'!$C$7=TRUE,Albums!$F653&lt;Q$3,Albums!$E653&lt;Q$3)</f>
        <v>0</v>
      </c>
      <c r="R654" s="50" t="b">
        <f>IF('Summary Statistics'!$C$7=TRUE,Albums!$F653&lt;R$3,Albums!$E653&lt;R$3)</f>
        <v>0</v>
      </c>
      <c r="S654" s="50" t="b">
        <f>IF('Summary Statistics'!$C$7=TRUE,Albums!$F653&lt;S$3,Albums!$E653&lt;S$3)</f>
        <v>0</v>
      </c>
      <c r="T654" s="50" t="b">
        <f>IF('Summary Statistics'!$C$7=TRUE,Albums!$F653&lt;T$3,Albums!$E653&lt;T$3)</f>
        <v>0</v>
      </c>
      <c r="U654" s="50" t="b">
        <f>IF('Summary Statistics'!$C$7=TRUE,Albums!$F653&lt;U$3,Albums!$E653&lt;U$3)</f>
        <v>0</v>
      </c>
      <c r="V654" s="51" t="b">
        <f>IF('Summary Statistics'!$C$7=TRUE,Albums!$F653&lt;V$3,Albums!$E653&lt;V$3)</f>
        <v>0</v>
      </c>
    </row>
    <row r="655" spans="2:22" x14ac:dyDescent="0.3">
      <c r="B655" s="49" t="b">
        <f>IF('Summary Statistics'!$C$6=TRUE,Artists!$F654&lt;B$3,Artists!$E654&lt;B$3)</f>
        <v>0</v>
      </c>
      <c r="C655" s="50" t="b">
        <f>IF('Summary Statistics'!$C$6=TRUE,Artists!$F654&lt;C$3,Artists!$E654&lt;C$3)</f>
        <v>0</v>
      </c>
      <c r="D655" s="50" t="b">
        <f>IF('Summary Statistics'!$C$6=TRUE,Artists!$F654&lt;D$3,Artists!$E654&lt;D$3)</f>
        <v>0</v>
      </c>
      <c r="E655" s="50" t="b">
        <f>IF('Summary Statistics'!$C$6=TRUE,Artists!$F654&lt;E$3,Artists!$E654&lt;E$3)</f>
        <v>0</v>
      </c>
      <c r="F655" s="50" t="b">
        <f>IF('Summary Statistics'!$C$6=TRUE,Artists!$F654&lt;F$3,Artists!$E654&lt;F$3)</f>
        <v>0</v>
      </c>
      <c r="G655" s="50" t="b">
        <f>IF('Summary Statistics'!$C$6=TRUE,Artists!$F654&lt;G$3,Artists!$E654&lt;G$3)</f>
        <v>0</v>
      </c>
      <c r="H655" s="50" t="b">
        <f>IF('Summary Statistics'!$C$6=TRUE,Artists!$F654&lt;H$3,Artists!$E654&lt;H$3)</f>
        <v>0</v>
      </c>
      <c r="I655" s="50" t="b">
        <f>IF('Summary Statistics'!$C$6=TRUE,Artists!$F654&lt;I$3,Artists!$E654&lt;I$3)</f>
        <v>0</v>
      </c>
      <c r="J655" s="50" t="b">
        <f>IF('Summary Statistics'!$C$6=TRUE,Artists!$F654&lt;J$3,Artists!$E654&lt;J$3)</f>
        <v>0</v>
      </c>
      <c r="K655" s="51" t="b">
        <f>IF('Summary Statistics'!$C$6=TRUE,Artists!$F654&lt;K$3,Artists!$E654&lt;K$3)</f>
        <v>0</v>
      </c>
      <c r="M655" s="49" t="b">
        <f>IF('Summary Statistics'!$C$7=TRUE,Albums!$F654&lt;M$3,Albums!$E654&lt;M$3)</f>
        <v>0</v>
      </c>
      <c r="N655" s="50" t="b">
        <f>IF('Summary Statistics'!$C$7=TRUE,Albums!$F654&lt;N$3,Albums!$E654&lt;N$3)</f>
        <v>0</v>
      </c>
      <c r="O655" s="50" t="b">
        <f>IF('Summary Statistics'!$C$7=TRUE,Albums!$F654&lt;O$3,Albums!$E654&lt;O$3)</f>
        <v>0</v>
      </c>
      <c r="P655" s="50" t="b">
        <f>IF('Summary Statistics'!$C$7=TRUE,Albums!$F654&lt;P$3,Albums!$E654&lt;P$3)</f>
        <v>0</v>
      </c>
      <c r="Q655" s="50" t="b">
        <f>IF('Summary Statistics'!$C$7=TRUE,Albums!$F654&lt;Q$3,Albums!$E654&lt;Q$3)</f>
        <v>0</v>
      </c>
      <c r="R655" s="50" t="b">
        <f>IF('Summary Statistics'!$C$7=TRUE,Albums!$F654&lt;R$3,Albums!$E654&lt;R$3)</f>
        <v>0</v>
      </c>
      <c r="S655" s="50" t="b">
        <f>IF('Summary Statistics'!$C$7=TRUE,Albums!$F654&lt;S$3,Albums!$E654&lt;S$3)</f>
        <v>0</v>
      </c>
      <c r="T655" s="50" t="b">
        <f>IF('Summary Statistics'!$C$7=TRUE,Albums!$F654&lt;T$3,Albums!$E654&lt;T$3)</f>
        <v>0</v>
      </c>
      <c r="U655" s="50" t="b">
        <f>IF('Summary Statistics'!$C$7=TRUE,Albums!$F654&lt;U$3,Albums!$E654&lt;U$3)</f>
        <v>0</v>
      </c>
      <c r="V655" s="51" t="b">
        <f>IF('Summary Statistics'!$C$7=TRUE,Albums!$F654&lt;V$3,Albums!$E654&lt;V$3)</f>
        <v>0</v>
      </c>
    </row>
    <row r="656" spans="2:22" x14ac:dyDescent="0.3">
      <c r="B656" s="49" t="b">
        <f>IF('Summary Statistics'!$C$6=TRUE,Artists!$F655&lt;B$3,Artists!$E655&lt;B$3)</f>
        <v>0</v>
      </c>
      <c r="C656" s="50" t="b">
        <f>IF('Summary Statistics'!$C$6=TRUE,Artists!$F655&lt;C$3,Artists!$E655&lt;C$3)</f>
        <v>0</v>
      </c>
      <c r="D656" s="50" t="b">
        <f>IF('Summary Statistics'!$C$6=TRUE,Artists!$F655&lt;D$3,Artists!$E655&lt;D$3)</f>
        <v>0</v>
      </c>
      <c r="E656" s="50" t="b">
        <f>IF('Summary Statistics'!$C$6=TRUE,Artists!$F655&lt;E$3,Artists!$E655&lt;E$3)</f>
        <v>0</v>
      </c>
      <c r="F656" s="50" t="b">
        <f>IF('Summary Statistics'!$C$6=TRUE,Artists!$F655&lt;F$3,Artists!$E655&lt;F$3)</f>
        <v>0</v>
      </c>
      <c r="G656" s="50" t="b">
        <f>IF('Summary Statistics'!$C$6=TRUE,Artists!$F655&lt;G$3,Artists!$E655&lt;G$3)</f>
        <v>0</v>
      </c>
      <c r="H656" s="50" t="b">
        <f>IF('Summary Statistics'!$C$6=TRUE,Artists!$F655&lt;H$3,Artists!$E655&lt;H$3)</f>
        <v>0</v>
      </c>
      <c r="I656" s="50" t="b">
        <f>IF('Summary Statistics'!$C$6=TRUE,Artists!$F655&lt;I$3,Artists!$E655&lt;I$3)</f>
        <v>0</v>
      </c>
      <c r="J656" s="50" t="b">
        <f>IF('Summary Statistics'!$C$6=TRUE,Artists!$F655&lt;J$3,Artists!$E655&lt;J$3)</f>
        <v>0</v>
      </c>
      <c r="K656" s="51" t="b">
        <f>IF('Summary Statistics'!$C$6=TRUE,Artists!$F655&lt;K$3,Artists!$E655&lt;K$3)</f>
        <v>0</v>
      </c>
      <c r="M656" s="49" t="b">
        <f>IF('Summary Statistics'!$C$7=TRUE,Albums!$F655&lt;M$3,Albums!$E655&lt;M$3)</f>
        <v>0</v>
      </c>
      <c r="N656" s="50" t="b">
        <f>IF('Summary Statistics'!$C$7=TRUE,Albums!$F655&lt;N$3,Albums!$E655&lt;N$3)</f>
        <v>0</v>
      </c>
      <c r="O656" s="50" t="b">
        <f>IF('Summary Statistics'!$C$7=TRUE,Albums!$F655&lt;O$3,Albums!$E655&lt;O$3)</f>
        <v>0</v>
      </c>
      <c r="P656" s="50" t="b">
        <f>IF('Summary Statistics'!$C$7=TRUE,Albums!$F655&lt;P$3,Albums!$E655&lt;P$3)</f>
        <v>0</v>
      </c>
      <c r="Q656" s="50" t="b">
        <f>IF('Summary Statistics'!$C$7=TRUE,Albums!$F655&lt;Q$3,Albums!$E655&lt;Q$3)</f>
        <v>0</v>
      </c>
      <c r="R656" s="50" t="b">
        <f>IF('Summary Statistics'!$C$7=TRUE,Albums!$F655&lt;R$3,Albums!$E655&lt;R$3)</f>
        <v>0</v>
      </c>
      <c r="S656" s="50" t="b">
        <f>IF('Summary Statistics'!$C$7=TRUE,Albums!$F655&lt;S$3,Albums!$E655&lt;S$3)</f>
        <v>0</v>
      </c>
      <c r="T656" s="50" t="b">
        <f>IF('Summary Statistics'!$C$7=TRUE,Albums!$F655&lt;T$3,Albums!$E655&lt;T$3)</f>
        <v>0</v>
      </c>
      <c r="U656" s="50" t="b">
        <f>IF('Summary Statistics'!$C$7=TRUE,Albums!$F655&lt;U$3,Albums!$E655&lt;U$3)</f>
        <v>0</v>
      </c>
      <c r="V656" s="51" t="b">
        <f>IF('Summary Statistics'!$C$7=TRUE,Albums!$F655&lt;V$3,Albums!$E655&lt;V$3)</f>
        <v>0</v>
      </c>
    </row>
    <row r="657" spans="2:22" x14ac:dyDescent="0.3">
      <c r="B657" s="49" t="b">
        <f>IF('Summary Statistics'!$C$6=TRUE,Artists!$F656&lt;B$3,Artists!$E656&lt;B$3)</f>
        <v>0</v>
      </c>
      <c r="C657" s="50" t="b">
        <f>IF('Summary Statistics'!$C$6=TRUE,Artists!$F656&lt;C$3,Artists!$E656&lt;C$3)</f>
        <v>0</v>
      </c>
      <c r="D657" s="50" t="b">
        <f>IF('Summary Statistics'!$C$6=TRUE,Artists!$F656&lt;D$3,Artists!$E656&lt;D$3)</f>
        <v>0</v>
      </c>
      <c r="E657" s="50" t="b">
        <f>IF('Summary Statistics'!$C$6=TRUE,Artists!$F656&lt;E$3,Artists!$E656&lt;E$3)</f>
        <v>0</v>
      </c>
      <c r="F657" s="50" t="b">
        <f>IF('Summary Statistics'!$C$6=TRUE,Artists!$F656&lt;F$3,Artists!$E656&lt;F$3)</f>
        <v>0</v>
      </c>
      <c r="G657" s="50" t="b">
        <f>IF('Summary Statistics'!$C$6=TRUE,Artists!$F656&lt;G$3,Artists!$E656&lt;G$3)</f>
        <v>0</v>
      </c>
      <c r="H657" s="50" t="b">
        <f>IF('Summary Statistics'!$C$6=TRUE,Artists!$F656&lt;H$3,Artists!$E656&lt;H$3)</f>
        <v>0</v>
      </c>
      <c r="I657" s="50" t="b">
        <f>IF('Summary Statistics'!$C$6=TRUE,Artists!$F656&lt;I$3,Artists!$E656&lt;I$3)</f>
        <v>0</v>
      </c>
      <c r="J657" s="50" t="b">
        <f>IF('Summary Statistics'!$C$6=TRUE,Artists!$F656&lt;J$3,Artists!$E656&lt;J$3)</f>
        <v>0</v>
      </c>
      <c r="K657" s="51" t="b">
        <f>IF('Summary Statistics'!$C$6=TRUE,Artists!$F656&lt;K$3,Artists!$E656&lt;K$3)</f>
        <v>0</v>
      </c>
      <c r="M657" s="49" t="b">
        <f>IF('Summary Statistics'!$C$7=TRUE,Albums!$F656&lt;M$3,Albums!$E656&lt;M$3)</f>
        <v>0</v>
      </c>
      <c r="N657" s="50" t="b">
        <f>IF('Summary Statistics'!$C$7=TRUE,Albums!$F656&lt;N$3,Albums!$E656&lt;N$3)</f>
        <v>0</v>
      </c>
      <c r="O657" s="50" t="b">
        <f>IF('Summary Statistics'!$C$7=TRUE,Albums!$F656&lt;O$3,Albums!$E656&lt;O$3)</f>
        <v>0</v>
      </c>
      <c r="P657" s="50" t="b">
        <f>IF('Summary Statistics'!$C$7=TRUE,Albums!$F656&lt;P$3,Albums!$E656&lt;P$3)</f>
        <v>0</v>
      </c>
      <c r="Q657" s="50" t="b">
        <f>IF('Summary Statistics'!$C$7=TRUE,Albums!$F656&lt;Q$3,Albums!$E656&lt;Q$3)</f>
        <v>0</v>
      </c>
      <c r="R657" s="50" t="b">
        <f>IF('Summary Statistics'!$C$7=TRUE,Albums!$F656&lt;R$3,Albums!$E656&lt;R$3)</f>
        <v>0</v>
      </c>
      <c r="S657" s="50" t="b">
        <f>IF('Summary Statistics'!$C$7=TRUE,Albums!$F656&lt;S$3,Albums!$E656&lt;S$3)</f>
        <v>0</v>
      </c>
      <c r="T657" s="50" t="b">
        <f>IF('Summary Statistics'!$C$7=TRUE,Albums!$F656&lt;T$3,Albums!$E656&lt;T$3)</f>
        <v>0</v>
      </c>
      <c r="U657" s="50" t="b">
        <f>IF('Summary Statistics'!$C$7=TRUE,Albums!$F656&lt;U$3,Albums!$E656&lt;U$3)</f>
        <v>0</v>
      </c>
      <c r="V657" s="51" t="b">
        <f>IF('Summary Statistics'!$C$7=TRUE,Albums!$F656&lt;V$3,Albums!$E656&lt;V$3)</f>
        <v>0</v>
      </c>
    </row>
    <row r="658" spans="2:22" x14ac:dyDescent="0.3">
      <c r="B658" s="49" t="b">
        <f>IF('Summary Statistics'!$C$6=TRUE,Artists!$F657&lt;B$3,Artists!$E657&lt;B$3)</f>
        <v>0</v>
      </c>
      <c r="C658" s="50" t="b">
        <f>IF('Summary Statistics'!$C$6=TRUE,Artists!$F657&lt;C$3,Artists!$E657&lt;C$3)</f>
        <v>0</v>
      </c>
      <c r="D658" s="50" t="b">
        <f>IF('Summary Statistics'!$C$6=TRUE,Artists!$F657&lt;D$3,Artists!$E657&lt;D$3)</f>
        <v>0</v>
      </c>
      <c r="E658" s="50" t="b">
        <f>IF('Summary Statistics'!$C$6=TRUE,Artists!$F657&lt;E$3,Artists!$E657&lt;E$3)</f>
        <v>0</v>
      </c>
      <c r="F658" s="50" t="b">
        <f>IF('Summary Statistics'!$C$6=TRUE,Artists!$F657&lt;F$3,Artists!$E657&lt;F$3)</f>
        <v>0</v>
      </c>
      <c r="G658" s="50" t="b">
        <f>IF('Summary Statistics'!$C$6=TRUE,Artists!$F657&lt;G$3,Artists!$E657&lt;G$3)</f>
        <v>0</v>
      </c>
      <c r="H658" s="50" t="b">
        <f>IF('Summary Statistics'!$C$6=TRUE,Artists!$F657&lt;H$3,Artists!$E657&lt;H$3)</f>
        <v>0</v>
      </c>
      <c r="I658" s="50" t="b">
        <f>IF('Summary Statistics'!$C$6=TRUE,Artists!$F657&lt;I$3,Artists!$E657&lt;I$3)</f>
        <v>0</v>
      </c>
      <c r="J658" s="50" t="b">
        <f>IF('Summary Statistics'!$C$6=TRUE,Artists!$F657&lt;J$3,Artists!$E657&lt;J$3)</f>
        <v>0</v>
      </c>
      <c r="K658" s="51" t="b">
        <f>IF('Summary Statistics'!$C$6=TRUE,Artists!$F657&lt;K$3,Artists!$E657&lt;K$3)</f>
        <v>0</v>
      </c>
      <c r="M658" s="49" t="b">
        <f>IF('Summary Statistics'!$C$7=TRUE,Albums!$F657&lt;M$3,Albums!$E657&lt;M$3)</f>
        <v>0</v>
      </c>
      <c r="N658" s="50" t="b">
        <f>IF('Summary Statistics'!$C$7=TRUE,Albums!$F657&lt;N$3,Albums!$E657&lt;N$3)</f>
        <v>0</v>
      </c>
      <c r="O658" s="50" t="b">
        <f>IF('Summary Statistics'!$C$7=TRUE,Albums!$F657&lt;O$3,Albums!$E657&lt;O$3)</f>
        <v>0</v>
      </c>
      <c r="P658" s="50" t="b">
        <f>IF('Summary Statistics'!$C$7=TRUE,Albums!$F657&lt;P$3,Albums!$E657&lt;P$3)</f>
        <v>0</v>
      </c>
      <c r="Q658" s="50" t="b">
        <f>IF('Summary Statistics'!$C$7=TRUE,Albums!$F657&lt;Q$3,Albums!$E657&lt;Q$3)</f>
        <v>0</v>
      </c>
      <c r="R658" s="50" t="b">
        <f>IF('Summary Statistics'!$C$7=TRUE,Albums!$F657&lt;R$3,Albums!$E657&lt;R$3)</f>
        <v>0</v>
      </c>
      <c r="S658" s="50" t="b">
        <f>IF('Summary Statistics'!$C$7=TRUE,Albums!$F657&lt;S$3,Albums!$E657&lt;S$3)</f>
        <v>0</v>
      </c>
      <c r="T658" s="50" t="b">
        <f>IF('Summary Statistics'!$C$7=TRUE,Albums!$F657&lt;T$3,Albums!$E657&lt;T$3)</f>
        <v>0</v>
      </c>
      <c r="U658" s="50" t="b">
        <f>IF('Summary Statistics'!$C$7=TRUE,Albums!$F657&lt;U$3,Albums!$E657&lt;U$3)</f>
        <v>0</v>
      </c>
      <c r="V658" s="51" t="b">
        <f>IF('Summary Statistics'!$C$7=TRUE,Albums!$F657&lt;V$3,Albums!$E657&lt;V$3)</f>
        <v>0</v>
      </c>
    </row>
    <row r="659" spans="2:22" x14ac:dyDescent="0.3">
      <c r="B659" s="49" t="b">
        <f>IF('Summary Statistics'!$C$6=TRUE,Artists!$F658&lt;B$3,Artists!$E658&lt;B$3)</f>
        <v>0</v>
      </c>
      <c r="C659" s="50" t="b">
        <f>IF('Summary Statistics'!$C$6=TRUE,Artists!$F658&lt;C$3,Artists!$E658&lt;C$3)</f>
        <v>0</v>
      </c>
      <c r="D659" s="50" t="b">
        <f>IF('Summary Statistics'!$C$6=TRUE,Artists!$F658&lt;D$3,Artists!$E658&lt;D$3)</f>
        <v>0</v>
      </c>
      <c r="E659" s="50" t="b">
        <f>IF('Summary Statistics'!$C$6=TRUE,Artists!$F658&lt;E$3,Artists!$E658&lt;E$3)</f>
        <v>0</v>
      </c>
      <c r="F659" s="50" t="b">
        <f>IF('Summary Statistics'!$C$6=TRUE,Artists!$F658&lt;F$3,Artists!$E658&lt;F$3)</f>
        <v>0</v>
      </c>
      <c r="G659" s="50" t="b">
        <f>IF('Summary Statistics'!$C$6=TRUE,Artists!$F658&lt;G$3,Artists!$E658&lt;G$3)</f>
        <v>0</v>
      </c>
      <c r="H659" s="50" t="b">
        <f>IF('Summary Statistics'!$C$6=TRUE,Artists!$F658&lt;H$3,Artists!$E658&lt;H$3)</f>
        <v>0</v>
      </c>
      <c r="I659" s="50" t="b">
        <f>IF('Summary Statistics'!$C$6=TRUE,Artists!$F658&lt;I$3,Artists!$E658&lt;I$3)</f>
        <v>0</v>
      </c>
      <c r="J659" s="50" t="b">
        <f>IF('Summary Statistics'!$C$6=TRUE,Artists!$F658&lt;J$3,Artists!$E658&lt;J$3)</f>
        <v>0</v>
      </c>
      <c r="K659" s="51" t="b">
        <f>IF('Summary Statistics'!$C$6=TRUE,Artists!$F658&lt;K$3,Artists!$E658&lt;K$3)</f>
        <v>0</v>
      </c>
      <c r="M659" s="49" t="b">
        <f>IF('Summary Statistics'!$C$7=TRUE,Albums!$F658&lt;M$3,Albums!$E658&lt;M$3)</f>
        <v>0</v>
      </c>
      <c r="N659" s="50" t="b">
        <f>IF('Summary Statistics'!$C$7=TRUE,Albums!$F658&lt;N$3,Albums!$E658&lt;N$3)</f>
        <v>0</v>
      </c>
      <c r="O659" s="50" t="b">
        <f>IF('Summary Statistics'!$C$7=TRUE,Albums!$F658&lt;O$3,Albums!$E658&lt;O$3)</f>
        <v>0</v>
      </c>
      <c r="P659" s="50" t="b">
        <f>IF('Summary Statistics'!$C$7=TRUE,Albums!$F658&lt;P$3,Albums!$E658&lt;P$3)</f>
        <v>0</v>
      </c>
      <c r="Q659" s="50" t="b">
        <f>IF('Summary Statistics'!$C$7=TRUE,Albums!$F658&lt;Q$3,Albums!$E658&lt;Q$3)</f>
        <v>0</v>
      </c>
      <c r="R659" s="50" t="b">
        <f>IF('Summary Statistics'!$C$7=TRUE,Albums!$F658&lt;R$3,Albums!$E658&lt;R$3)</f>
        <v>0</v>
      </c>
      <c r="S659" s="50" t="b">
        <f>IF('Summary Statistics'!$C$7=TRUE,Albums!$F658&lt;S$3,Albums!$E658&lt;S$3)</f>
        <v>0</v>
      </c>
      <c r="T659" s="50" t="b">
        <f>IF('Summary Statistics'!$C$7=TRUE,Albums!$F658&lt;T$3,Albums!$E658&lt;T$3)</f>
        <v>0</v>
      </c>
      <c r="U659" s="50" t="b">
        <f>IF('Summary Statistics'!$C$7=TRUE,Albums!$F658&lt;U$3,Albums!$E658&lt;U$3)</f>
        <v>0</v>
      </c>
      <c r="V659" s="51" t="b">
        <f>IF('Summary Statistics'!$C$7=TRUE,Albums!$F658&lt;V$3,Albums!$E658&lt;V$3)</f>
        <v>0</v>
      </c>
    </row>
    <row r="660" spans="2:22" x14ac:dyDescent="0.3">
      <c r="B660" s="49" t="b">
        <f>IF('Summary Statistics'!$C$6=TRUE,Artists!$F659&lt;B$3,Artists!$E659&lt;B$3)</f>
        <v>0</v>
      </c>
      <c r="C660" s="50" t="b">
        <f>IF('Summary Statistics'!$C$6=TRUE,Artists!$F659&lt;C$3,Artists!$E659&lt;C$3)</f>
        <v>0</v>
      </c>
      <c r="D660" s="50" t="b">
        <f>IF('Summary Statistics'!$C$6=TRUE,Artists!$F659&lt;D$3,Artists!$E659&lt;D$3)</f>
        <v>0</v>
      </c>
      <c r="E660" s="50" t="b">
        <f>IF('Summary Statistics'!$C$6=TRUE,Artists!$F659&lt;E$3,Artists!$E659&lt;E$3)</f>
        <v>0</v>
      </c>
      <c r="F660" s="50" t="b">
        <f>IF('Summary Statistics'!$C$6=TRUE,Artists!$F659&lt;F$3,Artists!$E659&lt;F$3)</f>
        <v>0</v>
      </c>
      <c r="G660" s="50" t="b">
        <f>IF('Summary Statistics'!$C$6=TRUE,Artists!$F659&lt;G$3,Artists!$E659&lt;G$3)</f>
        <v>0</v>
      </c>
      <c r="H660" s="50" t="b">
        <f>IF('Summary Statistics'!$C$6=TRUE,Artists!$F659&lt;H$3,Artists!$E659&lt;H$3)</f>
        <v>0</v>
      </c>
      <c r="I660" s="50" t="b">
        <f>IF('Summary Statistics'!$C$6=TRUE,Artists!$F659&lt;I$3,Artists!$E659&lt;I$3)</f>
        <v>0</v>
      </c>
      <c r="J660" s="50" t="b">
        <f>IF('Summary Statistics'!$C$6=TRUE,Artists!$F659&lt;J$3,Artists!$E659&lt;J$3)</f>
        <v>0</v>
      </c>
      <c r="K660" s="51" t="b">
        <f>IF('Summary Statistics'!$C$6=TRUE,Artists!$F659&lt;K$3,Artists!$E659&lt;K$3)</f>
        <v>0</v>
      </c>
      <c r="M660" s="49" t="b">
        <f>IF('Summary Statistics'!$C$7=TRUE,Albums!$F659&lt;M$3,Albums!$E659&lt;M$3)</f>
        <v>0</v>
      </c>
      <c r="N660" s="50" t="b">
        <f>IF('Summary Statistics'!$C$7=TRUE,Albums!$F659&lt;N$3,Albums!$E659&lt;N$3)</f>
        <v>0</v>
      </c>
      <c r="O660" s="50" t="b">
        <f>IF('Summary Statistics'!$C$7=TRUE,Albums!$F659&lt;O$3,Albums!$E659&lt;O$3)</f>
        <v>0</v>
      </c>
      <c r="P660" s="50" t="b">
        <f>IF('Summary Statistics'!$C$7=TRUE,Albums!$F659&lt;P$3,Albums!$E659&lt;P$3)</f>
        <v>0</v>
      </c>
      <c r="Q660" s="50" t="b">
        <f>IF('Summary Statistics'!$C$7=TRUE,Albums!$F659&lt;Q$3,Albums!$E659&lt;Q$3)</f>
        <v>0</v>
      </c>
      <c r="R660" s="50" t="b">
        <f>IF('Summary Statistics'!$C$7=TRUE,Albums!$F659&lt;R$3,Albums!$E659&lt;R$3)</f>
        <v>0</v>
      </c>
      <c r="S660" s="50" t="b">
        <f>IF('Summary Statistics'!$C$7=TRUE,Albums!$F659&lt;S$3,Albums!$E659&lt;S$3)</f>
        <v>0</v>
      </c>
      <c r="T660" s="50" t="b">
        <f>IF('Summary Statistics'!$C$7=TRUE,Albums!$F659&lt;T$3,Albums!$E659&lt;T$3)</f>
        <v>0</v>
      </c>
      <c r="U660" s="50" t="b">
        <f>IF('Summary Statistics'!$C$7=TRUE,Albums!$F659&lt;U$3,Albums!$E659&lt;U$3)</f>
        <v>0</v>
      </c>
      <c r="V660" s="51" t="b">
        <f>IF('Summary Statistics'!$C$7=TRUE,Albums!$F659&lt;V$3,Albums!$E659&lt;V$3)</f>
        <v>0</v>
      </c>
    </row>
    <row r="661" spans="2:22" x14ac:dyDescent="0.3">
      <c r="B661" s="49" t="b">
        <f>IF('Summary Statistics'!$C$6=TRUE,Artists!$F660&lt;B$3,Artists!$E660&lt;B$3)</f>
        <v>0</v>
      </c>
      <c r="C661" s="50" t="b">
        <f>IF('Summary Statistics'!$C$6=TRUE,Artists!$F660&lt;C$3,Artists!$E660&lt;C$3)</f>
        <v>0</v>
      </c>
      <c r="D661" s="50" t="b">
        <f>IF('Summary Statistics'!$C$6=TRUE,Artists!$F660&lt;D$3,Artists!$E660&lt;D$3)</f>
        <v>0</v>
      </c>
      <c r="E661" s="50" t="b">
        <f>IF('Summary Statistics'!$C$6=TRUE,Artists!$F660&lt;E$3,Artists!$E660&lt;E$3)</f>
        <v>0</v>
      </c>
      <c r="F661" s="50" t="b">
        <f>IF('Summary Statistics'!$C$6=TRUE,Artists!$F660&lt;F$3,Artists!$E660&lt;F$3)</f>
        <v>0</v>
      </c>
      <c r="G661" s="50" t="b">
        <f>IF('Summary Statistics'!$C$6=TRUE,Artists!$F660&lt;G$3,Artists!$E660&lt;G$3)</f>
        <v>0</v>
      </c>
      <c r="H661" s="50" t="b">
        <f>IF('Summary Statistics'!$C$6=TRUE,Artists!$F660&lt;H$3,Artists!$E660&lt;H$3)</f>
        <v>0</v>
      </c>
      <c r="I661" s="50" t="b">
        <f>IF('Summary Statistics'!$C$6=TRUE,Artists!$F660&lt;I$3,Artists!$E660&lt;I$3)</f>
        <v>0</v>
      </c>
      <c r="J661" s="50" t="b">
        <f>IF('Summary Statistics'!$C$6=TRUE,Artists!$F660&lt;J$3,Artists!$E660&lt;J$3)</f>
        <v>0</v>
      </c>
      <c r="K661" s="51" t="b">
        <f>IF('Summary Statistics'!$C$6=TRUE,Artists!$F660&lt;K$3,Artists!$E660&lt;K$3)</f>
        <v>0</v>
      </c>
      <c r="M661" s="49" t="b">
        <f>IF('Summary Statistics'!$C$7=TRUE,Albums!$F660&lt;M$3,Albums!$E660&lt;M$3)</f>
        <v>0</v>
      </c>
      <c r="N661" s="50" t="b">
        <f>IF('Summary Statistics'!$C$7=TRUE,Albums!$F660&lt;N$3,Albums!$E660&lt;N$3)</f>
        <v>0</v>
      </c>
      <c r="O661" s="50" t="b">
        <f>IF('Summary Statistics'!$C$7=TRUE,Albums!$F660&lt;O$3,Albums!$E660&lt;O$3)</f>
        <v>0</v>
      </c>
      <c r="P661" s="50" t="b">
        <f>IF('Summary Statistics'!$C$7=TRUE,Albums!$F660&lt;P$3,Albums!$E660&lt;P$3)</f>
        <v>0</v>
      </c>
      <c r="Q661" s="50" t="b">
        <f>IF('Summary Statistics'!$C$7=TRUE,Albums!$F660&lt;Q$3,Albums!$E660&lt;Q$3)</f>
        <v>0</v>
      </c>
      <c r="R661" s="50" t="b">
        <f>IF('Summary Statistics'!$C$7=TRUE,Albums!$F660&lt;R$3,Albums!$E660&lt;R$3)</f>
        <v>0</v>
      </c>
      <c r="S661" s="50" t="b">
        <f>IF('Summary Statistics'!$C$7=TRUE,Albums!$F660&lt;S$3,Albums!$E660&lt;S$3)</f>
        <v>0</v>
      </c>
      <c r="T661" s="50" t="b">
        <f>IF('Summary Statistics'!$C$7=TRUE,Albums!$F660&lt;T$3,Albums!$E660&lt;T$3)</f>
        <v>0</v>
      </c>
      <c r="U661" s="50" t="b">
        <f>IF('Summary Statistics'!$C$7=TRUE,Albums!$F660&lt;U$3,Albums!$E660&lt;U$3)</f>
        <v>0</v>
      </c>
      <c r="V661" s="51" t="b">
        <f>IF('Summary Statistics'!$C$7=TRUE,Albums!$F660&lt;V$3,Albums!$E660&lt;V$3)</f>
        <v>0</v>
      </c>
    </row>
    <row r="662" spans="2:22" x14ac:dyDescent="0.3">
      <c r="B662" s="49" t="b">
        <f>IF('Summary Statistics'!$C$6=TRUE,Artists!$F661&lt;B$3,Artists!$E661&lt;B$3)</f>
        <v>0</v>
      </c>
      <c r="C662" s="50" t="b">
        <f>IF('Summary Statistics'!$C$6=TRUE,Artists!$F661&lt;C$3,Artists!$E661&lt;C$3)</f>
        <v>0</v>
      </c>
      <c r="D662" s="50" t="b">
        <f>IF('Summary Statistics'!$C$6=TRUE,Artists!$F661&lt;D$3,Artists!$E661&lt;D$3)</f>
        <v>0</v>
      </c>
      <c r="E662" s="50" t="b">
        <f>IF('Summary Statistics'!$C$6=TRUE,Artists!$F661&lt;E$3,Artists!$E661&lt;E$3)</f>
        <v>0</v>
      </c>
      <c r="F662" s="50" t="b">
        <f>IF('Summary Statistics'!$C$6=TRUE,Artists!$F661&lt;F$3,Artists!$E661&lt;F$3)</f>
        <v>0</v>
      </c>
      <c r="G662" s="50" t="b">
        <f>IF('Summary Statistics'!$C$6=TRUE,Artists!$F661&lt;G$3,Artists!$E661&lt;G$3)</f>
        <v>0</v>
      </c>
      <c r="H662" s="50" t="b">
        <f>IF('Summary Statistics'!$C$6=TRUE,Artists!$F661&lt;H$3,Artists!$E661&lt;H$3)</f>
        <v>0</v>
      </c>
      <c r="I662" s="50" t="b">
        <f>IF('Summary Statistics'!$C$6=TRUE,Artists!$F661&lt;I$3,Artists!$E661&lt;I$3)</f>
        <v>0</v>
      </c>
      <c r="J662" s="50" t="b">
        <f>IF('Summary Statistics'!$C$6=TRUE,Artists!$F661&lt;J$3,Artists!$E661&lt;J$3)</f>
        <v>0</v>
      </c>
      <c r="K662" s="51" t="b">
        <f>IF('Summary Statistics'!$C$6=TRUE,Artists!$F661&lt;K$3,Artists!$E661&lt;K$3)</f>
        <v>0</v>
      </c>
      <c r="M662" s="49" t="b">
        <f>IF('Summary Statistics'!$C$7=TRUE,Albums!$F661&lt;M$3,Albums!$E661&lt;M$3)</f>
        <v>0</v>
      </c>
      <c r="N662" s="50" t="b">
        <f>IF('Summary Statistics'!$C$7=TRUE,Albums!$F661&lt;N$3,Albums!$E661&lt;N$3)</f>
        <v>0</v>
      </c>
      <c r="O662" s="50" t="b">
        <f>IF('Summary Statistics'!$C$7=TRUE,Albums!$F661&lt;O$3,Albums!$E661&lt;O$3)</f>
        <v>0</v>
      </c>
      <c r="P662" s="50" t="b">
        <f>IF('Summary Statistics'!$C$7=TRUE,Albums!$F661&lt;P$3,Albums!$E661&lt;P$3)</f>
        <v>0</v>
      </c>
      <c r="Q662" s="50" t="b">
        <f>IF('Summary Statistics'!$C$7=TRUE,Albums!$F661&lt;Q$3,Albums!$E661&lt;Q$3)</f>
        <v>0</v>
      </c>
      <c r="R662" s="50" t="b">
        <f>IF('Summary Statistics'!$C$7=TRUE,Albums!$F661&lt;R$3,Albums!$E661&lt;R$3)</f>
        <v>0</v>
      </c>
      <c r="S662" s="50" t="b">
        <f>IF('Summary Statistics'!$C$7=TRUE,Albums!$F661&lt;S$3,Albums!$E661&lt;S$3)</f>
        <v>0</v>
      </c>
      <c r="T662" s="50" t="b">
        <f>IF('Summary Statistics'!$C$7=TRUE,Albums!$F661&lt;T$3,Albums!$E661&lt;T$3)</f>
        <v>0</v>
      </c>
      <c r="U662" s="50" t="b">
        <f>IF('Summary Statistics'!$C$7=TRUE,Albums!$F661&lt;U$3,Albums!$E661&lt;U$3)</f>
        <v>0</v>
      </c>
      <c r="V662" s="51" t="b">
        <f>IF('Summary Statistics'!$C$7=TRUE,Albums!$F661&lt;V$3,Albums!$E661&lt;V$3)</f>
        <v>0</v>
      </c>
    </row>
    <row r="663" spans="2:22" x14ac:dyDescent="0.3">
      <c r="B663" s="49" t="b">
        <f>IF('Summary Statistics'!$C$6=TRUE,Artists!$F662&lt;B$3,Artists!$E662&lt;B$3)</f>
        <v>0</v>
      </c>
      <c r="C663" s="50" t="b">
        <f>IF('Summary Statistics'!$C$6=TRUE,Artists!$F662&lt;C$3,Artists!$E662&lt;C$3)</f>
        <v>0</v>
      </c>
      <c r="D663" s="50" t="b">
        <f>IF('Summary Statistics'!$C$6=TRUE,Artists!$F662&lt;D$3,Artists!$E662&lt;D$3)</f>
        <v>0</v>
      </c>
      <c r="E663" s="50" t="b">
        <f>IF('Summary Statistics'!$C$6=TRUE,Artists!$F662&lt;E$3,Artists!$E662&lt;E$3)</f>
        <v>0</v>
      </c>
      <c r="F663" s="50" t="b">
        <f>IF('Summary Statistics'!$C$6=TRUE,Artists!$F662&lt;F$3,Artists!$E662&lt;F$3)</f>
        <v>0</v>
      </c>
      <c r="G663" s="50" t="b">
        <f>IF('Summary Statistics'!$C$6=TRUE,Artists!$F662&lt;G$3,Artists!$E662&lt;G$3)</f>
        <v>0</v>
      </c>
      <c r="H663" s="50" t="b">
        <f>IF('Summary Statistics'!$C$6=TRUE,Artists!$F662&lt;H$3,Artists!$E662&lt;H$3)</f>
        <v>0</v>
      </c>
      <c r="I663" s="50" t="b">
        <f>IF('Summary Statistics'!$C$6=TRUE,Artists!$F662&lt;I$3,Artists!$E662&lt;I$3)</f>
        <v>0</v>
      </c>
      <c r="J663" s="50" t="b">
        <f>IF('Summary Statistics'!$C$6=TRUE,Artists!$F662&lt;J$3,Artists!$E662&lt;J$3)</f>
        <v>0</v>
      </c>
      <c r="K663" s="51" t="b">
        <f>IF('Summary Statistics'!$C$6=TRUE,Artists!$F662&lt;K$3,Artists!$E662&lt;K$3)</f>
        <v>0</v>
      </c>
      <c r="M663" s="49" t="b">
        <f>IF('Summary Statistics'!$C$7=TRUE,Albums!$F662&lt;M$3,Albums!$E662&lt;M$3)</f>
        <v>0</v>
      </c>
      <c r="N663" s="50" t="b">
        <f>IF('Summary Statistics'!$C$7=TRUE,Albums!$F662&lt;N$3,Albums!$E662&lt;N$3)</f>
        <v>0</v>
      </c>
      <c r="O663" s="50" t="b">
        <f>IF('Summary Statistics'!$C$7=TRUE,Albums!$F662&lt;O$3,Albums!$E662&lt;O$3)</f>
        <v>0</v>
      </c>
      <c r="P663" s="50" t="b">
        <f>IF('Summary Statistics'!$C$7=TRUE,Albums!$F662&lt;P$3,Albums!$E662&lt;P$3)</f>
        <v>0</v>
      </c>
      <c r="Q663" s="50" t="b">
        <f>IF('Summary Statistics'!$C$7=TRUE,Albums!$F662&lt;Q$3,Albums!$E662&lt;Q$3)</f>
        <v>0</v>
      </c>
      <c r="R663" s="50" t="b">
        <f>IF('Summary Statistics'!$C$7=TRUE,Albums!$F662&lt;R$3,Albums!$E662&lt;R$3)</f>
        <v>0</v>
      </c>
      <c r="S663" s="50" t="b">
        <f>IF('Summary Statistics'!$C$7=TRUE,Albums!$F662&lt;S$3,Albums!$E662&lt;S$3)</f>
        <v>0</v>
      </c>
      <c r="T663" s="50" t="b">
        <f>IF('Summary Statistics'!$C$7=TRUE,Albums!$F662&lt;T$3,Albums!$E662&lt;T$3)</f>
        <v>0</v>
      </c>
      <c r="U663" s="50" t="b">
        <f>IF('Summary Statistics'!$C$7=TRUE,Albums!$F662&lt;U$3,Albums!$E662&lt;U$3)</f>
        <v>0</v>
      </c>
      <c r="V663" s="51" t="b">
        <f>IF('Summary Statistics'!$C$7=TRUE,Albums!$F662&lt;V$3,Albums!$E662&lt;V$3)</f>
        <v>0</v>
      </c>
    </row>
    <row r="664" spans="2:22" x14ac:dyDescent="0.3">
      <c r="B664" s="49" t="b">
        <f>IF('Summary Statistics'!$C$6=TRUE,Artists!$F663&lt;B$3,Artists!$E663&lt;B$3)</f>
        <v>0</v>
      </c>
      <c r="C664" s="50" t="b">
        <f>IF('Summary Statistics'!$C$6=TRUE,Artists!$F663&lt;C$3,Artists!$E663&lt;C$3)</f>
        <v>0</v>
      </c>
      <c r="D664" s="50" t="b">
        <f>IF('Summary Statistics'!$C$6=TRUE,Artists!$F663&lt;D$3,Artists!$E663&lt;D$3)</f>
        <v>0</v>
      </c>
      <c r="E664" s="50" t="b">
        <f>IF('Summary Statistics'!$C$6=TRUE,Artists!$F663&lt;E$3,Artists!$E663&lt;E$3)</f>
        <v>0</v>
      </c>
      <c r="F664" s="50" t="b">
        <f>IF('Summary Statistics'!$C$6=TRUE,Artists!$F663&lt;F$3,Artists!$E663&lt;F$3)</f>
        <v>0</v>
      </c>
      <c r="G664" s="50" t="b">
        <f>IF('Summary Statistics'!$C$6=TRUE,Artists!$F663&lt;G$3,Artists!$E663&lt;G$3)</f>
        <v>0</v>
      </c>
      <c r="H664" s="50" t="b">
        <f>IF('Summary Statistics'!$C$6=TRUE,Artists!$F663&lt;H$3,Artists!$E663&lt;H$3)</f>
        <v>0</v>
      </c>
      <c r="I664" s="50" t="b">
        <f>IF('Summary Statistics'!$C$6=TRUE,Artists!$F663&lt;I$3,Artists!$E663&lt;I$3)</f>
        <v>0</v>
      </c>
      <c r="J664" s="50" t="b">
        <f>IF('Summary Statistics'!$C$6=TRUE,Artists!$F663&lt;J$3,Artists!$E663&lt;J$3)</f>
        <v>0</v>
      </c>
      <c r="K664" s="51" t="b">
        <f>IF('Summary Statistics'!$C$6=TRUE,Artists!$F663&lt;K$3,Artists!$E663&lt;K$3)</f>
        <v>0</v>
      </c>
      <c r="M664" s="49" t="b">
        <f>IF('Summary Statistics'!$C$7=TRUE,Albums!$F663&lt;M$3,Albums!$E663&lt;M$3)</f>
        <v>0</v>
      </c>
      <c r="N664" s="50" t="b">
        <f>IF('Summary Statistics'!$C$7=TRUE,Albums!$F663&lt;N$3,Albums!$E663&lt;N$3)</f>
        <v>0</v>
      </c>
      <c r="O664" s="50" t="b">
        <f>IF('Summary Statistics'!$C$7=TRUE,Albums!$F663&lt;O$3,Albums!$E663&lt;O$3)</f>
        <v>0</v>
      </c>
      <c r="P664" s="50" t="b">
        <f>IF('Summary Statistics'!$C$7=TRUE,Albums!$F663&lt;P$3,Albums!$E663&lt;P$3)</f>
        <v>0</v>
      </c>
      <c r="Q664" s="50" t="b">
        <f>IF('Summary Statistics'!$C$7=TRUE,Albums!$F663&lt;Q$3,Albums!$E663&lt;Q$3)</f>
        <v>0</v>
      </c>
      <c r="R664" s="50" t="b">
        <f>IF('Summary Statistics'!$C$7=TRUE,Albums!$F663&lt;R$3,Albums!$E663&lt;R$3)</f>
        <v>0</v>
      </c>
      <c r="S664" s="50" t="b">
        <f>IF('Summary Statistics'!$C$7=TRUE,Albums!$F663&lt;S$3,Albums!$E663&lt;S$3)</f>
        <v>0</v>
      </c>
      <c r="T664" s="50" t="b">
        <f>IF('Summary Statistics'!$C$7=TRUE,Albums!$F663&lt;T$3,Albums!$E663&lt;T$3)</f>
        <v>0</v>
      </c>
      <c r="U664" s="50" t="b">
        <f>IF('Summary Statistics'!$C$7=TRUE,Albums!$F663&lt;U$3,Albums!$E663&lt;U$3)</f>
        <v>0</v>
      </c>
      <c r="V664" s="51" t="b">
        <f>IF('Summary Statistics'!$C$7=TRUE,Albums!$F663&lt;V$3,Albums!$E663&lt;V$3)</f>
        <v>0</v>
      </c>
    </row>
    <row r="665" spans="2:22" x14ac:dyDescent="0.3">
      <c r="B665" s="49" t="b">
        <f>IF('Summary Statistics'!$C$6=TRUE,Artists!$F664&lt;B$3,Artists!$E664&lt;B$3)</f>
        <v>0</v>
      </c>
      <c r="C665" s="50" t="b">
        <f>IF('Summary Statistics'!$C$6=TRUE,Artists!$F664&lt;C$3,Artists!$E664&lt;C$3)</f>
        <v>0</v>
      </c>
      <c r="D665" s="50" t="b">
        <f>IF('Summary Statistics'!$C$6=TRUE,Artists!$F664&lt;D$3,Artists!$E664&lt;D$3)</f>
        <v>0</v>
      </c>
      <c r="E665" s="50" t="b">
        <f>IF('Summary Statistics'!$C$6=TRUE,Artists!$F664&lt;E$3,Artists!$E664&lt;E$3)</f>
        <v>0</v>
      </c>
      <c r="F665" s="50" t="b">
        <f>IF('Summary Statistics'!$C$6=TRUE,Artists!$F664&lt;F$3,Artists!$E664&lt;F$3)</f>
        <v>0</v>
      </c>
      <c r="G665" s="50" t="b">
        <f>IF('Summary Statistics'!$C$6=TRUE,Artists!$F664&lt;G$3,Artists!$E664&lt;G$3)</f>
        <v>0</v>
      </c>
      <c r="H665" s="50" t="b">
        <f>IF('Summary Statistics'!$C$6=TRUE,Artists!$F664&lt;H$3,Artists!$E664&lt;H$3)</f>
        <v>0</v>
      </c>
      <c r="I665" s="50" t="b">
        <f>IF('Summary Statistics'!$C$6=TRUE,Artists!$F664&lt;I$3,Artists!$E664&lt;I$3)</f>
        <v>0</v>
      </c>
      <c r="J665" s="50" t="b">
        <f>IF('Summary Statistics'!$C$6=TRUE,Artists!$F664&lt;J$3,Artists!$E664&lt;J$3)</f>
        <v>0</v>
      </c>
      <c r="K665" s="51" t="b">
        <f>IF('Summary Statistics'!$C$6=TRUE,Artists!$F664&lt;K$3,Artists!$E664&lt;K$3)</f>
        <v>0</v>
      </c>
      <c r="M665" s="49" t="b">
        <f>IF('Summary Statistics'!$C$7=TRUE,Albums!$F664&lt;M$3,Albums!$E664&lt;M$3)</f>
        <v>0</v>
      </c>
      <c r="N665" s="50" t="b">
        <f>IF('Summary Statistics'!$C$7=TRUE,Albums!$F664&lt;N$3,Albums!$E664&lt;N$3)</f>
        <v>0</v>
      </c>
      <c r="O665" s="50" t="b">
        <f>IF('Summary Statistics'!$C$7=TRUE,Albums!$F664&lt;O$3,Albums!$E664&lt;O$3)</f>
        <v>0</v>
      </c>
      <c r="P665" s="50" t="b">
        <f>IF('Summary Statistics'!$C$7=TRUE,Albums!$F664&lt;P$3,Albums!$E664&lt;P$3)</f>
        <v>0</v>
      </c>
      <c r="Q665" s="50" t="b">
        <f>IF('Summary Statistics'!$C$7=TRUE,Albums!$F664&lt;Q$3,Albums!$E664&lt;Q$3)</f>
        <v>0</v>
      </c>
      <c r="R665" s="50" t="b">
        <f>IF('Summary Statistics'!$C$7=TRUE,Albums!$F664&lt;R$3,Albums!$E664&lt;R$3)</f>
        <v>0</v>
      </c>
      <c r="S665" s="50" t="b">
        <f>IF('Summary Statistics'!$C$7=TRUE,Albums!$F664&lt;S$3,Albums!$E664&lt;S$3)</f>
        <v>0</v>
      </c>
      <c r="T665" s="50" t="b">
        <f>IF('Summary Statistics'!$C$7=TRUE,Albums!$F664&lt;T$3,Albums!$E664&lt;T$3)</f>
        <v>0</v>
      </c>
      <c r="U665" s="50" t="b">
        <f>IF('Summary Statistics'!$C$7=TRUE,Albums!$F664&lt;U$3,Albums!$E664&lt;U$3)</f>
        <v>0</v>
      </c>
      <c r="V665" s="51" t="b">
        <f>IF('Summary Statistics'!$C$7=TRUE,Albums!$F664&lt;V$3,Albums!$E664&lt;V$3)</f>
        <v>0</v>
      </c>
    </row>
    <row r="666" spans="2:22" x14ac:dyDescent="0.3">
      <c r="B666" s="49" t="b">
        <f>IF('Summary Statistics'!$C$6=TRUE,Artists!$F665&lt;B$3,Artists!$E665&lt;B$3)</f>
        <v>0</v>
      </c>
      <c r="C666" s="50" t="b">
        <f>IF('Summary Statistics'!$C$6=TRUE,Artists!$F665&lt;C$3,Artists!$E665&lt;C$3)</f>
        <v>0</v>
      </c>
      <c r="D666" s="50" t="b">
        <f>IF('Summary Statistics'!$C$6=TRUE,Artists!$F665&lt;D$3,Artists!$E665&lt;D$3)</f>
        <v>0</v>
      </c>
      <c r="E666" s="50" t="b">
        <f>IF('Summary Statistics'!$C$6=TRUE,Artists!$F665&lt;E$3,Artists!$E665&lt;E$3)</f>
        <v>0</v>
      </c>
      <c r="F666" s="50" t="b">
        <f>IF('Summary Statistics'!$C$6=TRUE,Artists!$F665&lt;F$3,Artists!$E665&lt;F$3)</f>
        <v>0</v>
      </c>
      <c r="G666" s="50" t="b">
        <f>IF('Summary Statistics'!$C$6=TRUE,Artists!$F665&lt;G$3,Artists!$E665&lt;G$3)</f>
        <v>0</v>
      </c>
      <c r="H666" s="50" t="b">
        <f>IF('Summary Statistics'!$C$6=TRUE,Artists!$F665&lt;H$3,Artists!$E665&lt;H$3)</f>
        <v>0</v>
      </c>
      <c r="I666" s="50" t="b">
        <f>IF('Summary Statistics'!$C$6=TRUE,Artists!$F665&lt;I$3,Artists!$E665&lt;I$3)</f>
        <v>0</v>
      </c>
      <c r="J666" s="50" t="b">
        <f>IF('Summary Statistics'!$C$6=TRUE,Artists!$F665&lt;J$3,Artists!$E665&lt;J$3)</f>
        <v>0</v>
      </c>
      <c r="K666" s="51" t="b">
        <f>IF('Summary Statistics'!$C$6=TRUE,Artists!$F665&lt;K$3,Artists!$E665&lt;K$3)</f>
        <v>0</v>
      </c>
      <c r="M666" s="49" t="b">
        <f>IF('Summary Statistics'!$C$7=TRUE,Albums!$F665&lt;M$3,Albums!$E665&lt;M$3)</f>
        <v>0</v>
      </c>
      <c r="N666" s="50" t="b">
        <f>IF('Summary Statistics'!$C$7=TRUE,Albums!$F665&lt;N$3,Albums!$E665&lt;N$3)</f>
        <v>0</v>
      </c>
      <c r="O666" s="50" t="b">
        <f>IF('Summary Statistics'!$C$7=TRUE,Albums!$F665&lt;O$3,Albums!$E665&lt;O$3)</f>
        <v>0</v>
      </c>
      <c r="P666" s="50" t="b">
        <f>IF('Summary Statistics'!$C$7=TRUE,Albums!$F665&lt;P$3,Albums!$E665&lt;P$3)</f>
        <v>0</v>
      </c>
      <c r="Q666" s="50" t="b">
        <f>IF('Summary Statistics'!$C$7=TRUE,Albums!$F665&lt;Q$3,Albums!$E665&lt;Q$3)</f>
        <v>0</v>
      </c>
      <c r="R666" s="50" t="b">
        <f>IF('Summary Statistics'!$C$7=TRUE,Albums!$F665&lt;R$3,Albums!$E665&lt;R$3)</f>
        <v>0</v>
      </c>
      <c r="S666" s="50" t="b">
        <f>IF('Summary Statistics'!$C$7=TRUE,Albums!$F665&lt;S$3,Albums!$E665&lt;S$3)</f>
        <v>0</v>
      </c>
      <c r="T666" s="50" t="b">
        <f>IF('Summary Statistics'!$C$7=TRUE,Albums!$F665&lt;T$3,Albums!$E665&lt;T$3)</f>
        <v>0</v>
      </c>
      <c r="U666" s="50" t="b">
        <f>IF('Summary Statistics'!$C$7=TRUE,Albums!$F665&lt;U$3,Albums!$E665&lt;U$3)</f>
        <v>0</v>
      </c>
      <c r="V666" s="51" t="b">
        <f>IF('Summary Statistics'!$C$7=TRUE,Albums!$F665&lt;V$3,Albums!$E665&lt;V$3)</f>
        <v>0</v>
      </c>
    </row>
    <row r="667" spans="2:22" x14ac:dyDescent="0.3">
      <c r="B667" s="49" t="b">
        <f>IF('Summary Statistics'!$C$6=TRUE,Artists!$F666&lt;B$3,Artists!$E666&lt;B$3)</f>
        <v>0</v>
      </c>
      <c r="C667" s="50" t="b">
        <f>IF('Summary Statistics'!$C$6=TRUE,Artists!$F666&lt;C$3,Artists!$E666&lt;C$3)</f>
        <v>0</v>
      </c>
      <c r="D667" s="50" t="b">
        <f>IF('Summary Statistics'!$C$6=TRUE,Artists!$F666&lt;D$3,Artists!$E666&lt;D$3)</f>
        <v>0</v>
      </c>
      <c r="E667" s="50" t="b">
        <f>IF('Summary Statistics'!$C$6=TRUE,Artists!$F666&lt;E$3,Artists!$E666&lt;E$3)</f>
        <v>0</v>
      </c>
      <c r="F667" s="50" t="b">
        <f>IF('Summary Statistics'!$C$6=TRUE,Artists!$F666&lt;F$3,Artists!$E666&lt;F$3)</f>
        <v>0</v>
      </c>
      <c r="G667" s="50" t="b">
        <f>IF('Summary Statistics'!$C$6=TRUE,Artists!$F666&lt;G$3,Artists!$E666&lt;G$3)</f>
        <v>0</v>
      </c>
      <c r="H667" s="50" t="b">
        <f>IF('Summary Statistics'!$C$6=TRUE,Artists!$F666&lt;H$3,Artists!$E666&lt;H$3)</f>
        <v>0</v>
      </c>
      <c r="I667" s="50" t="b">
        <f>IF('Summary Statistics'!$C$6=TRUE,Artists!$F666&lt;I$3,Artists!$E666&lt;I$3)</f>
        <v>0</v>
      </c>
      <c r="J667" s="50" t="b">
        <f>IF('Summary Statistics'!$C$6=TRUE,Artists!$F666&lt;J$3,Artists!$E666&lt;J$3)</f>
        <v>0</v>
      </c>
      <c r="K667" s="51" t="b">
        <f>IF('Summary Statistics'!$C$6=TRUE,Artists!$F666&lt;K$3,Artists!$E666&lt;K$3)</f>
        <v>0</v>
      </c>
      <c r="M667" s="49" t="b">
        <f>IF('Summary Statistics'!$C$7=TRUE,Albums!$F666&lt;M$3,Albums!$E666&lt;M$3)</f>
        <v>0</v>
      </c>
      <c r="N667" s="50" t="b">
        <f>IF('Summary Statistics'!$C$7=TRUE,Albums!$F666&lt;N$3,Albums!$E666&lt;N$3)</f>
        <v>0</v>
      </c>
      <c r="O667" s="50" t="b">
        <f>IF('Summary Statistics'!$C$7=TRUE,Albums!$F666&lt;O$3,Albums!$E666&lt;O$3)</f>
        <v>0</v>
      </c>
      <c r="P667" s="50" t="b">
        <f>IF('Summary Statistics'!$C$7=TRUE,Albums!$F666&lt;P$3,Albums!$E666&lt;P$3)</f>
        <v>0</v>
      </c>
      <c r="Q667" s="50" t="b">
        <f>IF('Summary Statistics'!$C$7=TRUE,Albums!$F666&lt;Q$3,Albums!$E666&lt;Q$3)</f>
        <v>0</v>
      </c>
      <c r="R667" s="50" t="b">
        <f>IF('Summary Statistics'!$C$7=TRUE,Albums!$F666&lt;R$3,Albums!$E666&lt;R$3)</f>
        <v>0</v>
      </c>
      <c r="S667" s="50" t="b">
        <f>IF('Summary Statistics'!$C$7=TRUE,Albums!$F666&lt;S$3,Albums!$E666&lt;S$3)</f>
        <v>0</v>
      </c>
      <c r="T667" s="50" t="b">
        <f>IF('Summary Statistics'!$C$7=TRUE,Albums!$F666&lt;T$3,Albums!$E666&lt;T$3)</f>
        <v>0</v>
      </c>
      <c r="U667" s="50" t="b">
        <f>IF('Summary Statistics'!$C$7=TRUE,Albums!$F666&lt;U$3,Albums!$E666&lt;U$3)</f>
        <v>0</v>
      </c>
      <c r="V667" s="51" t="b">
        <f>IF('Summary Statistics'!$C$7=TRUE,Albums!$F666&lt;V$3,Albums!$E666&lt;V$3)</f>
        <v>0</v>
      </c>
    </row>
    <row r="668" spans="2:22" x14ac:dyDescent="0.3">
      <c r="B668" s="49" t="b">
        <f>IF('Summary Statistics'!$C$6=TRUE,Artists!$F667&lt;B$3,Artists!$E667&lt;B$3)</f>
        <v>0</v>
      </c>
      <c r="C668" s="50" t="b">
        <f>IF('Summary Statistics'!$C$6=TRUE,Artists!$F667&lt;C$3,Artists!$E667&lt;C$3)</f>
        <v>0</v>
      </c>
      <c r="D668" s="50" t="b">
        <f>IF('Summary Statistics'!$C$6=TRUE,Artists!$F667&lt;D$3,Artists!$E667&lt;D$3)</f>
        <v>0</v>
      </c>
      <c r="E668" s="50" t="b">
        <f>IF('Summary Statistics'!$C$6=TRUE,Artists!$F667&lt;E$3,Artists!$E667&lt;E$3)</f>
        <v>0</v>
      </c>
      <c r="F668" s="50" t="b">
        <f>IF('Summary Statistics'!$C$6=TRUE,Artists!$F667&lt;F$3,Artists!$E667&lt;F$3)</f>
        <v>0</v>
      </c>
      <c r="G668" s="50" t="b">
        <f>IF('Summary Statistics'!$C$6=TRUE,Artists!$F667&lt;G$3,Artists!$E667&lt;G$3)</f>
        <v>0</v>
      </c>
      <c r="H668" s="50" t="b">
        <f>IF('Summary Statistics'!$C$6=TRUE,Artists!$F667&lt;H$3,Artists!$E667&lt;H$3)</f>
        <v>0</v>
      </c>
      <c r="I668" s="50" t="b">
        <f>IF('Summary Statistics'!$C$6=TRUE,Artists!$F667&lt;I$3,Artists!$E667&lt;I$3)</f>
        <v>0</v>
      </c>
      <c r="J668" s="50" t="b">
        <f>IF('Summary Statistics'!$C$6=TRUE,Artists!$F667&lt;J$3,Artists!$E667&lt;J$3)</f>
        <v>0</v>
      </c>
      <c r="K668" s="51" t="b">
        <f>IF('Summary Statistics'!$C$6=TRUE,Artists!$F667&lt;K$3,Artists!$E667&lt;K$3)</f>
        <v>0</v>
      </c>
      <c r="M668" s="49" t="b">
        <f>IF('Summary Statistics'!$C$7=TRUE,Albums!$F667&lt;M$3,Albums!$E667&lt;M$3)</f>
        <v>0</v>
      </c>
      <c r="N668" s="50" t="b">
        <f>IF('Summary Statistics'!$C$7=TRUE,Albums!$F667&lt;N$3,Albums!$E667&lt;N$3)</f>
        <v>0</v>
      </c>
      <c r="O668" s="50" t="b">
        <f>IF('Summary Statistics'!$C$7=TRUE,Albums!$F667&lt;O$3,Albums!$E667&lt;O$3)</f>
        <v>0</v>
      </c>
      <c r="P668" s="50" t="b">
        <f>IF('Summary Statistics'!$C$7=TRUE,Albums!$F667&lt;P$3,Albums!$E667&lt;P$3)</f>
        <v>0</v>
      </c>
      <c r="Q668" s="50" t="b">
        <f>IF('Summary Statistics'!$C$7=TRUE,Albums!$F667&lt;Q$3,Albums!$E667&lt;Q$3)</f>
        <v>0</v>
      </c>
      <c r="R668" s="50" t="b">
        <f>IF('Summary Statistics'!$C$7=TRUE,Albums!$F667&lt;R$3,Albums!$E667&lt;R$3)</f>
        <v>0</v>
      </c>
      <c r="S668" s="50" t="b">
        <f>IF('Summary Statistics'!$C$7=TRUE,Albums!$F667&lt;S$3,Albums!$E667&lt;S$3)</f>
        <v>0</v>
      </c>
      <c r="T668" s="50" t="b">
        <f>IF('Summary Statistics'!$C$7=TRUE,Albums!$F667&lt;T$3,Albums!$E667&lt;T$3)</f>
        <v>0</v>
      </c>
      <c r="U668" s="50" t="b">
        <f>IF('Summary Statistics'!$C$7=TRUE,Albums!$F667&lt;U$3,Albums!$E667&lt;U$3)</f>
        <v>0</v>
      </c>
      <c r="V668" s="51" t="b">
        <f>IF('Summary Statistics'!$C$7=TRUE,Albums!$F667&lt;V$3,Albums!$E667&lt;V$3)</f>
        <v>0</v>
      </c>
    </row>
    <row r="669" spans="2:22" x14ac:dyDescent="0.3">
      <c r="B669" s="49" t="b">
        <f>IF('Summary Statistics'!$C$6=TRUE,Artists!$F668&lt;B$3,Artists!$E668&lt;B$3)</f>
        <v>0</v>
      </c>
      <c r="C669" s="50" t="b">
        <f>IF('Summary Statistics'!$C$6=TRUE,Artists!$F668&lt;C$3,Artists!$E668&lt;C$3)</f>
        <v>0</v>
      </c>
      <c r="D669" s="50" t="b">
        <f>IF('Summary Statistics'!$C$6=TRUE,Artists!$F668&lt;D$3,Artists!$E668&lt;D$3)</f>
        <v>0</v>
      </c>
      <c r="E669" s="50" t="b">
        <f>IF('Summary Statistics'!$C$6=TRUE,Artists!$F668&lt;E$3,Artists!$E668&lt;E$3)</f>
        <v>0</v>
      </c>
      <c r="F669" s="50" t="b">
        <f>IF('Summary Statistics'!$C$6=TRUE,Artists!$F668&lt;F$3,Artists!$E668&lt;F$3)</f>
        <v>0</v>
      </c>
      <c r="G669" s="50" t="b">
        <f>IF('Summary Statistics'!$C$6=TRUE,Artists!$F668&lt;G$3,Artists!$E668&lt;G$3)</f>
        <v>0</v>
      </c>
      <c r="H669" s="50" t="b">
        <f>IF('Summary Statistics'!$C$6=TRUE,Artists!$F668&lt;H$3,Artists!$E668&lt;H$3)</f>
        <v>0</v>
      </c>
      <c r="I669" s="50" t="b">
        <f>IF('Summary Statistics'!$C$6=TRUE,Artists!$F668&lt;I$3,Artists!$E668&lt;I$3)</f>
        <v>0</v>
      </c>
      <c r="J669" s="50" t="b">
        <f>IF('Summary Statistics'!$C$6=TRUE,Artists!$F668&lt;J$3,Artists!$E668&lt;J$3)</f>
        <v>0</v>
      </c>
      <c r="K669" s="51" t="b">
        <f>IF('Summary Statistics'!$C$6=TRUE,Artists!$F668&lt;K$3,Artists!$E668&lt;K$3)</f>
        <v>0</v>
      </c>
      <c r="M669" s="49" t="b">
        <f>IF('Summary Statistics'!$C$7=TRUE,Albums!$F668&lt;M$3,Albums!$E668&lt;M$3)</f>
        <v>0</v>
      </c>
      <c r="N669" s="50" t="b">
        <f>IF('Summary Statistics'!$C$7=TRUE,Albums!$F668&lt;N$3,Albums!$E668&lt;N$3)</f>
        <v>0</v>
      </c>
      <c r="O669" s="50" t="b">
        <f>IF('Summary Statistics'!$C$7=TRUE,Albums!$F668&lt;O$3,Albums!$E668&lt;O$3)</f>
        <v>0</v>
      </c>
      <c r="P669" s="50" t="b">
        <f>IF('Summary Statistics'!$C$7=TRUE,Albums!$F668&lt;P$3,Albums!$E668&lt;P$3)</f>
        <v>0</v>
      </c>
      <c r="Q669" s="50" t="b">
        <f>IF('Summary Statistics'!$C$7=TRUE,Albums!$F668&lt;Q$3,Albums!$E668&lt;Q$3)</f>
        <v>0</v>
      </c>
      <c r="R669" s="50" t="b">
        <f>IF('Summary Statistics'!$C$7=TRUE,Albums!$F668&lt;R$3,Albums!$E668&lt;R$3)</f>
        <v>0</v>
      </c>
      <c r="S669" s="50" t="b">
        <f>IF('Summary Statistics'!$C$7=TRUE,Albums!$F668&lt;S$3,Albums!$E668&lt;S$3)</f>
        <v>0</v>
      </c>
      <c r="T669" s="50" t="b">
        <f>IF('Summary Statistics'!$C$7=TRUE,Albums!$F668&lt;T$3,Albums!$E668&lt;T$3)</f>
        <v>0</v>
      </c>
      <c r="U669" s="50" t="b">
        <f>IF('Summary Statistics'!$C$7=TRUE,Albums!$F668&lt;U$3,Albums!$E668&lt;U$3)</f>
        <v>0</v>
      </c>
      <c r="V669" s="51" t="b">
        <f>IF('Summary Statistics'!$C$7=TRUE,Albums!$F668&lt;V$3,Albums!$E668&lt;V$3)</f>
        <v>0</v>
      </c>
    </row>
    <row r="670" spans="2:22" x14ac:dyDescent="0.3">
      <c r="B670" s="49" t="b">
        <f>IF('Summary Statistics'!$C$6=TRUE,Artists!$F669&lt;B$3,Artists!$E669&lt;B$3)</f>
        <v>0</v>
      </c>
      <c r="C670" s="50" t="b">
        <f>IF('Summary Statistics'!$C$6=TRUE,Artists!$F669&lt;C$3,Artists!$E669&lt;C$3)</f>
        <v>0</v>
      </c>
      <c r="D670" s="50" t="b">
        <f>IF('Summary Statistics'!$C$6=TRUE,Artists!$F669&lt;D$3,Artists!$E669&lt;D$3)</f>
        <v>0</v>
      </c>
      <c r="E670" s="50" t="b">
        <f>IF('Summary Statistics'!$C$6=TRUE,Artists!$F669&lt;E$3,Artists!$E669&lt;E$3)</f>
        <v>0</v>
      </c>
      <c r="F670" s="50" t="b">
        <f>IF('Summary Statistics'!$C$6=TRUE,Artists!$F669&lt;F$3,Artists!$E669&lt;F$3)</f>
        <v>0</v>
      </c>
      <c r="G670" s="50" t="b">
        <f>IF('Summary Statistics'!$C$6=TRUE,Artists!$F669&lt;G$3,Artists!$E669&lt;G$3)</f>
        <v>0</v>
      </c>
      <c r="H670" s="50" t="b">
        <f>IF('Summary Statistics'!$C$6=TRUE,Artists!$F669&lt;H$3,Artists!$E669&lt;H$3)</f>
        <v>0</v>
      </c>
      <c r="I670" s="50" t="b">
        <f>IF('Summary Statistics'!$C$6=TRUE,Artists!$F669&lt;I$3,Artists!$E669&lt;I$3)</f>
        <v>0</v>
      </c>
      <c r="J670" s="50" t="b">
        <f>IF('Summary Statistics'!$C$6=TRUE,Artists!$F669&lt;J$3,Artists!$E669&lt;J$3)</f>
        <v>0</v>
      </c>
      <c r="K670" s="51" t="b">
        <f>IF('Summary Statistics'!$C$6=TRUE,Artists!$F669&lt;K$3,Artists!$E669&lt;K$3)</f>
        <v>0</v>
      </c>
      <c r="M670" s="49" t="b">
        <f>IF('Summary Statistics'!$C$7=TRUE,Albums!$F669&lt;M$3,Albums!$E669&lt;M$3)</f>
        <v>0</v>
      </c>
      <c r="N670" s="50" t="b">
        <f>IF('Summary Statistics'!$C$7=TRUE,Albums!$F669&lt;N$3,Albums!$E669&lt;N$3)</f>
        <v>0</v>
      </c>
      <c r="O670" s="50" t="b">
        <f>IF('Summary Statistics'!$C$7=TRUE,Albums!$F669&lt;O$3,Albums!$E669&lt;O$3)</f>
        <v>0</v>
      </c>
      <c r="P670" s="50" t="b">
        <f>IF('Summary Statistics'!$C$7=TRUE,Albums!$F669&lt;P$3,Albums!$E669&lt;P$3)</f>
        <v>0</v>
      </c>
      <c r="Q670" s="50" t="b">
        <f>IF('Summary Statistics'!$C$7=TRUE,Albums!$F669&lt;Q$3,Albums!$E669&lt;Q$3)</f>
        <v>0</v>
      </c>
      <c r="R670" s="50" t="b">
        <f>IF('Summary Statistics'!$C$7=TRUE,Albums!$F669&lt;R$3,Albums!$E669&lt;R$3)</f>
        <v>0</v>
      </c>
      <c r="S670" s="50" t="b">
        <f>IF('Summary Statistics'!$C$7=TRUE,Albums!$F669&lt;S$3,Albums!$E669&lt;S$3)</f>
        <v>0</v>
      </c>
      <c r="T670" s="50" t="b">
        <f>IF('Summary Statistics'!$C$7=TRUE,Albums!$F669&lt;T$3,Albums!$E669&lt;T$3)</f>
        <v>0</v>
      </c>
      <c r="U670" s="50" t="b">
        <f>IF('Summary Statistics'!$C$7=TRUE,Albums!$F669&lt;U$3,Albums!$E669&lt;U$3)</f>
        <v>0</v>
      </c>
      <c r="V670" s="51" t="b">
        <f>IF('Summary Statistics'!$C$7=TRUE,Albums!$F669&lt;V$3,Albums!$E669&lt;V$3)</f>
        <v>0</v>
      </c>
    </row>
    <row r="671" spans="2:22" x14ac:dyDescent="0.3">
      <c r="B671" s="49" t="b">
        <f>IF('Summary Statistics'!$C$6=TRUE,Artists!$F670&lt;B$3,Artists!$E670&lt;B$3)</f>
        <v>0</v>
      </c>
      <c r="C671" s="50" t="b">
        <f>IF('Summary Statistics'!$C$6=TRUE,Artists!$F670&lt;C$3,Artists!$E670&lt;C$3)</f>
        <v>0</v>
      </c>
      <c r="D671" s="50" t="b">
        <f>IF('Summary Statistics'!$C$6=TRUE,Artists!$F670&lt;D$3,Artists!$E670&lt;D$3)</f>
        <v>0</v>
      </c>
      <c r="E671" s="50" t="b">
        <f>IF('Summary Statistics'!$C$6=TRUE,Artists!$F670&lt;E$3,Artists!$E670&lt;E$3)</f>
        <v>0</v>
      </c>
      <c r="F671" s="50" t="b">
        <f>IF('Summary Statistics'!$C$6=TRUE,Artists!$F670&lt;F$3,Artists!$E670&lt;F$3)</f>
        <v>0</v>
      </c>
      <c r="G671" s="50" t="b">
        <f>IF('Summary Statistics'!$C$6=TRUE,Artists!$F670&lt;G$3,Artists!$E670&lt;G$3)</f>
        <v>0</v>
      </c>
      <c r="H671" s="50" t="b">
        <f>IF('Summary Statistics'!$C$6=TRUE,Artists!$F670&lt;H$3,Artists!$E670&lt;H$3)</f>
        <v>0</v>
      </c>
      <c r="I671" s="50" t="b">
        <f>IF('Summary Statistics'!$C$6=TRUE,Artists!$F670&lt;I$3,Artists!$E670&lt;I$3)</f>
        <v>0</v>
      </c>
      <c r="J671" s="50" t="b">
        <f>IF('Summary Statistics'!$C$6=TRUE,Artists!$F670&lt;J$3,Artists!$E670&lt;J$3)</f>
        <v>0</v>
      </c>
      <c r="K671" s="51" t="b">
        <f>IF('Summary Statistics'!$C$6=TRUE,Artists!$F670&lt;K$3,Artists!$E670&lt;K$3)</f>
        <v>0</v>
      </c>
      <c r="M671" s="49" t="b">
        <f>IF('Summary Statistics'!$C$7=TRUE,Albums!$F670&lt;M$3,Albums!$E670&lt;M$3)</f>
        <v>0</v>
      </c>
      <c r="N671" s="50" t="b">
        <f>IF('Summary Statistics'!$C$7=TRUE,Albums!$F670&lt;N$3,Albums!$E670&lt;N$3)</f>
        <v>0</v>
      </c>
      <c r="O671" s="50" t="b">
        <f>IF('Summary Statistics'!$C$7=TRUE,Albums!$F670&lt;O$3,Albums!$E670&lt;O$3)</f>
        <v>0</v>
      </c>
      <c r="P671" s="50" t="b">
        <f>IF('Summary Statistics'!$C$7=TRUE,Albums!$F670&lt;P$3,Albums!$E670&lt;P$3)</f>
        <v>0</v>
      </c>
      <c r="Q671" s="50" t="b">
        <f>IF('Summary Statistics'!$C$7=TRUE,Albums!$F670&lt;Q$3,Albums!$E670&lt;Q$3)</f>
        <v>0</v>
      </c>
      <c r="R671" s="50" t="b">
        <f>IF('Summary Statistics'!$C$7=TRUE,Albums!$F670&lt;R$3,Albums!$E670&lt;R$3)</f>
        <v>0</v>
      </c>
      <c r="S671" s="50" t="b">
        <f>IF('Summary Statistics'!$C$7=TRUE,Albums!$F670&lt;S$3,Albums!$E670&lt;S$3)</f>
        <v>0</v>
      </c>
      <c r="T671" s="50" t="b">
        <f>IF('Summary Statistics'!$C$7=TRUE,Albums!$F670&lt;T$3,Albums!$E670&lt;T$3)</f>
        <v>0</v>
      </c>
      <c r="U671" s="50" t="b">
        <f>IF('Summary Statistics'!$C$7=TRUE,Albums!$F670&lt;U$3,Albums!$E670&lt;U$3)</f>
        <v>0</v>
      </c>
      <c r="V671" s="51" t="b">
        <f>IF('Summary Statistics'!$C$7=TRUE,Albums!$F670&lt;V$3,Albums!$E670&lt;V$3)</f>
        <v>0</v>
      </c>
    </row>
    <row r="672" spans="2:22" x14ac:dyDescent="0.3">
      <c r="B672" s="49" t="b">
        <f>IF('Summary Statistics'!$C$6=TRUE,Artists!$F671&lt;B$3,Artists!$E671&lt;B$3)</f>
        <v>0</v>
      </c>
      <c r="C672" s="50" t="b">
        <f>IF('Summary Statistics'!$C$6=TRUE,Artists!$F671&lt;C$3,Artists!$E671&lt;C$3)</f>
        <v>0</v>
      </c>
      <c r="D672" s="50" t="b">
        <f>IF('Summary Statistics'!$C$6=TRUE,Artists!$F671&lt;D$3,Artists!$E671&lt;D$3)</f>
        <v>0</v>
      </c>
      <c r="E672" s="50" t="b">
        <f>IF('Summary Statistics'!$C$6=TRUE,Artists!$F671&lt;E$3,Artists!$E671&lt;E$3)</f>
        <v>0</v>
      </c>
      <c r="F672" s="50" t="b">
        <f>IF('Summary Statistics'!$C$6=TRUE,Artists!$F671&lt;F$3,Artists!$E671&lt;F$3)</f>
        <v>0</v>
      </c>
      <c r="G672" s="50" t="b">
        <f>IF('Summary Statistics'!$C$6=TRUE,Artists!$F671&lt;G$3,Artists!$E671&lt;G$3)</f>
        <v>0</v>
      </c>
      <c r="H672" s="50" t="b">
        <f>IF('Summary Statistics'!$C$6=TRUE,Artists!$F671&lt;H$3,Artists!$E671&lt;H$3)</f>
        <v>0</v>
      </c>
      <c r="I672" s="50" t="b">
        <f>IF('Summary Statistics'!$C$6=TRUE,Artists!$F671&lt;I$3,Artists!$E671&lt;I$3)</f>
        <v>0</v>
      </c>
      <c r="J672" s="50" t="b">
        <f>IF('Summary Statistics'!$C$6=TRUE,Artists!$F671&lt;J$3,Artists!$E671&lt;J$3)</f>
        <v>0</v>
      </c>
      <c r="K672" s="51" t="b">
        <f>IF('Summary Statistics'!$C$6=TRUE,Artists!$F671&lt;K$3,Artists!$E671&lt;K$3)</f>
        <v>0</v>
      </c>
      <c r="M672" s="49" t="b">
        <f>IF('Summary Statistics'!$C$7=TRUE,Albums!$F671&lt;M$3,Albums!$E671&lt;M$3)</f>
        <v>0</v>
      </c>
      <c r="N672" s="50" t="b">
        <f>IF('Summary Statistics'!$C$7=TRUE,Albums!$F671&lt;N$3,Albums!$E671&lt;N$3)</f>
        <v>0</v>
      </c>
      <c r="O672" s="50" t="b">
        <f>IF('Summary Statistics'!$C$7=TRUE,Albums!$F671&lt;O$3,Albums!$E671&lt;O$3)</f>
        <v>0</v>
      </c>
      <c r="P672" s="50" t="b">
        <f>IF('Summary Statistics'!$C$7=TRUE,Albums!$F671&lt;P$3,Albums!$E671&lt;P$3)</f>
        <v>0</v>
      </c>
      <c r="Q672" s="50" t="b">
        <f>IF('Summary Statistics'!$C$7=TRUE,Albums!$F671&lt;Q$3,Albums!$E671&lt;Q$3)</f>
        <v>0</v>
      </c>
      <c r="R672" s="50" t="b">
        <f>IF('Summary Statistics'!$C$7=TRUE,Albums!$F671&lt;R$3,Albums!$E671&lt;R$3)</f>
        <v>0</v>
      </c>
      <c r="S672" s="50" t="b">
        <f>IF('Summary Statistics'!$C$7=TRUE,Albums!$F671&lt;S$3,Albums!$E671&lt;S$3)</f>
        <v>0</v>
      </c>
      <c r="T672" s="50" t="b">
        <f>IF('Summary Statistics'!$C$7=TRUE,Albums!$F671&lt;T$3,Albums!$E671&lt;T$3)</f>
        <v>0</v>
      </c>
      <c r="U672" s="50" t="b">
        <f>IF('Summary Statistics'!$C$7=TRUE,Albums!$F671&lt;U$3,Albums!$E671&lt;U$3)</f>
        <v>0</v>
      </c>
      <c r="V672" s="51" t="b">
        <f>IF('Summary Statistics'!$C$7=TRUE,Albums!$F671&lt;V$3,Albums!$E671&lt;V$3)</f>
        <v>0</v>
      </c>
    </row>
    <row r="673" spans="2:22" x14ac:dyDescent="0.3">
      <c r="B673" s="49" t="b">
        <f>IF('Summary Statistics'!$C$6=TRUE,Artists!$F672&lt;B$3,Artists!$E672&lt;B$3)</f>
        <v>0</v>
      </c>
      <c r="C673" s="50" t="b">
        <f>IF('Summary Statistics'!$C$6=TRUE,Artists!$F672&lt;C$3,Artists!$E672&lt;C$3)</f>
        <v>0</v>
      </c>
      <c r="D673" s="50" t="b">
        <f>IF('Summary Statistics'!$C$6=TRUE,Artists!$F672&lt;D$3,Artists!$E672&lt;D$3)</f>
        <v>0</v>
      </c>
      <c r="E673" s="50" t="b">
        <f>IF('Summary Statistics'!$C$6=TRUE,Artists!$F672&lt;E$3,Artists!$E672&lt;E$3)</f>
        <v>0</v>
      </c>
      <c r="F673" s="50" t="b">
        <f>IF('Summary Statistics'!$C$6=TRUE,Artists!$F672&lt;F$3,Artists!$E672&lt;F$3)</f>
        <v>0</v>
      </c>
      <c r="G673" s="50" t="b">
        <f>IF('Summary Statistics'!$C$6=TRUE,Artists!$F672&lt;G$3,Artists!$E672&lt;G$3)</f>
        <v>0</v>
      </c>
      <c r="H673" s="50" t="b">
        <f>IF('Summary Statistics'!$C$6=TRUE,Artists!$F672&lt;H$3,Artists!$E672&lt;H$3)</f>
        <v>0</v>
      </c>
      <c r="I673" s="50" t="b">
        <f>IF('Summary Statistics'!$C$6=TRUE,Artists!$F672&lt;I$3,Artists!$E672&lt;I$3)</f>
        <v>0</v>
      </c>
      <c r="J673" s="50" t="b">
        <f>IF('Summary Statistics'!$C$6=TRUE,Artists!$F672&lt;J$3,Artists!$E672&lt;J$3)</f>
        <v>0</v>
      </c>
      <c r="K673" s="51" t="b">
        <f>IF('Summary Statistics'!$C$6=TRUE,Artists!$F672&lt;K$3,Artists!$E672&lt;K$3)</f>
        <v>0</v>
      </c>
      <c r="M673" s="49" t="b">
        <f>IF('Summary Statistics'!$C$7=TRUE,Albums!$F672&lt;M$3,Albums!$E672&lt;M$3)</f>
        <v>0</v>
      </c>
      <c r="N673" s="50" t="b">
        <f>IF('Summary Statistics'!$C$7=TRUE,Albums!$F672&lt;N$3,Albums!$E672&lt;N$3)</f>
        <v>0</v>
      </c>
      <c r="O673" s="50" t="b">
        <f>IF('Summary Statistics'!$C$7=TRUE,Albums!$F672&lt;O$3,Albums!$E672&lt;O$3)</f>
        <v>0</v>
      </c>
      <c r="P673" s="50" t="b">
        <f>IF('Summary Statistics'!$C$7=TRUE,Albums!$F672&lt;P$3,Albums!$E672&lt;P$3)</f>
        <v>0</v>
      </c>
      <c r="Q673" s="50" t="b">
        <f>IF('Summary Statistics'!$C$7=TRUE,Albums!$F672&lt;Q$3,Albums!$E672&lt;Q$3)</f>
        <v>0</v>
      </c>
      <c r="R673" s="50" t="b">
        <f>IF('Summary Statistics'!$C$7=TRUE,Albums!$F672&lt;R$3,Albums!$E672&lt;R$3)</f>
        <v>0</v>
      </c>
      <c r="S673" s="50" t="b">
        <f>IF('Summary Statistics'!$C$7=TRUE,Albums!$F672&lt;S$3,Albums!$E672&lt;S$3)</f>
        <v>0</v>
      </c>
      <c r="T673" s="50" t="b">
        <f>IF('Summary Statistics'!$C$7=TRUE,Albums!$F672&lt;T$3,Albums!$E672&lt;T$3)</f>
        <v>0</v>
      </c>
      <c r="U673" s="50" t="b">
        <f>IF('Summary Statistics'!$C$7=TRUE,Albums!$F672&lt;U$3,Albums!$E672&lt;U$3)</f>
        <v>0</v>
      </c>
      <c r="V673" s="51" t="b">
        <f>IF('Summary Statistics'!$C$7=TRUE,Albums!$F672&lt;V$3,Albums!$E672&lt;V$3)</f>
        <v>0</v>
      </c>
    </row>
    <row r="674" spans="2:22" x14ac:dyDescent="0.3">
      <c r="B674" s="49" t="b">
        <f>IF('Summary Statistics'!$C$6=TRUE,Artists!$F673&lt;B$3,Artists!$E673&lt;B$3)</f>
        <v>0</v>
      </c>
      <c r="C674" s="50" t="b">
        <f>IF('Summary Statistics'!$C$6=TRUE,Artists!$F673&lt;C$3,Artists!$E673&lt;C$3)</f>
        <v>0</v>
      </c>
      <c r="D674" s="50" t="b">
        <f>IF('Summary Statistics'!$C$6=TRUE,Artists!$F673&lt;D$3,Artists!$E673&lt;D$3)</f>
        <v>0</v>
      </c>
      <c r="E674" s="50" t="b">
        <f>IF('Summary Statistics'!$C$6=TRUE,Artists!$F673&lt;E$3,Artists!$E673&lt;E$3)</f>
        <v>0</v>
      </c>
      <c r="F674" s="50" t="b">
        <f>IF('Summary Statistics'!$C$6=TRUE,Artists!$F673&lt;F$3,Artists!$E673&lt;F$3)</f>
        <v>0</v>
      </c>
      <c r="G674" s="50" t="b">
        <f>IF('Summary Statistics'!$C$6=TRUE,Artists!$F673&lt;G$3,Artists!$E673&lt;G$3)</f>
        <v>0</v>
      </c>
      <c r="H674" s="50" t="b">
        <f>IF('Summary Statistics'!$C$6=TRUE,Artists!$F673&lt;H$3,Artists!$E673&lt;H$3)</f>
        <v>0</v>
      </c>
      <c r="I674" s="50" t="b">
        <f>IF('Summary Statistics'!$C$6=TRUE,Artists!$F673&lt;I$3,Artists!$E673&lt;I$3)</f>
        <v>0</v>
      </c>
      <c r="J674" s="50" t="b">
        <f>IF('Summary Statistics'!$C$6=TRUE,Artists!$F673&lt;J$3,Artists!$E673&lt;J$3)</f>
        <v>0</v>
      </c>
      <c r="K674" s="51" t="b">
        <f>IF('Summary Statistics'!$C$6=TRUE,Artists!$F673&lt;K$3,Artists!$E673&lt;K$3)</f>
        <v>0</v>
      </c>
      <c r="M674" s="49" t="b">
        <f>IF('Summary Statistics'!$C$7=TRUE,Albums!$F673&lt;M$3,Albums!$E673&lt;M$3)</f>
        <v>0</v>
      </c>
      <c r="N674" s="50" t="b">
        <f>IF('Summary Statistics'!$C$7=TRUE,Albums!$F673&lt;N$3,Albums!$E673&lt;N$3)</f>
        <v>0</v>
      </c>
      <c r="O674" s="50" t="b">
        <f>IF('Summary Statistics'!$C$7=TRUE,Albums!$F673&lt;O$3,Albums!$E673&lt;O$3)</f>
        <v>0</v>
      </c>
      <c r="P674" s="50" t="b">
        <f>IF('Summary Statistics'!$C$7=TRUE,Albums!$F673&lt;P$3,Albums!$E673&lt;P$3)</f>
        <v>0</v>
      </c>
      <c r="Q674" s="50" t="b">
        <f>IF('Summary Statistics'!$C$7=TRUE,Albums!$F673&lt;Q$3,Albums!$E673&lt;Q$3)</f>
        <v>0</v>
      </c>
      <c r="R674" s="50" t="b">
        <f>IF('Summary Statistics'!$C$7=TRUE,Albums!$F673&lt;R$3,Albums!$E673&lt;R$3)</f>
        <v>0</v>
      </c>
      <c r="S674" s="50" t="b">
        <f>IF('Summary Statistics'!$C$7=TRUE,Albums!$F673&lt;S$3,Albums!$E673&lt;S$3)</f>
        <v>0</v>
      </c>
      <c r="T674" s="50" t="b">
        <f>IF('Summary Statistics'!$C$7=TRUE,Albums!$F673&lt;T$3,Albums!$E673&lt;T$3)</f>
        <v>0</v>
      </c>
      <c r="U674" s="50" t="b">
        <f>IF('Summary Statistics'!$C$7=TRUE,Albums!$F673&lt;U$3,Albums!$E673&lt;U$3)</f>
        <v>0</v>
      </c>
      <c r="V674" s="51" t="b">
        <f>IF('Summary Statistics'!$C$7=TRUE,Albums!$F673&lt;V$3,Albums!$E673&lt;V$3)</f>
        <v>0</v>
      </c>
    </row>
    <row r="675" spans="2:22" x14ac:dyDescent="0.3">
      <c r="B675" s="49" t="b">
        <f>IF('Summary Statistics'!$C$6=TRUE,Artists!$F674&lt;B$3,Artists!$E674&lt;B$3)</f>
        <v>0</v>
      </c>
      <c r="C675" s="50" t="b">
        <f>IF('Summary Statistics'!$C$6=TRUE,Artists!$F674&lt;C$3,Artists!$E674&lt;C$3)</f>
        <v>0</v>
      </c>
      <c r="D675" s="50" t="b">
        <f>IF('Summary Statistics'!$C$6=TRUE,Artists!$F674&lt;D$3,Artists!$E674&lt;D$3)</f>
        <v>0</v>
      </c>
      <c r="E675" s="50" t="b">
        <f>IF('Summary Statistics'!$C$6=TRUE,Artists!$F674&lt;E$3,Artists!$E674&lt;E$3)</f>
        <v>0</v>
      </c>
      <c r="F675" s="50" t="b">
        <f>IF('Summary Statistics'!$C$6=TRUE,Artists!$F674&lt;F$3,Artists!$E674&lt;F$3)</f>
        <v>0</v>
      </c>
      <c r="G675" s="50" t="b">
        <f>IF('Summary Statistics'!$C$6=TRUE,Artists!$F674&lt;G$3,Artists!$E674&lt;G$3)</f>
        <v>0</v>
      </c>
      <c r="H675" s="50" t="b">
        <f>IF('Summary Statistics'!$C$6=TRUE,Artists!$F674&lt;H$3,Artists!$E674&lt;H$3)</f>
        <v>0</v>
      </c>
      <c r="I675" s="50" t="b">
        <f>IF('Summary Statistics'!$C$6=TRUE,Artists!$F674&lt;I$3,Artists!$E674&lt;I$3)</f>
        <v>0</v>
      </c>
      <c r="J675" s="50" t="b">
        <f>IF('Summary Statistics'!$C$6=TRUE,Artists!$F674&lt;J$3,Artists!$E674&lt;J$3)</f>
        <v>0</v>
      </c>
      <c r="K675" s="51" t="b">
        <f>IF('Summary Statistics'!$C$6=TRUE,Artists!$F674&lt;K$3,Artists!$E674&lt;K$3)</f>
        <v>0</v>
      </c>
      <c r="M675" s="49" t="b">
        <f>IF('Summary Statistics'!$C$7=TRUE,Albums!$F674&lt;M$3,Albums!$E674&lt;M$3)</f>
        <v>0</v>
      </c>
      <c r="N675" s="50" t="b">
        <f>IF('Summary Statistics'!$C$7=TRUE,Albums!$F674&lt;N$3,Albums!$E674&lt;N$3)</f>
        <v>0</v>
      </c>
      <c r="O675" s="50" t="b">
        <f>IF('Summary Statistics'!$C$7=TRUE,Albums!$F674&lt;O$3,Albums!$E674&lt;O$3)</f>
        <v>0</v>
      </c>
      <c r="P675" s="50" t="b">
        <f>IF('Summary Statistics'!$C$7=TRUE,Albums!$F674&lt;P$3,Albums!$E674&lt;P$3)</f>
        <v>0</v>
      </c>
      <c r="Q675" s="50" t="b">
        <f>IF('Summary Statistics'!$C$7=TRUE,Albums!$F674&lt;Q$3,Albums!$E674&lt;Q$3)</f>
        <v>0</v>
      </c>
      <c r="R675" s="50" t="b">
        <f>IF('Summary Statistics'!$C$7=TRUE,Albums!$F674&lt;R$3,Albums!$E674&lt;R$3)</f>
        <v>0</v>
      </c>
      <c r="S675" s="50" t="b">
        <f>IF('Summary Statistics'!$C$7=TRUE,Albums!$F674&lt;S$3,Albums!$E674&lt;S$3)</f>
        <v>0</v>
      </c>
      <c r="T675" s="50" t="b">
        <f>IF('Summary Statistics'!$C$7=TRUE,Albums!$F674&lt;T$3,Albums!$E674&lt;T$3)</f>
        <v>0</v>
      </c>
      <c r="U675" s="50" t="b">
        <f>IF('Summary Statistics'!$C$7=TRUE,Albums!$F674&lt;U$3,Albums!$E674&lt;U$3)</f>
        <v>0</v>
      </c>
      <c r="V675" s="51" t="b">
        <f>IF('Summary Statistics'!$C$7=TRUE,Albums!$F674&lt;V$3,Albums!$E674&lt;V$3)</f>
        <v>0</v>
      </c>
    </row>
    <row r="676" spans="2:22" x14ac:dyDescent="0.3">
      <c r="B676" s="49" t="b">
        <f>IF('Summary Statistics'!$C$6=TRUE,Artists!$F675&lt;B$3,Artists!$E675&lt;B$3)</f>
        <v>0</v>
      </c>
      <c r="C676" s="50" t="b">
        <f>IF('Summary Statistics'!$C$6=TRUE,Artists!$F675&lt;C$3,Artists!$E675&lt;C$3)</f>
        <v>0</v>
      </c>
      <c r="D676" s="50" t="b">
        <f>IF('Summary Statistics'!$C$6=TRUE,Artists!$F675&lt;D$3,Artists!$E675&lt;D$3)</f>
        <v>0</v>
      </c>
      <c r="E676" s="50" t="b">
        <f>IF('Summary Statistics'!$C$6=TRUE,Artists!$F675&lt;E$3,Artists!$E675&lt;E$3)</f>
        <v>0</v>
      </c>
      <c r="F676" s="50" t="b">
        <f>IF('Summary Statistics'!$C$6=TRUE,Artists!$F675&lt;F$3,Artists!$E675&lt;F$3)</f>
        <v>0</v>
      </c>
      <c r="G676" s="50" t="b">
        <f>IF('Summary Statistics'!$C$6=TRUE,Artists!$F675&lt;G$3,Artists!$E675&lt;G$3)</f>
        <v>0</v>
      </c>
      <c r="H676" s="50" t="b">
        <f>IF('Summary Statistics'!$C$6=TRUE,Artists!$F675&lt;H$3,Artists!$E675&lt;H$3)</f>
        <v>0</v>
      </c>
      <c r="I676" s="50" t="b">
        <f>IF('Summary Statistics'!$C$6=TRUE,Artists!$F675&lt;I$3,Artists!$E675&lt;I$3)</f>
        <v>0</v>
      </c>
      <c r="J676" s="50" t="b">
        <f>IF('Summary Statistics'!$C$6=TRUE,Artists!$F675&lt;J$3,Artists!$E675&lt;J$3)</f>
        <v>0</v>
      </c>
      <c r="K676" s="51" t="b">
        <f>IF('Summary Statistics'!$C$6=TRUE,Artists!$F675&lt;K$3,Artists!$E675&lt;K$3)</f>
        <v>0</v>
      </c>
      <c r="M676" s="49" t="b">
        <f>IF('Summary Statistics'!$C$7=TRUE,Albums!$F675&lt;M$3,Albums!$E675&lt;M$3)</f>
        <v>0</v>
      </c>
      <c r="N676" s="50" t="b">
        <f>IF('Summary Statistics'!$C$7=TRUE,Albums!$F675&lt;N$3,Albums!$E675&lt;N$3)</f>
        <v>0</v>
      </c>
      <c r="O676" s="50" t="b">
        <f>IF('Summary Statistics'!$C$7=TRUE,Albums!$F675&lt;O$3,Albums!$E675&lt;O$3)</f>
        <v>0</v>
      </c>
      <c r="P676" s="50" t="b">
        <f>IF('Summary Statistics'!$C$7=TRUE,Albums!$F675&lt;P$3,Albums!$E675&lt;P$3)</f>
        <v>0</v>
      </c>
      <c r="Q676" s="50" t="b">
        <f>IF('Summary Statistics'!$C$7=TRUE,Albums!$F675&lt;Q$3,Albums!$E675&lt;Q$3)</f>
        <v>0</v>
      </c>
      <c r="R676" s="50" t="b">
        <f>IF('Summary Statistics'!$C$7=TRUE,Albums!$F675&lt;R$3,Albums!$E675&lt;R$3)</f>
        <v>0</v>
      </c>
      <c r="S676" s="50" t="b">
        <f>IF('Summary Statistics'!$C$7=TRUE,Albums!$F675&lt;S$3,Albums!$E675&lt;S$3)</f>
        <v>0</v>
      </c>
      <c r="T676" s="50" t="b">
        <f>IF('Summary Statistics'!$C$7=TRUE,Albums!$F675&lt;T$3,Albums!$E675&lt;T$3)</f>
        <v>0</v>
      </c>
      <c r="U676" s="50" t="b">
        <f>IF('Summary Statistics'!$C$7=TRUE,Albums!$F675&lt;U$3,Albums!$E675&lt;U$3)</f>
        <v>0</v>
      </c>
      <c r="V676" s="51" t="b">
        <f>IF('Summary Statistics'!$C$7=TRUE,Albums!$F675&lt;V$3,Albums!$E675&lt;V$3)</f>
        <v>0</v>
      </c>
    </row>
    <row r="677" spans="2:22" x14ac:dyDescent="0.3">
      <c r="B677" s="49" t="b">
        <f>IF('Summary Statistics'!$C$6=TRUE,Artists!$F676&lt;B$3,Artists!$E676&lt;B$3)</f>
        <v>0</v>
      </c>
      <c r="C677" s="50" t="b">
        <f>IF('Summary Statistics'!$C$6=TRUE,Artists!$F676&lt;C$3,Artists!$E676&lt;C$3)</f>
        <v>0</v>
      </c>
      <c r="D677" s="50" t="b">
        <f>IF('Summary Statistics'!$C$6=TRUE,Artists!$F676&lt;D$3,Artists!$E676&lt;D$3)</f>
        <v>0</v>
      </c>
      <c r="E677" s="50" t="b">
        <f>IF('Summary Statistics'!$C$6=TRUE,Artists!$F676&lt;E$3,Artists!$E676&lt;E$3)</f>
        <v>0</v>
      </c>
      <c r="F677" s="50" t="b">
        <f>IF('Summary Statistics'!$C$6=TRUE,Artists!$F676&lt;F$3,Artists!$E676&lt;F$3)</f>
        <v>0</v>
      </c>
      <c r="G677" s="50" t="b">
        <f>IF('Summary Statistics'!$C$6=TRUE,Artists!$F676&lt;G$3,Artists!$E676&lt;G$3)</f>
        <v>0</v>
      </c>
      <c r="H677" s="50" t="b">
        <f>IF('Summary Statistics'!$C$6=TRUE,Artists!$F676&lt;H$3,Artists!$E676&lt;H$3)</f>
        <v>0</v>
      </c>
      <c r="I677" s="50" t="b">
        <f>IF('Summary Statistics'!$C$6=TRUE,Artists!$F676&lt;I$3,Artists!$E676&lt;I$3)</f>
        <v>0</v>
      </c>
      <c r="J677" s="50" t="b">
        <f>IF('Summary Statistics'!$C$6=TRUE,Artists!$F676&lt;J$3,Artists!$E676&lt;J$3)</f>
        <v>0</v>
      </c>
      <c r="K677" s="51" t="b">
        <f>IF('Summary Statistics'!$C$6=TRUE,Artists!$F676&lt;K$3,Artists!$E676&lt;K$3)</f>
        <v>0</v>
      </c>
      <c r="M677" s="49" t="b">
        <f>IF('Summary Statistics'!$C$7=TRUE,Albums!$F676&lt;M$3,Albums!$E676&lt;M$3)</f>
        <v>0</v>
      </c>
      <c r="N677" s="50" t="b">
        <f>IF('Summary Statistics'!$C$7=TRUE,Albums!$F676&lt;N$3,Albums!$E676&lt;N$3)</f>
        <v>0</v>
      </c>
      <c r="O677" s="50" t="b">
        <f>IF('Summary Statistics'!$C$7=TRUE,Albums!$F676&lt;O$3,Albums!$E676&lt;O$3)</f>
        <v>0</v>
      </c>
      <c r="P677" s="50" t="b">
        <f>IF('Summary Statistics'!$C$7=TRUE,Albums!$F676&lt;P$3,Albums!$E676&lt;P$3)</f>
        <v>0</v>
      </c>
      <c r="Q677" s="50" t="b">
        <f>IF('Summary Statistics'!$C$7=TRUE,Albums!$F676&lt;Q$3,Albums!$E676&lt;Q$3)</f>
        <v>0</v>
      </c>
      <c r="R677" s="50" t="b">
        <f>IF('Summary Statistics'!$C$7=TRUE,Albums!$F676&lt;R$3,Albums!$E676&lt;R$3)</f>
        <v>0</v>
      </c>
      <c r="S677" s="50" t="b">
        <f>IF('Summary Statistics'!$C$7=TRUE,Albums!$F676&lt;S$3,Albums!$E676&lt;S$3)</f>
        <v>0</v>
      </c>
      <c r="T677" s="50" t="b">
        <f>IF('Summary Statistics'!$C$7=TRUE,Albums!$F676&lt;T$3,Albums!$E676&lt;T$3)</f>
        <v>0</v>
      </c>
      <c r="U677" s="50" t="b">
        <f>IF('Summary Statistics'!$C$7=TRUE,Albums!$F676&lt;U$3,Albums!$E676&lt;U$3)</f>
        <v>0</v>
      </c>
      <c r="V677" s="51" t="b">
        <f>IF('Summary Statistics'!$C$7=TRUE,Albums!$F676&lt;V$3,Albums!$E676&lt;V$3)</f>
        <v>0</v>
      </c>
    </row>
    <row r="678" spans="2:22" x14ac:dyDescent="0.3">
      <c r="B678" s="49" t="b">
        <f>IF('Summary Statistics'!$C$6=TRUE,Artists!$F677&lt;B$3,Artists!$E677&lt;B$3)</f>
        <v>0</v>
      </c>
      <c r="C678" s="50" t="b">
        <f>IF('Summary Statistics'!$C$6=TRUE,Artists!$F677&lt;C$3,Artists!$E677&lt;C$3)</f>
        <v>0</v>
      </c>
      <c r="D678" s="50" t="b">
        <f>IF('Summary Statistics'!$C$6=TRUE,Artists!$F677&lt;D$3,Artists!$E677&lt;D$3)</f>
        <v>0</v>
      </c>
      <c r="E678" s="50" t="b">
        <f>IF('Summary Statistics'!$C$6=TRUE,Artists!$F677&lt;E$3,Artists!$E677&lt;E$3)</f>
        <v>0</v>
      </c>
      <c r="F678" s="50" t="b">
        <f>IF('Summary Statistics'!$C$6=TRUE,Artists!$F677&lt;F$3,Artists!$E677&lt;F$3)</f>
        <v>0</v>
      </c>
      <c r="G678" s="50" t="b">
        <f>IF('Summary Statistics'!$C$6=TRUE,Artists!$F677&lt;G$3,Artists!$E677&lt;G$3)</f>
        <v>0</v>
      </c>
      <c r="H678" s="50" t="b">
        <f>IF('Summary Statistics'!$C$6=TRUE,Artists!$F677&lt;H$3,Artists!$E677&lt;H$3)</f>
        <v>0</v>
      </c>
      <c r="I678" s="50" t="b">
        <f>IF('Summary Statistics'!$C$6=TRUE,Artists!$F677&lt;I$3,Artists!$E677&lt;I$3)</f>
        <v>0</v>
      </c>
      <c r="J678" s="50" t="b">
        <f>IF('Summary Statistics'!$C$6=TRUE,Artists!$F677&lt;J$3,Artists!$E677&lt;J$3)</f>
        <v>0</v>
      </c>
      <c r="K678" s="51" t="b">
        <f>IF('Summary Statistics'!$C$6=TRUE,Artists!$F677&lt;K$3,Artists!$E677&lt;K$3)</f>
        <v>0</v>
      </c>
      <c r="M678" s="49" t="b">
        <f>IF('Summary Statistics'!$C$7=TRUE,Albums!$F677&lt;M$3,Albums!$E677&lt;M$3)</f>
        <v>0</v>
      </c>
      <c r="N678" s="50" t="b">
        <f>IF('Summary Statistics'!$C$7=TRUE,Albums!$F677&lt;N$3,Albums!$E677&lt;N$3)</f>
        <v>0</v>
      </c>
      <c r="O678" s="50" t="b">
        <f>IF('Summary Statistics'!$C$7=TRUE,Albums!$F677&lt;O$3,Albums!$E677&lt;O$3)</f>
        <v>0</v>
      </c>
      <c r="P678" s="50" t="b">
        <f>IF('Summary Statistics'!$C$7=TRUE,Albums!$F677&lt;P$3,Albums!$E677&lt;P$3)</f>
        <v>0</v>
      </c>
      <c r="Q678" s="50" t="b">
        <f>IF('Summary Statistics'!$C$7=TRUE,Albums!$F677&lt;Q$3,Albums!$E677&lt;Q$3)</f>
        <v>0</v>
      </c>
      <c r="R678" s="50" t="b">
        <f>IF('Summary Statistics'!$C$7=TRUE,Albums!$F677&lt;R$3,Albums!$E677&lt;R$3)</f>
        <v>0</v>
      </c>
      <c r="S678" s="50" t="b">
        <f>IF('Summary Statistics'!$C$7=TRUE,Albums!$F677&lt;S$3,Albums!$E677&lt;S$3)</f>
        <v>0</v>
      </c>
      <c r="T678" s="50" t="b">
        <f>IF('Summary Statistics'!$C$7=TRUE,Albums!$F677&lt;T$3,Albums!$E677&lt;T$3)</f>
        <v>0</v>
      </c>
      <c r="U678" s="50" t="b">
        <f>IF('Summary Statistics'!$C$7=TRUE,Albums!$F677&lt;U$3,Albums!$E677&lt;U$3)</f>
        <v>0</v>
      </c>
      <c r="V678" s="51" t="b">
        <f>IF('Summary Statistics'!$C$7=TRUE,Albums!$F677&lt;V$3,Albums!$E677&lt;V$3)</f>
        <v>0</v>
      </c>
    </row>
    <row r="679" spans="2:22" x14ac:dyDescent="0.3">
      <c r="B679" s="49" t="b">
        <f>IF('Summary Statistics'!$C$6=TRUE,Artists!$F678&lt;B$3,Artists!$E678&lt;B$3)</f>
        <v>0</v>
      </c>
      <c r="C679" s="50" t="b">
        <f>IF('Summary Statistics'!$C$6=TRUE,Artists!$F678&lt;C$3,Artists!$E678&lt;C$3)</f>
        <v>0</v>
      </c>
      <c r="D679" s="50" t="b">
        <f>IF('Summary Statistics'!$C$6=TRUE,Artists!$F678&lt;D$3,Artists!$E678&lt;D$3)</f>
        <v>0</v>
      </c>
      <c r="E679" s="50" t="b">
        <f>IF('Summary Statistics'!$C$6=TRUE,Artists!$F678&lt;E$3,Artists!$E678&lt;E$3)</f>
        <v>0</v>
      </c>
      <c r="F679" s="50" t="b">
        <f>IF('Summary Statistics'!$C$6=TRUE,Artists!$F678&lt;F$3,Artists!$E678&lt;F$3)</f>
        <v>0</v>
      </c>
      <c r="G679" s="50" t="b">
        <f>IF('Summary Statistics'!$C$6=TRUE,Artists!$F678&lt;G$3,Artists!$E678&lt;G$3)</f>
        <v>0</v>
      </c>
      <c r="H679" s="50" t="b">
        <f>IF('Summary Statistics'!$C$6=TRUE,Artists!$F678&lt;H$3,Artists!$E678&lt;H$3)</f>
        <v>0</v>
      </c>
      <c r="I679" s="50" t="b">
        <f>IF('Summary Statistics'!$C$6=TRUE,Artists!$F678&lt;I$3,Artists!$E678&lt;I$3)</f>
        <v>0</v>
      </c>
      <c r="J679" s="50" t="b">
        <f>IF('Summary Statistics'!$C$6=TRUE,Artists!$F678&lt;J$3,Artists!$E678&lt;J$3)</f>
        <v>0</v>
      </c>
      <c r="K679" s="51" t="b">
        <f>IF('Summary Statistics'!$C$6=TRUE,Artists!$F678&lt;K$3,Artists!$E678&lt;K$3)</f>
        <v>0</v>
      </c>
      <c r="M679" s="49" t="b">
        <f>IF('Summary Statistics'!$C$7=TRUE,Albums!$F678&lt;M$3,Albums!$E678&lt;M$3)</f>
        <v>0</v>
      </c>
      <c r="N679" s="50" t="b">
        <f>IF('Summary Statistics'!$C$7=TRUE,Albums!$F678&lt;N$3,Albums!$E678&lt;N$3)</f>
        <v>0</v>
      </c>
      <c r="O679" s="50" t="b">
        <f>IF('Summary Statistics'!$C$7=TRUE,Albums!$F678&lt;O$3,Albums!$E678&lt;O$3)</f>
        <v>0</v>
      </c>
      <c r="P679" s="50" t="b">
        <f>IF('Summary Statistics'!$C$7=TRUE,Albums!$F678&lt;P$3,Albums!$E678&lt;P$3)</f>
        <v>0</v>
      </c>
      <c r="Q679" s="50" t="b">
        <f>IF('Summary Statistics'!$C$7=TRUE,Albums!$F678&lt;Q$3,Albums!$E678&lt;Q$3)</f>
        <v>0</v>
      </c>
      <c r="R679" s="50" t="b">
        <f>IF('Summary Statistics'!$C$7=TRUE,Albums!$F678&lt;R$3,Albums!$E678&lt;R$3)</f>
        <v>0</v>
      </c>
      <c r="S679" s="50" t="b">
        <f>IF('Summary Statistics'!$C$7=TRUE,Albums!$F678&lt;S$3,Albums!$E678&lt;S$3)</f>
        <v>0</v>
      </c>
      <c r="T679" s="50" t="b">
        <f>IF('Summary Statistics'!$C$7=TRUE,Albums!$F678&lt;T$3,Albums!$E678&lt;T$3)</f>
        <v>0</v>
      </c>
      <c r="U679" s="50" t="b">
        <f>IF('Summary Statistics'!$C$7=TRUE,Albums!$F678&lt;U$3,Albums!$E678&lt;U$3)</f>
        <v>0</v>
      </c>
      <c r="V679" s="51" t="b">
        <f>IF('Summary Statistics'!$C$7=TRUE,Albums!$F678&lt;V$3,Albums!$E678&lt;V$3)</f>
        <v>0</v>
      </c>
    </row>
    <row r="680" spans="2:22" x14ac:dyDescent="0.3">
      <c r="B680" s="49" t="b">
        <f>IF('Summary Statistics'!$C$6=TRUE,Artists!$F679&lt;B$3,Artists!$E679&lt;B$3)</f>
        <v>0</v>
      </c>
      <c r="C680" s="50" t="b">
        <f>IF('Summary Statistics'!$C$6=TRUE,Artists!$F679&lt;C$3,Artists!$E679&lt;C$3)</f>
        <v>0</v>
      </c>
      <c r="D680" s="50" t="b">
        <f>IF('Summary Statistics'!$C$6=TRUE,Artists!$F679&lt;D$3,Artists!$E679&lt;D$3)</f>
        <v>0</v>
      </c>
      <c r="E680" s="50" t="b">
        <f>IF('Summary Statistics'!$C$6=TRUE,Artists!$F679&lt;E$3,Artists!$E679&lt;E$3)</f>
        <v>0</v>
      </c>
      <c r="F680" s="50" t="b">
        <f>IF('Summary Statistics'!$C$6=TRUE,Artists!$F679&lt;F$3,Artists!$E679&lt;F$3)</f>
        <v>0</v>
      </c>
      <c r="G680" s="50" t="b">
        <f>IF('Summary Statistics'!$C$6=TRUE,Artists!$F679&lt;G$3,Artists!$E679&lt;G$3)</f>
        <v>0</v>
      </c>
      <c r="H680" s="50" t="b">
        <f>IF('Summary Statistics'!$C$6=TRUE,Artists!$F679&lt;H$3,Artists!$E679&lt;H$3)</f>
        <v>0</v>
      </c>
      <c r="I680" s="50" t="b">
        <f>IF('Summary Statistics'!$C$6=TRUE,Artists!$F679&lt;I$3,Artists!$E679&lt;I$3)</f>
        <v>0</v>
      </c>
      <c r="J680" s="50" t="b">
        <f>IF('Summary Statistics'!$C$6=TRUE,Artists!$F679&lt;J$3,Artists!$E679&lt;J$3)</f>
        <v>0</v>
      </c>
      <c r="K680" s="51" t="b">
        <f>IF('Summary Statistics'!$C$6=TRUE,Artists!$F679&lt;K$3,Artists!$E679&lt;K$3)</f>
        <v>0</v>
      </c>
      <c r="M680" s="49" t="b">
        <f>IF('Summary Statistics'!$C$7=TRUE,Albums!$F679&lt;M$3,Albums!$E679&lt;M$3)</f>
        <v>0</v>
      </c>
      <c r="N680" s="50" t="b">
        <f>IF('Summary Statistics'!$C$7=TRUE,Albums!$F679&lt;N$3,Albums!$E679&lt;N$3)</f>
        <v>0</v>
      </c>
      <c r="O680" s="50" t="b">
        <f>IF('Summary Statistics'!$C$7=TRUE,Albums!$F679&lt;O$3,Albums!$E679&lt;O$3)</f>
        <v>0</v>
      </c>
      <c r="P680" s="50" t="b">
        <f>IF('Summary Statistics'!$C$7=TRUE,Albums!$F679&lt;P$3,Albums!$E679&lt;P$3)</f>
        <v>0</v>
      </c>
      <c r="Q680" s="50" t="b">
        <f>IF('Summary Statistics'!$C$7=TRUE,Albums!$F679&lt;Q$3,Albums!$E679&lt;Q$3)</f>
        <v>0</v>
      </c>
      <c r="R680" s="50" t="b">
        <f>IF('Summary Statistics'!$C$7=TRUE,Albums!$F679&lt;R$3,Albums!$E679&lt;R$3)</f>
        <v>0</v>
      </c>
      <c r="S680" s="50" t="b">
        <f>IF('Summary Statistics'!$C$7=TRUE,Albums!$F679&lt;S$3,Albums!$E679&lt;S$3)</f>
        <v>0</v>
      </c>
      <c r="T680" s="50" t="b">
        <f>IF('Summary Statistics'!$C$7=TRUE,Albums!$F679&lt;T$3,Albums!$E679&lt;T$3)</f>
        <v>0</v>
      </c>
      <c r="U680" s="50" t="b">
        <f>IF('Summary Statistics'!$C$7=TRUE,Albums!$F679&lt;U$3,Albums!$E679&lt;U$3)</f>
        <v>0</v>
      </c>
      <c r="V680" s="51" t="b">
        <f>IF('Summary Statistics'!$C$7=TRUE,Albums!$F679&lt;V$3,Albums!$E679&lt;V$3)</f>
        <v>0</v>
      </c>
    </row>
    <row r="681" spans="2:22" x14ac:dyDescent="0.3">
      <c r="B681" s="49" t="b">
        <f>IF('Summary Statistics'!$C$6=TRUE,Artists!$F680&lt;B$3,Artists!$E680&lt;B$3)</f>
        <v>0</v>
      </c>
      <c r="C681" s="50" t="b">
        <f>IF('Summary Statistics'!$C$6=TRUE,Artists!$F680&lt;C$3,Artists!$E680&lt;C$3)</f>
        <v>0</v>
      </c>
      <c r="D681" s="50" t="b">
        <f>IF('Summary Statistics'!$C$6=TRUE,Artists!$F680&lt;D$3,Artists!$E680&lt;D$3)</f>
        <v>0</v>
      </c>
      <c r="E681" s="50" t="b">
        <f>IF('Summary Statistics'!$C$6=TRUE,Artists!$F680&lt;E$3,Artists!$E680&lt;E$3)</f>
        <v>0</v>
      </c>
      <c r="F681" s="50" t="b">
        <f>IF('Summary Statistics'!$C$6=TRUE,Artists!$F680&lt;F$3,Artists!$E680&lt;F$3)</f>
        <v>0</v>
      </c>
      <c r="G681" s="50" t="b">
        <f>IF('Summary Statistics'!$C$6=TRUE,Artists!$F680&lt;G$3,Artists!$E680&lt;G$3)</f>
        <v>0</v>
      </c>
      <c r="H681" s="50" t="b">
        <f>IF('Summary Statistics'!$C$6=TRUE,Artists!$F680&lt;H$3,Artists!$E680&lt;H$3)</f>
        <v>0</v>
      </c>
      <c r="I681" s="50" t="b">
        <f>IF('Summary Statistics'!$C$6=TRUE,Artists!$F680&lt;I$3,Artists!$E680&lt;I$3)</f>
        <v>0</v>
      </c>
      <c r="J681" s="50" t="b">
        <f>IF('Summary Statistics'!$C$6=TRUE,Artists!$F680&lt;J$3,Artists!$E680&lt;J$3)</f>
        <v>0</v>
      </c>
      <c r="K681" s="51" t="b">
        <f>IF('Summary Statistics'!$C$6=TRUE,Artists!$F680&lt;K$3,Artists!$E680&lt;K$3)</f>
        <v>0</v>
      </c>
      <c r="M681" s="49" t="b">
        <f>IF('Summary Statistics'!$C$7=TRUE,Albums!$F680&lt;M$3,Albums!$E680&lt;M$3)</f>
        <v>0</v>
      </c>
      <c r="N681" s="50" t="b">
        <f>IF('Summary Statistics'!$C$7=TRUE,Albums!$F680&lt;N$3,Albums!$E680&lt;N$3)</f>
        <v>0</v>
      </c>
      <c r="O681" s="50" t="b">
        <f>IF('Summary Statistics'!$C$7=TRUE,Albums!$F680&lt;O$3,Albums!$E680&lt;O$3)</f>
        <v>0</v>
      </c>
      <c r="P681" s="50" t="b">
        <f>IF('Summary Statistics'!$C$7=TRUE,Albums!$F680&lt;P$3,Albums!$E680&lt;P$3)</f>
        <v>0</v>
      </c>
      <c r="Q681" s="50" t="b">
        <f>IF('Summary Statistics'!$C$7=TRUE,Albums!$F680&lt;Q$3,Albums!$E680&lt;Q$3)</f>
        <v>0</v>
      </c>
      <c r="R681" s="50" t="b">
        <f>IF('Summary Statistics'!$C$7=TRUE,Albums!$F680&lt;R$3,Albums!$E680&lt;R$3)</f>
        <v>0</v>
      </c>
      <c r="S681" s="50" t="b">
        <f>IF('Summary Statistics'!$C$7=TRUE,Albums!$F680&lt;S$3,Albums!$E680&lt;S$3)</f>
        <v>0</v>
      </c>
      <c r="T681" s="50" t="b">
        <f>IF('Summary Statistics'!$C$7=TRUE,Albums!$F680&lt;T$3,Albums!$E680&lt;T$3)</f>
        <v>0</v>
      </c>
      <c r="U681" s="50" t="b">
        <f>IF('Summary Statistics'!$C$7=TRUE,Albums!$F680&lt;U$3,Albums!$E680&lt;U$3)</f>
        <v>0</v>
      </c>
      <c r="V681" s="51" t="b">
        <f>IF('Summary Statistics'!$C$7=TRUE,Albums!$F680&lt;V$3,Albums!$E680&lt;V$3)</f>
        <v>0</v>
      </c>
    </row>
    <row r="682" spans="2:22" x14ac:dyDescent="0.3">
      <c r="B682" s="49" t="b">
        <f>IF('Summary Statistics'!$C$6=TRUE,Artists!$F681&lt;B$3,Artists!$E681&lt;B$3)</f>
        <v>0</v>
      </c>
      <c r="C682" s="50" t="b">
        <f>IF('Summary Statistics'!$C$6=TRUE,Artists!$F681&lt;C$3,Artists!$E681&lt;C$3)</f>
        <v>0</v>
      </c>
      <c r="D682" s="50" t="b">
        <f>IF('Summary Statistics'!$C$6=TRUE,Artists!$F681&lt;D$3,Artists!$E681&lt;D$3)</f>
        <v>0</v>
      </c>
      <c r="E682" s="50" t="b">
        <f>IF('Summary Statistics'!$C$6=TRUE,Artists!$F681&lt;E$3,Artists!$E681&lt;E$3)</f>
        <v>0</v>
      </c>
      <c r="F682" s="50" t="b">
        <f>IF('Summary Statistics'!$C$6=TRUE,Artists!$F681&lt;F$3,Artists!$E681&lt;F$3)</f>
        <v>0</v>
      </c>
      <c r="G682" s="50" t="b">
        <f>IF('Summary Statistics'!$C$6=TRUE,Artists!$F681&lt;G$3,Artists!$E681&lt;G$3)</f>
        <v>0</v>
      </c>
      <c r="H682" s="50" t="b">
        <f>IF('Summary Statistics'!$C$6=TRUE,Artists!$F681&lt;H$3,Artists!$E681&lt;H$3)</f>
        <v>0</v>
      </c>
      <c r="I682" s="50" t="b">
        <f>IF('Summary Statistics'!$C$6=TRUE,Artists!$F681&lt;I$3,Artists!$E681&lt;I$3)</f>
        <v>0</v>
      </c>
      <c r="J682" s="50" t="b">
        <f>IF('Summary Statistics'!$C$6=TRUE,Artists!$F681&lt;J$3,Artists!$E681&lt;J$3)</f>
        <v>0</v>
      </c>
      <c r="K682" s="51" t="b">
        <f>IF('Summary Statistics'!$C$6=TRUE,Artists!$F681&lt;K$3,Artists!$E681&lt;K$3)</f>
        <v>0</v>
      </c>
      <c r="M682" s="49" t="b">
        <f>IF('Summary Statistics'!$C$7=TRUE,Albums!$F681&lt;M$3,Albums!$E681&lt;M$3)</f>
        <v>0</v>
      </c>
      <c r="N682" s="50" t="b">
        <f>IF('Summary Statistics'!$C$7=TRUE,Albums!$F681&lt;N$3,Albums!$E681&lt;N$3)</f>
        <v>0</v>
      </c>
      <c r="O682" s="50" t="b">
        <f>IF('Summary Statistics'!$C$7=TRUE,Albums!$F681&lt;O$3,Albums!$E681&lt;O$3)</f>
        <v>0</v>
      </c>
      <c r="P682" s="50" t="b">
        <f>IF('Summary Statistics'!$C$7=TRUE,Albums!$F681&lt;P$3,Albums!$E681&lt;P$3)</f>
        <v>0</v>
      </c>
      <c r="Q682" s="50" t="b">
        <f>IF('Summary Statistics'!$C$7=TRUE,Albums!$F681&lt;Q$3,Albums!$E681&lt;Q$3)</f>
        <v>0</v>
      </c>
      <c r="R682" s="50" t="b">
        <f>IF('Summary Statistics'!$C$7=TRUE,Albums!$F681&lt;R$3,Albums!$E681&lt;R$3)</f>
        <v>0</v>
      </c>
      <c r="S682" s="50" t="b">
        <f>IF('Summary Statistics'!$C$7=TRUE,Albums!$F681&lt;S$3,Albums!$E681&lt;S$3)</f>
        <v>0</v>
      </c>
      <c r="T682" s="50" t="b">
        <f>IF('Summary Statistics'!$C$7=TRUE,Albums!$F681&lt;T$3,Albums!$E681&lt;T$3)</f>
        <v>0</v>
      </c>
      <c r="U682" s="50" t="b">
        <f>IF('Summary Statistics'!$C$7=TRUE,Albums!$F681&lt;U$3,Albums!$E681&lt;U$3)</f>
        <v>0</v>
      </c>
      <c r="V682" s="51" t="b">
        <f>IF('Summary Statistics'!$C$7=TRUE,Albums!$F681&lt;V$3,Albums!$E681&lt;V$3)</f>
        <v>0</v>
      </c>
    </row>
    <row r="683" spans="2:22" x14ac:dyDescent="0.3">
      <c r="B683" s="49" t="b">
        <f>IF('Summary Statistics'!$C$6=TRUE,Artists!$F682&lt;B$3,Artists!$E682&lt;B$3)</f>
        <v>0</v>
      </c>
      <c r="C683" s="50" t="b">
        <f>IF('Summary Statistics'!$C$6=TRUE,Artists!$F682&lt;C$3,Artists!$E682&lt;C$3)</f>
        <v>0</v>
      </c>
      <c r="D683" s="50" t="b">
        <f>IF('Summary Statistics'!$C$6=TRUE,Artists!$F682&lt;D$3,Artists!$E682&lt;D$3)</f>
        <v>0</v>
      </c>
      <c r="E683" s="50" t="b">
        <f>IF('Summary Statistics'!$C$6=TRUE,Artists!$F682&lt;E$3,Artists!$E682&lt;E$3)</f>
        <v>0</v>
      </c>
      <c r="F683" s="50" t="b">
        <f>IF('Summary Statistics'!$C$6=TRUE,Artists!$F682&lt;F$3,Artists!$E682&lt;F$3)</f>
        <v>0</v>
      </c>
      <c r="G683" s="50" t="b">
        <f>IF('Summary Statistics'!$C$6=TRUE,Artists!$F682&lt;G$3,Artists!$E682&lt;G$3)</f>
        <v>0</v>
      </c>
      <c r="H683" s="50" t="b">
        <f>IF('Summary Statistics'!$C$6=TRUE,Artists!$F682&lt;H$3,Artists!$E682&lt;H$3)</f>
        <v>0</v>
      </c>
      <c r="I683" s="50" t="b">
        <f>IF('Summary Statistics'!$C$6=TRUE,Artists!$F682&lt;I$3,Artists!$E682&lt;I$3)</f>
        <v>0</v>
      </c>
      <c r="J683" s="50" t="b">
        <f>IF('Summary Statistics'!$C$6=TRUE,Artists!$F682&lt;J$3,Artists!$E682&lt;J$3)</f>
        <v>0</v>
      </c>
      <c r="K683" s="51" t="b">
        <f>IF('Summary Statistics'!$C$6=TRUE,Artists!$F682&lt;K$3,Artists!$E682&lt;K$3)</f>
        <v>0</v>
      </c>
      <c r="M683" s="49" t="b">
        <f>IF('Summary Statistics'!$C$7=TRUE,Albums!$F682&lt;M$3,Albums!$E682&lt;M$3)</f>
        <v>0</v>
      </c>
      <c r="N683" s="50" t="b">
        <f>IF('Summary Statistics'!$C$7=TRUE,Albums!$F682&lt;N$3,Albums!$E682&lt;N$3)</f>
        <v>0</v>
      </c>
      <c r="O683" s="50" t="b">
        <f>IF('Summary Statistics'!$C$7=TRUE,Albums!$F682&lt;O$3,Albums!$E682&lt;O$3)</f>
        <v>0</v>
      </c>
      <c r="P683" s="50" t="b">
        <f>IF('Summary Statistics'!$C$7=TRUE,Albums!$F682&lt;P$3,Albums!$E682&lt;P$3)</f>
        <v>0</v>
      </c>
      <c r="Q683" s="50" t="b">
        <f>IF('Summary Statistics'!$C$7=TRUE,Albums!$F682&lt;Q$3,Albums!$E682&lt;Q$3)</f>
        <v>0</v>
      </c>
      <c r="R683" s="50" t="b">
        <f>IF('Summary Statistics'!$C$7=TRUE,Albums!$F682&lt;R$3,Albums!$E682&lt;R$3)</f>
        <v>0</v>
      </c>
      <c r="S683" s="50" t="b">
        <f>IF('Summary Statistics'!$C$7=TRUE,Albums!$F682&lt;S$3,Albums!$E682&lt;S$3)</f>
        <v>0</v>
      </c>
      <c r="T683" s="50" t="b">
        <f>IF('Summary Statistics'!$C$7=TRUE,Albums!$F682&lt;T$3,Albums!$E682&lt;T$3)</f>
        <v>0</v>
      </c>
      <c r="U683" s="50" t="b">
        <f>IF('Summary Statistics'!$C$7=TRUE,Albums!$F682&lt;U$3,Albums!$E682&lt;U$3)</f>
        <v>0</v>
      </c>
      <c r="V683" s="51" t="b">
        <f>IF('Summary Statistics'!$C$7=TRUE,Albums!$F682&lt;V$3,Albums!$E682&lt;V$3)</f>
        <v>0</v>
      </c>
    </row>
    <row r="684" spans="2:22" x14ac:dyDescent="0.3">
      <c r="B684" s="49" t="b">
        <f>IF('Summary Statistics'!$C$6=TRUE,Artists!$F683&lt;B$3,Artists!$E683&lt;B$3)</f>
        <v>0</v>
      </c>
      <c r="C684" s="50" t="b">
        <f>IF('Summary Statistics'!$C$6=TRUE,Artists!$F683&lt;C$3,Artists!$E683&lt;C$3)</f>
        <v>0</v>
      </c>
      <c r="D684" s="50" t="b">
        <f>IF('Summary Statistics'!$C$6=TRUE,Artists!$F683&lt;D$3,Artists!$E683&lt;D$3)</f>
        <v>0</v>
      </c>
      <c r="E684" s="50" t="b">
        <f>IF('Summary Statistics'!$C$6=TRUE,Artists!$F683&lt;E$3,Artists!$E683&lt;E$3)</f>
        <v>0</v>
      </c>
      <c r="F684" s="50" t="b">
        <f>IF('Summary Statistics'!$C$6=TRUE,Artists!$F683&lt;F$3,Artists!$E683&lt;F$3)</f>
        <v>0</v>
      </c>
      <c r="G684" s="50" t="b">
        <f>IF('Summary Statistics'!$C$6=TRUE,Artists!$F683&lt;G$3,Artists!$E683&lt;G$3)</f>
        <v>0</v>
      </c>
      <c r="H684" s="50" t="b">
        <f>IF('Summary Statistics'!$C$6=TRUE,Artists!$F683&lt;H$3,Artists!$E683&lt;H$3)</f>
        <v>0</v>
      </c>
      <c r="I684" s="50" t="b">
        <f>IF('Summary Statistics'!$C$6=TRUE,Artists!$F683&lt;I$3,Artists!$E683&lt;I$3)</f>
        <v>0</v>
      </c>
      <c r="J684" s="50" t="b">
        <f>IF('Summary Statistics'!$C$6=TRUE,Artists!$F683&lt;J$3,Artists!$E683&lt;J$3)</f>
        <v>0</v>
      </c>
      <c r="K684" s="51" t="b">
        <f>IF('Summary Statistics'!$C$6=TRUE,Artists!$F683&lt;K$3,Artists!$E683&lt;K$3)</f>
        <v>0</v>
      </c>
      <c r="M684" s="49" t="b">
        <f>IF('Summary Statistics'!$C$7=TRUE,Albums!$F683&lt;M$3,Albums!$E683&lt;M$3)</f>
        <v>0</v>
      </c>
      <c r="N684" s="50" t="b">
        <f>IF('Summary Statistics'!$C$7=TRUE,Albums!$F683&lt;N$3,Albums!$E683&lt;N$3)</f>
        <v>0</v>
      </c>
      <c r="O684" s="50" t="b">
        <f>IF('Summary Statistics'!$C$7=TRUE,Albums!$F683&lt;O$3,Albums!$E683&lt;O$3)</f>
        <v>0</v>
      </c>
      <c r="P684" s="50" t="b">
        <f>IF('Summary Statistics'!$C$7=TRUE,Albums!$F683&lt;P$3,Albums!$E683&lt;P$3)</f>
        <v>0</v>
      </c>
      <c r="Q684" s="50" t="b">
        <f>IF('Summary Statistics'!$C$7=TRUE,Albums!$F683&lt;Q$3,Albums!$E683&lt;Q$3)</f>
        <v>0</v>
      </c>
      <c r="R684" s="50" t="b">
        <f>IF('Summary Statistics'!$C$7=TRUE,Albums!$F683&lt;R$3,Albums!$E683&lt;R$3)</f>
        <v>0</v>
      </c>
      <c r="S684" s="50" t="b">
        <f>IF('Summary Statistics'!$C$7=TRUE,Albums!$F683&lt;S$3,Albums!$E683&lt;S$3)</f>
        <v>0</v>
      </c>
      <c r="T684" s="50" t="b">
        <f>IF('Summary Statistics'!$C$7=TRUE,Albums!$F683&lt;T$3,Albums!$E683&lt;T$3)</f>
        <v>0</v>
      </c>
      <c r="U684" s="50" t="b">
        <f>IF('Summary Statistics'!$C$7=TRUE,Albums!$F683&lt;U$3,Albums!$E683&lt;U$3)</f>
        <v>0</v>
      </c>
      <c r="V684" s="51" t="b">
        <f>IF('Summary Statistics'!$C$7=TRUE,Albums!$F683&lt;V$3,Albums!$E683&lt;V$3)</f>
        <v>0</v>
      </c>
    </row>
    <row r="685" spans="2:22" x14ac:dyDescent="0.3">
      <c r="B685" s="49" t="b">
        <f>IF('Summary Statistics'!$C$6=TRUE,Artists!$F684&lt;B$3,Artists!$E684&lt;B$3)</f>
        <v>0</v>
      </c>
      <c r="C685" s="50" t="b">
        <f>IF('Summary Statistics'!$C$6=TRUE,Artists!$F684&lt;C$3,Artists!$E684&lt;C$3)</f>
        <v>0</v>
      </c>
      <c r="D685" s="50" t="b">
        <f>IF('Summary Statistics'!$C$6=TRUE,Artists!$F684&lt;D$3,Artists!$E684&lt;D$3)</f>
        <v>0</v>
      </c>
      <c r="E685" s="50" t="b">
        <f>IF('Summary Statistics'!$C$6=TRUE,Artists!$F684&lt;E$3,Artists!$E684&lt;E$3)</f>
        <v>0</v>
      </c>
      <c r="F685" s="50" t="b">
        <f>IF('Summary Statistics'!$C$6=TRUE,Artists!$F684&lt;F$3,Artists!$E684&lt;F$3)</f>
        <v>0</v>
      </c>
      <c r="G685" s="50" t="b">
        <f>IF('Summary Statistics'!$C$6=TRUE,Artists!$F684&lt;G$3,Artists!$E684&lt;G$3)</f>
        <v>0</v>
      </c>
      <c r="H685" s="50" t="b">
        <f>IF('Summary Statistics'!$C$6=TRUE,Artists!$F684&lt;H$3,Artists!$E684&lt;H$3)</f>
        <v>0</v>
      </c>
      <c r="I685" s="50" t="b">
        <f>IF('Summary Statistics'!$C$6=TRUE,Artists!$F684&lt;I$3,Artists!$E684&lt;I$3)</f>
        <v>0</v>
      </c>
      <c r="J685" s="50" t="b">
        <f>IF('Summary Statistics'!$C$6=TRUE,Artists!$F684&lt;J$3,Artists!$E684&lt;J$3)</f>
        <v>0</v>
      </c>
      <c r="K685" s="51" t="b">
        <f>IF('Summary Statistics'!$C$6=TRUE,Artists!$F684&lt;K$3,Artists!$E684&lt;K$3)</f>
        <v>0</v>
      </c>
      <c r="M685" s="49" t="b">
        <f>IF('Summary Statistics'!$C$7=TRUE,Albums!$F684&lt;M$3,Albums!$E684&lt;M$3)</f>
        <v>0</v>
      </c>
      <c r="N685" s="50" t="b">
        <f>IF('Summary Statistics'!$C$7=TRUE,Albums!$F684&lt;N$3,Albums!$E684&lt;N$3)</f>
        <v>0</v>
      </c>
      <c r="O685" s="50" t="b">
        <f>IF('Summary Statistics'!$C$7=TRUE,Albums!$F684&lt;O$3,Albums!$E684&lt;O$3)</f>
        <v>0</v>
      </c>
      <c r="P685" s="50" t="b">
        <f>IF('Summary Statistics'!$C$7=TRUE,Albums!$F684&lt;P$3,Albums!$E684&lt;P$3)</f>
        <v>0</v>
      </c>
      <c r="Q685" s="50" t="b">
        <f>IF('Summary Statistics'!$C$7=TRUE,Albums!$F684&lt;Q$3,Albums!$E684&lt;Q$3)</f>
        <v>0</v>
      </c>
      <c r="R685" s="50" t="b">
        <f>IF('Summary Statistics'!$C$7=TRUE,Albums!$F684&lt;R$3,Albums!$E684&lt;R$3)</f>
        <v>0</v>
      </c>
      <c r="S685" s="50" t="b">
        <f>IF('Summary Statistics'!$C$7=TRUE,Albums!$F684&lt;S$3,Albums!$E684&lt;S$3)</f>
        <v>0</v>
      </c>
      <c r="T685" s="50" t="b">
        <f>IF('Summary Statistics'!$C$7=TRUE,Albums!$F684&lt;T$3,Albums!$E684&lt;T$3)</f>
        <v>0</v>
      </c>
      <c r="U685" s="50" t="b">
        <f>IF('Summary Statistics'!$C$7=TRUE,Albums!$F684&lt;U$3,Albums!$E684&lt;U$3)</f>
        <v>0</v>
      </c>
      <c r="V685" s="51" t="b">
        <f>IF('Summary Statistics'!$C$7=TRUE,Albums!$F684&lt;V$3,Albums!$E684&lt;V$3)</f>
        <v>0</v>
      </c>
    </row>
    <row r="686" spans="2:22" x14ac:dyDescent="0.3">
      <c r="B686" s="49" t="b">
        <f>IF('Summary Statistics'!$C$6=TRUE,Artists!$F685&lt;B$3,Artists!$E685&lt;B$3)</f>
        <v>0</v>
      </c>
      <c r="C686" s="50" t="b">
        <f>IF('Summary Statistics'!$C$6=TRUE,Artists!$F685&lt;C$3,Artists!$E685&lt;C$3)</f>
        <v>0</v>
      </c>
      <c r="D686" s="50" t="b">
        <f>IF('Summary Statistics'!$C$6=TRUE,Artists!$F685&lt;D$3,Artists!$E685&lt;D$3)</f>
        <v>0</v>
      </c>
      <c r="E686" s="50" t="b">
        <f>IF('Summary Statistics'!$C$6=TRUE,Artists!$F685&lt;E$3,Artists!$E685&lt;E$3)</f>
        <v>0</v>
      </c>
      <c r="F686" s="50" t="b">
        <f>IF('Summary Statistics'!$C$6=TRUE,Artists!$F685&lt;F$3,Artists!$E685&lt;F$3)</f>
        <v>0</v>
      </c>
      <c r="G686" s="50" t="b">
        <f>IF('Summary Statistics'!$C$6=TRUE,Artists!$F685&lt;G$3,Artists!$E685&lt;G$3)</f>
        <v>0</v>
      </c>
      <c r="H686" s="50" t="b">
        <f>IF('Summary Statistics'!$C$6=TRUE,Artists!$F685&lt;H$3,Artists!$E685&lt;H$3)</f>
        <v>0</v>
      </c>
      <c r="I686" s="50" t="b">
        <f>IF('Summary Statistics'!$C$6=TRUE,Artists!$F685&lt;I$3,Artists!$E685&lt;I$3)</f>
        <v>0</v>
      </c>
      <c r="J686" s="50" t="b">
        <f>IF('Summary Statistics'!$C$6=TRUE,Artists!$F685&lt;J$3,Artists!$E685&lt;J$3)</f>
        <v>0</v>
      </c>
      <c r="K686" s="51" t="b">
        <f>IF('Summary Statistics'!$C$6=TRUE,Artists!$F685&lt;K$3,Artists!$E685&lt;K$3)</f>
        <v>0</v>
      </c>
      <c r="M686" s="49" t="b">
        <f>IF('Summary Statistics'!$C$7=TRUE,Albums!$F685&lt;M$3,Albums!$E685&lt;M$3)</f>
        <v>0</v>
      </c>
      <c r="N686" s="50" t="b">
        <f>IF('Summary Statistics'!$C$7=TRUE,Albums!$F685&lt;N$3,Albums!$E685&lt;N$3)</f>
        <v>0</v>
      </c>
      <c r="O686" s="50" t="b">
        <f>IF('Summary Statistics'!$C$7=TRUE,Albums!$F685&lt;O$3,Albums!$E685&lt;O$3)</f>
        <v>0</v>
      </c>
      <c r="P686" s="50" t="b">
        <f>IF('Summary Statistics'!$C$7=TRUE,Albums!$F685&lt;P$3,Albums!$E685&lt;P$3)</f>
        <v>0</v>
      </c>
      <c r="Q686" s="50" t="b">
        <f>IF('Summary Statistics'!$C$7=TRUE,Albums!$F685&lt;Q$3,Albums!$E685&lt;Q$3)</f>
        <v>0</v>
      </c>
      <c r="R686" s="50" t="b">
        <f>IF('Summary Statistics'!$C$7=TRUE,Albums!$F685&lt;R$3,Albums!$E685&lt;R$3)</f>
        <v>0</v>
      </c>
      <c r="S686" s="50" t="b">
        <f>IF('Summary Statistics'!$C$7=TRUE,Albums!$F685&lt;S$3,Albums!$E685&lt;S$3)</f>
        <v>0</v>
      </c>
      <c r="T686" s="50" t="b">
        <f>IF('Summary Statistics'!$C$7=TRUE,Albums!$F685&lt;T$3,Albums!$E685&lt;T$3)</f>
        <v>0</v>
      </c>
      <c r="U686" s="50" t="b">
        <f>IF('Summary Statistics'!$C$7=TRUE,Albums!$F685&lt;U$3,Albums!$E685&lt;U$3)</f>
        <v>0</v>
      </c>
      <c r="V686" s="51" t="b">
        <f>IF('Summary Statistics'!$C$7=TRUE,Albums!$F685&lt;V$3,Albums!$E685&lt;V$3)</f>
        <v>0</v>
      </c>
    </row>
    <row r="687" spans="2:22" x14ac:dyDescent="0.3">
      <c r="B687" s="49" t="b">
        <f>IF('Summary Statistics'!$C$6=TRUE,Artists!$F686&lt;B$3,Artists!$E686&lt;B$3)</f>
        <v>0</v>
      </c>
      <c r="C687" s="50" t="b">
        <f>IF('Summary Statistics'!$C$6=TRUE,Artists!$F686&lt;C$3,Artists!$E686&lt;C$3)</f>
        <v>0</v>
      </c>
      <c r="D687" s="50" t="b">
        <f>IF('Summary Statistics'!$C$6=TRUE,Artists!$F686&lt;D$3,Artists!$E686&lt;D$3)</f>
        <v>0</v>
      </c>
      <c r="E687" s="50" t="b">
        <f>IF('Summary Statistics'!$C$6=TRUE,Artists!$F686&lt;E$3,Artists!$E686&lt;E$3)</f>
        <v>0</v>
      </c>
      <c r="F687" s="50" t="b">
        <f>IF('Summary Statistics'!$C$6=TRUE,Artists!$F686&lt;F$3,Artists!$E686&lt;F$3)</f>
        <v>0</v>
      </c>
      <c r="G687" s="50" t="b">
        <f>IF('Summary Statistics'!$C$6=TRUE,Artists!$F686&lt;G$3,Artists!$E686&lt;G$3)</f>
        <v>0</v>
      </c>
      <c r="H687" s="50" t="b">
        <f>IF('Summary Statistics'!$C$6=TRUE,Artists!$F686&lt;H$3,Artists!$E686&lt;H$3)</f>
        <v>0</v>
      </c>
      <c r="I687" s="50" t="b">
        <f>IF('Summary Statistics'!$C$6=TRUE,Artists!$F686&lt;I$3,Artists!$E686&lt;I$3)</f>
        <v>0</v>
      </c>
      <c r="J687" s="50" t="b">
        <f>IF('Summary Statistics'!$C$6=TRUE,Artists!$F686&lt;J$3,Artists!$E686&lt;J$3)</f>
        <v>0</v>
      </c>
      <c r="K687" s="51" t="b">
        <f>IF('Summary Statistics'!$C$6=TRUE,Artists!$F686&lt;K$3,Artists!$E686&lt;K$3)</f>
        <v>0</v>
      </c>
      <c r="M687" s="49" t="b">
        <f>IF('Summary Statistics'!$C$7=TRUE,Albums!$F686&lt;M$3,Albums!$E686&lt;M$3)</f>
        <v>0</v>
      </c>
      <c r="N687" s="50" t="b">
        <f>IF('Summary Statistics'!$C$7=TRUE,Albums!$F686&lt;N$3,Albums!$E686&lt;N$3)</f>
        <v>0</v>
      </c>
      <c r="O687" s="50" t="b">
        <f>IF('Summary Statistics'!$C$7=TRUE,Albums!$F686&lt;O$3,Albums!$E686&lt;O$3)</f>
        <v>0</v>
      </c>
      <c r="P687" s="50" t="b">
        <f>IF('Summary Statistics'!$C$7=TRUE,Albums!$F686&lt;P$3,Albums!$E686&lt;P$3)</f>
        <v>0</v>
      </c>
      <c r="Q687" s="50" t="b">
        <f>IF('Summary Statistics'!$C$7=TRUE,Albums!$F686&lt;Q$3,Albums!$E686&lt;Q$3)</f>
        <v>0</v>
      </c>
      <c r="R687" s="50" t="b">
        <f>IF('Summary Statistics'!$C$7=TRUE,Albums!$F686&lt;R$3,Albums!$E686&lt;R$3)</f>
        <v>0</v>
      </c>
      <c r="S687" s="50" t="b">
        <f>IF('Summary Statistics'!$C$7=TRUE,Albums!$F686&lt;S$3,Albums!$E686&lt;S$3)</f>
        <v>0</v>
      </c>
      <c r="T687" s="50" t="b">
        <f>IF('Summary Statistics'!$C$7=TRUE,Albums!$F686&lt;T$3,Albums!$E686&lt;T$3)</f>
        <v>0</v>
      </c>
      <c r="U687" s="50" t="b">
        <f>IF('Summary Statistics'!$C$7=TRUE,Albums!$F686&lt;U$3,Albums!$E686&lt;U$3)</f>
        <v>0</v>
      </c>
      <c r="V687" s="51" t="b">
        <f>IF('Summary Statistics'!$C$7=TRUE,Albums!$F686&lt;V$3,Albums!$E686&lt;V$3)</f>
        <v>0</v>
      </c>
    </row>
    <row r="688" spans="2:22" x14ac:dyDescent="0.3">
      <c r="B688" s="49" t="b">
        <f>IF('Summary Statistics'!$C$6=TRUE,Artists!$F687&lt;B$3,Artists!$E687&lt;B$3)</f>
        <v>0</v>
      </c>
      <c r="C688" s="50" t="b">
        <f>IF('Summary Statistics'!$C$6=TRUE,Artists!$F687&lt;C$3,Artists!$E687&lt;C$3)</f>
        <v>0</v>
      </c>
      <c r="D688" s="50" t="b">
        <f>IF('Summary Statistics'!$C$6=TRUE,Artists!$F687&lt;D$3,Artists!$E687&lt;D$3)</f>
        <v>0</v>
      </c>
      <c r="E688" s="50" t="b">
        <f>IF('Summary Statistics'!$C$6=TRUE,Artists!$F687&lt;E$3,Artists!$E687&lt;E$3)</f>
        <v>0</v>
      </c>
      <c r="F688" s="50" t="b">
        <f>IF('Summary Statistics'!$C$6=TRUE,Artists!$F687&lt;F$3,Artists!$E687&lt;F$3)</f>
        <v>0</v>
      </c>
      <c r="G688" s="50" t="b">
        <f>IF('Summary Statistics'!$C$6=TRUE,Artists!$F687&lt;G$3,Artists!$E687&lt;G$3)</f>
        <v>0</v>
      </c>
      <c r="H688" s="50" t="b">
        <f>IF('Summary Statistics'!$C$6=TRUE,Artists!$F687&lt;H$3,Artists!$E687&lt;H$3)</f>
        <v>0</v>
      </c>
      <c r="I688" s="50" t="b">
        <f>IF('Summary Statistics'!$C$6=TRUE,Artists!$F687&lt;I$3,Artists!$E687&lt;I$3)</f>
        <v>0</v>
      </c>
      <c r="J688" s="50" t="b">
        <f>IF('Summary Statistics'!$C$6=TRUE,Artists!$F687&lt;J$3,Artists!$E687&lt;J$3)</f>
        <v>0</v>
      </c>
      <c r="K688" s="51" t="b">
        <f>IF('Summary Statistics'!$C$6=TRUE,Artists!$F687&lt;K$3,Artists!$E687&lt;K$3)</f>
        <v>0</v>
      </c>
      <c r="M688" s="49" t="b">
        <f>IF('Summary Statistics'!$C$7=TRUE,Albums!$F687&lt;M$3,Albums!$E687&lt;M$3)</f>
        <v>0</v>
      </c>
      <c r="N688" s="50" t="b">
        <f>IF('Summary Statistics'!$C$7=TRUE,Albums!$F687&lt;N$3,Albums!$E687&lt;N$3)</f>
        <v>0</v>
      </c>
      <c r="O688" s="50" t="b">
        <f>IF('Summary Statistics'!$C$7=TRUE,Albums!$F687&lt;O$3,Albums!$E687&lt;O$3)</f>
        <v>0</v>
      </c>
      <c r="P688" s="50" t="b">
        <f>IF('Summary Statistics'!$C$7=TRUE,Albums!$F687&lt;P$3,Albums!$E687&lt;P$3)</f>
        <v>0</v>
      </c>
      <c r="Q688" s="50" t="b">
        <f>IF('Summary Statistics'!$C$7=TRUE,Albums!$F687&lt;Q$3,Albums!$E687&lt;Q$3)</f>
        <v>0</v>
      </c>
      <c r="R688" s="50" t="b">
        <f>IF('Summary Statistics'!$C$7=TRUE,Albums!$F687&lt;R$3,Albums!$E687&lt;R$3)</f>
        <v>0</v>
      </c>
      <c r="S688" s="50" t="b">
        <f>IF('Summary Statistics'!$C$7=TRUE,Albums!$F687&lt;S$3,Albums!$E687&lt;S$3)</f>
        <v>0</v>
      </c>
      <c r="T688" s="50" t="b">
        <f>IF('Summary Statistics'!$C$7=TRUE,Albums!$F687&lt;T$3,Albums!$E687&lt;T$3)</f>
        <v>0</v>
      </c>
      <c r="U688" s="50" t="b">
        <f>IF('Summary Statistics'!$C$7=TRUE,Albums!$F687&lt;U$3,Albums!$E687&lt;U$3)</f>
        <v>0</v>
      </c>
      <c r="V688" s="51" t="b">
        <f>IF('Summary Statistics'!$C$7=TRUE,Albums!$F687&lt;V$3,Albums!$E687&lt;V$3)</f>
        <v>0</v>
      </c>
    </row>
    <row r="689" spans="2:22" x14ac:dyDescent="0.3">
      <c r="B689" s="49" t="b">
        <f>IF('Summary Statistics'!$C$6=TRUE,Artists!$F688&lt;B$3,Artists!$E688&lt;B$3)</f>
        <v>0</v>
      </c>
      <c r="C689" s="50" t="b">
        <f>IF('Summary Statistics'!$C$6=TRUE,Artists!$F688&lt;C$3,Artists!$E688&lt;C$3)</f>
        <v>0</v>
      </c>
      <c r="D689" s="50" t="b">
        <f>IF('Summary Statistics'!$C$6=TRUE,Artists!$F688&lt;D$3,Artists!$E688&lt;D$3)</f>
        <v>0</v>
      </c>
      <c r="E689" s="50" t="b">
        <f>IF('Summary Statistics'!$C$6=TRUE,Artists!$F688&lt;E$3,Artists!$E688&lt;E$3)</f>
        <v>0</v>
      </c>
      <c r="F689" s="50" t="b">
        <f>IF('Summary Statistics'!$C$6=TRUE,Artists!$F688&lt;F$3,Artists!$E688&lt;F$3)</f>
        <v>0</v>
      </c>
      <c r="G689" s="50" t="b">
        <f>IF('Summary Statistics'!$C$6=TRUE,Artists!$F688&lt;G$3,Artists!$E688&lt;G$3)</f>
        <v>0</v>
      </c>
      <c r="H689" s="50" t="b">
        <f>IF('Summary Statistics'!$C$6=TRUE,Artists!$F688&lt;H$3,Artists!$E688&lt;H$3)</f>
        <v>0</v>
      </c>
      <c r="I689" s="50" t="b">
        <f>IF('Summary Statistics'!$C$6=TRUE,Artists!$F688&lt;I$3,Artists!$E688&lt;I$3)</f>
        <v>0</v>
      </c>
      <c r="J689" s="50" t="b">
        <f>IF('Summary Statistics'!$C$6=TRUE,Artists!$F688&lt;J$3,Artists!$E688&lt;J$3)</f>
        <v>0</v>
      </c>
      <c r="K689" s="51" t="b">
        <f>IF('Summary Statistics'!$C$6=TRUE,Artists!$F688&lt;K$3,Artists!$E688&lt;K$3)</f>
        <v>0</v>
      </c>
      <c r="M689" s="49" t="b">
        <f>IF('Summary Statistics'!$C$7=TRUE,Albums!$F688&lt;M$3,Albums!$E688&lt;M$3)</f>
        <v>0</v>
      </c>
      <c r="N689" s="50" t="b">
        <f>IF('Summary Statistics'!$C$7=TRUE,Albums!$F688&lt;N$3,Albums!$E688&lt;N$3)</f>
        <v>0</v>
      </c>
      <c r="O689" s="50" t="b">
        <f>IF('Summary Statistics'!$C$7=TRUE,Albums!$F688&lt;O$3,Albums!$E688&lt;O$3)</f>
        <v>0</v>
      </c>
      <c r="P689" s="50" t="b">
        <f>IF('Summary Statistics'!$C$7=TRUE,Albums!$F688&lt;P$3,Albums!$E688&lt;P$3)</f>
        <v>0</v>
      </c>
      <c r="Q689" s="50" t="b">
        <f>IF('Summary Statistics'!$C$7=TRUE,Albums!$F688&lt;Q$3,Albums!$E688&lt;Q$3)</f>
        <v>0</v>
      </c>
      <c r="R689" s="50" t="b">
        <f>IF('Summary Statistics'!$C$7=TRUE,Albums!$F688&lt;R$3,Albums!$E688&lt;R$3)</f>
        <v>0</v>
      </c>
      <c r="S689" s="50" t="b">
        <f>IF('Summary Statistics'!$C$7=TRUE,Albums!$F688&lt;S$3,Albums!$E688&lt;S$3)</f>
        <v>0</v>
      </c>
      <c r="T689" s="50" t="b">
        <f>IF('Summary Statistics'!$C$7=TRUE,Albums!$F688&lt;T$3,Albums!$E688&lt;T$3)</f>
        <v>0</v>
      </c>
      <c r="U689" s="50" t="b">
        <f>IF('Summary Statistics'!$C$7=TRUE,Albums!$F688&lt;U$3,Albums!$E688&lt;U$3)</f>
        <v>0</v>
      </c>
      <c r="V689" s="51" t="b">
        <f>IF('Summary Statistics'!$C$7=TRUE,Albums!$F688&lt;V$3,Albums!$E688&lt;V$3)</f>
        <v>0</v>
      </c>
    </row>
    <row r="690" spans="2:22" x14ac:dyDescent="0.3">
      <c r="B690" s="49" t="b">
        <f>IF('Summary Statistics'!$C$6=TRUE,Artists!$F689&lt;B$3,Artists!$E689&lt;B$3)</f>
        <v>0</v>
      </c>
      <c r="C690" s="50" t="b">
        <f>IF('Summary Statistics'!$C$6=TRUE,Artists!$F689&lt;C$3,Artists!$E689&lt;C$3)</f>
        <v>0</v>
      </c>
      <c r="D690" s="50" t="b">
        <f>IF('Summary Statistics'!$C$6=TRUE,Artists!$F689&lt;D$3,Artists!$E689&lt;D$3)</f>
        <v>0</v>
      </c>
      <c r="E690" s="50" t="b">
        <f>IF('Summary Statistics'!$C$6=TRUE,Artists!$F689&lt;E$3,Artists!$E689&lt;E$3)</f>
        <v>0</v>
      </c>
      <c r="F690" s="50" t="b">
        <f>IF('Summary Statistics'!$C$6=TRUE,Artists!$F689&lt;F$3,Artists!$E689&lt;F$3)</f>
        <v>0</v>
      </c>
      <c r="G690" s="50" t="b">
        <f>IF('Summary Statistics'!$C$6=TRUE,Artists!$F689&lt;G$3,Artists!$E689&lt;G$3)</f>
        <v>0</v>
      </c>
      <c r="H690" s="50" t="b">
        <f>IF('Summary Statistics'!$C$6=TRUE,Artists!$F689&lt;H$3,Artists!$E689&lt;H$3)</f>
        <v>0</v>
      </c>
      <c r="I690" s="50" t="b">
        <f>IF('Summary Statistics'!$C$6=TRUE,Artists!$F689&lt;I$3,Artists!$E689&lt;I$3)</f>
        <v>0</v>
      </c>
      <c r="J690" s="50" t="b">
        <f>IF('Summary Statistics'!$C$6=TRUE,Artists!$F689&lt;J$3,Artists!$E689&lt;J$3)</f>
        <v>0</v>
      </c>
      <c r="K690" s="51" t="b">
        <f>IF('Summary Statistics'!$C$6=TRUE,Artists!$F689&lt;K$3,Artists!$E689&lt;K$3)</f>
        <v>0</v>
      </c>
      <c r="M690" s="49" t="b">
        <f>IF('Summary Statistics'!$C$7=TRUE,Albums!$F689&lt;M$3,Albums!$E689&lt;M$3)</f>
        <v>0</v>
      </c>
      <c r="N690" s="50" t="b">
        <f>IF('Summary Statistics'!$C$7=TRUE,Albums!$F689&lt;N$3,Albums!$E689&lt;N$3)</f>
        <v>0</v>
      </c>
      <c r="O690" s="50" t="b">
        <f>IF('Summary Statistics'!$C$7=TRUE,Albums!$F689&lt;O$3,Albums!$E689&lt;O$3)</f>
        <v>0</v>
      </c>
      <c r="P690" s="50" t="b">
        <f>IF('Summary Statistics'!$C$7=TRUE,Albums!$F689&lt;P$3,Albums!$E689&lt;P$3)</f>
        <v>0</v>
      </c>
      <c r="Q690" s="50" t="b">
        <f>IF('Summary Statistics'!$C$7=TRUE,Albums!$F689&lt;Q$3,Albums!$E689&lt;Q$3)</f>
        <v>0</v>
      </c>
      <c r="R690" s="50" t="b">
        <f>IF('Summary Statistics'!$C$7=TRUE,Albums!$F689&lt;R$3,Albums!$E689&lt;R$3)</f>
        <v>0</v>
      </c>
      <c r="S690" s="50" t="b">
        <f>IF('Summary Statistics'!$C$7=TRUE,Albums!$F689&lt;S$3,Albums!$E689&lt;S$3)</f>
        <v>0</v>
      </c>
      <c r="T690" s="50" t="b">
        <f>IF('Summary Statistics'!$C$7=TRUE,Albums!$F689&lt;T$3,Albums!$E689&lt;T$3)</f>
        <v>0</v>
      </c>
      <c r="U690" s="50" t="b">
        <f>IF('Summary Statistics'!$C$7=TRUE,Albums!$F689&lt;U$3,Albums!$E689&lt;U$3)</f>
        <v>0</v>
      </c>
      <c r="V690" s="51" t="b">
        <f>IF('Summary Statistics'!$C$7=TRUE,Albums!$F689&lt;V$3,Albums!$E689&lt;V$3)</f>
        <v>0</v>
      </c>
    </row>
    <row r="691" spans="2:22" x14ac:dyDescent="0.3">
      <c r="B691" s="49" t="b">
        <f>IF('Summary Statistics'!$C$6=TRUE,Artists!$F690&lt;B$3,Artists!$E690&lt;B$3)</f>
        <v>0</v>
      </c>
      <c r="C691" s="50" t="b">
        <f>IF('Summary Statistics'!$C$6=TRUE,Artists!$F690&lt;C$3,Artists!$E690&lt;C$3)</f>
        <v>0</v>
      </c>
      <c r="D691" s="50" t="b">
        <f>IF('Summary Statistics'!$C$6=TRUE,Artists!$F690&lt;D$3,Artists!$E690&lt;D$3)</f>
        <v>0</v>
      </c>
      <c r="E691" s="50" t="b">
        <f>IF('Summary Statistics'!$C$6=TRUE,Artists!$F690&lt;E$3,Artists!$E690&lt;E$3)</f>
        <v>0</v>
      </c>
      <c r="F691" s="50" t="b">
        <f>IF('Summary Statistics'!$C$6=TRUE,Artists!$F690&lt;F$3,Artists!$E690&lt;F$3)</f>
        <v>0</v>
      </c>
      <c r="G691" s="50" t="b">
        <f>IF('Summary Statistics'!$C$6=TRUE,Artists!$F690&lt;G$3,Artists!$E690&lt;G$3)</f>
        <v>0</v>
      </c>
      <c r="H691" s="50" t="b">
        <f>IF('Summary Statistics'!$C$6=TRUE,Artists!$F690&lt;H$3,Artists!$E690&lt;H$3)</f>
        <v>0</v>
      </c>
      <c r="I691" s="50" t="b">
        <f>IF('Summary Statistics'!$C$6=TRUE,Artists!$F690&lt;I$3,Artists!$E690&lt;I$3)</f>
        <v>0</v>
      </c>
      <c r="J691" s="50" t="b">
        <f>IF('Summary Statistics'!$C$6=TRUE,Artists!$F690&lt;J$3,Artists!$E690&lt;J$3)</f>
        <v>0</v>
      </c>
      <c r="K691" s="51" t="b">
        <f>IF('Summary Statistics'!$C$6=TRUE,Artists!$F690&lt;K$3,Artists!$E690&lt;K$3)</f>
        <v>0</v>
      </c>
      <c r="M691" s="49" t="b">
        <f>IF('Summary Statistics'!$C$7=TRUE,Albums!$F690&lt;M$3,Albums!$E690&lt;M$3)</f>
        <v>0</v>
      </c>
      <c r="N691" s="50" t="b">
        <f>IF('Summary Statistics'!$C$7=TRUE,Albums!$F690&lt;N$3,Albums!$E690&lt;N$3)</f>
        <v>0</v>
      </c>
      <c r="O691" s="50" t="b">
        <f>IF('Summary Statistics'!$C$7=TRUE,Albums!$F690&lt;O$3,Albums!$E690&lt;O$3)</f>
        <v>0</v>
      </c>
      <c r="P691" s="50" t="b">
        <f>IF('Summary Statistics'!$C$7=TRUE,Albums!$F690&lt;P$3,Albums!$E690&lt;P$3)</f>
        <v>0</v>
      </c>
      <c r="Q691" s="50" t="b">
        <f>IF('Summary Statistics'!$C$7=TRUE,Albums!$F690&lt;Q$3,Albums!$E690&lt;Q$3)</f>
        <v>0</v>
      </c>
      <c r="R691" s="50" t="b">
        <f>IF('Summary Statistics'!$C$7=TRUE,Albums!$F690&lt;R$3,Albums!$E690&lt;R$3)</f>
        <v>0</v>
      </c>
      <c r="S691" s="50" t="b">
        <f>IF('Summary Statistics'!$C$7=TRUE,Albums!$F690&lt;S$3,Albums!$E690&lt;S$3)</f>
        <v>0</v>
      </c>
      <c r="T691" s="50" t="b">
        <f>IF('Summary Statistics'!$C$7=TRUE,Albums!$F690&lt;T$3,Albums!$E690&lt;T$3)</f>
        <v>0</v>
      </c>
      <c r="U691" s="50" t="b">
        <f>IF('Summary Statistics'!$C$7=TRUE,Albums!$F690&lt;U$3,Albums!$E690&lt;U$3)</f>
        <v>0</v>
      </c>
      <c r="V691" s="51" t="b">
        <f>IF('Summary Statistics'!$C$7=TRUE,Albums!$F690&lt;V$3,Albums!$E690&lt;V$3)</f>
        <v>0</v>
      </c>
    </row>
    <row r="692" spans="2:22" x14ac:dyDescent="0.3">
      <c r="B692" s="49" t="b">
        <f>IF('Summary Statistics'!$C$6=TRUE,Artists!$F691&lt;B$3,Artists!$E691&lt;B$3)</f>
        <v>0</v>
      </c>
      <c r="C692" s="50" t="b">
        <f>IF('Summary Statistics'!$C$6=TRUE,Artists!$F691&lt;C$3,Artists!$E691&lt;C$3)</f>
        <v>0</v>
      </c>
      <c r="D692" s="50" t="b">
        <f>IF('Summary Statistics'!$C$6=TRUE,Artists!$F691&lt;D$3,Artists!$E691&lt;D$3)</f>
        <v>0</v>
      </c>
      <c r="E692" s="50" t="b">
        <f>IF('Summary Statistics'!$C$6=TRUE,Artists!$F691&lt;E$3,Artists!$E691&lt;E$3)</f>
        <v>0</v>
      </c>
      <c r="F692" s="50" t="b">
        <f>IF('Summary Statistics'!$C$6=TRUE,Artists!$F691&lt;F$3,Artists!$E691&lt;F$3)</f>
        <v>0</v>
      </c>
      <c r="G692" s="50" t="b">
        <f>IF('Summary Statistics'!$C$6=TRUE,Artists!$F691&lt;G$3,Artists!$E691&lt;G$3)</f>
        <v>0</v>
      </c>
      <c r="H692" s="50" t="b">
        <f>IF('Summary Statistics'!$C$6=TRUE,Artists!$F691&lt;H$3,Artists!$E691&lt;H$3)</f>
        <v>0</v>
      </c>
      <c r="I692" s="50" t="b">
        <f>IF('Summary Statistics'!$C$6=TRUE,Artists!$F691&lt;I$3,Artists!$E691&lt;I$3)</f>
        <v>0</v>
      </c>
      <c r="J692" s="50" t="b">
        <f>IF('Summary Statistics'!$C$6=TRUE,Artists!$F691&lt;J$3,Artists!$E691&lt;J$3)</f>
        <v>0</v>
      </c>
      <c r="K692" s="51" t="b">
        <f>IF('Summary Statistics'!$C$6=TRUE,Artists!$F691&lt;K$3,Artists!$E691&lt;K$3)</f>
        <v>0</v>
      </c>
      <c r="M692" s="49" t="b">
        <f>IF('Summary Statistics'!$C$7=TRUE,Albums!$F691&lt;M$3,Albums!$E691&lt;M$3)</f>
        <v>0</v>
      </c>
      <c r="N692" s="50" t="b">
        <f>IF('Summary Statistics'!$C$7=TRUE,Albums!$F691&lt;N$3,Albums!$E691&lt;N$3)</f>
        <v>0</v>
      </c>
      <c r="O692" s="50" t="b">
        <f>IF('Summary Statistics'!$C$7=TRUE,Albums!$F691&lt;O$3,Albums!$E691&lt;O$3)</f>
        <v>0</v>
      </c>
      <c r="P692" s="50" t="b">
        <f>IF('Summary Statistics'!$C$7=TRUE,Albums!$F691&lt;P$3,Albums!$E691&lt;P$3)</f>
        <v>0</v>
      </c>
      <c r="Q692" s="50" t="b">
        <f>IF('Summary Statistics'!$C$7=TRUE,Albums!$F691&lt;Q$3,Albums!$E691&lt;Q$3)</f>
        <v>0</v>
      </c>
      <c r="R692" s="50" t="b">
        <f>IF('Summary Statistics'!$C$7=TRUE,Albums!$F691&lt;R$3,Albums!$E691&lt;R$3)</f>
        <v>0</v>
      </c>
      <c r="S692" s="50" t="b">
        <f>IF('Summary Statistics'!$C$7=TRUE,Albums!$F691&lt;S$3,Albums!$E691&lt;S$3)</f>
        <v>0</v>
      </c>
      <c r="T692" s="50" t="b">
        <f>IF('Summary Statistics'!$C$7=TRUE,Albums!$F691&lt;T$3,Albums!$E691&lt;T$3)</f>
        <v>0</v>
      </c>
      <c r="U692" s="50" t="b">
        <f>IF('Summary Statistics'!$C$7=TRUE,Albums!$F691&lt;U$3,Albums!$E691&lt;U$3)</f>
        <v>0</v>
      </c>
      <c r="V692" s="51" t="b">
        <f>IF('Summary Statistics'!$C$7=TRUE,Albums!$F691&lt;V$3,Albums!$E691&lt;V$3)</f>
        <v>0</v>
      </c>
    </row>
    <row r="693" spans="2:22" x14ac:dyDescent="0.3">
      <c r="B693" s="49" t="b">
        <f>IF('Summary Statistics'!$C$6=TRUE,Artists!$F692&lt;B$3,Artists!$E692&lt;B$3)</f>
        <v>0</v>
      </c>
      <c r="C693" s="50" t="b">
        <f>IF('Summary Statistics'!$C$6=TRUE,Artists!$F692&lt;C$3,Artists!$E692&lt;C$3)</f>
        <v>0</v>
      </c>
      <c r="D693" s="50" t="b">
        <f>IF('Summary Statistics'!$C$6=TRUE,Artists!$F692&lt;D$3,Artists!$E692&lt;D$3)</f>
        <v>0</v>
      </c>
      <c r="E693" s="50" t="b">
        <f>IF('Summary Statistics'!$C$6=TRUE,Artists!$F692&lt;E$3,Artists!$E692&lt;E$3)</f>
        <v>0</v>
      </c>
      <c r="F693" s="50" t="b">
        <f>IF('Summary Statistics'!$C$6=TRUE,Artists!$F692&lt;F$3,Artists!$E692&lt;F$3)</f>
        <v>0</v>
      </c>
      <c r="G693" s="50" t="b">
        <f>IF('Summary Statistics'!$C$6=TRUE,Artists!$F692&lt;G$3,Artists!$E692&lt;G$3)</f>
        <v>0</v>
      </c>
      <c r="H693" s="50" t="b">
        <f>IF('Summary Statistics'!$C$6=TRUE,Artists!$F692&lt;H$3,Artists!$E692&lt;H$3)</f>
        <v>0</v>
      </c>
      <c r="I693" s="50" t="b">
        <f>IF('Summary Statistics'!$C$6=TRUE,Artists!$F692&lt;I$3,Artists!$E692&lt;I$3)</f>
        <v>0</v>
      </c>
      <c r="J693" s="50" t="b">
        <f>IF('Summary Statistics'!$C$6=TRUE,Artists!$F692&lt;J$3,Artists!$E692&lt;J$3)</f>
        <v>0</v>
      </c>
      <c r="K693" s="51" t="b">
        <f>IF('Summary Statistics'!$C$6=TRUE,Artists!$F692&lt;K$3,Artists!$E692&lt;K$3)</f>
        <v>0</v>
      </c>
      <c r="M693" s="49" t="b">
        <f>IF('Summary Statistics'!$C$7=TRUE,Albums!$F692&lt;M$3,Albums!$E692&lt;M$3)</f>
        <v>0</v>
      </c>
      <c r="N693" s="50" t="b">
        <f>IF('Summary Statistics'!$C$7=TRUE,Albums!$F692&lt;N$3,Albums!$E692&lt;N$3)</f>
        <v>0</v>
      </c>
      <c r="O693" s="50" t="b">
        <f>IF('Summary Statistics'!$C$7=TRUE,Albums!$F692&lt;O$3,Albums!$E692&lt;O$3)</f>
        <v>0</v>
      </c>
      <c r="P693" s="50" t="b">
        <f>IF('Summary Statistics'!$C$7=TRUE,Albums!$F692&lt;P$3,Albums!$E692&lt;P$3)</f>
        <v>0</v>
      </c>
      <c r="Q693" s="50" t="b">
        <f>IF('Summary Statistics'!$C$7=TRUE,Albums!$F692&lt;Q$3,Albums!$E692&lt;Q$3)</f>
        <v>0</v>
      </c>
      <c r="R693" s="50" t="b">
        <f>IF('Summary Statistics'!$C$7=TRUE,Albums!$F692&lt;R$3,Albums!$E692&lt;R$3)</f>
        <v>0</v>
      </c>
      <c r="S693" s="50" t="b">
        <f>IF('Summary Statistics'!$C$7=TRUE,Albums!$F692&lt;S$3,Albums!$E692&lt;S$3)</f>
        <v>0</v>
      </c>
      <c r="T693" s="50" t="b">
        <f>IF('Summary Statistics'!$C$7=TRUE,Albums!$F692&lt;T$3,Albums!$E692&lt;T$3)</f>
        <v>0</v>
      </c>
      <c r="U693" s="50" t="b">
        <f>IF('Summary Statistics'!$C$7=TRUE,Albums!$F692&lt;U$3,Albums!$E692&lt;U$3)</f>
        <v>0</v>
      </c>
      <c r="V693" s="51" t="b">
        <f>IF('Summary Statistics'!$C$7=TRUE,Albums!$F692&lt;V$3,Albums!$E692&lt;V$3)</f>
        <v>0</v>
      </c>
    </row>
    <row r="694" spans="2:22" x14ac:dyDescent="0.3">
      <c r="B694" s="49" t="b">
        <f>IF('Summary Statistics'!$C$6=TRUE,Artists!$F693&lt;B$3,Artists!$E693&lt;B$3)</f>
        <v>0</v>
      </c>
      <c r="C694" s="50" t="b">
        <f>IF('Summary Statistics'!$C$6=TRUE,Artists!$F693&lt;C$3,Artists!$E693&lt;C$3)</f>
        <v>0</v>
      </c>
      <c r="D694" s="50" t="b">
        <f>IF('Summary Statistics'!$C$6=TRUE,Artists!$F693&lt;D$3,Artists!$E693&lt;D$3)</f>
        <v>0</v>
      </c>
      <c r="E694" s="50" t="b">
        <f>IF('Summary Statistics'!$C$6=TRUE,Artists!$F693&lt;E$3,Artists!$E693&lt;E$3)</f>
        <v>0</v>
      </c>
      <c r="F694" s="50" t="b">
        <f>IF('Summary Statistics'!$C$6=TRUE,Artists!$F693&lt;F$3,Artists!$E693&lt;F$3)</f>
        <v>0</v>
      </c>
      <c r="G694" s="50" t="b">
        <f>IF('Summary Statistics'!$C$6=TRUE,Artists!$F693&lt;G$3,Artists!$E693&lt;G$3)</f>
        <v>0</v>
      </c>
      <c r="H694" s="50" t="b">
        <f>IF('Summary Statistics'!$C$6=TRUE,Artists!$F693&lt;H$3,Artists!$E693&lt;H$3)</f>
        <v>0</v>
      </c>
      <c r="I694" s="50" t="b">
        <f>IF('Summary Statistics'!$C$6=TRUE,Artists!$F693&lt;I$3,Artists!$E693&lt;I$3)</f>
        <v>0</v>
      </c>
      <c r="J694" s="50" t="b">
        <f>IF('Summary Statistics'!$C$6=TRUE,Artists!$F693&lt;J$3,Artists!$E693&lt;J$3)</f>
        <v>0</v>
      </c>
      <c r="K694" s="51" t="b">
        <f>IF('Summary Statistics'!$C$6=TRUE,Artists!$F693&lt;K$3,Artists!$E693&lt;K$3)</f>
        <v>0</v>
      </c>
      <c r="M694" s="49" t="b">
        <f>IF('Summary Statistics'!$C$7=TRUE,Albums!$F693&lt;M$3,Albums!$E693&lt;M$3)</f>
        <v>0</v>
      </c>
      <c r="N694" s="50" t="b">
        <f>IF('Summary Statistics'!$C$7=TRUE,Albums!$F693&lt;N$3,Albums!$E693&lt;N$3)</f>
        <v>0</v>
      </c>
      <c r="O694" s="50" t="b">
        <f>IF('Summary Statistics'!$C$7=TRUE,Albums!$F693&lt;O$3,Albums!$E693&lt;O$3)</f>
        <v>0</v>
      </c>
      <c r="P694" s="50" t="b">
        <f>IF('Summary Statistics'!$C$7=TRUE,Albums!$F693&lt;P$3,Albums!$E693&lt;P$3)</f>
        <v>0</v>
      </c>
      <c r="Q694" s="50" t="b">
        <f>IF('Summary Statistics'!$C$7=TRUE,Albums!$F693&lt;Q$3,Albums!$E693&lt;Q$3)</f>
        <v>0</v>
      </c>
      <c r="R694" s="50" t="b">
        <f>IF('Summary Statistics'!$C$7=TRUE,Albums!$F693&lt;R$3,Albums!$E693&lt;R$3)</f>
        <v>0</v>
      </c>
      <c r="S694" s="50" t="b">
        <f>IF('Summary Statistics'!$C$7=TRUE,Albums!$F693&lt;S$3,Albums!$E693&lt;S$3)</f>
        <v>0</v>
      </c>
      <c r="T694" s="50" t="b">
        <f>IF('Summary Statistics'!$C$7=TRUE,Albums!$F693&lt;T$3,Albums!$E693&lt;T$3)</f>
        <v>0</v>
      </c>
      <c r="U694" s="50" t="b">
        <f>IF('Summary Statistics'!$C$7=TRUE,Albums!$F693&lt;U$3,Albums!$E693&lt;U$3)</f>
        <v>0</v>
      </c>
      <c r="V694" s="51" t="b">
        <f>IF('Summary Statistics'!$C$7=TRUE,Albums!$F693&lt;V$3,Albums!$E693&lt;V$3)</f>
        <v>0</v>
      </c>
    </row>
    <row r="695" spans="2:22" x14ac:dyDescent="0.3">
      <c r="B695" s="49" t="b">
        <f>IF('Summary Statistics'!$C$6=TRUE,Artists!$F694&lt;B$3,Artists!$E694&lt;B$3)</f>
        <v>0</v>
      </c>
      <c r="C695" s="50" t="b">
        <f>IF('Summary Statistics'!$C$6=TRUE,Artists!$F694&lt;C$3,Artists!$E694&lt;C$3)</f>
        <v>0</v>
      </c>
      <c r="D695" s="50" t="b">
        <f>IF('Summary Statistics'!$C$6=TRUE,Artists!$F694&lt;D$3,Artists!$E694&lt;D$3)</f>
        <v>0</v>
      </c>
      <c r="E695" s="50" t="b">
        <f>IF('Summary Statistics'!$C$6=TRUE,Artists!$F694&lt;E$3,Artists!$E694&lt;E$3)</f>
        <v>0</v>
      </c>
      <c r="F695" s="50" t="b">
        <f>IF('Summary Statistics'!$C$6=TRUE,Artists!$F694&lt;F$3,Artists!$E694&lt;F$3)</f>
        <v>0</v>
      </c>
      <c r="G695" s="50" t="b">
        <f>IF('Summary Statistics'!$C$6=TRUE,Artists!$F694&lt;G$3,Artists!$E694&lt;G$3)</f>
        <v>0</v>
      </c>
      <c r="H695" s="50" t="b">
        <f>IF('Summary Statistics'!$C$6=TRUE,Artists!$F694&lt;H$3,Artists!$E694&lt;H$3)</f>
        <v>0</v>
      </c>
      <c r="I695" s="50" t="b">
        <f>IF('Summary Statistics'!$C$6=TRUE,Artists!$F694&lt;I$3,Artists!$E694&lt;I$3)</f>
        <v>0</v>
      </c>
      <c r="J695" s="50" t="b">
        <f>IF('Summary Statistics'!$C$6=TRUE,Artists!$F694&lt;J$3,Artists!$E694&lt;J$3)</f>
        <v>0</v>
      </c>
      <c r="K695" s="51" t="b">
        <f>IF('Summary Statistics'!$C$6=TRUE,Artists!$F694&lt;K$3,Artists!$E694&lt;K$3)</f>
        <v>0</v>
      </c>
      <c r="M695" s="49" t="b">
        <f>IF('Summary Statistics'!$C$7=TRUE,Albums!$F694&lt;M$3,Albums!$E694&lt;M$3)</f>
        <v>0</v>
      </c>
      <c r="N695" s="50" t="b">
        <f>IF('Summary Statistics'!$C$7=TRUE,Albums!$F694&lt;N$3,Albums!$E694&lt;N$3)</f>
        <v>0</v>
      </c>
      <c r="O695" s="50" t="b">
        <f>IF('Summary Statistics'!$C$7=TRUE,Albums!$F694&lt;O$3,Albums!$E694&lt;O$3)</f>
        <v>0</v>
      </c>
      <c r="P695" s="50" t="b">
        <f>IF('Summary Statistics'!$C$7=TRUE,Albums!$F694&lt;P$3,Albums!$E694&lt;P$3)</f>
        <v>0</v>
      </c>
      <c r="Q695" s="50" t="b">
        <f>IF('Summary Statistics'!$C$7=TRUE,Albums!$F694&lt;Q$3,Albums!$E694&lt;Q$3)</f>
        <v>0</v>
      </c>
      <c r="R695" s="50" t="b">
        <f>IF('Summary Statistics'!$C$7=TRUE,Albums!$F694&lt;R$3,Albums!$E694&lt;R$3)</f>
        <v>0</v>
      </c>
      <c r="S695" s="50" t="b">
        <f>IF('Summary Statistics'!$C$7=TRUE,Albums!$F694&lt;S$3,Albums!$E694&lt;S$3)</f>
        <v>0</v>
      </c>
      <c r="T695" s="50" t="b">
        <f>IF('Summary Statistics'!$C$7=TRUE,Albums!$F694&lt;T$3,Albums!$E694&lt;T$3)</f>
        <v>0</v>
      </c>
      <c r="U695" s="50" t="b">
        <f>IF('Summary Statistics'!$C$7=TRUE,Albums!$F694&lt;U$3,Albums!$E694&lt;U$3)</f>
        <v>0</v>
      </c>
      <c r="V695" s="51" t="b">
        <f>IF('Summary Statistics'!$C$7=TRUE,Albums!$F694&lt;V$3,Albums!$E694&lt;V$3)</f>
        <v>0</v>
      </c>
    </row>
    <row r="696" spans="2:22" x14ac:dyDescent="0.3">
      <c r="B696" s="49" t="b">
        <f>IF('Summary Statistics'!$C$6=TRUE,Artists!$F695&lt;B$3,Artists!$E695&lt;B$3)</f>
        <v>0</v>
      </c>
      <c r="C696" s="50" t="b">
        <f>IF('Summary Statistics'!$C$6=TRUE,Artists!$F695&lt;C$3,Artists!$E695&lt;C$3)</f>
        <v>0</v>
      </c>
      <c r="D696" s="50" t="b">
        <f>IF('Summary Statistics'!$C$6=TRUE,Artists!$F695&lt;D$3,Artists!$E695&lt;D$3)</f>
        <v>0</v>
      </c>
      <c r="E696" s="50" t="b">
        <f>IF('Summary Statistics'!$C$6=TRUE,Artists!$F695&lt;E$3,Artists!$E695&lt;E$3)</f>
        <v>0</v>
      </c>
      <c r="F696" s="50" t="b">
        <f>IF('Summary Statistics'!$C$6=TRUE,Artists!$F695&lt;F$3,Artists!$E695&lt;F$3)</f>
        <v>0</v>
      </c>
      <c r="G696" s="50" t="b">
        <f>IF('Summary Statistics'!$C$6=TRUE,Artists!$F695&lt;G$3,Artists!$E695&lt;G$3)</f>
        <v>0</v>
      </c>
      <c r="H696" s="50" t="b">
        <f>IF('Summary Statistics'!$C$6=TRUE,Artists!$F695&lt;H$3,Artists!$E695&lt;H$3)</f>
        <v>0</v>
      </c>
      <c r="I696" s="50" t="b">
        <f>IF('Summary Statistics'!$C$6=TRUE,Artists!$F695&lt;I$3,Artists!$E695&lt;I$3)</f>
        <v>0</v>
      </c>
      <c r="J696" s="50" t="b">
        <f>IF('Summary Statistics'!$C$6=TRUE,Artists!$F695&lt;J$3,Artists!$E695&lt;J$3)</f>
        <v>0</v>
      </c>
      <c r="K696" s="51" t="b">
        <f>IF('Summary Statistics'!$C$6=TRUE,Artists!$F695&lt;K$3,Artists!$E695&lt;K$3)</f>
        <v>0</v>
      </c>
      <c r="M696" s="49" t="b">
        <f>IF('Summary Statistics'!$C$7=TRUE,Albums!$F695&lt;M$3,Albums!$E695&lt;M$3)</f>
        <v>0</v>
      </c>
      <c r="N696" s="50" t="b">
        <f>IF('Summary Statistics'!$C$7=TRUE,Albums!$F695&lt;N$3,Albums!$E695&lt;N$3)</f>
        <v>0</v>
      </c>
      <c r="O696" s="50" t="b">
        <f>IF('Summary Statistics'!$C$7=TRUE,Albums!$F695&lt;O$3,Albums!$E695&lt;O$3)</f>
        <v>0</v>
      </c>
      <c r="P696" s="50" t="b">
        <f>IF('Summary Statistics'!$C$7=TRUE,Albums!$F695&lt;P$3,Albums!$E695&lt;P$3)</f>
        <v>0</v>
      </c>
      <c r="Q696" s="50" t="b">
        <f>IF('Summary Statistics'!$C$7=TRUE,Albums!$F695&lt;Q$3,Albums!$E695&lt;Q$3)</f>
        <v>0</v>
      </c>
      <c r="R696" s="50" t="b">
        <f>IF('Summary Statistics'!$C$7=TRUE,Albums!$F695&lt;R$3,Albums!$E695&lt;R$3)</f>
        <v>0</v>
      </c>
      <c r="S696" s="50" t="b">
        <f>IF('Summary Statistics'!$C$7=TRUE,Albums!$F695&lt;S$3,Albums!$E695&lt;S$3)</f>
        <v>0</v>
      </c>
      <c r="T696" s="50" t="b">
        <f>IF('Summary Statistics'!$C$7=TRUE,Albums!$F695&lt;T$3,Albums!$E695&lt;T$3)</f>
        <v>0</v>
      </c>
      <c r="U696" s="50" t="b">
        <f>IF('Summary Statistics'!$C$7=TRUE,Albums!$F695&lt;U$3,Albums!$E695&lt;U$3)</f>
        <v>0</v>
      </c>
      <c r="V696" s="51" t="b">
        <f>IF('Summary Statistics'!$C$7=TRUE,Albums!$F695&lt;V$3,Albums!$E695&lt;V$3)</f>
        <v>0</v>
      </c>
    </row>
    <row r="697" spans="2:22" x14ac:dyDescent="0.3">
      <c r="B697" s="49" t="b">
        <f>IF('Summary Statistics'!$C$6=TRUE,Artists!$F696&lt;B$3,Artists!$E696&lt;B$3)</f>
        <v>0</v>
      </c>
      <c r="C697" s="50" t="b">
        <f>IF('Summary Statistics'!$C$6=TRUE,Artists!$F696&lt;C$3,Artists!$E696&lt;C$3)</f>
        <v>0</v>
      </c>
      <c r="D697" s="50" t="b">
        <f>IF('Summary Statistics'!$C$6=TRUE,Artists!$F696&lt;D$3,Artists!$E696&lt;D$3)</f>
        <v>0</v>
      </c>
      <c r="E697" s="50" t="b">
        <f>IF('Summary Statistics'!$C$6=TRUE,Artists!$F696&lt;E$3,Artists!$E696&lt;E$3)</f>
        <v>0</v>
      </c>
      <c r="F697" s="50" t="b">
        <f>IF('Summary Statistics'!$C$6=TRUE,Artists!$F696&lt;F$3,Artists!$E696&lt;F$3)</f>
        <v>0</v>
      </c>
      <c r="G697" s="50" t="b">
        <f>IF('Summary Statistics'!$C$6=TRUE,Artists!$F696&lt;G$3,Artists!$E696&lt;G$3)</f>
        <v>0</v>
      </c>
      <c r="H697" s="50" t="b">
        <f>IF('Summary Statistics'!$C$6=TRUE,Artists!$F696&lt;H$3,Artists!$E696&lt;H$3)</f>
        <v>0</v>
      </c>
      <c r="I697" s="50" t="b">
        <f>IF('Summary Statistics'!$C$6=TRUE,Artists!$F696&lt;I$3,Artists!$E696&lt;I$3)</f>
        <v>0</v>
      </c>
      <c r="J697" s="50" t="b">
        <f>IF('Summary Statistics'!$C$6=TRUE,Artists!$F696&lt;J$3,Artists!$E696&lt;J$3)</f>
        <v>0</v>
      </c>
      <c r="K697" s="51" t="b">
        <f>IF('Summary Statistics'!$C$6=TRUE,Artists!$F696&lt;K$3,Artists!$E696&lt;K$3)</f>
        <v>0</v>
      </c>
      <c r="M697" s="49" t="b">
        <f>IF('Summary Statistics'!$C$7=TRUE,Albums!$F696&lt;M$3,Albums!$E696&lt;M$3)</f>
        <v>0</v>
      </c>
      <c r="N697" s="50" t="b">
        <f>IF('Summary Statistics'!$C$7=TRUE,Albums!$F696&lt;N$3,Albums!$E696&lt;N$3)</f>
        <v>0</v>
      </c>
      <c r="O697" s="50" t="b">
        <f>IF('Summary Statistics'!$C$7=TRUE,Albums!$F696&lt;O$3,Albums!$E696&lt;O$3)</f>
        <v>0</v>
      </c>
      <c r="P697" s="50" t="b">
        <f>IF('Summary Statistics'!$C$7=TRUE,Albums!$F696&lt;P$3,Albums!$E696&lt;P$3)</f>
        <v>0</v>
      </c>
      <c r="Q697" s="50" t="b">
        <f>IF('Summary Statistics'!$C$7=TRUE,Albums!$F696&lt;Q$3,Albums!$E696&lt;Q$3)</f>
        <v>0</v>
      </c>
      <c r="R697" s="50" t="b">
        <f>IF('Summary Statistics'!$C$7=TRUE,Albums!$F696&lt;R$3,Albums!$E696&lt;R$3)</f>
        <v>0</v>
      </c>
      <c r="S697" s="50" t="b">
        <f>IF('Summary Statistics'!$C$7=TRUE,Albums!$F696&lt;S$3,Albums!$E696&lt;S$3)</f>
        <v>0</v>
      </c>
      <c r="T697" s="50" t="b">
        <f>IF('Summary Statistics'!$C$7=TRUE,Albums!$F696&lt;T$3,Albums!$E696&lt;T$3)</f>
        <v>0</v>
      </c>
      <c r="U697" s="50" t="b">
        <f>IF('Summary Statistics'!$C$7=TRUE,Albums!$F696&lt;U$3,Albums!$E696&lt;U$3)</f>
        <v>0</v>
      </c>
      <c r="V697" s="51" t="b">
        <f>IF('Summary Statistics'!$C$7=TRUE,Albums!$F696&lt;V$3,Albums!$E696&lt;V$3)</f>
        <v>0</v>
      </c>
    </row>
    <row r="698" spans="2:22" x14ac:dyDescent="0.3">
      <c r="B698" s="49" t="b">
        <f>IF('Summary Statistics'!$C$6=TRUE,Artists!$F697&lt;B$3,Artists!$E697&lt;B$3)</f>
        <v>0</v>
      </c>
      <c r="C698" s="50" t="b">
        <f>IF('Summary Statistics'!$C$6=TRUE,Artists!$F697&lt;C$3,Artists!$E697&lt;C$3)</f>
        <v>0</v>
      </c>
      <c r="D698" s="50" t="b">
        <f>IF('Summary Statistics'!$C$6=TRUE,Artists!$F697&lt;D$3,Artists!$E697&lt;D$3)</f>
        <v>0</v>
      </c>
      <c r="E698" s="50" t="b">
        <f>IF('Summary Statistics'!$C$6=TRUE,Artists!$F697&lt;E$3,Artists!$E697&lt;E$3)</f>
        <v>0</v>
      </c>
      <c r="F698" s="50" t="b">
        <f>IF('Summary Statistics'!$C$6=TRUE,Artists!$F697&lt;F$3,Artists!$E697&lt;F$3)</f>
        <v>0</v>
      </c>
      <c r="G698" s="50" t="b">
        <f>IF('Summary Statistics'!$C$6=TRUE,Artists!$F697&lt;G$3,Artists!$E697&lt;G$3)</f>
        <v>0</v>
      </c>
      <c r="H698" s="50" t="b">
        <f>IF('Summary Statistics'!$C$6=TRUE,Artists!$F697&lt;H$3,Artists!$E697&lt;H$3)</f>
        <v>0</v>
      </c>
      <c r="I698" s="50" t="b">
        <f>IF('Summary Statistics'!$C$6=TRUE,Artists!$F697&lt;I$3,Artists!$E697&lt;I$3)</f>
        <v>0</v>
      </c>
      <c r="J698" s="50" t="b">
        <f>IF('Summary Statistics'!$C$6=TRUE,Artists!$F697&lt;J$3,Artists!$E697&lt;J$3)</f>
        <v>0</v>
      </c>
      <c r="K698" s="51" t="b">
        <f>IF('Summary Statistics'!$C$6=TRUE,Artists!$F697&lt;K$3,Artists!$E697&lt;K$3)</f>
        <v>0</v>
      </c>
      <c r="M698" s="49" t="b">
        <f>IF('Summary Statistics'!$C$7=TRUE,Albums!$F697&lt;M$3,Albums!$E697&lt;M$3)</f>
        <v>0</v>
      </c>
      <c r="N698" s="50" t="b">
        <f>IF('Summary Statistics'!$C$7=TRUE,Albums!$F697&lt;N$3,Albums!$E697&lt;N$3)</f>
        <v>0</v>
      </c>
      <c r="O698" s="50" t="b">
        <f>IF('Summary Statistics'!$C$7=TRUE,Albums!$F697&lt;O$3,Albums!$E697&lt;O$3)</f>
        <v>0</v>
      </c>
      <c r="P698" s="50" t="b">
        <f>IF('Summary Statistics'!$C$7=TRUE,Albums!$F697&lt;P$3,Albums!$E697&lt;P$3)</f>
        <v>0</v>
      </c>
      <c r="Q698" s="50" t="b">
        <f>IF('Summary Statistics'!$C$7=TRUE,Albums!$F697&lt;Q$3,Albums!$E697&lt;Q$3)</f>
        <v>0</v>
      </c>
      <c r="R698" s="50" t="b">
        <f>IF('Summary Statistics'!$C$7=TRUE,Albums!$F697&lt;R$3,Albums!$E697&lt;R$3)</f>
        <v>0</v>
      </c>
      <c r="S698" s="50" t="b">
        <f>IF('Summary Statistics'!$C$7=TRUE,Albums!$F697&lt;S$3,Albums!$E697&lt;S$3)</f>
        <v>0</v>
      </c>
      <c r="T698" s="50" t="b">
        <f>IF('Summary Statistics'!$C$7=TRUE,Albums!$F697&lt;T$3,Albums!$E697&lt;T$3)</f>
        <v>0</v>
      </c>
      <c r="U698" s="50" t="b">
        <f>IF('Summary Statistics'!$C$7=TRUE,Albums!$F697&lt;U$3,Albums!$E697&lt;U$3)</f>
        <v>0</v>
      </c>
      <c r="V698" s="51" t="b">
        <f>IF('Summary Statistics'!$C$7=TRUE,Albums!$F697&lt;V$3,Albums!$E697&lt;V$3)</f>
        <v>0</v>
      </c>
    </row>
    <row r="699" spans="2:22" x14ac:dyDescent="0.3">
      <c r="B699" s="49" t="b">
        <f>IF('Summary Statistics'!$C$6=TRUE,Artists!$F698&lt;B$3,Artists!$E698&lt;B$3)</f>
        <v>0</v>
      </c>
      <c r="C699" s="50" t="b">
        <f>IF('Summary Statistics'!$C$6=TRUE,Artists!$F698&lt;C$3,Artists!$E698&lt;C$3)</f>
        <v>0</v>
      </c>
      <c r="D699" s="50" t="b">
        <f>IF('Summary Statistics'!$C$6=TRUE,Artists!$F698&lt;D$3,Artists!$E698&lt;D$3)</f>
        <v>0</v>
      </c>
      <c r="E699" s="50" t="b">
        <f>IF('Summary Statistics'!$C$6=TRUE,Artists!$F698&lt;E$3,Artists!$E698&lt;E$3)</f>
        <v>0</v>
      </c>
      <c r="F699" s="50" t="b">
        <f>IF('Summary Statistics'!$C$6=TRUE,Artists!$F698&lt;F$3,Artists!$E698&lt;F$3)</f>
        <v>0</v>
      </c>
      <c r="G699" s="50" t="b">
        <f>IF('Summary Statistics'!$C$6=TRUE,Artists!$F698&lt;G$3,Artists!$E698&lt;G$3)</f>
        <v>0</v>
      </c>
      <c r="H699" s="50" t="b">
        <f>IF('Summary Statistics'!$C$6=TRUE,Artists!$F698&lt;H$3,Artists!$E698&lt;H$3)</f>
        <v>0</v>
      </c>
      <c r="I699" s="50" t="b">
        <f>IF('Summary Statistics'!$C$6=TRUE,Artists!$F698&lt;I$3,Artists!$E698&lt;I$3)</f>
        <v>0</v>
      </c>
      <c r="J699" s="50" t="b">
        <f>IF('Summary Statistics'!$C$6=TRUE,Artists!$F698&lt;J$3,Artists!$E698&lt;J$3)</f>
        <v>0</v>
      </c>
      <c r="K699" s="51" t="b">
        <f>IF('Summary Statistics'!$C$6=TRUE,Artists!$F698&lt;K$3,Artists!$E698&lt;K$3)</f>
        <v>0</v>
      </c>
      <c r="M699" s="49" t="b">
        <f>IF('Summary Statistics'!$C$7=TRUE,Albums!$F698&lt;M$3,Albums!$E698&lt;M$3)</f>
        <v>0</v>
      </c>
      <c r="N699" s="50" t="b">
        <f>IF('Summary Statistics'!$C$7=TRUE,Albums!$F698&lt;N$3,Albums!$E698&lt;N$3)</f>
        <v>0</v>
      </c>
      <c r="O699" s="50" t="b">
        <f>IF('Summary Statistics'!$C$7=TRUE,Albums!$F698&lt;O$3,Albums!$E698&lt;O$3)</f>
        <v>0</v>
      </c>
      <c r="P699" s="50" t="b">
        <f>IF('Summary Statistics'!$C$7=TRUE,Albums!$F698&lt;P$3,Albums!$E698&lt;P$3)</f>
        <v>0</v>
      </c>
      <c r="Q699" s="50" t="b">
        <f>IF('Summary Statistics'!$C$7=TRUE,Albums!$F698&lt;Q$3,Albums!$E698&lt;Q$3)</f>
        <v>0</v>
      </c>
      <c r="R699" s="50" t="b">
        <f>IF('Summary Statistics'!$C$7=TRUE,Albums!$F698&lt;R$3,Albums!$E698&lt;R$3)</f>
        <v>0</v>
      </c>
      <c r="S699" s="50" t="b">
        <f>IF('Summary Statistics'!$C$7=TRUE,Albums!$F698&lt;S$3,Albums!$E698&lt;S$3)</f>
        <v>0</v>
      </c>
      <c r="T699" s="50" t="b">
        <f>IF('Summary Statistics'!$C$7=TRUE,Albums!$F698&lt;T$3,Albums!$E698&lt;T$3)</f>
        <v>0</v>
      </c>
      <c r="U699" s="50" t="b">
        <f>IF('Summary Statistics'!$C$7=TRUE,Albums!$F698&lt;U$3,Albums!$E698&lt;U$3)</f>
        <v>0</v>
      </c>
      <c r="V699" s="51" t="b">
        <f>IF('Summary Statistics'!$C$7=TRUE,Albums!$F698&lt;V$3,Albums!$E698&lt;V$3)</f>
        <v>0</v>
      </c>
    </row>
    <row r="700" spans="2:22" x14ac:dyDescent="0.3">
      <c r="B700" s="49" t="b">
        <f>IF('Summary Statistics'!$C$6=TRUE,Artists!$F699&lt;B$3,Artists!$E699&lt;B$3)</f>
        <v>0</v>
      </c>
      <c r="C700" s="50" t="b">
        <f>IF('Summary Statistics'!$C$6=TRUE,Artists!$F699&lt;C$3,Artists!$E699&lt;C$3)</f>
        <v>0</v>
      </c>
      <c r="D700" s="50" t="b">
        <f>IF('Summary Statistics'!$C$6=TRUE,Artists!$F699&lt;D$3,Artists!$E699&lt;D$3)</f>
        <v>0</v>
      </c>
      <c r="E700" s="50" t="b">
        <f>IF('Summary Statistics'!$C$6=TRUE,Artists!$F699&lt;E$3,Artists!$E699&lt;E$3)</f>
        <v>0</v>
      </c>
      <c r="F700" s="50" t="b">
        <f>IF('Summary Statistics'!$C$6=TRUE,Artists!$F699&lt;F$3,Artists!$E699&lt;F$3)</f>
        <v>0</v>
      </c>
      <c r="G700" s="50" t="b">
        <f>IF('Summary Statistics'!$C$6=TRUE,Artists!$F699&lt;G$3,Artists!$E699&lt;G$3)</f>
        <v>0</v>
      </c>
      <c r="H700" s="50" t="b">
        <f>IF('Summary Statistics'!$C$6=TRUE,Artists!$F699&lt;H$3,Artists!$E699&lt;H$3)</f>
        <v>0</v>
      </c>
      <c r="I700" s="50" t="b">
        <f>IF('Summary Statistics'!$C$6=TRUE,Artists!$F699&lt;I$3,Artists!$E699&lt;I$3)</f>
        <v>0</v>
      </c>
      <c r="J700" s="50" t="b">
        <f>IF('Summary Statistics'!$C$6=TRUE,Artists!$F699&lt;J$3,Artists!$E699&lt;J$3)</f>
        <v>0</v>
      </c>
      <c r="K700" s="51" t="b">
        <f>IF('Summary Statistics'!$C$6=TRUE,Artists!$F699&lt;K$3,Artists!$E699&lt;K$3)</f>
        <v>0</v>
      </c>
      <c r="M700" s="49" t="b">
        <f>IF('Summary Statistics'!$C$7=TRUE,Albums!$F699&lt;M$3,Albums!$E699&lt;M$3)</f>
        <v>0</v>
      </c>
      <c r="N700" s="50" t="b">
        <f>IF('Summary Statistics'!$C$7=TRUE,Albums!$F699&lt;N$3,Albums!$E699&lt;N$3)</f>
        <v>0</v>
      </c>
      <c r="O700" s="50" t="b">
        <f>IF('Summary Statistics'!$C$7=TRUE,Albums!$F699&lt;O$3,Albums!$E699&lt;O$3)</f>
        <v>0</v>
      </c>
      <c r="P700" s="50" t="b">
        <f>IF('Summary Statistics'!$C$7=TRUE,Albums!$F699&lt;P$3,Albums!$E699&lt;P$3)</f>
        <v>0</v>
      </c>
      <c r="Q700" s="50" t="b">
        <f>IF('Summary Statistics'!$C$7=TRUE,Albums!$F699&lt;Q$3,Albums!$E699&lt;Q$3)</f>
        <v>0</v>
      </c>
      <c r="R700" s="50" t="b">
        <f>IF('Summary Statistics'!$C$7=TRUE,Albums!$F699&lt;R$3,Albums!$E699&lt;R$3)</f>
        <v>0</v>
      </c>
      <c r="S700" s="50" t="b">
        <f>IF('Summary Statistics'!$C$7=TRUE,Albums!$F699&lt;S$3,Albums!$E699&lt;S$3)</f>
        <v>0</v>
      </c>
      <c r="T700" s="50" t="b">
        <f>IF('Summary Statistics'!$C$7=TRUE,Albums!$F699&lt;T$3,Albums!$E699&lt;T$3)</f>
        <v>0</v>
      </c>
      <c r="U700" s="50" t="b">
        <f>IF('Summary Statistics'!$C$7=TRUE,Albums!$F699&lt;U$3,Albums!$E699&lt;U$3)</f>
        <v>0</v>
      </c>
      <c r="V700" s="51" t="b">
        <f>IF('Summary Statistics'!$C$7=TRUE,Albums!$F699&lt;V$3,Albums!$E699&lt;V$3)</f>
        <v>0</v>
      </c>
    </row>
    <row r="701" spans="2:22" x14ac:dyDescent="0.3">
      <c r="B701" s="49" t="b">
        <f>IF('Summary Statistics'!$C$6=TRUE,Artists!$F700&lt;B$3,Artists!$E700&lt;B$3)</f>
        <v>0</v>
      </c>
      <c r="C701" s="50" t="b">
        <f>IF('Summary Statistics'!$C$6=TRUE,Artists!$F700&lt;C$3,Artists!$E700&lt;C$3)</f>
        <v>0</v>
      </c>
      <c r="D701" s="50" t="b">
        <f>IF('Summary Statistics'!$C$6=TRUE,Artists!$F700&lt;D$3,Artists!$E700&lt;D$3)</f>
        <v>0</v>
      </c>
      <c r="E701" s="50" t="b">
        <f>IF('Summary Statistics'!$C$6=TRUE,Artists!$F700&lt;E$3,Artists!$E700&lt;E$3)</f>
        <v>0</v>
      </c>
      <c r="F701" s="50" t="b">
        <f>IF('Summary Statistics'!$C$6=TRUE,Artists!$F700&lt;F$3,Artists!$E700&lt;F$3)</f>
        <v>0</v>
      </c>
      <c r="G701" s="50" t="b">
        <f>IF('Summary Statistics'!$C$6=TRUE,Artists!$F700&lt;G$3,Artists!$E700&lt;G$3)</f>
        <v>0</v>
      </c>
      <c r="H701" s="50" t="b">
        <f>IF('Summary Statistics'!$C$6=TRUE,Artists!$F700&lt;H$3,Artists!$E700&lt;H$3)</f>
        <v>0</v>
      </c>
      <c r="I701" s="50" t="b">
        <f>IF('Summary Statistics'!$C$6=TRUE,Artists!$F700&lt;I$3,Artists!$E700&lt;I$3)</f>
        <v>0</v>
      </c>
      <c r="J701" s="50" t="b">
        <f>IF('Summary Statistics'!$C$6=TRUE,Artists!$F700&lt;J$3,Artists!$E700&lt;J$3)</f>
        <v>0</v>
      </c>
      <c r="K701" s="51" t="b">
        <f>IF('Summary Statistics'!$C$6=TRUE,Artists!$F700&lt;K$3,Artists!$E700&lt;K$3)</f>
        <v>0</v>
      </c>
      <c r="M701" s="49" t="b">
        <f>IF('Summary Statistics'!$C$7=TRUE,Albums!$F700&lt;M$3,Albums!$E700&lt;M$3)</f>
        <v>0</v>
      </c>
      <c r="N701" s="50" t="b">
        <f>IF('Summary Statistics'!$C$7=TRUE,Albums!$F700&lt;N$3,Albums!$E700&lt;N$3)</f>
        <v>0</v>
      </c>
      <c r="O701" s="50" t="b">
        <f>IF('Summary Statistics'!$C$7=TRUE,Albums!$F700&lt;O$3,Albums!$E700&lt;O$3)</f>
        <v>0</v>
      </c>
      <c r="P701" s="50" t="b">
        <f>IF('Summary Statistics'!$C$7=TRUE,Albums!$F700&lt;P$3,Albums!$E700&lt;P$3)</f>
        <v>0</v>
      </c>
      <c r="Q701" s="50" t="b">
        <f>IF('Summary Statistics'!$C$7=TRUE,Albums!$F700&lt;Q$3,Albums!$E700&lt;Q$3)</f>
        <v>0</v>
      </c>
      <c r="R701" s="50" t="b">
        <f>IF('Summary Statistics'!$C$7=TRUE,Albums!$F700&lt;R$3,Albums!$E700&lt;R$3)</f>
        <v>0</v>
      </c>
      <c r="S701" s="50" t="b">
        <f>IF('Summary Statistics'!$C$7=TRUE,Albums!$F700&lt;S$3,Albums!$E700&lt;S$3)</f>
        <v>0</v>
      </c>
      <c r="T701" s="50" t="b">
        <f>IF('Summary Statistics'!$C$7=TRUE,Albums!$F700&lt;T$3,Albums!$E700&lt;T$3)</f>
        <v>0</v>
      </c>
      <c r="U701" s="50" t="b">
        <f>IF('Summary Statistics'!$C$7=TRUE,Albums!$F700&lt;U$3,Albums!$E700&lt;U$3)</f>
        <v>0</v>
      </c>
      <c r="V701" s="51" t="b">
        <f>IF('Summary Statistics'!$C$7=TRUE,Albums!$F700&lt;V$3,Albums!$E700&lt;V$3)</f>
        <v>0</v>
      </c>
    </row>
    <row r="702" spans="2:22" x14ac:dyDescent="0.3">
      <c r="B702" s="49" t="b">
        <f>IF('Summary Statistics'!$C$6=TRUE,Artists!$F701&lt;B$3,Artists!$E701&lt;B$3)</f>
        <v>0</v>
      </c>
      <c r="C702" s="50" t="b">
        <f>IF('Summary Statistics'!$C$6=TRUE,Artists!$F701&lt;C$3,Artists!$E701&lt;C$3)</f>
        <v>0</v>
      </c>
      <c r="D702" s="50" t="b">
        <f>IF('Summary Statistics'!$C$6=TRUE,Artists!$F701&lt;D$3,Artists!$E701&lt;D$3)</f>
        <v>0</v>
      </c>
      <c r="E702" s="50" t="b">
        <f>IF('Summary Statistics'!$C$6=TRUE,Artists!$F701&lt;E$3,Artists!$E701&lt;E$3)</f>
        <v>0</v>
      </c>
      <c r="F702" s="50" t="b">
        <f>IF('Summary Statistics'!$C$6=TRUE,Artists!$F701&lt;F$3,Artists!$E701&lt;F$3)</f>
        <v>0</v>
      </c>
      <c r="G702" s="50" t="b">
        <f>IF('Summary Statistics'!$C$6=TRUE,Artists!$F701&lt;G$3,Artists!$E701&lt;G$3)</f>
        <v>0</v>
      </c>
      <c r="H702" s="50" t="b">
        <f>IF('Summary Statistics'!$C$6=TRUE,Artists!$F701&lt;H$3,Artists!$E701&lt;H$3)</f>
        <v>0</v>
      </c>
      <c r="I702" s="50" t="b">
        <f>IF('Summary Statistics'!$C$6=TRUE,Artists!$F701&lt;I$3,Artists!$E701&lt;I$3)</f>
        <v>0</v>
      </c>
      <c r="J702" s="50" t="b">
        <f>IF('Summary Statistics'!$C$6=TRUE,Artists!$F701&lt;J$3,Artists!$E701&lt;J$3)</f>
        <v>0</v>
      </c>
      <c r="K702" s="51" t="b">
        <f>IF('Summary Statistics'!$C$6=TRUE,Artists!$F701&lt;K$3,Artists!$E701&lt;K$3)</f>
        <v>0</v>
      </c>
      <c r="M702" s="49" t="b">
        <f>IF('Summary Statistics'!$C$7=TRUE,Albums!$F701&lt;M$3,Albums!$E701&lt;M$3)</f>
        <v>0</v>
      </c>
      <c r="N702" s="50" t="b">
        <f>IF('Summary Statistics'!$C$7=TRUE,Albums!$F701&lt;N$3,Albums!$E701&lt;N$3)</f>
        <v>0</v>
      </c>
      <c r="O702" s="50" t="b">
        <f>IF('Summary Statistics'!$C$7=TRUE,Albums!$F701&lt;O$3,Albums!$E701&lt;O$3)</f>
        <v>0</v>
      </c>
      <c r="P702" s="50" t="b">
        <f>IF('Summary Statistics'!$C$7=TRUE,Albums!$F701&lt;P$3,Albums!$E701&lt;P$3)</f>
        <v>0</v>
      </c>
      <c r="Q702" s="50" t="b">
        <f>IF('Summary Statistics'!$C$7=TRUE,Albums!$F701&lt;Q$3,Albums!$E701&lt;Q$3)</f>
        <v>0</v>
      </c>
      <c r="R702" s="50" t="b">
        <f>IF('Summary Statistics'!$C$7=TRUE,Albums!$F701&lt;R$3,Albums!$E701&lt;R$3)</f>
        <v>0</v>
      </c>
      <c r="S702" s="50" t="b">
        <f>IF('Summary Statistics'!$C$7=TRUE,Albums!$F701&lt;S$3,Albums!$E701&lt;S$3)</f>
        <v>0</v>
      </c>
      <c r="T702" s="50" t="b">
        <f>IF('Summary Statistics'!$C$7=TRUE,Albums!$F701&lt;T$3,Albums!$E701&lt;T$3)</f>
        <v>0</v>
      </c>
      <c r="U702" s="50" t="b">
        <f>IF('Summary Statistics'!$C$7=TRUE,Albums!$F701&lt;U$3,Albums!$E701&lt;U$3)</f>
        <v>0</v>
      </c>
      <c r="V702" s="51" t="b">
        <f>IF('Summary Statistics'!$C$7=TRUE,Albums!$F701&lt;V$3,Albums!$E701&lt;V$3)</f>
        <v>0</v>
      </c>
    </row>
    <row r="703" spans="2:22" x14ac:dyDescent="0.3">
      <c r="B703" s="49" t="b">
        <f>IF('Summary Statistics'!$C$6=TRUE,Artists!$F702&lt;B$3,Artists!$E702&lt;B$3)</f>
        <v>0</v>
      </c>
      <c r="C703" s="50" t="b">
        <f>IF('Summary Statistics'!$C$6=TRUE,Artists!$F702&lt;C$3,Artists!$E702&lt;C$3)</f>
        <v>0</v>
      </c>
      <c r="D703" s="50" t="b">
        <f>IF('Summary Statistics'!$C$6=TRUE,Artists!$F702&lt;D$3,Artists!$E702&lt;D$3)</f>
        <v>0</v>
      </c>
      <c r="E703" s="50" t="b">
        <f>IF('Summary Statistics'!$C$6=TRUE,Artists!$F702&lt;E$3,Artists!$E702&lt;E$3)</f>
        <v>0</v>
      </c>
      <c r="F703" s="50" t="b">
        <f>IF('Summary Statistics'!$C$6=TRUE,Artists!$F702&lt;F$3,Artists!$E702&lt;F$3)</f>
        <v>0</v>
      </c>
      <c r="G703" s="50" t="b">
        <f>IF('Summary Statistics'!$C$6=TRUE,Artists!$F702&lt;G$3,Artists!$E702&lt;G$3)</f>
        <v>0</v>
      </c>
      <c r="H703" s="50" t="b">
        <f>IF('Summary Statistics'!$C$6=TRUE,Artists!$F702&lt;H$3,Artists!$E702&lt;H$3)</f>
        <v>0</v>
      </c>
      <c r="I703" s="50" t="b">
        <f>IF('Summary Statistics'!$C$6=TRUE,Artists!$F702&lt;I$3,Artists!$E702&lt;I$3)</f>
        <v>0</v>
      </c>
      <c r="J703" s="50" t="b">
        <f>IF('Summary Statistics'!$C$6=TRUE,Artists!$F702&lt;J$3,Artists!$E702&lt;J$3)</f>
        <v>0</v>
      </c>
      <c r="K703" s="51" t="b">
        <f>IF('Summary Statistics'!$C$6=TRUE,Artists!$F702&lt;K$3,Artists!$E702&lt;K$3)</f>
        <v>0</v>
      </c>
      <c r="M703" s="49" t="b">
        <f>IF('Summary Statistics'!$C$7=TRUE,Albums!$F702&lt;M$3,Albums!$E702&lt;M$3)</f>
        <v>0</v>
      </c>
      <c r="N703" s="50" t="b">
        <f>IF('Summary Statistics'!$C$7=TRUE,Albums!$F702&lt;N$3,Albums!$E702&lt;N$3)</f>
        <v>0</v>
      </c>
      <c r="O703" s="50" t="b">
        <f>IF('Summary Statistics'!$C$7=TRUE,Albums!$F702&lt;O$3,Albums!$E702&lt;O$3)</f>
        <v>0</v>
      </c>
      <c r="P703" s="50" t="b">
        <f>IF('Summary Statistics'!$C$7=TRUE,Albums!$F702&lt;P$3,Albums!$E702&lt;P$3)</f>
        <v>0</v>
      </c>
      <c r="Q703" s="50" t="b">
        <f>IF('Summary Statistics'!$C$7=TRUE,Albums!$F702&lt;Q$3,Albums!$E702&lt;Q$3)</f>
        <v>0</v>
      </c>
      <c r="R703" s="50" t="b">
        <f>IF('Summary Statistics'!$C$7=TRUE,Albums!$F702&lt;R$3,Albums!$E702&lt;R$3)</f>
        <v>0</v>
      </c>
      <c r="S703" s="50" t="b">
        <f>IF('Summary Statistics'!$C$7=TRUE,Albums!$F702&lt;S$3,Albums!$E702&lt;S$3)</f>
        <v>0</v>
      </c>
      <c r="T703" s="50" t="b">
        <f>IF('Summary Statistics'!$C$7=TRUE,Albums!$F702&lt;T$3,Albums!$E702&lt;T$3)</f>
        <v>0</v>
      </c>
      <c r="U703" s="50" t="b">
        <f>IF('Summary Statistics'!$C$7=TRUE,Albums!$F702&lt;U$3,Albums!$E702&lt;U$3)</f>
        <v>0</v>
      </c>
      <c r="V703" s="51" t="b">
        <f>IF('Summary Statistics'!$C$7=TRUE,Albums!$F702&lt;V$3,Albums!$E702&lt;V$3)</f>
        <v>0</v>
      </c>
    </row>
    <row r="704" spans="2:22" x14ac:dyDescent="0.3">
      <c r="B704" s="49" t="b">
        <f>IF('Summary Statistics'!$C$6=TRUE,Artists!$F703&lt;B$3,Artists!$E703&lt;B$3)</f>
        <v>0</v>
      </c>
      <c r="C704" s="50" t="b">
        <f>IF('Summary Statistics'!$C$6=TRUE,Artists!$F703&lt;C$3,Artists!$E703&lt;C$3)</f>
        <v>0</v>
      </c>
      <c r="D704" s="50" t="b">
        <f>IF('Summary Statistics'!$C$6=TRUE,Artists!$F703&lt;D$3,Artists!$E703&lt;D$3)</f>
        <v>0</v>
      </c>
      <c r="E704" s="50" t="b">
        <f>IF('Summary Statistics'!$C$6=TRUE,Artists!$F703&lt;E$3,Artists!$E703&lt;E$3)</f>
        <v>0</v>
      </c>
      <c r="F704" s="50" t="b">
        <f>IF('Summary Statistics'!$C$6=TRUE,Artists!$F703&lt;F$3,Artists!$E703&lt;F$3)</f>
        <v>0</v>
      </c>
      <c r="G704" s="50" t="b">
        <f>IF('Summary Statistics'!$C$6=TRUE,Artists!$F703&lt;G$3,Artists!$E703&lt;G$3)</f>
        <v>0</v>
      </c>
      <c r="H704" s="50" t="b">
        <f>IF('Summary Statistics'!$C$6=TRUE,Artists!$F703&lt;H$3,Artists!$E703&lt;H$3)</f>
        <v>0</v>
      </c>
      <c r="I704" s="50" t="b">
        <f>IF('Summary Statistics'!$C$6=TRUE,Artists!$F703&lt;I$3,Artists!$E703&lt;I$3)</f>
        <v>0</v>
      </c>
      <c r="J704" s="50" t="b">
        <f>IF('Summary Statistics'!$C$6=TRUE,Artists!$F703&lt;J$3,Artists!$E703&lt;J$3)</f>
        <v>0</v>
      </c>
      <c r="K704" s="51" t="b">
        <f>IF('Summary Statistics'!$C$6=TRUE,Artists!$F703&lt;K$3,Artists!$E703&lt;K$3)</f>
        <v>0</v>
      </c>
      <c r="M704" s="49" t="b">
        <f>IF('Summary Statistics'!$C$7=TRUE,Albums!$F703&lt;M$3,Albums!$E703&lt;M$3)</f>
        <v>0</v>
      </c>
      <c r="N704" s="50" t="b">
        <f>IF('Summary Statistics'!$C$7=TRUE,Albums!$F703&lt;N$3,Albums!$E703&lt;N$3)</f>
        <v>0</v>
      </c>
      <c r="O704" s="50" t="b">
        <f>IF('Summary Statistics'!$C$7=TRUE,Albums!$F703&lt;O$3,Albums!$E703&lt;O$3)</f>
        <v>0</v>
      </c>
      <c r="P704" s="50" t="b">
        <f>IF('Summary Statistics'!$C$7=TRUE,Albums!$F703&lt;P$3,Albums!$E703&lt;P$3)</f>
        <v>0</v>
      </c>
      <c r="Q704" s="50" t="b">
        <f>IF('Summary Statistics'!$C$7=TRUE,Albums!$F703&lt;Q$3,Albums!$E703&lt;Q$3)</f>
        <v>0</v>
      </c>
      <c r="R704" s="50" t="b">
        <f>IF('Summary Statistics'!$C$7=TRUE,Albums!$F703&lt;R$3,Albums!$E703&lt;R$3)</f>
        <v>0</v>
      </c>
      <c r="S704" s="50" t="b">
        <f>IF('Summary Statistics'!$C$7=TRUE,Albums!$F703&lt;S$3,Albums!$E703&lt;S$3)</f>
        <v>0</v>
      </c>
      <c r="T704" s="50" t="b">
        <f>IF('Summary Statistics'!$C$7=TRUE,Albums!$F703&lt;T$3,Albums!$E703&lt;T$3)</f>
        <v>0</v>
      </c>
      <c r="U704" s="50" t="b">
        <f>IF('Summary Statistics'!$C$7=TRUE,Albums!$F703&lt;U$3,Albums!$E703&lt;U$3)</f>
        <v>0</v>
      </c>
      <c r="V704" s="51" t="b">
        <f>IF('Summary Statistics'!$C$7=TRUE,Albums!$F703&lt;V$3,Albums!$E703&lt;V$3)</f>
        <v>0</v>
      </c>
    </row>
    <row r="705" spans="2:22" x14ac:dyDescent="0.3">
      <c r="B705" s="49" t="b">
        <f>IF('Summary Statistics'!$C$6=TRUE,Artists!$F704&lt;B$3,Artists!$E704&lt;B$3)</f>
        <v>0</v>
      </c>
      <c r="C705" s="50" t="b">
        <f>IF('Summary Statistics'!$C$6=TRUE,Artists!$F704&lt;C$3,Artists!$E704&lt;C$3)</f>
        <v>0</v>
      </c>
      <c r="D705" s="50" t="b">
        <f>IF('Summary Statistics'!$C$6=TRUE,Artists!$F704&lt;D$3,Artists!$E704&lt;D$3)</f>
        <v>0</v>
      </c>
      <c r="E705" s="50" t="b">
        <f>IF('Summary Statistics'!$C$6=TRUE,Artists!$F704&lt;E$3,Artists!$E704&lt;E$3)</f>
        <v>0</v>
      </c>
      <c r="F705" s="50" t="b">
        <f>IF('Summary Statistics'!$C$6=TRUE,Artists!$F704&lt;F$3,Artists!$E704&lt;F$3)</f>
        <v>0</v>
      </c>
      <c r="G705" s="50" t="b">
        <f>IF('Summary Statistics'!$C$6=TRUE,Artists!$F704&lt;G$3,Artists!$E704&lt;G$3)</f>
        <v>0</v>
      </c>
      <c r="H705" s="50" t="b">
        <f>IF('Summary Statistics'!$C$6=TRUE,Artists!$F704&lt;H$3,Artists!$E704&lt;H$3)</f>
        <v>0</v>
      </c>
      <c r="I705" s="50" t="b">
        <f>IF('Summary Statistics'!$C$6=TRUE,Artists!$F704&lt;I$3,Artists!$E704&lt;I$3)</f>
        <v>0</v>
      </c>
      <c r="J705" s="50" t="b">
        <f>IF('Summary Statistics'!$C$6=TRUE,Artists!$F704&lt;J$3,Artists!$E704&lt;J$3)</f>
        <v>0</v>
      </c>
      <c r="K705" s="51" t="b">
        <f>IF('Summary Statistics'!$C$6=TRUE,Artists!$F704&lt;K$3,Artists!$E704&lt;K$3)</f>
        <v>0</v>
      </c>
      <c r="M705" s="49" t="b">
        <f>IF('Summary Statistics'!$C$7=TRUE,Albums!$F704&lt;M$3,Albums!$E704&lt;M$3)</f>
        <v>0</v>
      </c>
      <c r="N705" s="50" t="b">
        <f>IF('Summary Statistics'!$C$7=TRUE,Albums!$F704&lt;N$3,Albums!$E704&lt;N$3)</f>
        <v>0</v>
      </c>
      <c r="O705" s="50" t="b">
        <f>IF('Summary Statistics'!$C$7=TRUE,Albums!$F704&lt;O$3,Albums!$E704&lt;O$3)</f>
        <v>0</v>
      </c>
      <c r="P705" s="50" t="b">
        <f>IF('Summary Statistics'!$C$7=TRUE,Albums!$F704&lt;P$3,Albums!$E704&lt;P$3)</f>
        <v>0</v>
      </c>
      <c r="Q705" s="50" t="b">
        <f>IF('Summary Statistics'!$C$7=TRUE,Albums!$F704&lt;Q$3,Albums!$E704&lt;Q$3)</f>
        <v>0</v>
      </c>
      <c r="R705" s="50" t="b">
        <f>IF('Summary Statistics'!$C$7=TRUE,Albums!$F704&lt;R$3,Albums!$E704&lt;R$3)</f>
        <v>0</v>
      </c>
      <c r="S705" s="50" t="b">
        <f>IF('Summary Statistics'!$C$7=TRUE,Albums!$F704&lt;S$3,Albums!$E704&lt;S$3)</f>
        <v>0</v>
      </c>
      <c r="T705" s="50" t="b">
        <f>IF('Summary Statistics'!$C$7=TRUE,Albums!$F704&lt;T$3,Albums!$E704&lt;T$3)</f>
        <v>0</v>
      </c>
      <c r="U705" s="50" t="b">
        <f>IF('Summary Statistics'!$C$7=TRUE,Albums!$F704&lt;U$3,Albums!$E704&lt;U$3)</f>
        <v>0</v>
      </c>
      <c r="V705" s="51" t="b">
        <f>IF('Summary Statistics'!$C$7=TRUE,Albums!$F704&lt;V$3,Albums!$E704&lt;V$3)</f>
        <v>0</v>
      </c>
    </row>
    <row r="706" spans="2:22" x14ac:dyDescent="0.3">
      <c r="B706" s="49" t="b">
        <f>IF('Summary Statistics'!$C$6=TRUE,Artists!$F705&lt;B$3,Artists!$E705&lt;B$3)</f>
        <v>0</v>
      </c>
      <c r="C706" s="50" t="b">
        <f>IF('Summary Statistics'!$C$6=TRUE,Artists!$F705&lt;C$3,Artists!$E705&lt;C$3)</f>
        <v>0</v>
      </c>
      <c r="D706" s="50" t="b">
        <f>IF('Summary Statistics'!$C$6=TRUE,Artists!$F705&lt;D$3,Artists!$E705&lt;D$3)</f>
        <v>0</v>
      </c>
      <c r="E706" s="50" t="b">
        <f>IF('Summary Statistics'!$C$6=TRUE,Artists!$F705&lt;E$3,Artists!$E705&lt;E$3)</f>
        <v>0</v>
      </c>
      <c r="F706" s="50" t="b">
        <f>IF('Summary Statistics'!$C$6=TRUE,Artists!$F705&lt;F$3,Artists!$E705&lt;F$3)</f>
        <v>0</v>
      </c>
      <c r="G706" s="50" t="b">
        <f>IF('Summary Statistics'!$C$6=TRUE,Artists!$F705&lt;G$3,Artists!$E705&lt;G$3)</f>
        <v>0</v>
      </c>
      <c r="H706" s="50" t="b">
        <f>IF('Summary Statistics'!$C$6=TRUE,Artists!$F705&lt;H$3,Artists!$E705&lt;H$3)</f>
        <v>0</v>
      </c>
      <c r="I706" s="50" t="b">
        <f>IF('Summary Statistics'!$C$6=TRUE,Artists!$F705&lt;I$3,Artists!$E705&lt;I$3)</f>
        <v>0</v>
      </c>
      <c r="J706" s="50" t="b">
        <f>IF('Summary Statistics'!$C$6=TRUE,Artists!$F705&lt;J$3,Artists!$E705&lt;J$3)</f>
        <v>0</v>
      </c>
      <c r="K706" s="51" t="b">
        <f>IF('Summary Statistics'!$C$6=TRUE,Artists!$F705&lt;K$3,Artists!$E705&lt;K$3)</f>
        <v>0</v>
      </c>
      <c r="M706" s="49" t="b">
        <f>IF('Summary Statistics'!$C$7=TRUE,Albums!$F705&lt;M$3,Albums!$E705&lt;M$3)</f>
        <v>0</v>
      </c>
      <c r="N706" s="50" t="b">
        <f>IF('Summary Statistics'!$C$7=TRUE,Albums!$F705&lt;N$3,Albums!$E705&lt;N$3)</f>
        <v>0</v>
      </c>
      <c r="O706" s="50" t="b">
        <f>IF('Summary Statistics'!$C$7=TRUE,Albums!$F705&lt;O$3,Albums!$E705&lt;O$3)</f>
        <v>0</v>
      </c>
      <c r="P706" s="50" t="b">
        <f>IF('Summary Statistics'!$C$7=TRUE,Albums!$F705&lt;P$3,Albums!$E705&lt;P$3)</f>
        <v>0</v>
      </c>
      <c r="Q706" s="50" t="b">
        <f>IF('Summary Statistics'!$C$7=TRUE,Albums!$F705&lt;Q$3,Albums!$E705&lt;Q$3)</f>
        <v>0</v>
      </c>
      <c r="R706" s="50" t="b">
        <f>IF('Summary Statistics'!$C$7=TRUE,Albums!$F705&lt;R$3,Albums!$E705&lt;R$3)</f>
        <v>0</v>
      </c>
      <c r="S706" s="50" t="b">
        <f>IF('Summary Statistics'!$C$7=TRUE,Albums!$F705&lt;S$3,Albums!$E705&lt;S$3)</f>
        <v>0</v>
      </c>
      <c r="T706" s="50" t="b">
        <f>IF('Summary Statistics'!$C$7=TRUE,Albums!$F705&lt;T$3,Albums!$E705&lt;T$3)</f>
        <v>0</v>
      </c>
      <c r="U706" s="50" t="b">
        <f>IF('Summary Statistics'!$C$7=TRUE,Albums!$F705&lt;U$3,Albums!$E705&lt;U$3)</f>
        <v>0</v>
      </c>
      <c r="V706" s="51" t="b">
        <f>IF('Summary Statistics'!$C$7=TRUE,Albums!$F705&lt;V$3,Albums!$E705&lt;V$3)</f>
        <v>0</v>
      </c>
    </row>
    <row r="707" spans="2:22" x14ac:dyDescent="0.3">
      <c r="B707" s="49" t="b">
        <f>IF('Summary Statistics'!$C$6=TRUE,Artists!$F706&lt;B$3,Artists!$E706&lt;B$3)</f>
        <v>0</v>
      </c>
      <c r="C707" s="50" t="b">
        <f>IF('Summary Statistics'!$C$6=TRUE,Artists!$F706&lt;C$3,Artists!$E706&lt;C$3)</f>
        <v>0</v>
      </c>
      <c r="D707" s="50" t="b">
        <f>IF('Summary Statistics'!$C$6=TRUE,Artists!$F706&lt;D$3,Artists!$E706&lt;D$3)</f>
        <v>0</v>
      </c>
      <c r="E707" s="50" t="b">
        <f>IF('Summary Statistics'!$C$6=TRUE,Artists!$F706&lt;E$3,Artists!$E706&lt;E$3)</f>
        <v>0</v>
      </c>
      <c r="F707" s="50" t="b">
        <f>IF('Summary Statistics'!$C$6=TRUE,Artists!$F706&lt;F$3,Artists!$E706&lt;F$3)</f>
        <v>0</v>
      </c>
      <c r="G707" s="50" t="b">
        <f>IF('Summary Statistics'!$C$6=TRUE,Artists!$F706&lt;G$3,Artists!$E706&lt;G$3)</f>
        <v>0</v>
      </c>
      <c r="H707" s="50" t="b">
        <f>IF('Summary Statistics'!$C$6=TRUE,Artists!$F706&lt;H$3,Artists!$E706&lt;H$3)</f>
        <v>0</v>
      </c>
      <c r="I707" s="50" t="b">
        <f>IF('Summary Statistics'!$C$6=TRUE,Artists!$F706&lt;I$3,Artists!$E706&lt;I$3)</f>
        <v>0</v>
      </c>
      <c r="J707" s="50" t="b">
        <f>IF('Summary Statistics'!$C$6=TRUE,Artists!$F706&lt;J$3,Artists!$E706&lt;J$3)</f>
        <v>0</v>
      </c>
      <c r="K707" s="51" t="b">
        <f>IF('Summary Statistics'!$C$6=TRUE,Artists!$F706&lt;K$3,Artists!$E706&lt;K$3)</f>
        <v>0</v>
      </c>
      <c r="M707" s="49" t="b">
        <f>IF('Summary Statistics'!$C$7=TRUE,Albums!$F706&lt;M$3,Albums!$E706&lt;M$3)</f>
        <v>0</v>
      </c>
      <c r="N707" s="50" t="b">
        <f>IF('Summary Statistics'!$C$7=TRUE,Albums!$F706&lt;N$3,Albums!$E706&lt;N$3)</f>
        <v>0</v>
      </c>
      <c r="O707" s="50" t="b">
        <f>IF('Summary Statistics'!$C$7=TRUE,Albums!$F706&lt;O$3,Albums!$E706&lt;O$3)</f>
        <v>0</v>
      </c>
      <c r="P707" s="50" t="b">
        <f>IF('Summary Statistics'!$C$7=TRUE,Albums!$F706&lt;P$3,Albums!$E706&lt;P$3)</f>
        <v>0</v>
      </c>
      <c r="Q707" s="50" t="b">
        <f>IF('Summary Statistics'!$C$7=TRUE,Albums!$F706&lt;Q$3,Albums!$E706&lt;Q$3)</f>
        <v>0</v>
      </c>
      <c r="R707" s="50" t="b">
        <f>IF('Summary Statistics'!$C$7=TRUE,Albums!$F706&lt;R$3,Albums!$E706&lt;R$3)</f>
        <v>0</v>
      </c>
      <c r="S707" s="50" t="b">
        <f>IF('Summary Statistics'!$C$7=TRUE,Albums!$F706&lt;S$3,Albums!$E706&lt;S$3)</f>
        <v>0</v>
      </c>
      <c r="T707" s="50" t="b">
        <f>IF('Summary Statistics'!$C$7=TRUE,Albums!$F706&lt;T$3,Albums!$E706&lt;T$3)</f>
        <v>0</v>
      </c>
      <c r="U707" s="50" t="b">
        <f>IF('Summary Statistics'!$C$7=TRUE,Albums!$F706&lt;U$3,Albums!$E706&lt;U$3)</f>
        <v>0</v>
      </c>
      <c r="V707" s="51" t="b">
        <f>IF('Summary Statistics'!$C$7=TRUE,Albums!$F706&lt;V$3,Albums!$E706&lt;V$3)</f>
        <v>0</v>
      </c>
    </row>
    <row r="708" spans="2:22" x14ac:dyDescent="0.3">
      <c r="B708" s="49" t="b">
        <f>IF('Summary Statistics'!$C$6=TRUE,Artists!$F707&lt;B$3,Artists!$E707&lt;B$3)</f>
        <v>0</v>
      </c>
      <c r="C708" s="50" t="b">
        <f>IF('Summary Statistics'!$C$6=TRUE,Artists!$F707&lt;C$3,Artists!$E707&lt;C$3)</f>
        <v>0</v>
      </c>
      <c r="D708" s="50" t="b">
        <f>IF('Summary Statistics'!$C$6=TRUE,Artists!$F707&lt;D$3,Artists!$E707&lt;D$3)</f>
        <v>0</v>
      </c>
      <c r="E708" s="50" t="b">
        <f>IF('Summary Statistics'!$C$6=TRUE,Artists!$F707&lt;E$3,Artists!$E707&lt;E$3)</f>
        <v>0</v>
      </c>
      <c r="F708" s="50" t="b">
        <f>IF('Summary Statistics'!$C$6=TRUE,Artists!$F707&lt;F$3,Artists!$E707&lt;F$3)</f>
        <v>0</v>
      </c>
      <c r="G708" s="50" t="b">
        <f>IF('Summary Statistics'!$C$6=TRUE,Artists!$F707&lt;G$3,Artists!$E707&lt;G$3)</f>
        <v>0</v>
      </c>
      <c r="H708" s="50" t="b">
        <f>IF('Summary Statistics'!$C$6=TRUE,Artists!$F707&lt;H$3,Artists!$E707&lt;H$3)</f>
        <v>0</v>
      </c>
      <c r="I708" s="50" t="b">
        <f>IF('Summary Statistics'!$C$6=TRUE,Artists!$F707&lt;I$3,Artists!$E707&lt;I$3)</f>
        <v>0</v>
      </c>
      <c r="J708" s="50" t="b">
        <f>IF('Summary Statistics'!$C$6=TRUE,Artists!$F707&lt;J$3,Artists!$E707&lt;J$3)</f>
        <v>0</v>
      </c>
      <c r="K708" s="51" t="b">
        <f>IF('Summary Statistics'!$C$6=TRUE,Artists!$F707&lt;K$3,Artists!$E707&lt;K$3)</f>
        <v>0</v>
      </c>
      <c r="M708" s="49" t="b">
        <f>IF('Summary Statistics'!$C$7=TRUE,Albums!$F707&lt;M$3,Albums!$E707&lt;M$3)</f>
        <v>0</v>
      </c>
      <c r="N708" s="50" t="b">
        <f>IF('Summary Statistics'!$C$7=TRUE,Albums!$F707&lt;N$3,Albums!$E707&lt;N$3)</f>
        <v>0</v>
      </c>
      <c r="O708" s="50" t="b">
        <f>IF('Summary Statistics'!$C$7=TRUE,Albums!$F707&lt;O$3,Albums!$E707&lt;O$3)</f>
        <v>0</v>
      </c>
      <c r="P708" s="50" t="b">
        <f>IF('Summary Statistics'!$C$7=TRUE,Albums!$F707&lt;P$3,Albums!$E707&lt;P$3)</f>
        <v>0</v>
      </c>
      <c r="Q708" s="50" t="b">
        <f>IF('Summary Statistics'!$C$7=TRUE,Albums!$F707&lt;Q$3,Albums!$E707&lt;Q$3)</f>
        <v>0</v>
      </c>
      <c r="R708" s="50" t="b">
        <f>IF('Summary Statistics'!$C$7=TRUE,Albums!$F707&lt;R$3,Albums!$E707&lt;R$3)</f>
        <v>0</v>
      </c>
      <c r="S708" s="50" t="b">
        <f>IF('Summary Statistics'!$C$7=TRUE,Albums!$F707&lt;S$3,Albums!$E707&lt;S$3)</f>
        <v>0</v>
      </c>
      <c r="T708" s="50" t="b">
        <f>IF('Summary Statistics'!$C$7=TRUE,Albums!$F707&lt;T$3,Albums!$E707&lt;T$3)</f>
        <v>0</v>
      </c>
      <c r="U708" s="50" t="b">
        <f>IF('Summary Statistics'!$C$7=TRUE,Albums!$F707&lt;U$3,Albums!$E707&lt;U$3)</f>
        <v>0</v>
      </c>
      <c r="V708" s="51" t="b">
        <f>IF('Summary Statistics'!$C$7=TRUE,Albums!$F707&lt;V$3,Albums!$E707&lt;V$3)</f>
        <v>0</v>
      </c>
    </row>
    <row r="709" spans="2:22" x14ac:dyDescent="0.3">
      <c r="B709" s="49" t="b">
        <f>IF('Summary Statistics'!$C$6=TRUE,Artists!$F708&lt;B$3,Artists!$E708&lt;B$3)</f>
        <v>0</v>
      </c>
      <c r="C709" s="50" t="b">
        <f>IF('Summary Statistics'!$C$6=TRUE,Artists!$F708&lt;C$3,Artists!$E708&lt;C$3)</f>
        <v>0</v>
      </c>
      <c r="D709" s="50" t="b">
        <f>IF('Summary Statistics'!$C$6=TRUE,Artists!$F708&lt;D$3,Artists!$E708&lt;D$3)</f>
        <v>0</v>
      </c>
      <c r="E709" s="50" t="b">
        <f>IF('Summary Statistics'!$C$6=TRUE,Artists!$F708&lt;E$3,Artists!$E708&lt;E$3)</f>
        <v>0</v>
      </c>
      <c r="F709" s="50" t="b">
        <f>IF('Summary Statistics'!$C$6=TRUE,Artists!$F708&lt;F$3,Artists!$E708&lt;F$3)</f>
        <v>0</v>
      </c>
      <c r="G709" s="50" t="b">
        <f>IF('Summary Statistics'!$C$6=TRUE,Artists!$F708&lt;G$3,Artists!$E708&lt;G$3)</f>
        <v>0</v>
      </c>
      <c r="H709" s="50" t="b">
        <f>IF('Summary Statistics'!$C$6=TRUE,Artists!$F708&lt;H$3,Artists!$E708&lt;H$3)</f>
        <v>0</v>
      </c>
      <c r="I709" s="50" t="b">
        <f>IF('Summary Statistics'!$C$6=TRUE,Artists!$F708&lt;I$3,Artists!$E708&lt;I$3)</f>
        <v>0</v>
      </c>
      <c r="J709" s="50" t="b">
        <f>IF('Summary Statistics'!$C$6=TRUE,Artists!$F708&lt;J$3,Artists!$E708&lt;J$3)</f>
        <v>0</v>
      </c>
      <c r="K709" s="51" t="b">
        <f>IF('Summary Statistics'!$C$6=TRUE,Artists!$F708&lt;K$3,Artists!$E708&lt;K$3)</f>
        <v>0</v>
      </c>
      <c r="M709" s="49" t="b">
        <f>IF('Summary Statistics'!$C$7=TRUE,Albums!$F708&lt;M$3,Albums!$E708&lt;M$3)</f>
        <v>0</v>
      </c>
      <c r="N709" s="50" t="b">
        <f>IF('Summary Statistics'!$C$7=TRUE,Albums!$F708&lt;N$3,Albums!$E708&lt;N$3)</f>
        <v>0</v>
      </c>
      <c r="O709" s="50" t="b">
        <f>IF('Summary Statistics'!$C$7=TRUE,Albums!$F708&lt;O$3,Albums!$E708&lt;O$3)</f>
        <v>0</v>
      </c>
      <c r="P709" s="50" t="b">
        <f>IF('Summary Statistics'!$C$7=TRUE,Albums!$F708&lt;P$3,Albums!$E708&lt;P$3)</f>
        <v>0</v>
      </c>
      <c r="Q709" s="50" t="b">
        <f>IF('Summary Statistics'!$C$7=TRUE,Albums!$F708&lt;Q$3,Albums!$E708&lt;Q$3)</f>
        <v>0</v>
      </c>
      <c r="R709" s="50" t="b">
        <f>IF('Summary Statistics'!$C$7=TRUE,Albums!$F708&lt;R$3,Albums!$E708&lt;R$3)</f>
        <v>0</v>
      </c>
      <c r="S709" s="50" t="b">
        <f>IF('Summary Statistics'!$C$7=TRUE,Albums!$F708&lt;S$3,Albums!$E708&lt;S$3)</f>
        <v>0</v>
      </c>
      <c r="T709" s="50" t="b">
        <f>IF('Summary Statistics'!$C$7=TRUE,Albums!$F708&lt;T$3,Albums!$E708&lt;T$3)</f>
        <v>0</v>
      </c>
      <c r="U709" s="50" t="b">
        <f>IF('Summary Statistics'!$C$7=TRUE,Albums!$F708&lt;U$3,Albums!$E708&lt;U$3)</f>
        <v>0</v>
      </c>
      <c r="V709" s="51" t="b">
        <f>IF('Summary Statistics'!$C$7=TRUE,Albums!$F708&lt;V$3,Albums!$E708&lt;V$3)</f>
        <v>0</v>
      </c>
    </row>
    <row r="710" spans="2:22" x14ac:dyDescent="0.3">
      <c r="B710" s="49" t="b">
        <f>IF('Summary Statistics'!$C$6=TRUE,Artists!$F709&lt;B$3,Artists!$E709&lt;B$3)</f>
        <v>0</v>
      </c>
      <c r="C710" s="50" t="b">
        <f>IF('Summary Statistics'!$C$6=TRUE,Artists!$F709&lt;C$3,Artists!$E709&lt;C$3)</f>
        <v>0</v>
      </c>
      <c r="D710" s="50" t="b">
        <f>IF('Summary Statistics'!$C$6=TRUE,Artists!$F709&lt;D$3,Artists!$E709&lt;D$3)</f>
        <v>0</v>
      </c>
      <c r="E710" s="50" t="b">
        <f>IF('Summary Statistics'!$C$6=TRUE,Artists!$F709&lt;E$3,Artists!$E709&lt;E$3)</f>
        <v>0</v>
      </c>
      <c r="F710" s="50" t="b">
        <f>IF('Summary Statistics'!$C$6=TRUE,Artists!$F709&lt;F$3,Artists!$E709&lt;F$3)</f>
        <v>0</v>
      </c>
      <c r="G710" s="50" t="b">
        <f>IF('Summary Statistics'!$C$6=TRUE,Artists!$F709&lt;G$3,Artists!$E709&lt;G$3)</f>
        <v>0</v>
      </c>
      <c r="H710" s="50" t="b">
        <f>IF('Summary Statistics'!$C$6=TRUE,Artists!$F709&lt;H$3,Artists!$E709&lt;H$3)</f>
        <v>0</v>
      </c>
      <c r="I710" s="50" t="b">
        <f>IF('Summary Statistics'!$C$6=TRUE,Artists!$F709&lt;I$3,Artists!$E709&lt;I$3)</f>
        <v>0</v>
      </c>
      <c r="J710" s="50" t="b">
        <f>IF('Summary Statistics'!$C$6=TRUE,Artists!$F709&lt;J$3,Artists!$E709&lt;J$3)</f>
        <v>0</v>
      </c>
      <c r="K710" s="51" t="b">
        <f>IF('Summary Statistics'!$C$6=TRUE,Artists!$F709&lt;K$3,Artists!$E709&lt;K$3)</f>
        <v>0</v>
      </c>
      <c r="M710" s="49" t="b">
        <f>IF('Summary Statistics'!$C$7=TRUE,Albums!$F709&lt;M$3,Albums!$E709&lt;M$3)</f>
        <v>0</v>
      </c>
      <c r="N710" s="50" t="b">
        <f>IF('Summary Statistics'!$C$7=TRUE,Albums!$F709&lt;N$3,Albums!$E709&lt;N$3)</f>
        <v>0</v>
      </c>
      <c r="O710" s="50" t="b">
        <f>IF('Summary Statistics'!$C$7=TRUE,Albums!$F709&lt;O$3,Albums!$E709&lt;O$3)</f>
        <v>0</v>
      </c>
      <c r="P710" s="50" t="b">
        <f>IF('Summary Statistics'!$C$7=TRUE,Albums!$F709&lt;P$3,Albums!$E709&lt;P$3)</f>
        <v>0</v>
      </c>
      <c r="Q710" s="50" t="b">
        <f>IF('Summary Statistics'!$C$7=TRUE,Albums!$F709&lt;Q$3,Albums!$E709&lt;Q$3)</f>
        <v>0</v>
      </c>
      <c r="R710" s="50" t="b">
        <f>IF('Summary Statistics'!$C$7=TRUE,Albums!$F709&lt;R$3,Albums!$E709&lt;R$3)</f>
        <v>0</v>
      </c>
      <c r="S710" s="50" t="b">
        <f>IF('Summary Statistics'!$C$7=TRUE,Albums!$F709&lt;S$3,Albums!$E709&lt;S$3)</f>
        <v>0</v>
      </c>
      <c r="T710" s="50" t="b">
        <f>IF('Summary Statistics'!$C$7=TRUE,Albums!$F709&lt;T$3,Albums!$E709&lt;T$3)</f>
        <v>0</v>
      </c>
      <c r="U710" s="50" t="b">
        <f>IF('Summary Statistics'!$C$7=TRUE,Albums!$F709&lt;U$3,Albums!$E709&lt;U$3)</f>
        <v>0</v>
      </c>
      <c r="V710" s="51" t="b">
        <f>IF('Summary Statistics'!$C$7=TRUE,Albums!$F709&lt;V$3,Albums!$E709&lt;V$3)</f>
        <v>0</v>
      </c>
    </row>
    <row r="711" spans="2:22" x14ac:dyDescent="0.3">
      <c r="B711" s="49" t="b">
        <f>IF('Summary Statistics'!$C$6=TRUE,Artists!$F710&lt;B$3,Artists!$E710&lt;B$3)</f>
        <v>0</v>
      </c>
      <c r="C711" s="50" t="b">
        <f>IF('Summary Statistics'!$C$6=TRUE,Artists!$F710&lt;C$3,Artists!$E710&lt;C$3)</f>
        <v>0</v>
      </c>
      <c r="D711" s="50" t="b">
        <f>IF('Summary Statistics'!$C$6=TRUE,Artists!$F710&lt;D$3,Artists!$E710&lt;D$3)</f>
        <v>0</v>
      </c>
      <c r="E711" s="50" t="b">
        <f>IF('Summary Statistics'!$C$6=TRUE,Artists!$F710&lt;E$3,Artists!$E710&lt;E$3)</f>
        <v>0</v>
      </c>
      <c r="F711" s="50" t="b">
        <f>IF('Summary Statistics'!$C$6=TRUE,Artists!$F710&lt;F$3,Artists!$E710&lt;F$3)</f>
        <v>0</v>
      </c>
      <c r="G711" s="50" t="b">
        <f>IF('Summary Statistics'!$C$6=TRUE,Artists!$F710&lt;G$3,Artists!$E710&lt;G$3)</f>
        <v>0</v>
      </c>
      <c r="H711" s="50" t="b">
        <f>IF('Summary Statistics'!$C$6=TRUE,Artists!$F710&lt;H$3,Artists!$E710&lt;H$3)</f>
        <v>0</v>
      </c>
      <c r="I711" s="50" t="b">
        <f>IF('Summary Statistics'!$C$6=TRUE,Artists!$F710&lt;I$3,Artists!$E710&lt;I$3)</f>
        <v>0</v>
      </c>
      <c r="J711" s="50" t="b">
        <f>IF('Summary Statistics'!$C$6=TRUE,Artists!$F710&lt;J$3,Artists!$E710&lt;J$3)</f>
        <v>0</v>
      </c>
      <c r="K711" s="51" t="b">
        <f>IF('Summary Statistics'!$C$6=TRUE,Artists!$F710&lt;K$3,Artists!$E710&lt;K$3)</f>
        <v>0</v>
      </c>
      <c r="M711" s="49" t="b">
        <f>IF('Summary Statistics'!$C$7=TRUE,Albums!$F710&lt;M$3,Albums!$E710&lt;M$3)</f>
        <v>0</v>
      </c>
      <c r="N711" s="50" t="b">
        <f>IF('Summary Statistics'!$C$7=TRUE,Albums!$F710&lt;N$3,Albums!$E710&lt;N$3)</f>
        <v>0</v>
      </c>
      <c r="O711" s="50" t="b">
        <f>IF('Summary Statistics'!$C$7=TRUE,Albums!$F710&lt;O$3,Albums!$E710&lt;O$3)</f>
        <v>0</v>
      </c>
      <c r="P711" s="50" t="b">
        <f>IF('Summary Statistics'!$C$7=TRUE,Albums!$F710&lt;P$3,Albums!$E710&lt;P$3)</f>
        <v>0</v>
      </c>
      <c r="Q711" s="50" t="b">
        <f>IF('Summary Statistics'!$C$7=TRUE,Albums!$F710&lt;Q$3,Albums!$E710&lt;Q$3)</f>
        <v>0</v>
      </c>
      <c r="R711" s="50" t="b">
        <f>IF('Summary Statistics'!$C$7=TRUE,Albums!$F710&lt;R$3,Albums!$E710&lt;R$3)</f>
        <v>0</v>
      </c>
      <c r="S711" s="50" t="b">
        <f>IF('Summary Statistics'!$C$7=TRUE,Albums!$F710&lt;S$3,Albums!$E710&lt;S$3)</f>
        <v>0</v>
      </c>
      <c r="T711" s="50" t="b">
        <f>IF('Summary Statistics'!$C$7=TRUE,Albums!$F710&lt;T$3,Albums!$E710&lt;T$3)</f>
        <v>0</v>
      </c>
      <c r="U711" s="50" t="b">
        <f>IF('Summary Statistics'!$C$7=TRUE,Albums!$F710&lt;U$3,Albums!$E710&lt;U$3)</f>
        <v>0</v>
      </c>
      <c r="V711" s="51" t="b">
        <f>IF('Summary Statistics'!$C$7=TRUE,Albums!$F710&lt;V$3,Albums!$E710&lt;V$3)</f>
        <v>0</v>
      </c>
    </row>
    <row r="712" spans="2:22" x14ac:dyDescent="0.3">
      <c r="B712" s="49" t="b">
        <f>IF('Summary Statistics'!$C$6=TRUE,Artists!$F711&lt;B$3,Artists!$E711&lt;B$3)</f>
        <v>0</v>
      </c>
      <c r="C712" s="50" t="b">
        <f>IF('Summary Statistics'!$C$6=TRUE,Artists!$F711&lt;C$3,Artists!$E711&lt;C$3)</f>
        <v>0</v>
      </c>
      <c r="D712" s="50" t="b">
        <f>IF('Summary Statistics'!$C$6=TRUE,Artists!$F711&lt;D$3,Artists!$E711&lt;D$3)</f>
        <v>0</v>
      </c>
      <c r="E712" s="50" t="b">
        <f>IF('Summary Statistics'!$C$6=TRUE,Artists!$F711&lt;E$3,Artists!$E711&lt;E$3)</f>
        <v>0</v>
      </c>
      <c r="F712" s="50" t="b">
        <f>IF('Summary Statistics'!$C$6=TRUE,Artists!$F711&lt;F$3,Artists!$E711&lt;F$3)</f>
        <v>0</v>
      </c>
      <c r="G712" s="50" t="b">
        <f>IF('Summary Statistics'!$C$6=TRUE,Artists!$F711&lt;G$3,Artists!$E711&lt;G$3)</f>
        <v>0</v>
      </c>
      <c r="H712" s="50" t="b">
        <f>IF('Summary Statistics'!$C$6=TRUE,Artists!$F711&lt;H$3,Artists!$E711&lt;H$3)</f>
        <v>0</v>
      </c>
      <c r="I712" s="50" t="b">
        <f>IF('Summary Statistics'!$C$6=TRUE,Artists!$F711&lt;I$3,Artists!$E711&lt;I$3)</f>
        <v>0</v>
      </c>
      <c r="J712" s="50" t="b">
        <f>IF('Summary Statistics'!$C$6=TRUE,Artists!$F711&lt;J$3,Artists!$E711&lt;J$3)</f>
        <v>0</v>
      </c>
      <c r="K712" s="51" t="b">
        <f>IF('Summary Statistics'!$C$6=TRUE,Artists!$F711&lt;K$3,Artists!$E711&lt;K$3)</f>
        <v>0</v>
      </c>
      <c r="M712" s="49" t="b">
        <f>IF('Summary Statistics'!$C$7=TRUE,Albums!$F711&lt;M$3,Albums!$E711&lt;M$3)</f>
        <v>0</v>
      </c>
      <c r="N712" s="50" t="b">
        <f>IF('Summary Statistics'!$C$7=TRUE,Albums!$F711&lt;N$3,Albums!$E711&lt;N$3)</f>
        <v>0</v>
      </c>
      <c r="O712" s="50" t="b">
        <f>IF('Summary Statistics'!$C$7=TRUE,Albums!$F711&lt;O$3,Albums!$E711&lt;O$3)</f>
        <v>0</v>
      </c>
      <c r="P712" s="50" t="b">
        <f>IF('Summary Statistics'!$C$7=TRUE,Albums!$F711&lt;P$3,Albums!$E711&lt;P$3)</f>
        <v>0</v>
      </c>
      <c r="Q712" s="50" t="b">
        <f>IF('Summary Statistics'!$C$7=TRUE,Albums!$F711&lt;Q$3,Albums!$E711&lt;Q$3)</f>
        <v>0</v>
      </c>
      <c r="R712" s="50" t="b">
        <f>IF('Summary Statistics'!$C$7=TRUE,Albums!$F711&lt;R$3,Albums!$E711&lt;R$3)</f>
        <v>0</v>
      </c>
      <c r="S712" s="50" t="b">
        <f>IF('Summary Statistics'!$C$7=TRUE,Albums!$F711&lt;S$3,Albums!$E711&lt;S$3)</f>
        <v>0</v>
      </c>
      <c r="T712" s="50" t="b">
        <f>IF('Summary Statistics'!$C$7=TRUE,Albums!$F711&lt;T$3,Albums!$E711&lt;T$3)</f>
        <v>0</v>
      </c>
      <c r="U712" s="50" t="b">
        <f>IF('Summary Statistics'!$C$7=TRUE,Albums!$F711&lt;U$3,Albums!$E711&lt;U$3)</f>
        <v>0</v>
      </c>
      <c r="V712" s="51" t="b">
        <f>IF('Summary Statistics'!$C$7=TRUE,Albums!$F711&lt;V$3,Albums!$E711&lt;V$3)</f>
        <v>0</v>
      </c>
    </row>
    <row r="713" spans="2:22" x14ac:dyDescent="0.3">
      <c r="B713" s="49" t="b">
        <f>IF('Summary Statistics'!$C$6=TRUE,Artists!$F712&lt;B$3,Artists!$E712&lt;B$3)</f>
        <v>0</v>
      </c>
      <c r="C713" s="50" t="b">
        <f>IF('Summary Statistics'!$C$6=TRUE,Artists!$F712&lt;C$3,Artists!$E712&lt;C$3)</f>
        <v>0</v>
      </c>
      <c r="D713" s="50" t="b">
        <f>IF('Summary Statistics'!$C$6=TRUE,Artists!$F712&lt;D$3,Artists!$E712&lt;D$3)</f>
        <v>0</v>
      </c>
      <c r="E713" s="50" t="b">
        <f>IF('Summary Statistics'!$C$6=TRUE,Artists!$F712&lt;E$3,Artists!$E712&lt;E$3)</f>
        <v>0</v>
      </c>
      <c r="F713" s="50" t="b">
        <f>IF('Summary Statistics'!$C$6=TRUE,Artists!$F712&lt;F$3,Artists!$E712&lt;F$3)</f>
        <v>0</v>
      </c>
      <c r="G713" s="50" t="b">
        <f>IF('Summary Statistics'!$C$6=TRUE,Artists!$F712&lt;G$3,Artists!$E712&lt;G$3)</f>
        <v>0</v>
      </c>
      <c r="H713" s="50" t="b">
        <f>IF('Summary Statistics'!$C$6=TRUE,Artists!$F712&lt;H$3,Artists!$E712&lt;H$3)</f>
        <v>0</v>
      </c>
      <c r="I713" s="50" t="b">
        <f>IF('Summary Statistics'!$C$6=TRUE,Artists!$F712&lt;I$3,Artists!$E712&lt;I$3)</f>
        <v>0</v>
      </c>
      <c r="J713" s="50" t="b">
        <f>IF('Summary Statistics'!$C$6=TRUE,Artists!$F712&lt;J$3,Artists!$E712&lt;J$3)</f>
        <v>0</v>
      </c>
      <c r="K713" s="51" t="b">
        <f>IF('Summary Statistics'!$C$6=TRUE,Artists!$F712&lt;K$3,Artists!$E712&lt;K$3)</f>
        <v>0</v>
      </c>
      <c r="M713" s="49" t="b">
        <f>IF('Summary Statistics'!$C$7=TRUE,Albums!$F712&lt;M$3,Albums!$E712&lt;M$3)</f>
        <v>0</v>
      </c>
      <c r="N713" s="50" t="b">
        <f>IF('Summary Statistics'!$C$7=TRUE,Albums!$F712&lt;N$3,Albums!$E712&lt;N$3)</f>
        <v>0</v>
      </c>
      <c r="O713" s="50" t="b">
        <f>IF('Summary Statistics'!$C$7=TRUE,Albums!$F712&lt;O$3,Albums!$E712&lt;O$3)</f>
        <v>0</v>
      </c>
      <c r="P713" s="50" t="b">
        <f>IF('Summary Statistics'!$C$7=TRUE,Albums!$F712&lt;P$3,Albums!$E712&lt;P$3)</f>
        <v>0</v>
      </c>
      <c r="Q713" s="50" t="b">
        <f>IF('Summary Statistics'!$C$7=TRUE,Albums!$F712&lt;Q$3,Albums!$E712&lt;Q$3)</f>
        <v>0</v>
      </c>
      <c r="R713" s="50" t="b">
        <f>IF('Summary Statistics'!$C$7=TRUE,Albums!$F712&lt;R$3,Albums!$E712&lt;R$3)</f>
        <v>0</v>
      </c>
      <c r="S713" s="50" t="b">
        <f>IF('Summary Statistics'!$C$7=TRUE,Albums!$F712&lt;S$3,Albums!$E712&lt;S$3)</f>
        <v>0</v>
      </c>
      <c r="T713" s="50" t="b">
        <f>IF('Summary Statistics'!$C$7=TRUE,Albums!$F712&lt;T$3,Albums!$E712&lt;T$3)</f>
        <v>0</v>
      </c>
      <c r="U713" s="50" t="b">
        <f>IF('Summary Statistics'!$C$7=TRUE,Albums!$F712&lt;U$3,Albums!$E712&lt;U$3)</f>
        <v>0</v>
      </c>
      <c r="V713" s="51" t="b">
        <f>IF('Summary Statistics'!$C$7=TRUE,Albums!$F712&lt;V$3,Albums!$E712&lt;V$3)</f>
        <v>0</v>
      </c>
    </row>
    <row r="714" spans="2:22" x14ac:dyDescent="0.3">
      <c r="B714" s="49" t="b">
        <f>IF('Summary Statistics'!$C$6=TRUE,Artists!$F713&lt;B$3,Artists!$E713&lt;B$3)</f>
        <v>0</v>
      </c>
      <c r="C714" s="50" t="b">
        <f>IF('Summary Statistics'!$C$6=TRUE,Artists!$F713&lt;C$3,Artists!$E713&lt;C$3)</f>
        <v>0</v>
      </c>
      <c r="D714" s="50" t="b">
        <f>IF('Summary Statistics'!$C$6=TRUE,Artists!$F713&lt;D$3,Artists!$E713&lt;D$3)</f>
        <v>0</v>
      </c>
      <c r="E714" s="50" t="b">
        <f>IF('Summary Statistics'!$C$6=TRUE,Artists!$F713&lt;E$3,Artists!$E713&lt;E$3)</f>
        <v>0</v>
      </c>
      <c r="F714" s="50" t="b">
        <f>IF('Summary Statistics'!$C$6=TRUE,Artists!$F713&lt;F$3,Artists!$E713&lt;F$3)</f>
        <v>0</v>
      </c>
      <c r="G714" s="50" t="b">
        <f>IF('Summary Statistics'!$C$6=TRUE,Artists!$F713&lt;G$3,Artists!$E713&lt;G$3)</f>
        <v>0</v>
      </c>
      <c r="H714" s="50" t="b">
        <f>IF('Summary Statistics'!$C$6=TRUE,Artists!$F713&lt;H$3,Artists!$E713&lt;H$3)</f>
        <v>0</v>
      </c>
      <c r="I714" s="50" t="b">
        <f>IF('Summary Statistics'!$C$6=TRUE,Artists!$F713&lt;I$3,Artists!$E713&lt;I$3)</f>
        <v>0</v>
      </c>
      <c r="J714" s="50" t="b">
        <f>IF('Summary Statistics'!$C$6=TRUE,Artists!$F713&lt;J$3,Artists!$E713&lt;J$3)</f>
        <v>0</v>
      </c>
      <c r="K714" s="51" t="b">
        <f>IF('Summary Statistics'!$C$6=TRUE,Artists!$F713&lt;K$3,Artists!$E713&lt;K$3)</f>
        <v>0</v>
      </c>
      <c r="M714" s="49" t="b">
        <f>IF('Summary Statistics'!$C$7=TRUE,Albums!$F713&lt;M$3,Albums!$E713&lt;M$3)</f>
        <v>0</v>
      </c>
      <c r="N714" s="50" t="b">
        <f>IF('Summary Statistics'!$C$7=TRUE,Albums!$F713&lt;N$3,Albums!$E713&lt;N$3)</f>
        <v>0</v>
      </c>
      <c r="O714" s="50" t="b">
        <f>IF('Summary Statistics'!$C$7=TRUE,Albums!$F713&lt;O$3,Albums!$E713&lt;O$3)</f>
        <v>0</v>
      </c>
      <c r="P714" s="50" t="b">
        <f>IF('Summary Statistics'!$C$7=TRUE,Albums!$F713&lt;P$3,Albums!$E713&lt;P$3)</f>
        <v>0</v>
      </c>
      <c r="Q714" s="50" t="b">
        <f>IF('Summary Statistics'!$C$7=TRUE,Albums!$F713&lt;Q$3,Albums!$E713&lt;Q$3)</f>
        <v>0</v>
      </c>
      <c r="R714" s="50" t="b">
        <f>IF('Summary Statistics'!$C$7=TRUE,Albums!$F713&lt;R$3,Albums!$E713&lt;R$3)</f>
        <v>0</v>
      </c>
      <c r="S714" s="50" t="b">
        <f>IF('Summary Statistics'!$C$7=TRUE,Albums!$F713&lt;S$3,Albums!$E713&lt;S$3)</f>
        <v>0</v>
      </c>
      <c r="T714" s="50" t="b">
        <f>IF('Summary Statistics'!$C$7=TRUE,Albums!$F713&lt;T$3,Albums!$E713&lt;T$3)</f>
        <v>0</v>
      </c>
      <c r="U714" s="50" t="b">
        <f>IF('Summary Statistics'!$C$7=TRUE,Albums!$F713&lt;U$3,Albums!$E713&lt;U$3)</f>
        <v>0</v>
      </c>
      <c r="V714" s="51" t="b">
        <f>IF('Summary Statistics'!$C$7=TRUE,Albums!$F713&lt;V$3,Albums!$E713&lt;V$3)</f>
        <v>0</v>
      </c>
    </row>
    <row r="715" spans="2:22" x14ac:dyDescent="0.3">
      <c r="B715" s="49" t="b">
        <f>IF('Summary Statistics'!$C$6=TRUE,Artists!$F714&lt;B$3,Artists!$E714&lt;B$3)</f>
        <v>0</v>
      </c>
      <c r="C715" s="50" t="b">
        <f>IF('Summary Statistics'!$C$6=TRUE,Artists!$F714&lt;C$3,Artists!$E714&lt;C$3)</f>
        <v>0</v>
      </c>
      <c r="D715" s="50" t="b">
        <f>IF('Summary Statistics'!$C$6=TRUE,Artists!$F714&lt;D$3,Artists!$E714&lt;D$3)</f>
        <v>0</v>
      </c>
      <c r="E715" s="50" t="b">
        <f>IF('Summary Statistics'!$C$6=TRUE,Artists!$F714&lt;E$3,Artists!$E714&lt;E$3)</f>
        <v>0</v>
      </c>
      <c r="F715" s="50" t="b">
        <f>IF('Summary Statistics'!$C$6=TRUE,Artists!$F714&lt;F$3,Artists!$E714&lt;F$3)</f>
        <v>0</v>
      </c>
      <c r="G715" s="50" t="b">
        <f>IF('Summary Statistics'!$C$6=TRUE,Artists!$F714&lt;G$3,Artists!$E714&lt;G$3)</f>
        <v>0</v>
      </c>
      <c r="H715" s="50" t="b">
        <f>IF('Summary Statistics'!$C$6=TRUE,Artists!$F714&lt;H$3,Artists!$E714&lt;H$3)</f>
        <v>0</v>
      </c>
      <c r="I715" s="50" t="b">
        <f>IF('Summary Statistics'!$C$6=TRUE,Artists!$F714&lt;I$3,Artists!$E714&lt;I$3)</f>
        <v>0</v>
      </c>
      <c r="J715" s="50" t="b">
        <f>IF('Summary Statistics'!$C$6=TRUE,Artists!$F714&lt;J$3,Artists!$E714&lt;J$3)</f>
        <v>0</v>
      </c>
      <c r="K715" s="51" t="b">
        <f>IF('Summary Statistics'!$C$6=TRUE,Artists!$F714&lt;K$3,Artists!$E714&lt;K$3)</f>
        <v>0</v>
      </c>
      <c r="M715" s="49" t="b">
        <f>IF('Summary Statistics'!$C$7=TRUE,Albums!$F714&lt;M$3,Albums!$E714&lt;M$3)</f>
        <v>0</v>
      </c>
      <c r="N715" s="50" t="b">
        <f>IF('Summary Statistics'!$C$7=TRUE,Albums!$F714&lt;N$3,Albums!$E714&lt;N$3)</f>
        <v>0</v>
      </c>
      <c r="O715" s="50" t="b">
        <f>IF('Summary Statistics'!$C$7=TRUE,Albums!$F714&lt;O$3,Albums!$E714&lt;O$3)</f>
        <v>0</v>
      </c>
      <c r="P715" s="50" t="b">
        <f>IF('Summary Statistics'!$C$7=TRUE,Albums!$F714&lt;P$3,Albums!$E714&lt;P$3)</f>
        <v>0</v>
      </c>
      <c r="Q715" s="50" t="b">
        <f>IF('Summary Statistics'!$C$7=TRUE,Albums!$F714&lt;Q$3,Albums!$E714&lt;Q$3)</f>
        <v>0</v>
      </c>
      <c r="R715" s="50" t="b">
        <f>IF('Summary Statistics'!$C$7=TRUE,Albums!$F714&lt;R$3,Albums!$E714&lt;R$3)</f>
        <v>0</v>
      </c>
      <c r="S715" s="50" t="b">
        <f>IF('Summary Statistics'!$C$7=TRUE,Albums!$F714&lt;S$3,Albums!$E714&lt;S$3)</f>
        <v>0</v>
      </c>
      <c r="T715" s="50" t="b">
        <f>IF('Summary Statistics'!$C$7=TRUE,Albums!$F714&lt;T$3,Albums!$E714&lt;T$3)</f>
        <v>0</v>
      </c>
      <c r="U715" s="50" t="b">
        <f>IF('Summary Statistics'!$C$7=TRUE,Albums!$F714&lt;U$3,Albums!$E714&lt;U$3)</f>
        <v>0</v>
      </c>
      <c r="V715" s="51" t="b">
        <f>IF('Summary Statistics'!$C$7=TRUE,Albums!$F714&lt;V$3,Albums!$E714&lt;V$3)</f>
        <v>0</v>
      </c>
    </row>
    <row r="716" spans="2:22" x14ac:dyDescent="0.3">
      <c r="B716" s="49" t="b">
        <f>IF('Summary Statistics'!$C$6=TRUE,Artists!$F715&lt;B$3,Artists!$E715&lt;B$3)</f>
        <v>0</v>
      </c>
      <c r="C716" s="50" t="b">
        <f>IF('Summary Statistics'!$C$6=TRUE,Artists!$F715&lt;C$3,Artists!$E715&lt;C$3)</f>
        <v>0</v>
      </c>
      <c r="D716" s="50" t="b">
        <f>IF('Summary Statistics'!$C$6=TRUE,Artists!$F715&lt;D$3,Artists!$E715&lt;D$3)</f>
        <v>0</v>
      </c>
      <c r="E716" s="50" t="b">
        <f>IF('Summary Statistics'!$C$6=TRUE,Artists!$F715&lt;E$3,Artists!$E715&lt;E$3)</f>
        <v>0</v>
      </c>
      <c r="F716" s="50" t="b">
        <f>IF('Summary Statistics'!$C$6=TRUE,Artists!$F715&lt;F$3,Artists!$E715&lt;F$3)</f>
        <v>0</v>
      </c>
      <c r="G716" s="50" t="b">
        <f>IF('Summary Statistics'!$C$6=TRUE,Artists!$F715&lt;G$3,Artists!$E715&lt;G$3)</f>
        <v>0</v>
      </c>
      <c r="H716" s="50" t="b">
        <f>IF('Summary Statistics'!$C$6=TRUE,Artists!$F715&lt;H$3,Artists!$E715&lt;H$3)</f>
        <v>0</v>
      </c>
      <c r="I716" s="50" t="b">
        <f>IF('Summary Statistics'!$C$6=TRUE,Artists!$F715&lt;I$3,Artists!$E715&lt;I$3)</f>
        <v>0</v>
      </c>
      <c r="J716" s="50" t="b">
        <f>IF('Summary Statistics'!$C$6=TRUE,Artists!$F715&lt;J$3,Artists!$E715&lt;J$3)</f>
        <v>0</v>
      </c>
      <c r="K716" s="51" t="b">
        <f>IF('Summary Statistics'!$C$6=TRUE,Artists!$F715&lt;K$3,Artists!$E715&lt;K$3)</f>
        <v>0</v>
      </c>
      <c r="M716" s="49" t="b">
        <f>IF('Summary Statistics'!$C$7=TRUE,Albums!$F715&lt;M$3,Albums!$E715&lt;M$3)</f>
        <v>0</v>
      </c>
      <c r="N716" s="50" t="b">
        <f>IF('Summary Statistics'!$C$7=TRUE,Albums!$F715&lt;N$3,Albums!$E715&lt;N$3)</f>
        <v>0</v>
      </c>
      <c r="O716" s="50" t="b">
        <f>IF('Summary Statistics'!$C$7=TRUE,Albums!$F715&lt;O$3,Albums!$E715&lt;O$3)</f>
        <v>0</v>
      </c>
      <c r="P716" s="50" t="b">
        <f>IF('Summary Statistics'!$C$7=TRUE,Albums!$F715&lt;P$3,Albums!$E715&lt;P$3)</f>
        <v>0</v>
      </c>
      <c r="Q716" s="50" t="b">
        <f>IF('Summary Statistics'!$C$7=TRUE,Albums!$F715&lt;Q$3,Albums!$E715&lt;Q$3)</f>
        <v>0</v>
      </c>
      <c r="R716" s="50" t="b">
        <f>IF('Summary Statistics'!$C$7=TRUE,Albums!$F715&lt;R$3,Albums!$E715&lt;R$3)</f>
        <v>0</v>
      </c>
      <c r="S716" s="50" t="b">
        <f>IF('Summary Statistics'!$C$7=TRUE,Albums!$F715&lt;S$3,Albums!$E715&lt;S$3)</f>
        <v>0</v>
      </c>
      <c r="T716" s="50" t="b">
        <f>IF('Summary Statistics'!$C$7=TRUE,Albums!$F715&lt;T$3,Albums!$E715&lt;T$3)</f>
        <v>0</v>
      </c>
      <c r="U716" s="50" t="b">
        <f>IF('Summary Statistics'!$C$7=TRUE,Albums!$F715&lt;U$3,Albums!$E715&lt;U$3)</f>
        <v>0</v>
      </c>
      <c r="V716" s="51" t="b">
        <f>IF('Summary Statistics'!$C$7=TRUE,Albums!$F715&lt;V$3,Albums!$E715&lt;V$3)</f>
        <v>0</v>
      </c>
    </row>
    <row r="717" spans="2:22" x14ac:dyDescent="0.3">
      <c r="B717" s="49" t="b">
        <f>IF('Summary Statistics'!$C$6=TRUE,Artists!$F716&lt;B$3,Artists!$E716&lt;B$3)</f>
        <v>0</v>
      </c>
      <c r="C717" s="50" t="b">
        <f>IF('Summary Statistics'!$C$6=TRUE,Artists!$F716&lt;C$3,Artists!$E716&lt;C$3)</f>
        <v>0</v>
      </c>
      <c r="D717" s="50" t="b">
        <f>IF('Summary Statistics'!$C$6=TRUE,Artists!$F716&lt;D$3,Artists!$E716&lt;D$3)</f>
        <v>0</v>
      </c>
      <c r="E717" s="50" t="b">
        <f>IF('Summary Statistics'!$C$6=TRUE,Artists!$F716&lt;E$3,Artists!$E716&lt;E$3)</f>
        <v>0</v>
      </c>
      <c r="F717" s="50" t="b">
        <f>IF('Summary Statistics'!$C$6=TRUE,Artists!$F716&lt;F$3,Artists!$E716&lt;F$3)</f>
        <v>0</v>
      </c>
      <c r="G717" s="50" t="b">
        <f>IF('Summary Statistics'!$C$6=TRUE,Artists!$F716&lt;G$3,Artists!$E716&lt;G$3)</f>
        <v>0</v>
      </c>
      <c r="H717" s="50" t="b">
        <f>IF('Summary Statistics'!$C$6=TRUE,Artists!$F716&lt;H$3,Artists!$E716&lt;H$3)</f>
        <v>0</v>
      </c>
      <c r="I717" s="50" t="b">
        <f>IF('Summary Statistics'!$C$6=TRUE,Artists!$F716&lt;I$3,Artists!$E716&lt;I$3)</f>
        <v>0</v>
      </c>
      <c r="J717" s="50" t="b">
        <f>IF('Summary Statistics'!$C$6=TRUE,Artists!$F716&lt;J$3,Artists!$E716&lt;J$3)</f>
        <v>0</v>
      </c>
      <c r="K717" s="51" t="b">
        <f>IF('Summary Statistics'!$C$6=TRUE,Artists!$F716&lt;K$3,Artists!$E716&lt;K$3)</f>
        <v>0</v>
      </c>
      <c r="M717" s="49" t="b">
        <f>IF('Summary Statistics'!$C$7=TRUE,Albums!$F716&lt;M$3,Albums!$E716&lt;M$3)</f>
        <v>0</v>
      </c>
      <c r="N717" s="50" t="b">
        <f>IF('Summary Statistics'!$C$7=TRUE,Albums!$F716&lt;N$3,Albums!$E716&lt;N$3)</f>
        <v>0</v>
      </c>
      <c r="O717" s="50" t="b">
        <f>IF('Summary Statistics'!$C$7=TRUE,Albums!$F716&lt;O$3,Albums!$E716&lt;O$3)</f>
        <v>0</v>
      </c>
      <c r="P717" s="50" t="b">
        <f>IF('Summary Statistics'!$C$7=TRUE,Albums!$F716&lt;P$3,Albums!$E716&lt;P$3)</f>
        <v>0</v>
      </c>
      <c r="Q717" s="50" t="b">
        <f>IF('Summary Statistics'!$C$7=TRUE,Albums!$F716&lt;Q$3,Albums!$E716&lt;Q$3)</f>
        <v>0</v>
      </c>
      <c r="R717" s="50" t="b">
        <f>IF('Summary Statistics'!$C$7=TRUE,Albums!$F716&lt;R$3,Albums!$E716&lt;R$3)</f>
        <v>0</v>
      </c>
      <c r="S717" s="50" t="b">
        <f>IF('Summary Statistics'!$C$7=TRUE,Albums!$F716&lt;S$3,Albums!$E716&lt;S$3)</f>
        <v>0</v>
      </c>
      <c r="T717" s="50" t="b">
        <f>IF('Summary Statistics'!$C$7=TRUE,Albums!$F716&lt;T$3,Albums!$E716&lt;T$3)</f>
        <v>0</v>
      </c>
      <c r="U717" s="50" t="b">
        <f>IF('Summary Statistics'!$C$7=TRUE,Albums!$F716&lt;U$3,Albums!$E716&lt;U$3)</f>
        <v>0</v>
      </c>
      <c r="V717" s="51" t="b">
        <f>IF('Summary Statistics'!$C$7=TRUE,Albums!$F716&lt;V$3,Albums!$E716&lt;V$3)</f>
        <v>0</v>
      </c>
    </row>
    <row r="718" spans="2:22" x14ac:dyDescent="0.3">
      <c r="B718" s="49" t="b">
        <f>IF('Summary Statistics'!$C$6=TRUE,Artists!$F717&lt;B$3,Artists!$E717&lt;B$3)</f>
        <v>0</v>
      </c>
      <c r="C718" s="50" t="b">
        <f>IF('Summary Statistics'!$C$6=TRUE,Artists!$F717&lt;C$3,Artists!$E717&lt;C$3)</f>
        <v>0</v>
      </c>
      <c r="D718" s="50" t="b">
        <f>IF('Summary Statistics'!$C$6=TRUE,Artists!$F717&lt;D$3,Artists!$E717&lt;D$3)</f>
        <v>0</v>
      </c>
      <c r="E718" s="50" t="b">
        <f>IF('Summary Statistics'!$C$6=TRUE,Artists!$F717&lt;E$3,Artists!$E717&lt;E$3)</f>
        <v>0</v>
      </c>
      <c r="F718" s="50" t="b">
        <f>IF('Summary Statistics'!$C$6=TRUE,Artists!$F717&lt;F$3,Artists!$E717&lt;F$3)</f>
        <v>0</v>
      </c>
      <c r="G718" s="50" t="b">
        <f>IF('Summary Statistics'!$C$6=TRUE,Artists!$F717&lt;G$3,Artists!$E717&lt;G$3)</f>
        <v>0</v>
      </c>
      <c r="H718" s="50" t="b">
        <f>IF('Summary Statistics'!$C$6=TRUE,Artists!$F717&lt;H$3,Artists!$E717&lt;H$3)</f>
        <v>0</v>
      </c>
      <c r="I718" s="50" t="b">
        <f>IF('Summary Statistics'!$C$6=TRUE,Artists!$F717&lt;I$3,Artists!$E717&lt;I$3)</f>
        <v>0</v>
      </c>
      <c r="J718" s="50" t="b">
        <f>IF('Summary Statistics'!$C$6=TRUE,Artists!$F717&lt;J$3,Artists!$E717&lt;J$3)</f>
        <v>0</v>
      </c>
      <c r="K718" s="51" t="b">
        <f>IF('Summary Statistics'!$C$6=TRUE,Artists!$F717&lt;K$3,Artists!$E717&lt;K$3)</f>
        <v>0</v>
      </c>
      <c r="M718" s="49" t="b">
        <f>IF('Summary Statistics'!$C$7=TRUE,Albums!$F717&lt;M$3,Albums!$E717&lt;M$3)</f>
        <v>0</v>
      </c>
      <c r="N718" s="50" t="b">
        <f>IF('Summary Statistics'!$C$7=TRUE,Albums!$F717&lt;N$3,Albums!$E717&lt;N$3)</f>
        <v>0</v>
      </c>
      <c r="O718" s="50" t="b">
        <f>IF('Summary Statistics'!$C$7=TRUE,Albums!$F717&lt;O$3,Albums!$E717&lt;O$3)</f>
        <v>0</v>
      </c>
      <c r="P718" s="50" t="b">
        <f>IF('Summary Statistics'!$C$7=TRUE,Albums!$F717&lt;P$3,Albums!$E717&lt;P$3)</f>
        <v>0</v>
      </c>
      <c r="Q718" s="50" t="b">
        <f>IF('Summary Statistics'!$C$7=TRUE,Albums!$F717&lt;Q$3,Albums!$E717&lt;Q$3)</f>
        <v>0</v>
      </c>
      <c r="R718" s="50" t="b">
        <f>IF('Summary Statistics'!$C$7=TRUE,Albums!$F717&lt;R$3,Albums!$E717&lt;R$3)</f>
        <v>0</v>
      </c>
      <c r="S718" s="50" t="b">
        <f>IF('Summary Statistics'!$C$7=TRUE,Albums!$F717&lt;S$3,Albums!$E717&lt;S$3)</f>
        <v>0</v>
      </c>
      <c r="T718" s="50" t="b">
        <f>IF('Summary Statistics'!$C$7=TRUE,Albums!$F717&lt;T$3,Albums!$E717&lt;T$3)</f>
        <v>0</v>
      </c>
      <c r="U718" s="50" t="b">
        <f>IF('Summary Statistics'!$C$7=TRUE,Albums!$F717&lt;U$3,Albums!$E717&lt;U$3)</f>
        <v>0</v>
      </c>
      <c r="V718" s="51" t="b">
        <f>IF('Summary Statistics'!$C$7=TRUE,Albums!$F717&lt;V$3,Albums!$E717&lt;V$3)</f>
        <v>0</v>
      </c>
    </row>
    <row r="719" spans="2:22" x14ac:dyDescent="0.3">
      <c r="B719" s="49" t="b">
        <f>IF('Summary Statistics'!$C$6=TRUE,Artists!$F718&lt;B$3,Artists!$E718&lt;B$3)</f>
        <v>0</v>
      </c>
      <c r="C719" s="50" t="b">
        <f>IF('Summary Statistics'!$C$6=TRUE,Artists!$F718&lt;C$3,Artists!$E718&lt;C$3)</f>
        <v>0</v>
      </c>
      <c r="D719" s="50" t="b">
        <f>IF('Summary Statistics'!$C$6=TRUE,Artists!$F718&lt;D$3,Artists!$E718&lt;D$3)</f>
        <v>0</v>
      </c>
      <c r="E719" s="50" t="b">
        <f>IF('Summary Statistics'!$C$6=TRUE,Artists!$F718&lt;E$3,Artists!$E718&lt;E$3)</f>
        <v>0</v>
      </c>
      <c r="F719" s="50" t="b">
        <f>IF('Summary Statistics'!$C$6=TRUE,Artists!$F718&lt;F$3,Artists!$E718&lt;F$3)</f>
        <v>0</v>
      </c>
      <c r="G719" s="50" t="b">
        <f>IF('Summary Statistics'!$C$6=TRUE,Artists!$F718&lt;G$3,Artists!$E718&lt;G$3)</f>
        <v>0</v>
      </c>
      <c r="H719" s="50" t="b">
        <f>IF('Summary Statistics'!$C$6=TRUE,Artists!$F718&lt;H$3,Artists!$E718&lt;H$3)</f>
        <v>0</v>
      </c>
      <c r="I719" s="50" t="b">
        <f>IF('Summary Statistics'!$C$6=TRUE,Artists!$F718&lt;I$3,Artists!$E718&lt;I$3)</f>
        <v>0</v>
      </c>
      <c r="J719" s="50" t="b">
        <f>IF('Summary Statistics'!$C$6=TRUE,Artists!$F718&lt;J$3,Artists!$E718&lt;J$3)</f>
        <v>0</v>
      </c>
      <c r="K719" s="51" t="b">
        <f>IF('Summary Statistics'!$C$6=TRUE,Artists!$F718&lt;K$3,Artists!$E718&lt;K$3)</f>
        <v>0</v>
      </c>
      <c r="M719" s="49" t="b">
        <f>IF('Summary Statistics'!$C$7=TRUE,Albums!$F718&lt;M$3,Albums!$E718&lt;M$3)</f>
        <v>0</v>
      </c>
      <c r="N719" s="50" t="b">
        <f>IF('Summary Statistics'!$C$7=TRUE,Albums!$F718&lt;N$3,Albums!$E718&lt;N$3)</f>
        <v>0</v>
      </c>
      <c r="O719" s="50" t="b">
        <f>IF('Summary Statistics'!$C$7=TRUE,Albums!$F718&lt;O$3,Albums!$E718&lt;O$3)</f>
        <v>0</v>
      </c>
      <c r="P719" s="50" t="b">
        <f>IF('Summary Statistics'!$C$7=TRUE,Albums!$F718&lt;P$3,Albums!$E718&lt;P$3)</f>
        <v>0</v>
      </c>
      <c r="Q719" s="50" t="b">
        <f>IF('Summary Statistics'!$C$7=TRUE,Albums!$F718&lt;Q$3,Albums!$E718&lt;Q$3)</f>
        <v>0</v>
      </c>
      <c r="R719" s="50" t="b">
        <f>IF('Summary Statistics'!$C$7=TRUE,Albums!$F718&lt;R$3,Albums!$E718&lt;R$3)</f>
        <v>0</v>
      </c>
      <c r="S719" s="50" t="b">
        <f>IF('Summary Statistics'!$C$7=TRUE,Albums!$F718&lt;S$3,Albums!$E718&lt;S$3)</f>
        <v>0</v>
      </c>
      <c r="T719" s="50" t="b">
        <f>IF('Summary Statistics'!$C$7=TRUE,Albums!$F718&lt;T$3,Albums!$E718&lt;T$3)</f>
        <v>0</v>
      </c>
      <c r="U719" s="50" t="b">
        <f>IF('Summary Statistics'!$C$7=TRUE,Albums!$F718&lt;U$3,Albums!$E718&lt;U$3)</f>
        <v>0</v>
      </c>
      <c r="V719" s="51" t="b">
        <f>IF('Summary Statistics'!$C$7=TRUE,Albums!$F718&lt;V$3,Albums!$E718&lt;V$3)</f>
        <v>0</v>
      </c>
    </row>
    <row r="720" spans="2:22" x14ac:dyDescent="0.3">
      <c r="B720" s="49" t="b">
        <f>IF('Summary Statistics'!$C$6=TRUE,Artists!$F719&lt;B$3,Artists!$E719&lt;B$3)</f>
        <v>0</v>
      </c>
      <c r="C720" s="50" t="b">
        <f>IF('Summary Statistics'!$C$6=TRUE,Artists!$F719&lt;C$3,Artists!$E719&lt;C$3)</f>
        <v>0</v>
      </c>
      <c r="D720" s="50" t="b">
        <f>IF('Summary Statistics'!$C$6=TRUE,Artists!$F719&lt;D$3,Artists!$E719&lt;D$3)</f>
        <v>0</v>
      </c>
      <c r="E720" s="50" t="b">
        <f>IF('Summary Statistics'!$C$6=TRUE,Artists!$F719&lt;E$3,Artists!$E719&lt;E$3)</f>
        <v>0</v>
      </c>
      <c r="F720" s="50" t="b">
        <f>IF('Summary Statistics'!$C$6=TRUE,Artists!$F719&lt;F$3,Artists!$E719&lt;F$3)</f>
        <v>0</v>
      </c>
      <c r="G720" s="50" t="b">
        <f>IF('Summary Statistics'!$C$6=TRUE,Artists!$F719&lt;G$3,Artists!$E719&lt;G$3)</f>
        <v>0</v>
      </c>
      <c r="H720" s="50" t="b">
        <f>IF('Summary Statistics'!$C$6=TRUE,Artists!$F719&lt;H$3,Artists!$E719&lt;H$3)</f>
        <v>0</v>
      </c>
      <c r="I720" s="50" t="b">
        <f>IF('Summary Statistics'!$C$6=TRUE,Artists!$F719&lt;I$3,Artists!$E719&lt;I$3)</f>
        <v>0</v>
      </c>
      <c r="J720" s="50" t="b">
        <f>IF('Summary Statistics'!$C$6=TRUE,Artists!$F719&lt;J$3,Artists!$E719&lt;J$3)</f>
        <v>0</v>
      </c>
      <c r="K720" s="51" t="b">
        <f>IF('Summary Statistics'!$C$6=TRUE,Artists!$F719&lt;K$3,Artists!$E719&lt;K$3)</f>
        <v>0</v>
      </c>
      <c r="M720" s="49" t="b">
        <f>IF('Summary Statistics'!$C$7=TRUE,Albums!$F719&lt;M$3,Albums!$E719&lt;M$3)</f>
        <v>0</v>
      </c>
      <c r="N720" s="50" t="b">
        <f>IF('Summary Statistics'!$C$7=TRUE,Albums!$F719&lt;N$3,Albums!$E719&lt;N$3)</f>
        <v>0</v>
      </c>
      <c r="O720" s="50" t="b">
        <f>IF('Summary Statistics'!$C$7=TRUE,Albums!$F719&lt;O$3,Albums!$E719&lt;O$3)</f>
        <v>0</v>
      </c>
      <c r="P720" s="50" t="b">
        <f>IF('Summary Statistics'!$C$7=TRUE,Albums!$F719&lt;P$3,Albums!$E719&lt;P$3)</f>
        <v>0</v>
      </c>
      <c r="Q720" s="50" t="b">
        <f>IF('Summary Statistics'!$C$7=TRUE,Albums!$F719&lt;Q$3,Albums!$E719&lt;Q$3)</f>
        <v>0</v>
      </c>
      <c r="R720" s="50" t="b">
        <f>IF('Summary Statistics'!$C$7=TRUE,Albums!$F719&lt;R$3,Albums!$E719&lt;R$3)</f>
        <v>0</v>
      </c>
      <c r="S720" s="50" t="b">
        <f>IF('Summary Statistics'!$C$7=TRUE,Albums!$F719&lt;S$3,Albums!$E719&lt;S$3)</f>
        <v>0</v>
      </c>
      <c r="T720" s="50" t="b">
        <f>IF('Summary Statistics'!$C$7=TRUE,Albums!$F719&lt;T$3,Albums!$E719&lt;T$3)</f>
        <v>0</v>
      </c>
      <c r="U720" s="50" t="b">
        <f>IF('Summary Statistics'!$C$7=TRUE,Albums!$F719&lt;U$3,Albums!$E719&lt;U$3)</f>
        <v>0</v>
      </c>
      <c r="V720" s="51" t="b">
        <f>IF('Summary Statistics'!$C$7=TRUE,Albums!$F719&lt;V$3,Albums!$E719&lt;V$3)</f>
        <v>0</v>
      </c>
    </row>
    <row r="721" spans="2:22" x14ac:dyDescent="0.3">
      <c r="B721" s="49" t="b">
        <f>IF('Summary Statistics'!$C$6=TRUE,Artists!$F720&lt;B$3,Artists!$E720&lt;B$3)</f>
        <v>0</v>
      </c>
      <c r="C721" s="50" t="b">
        <f>IF('Summary Statistics'!$C$6=TRUE,Artists!$F720&lt;C$3,Artists!$E720&lt;C$3)</f>
        <v>0</v>
      </c>
      <c r="D721" s="50" t="b">
        <f>IF('Summary Statistics'!$C$6=TRUE,Artists!$F720&lt;D$3,Artists!$E720&lt;D$3)</f>
        <v>0</v>
      </c>
      <c r="E721" s="50" t="b">
        <f>IF('Summary Statistics'!$C$6=TRUE,Artists!$F720&lt;E$3,Artists!$E720&lt;E$3)</f>
        <v>0</v>
      </c>
      <c r="F721" s="50" t="b">
        <f>IF('Summary Statistics'!$C$6=TRUE,Artists!$F720&lt;F$3,Artists!$E720&lt;F$3)</f>
        <v>0</v>
      </c>
      <c r="G721" s="50" t="b">
        <f>IF('Summary Statistics'!$C$6=TRUE,Artists!$F720&lt;G$3,Artists!$E720&lt;G$3)</f>
        <v>0</v>
      </c>
      <c r="H721" s="50" t="b">
        <f>IF('Summary Statistics'!$C$6=TRUE,Artists!$F720&lt;H$3,Artists!$E720&lt;H$3)</f>
        <v>0</v>
      </c>
      <c r="I721" s="50" t="b">
        <f>IF('Summary Statistics'!$C$6=TRUE,Artists!$F720&lt;I$3,Artists!$E720&lt;I$3)</f>
        <v>0</v>
      </c>
      <c r="J721" s="50" t="b">
        <f>IF('Summary Statistics'!$C$6=TRUE,Artists!$F720&lt;J$3,Artists!$E720&lt;J$3)</f>
        <v>0</v>
      </c>
      <c r="K721" s="51" t="b">
        <f>IF('Summary Statistics'!$C$6=TRUE,Artists!$F720&lt;K$3,Artists!$E720&lt;K$3)</f>
        <v>0</v>
      </c>
      <c r="M721" s="49" t="b">
        <f>IF('Summary Statistics'!$C$7=TRUE,Albums!$F720&lt;M$3,Albums!$E720&lt;M$3)</f>
        <v>0</v>
      </c>
      <c r="N721" s="50" t="b">
        <f>IF('Summary Statistics'!$C$7=TRUE,Albums!$F720&lt;N$3,Albums!$E720&lt;N$3)</f>
        <v>0</v>
      </c>
      <c r="O721" s="50" t="b">
        <f>IF('Summary Statistics'!$C$7=TRUE,Albums!$F720&lt;O$3,Albums!$E720&lt;O$3)</f>
        <v>0</v>
      </c>
      <c r="P721" s="50" t="b">
        <f>IF('Summary Statistics'!$C$7=TRUE,Albums!$F720&lt;P$3,Albums!$E720&lt;P$3)</f>
        <v>0</v>
      </c>
      <c r="Q721" s="50" t="b">
        <f>IF('Summary Statistics'!$C$7=TRUE,Albums!$F720&lt;Q$3,Albums!$E720&lt;Q$3)</f>
        <v>0</v>
      </c>
      <c r="R721" s="50" t="b">
        <f>IF('Summary Statistics'!$C$7=TRUE,Albums!$F720&lt;R$3,Albums!$E720&lt;R$3)</f>
        <v>0</v>
      </c>
      <c r="S721" s="50" t="b">
        <f>IF('Summary Statistics'!$C$7=TRUE,Albums!$F720&lt;S$3,Albums!$E720&lt;S$3)</f>
        <v>0</v>
      </c>
      <c r="T721" s="50" t="b">
        <f>IF('Summary Statistics'!$C$7=TRUE,Albums!$F720&lt;T$3,Albums!$E720&lt;T$3)</f>
        <v>0</v>
      </c>
      <c r="U721" s="50" t="b">
        <f>IF('Summary Statistics'!$C$7=TRUE,Albums!$F720&lt;U$3,Albums!$E720&lt;U$3)</f>
        <v>0</v>
      </c>
      <c r="V721" s="51" t="b">
        <f>IF('Summary Statistics'!$C$7=TRUE,Albums!$F720&lt;V$3,Albums!$E720&lt;V$3)</f>
        <v>0</v>
      </c>
    </row>
    <row r="722" spans="2:22" x14ac:dyDescent="0.3">
      <c r="B722" s="49" t="b">
        <f>IF('Summary Statistics'!$C$6=TRUE,Artists!$F721&lt;B$3,Artists!$E721&lt;B$3)</f>
        <v>0</v>
      </c>
      <c r="C722" s="50" t="b">
        <f>IF('Summary Statistics'!$C$6=TRUE,Artists!$F721&lt;C$3,Artists!$E721&lt;C$3)</f>
        <v>0</v>
      </c>
      <c r="D722" s="50" t="b">
        <f>IF('Summary Statistics'!$C$6=TRUE,Artists!$F721&lt;D$3,Artists!$E721&lt;D$3)</f>
        <v>0</v>
      </c>
      <c r="E722" s="50" t="b">
        <f>IF('Summary Statistics'!$C$6=TRUE,Artists!$F721&lt;E$3,Artists!$E721&lt;E$3)</f>
        <v>0</v>
      </c>
      <c r="F722" s="50" t="b">
        <f>IF('Summary Statistics'!$C$6=TRUE,Artists!$F721&lt;F$3,Artists!$E721&lt;F$3)</f>
        <v>0</v>
      </c>
      <c r="G722" s="50" t="b">
        <f>IF('Summary Statistics'!$C$6=TRUE,Artists!$F721&lt;G$3,Artists!$E721&lt;G$3)</f>
        <v>0</v>
      </c>
      <c r="H722" s="50" t="b">
        <f>IF('Summary Statistics'!$C$6=TRUE,Artists!$F721&lt;H$3,Artists!$E721&lt;H$3)</f>
        <v>0</v>
      </c>
      <c r="I722" s="50" t="b">
        <f>IF('Summary Statistics'!$C$6=TRUE,Artists!$F721&lt;I$3,Artists!$E721&lt;I$3)</f>
        <v>0</v>
      </c>
      <c r="J722" s="50" t="b">
        <f>IF('Summary Statistics'!$C$6=TRUE,Artists!$F721&lt;J$3,Artists!$E721&lt;J$3)</f>
        <v>0</v>
      </c>
      <c r="K722" s="51" t="b">
        <f>IF('Summary Statistics'!$C$6=TRUE,Artists!$F721&lt;K$3,Artists!$E721&lt;K$3)</f>
        <v>0</v>
      </c>
      <c r="M722" s="49" t="b">
        <f>IF('Summary Statistics'!$C$7=TRUE,Albums!$F721&lt;M$3,Albums!$E721&lt;M$3)</f>
        <v>0</v>
      </c>
      <c r="N722" s="50" t="b">
        <f>IF('Summary Statistics'!$C$7=TRUE,Albums!$F721&lt;N$3,Albums!$E721&lt;N$3)</f>
        <v>0</v>
      </c>
      <c r="O722" s="50" t="b">
        <f>IF('Summary Statistics'!$C$7=TRUE,Albums!$F721&lt;O$3,Albums!$E721&lt;O$3)</f>
        <v>0</v>
      </c>
      <c r="P722" s="50" t="b">
        <f>IF('Summary Statistics'!$C$7=TRUE,Albums!$F721&lt;P$3,Albums!$E721&lt;P$3)</f>
        <v>0</v>
      </c>
      <c r="Q722" s="50" t="b">
        <f>IF('Summary Statistics'!$C$7=TRUE,Albums!$F721&lt;Q$3,Albums!$E721&lt;Q$3)</f>
        <v>0</v>
      </c>
      <c r="R722" s="50" t="b">
        <f>IF('Summary Statistics'!$C$7=TRUE,Albums!$F721&lt;R$3,Albums!$E721&lt;R$3)</f>
        <v>0</v>
      </c>
      <c r="S722" s="50" t="b">
        <f>IF('Summary Statistics'!$C$7=TRUE,Albums!$F721&lt;S$3,Albums!$E721&lt;S$3)</f>
        <v>0</v>
      </c>
      <c r="T722" s="50" t="b">
        <f>IF('Summary Statistics'!$C$7=TRUE,Albums!$F721&lt;T$3,Albums!$E721&lt;T$3)</f>
        <v>0</v>
      </c>
      <c r="U722" s="50" t="b">
        <f>IF('Summary Statistics'!$C$7=TRUE,Albums!$F721&lt;U$3,Albums!$E721&lt;U$3)</f>
        <v>0</v>
      </c>
      <c r="V722" s="51" t="b">
        <f>IF('Summary Statistics'!$C$7=TRUE,Albums!$F721&lt;V$3,Albums!$E721&lt;V$3)</f>
        <v>0</v>
      </c>
    </row>
    <row r="723" spans="2:22" x14ac:dyDescent="0.3">
      <c r="B723" s="49" t="b">
        <f>IF('Summary Statistics'!$C$6=TRUE,Artists!$F722&lt;B$3,Artists!$E722&lt;B$3)</f>
        <v>0</v>
      </c>
      <c r="C723" s="50" t="b">
        <f>IF('Summary Statistics'!$C$6=TRUE,Artists!$F722&lt;C$3,Artists!$E722&lt;C$3)</f>
        <v>0</v>
      </c>
      <c r="D723" s="50" t="b">
        <f>IF('Summary Statistics'!$C$6=TRUE,Artists!$F722&lt;D$3,Artists!$E722&lt;D$3)</f>
        <v>0</v>
      </c>
      <c r="E723" s="50" t="b">
        <f>IF('Summary Statistics'!$C$6=TRUE,Artists!$F722&lt;E$3,Artists!$E722&lt;E$3)</f>
        <v>0</v>
      </c>
      <c r="F723" s="50" t="b">
        <f>IF('Summary Statistics'!$C$6=TRUE,Artists!$F722&lt;F$3,Artists!$E722&lt;F$3)</f>
        <v>0</v>
      </c>
      <c r="G723" s="50" t="b">
        <f>IF('Summary Statistics'!$C$6=TRUE,Artists!$F722&lt;G$3,Artists!$E722&lt;G$3)</f>
        <v>0</v>
      </c>
      <c r="H723" s="50" t="b">
        <f>IF('Summary Statistics'!$C$6=TRUE,Artists!$F722&lt;H$3,Artists!$E722&lt;H$3)</f>
        <v>0</v>
      </c>
      <c r="I723" s="50" t="b">
        <f>IF('Summary Statistics'!$C$6=TRUE,Artists!$F722&lt;I$3,Artists!$E722&lt;I$3)</f>
        <v>0</v>
      </c>
      <c r="J723" s="50" t="b">
        <f>IF('Summary Statistics'!$C$6=TRUE,Artists!$F722&lt;J$3,Artists!$E722&lt;J$3)</f>
        <v>0</v>
      </c>
      <c r="K723" s="51" t="b">
        <f>IF('Summary Statistics'!$C$6=TRUE,Artists!$F722&lt;K$3,Artists!$E722&lt;K$3)</f>
        <v>0</v>
      </c>
      <c r="M723" s="49" t="b">
        <f>IF('Summary Statistics'!$C$7=TRUE,Albums!$F722&lt;M$3,Albums!$E722&lt;M$3)</f>
        <v>0</v>
      </c>
      <c r="N723" s="50" t="b">
        <f>IF('Summary Statistics'!$C$7=TRUE,Albums!$F722&lt;N$3,Albums!$E722&lt;N$3)</f>
        <v>0</v>
      </c>
      <c r="O723" s="50" t="b">
        <f>IF('Summary Statistics'!$C$7=TRUE,Albums!$F722&lt;O$3,Albums!$E722&lt;O$3)</f>
        <v>0</v>
      </c>
      <c r="P723" s="50" t="b">
        <f>IF('Summary Statistics'!$C$7=TRUE,Albums!$F722&lt;P$3,Albums!$E722&lt;P$3)</f>
        <v>0</v>
      </c>
      <c r="Q723" s="50" t="b">
        <f>IF('Summary Statistics'!$C$7=TRUE,Albums!$F722&lt;Q$3,Albums!$E722&lt;Q$3)</f>
        <v>0</v>
      </c>
      <c r="R723" s="50" t="b">
        <f>IF('Summary Statistics'!$C$7=TRUE,Albums!$F722&lt;R$3,Albums!$E722&lt;R$3)</f>
        <v>0</v>
      </c>
      <c r="S723" s="50" t="b">
        <f>IF('Summary Statistics'!$C$7=TRUE,Albums!$F722&lt;S$3,Albums!$E722&lt;S$3)</f>
        <v>0</v>
      </c>
      <c r="T723" s="50" t="b">
        <f>IF('Summary Statistics'!$C$7=TRUE,Albums!$F722&lt;T$3,Albums!$E722&lt;T$3)</f>
        <v>0</v>
      </c>
      <c r="U723" s="50" t="b">
        <f>IF('Summary Statistics'!$C$7=TRUE,Albums!$F722&lt;U$3,Albums!$E722&lt;U$3)</f>
        <v>0</v>
      </c>
      <c r="V723" s="51" t="b">
        <f>IF('Summary Statistics'!$C$7=TRUE,Albums!$F722&lt;V$3,Albums!$E722&lt;V$3)</f>
        <v>0</v>
      </c>
    </row>
    <row r="724" spans="2:22" x14ac:dyDescent="0.3">
      <c r="B724" s="49" t="b">
        <f>IF('Summary Statistics'!$C$6=TRUE,Artists!$F723&lt;B$3,Artists!$E723&lt;B$3)</f>
        <v>0</v>
      </c>
      <c r="C724" s="50" t="b">
        <f>IF('Summary Statistics'!$C$6=TRUE,Artists!$F723&lt;C$3,Artists!$E723&lt;C$3)</f>
        <v>0</v>
      </c>
      <c r="D724" s="50" t="b">
        <f>IF('Summary Statistics'!$C$6=TRUE,Artists!$F723&lt;D$3,Artists!$E723&lt;D$3)</f>
        <v>0</v>
      </c>
      <c r="E724" s="50" t="b">
        <f>IF('Summary Statistics'!$C$6=TRUE,Artists!$F723&lt;E$3,Artists!$E723&lt;E$3)</f>
        <v>0</v>
      </c>
      <c r="F724" s="50" t="b">
        <f>IF('Summary Statistics'!$C$6=TRUE,Artists!$F723&lt;F$3,Artists!$E723&lt;F$3)</f>
        <v>0</v>
      </c>
      <c r="G724" s="50" t="b">
        <f>IF('Summary Statistics'!$C$6=TRUE,Artists!$F723&lt;G$3,Artists!$E723&lt;G$3)</f>
        <v>0</v>
      </c>
      <c r="H724" s="50" t="b">
        <f>IF('Summary Statistics'!$C$6=TRUE,Artists!$F723&lt;H$3,Artists!$E723&lt;H$3)</f>
        <v>0</v>
      </c>
      <c r="I724" s="50" t="b">
        <f>IF('Summary Statistics'!$C$6=TRUE,Artists!$F723&lt;I$3,Artists!$E723&lt;I$3)</f>
        <v>0</v>
      </c>
      <c r="J724" s="50" t="b">
        <f>IF('Summary Statistics'!$C$6=TRUE,Artists!$F723&lt;J$3,Artists!$E723&lt;J$3)</f>
        <v>0</v>
      </c>
      <c r="K724" s="51" t="b">
        <f>IF('Summary Statistics'!$C$6=TRUE,Artists!$F723&lt;K$3,Artists!$E723&lt;K$3)</f>
        <v>0</v>
      </c>
      <c r="M724" s="49" t="b">
        <f>IF('Summary Statistics'!$C$7=TRUE,Albums!$F723&lt;M$3,Albums!$E723&lt;M$3)</f>
        <v>0</v>
      </c>
      <c r="N724" s="50" t="b">
        <f>IF('Summary Statistics'!$C$7=TRUE,Albums!$F723&lt;N$3,Albums!$E723&lt;N$3)</f>
        <v>0</v>
      </c>
      <c r="O724" s="50" t="b">
        <f>IF('Summary Statistics'!$C$7=TRUE,Albums!$F723&lt;O$3,Albums!$E723&lt;O$3)</f>
        <v>0</v>
      </c>
      <c r="P724" s="50" t="b">
        <f>IF('Summary Statistics'!$C$7=TRUE,Albums!$F723&lt;P$3,Albums!$E723&lt;P$3)</f>
        <v>0</v>
      </c>
      <c r="Q724" s="50" t="b">
        <f>IF('Summary Statistics'!$C$7=TRUE,Albums!$F723&lt;Q$3,Albums!$E723&lt;Q$3)</f>
        <v>0</v>
      </c>
      <c r="R724" s="50" t="b">
        <f>IF('Summary Statistics'!$C$7=TRUE,Albums!$F723&lt;R$3,Albums!$E723&lt;R$3)</f>
        <v>0</v>
      </c>
      <c r="S724" s="50" t="b">
        <f>IF('Summary Statistics'!$C$7=TRUE,Albums!$F723&lt;S$3,Albums!$E723&lt;S$3)</f>
        <v>0</v>
      </c>
      <c r="T724" s="50" t="b">
        <f>IF('Summary Statistics'!$C$7=TRUE,Albums!$F723&lt;T$3,Albums!$E723&lt;T$3)</f>
        <v>0</v>
      </c>
      <c r="U724" s="50" t="b">
        <f>IF('Summary Statistics'!$C$7=TRUE,Albums!$F723&lt;U$3,Albums!$E723&lt;U$3)</f>
        <v>0</v>
      </c>
      <c r="V724" s="51" t="b">
        <f>IF('Summary Statistics'!$C$7=TRUE,Albums!$F723&lt;V$3,Albums!$E723&lt;V$3)</f>
        <v>0</v>
      </c>
    </row>
    <row r="725" spans="2:22" x14ac:dyDescent="0.3">
      <c r="B725" s="49" t="b">
        <f>IF('Summary Statistics'!$C$6=TRUE,Artists!$F724&lt;B$3,Artists!$E724&lt;B$3)</f>
        <v>0</v>
      </c>
      <c r="C725" s="50" t="b">
        <f>IF('Summary Statistics'!$C$6=TRUE,Artists!$F724&lt;C$3,Artists!$E724&lt;C$3)</f>
        <v>0</v>
      </c>
      <c r="D725" s="50" t="b">
        <f>IF('Summary Statistics'!$C$6=TRUE,Artists!$F724&lt;D$3,Artists!$E724&lt;D$3)</f>
        <v>0</v>
      </c>
      <c r="E725" s="50" t="b">
        <f>IF('Summary Statistics'!$C$6=TRUE,Artists!$F724&lt;E$3,Artists!$E724&lt;E$3)</f>
        <v>0</v>
      </c>
      <c r="F725" s="50" t="b">
        <f>IF('Summary Statistics'!$C$6=TRUE,Artists!$F724&lt;F$3,Artists!$E724&lt;F$3)</f>
        <v>0</v>
      </c>
      <c r="G725" s="50" t="b">
        <f>IF('Summary Statistics'!$C$6=TRUE,Artists!$F724&lt;G$3,Artists!$E724&lt;G$3)</f>
        <v>0</v>
      </c>
      <c r="H725" s="50" t="b">
        <f>IF('Summary Statistics'!$C$6=TRUE,Artists!$F724&lt;H$3,Artists!$E724&lt;H$3)</f>
        <v>0</v>
      </c>
      <c r="I725" s="50" t="b">
        <f>IF('Summary Statistics'!$C$6=TRUE,Artists!$F724&lt;I$3,Artists!$E724&lt;I$3)</f>
        <v>0</v>
      </c>
      <c r="J725" s="50" t="b">
        <f>IF('Summary Statistics'!$C$6=TRUE,Artists!$F724&lt;J$3,Artists!$E724&lt;J$3)</f>
        <v>0</v>
      </c>
      <c r="K725" s="51" t="b">
        <f>IF('Summary Statistics'!$C$6=TRUE,Artists!$F724&lt;K$3,Artists!$E724&lt;K$3)</f>
        <v>0</v>
      </c>
      <c r="M725" s="49" t="b">
        <f>IF('Summary Statistics'!$C$7=TRUE,Albums!$F724&lt;M$3,Albums!$E724&lt;M$3)</f>
        <v>0</v>
      </c>
      <c r="N725" s="50" t="b">
        <f>IF('Summary Statistics'!$C$7=TRUE,Albums!$F724&lt;N$3,Albums!$E724&lt;N$3)</f>
        <v>0</v>
      </c>
      <c r="O725" s="50" t="b">
        <f>IF('Summary Statistics'!$C$7=TRUE,Albums!$F724&lt;O$3,Albums!$E724&lt;O$3)</f>
        <v>0</v>
      </c>
      <c r="P725" s="50" t="b">
        <f>IF('Summary Statistics'!$C$7=TRUE,Albums!$F724&lt;P$3,Albums!$E724&lt;P$3)</f>
        <v>0</v>
      </c>
      <c r="Q725" s="50" t="b">
        <f>IF('Summary Statistics'!$C$7=TRUE,Albums!$F724&lt;Q$3,Albums!$E724&lt;Q$3)</f>
        <v>0</v>
      </c>
      <c r="R725" s="50" t="b">
        <f>IF('Summary Statistics'!$C$7=TRUE,Albums!$F724&lt;R$3,Albums!$E724&lt;R$3)</f>
        <v>0</v>
      </c>
      <c r="S725" s="50" t="b">
        <f>IF('Summary Statistics'!$C$7=TRUE,Albums!$F724&lt;S$3,Albums!$E724&lt;S$3)</f>
        <v>0</v>
      </c>
      <c r="T725" s="50" t="b">
        <f>IF('Summary Statistics'!$C$7=TRUE,Albums!$F724&lt;T$3,Albums!$E724&lt;T$3)</f>
        <v>0</v>
      </c>
      <c r="U725" s="50" t="b">
        <f>IF('Summary Statistics'!$C$7=TRUE,Albums!$F724&lt;U$3,Albums!$E724&lt;U$3)</f>
        <v>0</v>
      </c>
      <c r="V725" s="51" t="b">
        <f>IF('Summary Statistics'!$C$7=TRUE,Albums!$F724&lt;V$3,Albums!$E724&lt;V$3)</f>
        <v>0</v>
      </c>
    </row>
    <row r="726" spans="2:22" x14ac:dyDescent="0.3">
      <c r="B726" s="49" t="b">
        <f>IF('Summary Statistics'!$C$6=TRUE,Artists!$F725&lt;B$3,Artists!$E725&lt;B$3)</f>
        <v>0</v>
      </c>
      <c r="C726" s="50" t="b">
        <f>IF('Summary Statistics'!$C$6=TRUE,Artists!$F725&lt;C$3,Artists!$E725&lt;C$3)</f>
        <v>0</v>
      </c>
      <c r="D726" s="50" t="b">
        <f>IF('Summary Statistics'!$C$6=TRUE,Artists!$F725&lt;D$3,Artists!$E725&lt;D$3)</f>
        <v>0</v>
      </c>
      <c r="E726" s="50" t="b">
        <f>IF('Summary Statistics'!$C$6=TRUE,Artists!$F725&lt;E$3,Artists!$E725&lt;E$3)</f>
        <v>0</v>
      </c>
      <c r="F726" s="50" t="b">
        <f>IF('Summary Statistics'!$C$6=TRUE,Artists!$F725&lt;F$3,Artists!$E725&lt;F$3)</f>
        <v>0</v>
      </c>
      <c r="G726" s="50" t="b">
        <f>IF('Summary Statistics'!$C$6=TRUE,Artists!$F725&lt;G$3,Artists!$E725&lt;G$3)</f>
        <v>0</v>
      </c>
      <c r="H726" s="50" t="b">
        <f>IF('Summary Statistics'!$C$6=TRUE,Artists!$F725&lt;H$3,Artists!$E725&lt;H$3)</f>
        <v>0</v>
      </c>
      <c r="I726" s="50" t="b">
        <f>IF('Summary Statistics'!$C$6=TRUE,Artists!$F725&lt;I$3,Artists!$E725&lt;I$3)</f>
        <v>0</v>
      </c>
      <c r="J726" s="50" t="b">
        <f>IF('Summary Statistics'!$C$6=TRUE,Artists!$F725&lt;J$3,Artists!$E725&lt;J$3)</f>
        <v>0</v>
      </c>
      <c r="K726" s="51" t="b">
        <f>IF('Summary Statistics'!$C$6=TRUE,Artists!$F725&lt;K$3,Artists!$E725&lt;K$3)</f>
        <v>0</v>
      </c>
      <c r="M726" s="49" t="b">
        <f>IF('Summary Statistics'!$C$7=TRUE,Albums!$F725&lt;M$3,Albums!$E725&lt;M$3)</f>
        <v>0</v>
      </c>
      <c r="N726" s="50" t="b">
        <f>IF('Summary Statistics'!$C$7=TRUE,Albums!$F725&lt;N$3,Albums!$E725&lt;N$3)</f>
        <v>0</v>
      </c>
      <c r="O726" s="50" t="b">
        <f>IF('Summary Statistics'!$C$7=TRUE,Albums!$F725&lt;O$3,Albums!$E725&lt;O$3)</f>
        <v>0</v>
      </c>
      <c r="P726" s="50" t="b">
        <f>IF('Summary Statistics'!$C$7=TRUE,Albums!$F725&lt;P$3,Albums!$E725&lt;P$3)</f>
        <v>0</v>
      </c>
      <c r="Q726" s="50" t="b">
        <f>IF('Summary Statistics'!$C$7=TRUE,Albums!$F725&lt;Q$3,Albums!$E725&lt;Q$3)</f>
        <v>0</v>
      </c>
      <c r="R726" s="50" t="b">
        <f>IF('Summary Statistics'!$C$7=TRUE,Albums!$F725&lt;R$3,Albums!$E725&lt;R$3)</f>
        <v>0</v>
      </c>
      <c r="S726" s="50" t="b">
        <f>IF('Summary Statistics'!$C$7=TRUE,Albums!$F725&lt;S$3,Albums!$E725&lt;S$3)</f>
        <v>0</v>
      </c>
      <c r="T726" s="50" t="b">
        <f>IF('Summary Statistics'!$C$7=TRUE,Albums!$F725&lt;T$3,Albums!$E725&lt;T$3)</f>
        <v>0</v>
      </c>
      <c r="U726" s="50" t="b">
        <f>IF('Summary Statistics'!$C$7=TRUE,Albums!$F725&lt;U$3,Albums!$E725&lt;U$3)</f>
        <v>0</v>
      </c>
      <c r="V726" s="51" t="b">
        <f>IF('Summary Statistics'!$C$7=TRUE,Albums!$F725&lt;V$3,Albums!$E725&lt;V$3)</f>
        <v>0</v>
      </c>
    </row>
    <row r="727" spans="2:22" x14ac:dyDescent="0.3">
      <c r="B727" s="49" t="b">
        <f>IF('Summary Statistics'!$C$6=TRUE,Artists!$F726&lt;B$3,Artists!$E726&lt;B$3)</f>
        <v>0</v>
      </c>
      <c r="C727" s="50" t="b">
        <f>IF('Summary Statistics'!$C$6=TRUE,Artists!$F726&lt;C$3,Artists!$E726&lt;C$3)</f>
        <v>0</v>
      </c>
      <c r="D727" s="50" t="b">
        <f>IF('Summary Statistics'!$C$6=TRUE,Artists!$F726&lt;D$3,Artists!$E726&lt;D$3)</f>
        <v>0</v>
      </c>
      <c r="E727" s="50" t="b">
        <f>IF('Summary Statistics'!$C$6=TRUE,Artists!$F726&lt;E$3,Artists!$E726&lt;E$3)</f>
        <v>0</v>
      </c>
      <c r="F727" s="50" t="b">
        <f>IF('Summary Statistics'!$C$6=TRUE,Artists!$F726&lt;F$3,Artists!$E726&lt;F$3)</f>
        <v>0</v>
      </c>
      <c r="G727" s="50" t="b">
        <f>IF('Summary Statistics'!$C$6=TRUE,Artists!$F726&lt;G$3,Artists!$E726&lt;G$3)</f>
        <v>0</v>
      </c>
      <c r="H727" s="50" t="b">
        <f>IF('Summary Statistics'!$C$6=TRUE,Artists!$F726&lt;H$3,Artists!$E726&lt;H$3)</f>
        <v>0</v>
      </c>
      <c r="I727" s="50" t="b">
        <f>IF('Summary Statistics'!$C$6=TRUE,Artists!$F726&lt;I$3,Artists!$E726&lt;I$3)</f>
        <v>0</v>
      </c>
      <c r="J727" s="50" t="b">
        <f>IF('Summary Statistics'!$C$6=TRUE,Artists!$F726&lt;J$3,Artists!$E726&lt;J$3)</f>
        <v>0</v>
      </c>
      <c r="K727" s="51" t="b">
        <f>IF('Summary Statistics'!$C$6=TRUE,Artists!$F726&lt;K$3,Artists!$E726&lt;K$3)</f>
        <v>0</v>
      </c>
      <c r="M727" s="49" t="b">
        <f>IF('Summary Statistics'!$C$7=TRUE,Albums!$F726&lt;M$3,Albums!$E726&lt;M$3)</f>
        <v>0</v>
      </c>
      <c r="N727" s="50" t="b">
        <f>IF('Summary Statistics'!$C$7=TRUE,Albums!$F726&lt;N$3,Albums!$E726&lt;N$3)</f>
        <v>0</v>
      </c>
      <c r="O727" s="50" t="b">
        <f>IF('Summary Statistics'!$C$7=TRUE,Albums!$F726&lt;O$3,Albums!$E726&lt;O$3)</f>
        <v>0</v>
      </c>
      <c r="P727" s="50" t="b">
        <f>IF('Summary Statistics'!$C$7=TRUE,Albums!$F726&lt;P$3,Albums!$E726&lt;P$3)</f>
        <v>0</v>
      </c>
      <c r="Q727" s="50" t="b">
        <f>IF('Summary Statistics'!$C$7=TRUE,Albums!$F726&lt;Q$3,Albums!$E726&lt;Q$3)</f>
        <v>0</v>
      </c>
      <c r="R727" s="50" t="b">
        <f>IF('Summary Statistics'!$C$7=TRUE,Albums!$F726&lt;R$3,Albums!$E726&lt;R$3)</f>
        <v>0</v>
      </c>
      <c r="S727" s="50" t="b">
        <f>IF('Summary Statistics'!$C$7=TRUE,Albums!$F726&lt;S$3,Albums!$E726&lt;S$3)</f>
        <v>0</v>
      </c>
      <c r="T727" s="50" t="b">
        <f>IF('Summary Statistics'!$C$7=TRUE,Albums!$F726&lt;T$3,Albums!$E726&lt;T$3)</f>
        <v>0</v>
      </c>
      <c r="U727" s="50" t="b">
        <f>IF('Summary Statistics'!$C$7=TRUE,Albums!$F726&lt;U$3,Albums!$E726&lt;U$3)</f>
        <v>0</v>
      </c>
      <c r="V727" s="51" t="b">
        <f>IF('Summary Statistics'!$C$7=TRUE,Albums!$F726&lt;V$3,Albums!$E726&lt;V$3)</f>
        <v>0</v>
      </c>
    </row>
    <row r="728" spans="2:22" x14ac:dyDescent="0.3">
      <c r="B728" s="49" t="b">
        <f>IF('Summary Statistics'!$C$6=TRUE,Artists!$F727&lt;B$3,Artists!$E727&lt;B$3)</f>
        <v>0</v>
      </c>
      <c r="C728" s="50" t="b">
        <f>IF('Summary Statistics'!$C$6=TRUE,Artists!$F727&lt;C$3,Artists!$E727&lt;C$3)</f>
        <v>0</v>
      </c>
      <c r="D728" s="50" t="b">
        <f>IF('Summary Statistics'!$C$6=TRUE,Artists!$F727&lt;D$3,Artists!$E727&lt;D$3)</f>
        <v>0</v>
      </c>
      <c r="E728" s="50" t="b">
        <f>IF('Summary Statistics'!$C$6=TRUE,Artists!$F727&lt;E$3,Artists!$E727&lt;E$3)</f>
        <v>0</v>
      </c>
      <c r="F728" s="50" t="b">
        <f>IF('Summary Statistics'!$C$6=TRUE,Artists!$F727&lt;F$3,Artists!$E727&lt;F$3)</f>
        <v>0</v>
      </c>
      <c r="G728" s="50" t="b">
        <f>IF('Summary Statistics'!$C$6=TRUE,Artists!$F727&lt;G$3,Artists!$E727&lt;G$3)</f>
        <v>0</v>
      </c>
      <c r="H728" s="50" t="b">
        <f>IF('Summary Statistics'!$C$6=TRUE,Artists!$F727&lt;H$3,Artists!$E727&lt;H$3)</f>
        <v>0</v>
      </c>
      <c r="I728" s="50" t="b">
        <f>IF('Summary Statistics'!$C$6=TRUE,Artists!$F727&lt;I$3,Artists!$E727&lt;I$3)</f>
        <v>0</v>
      </c>
      <c r="J728" s="50" t="b">
        <f>IF('Summary Statistics'!$C$6=TRUE,Artists!$F727&lt;J$3,Artists!$E727&lt;J$3)</f>
        <v>0</v>
      </c>
      <c r="K728" s="51" t="b">
        <f>IF('Summary Statistics'!$C$6=TRUE,Artists!$F727&lt;K$3,Artists!$E727&lt;K$3)</f>
        <v>0</v>
      </c>
      <c r="M728" s="49" t="b">
        <f>IF('Summary Statistics'!$C$7=TRUE,Albums!$F727&lt;M$3,Albums!$E727&lt;M$3)</f>
        <v>0</v>
      </c>
      <c r="N728" s="50" t="b">
        <f>IF('Summary Statistics'!$C$7=TRUE,Albums!$F727&lt;N$3,Albums!$E727&lt;N$3)</f>
        <v>0</v>
      </c>
      <c r="O728" s="50" t="b">
        <f>IF('Summary Statistics'!$C$7=TRUE,Albums!$F727&lt;O$3,Albums!$E727&lt;O$3)</f>
        <v>0</v>
      </c>
      <c r="P728" s="50" t="b">
        <f>IF('Summary Statistics'!$C$7=TRUE,Albums!$F727&lt;P$3,Albums!$E727&lt;P$3)</f>
        <v>0</v>
      </c>
      <c r="Q728" s="50" t="b">
        <f>IF('Summary Statistics'!$C$7=TRUE,Albums!$F727&lt;Q$3,Albums!$E727&lt;Q$3)</f>
        <v>0</v>
      </c>
      <c r="R728" s="50" t="b">
        <f>IF('Summary Statistics'!$C$7=TRUE,Albums!$F727&lt;R$3,Albums!$E727&lt;R$3)</f>
        <v>0</v>
      </c>
      <c r="S728" s="50" t="b">
        <f>IF('Summary Statistics'!$C$7=TRUE,Albums!$F727&lt;S$3,Albums!$E727&lt;S$3)</f>
        <v>0</v>
      </c>
      <c r="T728" s="50" t="b">
        <f>IF('Summary Statistics'!$C$7=TRUE,Albums!$F727&lt;T$3,Albums!$E727&lt;T$3)</f>
        <v>0</v>
      </c>
      <c r="U728" s="50" t="b">
        <f>IF('Summary Statistics'!$C$7=TRUE,Albums!$F727&lt;U$3,Albums!$E727&lt;U$3)</f>
        <v>0</v>
      </c>
      <c r="V728" s="51" t="b">
        <f>IF('Summary Statistics'!$C$7=TRUE,Albums!$F727&lt;V$3,Albums!$E727&lt;V$3)</f>
        <v>0</v>
      </c>
    </row>
    <row r="729" spans="2:22" x14ac:dyDescent="0.3">
      <c r="B729" s="49" t="b">
        <f>IF('Summary Statistics'!$C$6=TRUE,Artists!$F728&lt;B$3,Artists!$E728&lt;B$3)</f>
        <v>0</v>
      </c>
      <c r="C729" s="50" t="b">
        <f>IF('Summary Statistics'!$C$6=TRUE,Artists!$F728&lt;C$3,Artists!$E728&lt;C$3)</f>
        <v>0</v>
      </c>
      <c r="D729" s="50" t="b">
        <f>IF('Summary Statistics'!$C$6=TRUE,Artists!$F728&lt;D$3,Artists!$E728&lt;D$3)</f>
        <v>0</v>
      </c>
      <c r="E729" s="50" t="b">
        <f>IF('Summary Statistics'!$C$6=TRUE,Artists!$F728&lt;E$3,Artists!$E728&lt;E$3)</f>
        <v>0</v>
      </c>
      <c r="F729" s="50" t="b">
        <f>IF('Summary Statistics'!$C$6=TRUE,Artists!$F728&lt;F$3,Artists!$E728&lt;F$3)</f>
        <v>0</v>
      </c>
      <c r="G729" s="50" t="b">
        <f>IF('Summary Statistics'!$C$6=TRUE,Artists!$F728&lt;G$3,Artists!$E728&lt;G$3)</f>
        <v>0</v>
      </c>
      <c r="H729" s="50" t="b">
        <f>IF('Summary Statistics'!$C$6=TRUE,Artists!$F728&lt;H$3,Artists!$E728&lt;H$3)</f>
        <v>0</v>
      </c>
      <c r="I729" s="50" t="b">
        <f>IF('Summary Statistics'!$C$6=TRUE,Artists!$F728&lt;I$3,Artists!$E728&lt;I$3)</f>
        <v>0</v>
      </c>
      <c r="J729" s="50" t="b">
        <f>IF('Summary Statistics'!$C$6=TRUE,Artists!$F728&lt;J$3,Artists!$E728&lt;J$3)</f>
        <v>0</v>
      </c>
      <c r="K729" s="51" t="b">
        <f>IF('Summary Statistics'!$C$6=TRUE,Artists!$F728&lt;K$3,Artists!$E728&lt;K$3)</f>
        <v>0</v>
      </c>
      <c r="M729" s="49" t="b">
        <f>IF('Summary Statistics'!$C$7=TRUE,Albums!$F728&lt;M$3,Albums!$E728&lt;M$3)</f>
        <v>0</v>
      </c>
      <c r="N729" s="50" t="b">
        <f>IF('Summary Statistics'!$C$7=TRUE,Albums!$F728&lt;N$3,Albums!$E728&lt;N$3)</f>
        <v>0</v>
      </c>
      <c r="O729" s="50" t="b">
        <f>IF('Summary Statistics'!$C$7=TRUE,Albums!$F728&lt;O$3,Albums!$E728&lt;O$3)</f>
        <v>0</v>
      </c>
      <c r="P729" s="50" t="b">
        <f>IF('Summary Statistics'!$C$7=TRUE,Albums!$F728&lt;P$3,Albums!$E728&lt;P$3)</f>
        <v>0</v>
      </c>
      <c r="Q729" s="50" t="b">
        <f>IF('Summary Statistics'!$C$7=TRUE,Albums!$F728&lt;Q$3,Albums!$E728&lt;Q$3)</f>
        <v>0</v>
      </c>
      <c r="R729" s="50" t="b">
        <f>IF('Summary Statistics'!$C$7=TRUE,Albums!$F728&lt;R$3,Albums!$E728&lt;R$3)</f>
        <v>0</v>
      </c>
      <c r="S729" s="50" t="b">
        <f>IF('Summary Statistics'!$C$7=TRUE,Albums!$F728&lt;S$3,Albums!$E728&lt;S$3)</f>
        <v>0</v>
      </c>
      <c r="T729" s="50" t="b">
        <f>IF('Summary Statistics'!$C$7=TRUE,Albums!$F728&lt;T$3,Albums!$E728&lt;T$3)</f>
        <v>0</v>
      </c>
      <c r="U729" s="50" t="b">
        <f>IF('Summary Statistics'!$C$7=TRUE,Albums!$F728&lt;U$3,Albums!$E728&lt;U$3)</f>
        <v>0</v>
      </c>
      <c r="V729" s="51" t="b">
        <f>IF('Summary Statistics'!$C$7=TRUE,Albums!$F728&lt;V$3,Albums!$E728&lt;V$3)</f>
        <v>0</v>
      </c>
    </row>
    <row r="730" spans="2:22" x14ac:dyDescent="0.3">
      <c r="B730" s="49" t="b">
        <f>IF('Summary Statistics'!$C$6=TRUE,Artists!$F729&lt;B$3,Artists!$E729&lt;B$3)</f>
        <v>0</v>
      </c>
      <c r="C730" s="50" t="b">
        <f>IF('Summary Statistics'!$C$6=TRUE,Artists!$F729&lt;C$3,Artists!$E729&lt;C$3)</f>
        <v>0</v>
      </c>
      <c r="D730" s="50" t="b">
        <f>IF('Summary Statistics'!$C$6=TRUE,Artists!$F729&lt;D$3,Artists!$E729&lt;D$3)</f>
        <v>0</v>
      </c>
      <c r="E730" s="50" t="b">
        <f>IF('Summary Statistics'!$C$6=TRUE,Artists!$F729&lt;E$3,Artists!$E729&lt;E$3)</f>
        <v>0</v>
      </c>
      <c r="F730" s="50" t="b">
        <f>IF('Summary Statistics'!$C$6=TRUE,Artists!$F729&lt;F$3,Artists!$E729&lt;F$3)</f>
        <v>0</v>
      </c>
      <c r="G730" s="50" t="b">
        <f>IF('Summary Statistics'!$C$6=TRUE,Artists!$F729&lt;G$3,Artists!$E729&lt;G$3)</f>
        <v>0</v>
      </c>
      <c r="H730" s="50" t="b">
        <f>IF('Summary Statistics'!$C$6=TRUE,Artists!$F729&lt;H$3,Artists!$E729&lt;H$3)</f>
        <v>0</v>
      </c>
      <c r="I730" s="50" t="b">
        <f>IF('Summary Statistics'!$C$6=TRUE,Artists!$F729&lt;I$3,Artists!$E729&lt;I$3)</f>
        <v>0</v>
      </c>
      <c r="J730" s="50" t="b">
        <f>IF('Summary Statistics'!$C$6=TRUE,Artists!$F729&lt;J$3,Artists!$E729&lt;J$3)</f>
        <v>0</v>
      </c>
      <c r="K730" s="51" t="b">
        <f>IF('Summary Statistics'!$C$6=TRUE,Artists!$F729&lt;K$3,Artists!$E729&lt;K$3)</f>
        <v>0</v>
      </c>
      <c r="M730" s="49" t="b">
        <f>IF('Summary Statistics'!$C$7=TRUE,Albums!$F729&lt;M$3,Albums!$E729&lt;M$3)</f>
        <v>0</v>
      </c>
      <c r="N730" s="50" t="b">
        <f>IF('Summary Statistics'!$C$7=TRUE,Albums!$F729&lt;N$3,Albums!$E729&lt;N$3)</f>
        <v>0</v>
      </c>
      <c r="O730" s="50" t="b">
        <f>IF('Summary Statistics'!$C$7=TRUE,Albums!$F729&lt;O$3,Albums!$E729&lt;O$3)</f>
        <v>0</v>
      </c>
      <c r="P730" s="50" t="b">
        <f>IF('Summary Statistics'!$C$7=TRUE,Albums!$F729&lt;P$3,Albums!$E729&lt;P$3)</f>
        <v>0</v>
      </c>
      <c r="Q730" s="50" t="b">
        <f>IF('Summary Statistics'!$C$7=TRUE,Albums!$F729&lt;Q$3,Albums!$E729&lt;Q$3)</f>
        <v>0</v>
      </c>
      <c r="R730" s="50" t="b">
        <f>IF('Summary Statistics'!$C$7=TRUE,Albums!$F729&lt;R$3,Albums!$E729&lt;R$3)</f>
        <v>0</v>
      </c>
      <c r="S730" s="50" t="b">
        <f>IF('Summary Statistics'!$C$7=TRUE,Albums!$F729&lt;S$3,Albums!$E729&lt;S$3)</f>
        <v>0</v>
      </c>
      <c r="T730" s="50" t="b">
        <f>IF('Summary Statistics'!$C$7=TRUE,Albums!$F729&lt;T$3,Albums!$E729&lt;T$3)</f>
        <v>0</v>
      </c>
      <c r="U730" s="50" t="b">
        <f>IF('Summary Statistics'!$C$7=TRUE,Albums!$F729&lt;U$3,Albums!$E729&lt;U$3)</f>
        <v>0</v>
      </c>
      <c r="V730" s="51" t="b">
        <f>IF('Summary Statistics'!$C$7=TRUE,Albums!$F729&lt;V$3,Albums!$E729&lt;V$3)</f>
        <v>0</v>
      </c>
    </row>
    <row r="731" spans="2:22" x14ac:dyDescent="0.3">
      <c r="B731" s="49" t="b">
        <f>IF('Summary Statistics'!$C$6=TRUE,Artists!$F730&lt;B$3,Artists!$E730&lt;B$3)</f>
        <v>0</v>
      </c>
      <c r="C731" s="50" t="b">
        <f>IF('Summary Statistics'!$C$6=TRUE,Artists!$F730&lt;C$3,Artists!$E730&lt;C$3)</f>
        <v>0</v>
      </c>
      <c r="D731" s="50" t="b">
        <f>IF('Summary Statistics'!$C$6=TRUE,Artists!$F730&lt;D$3,Artists!$E730&lt;D$3)</f>
        <v>0</v>
      </c>
      <c r="E731" s="50" t="b">
        <f>IF('Summary Statistics'!$C$6=TRUE,Artists!$F730&lt;E$3,Artists!$E730&lt;E$3)</f>
        <v>0</v>
      </c>
      <c r="F731" s="50" t="b">
        <f>IF('Summary Statistics'!$C$6=TRUE,Artists!$F730&lt;F$3,Artists!$E730&lt;F$3)</f>
        <v>0</v>
      </c>
      <c r="G731" s="50" t="b">
        <f>IF('Summary Statistics'!$C$6=TRUE,Artists!$F730&lt;G$3,Artists!$E730&lt;G$3)</f>
        <v>0</v>
      </c>
      <c r="H731" s="50" t="b">
        <f>IF('Summary Statistics'!$C$6=TRUE,Artists!$F730&lt;H$3,Artists!$E730&lt;H$3)</f>
        <v>0</v>
      </c>
      <c r="I731" s="50" t="b">
        <f>IF('Summary Statistics'!$C$6=TRUE,Artists!$F730&lt;I$3,Artists!$E730&lt;I$3)</f>
        <v>0</v>
      </c>
      <c r="J731" s="50" t="b">
        <f>IF('Summary Statistics'!$C$6=TRUE,Artists!$F730&lt;J$3,Artists!$E730&lt;J$3)</f>
        <v>0</v>
      </c>
      <c r="K731" s="51" t="b">
        <f>IF('Summary Statistics'!$C$6=TRUE,Artists!$F730&lt;K$3,Artists!$E730&lt;K$3)</f>
        <v>0</v>
      </c>
      <c r="M731" s="49" t="b">
        <f>IF('Summary Statistics'!$C$7=TRUE,Albums!$F730&lt;M$3,Albums!$E730&lt;M$3)</f>
        <v>0</v>
      </c>
      <c r="N731" s="50" t="b">
        <f>IF('Summary Statistics'!$C$7=TRUE,Albums!$F730&lt;N$3,Albums!$E730&lt;N$3)</f>
        <v>0</v>
      </c>
      <c r="O731" s="50" t="b">
        <f>IF('Summary Statistics'!$C$7=TRUE,Albums!$F730&lt;O$3,Albums!$E730&lt;O$3)</f>
        <v>0</v>
      </c>
      <c r="P731" s="50" t="b">
        <f>IF('Summary Statistics'!$C$7=TRUE,Albums!$F730&lt;P$3,Albums!$E730&lt;P$3)</f>
        <v>0</v>
      </c>
      <c r="Q731" s="50" t="b">
        <f>IF('Summary Statistics'!$C$7=TRUE,Albums!$F730&lt;Q$3,Albums!$E730&lt;Q$3)</f>
        <v>0</v>
      </c>
      <c r="R731" s="50" t="b">
        <f>IF('Summary Statistics'!$C$7=TRUE,Albums!$F730&lt;R$3,Albums!$E730&lt;R$3)</f>
        <v>0</v>
      </c>
      <c r="S731" s="50" t="b">
        <f>IF('Summary Statistics'!$C$7=TRUE,Albums!$F730&lt;S$3,Albums!$E730&lt;S$3)</f>
        <v>0</v>
      </c>
      <c r="T731" s="50" t="b">
        <f>IF('Summary Statistics'!$C$7=TRUE,Albums!$F730&lt;T$3,Albums!$E730&lt;T$3)</f>
        <v>0</v>
      </c>
      <c r="U731" s="50" t="b">
        <f>IF('Summary Statistics'!$C$7=TRUE,Albums!$F730&lt;U$3,Albums!$E730&lt;U$3)</f>
        <v>0</v>
      </c>
      <c r="V731" s="51" t="b">
        <f>IF('Summary Statistics'!$C$7=TRUE,Albums!$F730&lt;V$3,Albums!$E730&lt;V$3)</f>
        <v>0</v>
      </c>
    </row>
    <row r="732" spans="2:22" x14ac:dyDescent="0.3">
      <c r="B732" s="49" t="b">
        <f>IF('Summary Statistics'!$C$6=TRUE,Artists!$F731&lt;B$3,Artists!$E731&lt;B$3)</f>
        <v>0</v>
      </c>
      <c r="C732" s="50" t="b">
        <f>IF('Summary Statistics'!$C$6=TRUE,Artists!$F731&lt;C$3,Artists!$E731&lt;C$3)</f>
        <v>0</v>
      </c>
      <c r="D732" s="50" t="b">
        <f>IF('Summary Statistics'!$C$6=TRUE,Artists!$F731&lt;D$3,Artists!$E731&lt;D$3)</f>
        <v>0</v>
      </c>
      <c r="E732" s="50" t="b">
        <f>IF('Summary Statistics'!$C$6=TRUE,Artists!$F731&lt;E$3,Artists!$E731&lt;E$3)</f>
        <v>0</v>
      </c>
      <c r="F732" s="50" t="b">
        <f>IF('Summary Statistics'!$C$6=TRUE,Artists!$F731&lt;F$3,Artists!$E731&lt;F$3)</f>
        <v>0</v>
      </c>
      <c r="G732" s="50" t="b">
        <f>IF('Summary Statistics'!$C$6=TRUE,Artists!$F731&lt;G$3,Artists!$E731&lt;G$3)</f>
        <v>0</v>
      </c>
      <c r="H732" s="50" t="b">
        <f>IF('Summary Statistics'!$C$6=TRUE,Artists!$F731&lt;H$3,Artists!$E731&lt;H$3)</f>
        <v>0</v>
      </c>
      <c r="I732" s="50" t="b">
        <f>IF('Summary Statistics'!$C$6=TRUE,Artists!$F731&lt;I$3,Artists!$E731&lt;I$3)</f>
        <v>0</v>
      </c>
      <c r="J732" s="50" t="b">
        <f>IF('Summary Statistics'!$C$6=TRUE,Artists!$F731&lt;J$3,Artists!$E731&lt;J$3)</f>
        <v>0</v>
      </c>
      <c r="K732" s="51" t="b">
        <f>IF('Summary Statistics'!$C$6=TRUE,Artists!$F731&lt;K$3,Artists!$E731&lt;K$3)</f>
        <v>0</v>
      </c>
      <c r="M732" s="49" t="b">
        <f>IF('Summary Statistics'!$C$7=TRUE,Albums!$F731&lt;M$3,Albums!$E731&lt;M$3)</f>
        <v>0</v>
      </c>
      <c r="N732" s="50" t="b">
        <f>IF('Summary Statistics'!$C$7=TRUE,Albums!$F731&lt;N$3,Albums!$E731&lt;N$3)</f>
        <v>0</v>
      </c>
      <c r="O732" s="50" t="b">
        <f>IF('Summary Statistics'!$C$7=TRUE,Albums!$F731&lt;O$3,Albums!$E731&lt;O$3)</f>
        <v>0</v>
      </c>
      <c r="P732" s="50" t="b">
        <f>IF('Summary Statistics'!$C$7=TRUE,Albums!$F731&lt;P$3,Albums!$E731&lt;P$3)</f>
        <v>0</v>
      </c>
      <c r="Q732" s="50" t="b">
        <f>IF('Summary Statistics'!$C$7=TRUE,Albums!$F731&lt;Q$3,Albums!$E731&lt;Q$3)</f>
        <v>0</v>
      </c>
      <c r="R732" s="50" t="b">
        <f>IF('Summary Statistics'!$C$7=TRUE,Albums!$F731&lt;R$3,Albums!$E731&lt;R$3)</f>
        <v>0</v>
      </c>
      <c r="S732" s="50" t="b">
        <f>IF('Summary Statistics'!$C$7=TRUE,Albums!$F731&lt;S$3,Albums!$E731&lt;S$3)</f>
        <v>0</v>
      </c>
      <c r="T732" s="50" t="b">
        <f>IF('Summary Statistics'!$C$7=TRUE,Albums!$F731&lt;T$3,Albums!$E731&lt;T$3)</f>
        <v>0</v>
      </c>
      <c r="U732" s="50" t="b">
        <f>IF('Summary Statistics'!$C$7=TRUE,Albums!$F731&lt;U$3,Albums!$E731&lt;U$3)</f>
        <v>0</v>
      </c>
      <c r="V732" s="51" t="b">
        <f>IF('Summary Statistics'!$C$7=TRUE,Albums!$F731&lt;V$3,Albums!$E731&lt;V$3)</f>
        <v>0</v>
      </c>
    </row>
    <row r="733" spans="2:22" x14ac:dyDescent="0.3">
      <c r="B733" s="49" t="b">
        <f>IF('Summary Statistics'!$C$6=TRUE,Artists!$F732&lt;B$3,Artists!$E732&lt;B$3)</f>
        <v>0</v>
      </c>
      <c r="C733" s="50" t="b">
        <f>IF('Summary Statistics'!$C$6=TRUE,Artists!$F732&lt;C$3,Artists!$E732&lt;C$3)</f>
        <v>0</v>
      </c>
      <c r="D733" s="50" t="b">
        <f>IF('Summary Statistics'!$C$6=TRUE,Artists!$F732&lt;D$3,Artists!$E732&lt;D$3)</f>
        <v>0</v>
      </c>
      <c r="E733" s="50" t="b">
        <f>IF('Summary Statistics'!$C$6=TRUE,Artists!$F732&lt;E$3,Artists!$E732&lt;E$3)</f>
        <v>0</v>
      </c>
      <c r="F733" s="50" t="b">
        <f>IF('Summary Statistics'!$C$6=TRUE,Artists!$F732&lt;F$3,Artists!$E732&lt;F$3)</f>
        <v>0</v>
      </c>
      <c r="G733" s="50" t="b">
        <f>IF('Summary Statistics'!$C$6=TRUE,Artists!$F732&lt;G$3,Artists!$E732&lt;G$3)</f>
        <v>0</v>
      </c>
      <c r="H733" s="50" t="b">
        <f>IF('Summary Statistics'!$C$6=TRUE,Artists!$F732&lt;H$3,Artists!$E732&lt;H$3)</f>
        <v>0</v>
      </c>
      <c r="I733" s="50" t="b">
        <f>IF('Summary Statistics'!$C$6=TRUE,Artists!$F732&lt;I$3,Artists!$E732&lt;I$3)</f>
        <v>0</v>
      </c>
      <c r="J733" s="50" t="b">
        <f>IF('Summary Statistics'!$C$6=TRUE,Artists!$F732&lt;J$3,Artists!$E732&lt;J$3)</f>
        <v>0</v>
      </c>
      <c r="K733" s="51" t="b">
        <f>IF('Summary Statistics'!$C$6=TRUE,Artists!$F732&lt;K$3,Artists!$E732&lt;K$3)</f>
        <v>0</v>
      </c>
      <c r="M733" s="49" t="b">
        <f>IF('Summary Statistics'!$C$7=TRUE,Albums!$F732&lt;M$3,Albums!$E732&lt;M$3)</f>
        <v>0</v>
      </c>
      <c r="N733" s="50" t="b">
        <f>IF('Summary Statistics'!$C$7=TRUE,Albums!$F732&lt;N$3,Albums!$E732&lt;N$3)</f>
        <v>0</v>
      </c>
      <c r="O733" s="50" t="b">
        <f>IF('Summary Statistics'!$C$7=TRUE,Albums!$F732&lt;O$3,Albums!$E732&lt;O$3)</f>
        <v>0</v>
      </c>
      <c r="P733" s="50" t="b">
        <f>IF('Summary Statistics'!$C$7=TRUE,Albums!$F732&lt;P$3,Albums!$E732&lt;P$3)</f>
        <v>0</v>
      </c>
      <c r="Q733" s="50" t="b">
        <f>IF('Summary Statistics'!$C$7=TRUE,Albums!$F732&lt;Q$3,Albums!$E732&lt;Q$3)</f>
        <v>0</v>
      </c>
      <c r="R733" s="50" t="b">
        <f>IF('Summary Statistics'!$C$7=TRUE,Albums!$F732&lt;R$3,Albums!$E732&lt;R$3)</f>
        <v>0</v>
      </c>
      <c r="S733" s="50" t="b">
        <f>IF('Summary Statistics'!$C$7=TRUE,Albums!$F732&lt;S$3,Albums!$E732&lt;S$3)</f>
        <v>0</v>
      </c>
      <c r="T733" s="50" t="b">
        <f>IF('Summary Statistics'!$C$7=TRUE,Albums!$F732&lt;T$3,Albums!$E732&lt;T$3)</f>
        <v>0</v>
      </c>
      <c r="U733" s="50" t="b">
        <f>IF('Summary Statistics'!$C$7=TRUE,Albums!$F732&lt;U$3,Albums!$E732&lt;U$3)</f>
        <v>0</v>
      </c>
      <c r="V733" s="51" t="b">
        <f>IF('Summary Statistics'!$C$7=TRUE,Albums!$F732&lt;V$3,Albums!$E732&lt;V$3)</f>
        <v>0</v>
      </c>
    </row>
    <row r="734" spans="2:22" x14ac:dyDescent="0.3">
      <c r="B734" s="49" t="b">
        <f>IF('Summary Statistics'!$C$6=TRUE,Artists!$F733&lt;B$3,Artists!$E733&lt;B$3)</f>
        <v>0</v>
      </c>
      <c r="C734" s="50" t="b">
        <f>IF('Summary Statistics'!$C$6=TRUE,Artists!$F733&lt;C$3,Artists!$E733&lt;C$3)</f>
        <v>0</v>
      </c>
      <c r="D734" s="50" t="b">
        <f>IF('Summary Statistics'!$C$6=TRUE,Artists!$F733&lt;D$3,Artists!$E733&lt;D$3)</f>
        <v>0</v>
      </c>
      <c r="E734" s="50" t="b">
        <f>IF('Summary Statistics'!$C$6=TRUE,Artists!$F733&lt;E$3,Artists!$E733&lt;E$3)</f>
        <v>0</v>
      </c>
      <c r="F734" s="50" t="b">
        <f>IF('Summary Statistics'!$C$6=TRUE,Artists!$F733&lt;F$3,Artists!$E733&lt;F$3)</f>
        <v>0</v>
      </c>
      <c r="G734" s="50" t="b">
        <f>IF('Summary Statistics'!$C$6=TRUE,Artists!$F733&lt;G$3,Artists!$E733&lt;G$3)</f>
        <v>0</v>
      </c>
      <c r="H734" s="50" t="b">
        <f>IF('Summary Statistics'!$C$6=TRUE,Artists!$F733&lt;H$3,Artists!$E733&lt;H$3)</f>
        <v>0</v>
      </c>
      <c r="I734" s="50" t="b">
        <f>IF('Summary Statistics'!$C$6=TRUE,Artists!$F733&lt;I$3,Artists!$E733&lt;I$3)</f>
        <v>0</v>
      </c>
      <c r="J734" s="50" t="b">
        <f>IF('Summary Statistics'!$C$6=TRUE,Artists!$F733&lt;J$3,Artists!$E733&lt;J$3)</f>
        <v>0</v>
      </c>
      <c r="K734" s="51" t="b">
        <f>IF('Summary Statistics'!$C$6=TRUE,Artists!$F733&lt;K$3,Artists!$E733&lt;K$3)</f>
        <v>0</v>
      </c>
      <c r="M734" s="49" t="b">
        <f>IF('Summary Statistics'!$C$7=TRUE,Albums!$F733&lt;M$3,Albums!$E733&lt;M$3)</f>
        <v>0</v>
      </c>
      <c r="N734" s="50" t="b">
        <f>IF('Summary Statistics'!$C$7=TRUE,Albums!$F733&lt;N$3,Albums!$E733&lt;N$3)</f>
        <v>0</v>
      </c>
      <c r="O734" s="50" t="b">
        <f>IF('Summary Statistics'!$C$7=TRUE,Albums!$F733&lt;O$3,Albums!$E733&lt;O$3)</f>
        <v>0</v>
      </c>
      <c r="P734" s="50" t="b">
        <f>IF('Summary Statistics'!$C$7=TRUE,Albums!$F733&lt;P$3,Albums!$E733&lt;P$3)</f>
        <v>0</v>
      </c>
      <c r="Q734" s="50" t="b">
        <f>IF('Summary Statistics'!$C$7=TRUE,Albums!$F733&lt;Q$3,Albums!$E733&lt;Q$3)</f>
        <v>0</v>
      </c>
      <c r="R734" s="50" t="b">
        <f>IF('Summary Statistics'!$C$7=TRUE,Albums!$F733&lt;R$3,Albums!$E733&lt;R$3)</f>
        <v>0</v>
      </c>
      <c r="S734" s="50" t="b">
        <f>IF('Summary Statistics'!$C$7=TRUE,Albums!$F733&lt;S$3,Albums!$E733&lt;S$3)</f>
        <v>0</v>
      </c>
      <c r="T734" s="50" t="b">
        <f>IF('Summary Statistics'!$C$7=TRUE,Albums!$F733&lt;T$3,Albums!$E733&lt;T$3)</f>
        <v>0</v>
      </c>
      <c r="U734" s="50" t="b">
        <f>IF('Summary Statistics'!$C$7=TRUE,Albums!$F733&lt;U$3,Albums!$E733&lt;U$3)</f>
        <v>0</v>
      </c>
      <c r="V734" s="51" t="b">
        <f>IF('Summary Statistics'!$C$7=TRUE,Albums!$F733&lt;V$3,Albums!$E733&lt;V$3)</f>
        <v>0</v>
      </c>
    </row>
    <row r="735" spans="2:22" x14ac:dyDescent="0.3">
      <c r="B735" s="49" t="b">
        <f>IF('Summary Statistics'!$C$6=TRUE,Artists!$F734&lt;B$3,Artists!$E734&lt;B$3)</f>
        <v>0</v>
      </c>
      <c r="C735" s="50" t="b">
        <f>IF('Summary Statistics'!$C$6=TRUE,Artists!$F734&lt;C$3,Artists!$E734&lt;C$3)</f>
        <v>0</v>
      </c>
      <c r="D735" s="50" t="b">
        <f>IF('Summary Statistics'!$C$6=TRUE,Artists!$F734&lt;D$3,Artists!$E734&lt;D$3)</f>
        <v>0</v>
      </c>
      <c r="E735" s="50" t="b">
        <f>IF('Summary Statistics'!$C$6=TRUE,Artists!$F734&lt;E$3,Artists!$E734&lt;E$3)</f>
        <v>0</v>
      </c>
      <c r="F735" s="50" t="b">
        <f>IF('Summary Statistics'!$C$6=TRUE,Artists!$F734&lt;F$3,Artists!$E734&lt;F$3)</f>
        <v>0</v>
      </c>
      <c r="G735" s="50" t="b">
        <f>IF('Summary Statistics'!$C$6=TRUE,Artists!$F734&lt;G$3,Artists!$E734&lt;G$3)</f>
        <v>0</v>
      </c>
      <c r="H735" s="50" t="b">
        <f>IF('Summary Statistics'!$C$6=TRUE,Artists!$F734&lt;H$3,Artists!$E734&lt;H$3)</f>
        <v>0</v>
      </c>
      <c r="I735" s="50" t="b">
        <f>IF('Summary Statistics'!$C$6=TRUE,Artists!$F734&lt;I$3,Artists!$E734&lt;I$3)</f>
        <v>0</v>
      </c>
      <c r="J735" s="50" t="b">
        <f>IF('Summary Statistics'!$C$6=TRUE,Artists!$F734&lt;J$3,Artists!$E734&lt;J$3)</f>
        <v>0</v>
      </c>
      <c r="K735" s="51" t="b">
        <f>IF('Summary Statistics'!$C$6=TRUE,Artists!$F734&lt;K$3,Artists!$E734&lt;K$3)</f>
        <v>0</v>
      </c>
      <c r="M735" s="49" t="b">
        <f>IF('Summary Statistics'!$C$7=TRUE,Albums!$F734&lt;M$3,Albums!$E734&lt;M$3)</f>
        <v>0</v>
      </c>
      <c r="N735" s="50" t="b">
        <f>IF('Summary Statistics'!$C$7=TRUE,Albums!$F734&lt;N$3,Albums!$E734&lt;N$3)</f>
        <v>0</v>
      </c>
      <c r="O735" s="50" t="b">
        <f>IF('Summary Statistics'!$C$7=TRUE,Albums!$F734&lt;O$3,Albums!$E734&lt;O$3)</f>
        <v>0</v>
      </c>
      <c r="P735" s="50" t="b">
        <f>IF('Summary Statistics'!$C$7=TRUE,Albums!$F734&lt;P$3,Albums!$E734&lt;P$3)</f>
        <v>0</v>
      </c>
      <c r="Q735" s="50" t="b">
        <f>IF('Summary Statistics'!$C$7=TRUE,Albums!$F734&lt;Q$3,Albums!$E734&lt;Q$3)</f>
        <v>0</v>
      </c>
      <c r="R735" s="50" t="b">
        <f>IF('Summary Statistics'!$C$7=TRUE,Albums!$F734&lt;R$3,Albums!$E734&lt;R$3)</f>
        <v>0</v>
      </c>
      <c r="S735" s="50" t="b">
        <f>IF('Summary Statistics'!$C$7=TRUE,Albums!$F734&lt;S$3,Albums!$E734&lt;S$3)</f>
        <v>0</v>
      </c>
      <c r="T735" s="50" t="b">
        <f>IF('Summary Statistics'!$C$7=TRUE,Albums!$F734&lt;T$3,Albums!$E734&lt;T$3)</f>
        <v>0</v>
      </c>
      <c r="U735" s="50" t="b">
        <f>IF('Summary Statistics'!$C$7=TRUE,Albums!$F734&lt;U$3,Albums!$E734&lt;U$3)</f>
        <v>0</v>
      </c>
      <c r="V735" s="51" t="b">
        <f>IF('Summary Statistics'!$C$7=TRUE,Albums!$F734&lt;V$3,Albums!$E734&lt;V$3)</f>
        <v>0</v>
      </c>
    </row>
    <row r="736" spans="2:22" x14ac:dyDescent="0.3">
      <c r="B736" s="49" t="b">
        <f>IF('Summary Statistics'!$C$6=TRUE,Artists!$F735&lt;B$3,Artists!$E735&lt;B$3)</f>
        <v>0</v>
      </c>
      <c r="C736" s="50" t="b">
        <f>IF('Summary Statistics'!$C$6=TRUE,Artists!$F735&lt;C$3,Artists!$E735&lt;C$3)</f>
        <v>0</v>
      </c>
      <c r="D736" s="50" t="b">
        <f>IF('Summary Statistics'!$C$6=TRUE,Artists!$F735&lt;D$3,Artists!$E735&lt;D$3)</f>
        <v>0</v>
      </c>
      <c r="E736" s="50" t="b">
        <f>IF('Summary Statistics'!$C$6=TRUE,Artists!$F735&lt;E$3,Artists!$E735&lt;E$3)</f>
        <v>0</v>
      </c>
      <c r="F736" s="50" t="b">
        <f>IF('Summary Statistics'!$C$6=TRUE,Artists!$F735&lt;F$3,Artists!$E735&lt;F$3)</f>
        <v>0</v>
      </c>
      <c r="G736" s="50" t="b">
        <f>IF('Summary Statistics'!$C$6=TRUE,Artists!$F735&lt;G$3,Artists!$E735&lt;G$3)</f>
        <v>0</v>
      </c>
      <c r="H736" s="50" t="b">
        <f>IF('Summary Statistics'!$C$6=TRUE,Artists!$F735&lt;H$3,Artists!$E735&lt;H$3)</f>
        <v>0</v>
      </c>
      <c r="I736" s="50" t="b">
        <f>IF('Summary Statistics'!$C$6=TRUE,Artists!$F735&lt;I$3,Artists!$E735&lt;I$3)</f>
        <v>0</v>
      </c>
      <c r="J736" s="50" t="b">
        <f>IF('Summary Statistics'!$C$6=TRUE,Artists!$F735&lt;J$3,Artists!$E735&lt;J$3)</f>
        <v>0</v>
      </c>
      <c r="K736" s="51" t="b">
        <f>IF('Summary Statistics'!$C$6=TRUE,Artists!$F735&lt;K$3,Artists!$E735&lt;K$3)</f>
        <v>0</v>
      </c>
      <c r="M736" s="49" t="b">
        <f>IF('Summary Statistics'!$C$7=TRUE,Albums!$F735&lt;M$3,Albums!$E735&lt;M$3)</f>
        <v>0</v>
      </c>
      <c r="N736" s="50" t="b">
        <f>IF('Summary Statistics'!$C$7=TRUE,Albums!$F735&lt;N$3,Albums!$E735&lt;N$3)</f>
        <v>0</v>
      </c>
      <c r="O736" s="50" t="b">
        <f>IF('Summary Statistics'!$C$7=TRUE,Albums!$F735&lt;O$3,Albums!$E735&lt;O$3)</f>
        <v>0</v>
      </c>
      <c r="P736" s="50" t="b">
        <f>IF('Summary Statistics'!$C$7=TRUE,Albums!$F735&lt;P$3,Albums!$E735&lt;P$3)</f>
        <v>0</v>
      </c>
      <c r="Q736" s="50" t="b">
        <f>IF('Summary Statistics'!$C$7=TRUE,Albums!$F735&lt;Q$3,Albums!$E735&lt;Q$3)</f>
        <v>0</v>
      </c>
      <c r="R736" s="50" t="b">
        <f>IF('Summary Statistics'!$C$7=TRUE,Albums!$F735&lt;R$3,Albums!$E735&lt;R$3)</f>
        <v>0</v>
      </c>
      <c r="S736" s="50" t="b">
        <f>IF('Summary Statistics'!$C$7=TRUE,Albums!$F735&lt;S$3,Albums!$E735&lt;S$3)</f>
        <v>0</v>
      </c>
      <c r="T736" s="50" t="b">
        <f>IF('Summary Statistics'!$C$7=TRUE,Albums!$F735&lt;T$3,Albums!$E735&lt;T$3)</f>
        <v>0</v>
      </c>
      <c r="U736" s="50" t="b">
        <f>IF('Summary Statistics'!$C$7=TRUE,Albums!$F735&lt;U$3,Albums!$E735&lt;U$3)</f>
        <v>0</v>
      </c>
      <c r="V736" s="51" t="b">
        <f>IF('Summary Statistics'!$C$7=TRUE,Albums!$F735&lt;V$3,Albums!$E735&lt;V$3)</f>
        <v>0</v>
      </c>
    </row>
    <row r="737" spans="2:22" x14ac:dyDescent="0.3">
      <c r="B737" s="49" t="b">
        <f>IF('Summary Statistics'!$C$6=TRUE,Artists!$F736&lt;B$3,Artists!$E736&lt;B$3)</f>
        <v>0</v>
      </c>
      <c r="C737" s="50" t="b">
        <f>IF('Summary Statistics'!$C$6=TRUE,Artists!$F736&lt;C$3,Artists!$E736&lt;C$3)</f>
        <v>0</v>
      </c>
      <c r="D737" s="50" t="b">
        <f>IF('Summary Statistics'!$C$6=TRUE,Artists!$F736&lt;D$3,Artists!$E736&lt;D$3)</f>
        <v>0</v>
      </c>
      <c r="E737" s="50" t="b">
        <f>IF('Summary Statistics'!$C$6=TRUE,Artists!$F736&lt;E$3,Artists!$E736&lt;E$3)</f>
        <v>0</v>
      </c>
      <c r="F737" s="50" t="b">
        <f>IF('Summary Statistics'!$C$6=TRUE,Artists!$F736&lt;F$3,Artists!$E736&lt;F$3)</f>
        <v>0</v>
      </c>
      <c r="G737" s="50" t="b">
        <f>IF('Summary Statistics'!$C$6=TRUE,Artists!$F736&lt;G$3,Artists!$E736&lt;G$3)</f>
        <v>0</v>
      </c>
      <c r="H737" s="50" t="b">
        <f>IF('Summary Statistics'!$C$6=TRUE,Artists!$F736&lt;H$3,Artists!$E736&lt;H$3)</f>
        <v>0</v>
      </c>
      <c r="I737" s="50" t="b">
        <f>IF('Summary Statistics'!$C$6=TRUE,Artists!$F736&lt;I$3,Artists!$E736&lt;I$3)</f>
        <v>0</v>
      </c>
      <c r="J737" s="50" t="b">
        <f>IF('Summary Statistics'!$C$6=TRUE,Artists!$F736&lt;J$3,Artists!$E736&lt;J$3)</f>
        <v>0</v>
      </c>
      <c r="K737" s="51" t="b">
        <f>IF('Summary Statistics'!$C$6=TRUE,Artists!$F736&lt;K$3,Artists!$E736&lt;K$3)</f>
        <v>0</v>
      </c>
      <c r="M737" s="49" t="b">
        <f>IF('Summary Statistics'!$C$7=TRUE,Albums!$F736&lt;M$3,Albums!$E736&lt;M$3)</f>
        <v>0</v>
      </c>
      <c r="N737" s="50" t="b">
        <f>IF('Summary Statistics'!$C$7=TRUE,Albums!$F736&lt;N$3,Albums!$E736&lt;N$3)</f>
        <v>0</v>
      </c>
      <c r="O737" s="50" t="b">
        <f>IF('Summary Statistics'!$C$7=TRUE,Albums!$F736&lt;O$3,Albums!$E736&lt;O$3)</f>
        <v>0</v>
      </c>
      <c r="P737" s="50" t="b">
        <f>IF('Summary Statistics'!$C$7=TRUE,Albums!$F736&lt;P$3,Albums!$E736&lt;P$3)</f>
        <v>0</v>
      </c>
      <c r="Q737" s="50" t="b">
        <f>IF('Summary Statistics'!$C$7=TRUE,Albums!$F736&lt;Q$3,Albums!$E736&lt;Q$3)</f>
        <v>0</v>
      </c>
      <c r="R737" s="50" t="b">
        <f>IF('Summary Statistics'!$C$7=TRUE,Albums!$F736&lt;R$3,Albums!$E736&lt;R$3)</f>
        <v>0</v>
      </c>
      <c r="S737" s="50" t="b">
        <f>IF('Summary Statistics'!$C$7=TRUE,Albums!$F736&lt;S$3,Albums!$E736&lt;S$3)</f>
        <v>0</v>
      </c>
      <c r="T737" s="50" t="b">
        <f>IF('Summary Statistics'!$C$7=TRUE,Albums!$F736&lt;T$3,Albums!$E736&lt;T$3)</f>
        <v>0</v>
      </c>
      <c r="U737" s="50" t="b">
        <f>IF('Summary Statistics'!$C$7=TRUE,Albums!$F736&lt;U$3,Albums!$E736&lt;U$3)</f>
        <v>0</v>
      </c>
      <c r="V737" s="51" t="b">
        <f>IF('Summary Statistics'!$C$7=TRUE,Albums!$F736&lt;V$3,Albums!$E736&lt;V$3)</f>
        <v>0</v>
      </c>
    </row>
    <row r="738" spans="2:22" x14ac:dyDescent="0.3">
      <c r="B738" s="49" t="b">
        <f>IF('Summary Statistics'!$C$6=TRUE,Artists!$F737&lt;B$3,Artists!$E737&lt;B$3)</f>
        <v>0</v>
      </c>
      <c r="C738" s="50" t="b">
        <f>IF('Summary Statistics'!$C$6=TRUE,Artists!$F737&lt;C$3,Artists!$E737&lt;C$3)</f>
        <v>0</v>
      </c>
      <c r="D738" s="50" t="b">
        <f>IF('Summary Statistics'!$C$6=TRUE,Artists!$F737&lt;D$3,Artists!$E737&lt;D$3)</f>
        <v>0</v>
      </c>
      <c r="E738" s="50" t="b">
        <f>IF('Summary Statistics'!$C$6=TRUE,Artists!$F737&lt;E$3,Artists!$E737&lt;E$3)</f>
        <v>0</v>
      </c>
      <c r="F738" s="50" t="b">
        <f>IF('Summary Statistics'!$C$6=TRUE,Artists!$F737&lt;F$3,Artists!$E737&lt;F$3)</f>
        <v>0</v>
      </c>
      <c r="G738" s="50" t="b">
        <f>IF('Summary Statistics'!$C$6=TRUE,Artists!$F737&lt;G$3,Artists!$E737&lt;G$3)</f>
        <v>0</v>
      </c>
      <c r="H738" s="50" t="b">
        <f>IF('Summary Statistics'!$C$6=TRUE,Artists!$F737&lt;H$3,Artists!$E737&lt;H$3)</f>
        <v>0</v>
      </c>
      <c r="I738" s="50" t="b">
        <f>IF('Summary Statistics'!$C$6=TRUE,Artists!$F737&lt;I$3,Artists!$E737&lt;I$3)</f>
        <v>0</v>
      </c>
      <c r="J738" s="50" t="b">
        <f>IF('Summary Statistics'!$C$6=TRUE,Artists!$F737&lt;J$3,Artists!$E737&lt;J$3)</f>
        <v>0</v>
      </c>
      <c r="K738" s="51" t="b">
        <f>IF('Summary Statistics'!$C$6=TRUE,Artists!$F737&lt;K$3,Artists!$E737&lt;K$3)</f>
        <v>0</v>
      </c>
      <c r="M738" s="49" t="b">
        <f>IF('Summary Statistics'!$C$7=TRUE,Albums!$F737&lt;M$3,Albums!$E737&lt;M$3)</f>
        <v>0</v>
      </c>
      <c r="N738" s="50" t="b">
        <f>IF('Summary Statistics'!$C$7=TRUE,Albums!$F737&lt;N$3,Albums!$E737&lt;N$3)</f>
        <v>0</v>
      </c>
      <c r="O738" s="50" t="b">
        <f>IF('Summary Statistics'!$C$7=TRUE,Albums!$F737&lt;O$3,Albums!$E737&lt;O$3)</f>
        <v>0</v>
      </c>
      <c r="P738" s="50" t="b">
        <f>IF('Summary Statistics'!$C$7=TRUE,Albums!$F737&lt;P$3,Albums!$E737&lt;P$3)</f>
        <v>0</v>
      </c>
      <c r="Q738" s="50" t="b">
        <f>IF('Summary Statistics'!$C$7=TRUE,Albums!$F737&lt;Q$3,Albums!$E737&lt;Q$3)</f>
        <v>0</v>
      </c>
      <c r="R738" s="50" t="b">
        <f>IF('Summary Statistics'!$C$7=TRUE,Albums!$F737&lt;R$3,Albums!$E737&lt;R$3)</f>
        <v>0</v>
      </c>
      <c r="S738" s="50" t="b">
        <f>IF('Summary Statistics'!$C$7=TRUE,Albums!$F737&lt;S$3,Albums!$E737&lt;S$3)</f>
        <v>0</v>
      </c>
      <c r="T738" s="50" t="b">
        <f>IF('Summary Statistics'!$C$7=TRUE,Albums!$F737&lt;T$3,Albums!$E737&lt;T$3)</f>
        <v>0</v>
      </c>
      <c r="U738" s="50" t="b">
        <f>IF('Summary Statistics'!$C$7=TRUE,Albums!$F737&lt;U$3,Albums!$E737&lt;U$3)</f>
        <v>0</v>
      </c>
      <c r="V738" s="51" t="b">
        <f>IF('Summary Statistics'!$C$7=TRUE,Albums!$F737&lt;V$3,Albums!$E737&lt;V$3)</f>
        <v>0</v>
      </c>
    </row>
    <row r="739" spans="2:22" x14ac:dyDescent="0.3">
      <c r="B739" s="49" t="b">
        <f>IF('Summary Statistics'!$C$6=TRUE,Artists!$F738&lt;B$3,Artists!$E738&lt;B$3)</f>
        <v>0</v>
      </c>
      <c r="C739" s="50" t="b">
        <f>IF('Summary Statistics'!$C$6=TRUE,Artists!$F738&lt;C$3,Artists!$E738&lt;C$3)</f>
        <v>0</v>
      </c>
      <c r="D739" s="50" t="b">
        <f>IF('Summary Statistics'!$C$6=TRUE,Artists!$F738&lt;D$3,Artists!$E738&lt;D$3)</f>
        <v>0</v>
      </c>
      <c r="E739" s="50" t="b">
        <f>IF('Summary Statistics'!$C$6=TRUE,Artists!$F738&lt;E$3,Artists!$E738&lt;E$3)</f>
        <v>0</v>
      </c>
      <c r="F739" s="50" t="b">
        <f>IF('Summary Statistics'!$C$6=TRUE,Artists!$F738&lt;F$3,Artists!$E738&lt;F$3)</f>
        <v>0</v>
      </c>
      <c r="G739" s="50" t="b">
        <f>IF('Summary Statistics'!$C$6=TRUE,Artists!$F738&lt;G$3,Artists!$E738&lt;G$3)</f>
        <v>0</v>
      </c>
      <c r="H739" s="50" t="b">
        <f>IF('Summary Statistics'!$C$6=TRUE,Artists!$F738&lt;H$3,Artists!$E738&lt;H$3)</f>
        <v>0</v>
      </c>
      <c r="I739" s="50" t="b">
        <f>IF('Summary Statistics'!$C$6=TRUE,Artists!$F738&lt;I$3,Artists!$E738&lt;I$3)</f>
        <v>0</v>
      </c>
      <c r="J739" s="50" t="b">
        <f>IF('Summary Statistics'!$C$6=TRUE,Artists!$F738&lt;J$3,Artists!$E738&lt;J$3)</f>
        <v>0</v>
      </c>
      <c r="K739" s="51" t="b">
        <f>IF('Summary Statistics'!$C$6=TRUE,Artists!$F738&lt;K$3,Artists!$E738&lt;K$3)</f>
        <v>0</v>
      </c>
      <c r="M739" s="49" t="b">
        <f>IF('Summary Statistics'!$C$7=TRUE,Albums!$F738&lt;M$3,Albums!$E738&lt;M$3)</f>
        <v>0</v>
      </c>
      <c r="N739" s="50" t="b">
        <f>IF('Summary Statistics'!$C$7=TRUE,Albums!$F738&lt;N$3,Albums!$E738&lt;N$3)</f>
        <v>0</v>
      </c>
      <c r="O739" s="50" t="b">
        <f>IF('Summary Statistics'!$C$7=TRUE,Albums!$F738&lt;O$3,Albums!$E738&lt;O$3)</f>
        <v>0</v>
      </c>
      <c r="P739" s="50" t="b">
        <f>IF('Summary Statistics'!$C$7=TRUE,Albums!$F738&lt;P$3,Albums!$E738&lt;P$3)</f>
        <v>0</v>
      </c>
      <c r="Q739" s="50" t="b">
        <f>IF('Summary Statistics'!$C$7=TRUE,Albums!$F738&lt;Q$3,Albums!$E738&lt;Q$3)</f>
        <v>0</v>
      </c>
      <c r="R739" s="50" t="b">
        <f>IF('Summary Statistics'!$C$7=TRUE,Albums!$F738&lt;R$3,Albums!$E738&lt;R$3)</f>
        <v>0</v>
      </c>
      <c r="S739" s="50" t="b">
        <f>IF('Summary Statistics'!$C$7=TRUE,Albums!$F738&lt;S$3,Albums!$E738&lt;S$3)</f>
        <v>0</v>
      </c>
      <c r="T739" s="50" t="b">
        <f>IF('Summary Statistics'!$C$7=TRUE,Albums!$F738&lt;T$3,Albums!$E738&lt;T$3)</f>
        <v>0</v>
      </c>
      <c r="U739" s="50" t="b">
        <f>IF('Summary Statistics'!$C$7=TRUE,Albums!$F738&lt;U$3,Albums!$E738&lt;U$3)</f>
        <v>0</v>
      </c>
      <c r="V739" s="51" t="b">
        <f>IF('Summary Statistics'!$C$7=TRUE,Albums!$F738&lt;V$3,Albums!$E738&lt;V$3)</f>
        <v>0</v>
      </c>
    </row>
    <row r="740" spans="2:22" x14ac:dyDescent="0.3">
      <c r="B740" s="49" t="b">
        <f>IF('Summary Statistics'!$C$6=TRUE,Artists!$F739&lt;B$3,Artists!$E739&lt;B$3)</f>
        <v>0</v>
      </c>
      <c r="C740" s="50" t="b">
        <f>IF('Summary Statistics'!$C$6=TRUE,Artists!$F739&lt;C$3,Artists!$E739&lt;C$3)</f>
        <v>0</v>
      </c>
      <c r="D740" s="50" t="b">
        <f>IF('Summary Statistics'!$C$6=TRUE,Artists!$F739&lt;D$3,Artists!$E739&lt;D$3)</f>
        <v>0</v>
      </c>
      <c r="E740" s="50" t="b">
        <f>IF('Summary Statistics'!$C$6=TRUE,Artists!$F739&lt;E$3,Artists!$E739&lt;E$3)</f>
        <v>0</v>
      </c>
      <c r="F740" s="50" t="b">
        <f>IF('Summary Statistics'!$C$6=TRUE,Artists!$F739&lt;F$3,Artists!$E739&lt;F$3)</f>
        <v>0</v>
      </c>
      <c r="G740" s="50" t="b">
        <f>IF('Summary Statistics'!$C$6=TRUE,Artists!$F739&lt;G$3,Artists!$E739&lt;G$3)</f>
        <v>0</v>
      </c>
      <c r="H740" s="50" t="b">
        <f>IF('Summary Statistics'!$C$6=TRUE,Artists!$F739&lt;H$3,Artists!$E739&lt;H$3)</f>
        <v>0</v>
      </c>
      <c r="I740" s="50" t="b">
        <f>IF('Summary Statistics'!$C$6=TRUE,Artists!$F739&lt;I$3,Artists!$E739&lt;I$3)</f>
        <v>0</v>
      </c>
      <c r="J740" s="50" t="b">
        <f>IF('Summary Statistics'!$C$6=TRUE,Artists!$F739&lt;J$3,Artists!$E739&lt;J$3)</f>
        <v>0</v>
      </c>
      <c r="K740" s="51" t="b">
        <f>IF('Summary Statistics'!$C$6=TRUE,Artists!$F739&lt;K$3,Artists!$E739&lt;K$3)</f>
        <v>0</v>
      </c>
      <c r="M740" s="49" t="b">
        <f>IF('Summary Statistics'!$C$7=TRUE,Albums!$F739&lt;M$3,Albums!$E739&lt;M$3)</f>
        <v>0</v>
      </c>
      <c r="N740" s="50" t="b">
        <f>IF('Summary Statistics'!$C$7=TRUE,Albums!$F739&lt;N$3,Albums!$E739&lt;N$3)</f>
        <v>0</v>
      </c>
      <c r="O740" s="50" t="b">
        <f>IF('Summary Statistics'!$C$7=TRUE,Albums!$F739&lt;O$3,Albums!$E739&lt;O$3)</f>
        <v>0</v>
      </c>
      <c r="P740" s="50" t="b">
        <f>IF('Summary Statistics'!$C$7=TRUE,Albums!$F739&lt;P$3,Albums!$E739&lt;P$3)</f>
        <v>0</v>
      </c>
      <c r="Q740" s="50" t="b">
        <f>IF('Summary Statistics'!$C$7=TRUE,Albums!$F739&lt;Q$3,Albums!$E739&lt;Q$3)</f>
        <v>0</v>
      </c>
      <c r="R740" s="50" t="b">
        <f>IF('Summary Statistics'!$C$7=TRUE,Albums!$F739&lt;R$3,Albums!$E739&lt;R$3)</f>
        <v>0</v>
      </c>
      <c r="S740" s="50" t="b">
        <f>IF('Summary Statistics'!$C$7=TRUE,Albums!$F739&lt;S$3,Albums!$E739&lt;S$3)</f>
        <v>0</v>
      </c>
      <c r="T740" s="50" t="b">
        <f>IF('Summary Statistics'!$C$7=TRUE,Albums!$F739&lt;T$3,Albums!$E739&lt;T$3)</f>
        <v>0</v>
      </c>
      <c r="U740" s="50" t="b">
        <f>IF('Summary Statistics'!$C$7=TRUE,Albums!$F739&lt;U$3,Albums!$E739&lt;U$3)</f>
        <v>0</v>
      </c>
      <c r="V740" s="51" t="b">
        <f>IF('Summary Statistics'!$C$7=TRUE,Albums!$F739&lt;V$3,Albums!$E739&lt;V$3)</f>
        <v>0</v>
      </c>
    </row>
    <row r="741" spans="2:22" x14ac:dyDescent="0.3">
      <c r="B741" s="49" t="b">
        <f>IF('Summary Statistics'!$C$6=TRUE,Artists!$F740&lt;B$3,Artists!$E740&lt;B$3)</f>
        <v>0</v>
      </c>
      <c r="C741" s="50" t="b">
        <f>IF('Summary Statistics'!$C$6=TRUE,Artists!$F740&lt;C$3,Artists!$E740&lt;C$3)</f>
        <v>0</v>
      </c>
      <c r="D741" s="50" t="b">
        <f>IF('Summary Statistics'!$C$6=TRUE,Artists!$F740&lt;D$3,Artists!$E740&lt;D$3)</f>
        <v>0</v>
      </c>
      <c r="E741" s="50" t="b">
        <f>IF('Summary Statistics'!$C$6=TRUE,Artists!$F740&lt;E$3,Artists!$E740&lt;E$3)</f>
        <v>0</v>
      </c>
      <c r="F741" s="50" t="b">
        <f>IF('Summary Statistics'!$C$6=TRUE,Artists!$F740&lt;F$3,Artists!$E740&lt;F$3)</f>
        <v>0</v>
      </c>
      <c r="G741" s="50" t="b">
        <f>IF('Summary Statistics'!$C$6=TRUE,Artists!$F740&lt;G$3,Artists!$E740&lt;G$3)</f>
        <v>0</v>
      </c>
      <c r="H741" s="50" t="b">
        <f>IF('Summary Statistics'!$C$6=TRUE,Artists!$F740&lt;H$3,Artists!$E740&lt;H$3)</f>
        <v>0</v>
      </c>
      <c r="I741" s="50" t="b">
        <f>IF('Summary Statistics'!$C$6=TRUE,Artists!$F740&lt;I$3,Artists!$E740&lt;I$3)</f>
        <v>0</v>
      </c>
      <c r="J741" s="50" t="b">
        <f>IF('Summary Statistics'!$C$6=TRUE,Artists!$F740&lt;J$3,Artists!$E740&lt;J$3)</f>
        <v>0</v>
      </c>
      <c r="K741" s="51" t="b">
        <f>IF('Summary Statistics'!$C$6=TRUE,Artists!$F740&lt;K$3,Artists!$E740&lt;K$3)</f>
        <v>0</v>
      </c>
      <c r="M741" s="49" t="b">
        <f>IF('Summary Statistics'!$C$7=TRUE,Albums!$F740&lt;M$3,Albums!$E740&lt;M$3)</f>
        <v>0</v>
      </c>
      <c r="N741" s="50" t="b">
        <f>IF('Summary Statistics'!$C$7=TRUE,Albums!$F740&lt;N$3,Albums!$E740&lt;N$3)</f>
        <v>0</v>
      </c>
      <c r="O741" s="50" t="b">
        <f>IF('Summary Statistics'!$C$7=TRUE,Albums!$F740&lt;O$3,Albums!$E740&lt;O$3)</f>
        <v>0</v>
      </c>
      <c r="P741" s="50" t="b">
        <f>IF('Summary Statistics'!$C$7=TRUE,Albums!$F740&lt;P$3,Albums!$E740&lt;P$3)</f>
        <v>0</v>
      </c>
      <c r="Q741" s="50" t="b">
        <f>IF('Summary Statistics'!$C$7=TRUE,Albums!$F740&lt;Q$3,Albums!$E740&lt;Q$3)</f>
        <v>0</v>
      </c>
      <c r="R741" s="50" t="b">
        <f>IF('Summary Statistics'!$C$7=TRUE,Albums!$F740&lt;R$3,Albums!$E740&lt;R$3)</f>
        <v>0</v>
      </c>
      <c r="S741" s="50" t="b">
        <f>IF('Summary Statistics'!$C$7=TRUE,Albums!$F740&lt;S$3,Albums!$E740&lt;S$3)</f>
        <v>0</v>
      </c>
      <c r="T741" s="50" t="b">
        <f>IF('Summary Statistics'!$C$7=TRUE,Albums!$F740&lt;T$3,Albums!$E740&lt;T$3)</f>
        <v>0</v>
      </c>
      <c r="U741" s="50" t="b">
        <f>IF('Summary Statistics'!$C$7=TRUE,Albums!$F740&lt;U$3,Albums!$E740&lt;U$3)</f>
        <v>0</v>
      </c>
      <c r="V741" s="51" t="b">
        <f>IF('Summary Statistics'!$C$7=TRUE,Albums!$F740&lt;V$3,Albums!$E740&lt;V$3)</f>
        <v>0</v>
      </c>
    </row>
    <row r="742" spans="2:22" x14ac:dyDescent="0.3">
      <c r="B742" s="49" t="b">
        <f>IF('Summary Statistics'!$C$6=TRUE,Artists!$F741&lt;B$3,Artists!$E741&lt;B$3)</f>
        <v>0</v>
      </c>
      <c r="C742" s="50" t="b">
        <f>IF('Summary Statistics'!$C$6=TRUE,Artists!$F741&lt;C$3,Artists!$E741&lt;C$3)</f>
        <v>0</v>
      </c>
      <c r="D742" s="50" t="b">
        <f>IF('Summary Statistics'!$C$6=TRUE,Artists!$F741&lt;D$3,Artists!$E741&lt;D$3)</f>
        <v>0</v>
      </c>
      <c r="E742" s="50" t="b">
        <f>IF('Summary Statistics'!$C$6=TRUE,Artists!$F741&lt;E$3,Artists!$E741&lt;E$3)</f>
        <v>0</v>
      </c>
      <c r="F742" s="50" t="b">
        <f>IF('Summary Statistics'!$C$6=TRUE,Artists!$F741&lt;F$3,Artists!$E741&lt;F$3)</f>
        <v>0</v>
      </c>
      <c r="G742" s="50" t="b">
        <f>IF('Summary Statistics'!$C$6=TRUE,Artists!$F741&lt;G$3,Artists!$E741&lt;G$3)</f>
        <v>0</v>
      </c>
      <c r="H742" s="50" t="b">
        <f>IF('Summary Statistics'!$C$6=TRUE,Artists!$F741&lt;H$3,Artists!$E741&lt;H$3)</f>
        <v>0</v>
      </c>
      <c r="I742" s="50" t="b">
        <f>IF('Summary Statistics'!$C$6=TRUE,Artists!$F741&lt;I$3,Artists!$E741&lt;I$3)</f>
        <v>0</v>
      </c>
      <c r="J742" s="50" t="b">
        <f>IF('Summary Statistics'!$C$6=TRUE,Artists!$F741&lt;J$3,Artists!$E741&lt;J$3)</f>
        <v>0</v>
      </c>
      <c r="K742" s="51" t="b">
        <f>IF('Summary Statistics'!$C$6=TRUE,Artists!$F741&lt;K$3,Artists!$E741&lt;K$3)</f>
        <v>0</v>
      </c>
      <c r="M742" s="49" t="b">
        <f>IF('Summary Statistics'!$C$7=TRUE,Albums!$F741&lt;M$3,Albums!$E741&lt;M$3)</f>
        <v>0</v>
      </c>
      <c r="N742" s="50" t="b">
        <f>IF('Summary Statistics'!$C$7=TRUE,Albums!$F741&lt;N$3,Albums!$E741&lt;N$3)</f>
        <v>0</v>
      </c>
      <c r="O742" s="50" t="b">
        <f>IF('Summary Statistics'!$C$7=TRUE,Albums!$F741&lt;O$3,Albums!$E741&lt;O$3)</f>
        <v>0</v>
      </c>
      <c r="P742" s="50" t="b">
        <f>IF('Summary Statistics'!$C$7=TRUE,Albums!$F741&lt;P$3,Albums!$E741&lt;P$3)</f>
        <v>0</v>
      </c>
      <c r="Q742" s="50" t="b">
        <f>IF('Summary Statistics'!$C$7=TRUE,Albums!$F741&lt;Q$3,Albums!$E741&lt;Q$3)</f>
        <v>0</v>
      </c>
      <c r="R742" s="50" t="b">
        <f>IF('Summary Statistics'!$C$7=TRUE,Albums!$F741&lt;R$3,Albums!$E741&lt;R$3)</f>
        <v>0</v>
      </c>
      <c r="S742" s="50" t="b">
        <f>IF('Summary Statistics'!$C$7=TRUE,Albums!$F741&lt;S$3,Albums!$E741&lt;S$3)</f>
        <v>0</v>
      </c>
      <c r="T742" s="50" t="b">
        <f>IF('Summary Statistics'!$C$7=TRUE,Albums!$F741&lt;T$3,Albums!$E741&lt;T$3)</f>
        <v>0</v>
      </c>
      <c r="U742" s="50" t="b">
        <f>IF('Summary Statistics'!$C$7=TRUE,Albums!$F741&lt;U$3,Albums!$E741&lt;U$3)</f>
        <v>0</v>
      </c>
      <c r="V742" s="51" t="b">
        <f>IF('Summary Statistics'!$C$7=TRUE,Albums!$F741&lt;V$3,Albums!$E741&lt;V$3)</f>
        <v>0</v>
      </c>
    </row>
    <row r="743" spans="2:22" x14ac:dyDescent="0.3">
      <c r="B743" s="49" t="b">
        <f>IF('Summary Statistics'!$C$6=TRUE,Artists!$F742&lt;B$3,Artists!$E742&lt;B$3)</f>
        <v>0</v>
      </c>
      <c r="C743" s="50" t="b">
        <f>IF('Summary Statistics'!$C$6=TRUE,Artists!$F742&lt;C$3,Artists!$E742&lt;C$3)</f>
        <v>0</v>
      </c>
      <c r="D743" s="50" t="b">
        <f>IF('Summary Statistics'!$C$6=TRUE,Artists!$F742&lt;D$3,Artists!$E742&lt;D$3)</f>
        <v>0</v>
      </c>
      <c r="E743" s="50" t="b">
        <f>IF('Summary Statistics'!$C$6=TRUE,Artists!$F742&lt;E$3,Artists!$E742&lt;E$3)</f>
        <v>0</v>
      </c>
      <c r="F743" s="50" t="b">
        <f>IF('Summary Statistics'!$C$6=TRUE,Artists!$F742&lt;F$3,Artists!$E742&lt;F$3)</f>
        <v>0</v>
      </c>
      <c r="G743" s="50" t="b">
        <f>IF('Summary Statistics'!$C$6=TRUE,Artists!$F742&lt;G$3,Artists!$E742&lt;G$3)</f>
        <v>0</v>
      </c>
      <c r="H743" s="50" t="b">
        <f>IF('Summary Statistics'!$C$6=TRUE,Artists!$F742&lt;H$3,Artists!$E742&lt;H$3)</f>
        <v>0</v>
      </c>
      <c r="I743" s="50" t="b">
        <f>IF('Summary Statistics'!$C$6=TRUE,Artists!$F742&lt;I$3,Artists!$E742&lt;I$3)</f>
        <v>0</v>
      </c>
      <c r="J743" s="50" t="b">
        <f>IF('Summary Statistics'!$C$6=TRUE,Artists!$F742&lt;J$3,Artists!$E742&lt;J$3)</f>
        <v>0</v>
      </c>
      <c r="K743" s="51" t="b">
        <f>IF('Summary Statistics'!$C$6=TRUE,Artists!$F742&lt;K$3,Artists!$E742&lt;K$3)</f>
        <v>0</v>
      </c>
      <c r="M743" s="49" t="b">
        <f>IF('Summary Statistics'!$C$7=TRUE,Albums!$F742&lt;M$3,Albums!$E742&lt;M$3)</f>
        <v>0</v>
      </c>
      <c r="N743" s="50" t="b">
        <f>IF('Summary Statistics'!$C$7=TRUE,Albums!$F742&lt;N$3,Albums!$E742&lt;N$3)</f>
        <v>0</v>
      </c>
      <c r="O743" s="50" t="b">
        <f>IF('Summary Statistics'!$C$7=TRUE,Albums!$F742&lt;O$3,Albums!$E742&lt;O$3)</f>
        <v>0</v>
      </c>
      <c r="P743" s="50" t="b">
        <f>IF('Summary Statistics'!$C$7=TRUE,Albums!$F742&lt;P$3,Albums!$E742&lt;P$3)</f>
        <v>0</v>
      </c>
      <c r="Q743" s="50" t="b">
        <f>IF('Summary Statistics'!$C$7=TRUE,Albums!$F742&lt;Q$3,Albums!$E742&lt;Q$3)</f>
        <v>0</v>
      </c>
      <c r="R743" s="50" t="b">
        <f>IF('Summary Statistics'!$C$7=TRUE,Albums!$F742&lt;R$3,Albums!$E742&lt;R$3)</f>
        <v>0</v>
      </c>
      <c r="S743" s="50" t="b">
        <f>IF('Summary Statistics'!$C$7=TRUE,Albums!$F742&lt;S$3,Albums!$E742&lt;S$3)</f>
        <v>0</v>
      </c>
      <c r="T743" s="50" t="b">
        <f>IF('Summary Statistics'!$C$7=TRUE,Albums!$F742&lt;T$3,Albums!$E742&lt;T$3)</f>
        <v>0</v>
      </c>
      <c r="U743" s="50" t="b">
        <f>IF('Summary Statistics'!$C$7=TRUE,Albums!$F742&lt;U$3,Albums!$E742&lt;U$3)</f>
        <v>0</v>
      </c>
      <c r="V743" s="51" t="b">
        <f>IF('Summary Statistics'!$C$7=TRUE,Albums!$F742&lt;V$3,Albums!$E742&lt;V$3)</f>
        <v>0</v>
      </c>
    </row>
    <row r="744" spans="2:22" x14ac:dyDescent="0.3">
      <c r="B744" s="49" t="b">
        <f>IF('Summary Statistics'!$C$6=TRUE,Artists!$F743&lt;B$3,Artists!$E743&lt;B$3)</f>
        <v>0</v>
      </c>
      <c r="C744" s="50" t="b">
        <f>IF('Summary Statistics'!$C$6=TRUE,Artists!$F743&lt;C$3,Artists!$E743&lt;C$3)</f>
        <v>0</v>
      </c>
      <c r="D744" s="50" t="b">
        <f>IF('Summary Statistics'!$C$6=TRUE,Artists!$F743&lt;D$3,Artists!$E743&lt;D$3)</f>
        <v>0</v>
      </c>
      <c r="E744" s="50" t="b">
        <f>IF('Summary Statistics'!$C$6=TRUE,Artists!$F743&lt;E$3,Artists!$E743&lt;E$3)</f>
        <v>0</v>
      </c>
      <c r="F744" s="50" t="b">
        <f>IF('Summary Statistics'!$C$6=TRUE,Artists!$F743&lt;F$3,Artists!$E743&lt;F$3)</f>
        <v>0</v>
      </c>
      <c r="G744" s="50" t="b">
        <f>IF('Summary Statistics'!$C$6=TRUE,Artists!$F743&lt;G$3,Artists!$E743&lt;G$3)</f>
        <v>0</v>
      </c>
      <c r="H744" s="50" t="b">
        <f>IF('Summary Statistics'!$C$6=TRUE,Artists!$F743&lt;H$3,Artists!$E743&lt;H$3)</f>
        <v>0</v>
      </c>
      <c r="I744" s="50" t="b">
        <f>IF('Summary Statistics'!$C$6=TRUE,Artists!$F743&lt;I$3,Artists!$E743&lt;I$3)</f>
        <v>0</v>
      </c>
      <c r="J744" s="50" t="b">
        <f>IF('Summary Statistics'!$C$6=TRUE,Artists!$F743&lt;J$3,Artists!$E743&lt;J$3)</f>
        <v>0</v>
      </c>
      <c r="K744" s="51" t="b">
        <f>IF('Summary Statistics'!$C$6=TRUE,Artists!$F743&lt;K$3,Artists!$E743&lt;K$3)</f>
        <v>0</v>
      </c>
      <c r="M744" s="49" t="b">
        <f>IF('Summary Statistics'!$C$7=TRUE,Albums!$F743&lt;M$3,Albums!$E743&lt;M$3)</f>
        <v>0</v>
      </c>
      <c r="N744" s="50" t="b">
        <f>IF('Summary Statistics'!$C$7=TRUE,Albums!$F743&lt;N$3,Albums!$E743&lt;N$3)</f>
        <v>0</v>
      </c>
      <c r="O744" s="50" t="b">
        <f>IF('Summary Statistics'!$C$7=TRUE,Albums!$F743&lt;O$3,Albums!$E743&lt;O$3)</f>
        <v>0</v>
      </c>
      <c r="P744" s="50" t="b">
        <f>IF('Summary Statistics'!$C$7=TRUE,Albums!$F743&lt;P$3,Albums!$E743&lt;P$3)</f>
        <v>0</v>
      </c>
      <c r="Q744" s="50" t="b">
        <f>IF('Summary Statistics'!$C$7=TRUE,Albums!$F743&lt;Q$3,Albums!$E743&lt;Q$3)</f>
        <v>0</v>
      </c>
      <c r="R744" s="50" t="b">
        <f>IF('Summary Statistics'!$C$7=TRUE,Albums!$F743&lt;R$3,Albums!$E743&lt;R$3)</f>
        <v>0</v>
      </c>
      <c r="S744" s="50" t="b">
        <f>IF('Summary Statistics'!$C$7=TRUE,Albums!$F743&lt;S$3,Albums!$E743&lt;S$3)</f>
        <v>0</v>
      </c>
      <c r="T744" s="50" t="b">
        <f>IF('Summary Statistics'!$C$7=TRUE,Albums!$F743&lt;T$3,Albums!$E743&lt;T$3)</f>
        <v>0</v>
      </c>
      <c r="U744" s="50" t="b">
        <f>IF('Summary Statistics'!$C$7=TRUE,Albums!$F743&lt;U$3,Albums!$E743&lt;U$3)</f>
        <v>0</v>
      </c>
      <c r="V744" s="51" t="b">
        <f>IF('Summary Statistics'!$C$7=TRUE,Albums!$F743&lt;V$3,Albums!$E743&lt;V$3)</f>
        <v>0</v>
      </c>
    </row>
    <row r="745" spans="2:22" x14ac:dyDescent="0.3">
      <c r="B745" s="49" t="b">
        <f>IF('Summary Statistics'!$C$6=TRUE,Artists!$F744&lt;B$3,Artists!$E744&lt;B$3)</f>
        <v>0</v>
      </c>
      <c r="C745" s="50" t="b">
        <f>IF('Summary Statistics'!$C$6=TRUE,Artists!$F744&lt;C$3,Artists!$E744&lt;C$3)</f>
        <v>0</v>
      </c>
      <c r="D745" s="50" t="b">
        <f>IF('Summary Statistics'!$C$6=TRUE,Artists!$F744&lt;D$3,Artists!$E744&lt;D$3)</f>
        <v>0</v>
      </c>
      <c r="E745" s="50" t="b">
        <f>IF('Summary Statistics'!$C$6=TRUE,Artists!$F744&lt;E$3,Artists!$E744&lt;E$3)</f>
        <v>0</v>
      </c>
      <c r="F745" s="50" t="b">
        <f>IF('Summary Statistics'!$C$6=TRUE,Artists!$F744&lt;F$3,Artists!$E744&lt;F$3)</f>
        <v>0</v>
      </c>
      <c r="G745" s="50" t="b">
        <f>IF('Summary Statistics'!$C$6=TRUE,Artists!$F744&lt;G$3,Artists!$E744&lt;G$3)</f>
        <v>0</v>
      </c>
      <c r="H745" s="50" t="b">
        <f>IF('Summary Statistics'!$C$6=TRUE,Artists!$F744&lt;H$3,Artists!$E744&lt;H$3)</f>
        <v>0</v>
      </c>
      <c r="I745" s="50" t="b">
        <f>IF('Summary Statistics'!$C$6=TRUE,Artists!$F744&lt;I$3,Artists!$E744&lt;I$3)</f>
        <v>0</v>
      </c>
      <c r="J745" s="50" t="b">
        <f>IF('Summary Statistics'!$C$6=TRUE,Artists!$F744&lt;J$3,Artists!$E744&lt;J$3)</f>
        <v>0</v>
      </c>
      <c r="K745" s="51" t="b">
        <f>IF('Summary Statistics'!$C$6=TRUE,Artists!$F744&lt;K$3,Artists!$E744&lt;K$3)</f>
        <v>0</v>
      </c>
      <c r="M745" s="49" t="b">
        <f>IF('Summary Statistics'!$C$7=TRUE,Albums!$F744&lt;M$3,Albums!$E744&lt;M$3)</f>
        <v>0</v>
      </c>
      <c r="N745" s="50" t="b">
        <f>IF('Summary Statistics'!$C$7=TRUE,Albums!$F744&lt;N$3,Albums!$E744&lt;N$3)</f>
        <v>0</v>
      </c>
      <c r="O745" s="50" t="b">
        <f>IF('Summary Statistics'!$C$7=TRUE,Albums!$F744&lt;O$3,Albums!$E744&lt;O$3)</f>
        <v>0</v>
      </c>
      <c r="P745" s="50" t="b">
        <f>IF('Summary Statistics'!$C$7=TRUE,Albums!$F744&lt;P$3,Albums!$E744&lt;P$3)</f>
        <v>0</v>
      </c>
      <c r="Q745" s="50" t="b">
        <f>IF('Summary Statistics'!$C$7=TRUE,Albums!$F744&lt;Q$3,Albums!$E744&lt;Q$3)</f>
        <v>0</v>
      </c>
      <c r="R745" s="50" t="b">
        <f>IF('Summary Statistics'!$C$7=TRUE,Albums!$F744&lt;R$3,Albums!$E744&lt;R$3)</f>
        <v>0</v>
      </c>
      <c r="S745" s="50" t="b">
        <f>IF('Summary Statistics'!$C$7=TRUE,Albums!$F744&lt;S$3,Albums!$E744&lt;S$3)</f>
        <v>0</v>
      </c>
      <c r="T745" s="50" t="b">
        <f>IF('Summary Statistics'!$C$7=TRUE,Albums!$F744&lt;T$3,Albums!$E744&lt;T$3)</f>
        <v>0</v>
      </c>
      <c r="U745" s="50" t="b">
        <f>IF('Summary Statistics'!$C$7=TRUE,Albums!$F744&lt;U$3,Albums!$E744&lt;U$3)</f>
        <v>0</v>
      </c>
      <c r="V745" s="51" t="b">
        <f>IF('Summary Statistics'!$C$7=TRUE,Albums!$F744&lt;V$3,Albums!$E744&lt;V$3)</f>
        <v>0</v>
      </c>
    </row>
    <row r="746" spans="2:22" x14ac:dyDescent="0.3">
      <c r="B746" s="49" t="b">
        <f>IF('Summary Statistics'!$C$6=TRUE,Artists!$F745&lt;B$3,Artists!$E745&lt;B$3)</f>
        <v>0</v>
      </c>
      <c r="C746" s="50" t="b">
        <f>IF('Summary Statistics'!$C$6=TRUE,Artists!$F745&lt;C$3,Artists!$E745&lt;C$3)</f>
        <v>0</v>
      </c>
      <c r="D746" s="50" t="b">
        <f>IF('Summary Statistics'!$C$6=TRUE,Artists!$F745&lt;D$3,Artists!$E745&lt;D$3)</f>
        <v>0</v>
      </c>
      <c r="E746" s="50" t="b">
        <f>IF('Summary Statistics'!$C$6=TRUE,Artists!$F745&lt;E$3,Artists!$E745&lt;E$3)</f>
        <v>0</v>
      </c>
      <c r="F746" s="50" t="b">
        <f>IF('Summary Statistics'!$C$6=TRUE,Artists!$F745&lt;F$3,Artists!$E745&lt;F$3)</f>
        <v>0</v>
      </c>
      <c r="G746" s="50" t="b">
        <f>IF('Summary Statistics'!$C$6=TRUE,Artists!$F745&lt;G$3,Artists!$E745&lt;G$3)</f>
        <v>0</v>
      </c>
      <c r="H746" s="50" t="b">
        <f>IF('Summary Statistics'!$C$6=TRUE,Artists!$F745&lt;H$3,Artists!$E745&lt;H$3)</f>
        <v>0</v>
      </c>
      <c r="I746" s="50" t="b">
        <f>IF('Summary Statistics'!$C$6=TRUE,Artists!$F745&lt;I$3,Artists!$E745&lt;I$3)</f>
        <v>0</v>
      </c>
      <c r="J746" s="50" t="b">
        <f>IF('Summary Statistics'!$C$6=TRUE,Artists!$F745&lt;J$3,Artists!$E745&lt;J$3)</f>
        <v>0</v>
      </c>
      <c r="K746" s="51" t="b">
        <f>IF('Summary Statistics'!$C$6=TRUE,Artists!$F745&lt;K$3,Artists!$E745&lt;K$3)</f>
        <v>0</v>
      </c>
      <c r="M746" s="49" t="b">
        <f>IF('Summary Statistics'!$C$7=TRUE,Albums!$F745&lt;M$3,Albums!$E745&lt;M$3)</f>
        <v>0</v>
      </c>
      <c r="N746" s="50" t="b">
        <f>IF('Summary Statistics'!$C$7=TRUE,Albums!$F745&lt;N$3,Albums!$E745&lt;N$3)</f>
        <v>0</v>
      </c>
      <c r="O746" s="50" t="b">
        <f>IF('Summary Statistics'!$C$7=TRUE,Albums!$F745&lt;O$3,Albums!$E745&lt;O$3)</f>
        <v>0</v>
      </c>
      <c r="P746" s="50" t="b">
        <f>IF('Summary Statistics'!$C$7=TRUE,Albums!$F745&lt;P$3,Albums!$E745&lt;P$3)</f>
        <v>0</v>
      </c>
      <c r="Q746" s="50" t="b">
        <f>IF('Summary Statistics'!$C$7=TRUE,Albums!$F745&lt;Q$3,Albums!$E745&lt;Q$3)</f>
        <v>0</v>
      </c>
      <c r="R746" s="50" t="b">
        <f>IF('Summary Statistics'!$C$7=TRUE,Albums!$F745&lt;R$3,Albums!$E745&lt;R$3)</f>
        <v>0</v>
      </c>
      <c r="S746" s="50" t="b">
        <f>IF('Summary Statistics'!$C$7=TRUE,Albums!$F745&lt;S$3,Albums!$E745&lt;S$3)</f>
        <v>0</v>
      </c>
      <c r="T746" s="50" t="b">
        <f>IF('Summary Statistics'!$C$7=TRUE,Albums!$F745&lt;T$3,Albums!$E745&lt;T$3)</f>
        <v>0</v>
      </c>
      <c r="U746" s="50" t="b">
        <f>IF('Summary Statistics'!$C$7=TRUE,Albums!$F745&lt;U$3,Albums!$E745&lt;U$3)</f>
        <v>0</v>
      </c>
      <c r="V746" s="51" t="b">
        <f>IF('Summary Statistics'!$C$7=TRUE,Albums!$F745&lt;V$3,Albums!$E745&lt;V$3)</f>
        <v>0</v>
      </c>
    </row>
    <row r="747" spans="2:22" x14ac:dyDescent="0.3">
      <c r="B747" s="49" t="b">
        <f>IF('Summary Statistics'!$C$6=TRUE,Artists!$F746&lt;B$3,Artists!$E746&lt;B$3)</f>
        <v>0</v>
      </c>
      <c r="C747" s="50" t="b">
        <f>IF('Summary Statistics'!$C$6=TRUE,Artists!$F746&lt;C$3,Artists!$E746&lt;C$3)</f>
        <v>0</v>
      </c>
      <c r="D747" s="50" t="b">
        <f>IF('Summary Statistics'!$C$6=TRUE,Artists!$F746&lt;D$3,Artists!$E746&lt;D$3)</f>
        <v>0</v>
      </c>
      <c r="E747" s="50" t="b">
        <f>IF('Summary Statistics'!$C$6=TRUE,Artists!$F746&lt;E$3,Artists!$E746&lt;E$3)</f>
        <v>0</v>
      </c>
      <c r="F747" s="50" t="b">
        <f>IF('Summary Statistics'!$C$6=TRUE,Artists!$F746&lt;F$3,Artists!$E746&lt;F$3)</f>
        <v>0</v>
      </c>
      <c r="G747" s="50" t="b">
        <f>IF('Summary Statistics'!$C$6=TRUE,Artists!$F746&lt;G$3,Artists!$E746&lt;G$3)</f>
        <v>0</v>
      </c>
      <c r="H747" s="50" t="b">
        <f>IF('Summary Statistics'!$C$6=TRUE,Artists!$F746&lt;H$3,Artists!$E746&lt;H$3)</f>
        <v>0</v>
      </c>
      <c r="I747" s="50" t="b">
        <f>IF('Summary Statistics'!$C$6=TRUE,Artists!$F746&lt;I$3,Artists!$E746&lt;I$3)</f>
        <v>0</v>
      </c>
      <c r="J747" s="50" t="b">
        <f>IF('Summary Statistics'!$C$6=TRUE,Artists!$F746&lt;J$3,Artists!$E746&lt;J$3)</f>
        <v>0</v>
      </c>
      <c r="K747" s="51" t="b">
        <f>IF('Summary Statistics'!$C$6=TRUE,Artists!$F746&lt;K$3,Artists!$E746&lt;K$3)</f>
        <v>0</v>
      </c>
      <c r="M747" s="49" t="b">
        <f>IF('Summary Statistics'!$C$7=TRUE,Albums!$F746&lt;M$3,Albums!$E746&lt;M$3)</f>
        <v>0</v>
      </c>
      <c r="N747" s="50" t="b">
        <f>IF('Summary Statistics'!$C$7=TRUE,Albums!$F746&lt;N$3,Albums!$E746&lt;N$3)</f>
        <v>0</v>
      </c>
      <c r="O747" s="50" t="b">
        <f>IF('Summary Statistics'!$C$7=TRUE,Albums!$F746&lt;O$3,Albums!$E746&lt;O$3)</f>
        <v>0</v>
      </c>
      <c r="P747" s="50" t="b">
        <f>IF('Summary Statistics'!$C$7=TRUE,Albums!$F746&lt;P$3,Albums!$E746&lt;P$3)</f>
        <v>0</v>
      </c>
      <c r="Q747" s="50" t="b">
        <f>IF('Summary Statistics'!$C$7=TRUE,Albums!$F746&lt;Q$3,Albums!$E746&lt;Q$3)</f>
        <v>0</v>
      </c>
      <c r="R747" s="50" t="b">
        <f>IF('Summary Statistics'!$C$7=TRUE,Albums!$F746&lt;R$3,Albums!$E746&lt;R$3)</f>
        <v>0</v>
      </c>
      <c r="S747" s="50" t="b">
        <f>IF('Summary Statistics'!$C$7=TRUE,Albums!$F746&lt;S$3,Albums!$E746&lt;S$3)</f>
        <v>0</v>
      </c>
      <c r="T747" s="50" t="b">
        <f>IF('Summary Statistics'!$C$7=TRUE,Albums!$F746&lt;T$3,Albums!$E746&lt;T$3)</f>
        <v>0</v>
      </c>
      <c r="U747" s="50" t="b">
        <f>IF('Summary Statistics'!$C$7=TRUE,Albums!$F746&lt;U$3,Albums!$E746&lt;U$3)</f>
        <v>0</v>
      </c>
      <c r="V747" s="51" t="b">
        <f>IF('Summary Statistics'!$C$7=TRUE,Albums!$F746&lt;V$3,Albums!$E746&lt;V$3)</f>
        <v>0</v>
      </c>
    </row>
    <row r="748" spans="2:22" x14ac:dyDescent="0.3">
      <c r="B748" s="49" t="b">
        <f>IF('Summary Statistics'!$C$6=TRUE,Artists!$F747&lt;B$3,Artists!$E747&lt;B$3)</f>
        <v>0</v>
      </c>
      <c r="C748" s="50" t="b">
        <f>IF('Summary Statistics'!$C$6=TRUE,Artists!$F747&lt;C$3,Artists!$E747&lt;C$3)</f>
        <v>0</v>
      </c>
      <c r="D748" s="50" t="b">
        <f>IF('Summary Statistics'!$C$6=TRUE,Artists!$F747&lt;D$3,Artists!$E747&lt;D$3)</f>
        <v>0</v>
      </c>
      <c r="E748" s="50" t="b">
        <f>IF('Summary Statistics'!$C$6=TRUE,Artists!$F747&lt;E$3,Artists!$E747&lt;E$3)</f>
        <v>0</v>
      </c>
      <c r="F748" s="50" t="b">
        <f>IF('Summary Statistics'!$C$6=TRUE,Artists!$F747&lt;F$3,Artists!$E747&lt;F$3)</f>
        <v>0</v>
      </c>
      <c r="G748" s="50" t="b">
        <f>IF('Summary Statistics'!$C$6=TRUE,Artists!$F747&lt;G$3,Artists!$E747&lt;G$3)</f>
        <v>0</v>
      </c>
      <c r="H748" s="50" t="b">
        <f>IF('Summary Statistics'!$C$6=TRUE,Artists!$F747&lt;H$3,Artists!$E747&lt;H$3)</f>
        <v>0</v>
      </c>
      <c r="I748" s="50" t="b">
        <f>IF('Summary Statistics'!$C$6=TRUE,Artists!$F747&lt;I$3,Artists!$E747&lt;I$3)</f>
        <v>0</v>
      </c>
      <c r="J748" s="50" t="b">
        <f>IF('Summary Statistics'!$C$6=TRUE,Artists!$F747&lt;J$3,Artists!$E747&lt;J$3)</f>
        <v>0</v>
      </c>
      <c r="K748" s="51" t="b">
        <f>IF('Summary Statistics'!$C$6=TRUE,Artists!$F747&lt;K$3,Artists!$E747&lt;K$3)</f>
        <v>0</v>
      </c>
      <c r="M748" s="49" t="b">
        <f>IF('Summary Statistics'!$C$7=TRUE,Albums!$F747&lt;M$3,Albums!$E747&lt;M$3)</f>
        <v>0</v>
      </c>
      <c r="N748" s="50" t="b">
        <f>IF('Summary Statistics'!$C$7=TRUE,Albums!$F747&lt;N$3,Albums!$E747&lt;N$3)</f>
        <v>0</v>
      </c>
      <c r="O748" s="50" t="b">
        <f>IF('Summary Statistics'!$C$7=TRUE,Albums!$F747&lt;O$3,Albums!$E747&lt;O$3)</f>
        <v>0</v>
      </c>
      <c r="P748" s="50" t="b">
        <f>IF('Summary Statistics'!$C$7=TRUE,Albums!$F747&lt;P$3,Albums!$E747&lt;P$3)</f>
        <v>0</v>
      </c>
      <c r="Q748" s="50" t="b">
        <f>IF('Summary Statistics'!$C$7=TRUE,Albums!$F747&lt;Q$3,Albums!$E747&lt;Q$3)</f>
        <v>0</v>
      </c>
      <c r="R748" s="50" t="b">
        <f>IF('Summary Statistics'!$C$7=TRUE,Albums!$F747&lt;R$3,Albums!$E747&lt;R$3)</f>
        <v>0</v>
      </c>
      <c r="S748" s="50" t="b">
        <f>IF('Summary Statistics'!$C$7=TRUE,Albums!$F747&lt;S$3,Albums!$E747&lt;S$3)</f>
        <v>0</v>
      </c>
      <c r="T748" s="50" t="b">
        <f>IF('Summary Statistics'!$C$7=TRUE,Albums!$F747&lt;T$3,Albums!$E747&lt;T$3)</f>
        <v>0</v>
      </c>
      <c r="U748" s="50" t="b">
        <f>IF('Summary Statistics'!$C$7=TRUE,Albums!$F747&lt;U$3,Albums!$E747&lt;U$3)</f>
        <v>0</v>
      </c>
      <c r="V748" s="51" t="b">
        <f>IF('Summary Statistics'!$C$7=TRUE,Albums!$F747&lt;V$3,Albums!$E747&lt;V$3)</f>
        <v>0</v>
      </c>
    </row>
    <row r="749" spans="2:22" x14ac:dyDescent="0.3">
      <c r="B749" s="49" t="b">
        <f>IF('Summary Statistics'!$C$6=TRUE,Artists!$F748&lt;B$3,Artists!$E748&lt;B$3)</f>
        <v>0</v>
      </c>
      <c r="C749" s="50" t="b">
        <f>IF('Summary Statistics'!$C$6=TRUE,Artists!$F748&lt;C$3,Artists!$E748&lt;C$3)</f>
        <v>0</v>
      </c>
      <c r="D749" s="50" t="b">
        <f>IF('Summary Statistics'!$C$6=TRUE,Artists!$F748&lt;D$3,Artists!$E748&lt;D$3)</f>
        <v>0</v>
      </c>
      <c r="E749" s="50" t="b">
        <f>IF('Summary Statistics'!$C$6=TRUE,Artists!$F748&lt;E$3,Artists!$E748&lt;E$3)</f>
        <v>0</v>
      </c>
      <c r="F749" s="50" t="b">
        <f>IF('Summary Statistics'!$C$6=TRUE,Artists!$F748&lt;F$3,Artists!$E748&lt;F$3)</f>
        <v>0</v>
      </c>
      <c r="G749" s="50" t="b">
        <f>IF('Summary Statistics'!$C$6=TRUE,Artists!$F748&lt;G$3,Artists!$E748&lt;G$3)</f>
        <v>0</v>
      </c>
      <c r="H749" s="50" t="b">
        <f>IF('Summary Statistics'!$C$6=TRUE,Artists!$F748&lt;H$3,Artists!$E748&lt;H$3)</f>
        <v>0</v>
      </c>
      <c r="I749" s="50" t="b">
        <f>IF('Summary Statistics'!$C$6=TRUE,Artists!$F748&lt;I$3,Artists!$E748&lt;I$3)</f>
        <v>0</v>
      </c>
      <c r="J749" s="50" t="b">
        <f>IF('Summary Statistics'!$C$6=TRUE,Artists!$F748&lt;J$3,Artists!$E748&lt;J$3)</f>
        <v>0</v>
      </c>
      <c r="K749" s="51" t="b">
        <f>IF('Summary Statistics'!$C$6=TRUE,Artists!$F748&lt;K$3,Artists!$E748&lt;K$3)</f>
        <v>0</v>
      </c>
      <c r="M749" s="49" t="b">
        <f>IF('Summary Statistics'!$C$7=TRUE,Albums!$F748&lt;M$3,Albums!$E748&lt;M$3)</f>
        <v>0</v>
      </c>
      <c r="N749" s="50" t="b">
        <f>IF('Summary Statistics'!$C$7=TRUE,Albums!$F748&lt;N$3,Albums!$E748&lt;N$3)</f>
        <v>0</v>
      </c>
      <c r="O749" s="50" t="b">
        <f>IF('Summary Statistics'!$C$7=TRUE,Albums!$F748&lt;O$3,Albums!$E748&lt;O$3)</f>
        <v>0</v>
      </c>
      <c r="P749" s="50" t="b">
        <f>IF('Summary Statistics'!$C$7=TRUE,Albums!$F748&lt;P$3,Albums!$E748&lt;P$3)</f>
        <v>0</v>
      </c>
      <c r="Q749" s="50" t="b">
        <f>IF('Summary Statistics'!$C$7=TRUE,Albums!$F748&lt;Q$3,Albums!$E748&lt;Q$3)</f>
        <v>0</v>
      </c>
      <c r="R749" s="50" t="b">
        <f>IF('Summary Statistics'!$C$7=TRUE,Albums!$F748&lt;R$3,Albums!$E748&lt;R$3)</f>
        <v>0</v>
      </c>
      <c r="S749" s="50" t="b">
        <f>IF('Summary Statistics'!$C$7=TRUE,Albums!$F748&lt;S$3,Albums!$E748&lt;S$3)</f>
        <v>0</v>
      </c>
      <c r="T749" s="50" t="b">
        <f>IF('Summary Statistics'!$C$7=TRUE,Albums!$F748&lt;T$3,Albums!$E748&lt;T$3)</f>
        <v>0</v>
      </c>
      <c r="U749" s="50" t="b">
        <f>IF('Summary Statistics'!$C$7=TRUE,Albums!$F748&lt;U$3,Albums!$E748&lt;U$3)</f>
        <v>0</v>
      </c>
      <c r="V749" s="51" t="b">
        <f>IF('Summary Statistics'!$C$7=TRUE,Albums!$F748&lt;V$3,Albums!$E748&lt;V$3)</f>
        <v>0</v>
      </c>
    </row>
    <row r="750" spans="2:22" x14ac:dyDescent="0.3">
      <c r="B750" s="49" t="b">
        <f>IF('Summary Statistics'!$C$6=TRUE,Artists!$F749&lt;B$3,Artists!$E749&lt;B$3)</f>
        <v>0</v>
      </c>
      <c r="C750" s="50" t="b">
        <f>IF('Summary Statistics'!$C$6=TRUE,Artists!$F749&lt;C$3,Artists!$E749&lt;C$3)</f>
        <v>0</v>
      </c>
      <c r="D750" s="50" t="b">
        <f>IF('Summary Statistics'!$C$6=TRUE,Artists!$F749&lt;D$3,Artists!$E749&lt;D$3)</f>
        <v>0</v>
      </c>
      <c r="E750" s="50" t="b">
        <f>IF('Summary Statistics'!$C$6=TRUE,Artists!$F749&lt;E$3,Artists!$E749&lt;E$3)</f>
        <v>0</v>
      </c>
      <c r="F750" s="50" t="b">
        <f>IF('Summary Statistics'!$C$6=TRUE,Artists!$F749&lt;F$3,Artists!$E749&lt;F$3)</f>
        <v>0</v>
      </c>
      <c r="G750" s="50" t="b">
        <f>IF('Summary Statistics'!$C$6=TRUE,Artists!$F749&lt;G$3,Artists!$E749&lt;G$3)</f>
        <v>0</v>
      </c>
      <c r="H750" s="50" t="b">
        <f>IF('Summary Statistics'!$C$6=TRUE,Artists!$F749&lt;H$3,Artists!$E749&lt;H$3)</f>
        <v>0</v>
      </c>
      <c r="I750" s="50" t="b">
        <f>IF('Summary Statistics'!$C$6=TRUE,Artists!$F749&lt;I$3,Artists!$E749&lt;I$3)</f>
        <v>0</v>
      </c>
      <c r="J750" s="50" t="b">
        <f>IF('Summary Statistics'!$C$6=TRUE,Artists!$F749&lt;J$3,Artists!$E749&lt;J$3)</f>
        <v>0</v>
      </c>
      <c r="K750" s="51" t="b">
        <f>IF('Summary Statistics'!$C$6=TRUE,Artists!$F749&lt;K$3,Artists!$E749&lt;K$3)</f>
        <v>0</v>
      </c>
      <c r="M750" s="49" t="b">
        <f>IF('Summary Statistics'!$C$7=TRUE,Albums!$F749&lt;M$3,Albums!$E749&lt;M$3)</f>
        <v>0</v>
      </c>
      <c r="N750" s="50" t="b">
        <f>IF('Summary Statistics'!$C$7=TRUE,Albums!$F749&lt;N$3,Albums!$E749&lt;N$3)</f>
        <v>0</v>
      </c>
      <c r="O750" s="50" t="b">
        <f>IF('Summary Statistics'!$C$7=TRUE,Albums!$F749&lt;O$3,Albums!$E749&lt;O$3)</f>
        <v>0</v>
      </c>
      <c r="P750" s="50" t="b">
        <f>IF('Summary Statistics'!$C$7=TRUE,Albums!$F749&lt;P$3,Albums!$E749&lt;P$3)</f>
        <v>0</v>
      </c>
      <c r="Q750" s="50" t="b">
        <f>IF('Summary Statistics'!$C$7=TRUE,Albums!$F749&lt;Q$3,Albums!$E749&lt;Q$3)</f>
        <v>0</v>
      </c>
      <c r="R750" s="50" t="b">
        <f>IF('Summary Statistics'!$C$7=TRUE,Albums!$F749&lt;R$3,Albums!$E749&lt;R$3)</f>
        <v>0</v>
      </c>
      <c r="S750" s="50" t="b">
        <f>IF('Summary Statistics'!$C$7=TRUE,Albums!$F749&lt;S$3,Albums!$E749&lt;S$3)</f>
        <v>0</v>
      </c>
      <c r="T750" s="50" t="b">
        <f>IF('Summary Statistics'!$C$7=TRUE,Albums!$F749&lt;T$3,Albums!$E749&lt;T$3)</f>
        <v>0</v>
      </c>
      <c r="U750" s="50" t="b">
        <f>IF('Summary Statistics'!$C$7=TRUE,Albums!$F749&lt;U$3,Albums!$E749&lt;U$3)</f>
        <v>0</v>
      </c>
      <c r="V750" s="51" t="b">
        <f>IF('Summary Statistics'!$C$7=TRUE,Albums!$F749&lt;V$3,Albums!$E749&lt;V$3)</f>
        <v>0</v>
      </c>
    </row>
    <row r="751" spans="2:22" x14ac:dyDescent="0.3">
      <c r="B751" s="49" t="b">
        <f>IF('Summary Statistics'!$C$6=TRUE,Artists!$F750&lt;B$3,Artists!$E750&lt;B$3)</f>
        <v>0</v>
      </c>
      <c r="C751" s="50" t="b">
        <f>IF('Summary Statistics'!$C$6=TRUE,Artists!$F750&lt;C$3,Artists!$E750&lt;C$3)</f>
        <v>0</v>
      </c>
      <c r="D751" s="50" t="b">
        <f>IF('Summary Statistics'!$C$6=TRUE,Artists!$F750&lt;D$3,Artists!$E750&lt;D$3)</f>
        <v>0</v>
      </c>
      <c r="E751" s="50" t="b">
        <f>IF('Summary Statistics'!$C$6=TRUE,Artists!$F750&lt;E$3,Artists!$E750&lt;E$3)</f>
        <v>0</v>
      </c>
      <c r="F751" s="50" t="b">
        <f>IF('Summary Statistics'!$C$6=TRUE,Artists!$F750&lt;F$3,Artists!$E750&lt;F$3)</f>
        <v>0</v>
      </c>
      <c r="G751" s="50" t="b">
        <f>IF('Summary Statistics'!$C$6=TRUE,Artists!$F750&lt;G$3,Artists!$E750&lt;G$3)</f>
        <v>0</v>
      </c>
      <c r="H751" s="50" t="b">
        <f>IF('Summary Statistics'!$C$6=TRUE,Artists!$F750&lt;H$3,Artists!$E750&lt;H$3)</f>
        <v>0</v>
      </c>
      <c r="I751" s="50" t="b">
        <f>IF('Summary Statistics'!$C$6=TRUE,Artists!$F750&lt;I$3,Artists!$E750&lt;I$3)</f>
        <v>0</v>
      </c>
      <c r="J751" s="50" t="b">
        <f>IF('Summary Statistics'!$C$6=TRUE,Artists!$F750&lt;J$3,Artists!$E750&lt;J$3)</f>
        <v>0</v>
      </c>
      <c r="K751" s="51" t="b">
        <f>IF('Summary Statistics'!$C$6=TRUE,Artists!$F750&lt;K$3,Artists!$E750&lt;K$3)</f>
        <v>0</v>
      </c>
      <c r="M751" s="49" t="b">
        <f>IF('Summary Statistics'!$C$7=TRUE,Albums!$F750&lt;M$3,Albums!$E750&lt;M$3)</f>
        <v>0</v>
      </c>
      <c r="N751" s="50" t="b">
        <f>IF('Summary Statistics'!$C$7=TRUE,Albums!$F750&lt;N$3,Albums!$E750&lt;N$3)</f>
        <v>0</v>
      </c>
      <c r="O751" s="50" t="b">
        <f>IF('Summary Statistics'!$C$7=TRUE,Albums!$F750&lt;O$3,Albums!$E750&lt;O$3)</f>
        <v>0</v>
      </c>
      <c r="P751" s="50" t="b">
        <f>IF('Summary Statistics'!$C$7=TRUE,Albums!$F750&lt;P$3,Albums!$E750&lt;P$3)</f>
        <v>0</v>
      </c>
      <c r="Q751" s="50" t="b">
        <f>IF('Summary Statistics'!$C$7=TRUE,Albums!$F750&lt;Q$3,Albums!$E750&lt;Q$3)</f>
        <v>0</v>
      </c>
      <c r="R751" s="50" t="b">
        <f>IF('Summary Statistics'!$C$7=TRUE,Albums!$F750&lt;R$3,Albums!$E750&lt;R$3)</f>
        <v>0</v>
      </c>
      <c r="S751" s="50" t="b">
        <f>IF('Summary Statistics'!$C$7=TRUE,Albums!$F750&lt;S$3,Albums!$E750&lt;S$3)</f>
        <v>0</v>
      </c>
      <c r="T751" s="50" t="b">
        <f>IF('Summary Statistics'!$C$7=TRUE,Albums!$F750&lt;T$3,Albums!$E750&lt;T$3)</f>
        <v>0</v>
      </c>
      <c r="U751" s="50" t="b">
        <f>IF('Summary Statistics'!$C$7=TRUE,Albums!$F750&lt;U$3,Albums!$E750&lt;U$3)</f>
        <v>0</v>
      </c>
      <c r="V751" s="51" t="b">
        <f>IF('Summary Statistics'!$C$7=TRUE,Albums!$F750&lt;V$3,Albums!$E750&lt;V$3)</f>
        <v>0</v>
      </c>
    </row>
    <row r="752" spans="2:22" x14ac:dyDescent="0.3">
      <c r="B752" s="49" t="b">
        <f>IF('Summary Statistics'!$C$6=TRUE,Artists!$F751&lt;B$3,Artists!$E751&lt;B$3)</f>
        <v>0</v>
      </c>
      <c r="C752" s="50" t="b">
        <f>IF('Summary Statistics'!$C$6=TRUE,Artists!$F751&lt;C$3,Artists!$E751&lt;C$3)</f>
        <v>0</v>
      </c>
      <c r="D752" s="50" t="b">
        <f>IF('Summary Statistics'!$C$6=TRUE,Artists!$F751&lt;D$3,Artists!$E751&lt;D$3)</f>
        <v>0</v>
      </c>
      <c r="E752" s="50" t="b">
        <f>IF('Summary Statistics'!$C$6=TRUE,Artists!$F751&lt;E$3,Artists!$E751&lt;E$3)</f>
        <v>0</v>
      </c>
      <c r="F752" s="50" t="b">
        <f>IF('Summary Statistics'!$C$6=TRUE,Artists!$F751&lt;F$3,Artists!$E751&lt;F$3)</f>
        <v>0</v>
      </c>
      <c r="G752" s="50" t="b">
        <f>IF('Summary Statistics'!$C$6=TRUE,Artists!$F751&lt;G$3,Artists!$E751&lt;G$3)</f>
        <v>0</v>
      </c>
      <c r="H752" s="50" t="b">
        <f>IF('Summary Statistics'!$C$6=TRUE,Artists!$F751&lt;H$3,Artists!$E751&lt;H$3)</f>
        <v>0</v>
      </c>
      <c r="I752" s="50" t="b">
        <f>IF('Summary Statistics'!$C$6=TRUE,Artists!$F751&lt;I$3,Artists!$E751&lt;I$3)</f>
        <v>0</v>
      </c>
      <c r="J752" s="50" t="b">
        <f>IF('Summary Statistics'!$C$6=TRUE,Artists!$F751&lt;J$3,Artists!$E751&lt;J$3)</f>
        <v>0</v>
      </c>
      <c r="K752" s="51" t="b">
        <f>IF('Summary Statistics'!$C$6=TRUE,Artists!$F751&lt;K$3,Artists!$E751&lt;K$3)</f>
        <v>0</v>
      </c>
      <c r="M752" s="49" t="b">
        <f>IF('Summary Statistics'!$C$7=TRUE,Albums!$F751&lt;M$3,Albums!$E751&lt;M$3)</f>
        <v>0</v>
      </c>
      <c r="N752" s="50" t="b">
        <f>IF('Summary Statistics'!$C$7=TRUE,Albums!$F751&lt;N$3,Albums!$E751&lt;N$3)</f>
        <v>0</v>
      </c>
      <c r="O752" s="50" t="b">
        <f>IF('Summary Statistics'!$C$7=TRUE,Albums!$F751&lt;O$3,Albums!$E751&lt;O$3)</f>
        <v>0</v>
      </c>
      <c r="P752" s="50" t="b">
        <f>IF('Summary Statistics'!$C$7=TRUE,Albums!$F751&lt;P$3,Albums!$E751&lt;P$3)</f>
        <v>0</v>
      </c>
      <c r="Q752" s="50" t="b">
        <f>IF('Summary Statistics'!$C$7=TRUE,Albums!$F751&lt;Q$3,Albums!$E751&lt;Q$3)</f>
        <v>0</v>
      </c>
      <c r="R752" s="50" t="b">
        <f>IF('Summary Statistics'!$C$7=TRUE,Albums!$F751&lt;R$3,Albums!$E751&lt;R$3)</f>
        <v>0</v>
      </c>
      <c r="S752" s="50" t="b">
        <f>IF('Summary Statistics'!$C$7=TRUE,Albums!$F751&lt;S$3,Albums!$E751&lt;S$3)</f>
        <v>0</v>
      </c>
      <c r="T752" s="50" t="b">
        <f>IF('Summary Statistics'!$C$7=TRUE,Albums!$F751&lt;T$3,Albums!$E751&lt;T$3)</f>
        <v>0</v>
      </c>
      <c r="U752" s="50" t="b">
        <f>IF('Summary Statistics'!$C$7=TRUE,Albums!$F751&lt;U$3,Albums!$E751&lt;U$3)</f>
        <v>0</v>
      </c>
      <c r="V752" s="51" t="b">
        <f>IF('Summary Statistics'!$C$7=TRUE,Albums!$F751&lt;V$3,Albums!$E751&lt;V$3)</f>
        <v>0</v>
      </c>
    </row>
    <row r="753" spans="2:22" x14ac:dyDescent="0.3">
      <c r="B753" s="49" t="b">
        <f>IF('Summary Statistics'!$C$6=TRUE,Artists!$F752&lt;B$3,Artists!$E752&lt;B$3)</f>
        <v>0</v>
      </c>
      <c r="C753" s="50" t="b">
        <f>IF('Summary Statistics'!$C$6=TRUE,Artists!$F752&lt;C$3,Artists!$E752&lt;C$3)</f>
        <v>0</v>
      </c>
      <c r="D753" s="50" t="b">
        <f>IF('Summary Statistics'!$C$6=TRUE,Artists!$F752&lt;D$3,Artists!$E752&lt;D$3)</f>
        <v>0</v>
      </c>
      <c r="E753" s="50" t="b">
        <f>IF('Summary Statistics'!$C$6=TRUE,Artists!$F752&lt;E$3,Artists!$E752&lt;E$3)</f>
        <v>0</v>
      </c>
      <c r="F753" s="50" t="b">
        <f>IF('Summary Statistics'!$C$6=TRUE,Artists!$F752&lt;F$3,Artists!$E752&lt;F$3)</f>
        <v>0</v>
      </c>
      <c r="G753" s="50" t="b">
        <f>IF('Summary Statistics'!$C$6=TRUE,Artists!$F752&lt;G$3,Artists!$E752&lt;G$3)</f>
        <v>0</v>
      </c>
      <c r="H753" s="50" t="b">
        <f>IF('Summary Statistics'!$C$6=TRUE,Artists!$F752&lt;H$3,Artists!$E752&lt;H$3)</f>
        <v>0</v>
      </c>
      <c r="I753" s="50" t="b">
        <f>IF('Summary Statistics'!$C$6=TRUE,Artists!$F752&lt;I$3,Artists!$E752&lt;I$3)</f>
        <v>0</v>
      </c>
      <c r="J753" s="50" t="b">
        <f>IF('Summary Statistics'!$C$6=TRUE,Artists!$F752&lt;J$3,Artists!$E752&lt;J$3)</f>
        <v>0</v>
      </c>
      <c r="K753" s="51" t="b">
        <f>IF('Summary Statistics'!$C$6=TRUE,Artists!$F752&lt;K$3,Artists!$E752&lt;K$3)</f>
        <v>0</v>
      </c>
      <c r="M753" s="49" t="b">
        <f>IF('Summary Statistics'!$C$7=TRUE,Albums!$F752&lt;M$3,Albums!$E752&lt;M$3)</f>
        <v>0</v>
      </c>
      <c r="N753" s="50" t="b">
        <f>IF('Summary Statistics'!$C$7=TRUE,Albums!$F752&lt;N$3,Albums!$E752&lt;N$3)</f>
        <v>0</v>
      </c>
      <c r="O753" s="50" t="b">
        <f>IF('Summary Statistics'!$C$7=TRUE,Albums!$F752&lt;O$3,Albums!$E752&lt;O$3)</f>
        <v>0</v>
      </c>
      <c r="P753" s="50" t="b">
        <f>IF('Summary Statistics'!$C$7=TRUE,Albums!$F752&lt;P$3,Albums!$E752&lt;P$3)</f>
        <v>0</v>
      </c>
      <c r="Q753" s="50" t="b">
        <f>IF('Summary Statistics'!$C$7=TRUE,Albums!$F752&lt;Q$3,Albums!$E752&lt;Q$3)</f>
        <v>0</v>
      </c>
      <c r="R753" s="50" t="b">
        <f>IF('Summary Statistics'!$C$7=TRUE,Albums!$F752&lt;R$3,Albums!$E752&lt;R$3)</f>
        <v>0</v>
      </c>
      <c r="S753" s="50" t="b">
        <f>IF('Summary Statistics'!$C$7=TRUE,Albums!$F752&lt;S$3,Albums!$E752&lt;S$3)</f>
        <v>0</v>
      </c>
      <c r="T753" s="50" t="b">
        <f>IF('Summary Statistics'!$C$7=TRUE,Albums!$F752&lt;T$3,Albums!$E752&lt;T$3)</f>
        <v>0</v>
      </c>
      <c r="U753" s="50" t="b">
        <f>IF('Summary Statistics'!$C$7=TRUE,Albums!$F752&lt;U$3,Albums!$E752&lt;U$3)</f>
        <v>0</v>
      </c>
      <c r="V753" s="51" t="b">
        <f>IF('Summary Statistics'!$C$7=TRUE,Albums!$F752&lt;V$3,Albums!$E752&lt;V$3)</f>
        <v>0</v>
      </c>
    </row>
    <row r="754" spans="2:22" x14ac:dyDescent="0.3">
      <c r="B754" s="49" t="b">
        <f>IF('Summary Statistics'!$C$6=TRUE,Artists!$F753&lt;B$3,Artists!$E753&lt;B$3)</f>
        <v>0</v>
      </c>
      <c r="C754" s="50" t="b">
        <f>IF('Summary Statistics'!$C$6=TRUE,Artists!$F753&lt;C$3,Artists!$E753&lt;C$3)</f>
        <v>0</v>
      </c>
      <c r="D754" s="50" t="b">
        <f>IF('Summary Statistics'!$C$6=TRUE,Artists!$F753&lt;D$3,Artists!$E753&lt;D$3)</f>
        <v>0</v>
      </c>
      <c r="E754" s="50" t="b">
        <f>IF('Summary Statistics'!$C$6=TRUE,Artists!$F753&lt;E$3,Artists!$E753&lt;E$3)</f>
        <v>0</v>
      </c>
      <c r="F754" s="50" t="b">
        <f>IF('Summary Statistics'!$C$6=TRUE,Artists!$F753&lt;F$3,Artists!$E753&lt;F$3)</f>
        <v>0</v>
      </c>
      <c r="G754" s="50" t="b">
        <f>IF('Summary Statistics'!$C$6=TRUE,Artists!$F753&lt;G$3,Artists!$E753&lt;G$3)</f>
        <v>0</v>
      </c>
      <c r="H754" s="50" t="b">
        <f>IF('Summary Statistics'!$C$6=TRUE,Artists!$F753&lt;H$3,Artists!$E753&lt;H$3)</f>
        <v>0</v>
      </c>
      <c r="I754" s="50" t="b">
        <f>IF('Summary Statistics'!$C$6=TRUE,Artists!$F753&lt;I$3,Artists!$E753&lt;I$3)</f>
        <v>0</v>
      </c>
      <c r="J754" s="50" t="b">
        <f>IF('Summary Statistics'!$C$6=TRUE,Artists!$F753&lt;J$3,Artists!$E753&lt;J$3)</f>
        <v>0</v>
      </c>
      <c r="K754" s="51" t="b">
        <f>IF('Summary Statistics'!$C$6=TRUE,Artists!$F753&lt;K$3,Artists!$E753&lt;K$3)</f>
        <v>0</v>
      </c>
      <c r="M754" s="49" t="b">
        <f>IF('Summary Statistics'!$C$7=TRUE,Albums!$F753&lt;M$3,Albums!$E753&lt;M$3)</f>
        <v>0</v>
      </c>
      <c r="N754" s="50" t="b">
        <f>IF('Summary Statistics'!$C$7=TRUE,Albums!$F753&lt;N$3,Albums!$E753&lt;N$3)</f>
        <v>0</v>
      </c>
      <c r="O754" s="50" t="b">
        <f>IF('Summary Statistics'!$C$7=TRUE,Albums!$F753&lt;O$3,Albums!$E753&lt;O$3)</f>
        <v>0</v>
      </c>
      <c r="P754" s="50" t="b">
        <f>IF('Summary Statistics'!$C$7=TRUE,Albums!$F753&lt;P$3,Albums!$E753&lt;P$3)</f>
        <v>0</v>
      </c>
      <c r="Q754" s="50" t="b">
        <f>IF('Summary Statistics'!$C$7=TRUE,Albums!$F753&lt;Q$3,Albums!$E753&lt;Q$3)</f>
        <v>0</v>
      </c>
      <c r="R754" s="50" t="b">
        <f>IF('Summary Statistics'!$C$7=TRUE,Albums!$F753&lt;R$3,Albums!$E753&lt;R$3)</f>
        <v>0</v>
      </c>
      <c r="S754" s="50" t="b">
        <f>IF('Summary Statistics'!$C$7=TRUE,Albums!$F753&lt;S$3,Albums!$E753&lt;S$3)</f>
        <v>0</v>
      </c>
      <c r="T754" s="50" t="b">
        <f>IF('Summary Statistics'!$C$7=TRUE,Albums!$F753&lt;T$3,Albums!$E753&lt;T$3)</f>
        <v>0</v>
      </c>
      <c r="U754" s="50" t="b">
        <f>IF('Summary Statistics'!$C$7=TRUE,Albums!$F753&lt;U$3,Albums!$E753&lt;U$3)</f>
        <v>0</v>
      </c>
      <c r="V754" s="51" t="b">
        <f>IF('Summary Statistics'!$C$7=TRUE,Albums!$F753&lt;V$3,Albums!$E753&lt;V$3)</f>
        <v>0</v>
      </c>
    </row>
    <row r="755" spans="2:22" x14ac:dyDescent="0.3">
      <c r="B755" s="49" t="b">
        <f>IF('Summary Statistics'!$C$6=TRUE,Artists!$F754&lt;B$3,Artists!$E754&lt;B$3)</f>
        <v>0</v>
      </c>
      <c r="C755" s="50" t="b">
        <f>IF('Summary Statistics'!$C$6=TRUE,Artists!$F754&lt;C$3,Artists!$E754&lt;C$3)</f>
        <v>0</v>
      </c>
      <c r="D755" s="50" t="b">
        <f>IF('Summary Statistics'!$C$6=TRUE,Artists!$F754&lt;D$3,Artists!$E754&lt;D$3)</f>
        <v>0</v>
      </c>
      <c r="E755" s="50" t="b">
        <f>IF('Summary Statistics'!$C$6=TRUE,Artists!$F754&lt;E$3,Artists!$E754&lt;E$3)</f>
        <v>0</v>
      </c>
      <c r="F755" s="50" t="b">
        <f>IF('Summary Statistics'!$C$6=TRUE,Artists!$F754&lt;F$3,Artists!$E754&lt;F$3)</f>
        <v>0</v>
      </c>
      <c r="G755" s="50" t="b">
        <f>IF('Summary Statistics'!$C$6=TRUE,Artists!$F754&lt;G$3,Artists!$E754&lt;G$3)</f>
        <v>0</v>
      </c>
      <c r="H755" s="50" t="b">
        <f>IF('Summary Statistics'!$C$6=TRUE,Artists!$F754&lt;H$3,Artists!$E754&lt;H$3)</f>
        <v>0</v>
      </c>
      <c r="I755" s="50" t="b">
        <f>IF('Summary Statistics'!$C$6=TRUE,Artists!$F754&lt;I$3,Artists!$E754&lt;I$3)</f>
        <v>0</v>
      </c>
      <c r="J755" s="50" t="b">
        <f>IF('Summary Statistics'!$C$6=TRUE,Artists!$F754&lt;J$3,Artists!$E754&lt;J$3)</f>
        <v>0</v>
      </c>
      <c r="K755" s="51" t="b">
        <f>IF('Summary Statistics'!$C$6=TRUE,Artists!$F754&lt;K$3,Artists!$E754&lt;K$3)</f>
        <v>0</v>
      </c>
      <c r="M755" s="49" t="b">
        <f>IF('Summary Statistics'!$C$7=TRUE,Albums!$F754&lt;M$3,Albums!$E754&lt;M$3)</f>
        <v>0</v>
      </c>
      <c r="N755" s="50" t="b">
        <f>IF('Summary Statistics'!$C$7=TRUE,Albums!$F754&lt;N$3,Albums!$E754&lt;N$3)</f>
        <v>0</v>
      </c>
      <c r="O755" s="50" t="b">
        <f>IF('Summary Statistics'!$C$7=TRUE,Albums!$F754&lt;O$3,Albums!$E754&lt;O$3)</f>
        <v>0</v>
      </c>
      <c r="P755" s="50" t="b">
        <f>IF('Summary Statistics'!$C$7=TRUE,Albums!$F754&lt;P$3,Albums!$E754&lt;P$3)</f>
        <v>0</v>
      </c>
      <c r="Q755" s="50" t="b">
        <f>IF('Summary Statistics'!$C$7=TRUE,Albums!$F754&lt;Q$3,Albums!$E754&lt;Q$3)</f>
        <v>0</v>
      </c>
      <c r="R755" s="50" t="b">
        <f>IF('Summary Statistics'!$C$7=TRUE,Albums!$F754&lt;R$3,Albums!$E754&lt;R$3)</f>
        <v>0</v>
      </c>
      <c r="S755" s="50" t="b">
        <f>IF('Summary Statistics'!$C$7=TRUE,Albums!$F754&lt;S$3,Albums!$E754&lt;S$3)</f>
        <v>0</v>
      </c>
      <c r="T755" s="50" t="b">
        <f>IF('Summary Statistics'!$C$7=TRUE,Albums!$F754&lt;T$3,Albums!$E754&lt;T$3)</f>
        <v>0</v>
      </c>
      <c r="U755" s="50" t="b">
        <f>IF('Summary Statistics'!$C$7=TRUE,Albums!$F754&lt;U$3,Albums!$E754&lt;U$3)</f>
        <v>0</v>
      </c>
      <c r="V755" s="51" t="b">
        <f>IF('Summary Statistics'!$C$7=TRUE,Albums!$F754&lt;V$3,Albums!$E754&lt;V$3)</f>
        <v>0</v>
      </c>
    </row>
    <row r="756" spans="2:22" x14ac:dyDescent="0.3">
      <c r="B756" s="49" t="b">
        <f>IF('Summary Statistics'!$C$6=TRUE,Artists!$F755&lt;B$3,Artists!$E755&lt;B$3)</f>
        <v>0</v>
      </c>
      <c r="C756" s="50" t="b">
        <f>IF('Summary Statistics'!$C$6=TRUE,Artists!$F755&lt;C$3,Artists!$E755&lt;C$3)</f>
        <v>0</v>
      </c>
      <c r="D756" s="50" t="b">
        <f>IF('Summary Statistics'!$C$6=TRUE,Artists!$F755&lt;D$3,Artists!$E755&lt;D$3)</f>
        <v>0</v>
      </c>
      <c r="E756" s="50" t="b">
        <f>IF('Summary Statistics'!$C$6=TRUE,Artists!$F755&lt;E$3,Artists!$E755&lt;E$3)</f>
        <v>0</v>
      </c>
      <c r="F756" s="50" t="b">
        <f>IF('Summary Statistics'!$C$6=TRUE,Artists!$F755&lt;F$3,Artists!$E755&lt;F$3)</f>
        <v>0</v>
      </c>
      <c r="G756" s="50" t="b">
        <f>IF('Summary Statistics'!$C$6=TRUE,Artists!$F755&lt;G$3,Artists!$E755&lt;G$3)</f>
        <v>0</v>
      </c>
      <c r="H756" s="50" t="b">
        <f>IF('Summary Statistics'!$C$6=TRUE,Artists!$F755&lt;H$3,Artists!$E755&lt;H$3)</f>
        <v>0</v>
      </c>
      <c r="I756" s="50" t="b">
        <f>IF('Summary Statistics'!$C$6=TRUE,Artists!$F755&lt;I$3,Artists!$E755&lt;I$3)</f>
        <v>0</v>
      </c>
      <c r="J756" s="50" t="b">
        <f>IF('Summary Statistics'!$C$6=TRUE,Artists!$F755&lt;J$3,Artists!$E755&lt;J$3)</f>
        <v>0</v>
      </c>
      <c r="K756" s="51" t="b">
        <f>IF('Summary Statistics'!$C$6=TRUE,Artists!$F755&lt;K$3,Artists!$E755&lt;K$3)</f>
        <v>0</v>
      </c>
      <c r="M756" s="49" t="b">
        <f>IF('Summary Statistics'!$C$7=TRUE,Albums!$F755&lt;M$3,Albums!$E755&lt;M$3)</f>
        <v>0</v>
      </c>
      <c r="N756" s="50" t="b">
        <f>IF('Summary Statistics'!$C$7=TRUE,Albums!$F755&lt;N$3,Albums!$E755&lt;N$3)</f>
        <v>0</v>
      </c>
      <c r="O756" s="50" t="b">
        <f>IF('Summary Statistics'!$C$7=TRUE,Albums!$F755&lt;O$3,Albums!$E755&lt;O$3)</f>
        <v>0</v>
      </c>
      <c r="P756" s="50" t="b">
        <f>IF('Summary Statistics'!$C$7=TRUE,Albums!$F755&lt;P$3,Albums!$E755&lt;P$3)</f>
        <v>0</v>
      </c>
      <c r="Q756" s="50" t="b">
        <f>IF('Summary Statistics'!$C$7=TRUE,Albums!$F755&lt;Q$3,Albums!$E755&lt;Q$3)</f>
        <v>0</v>
      </c>
      <c r="R756" s="50" t="b">
        <f>IF('Summary Statistics'!$C$7=TRUE,Albums!$F755&lt;R$3,Albums!$E755&lt;R$3)</f>
        <v>0</v>
      </c>
      <c r="S756" s="50" t="b">
        <f>IF('Summary Statistics'!$C$7=TRUE,Albums!$F755&lt;S$3,Albums!$E755&lt;S$3)</f>
        <v>0</v>
      </c>
      <c r="T756" s="50" t="b">
        <f>IF('Summary Statistics'!$C$7=TRUE,Albums!$F755&lt;T$3,Albums!$E755&lt;T$3)</f>
        <v>0</v>
      </c>
      <c r="U756" s="50" t="b">
        <f>IF('Summary Statistics'!$C$7=TRUE,Albums!$F755&lt;U$3,Albums!$E755&lt;U$3)</f>
        <v>0</v>
      </c>
      <c r="V756" s="51" t="b">
        <f>IF('Summary Statistics'!$C$7=TRUE,Albums!$F755&lt;V$3,Albums!$E755&lt;V$3)</f>
        <v>0</v>
      </c>
    </row>
    <row r="757" spans="2:22" x14ac:dyDescent="0.3">
      <c r="B757" s="49" t="b">
        <f>IF('Summary Statistics'!$C$6=TRUE,Artists!$F756&lt;B$3,Artists!$E756&lt;B$3)</f>
        <v>0</v>
      </c>
      <c r="C757" s="50" t="b">
        <f>IF('Summary Statistics'!$C$6=TRUE,Artists!$F756&lt;C$3,Artists!$E756&lt;C$3)</f>
        <v>0</v>
      </c>
      <c r="D757" s="50" t="b">
        <f>IF('Summary Statistics'!$C$6=TRUE,Artists!$F756&lt;D$3,Artists!$E756&lt;D$3)</f>
        <v>0</v>
      </c>
      <c r="E757" s="50" t="b">
        <f>IF('Summary Statistics'!$C$6=TRUE,Artists!$F756&lt;E$3,Artists!$E756&lt;E$3)</f>
        <v>0</v>
      </c>
      <c r="F757" s="50" t="b">
        <f>IF('Summary Statistics'!$C$6=TRUE,Artists!$F756&lt;F$3,Artists!$E756&lt;F$3)</f>
        <v>0</v>
      </c>
      <c r="G757" s="50" t="b">
        <f>IF('Summary Statistics'!$C$6=TRUE,Artists!$F756&lt;G$3,Artists!$E756&lt;G$3)</f>
        <v>0</v>
      </c>
      <c r="H757" s="50" t="b">
        <f>IF('Summary Statistics'!$C$6=TRUE,Artists!$F756&lt;H$3,Artists!$E756&lt;H$3)</f>
        <v>0</v>
      </c>
      <c r="I757" s="50" t="b">
        <f>IF('Summary Statistics'!$C$6=TRUE,Artists!$F756&lt;I$3,Artists!$E756&lt;I$3)</f>
        <v>0</v>
      </c>
      <c r="J757" s="50" t="b">
        <f>IF('Summary Statistics'!$C$6=TRUE,Artists!$F756&lt;J$3,Artists!$E756&lt;J$3)</f>
        <v>0</v>
      </c>
      <c r="K757" s="51" t="b">
        <f>IF('Summary Statistics'!$C$6=TRUE,Artists!$F756&lt;K$3,Artists!$E756&lt;K$3)</f>
        <v>0</v>
      </c>
      <c r="M757" s="49" t="b">
        <f>IF('Summary Statistics'!$C$7=TRUE,Albums!$F756&lt;M$3,Albums!$E756&lt;M$3)</f>
        <v>0</v>
      </c>
      <c r="N757" s="50" t="b">
        <f>IF('Summary Statistics'!$C$7=TRUE,Albums!$F756&lt;N$3,Albums!$E756&lt;N$3)</f>
        <v>0</v>
      </c>
      <c r="O757" s="50" t="b">
        <f>IF('Summary Statistics'!$C$7=TRUE,Albums!$F756&lt;O$3,Albums!$E756&lt;O$3)</f>
        <v>0</v>
      </c>
      <c r="P757" s="50" t="b">
        <f>IF('Summary Statistics'!$C$7=TRUE,Albums!$F756&lt;P$3,Albums!$E756&lt;P$3)</f>
        <v>0</v>
      </c>
      <c r="Q757" s="50" t="b">
        <f>IF('Summary Statistics'!$C$7=TRUE,Albums!$F756&lt;Q$3,Albums!$E756&lt;Q$3)</f>
        <v>0</v>
      </c>
      <c r="R757" s="50" t="b">
        <f>IF('Summary Statistics'!$C$7=TRUE,Albums!$F756&lt;R$3,Albums!$E756&lt;R$3)</f>
        <v>0</v>
      </c>
      <c r="S757" s="50" t="b">
        <f>IF('Summary Statistics'!$C$7=TRUE,Albums!$F756&lt;S$3,Albums!$E756&lt;S$3)</f>
        <v>0</v>
      </c>
      <c r="T757" s="50" t="b">
        <f>IF('Summary Statistics'!$C$7=TRUE,Albums!$F756&lt;T$3,Albums!$E756&lt;T$3)</f>
        <v>0</v>
      </c>
      <c r="U757" s="50" t="b">
        <f>IF('Summary Statistics'!$C$7=TRUE,Albums!$F756&lt;U$3,Albums!$E756&lt;U$3)</f>
        <v>0</v>
      </c>
      <c r="V757" s="51" t="b">
        <f>IF('Summary Statistics'!$C$7=TRUE,Albums!$F756&lt;V$3,Albums!$E756&lt;V$3)</f>
        <v>0</v>
      </c>
    </row>
    <row r="758" spans="2:22" x14ac:dyDescent="0.3">
      <c r="B758" s="49" t="b">
        <f>IF('Summary Statistics'!$C$6=TRUE,Artists!$F757&lt;B$3,Artists!$E757&lt;B$3)</f>
        <v>0</v>
      </c>
      <c r="C758" s="50" t="b">
        <f>IF('Summary Statistics'!$C$6=TRUE,Artists!$F757&lt;C$3,Artists!$E757&lt;C$3)</f>
        <v>0</v>
      </c>
      <c r="D758" s="50" t="b">
        <f>IF('Summary Statistics'!$C$6=TRUE,Artists!$F757&lt;D$3,Artists!$E757&lt;D$3)</f>
        <v>0</v>
      </c>
      <c r="E758" s="50" t="b">
        <f>IF('Summary Statistics'!$C$6=TRUE,Artists!$F757&lt;E$3,Artists!$E757&lt;E$3)</f>
        <v>0</v>
      </c>
      <c r="F758" s="50" t="b">
        <f>IF('Summary Statistics'!$C$6=TRUE,Artists!$F757&lt;F$3,Artists!$E757&lt;F$3)</f>
        <v>0</v>
      </c>
      <c r="G758" s="50" t="b">
        <f>IF('Summary Statistics'!$C$6=TRUE,Artists!$F757&lt;G$3,Artists!$E757&lt;G$3)</f>
        <v>0</v>
      </c>
      <c r="H758" s="50" t="b">
        <f>IF('Summary Statistics'!$C$6=TRUE,Artists!$F757&lt;H$3,Artists!$E757&lt;H$3)</f>
        <v>0</v>
      </c>
      <c r="I758" s="50" t="b">
        <f>IF('Summary Statistics'!$C$6=TRUE,Artists!$F757&lt;I$3,Artists!$E757&lt;I$3)</f>
        <v>0</v>
      </c>
      <c r="J758" s="50" t="b">
        <f>IF('Summary Statistics'!$C$6=TRUE,Artists!$F757&lt;J$3,Artists!$E757&lt;J$3)</f>
        <v>0</v>
      </c>
      <c r="K758" s="51" t="b">
        <f>IF('Summary Statistics'!$C$6=TRUE,Artists!$F757&lt;K$3,Artists!$E757&lt;K$3)</f>
        <v>0</v>
      </c>
      <c r="M758" s="49" t="b">
        <f>IF('Summary Statistics'!$C$7=TRUE,Albums!$F757&lt;M$3,Albums!$E757&lt;M$3)</f>
        <v>0</v>
      </c>
      <c r="N758" s="50" t="b">
        <f>IF('Summary Statistics'!$C$7=TRUE,Albums!$F757&lt;N$3,Albums!$E757&lt;N$3)</f>
        <v>0</v>
      </c>
      <c r="O758" s="50" t="b">
        <f>IF('Summary Statistics'!$C$7=TRUE,Albums!$F757&lt;O$3,Albums!$E757&lt;O$3)</f>
        <v>0</v>
      </c>
      <c r="P758" s="50" t="b">
        <f>IF('Summary Statistics'!$C$7=TRUE,Albums!$F757&lt;P$3,Albums!$E757&lt;P$3)</f>
        <v>0</v>
      </c>
      <c r="Q758" s="50" t="b">
        <f>IF('Summary Statistics'!$C$7=TRUE,Albums!$F757&lt;Q$3,Albums!$E757&lt;Q$3)</f>
        <v>0</v>
      </c>
      <c r="R758" s="50" t="b">
        <f>IF('Summary Statistics'!$C$7=TRUE,Albums!$F757&lt;R$3,Albums!$E757&lt;R$3)</f>
        <v>0</v>
      </c>
      <c r="S758" s="50" t="b">
        <f>IF('Summary Statistics'!$C$7=TRUE,Albums!$F757&lt;S$3,Albums!$E757&lt;S$3)</f>
        <v>0</v>
      </c>
      <c r="T758" s="50" t="b">
        <f>IF('Summary Statistics'!$C$7=TRUE,Albums!$F757&lt;T$3,Albums!$E757&lt;T$3)</f>
        <v>0</v>
      </c>
      <c r="U758" s="50" t="b">
        <f>IF('Summary Statistics'!$C$7=TRUE,Albums!$F757&lt;U$3,Albums!$E757&lt;U$3)</f>
        <v>0</v>
      </c>
      <c r="V758" s="51" t="b">
        <f>IF('Summary Statistics'!$C$7=TRUE,Albums!$F757&lt;V$3,Albums!$E757&lt;V$3)</f>
        <v>0</v>
      </c>
    </row>
    <row r="759" spans="2:22" x14ac:dyDescent="0.3">
      <c r="B759" s="49" t="b">
        <f>IF('Summary Statistics'!$C$6=TRUE,Artists!$F758&lt;B$3,Artists!$E758&lt;B$3)</f>
        <v>0</v>
      </c>
      <c r="C759" s="50" t="b">
        <f>IF('Summary Statistics'!$C$6=TRUE,Artists!$F758&lt;C$3,Artists!$E758&lt;C$3)</f>
        <v>0</v>
      </c>
      <c r="D759" s="50" t="b">
        <f>IF('Summary Statistics'!$C$6=TRUE,Artists!$F758&lt;D$3,Artists!$E758&lt;D$3)</f>
        <v>0</v>
      </c>
      <c r="E759" s="50" t="b">
        <f>IF('Summary Statistics'!$C$6=TRUE,Artists!$F758&lt;E$3,Artists!$E758&lt;E$3)</f>
        <v>0</v>
      </c>
      <c r="F759" s="50" t="b">
        <f>IF('Summary Statistics'!$C$6=TRUE,Artists!$F758&lt;F$3,Artists!$E758&lt;F$3)</f>
        <v>0</v>
      </c>
      <c r="G759" s="50" t="b">
        <f>IF('Summary Statistics'!$C$6=TRUE,Artists!$F758&lt;G$3,Artists!$E758&lt;G$3)</f>
        <v>0</v>
      </c>
      <c r="H759" s="50" t="b">
        <f>IF('Summary Statistics'!$C$6=TRUE,Artists!$F758&lt;H$3,Artists!$E758&lt;H$3)</f>
        <v>0</v>
      </c>
      <c r="I759" s="50" t="b">
        <f>IF('Summary Statistics'!$C$6=TRUE,Artists!$F758&lt;I$3,Artists!$E758&lt;I$3)</f>
        <v>0</v>
      </c>
      <c r="J759" s="50" t="b">
        <f>IF('Summary Statistics'!$C$6=TRUE,Artists!$F758&lt;J$3,Artists!$E758&lt;J$3)</f>
        <v>0</v>
      </c>
      <c r="K759" s="51" t="b">
        <f>IF('Summary Statistics'!$C$6=TRUE,Artists!$F758&lt;K$3,Artists!$E758&lt;K$3)</f>
        <v>0</v>
      </c>
      <c r="M759" s="49" t="b">
        <f>IF('Summary Statistics'!$C$7=TRUE,Albums!$F758&lt;M$3,Albums!$E758&lt;M$3)</f>
        <v>0</v>
      </c>
      <c r="N759" s="50" t="b">
        <f>IF('Summary Statistics'!$C$7=TRUE,Albums!$F758&lt;N$3,Albums!$E758&lt;N$3)</f>
        <v>0</v>
      </c>
      <c r="O759" s="50" t="b">
        <f>IF('Summary Statistics'!$C$7=TRUE,Albums!$F758&lt;O$3,Albums!$E758&lt;O$3)</f>
        <v>0</v>
      </c>
      <c r="P759" s="50" t="b">
        <f>IF('Summary Statistics'!$C$7=TRUE,Albums!$F758&lt;P$3,Albums!$E758&lt;P$3)</f>
        <v>0</v>
      </c>
      <c r="Q759" s="50" t="b">
        <f>IF('Summary Statistics'!$C$7=TRUE,Albums!$F758&lt;Q$3,Albums!$E758&lt;Q$3)</f>
        <v>0</v>
      </c>
      <c r="R759" s="50" t="b">
        <f>IF('Summary Statistics'!$C$7=TRUE,Albums!$F758&lt;R$3,Albums!$E758&lt;R$3)</f>
        <v>0</v>
      </c>
      <c r="S759" s="50" t="b">
        <f>IF('Summary Statistics'!$C$7=TRUE,Albums!$F758&lt;S$3,Albums!$E758&lt;S$3)</f>
        <v>0</v>
      </c>
      <c r="T759" s="50" t="b">
        <f>IF('Summary Statistics'!$C$7=TRUE,Albums!$F758&lt;T$3,Albums!$E758&lt;T$3)</f>
        <v>0</v>
      </c>
      <c r="U759" s="50" t="b">
        <f>IF('Summary Statistics'!$C$7=TRUE,Albums!$F758&lt;U$3,Albums!$E758&lt;U$3)</f>
        <v>0</v>
      </c>
      <c r="V759" s="51" t="b">
        <f>IF('Summary Statistics'!$C$7=TRUE,Albums!$F758&lt;V$3,Albums!$E758&lt;V$3)</f>
        <v>0</v>
      </c>
    </row>
    <row r="760" spans="2:22" x14ac:dyDescent="0.3">
      <c r="B760" s="49" t="b">
        <f>IF('Summary Statistics'!$C$6=TRUE,Artists!$F759&lt;B$3,Artists!$E759&lt;B$3)</f>
        <v>0</v>
      </c>
      <c r="C760" s="50" t="b">
        <f>IF('Summary Statistics'!$C$6=TRUE,Artists!$F759&lt;C$3,Artists!$E759&lt;C$3)</f>
        <v>0</v>
      </c>
      <c r="D760" s="50" t="b">
        <f>IF('Summary Statistics'!$C$6=TRUE,Artists!$F759&lt;D$3,Artists!$E759&lt;D$3)</f>
        <v>0</v>
      </c>
      <c r="E760" s="50" t="b">
        <f>IF('Summary Statistics'!$C$6=TRUE,Artists!$F759&lt;E$3,Artists!$E759&lt;E$3)</f>
        <v>0</v>
      </c>
      <c r="F760" s="50" t="b">
        <f>IF('Summary Statistics'!$C$6=TRUE,Artists!$F759&lt;F$3,Artists!$E759&lt;F$3)</f>
        <v>0</v>
      </c>
      <c r="G760" s="50" t="b">
        <f>IF('Summary Statistics'!$C$6=TRUE,Artists!$F759&lt;G$3,Artists!$E759&lt;G$3)</f>
        <v>0</v>
      </c>
      <c r="H760" s="50" t="b">
        <f>IF('Summary Statistics'!$C$6=TRUE,Artists!$F759&lt;H$3,Artists!$E759&lt;H$3)</f>
        <v>0</v>
      </c>
      <c r="I760" s="50" t="b">
        <f>IF('Summary Statistics'!$C$6=TRUE,Artists!$F759&lt;I$3,Artists!$E759&lt;I$3)</f>
        <v>0</v>
      </c>
      <c r="J760" s="50" t="b">
        <f>IF('Summary Statistics'!$C$6=TRUE,Artists!$F759&lt;J$3,Artists!$E759&lt;J$3)</f>
        <v>0</v>
      </c>
      <c r="K760" s="51" t="b">
        <f>IF('Summary Statistics'!$C$6=TRUE,Artists!$F759&lt;K$3,Artists!$E759&lt;K$3)</f>
        <v>0</v>
      </c>
      <c r="M760" s="49" t="b">
        <f>IF('Summary Statistics'!$C$7=TRUE,Albums!$F759&lt;M$3,Albums!$E759&lt;M$3)</f>
        <v>0</v>
      </c>
      <c r="N760" s="50" t="b">
        <f>IF('Summary Statistics'!$C$7=TRUE,Albums!$F759&lt;N$3,Albums!$E759&lt;N$3)</f>
        <v>0</v>
      </c>
      <c r="O760" s="50" t="b">
        <f>IF('Summary Statistics'!$C$7=TRUE,Albums!$F759&lt;O$3,Albums!$E759&lt;O$3)</f>
        <v>0</v>
      </c>
      <c r="P760" s="50" t="b">
        <f>IF('Summary Statistics'!$C$7=TRUE,Albums!$F759&lt;P$3,Albums!$E759&lt;P$3)</f>
        <v>0</v>
      </c>
      <c r="Q760" s="50" t="b">
        <f>IF('Summary Statistics'!$C$7=TRUE,Albums!$F759&lt;Q$3,Albums!$E759&lt;Q$3)</f>
        <v>0</v>
      </c>
      <c r="R760" s="50" t="b">
        <f>IF('Summary Statistics'!$C$7=TRUE,Albums!$F759&lt;R$3,Albums!$E759&lt;R$3)</f>
        <v>0</v>
      </c>
      <c r="S760" s="50" t="b">
        <f>IF('Summary Statistics'!$C$7=TRUE,Albums!$F759&lt;S$3,Albums!$E759&lt;S$3)</f>
        <v>0</v>
      </c>
      <c r="T760" s="50" t="b">
        <f>IF('Summary Statistics'!$C$7=TRUE,Albums!$F759&lt;T$3,Albums!$E759&lt;T$3)</f>
        <v>0</v>
      </c>
      <c r="U760" s="50" t="b">
        <f>IF('Summary Statistics'!$C$7=TRUE,Albums!$F759&lt;U$3,Albums!$E759&lt;U$3)</f>
        <v>0</v>
      </c>
      <c r="V760" s="51" t="b">
        <f>IF('Summary Statistics'!$C$7=TRUE,Albums!$F759&lt;V$3,Albums!$E759&lt;V$3)</f>
        <v>0</v>
      </c>
    </row>
    <row r="761" spans="2:22" x14ac:dyDescent="0.3">
      <c r="B761" s="49" t="b">
        <f>IF('Summary Statistics'!$C$6=TRUE,Artists!$F760&lt;B$3,Artists!$E760&lt;B$3)</f>
        <v>0</v>
      </c>
      <c r="C761" s="50" t="b">
        <f>IF('Summary Statistics'!$C$6=TRUE,Artists!$F760&lt;C$3,Artists!$E760&lt;C$3)</f>
        <v>0</v>
      </c>
      <c r="D761" s="50" t="b">
        <f>IF('Summary Statistics'!$C$6=TRUE,Artists!$F760&lt;D$3,Artists!$E760&lt;D$3)</f>
        <v>0</v>
      </c>
      <c r="E761" s="50" t="b">
        <f>IF('Summary Statistics'!$C$6=TRUE,Artists!$F760&lt;E$3,Artists!$E760&lt;E$3)</f>
        <v>0</v>
      </c>
      <c r="F761" s="50" t="b">
        <f>IF('Summary Statistics'!$C$6=TRUE,Artists!$F760&lt;F$3,Artists!$E760&lt;F$3)</f>
        <v>0</v>
      </c>
      <c r="G761" s="50" t="b">
        <f>IF('Summary Statistics'!$C$6=TRUE,Artists!$F760&lt;G$3,Artists!$E760&lt;G$3)</f>
        <v>0</v>
      </c>
      <c r="H761" s="50" t="b">
        <f>IF('Summary Statistics'!$C$6=TRUE,Artists!$F760&lt;H$3,Artists!$E760&lt;H$3)</f>
        <v>0</v>
      </c>
      <c r="I761" s="50" t="b">
        <f>IF('Summary Statistics'!$C$6=TRUE,Artists!$F760&lt;I$3,Artists!$E760&lt;I$3)</f>
        <v>0</v>
      </c>
      <c r="J761" s="50" t="b">
        <f>IF('Summary Statistics'!$C$6=TRUE,Artists!$F760&lt;J$3,Artists!$E760&lt;J$3)</f>
        <v>0</v>
      </c>
      <c r="K761" s="51" t="b">
        <f>IF('Summary Statistics'!$C$6=TRUE,Artists!$F760&lt;K$3,Artists!$E760&lt;K$3)</f>
        <v>0</v>
      </c>
      <c r="M761" s="49" t="b">
        <f>IF('Summary Statistics'!$C$7=TRUE,Albums!$F760&lt;M$3,Albums!$E760&lt;M$3)</f>
        <v>0</v>
      </c>
      <c r="N761" s="50" t="b">
        <f>IF('Summary Statistics'!$C$7=TRUE,Albums!$F760&lt;N$3,Albums!$E760&lt;N$3)</f>
        <v>0</v>
      </c>
      <c r="O761" s="50" t="b">
        <f>IF('Summary Statistics'!$C$7=TRUE,Albums!$F760&lt;O$3,Albums!$E760&lt;O$3)</f>
        <v>0</v>
      </c>
      <c r="P761" s="50" t="b">
        <f>IF('Summary Statistics'!$C$7=TRUE,Albums!$F760&lt;P$3,Albums!$E760&lt;P$3)</f>
        <v>0</v>
      </c>
      <c r="Q761" s="50" t="b">
        <f>IF('Summary Statistics'!$C$7=TRUE,Albums!$F760&lt;Q$3,Albums!$E760&lt;Q$3)</f>
        <v>0</v>
      </c>
      <c r="R761" s="50" t="b">
        <f>IF('Summary Statistics'!$C$7=TRUE,Albums!$F760&lt;R$3,Albums!$E760&lt;R$3)</f>
        <v>0</v>
      </c>
      <c r="S761" s="50" t="b">
        <f>IF('Summary Statistics'!$C$7=TRUE,Albums!$F760&lt;S$3,Albums!$E760&lt;S$3)</f>
        <v>0</v>
      </c>
      <c r="T761" s="50" t="b">
        <f>IF('Summary Statistics'!$C$7=TRUE,Albums!$F760&lt;T$3,Albums!$E760&lt;T$3)</f>
        <v>0</v>
      </c>
      <c r="U761" s="50" t="b">
        <f>IF('Summary Statistics'!$C$7=TRUE,Albums!$F760&lt;U$3,Albums!$E760&lt;U$3)</f>
        <v>0</v>
      </c>
      <c r="V761" s="51" t="b">
        <f>IF('Summary Statistics'!$C$7=TRUE,Albums!$F760&lt;V$3,Albums!$E760&lt;V$3)</f>
        <v>0</v>
      </c>
    </row>
    <row r="762" spans="2:22" x14ac:dyDescent="0.3">
      <c r="B762" s="49" t="b">
        <f>IF('Summary Statistics'!$C$6=TRUE,Artists!$F761&lt;B$3,Artists!$E761&lt;B$3)</f>
        <v>0</v>
      </c>
      <c r="C762" s="50" t="b">
        <f>IF('Summary Statistics'!$C$6=TRUE,Artists!$F761&lt;C$3,Artists!$E761&lt;C$3)</f>
        <v>0</v>
      </c>
      <c r="D762" s="50" t="b">
        <f>IF('Summary Statistics'!$C$6=TRUE,Artists!$F761&lt;D$3,Artists!$E761&lt;D$3)</f>
        <v>0</v>
      </c>
      <c r="E762" s="50" t="b">
        <f>IF('Summary Statistics'!$C$6=TRUE,Artists!$F761&lt;E$3,Artists!$E761&lt;E$3)</f>
        <v>0</v>
      </c>
      <c r="F762" s="50" t="b">
        <f>IF('Summary Statistics'!$C$6=TRUE,Artists!$F761&lt;F$3,Artists!$E761&lt;F$3)</f>
        <v>0</v>
      </c>
      <c r="G762" s="50" t="b">
        <f>IF('Summary Statistics'!$C$6=TRUE,Artists!$F761&lt;G$3,Artists!$E761&lt;G$3)</f>
        <v>0</v>
      </c>
      <c r="H762" s="50" t="b">
        <f>IF('Summary Statistics'!$C$6=TRUE,Artists!$F761&lt;H$3,Artists!$E761&lt;H$3)</f>
        <v>0</v>
      </c>
      <c r="I762" s="50" t="b">
        <f>IF('Summary Statistics'!$C$6=TRUE,Artists!$F761&lt;I$3,Artists!$E761&lt;I$3)</f>
        <v>0</v>
      </c>
      <c r="J762" s="50" t="b">
        <f>IF('Summary Statistics'!$C$6=TRUE,Artists!$F761&lt;J$3,Artists!$E761&lt;J$3)</f>
        <v>0</v>
      </c>
      <c r="K762" s="51" t="b">
        <f>IF('Summary Statistics'!$C$6=TRUE,Artists!$F761&lt;K$3,Artists!$E761&lt;K$3)</f>
        <v>0</v>
      </c>
      <c r="M762" s="49" t="b">
        <f>IF('Summary Statistics'!$C$7=TRUE,Albums!$F761&lt;M$3,Albums!$E761&lt;M$3)</f>
        <v>0</v>
      </c>
      <c r="N762" s="50" t="b">
        <f>IF('Summary Statistics'!$C$7=TRUE,Albums!$F761&lt;N$3,Albums!$E761&lt;N$3)</f>
        <v>0</v>
      </c>
      <c r="O762" s="50" t="b">
        <f>IF('Summary Statistics'!$C$7=TRUE,Albums!$F761&lt;O$3,Albums!$E761&lt;O$3)</f>
        <v>0</v>
      </c>
      <c r="P762" s="50" t="b">
        <f>IF('Summary Statistics'!$C$7=TRUE,Albums!$F761&lt;P$3,Albums!$E761&lt;P$3)</f>
        <v>0</v>
      </c>
      <c r="Q762" s="50" t="b">
        <f>IF('Summary Statistics'!$C$7=TRUE,Albums!$F761&lt;Q$3,Albums!$E761&lt;Q$3)</f>
        <v>0</v>
      </c>
      <c r="R762" s="50" t="b">
        <f>IF('Summary Statistics'!$C$7=TRUE,Albums!$F761&lt;R$3,Albums!$E761&lt;R$3)</f>
        <v>0</v>
      </c>
      <c r="S762" s="50" t="b">
        <f>IF('Summary Statistics'!$C$7=TRUE,Albums!$F761&lt;S$3,Albums!$E761&lt;S$3)</f>
        <v>0</v>
      </c>
      <c r="T762" s="50" t="b">
        <f>IF('Summary Statistics'!$C$7=TRUE,Albums!$F761&lt;T$3,Albums!$E761&lt;T$3)</f>
        <v>0</v>
      </c>
      <c r="U762" s="50" t="b">
        <f>IF('Summary Statistics'!$C$7=TRUE,Albums!$F761&lt;U$3,Albums!$E761&lt;U$3)</f>
        <v>0</v>
      </c>
      <c r="V762" s="51" t="b">
        <f>IF('Summary Statistics'!$C$7=TRUE,Albums!$F761&lt;V$3,Albums!$E761&lt;V$3)</f>
        <v>0</v>
      </c>
    </row>
    <row r="763" spans="2:22" x14ac:dyDescent="0.3">
      <c r="B763" s="49" t="b">
        <f>IF('Summary Statistics'!$C$6=TRUE,Artists!$F762&lt;B$3,Artists!$E762&lt;B$3)</f>
        <v>0</v>
      </c>
      <c r="C763" s="50" t="b">
        <f>IF('Summary Statistics'!$C$6=TRUE,Artists!$F762&lt;C$3,Artists!$E762&lt;C$3)</f>
        <v>0</v>
      </c>
      <c r="D763" s="50" t="b">
        <f>IF('Summary Statistics'!$C$6=TRUE,Artists!$F762&lt;D$3,Artists!$E762&lt;D$3)</f>
        <v>0</v>
      </c>
      <c r="E763" s="50" t="b">
        <f>IF('Summary Statistics'!$C$6=TRUE,Artists!$F762&lt;E$3,Artists!$E762&lt;E$3)</f>
        <v>0</v>
      </c>
      <c r="F763" s="50" t="b">
        <f>IF('Summary Statistics'!$C$6=TRUE,Artists!$F762&lt;F$3,Artists!$E762&lt;F$3)</f>
        <v>0</v>
      </c>
      <c r="G763" s="50" t="b">
        <f>IF('Summary Statistics'!$C$6=TRUE,Artists!$F762&lt;G$3,Artists!$E762&lt;G$3)</f>
        <v>0</v>
      </c>
      <c r="H763" s="50" t="b">
        <f>IF('Summary Statistics'!$C$6=TRUE,Artists!$F762&lt;H$3,Artists!$E762&lt;H$3)</f>
        <v>0</v>
      </c>
      <c r="I763" s="50" t="b">
        <f>IF('Summary Statistics'!$C$6=TRUE,Artists!$F762&lt;I$3,Artists!$E762&lt;I$3)</f>
        <v>0</v>
      </c>
      <c r="J763" s="50" t="b">
        <f>IF('Summary Statistics'!$C$6=TRUE,Artists!$F762&lt;J$3,Artists!$E762&lt;J$3)</f>
        <v>0</v>
      </c>
      <c r="K763" s="51" t="b">
        <f>IF('Summary Statistics'!$C$6=TRUE,Artists!$F762&lt;K$3,Artists!$E762&lt;K$3)</f>
        <v>0</v>
      </c>
      <c r="M763" s="49" t="b">
        <f>IF('Summary Statistics'!$C$7=TRUE,Albums!$F762&lt;M$3,Albums!$E762&lt;M$3)</f>
        <v>0</v>
      </c>
      <c r="N763" s="50" t="b">
        <f>IF('Summary Statistics'!$C$7=TRUE,Albums!$F762&lt;N$3,Albums!$E762&lt;N$3)</f>
        <v>0</v>
      </c>
      <c r="O763" s="50" t="b">
        <f>IF('Summary Statistics'!$C$7=TRUE,Albums!$F762&lt;O$3,Albums!$E762&lt;O$3)</f>
        <v>0</v>
      </c>
      <c r="P763" s="50" t="b">
        <f>IF('Summary Statistics'!$C$7=TRUE,Albums!$F762&lt;P$3,Albums!$E762&lt;P$3)</f>
        <v>0</v>
      </c>
      <c r="Q763" s="50" t="b">
        <f>IF('Summary Statistics'!$C$7=TRUE,Albums!$F762&lt;Q$3,Albums!$E762&lt;Q$3)</f>
        <v>0</v>
      </c>
      <c r="R763" s="50" t="b">
        <f>IF('Summary Statistics'!$C$7=TRUE,Albums!$F762&lt;R$3,Albums!$E762&lt;R$3)</f>
        <v>0</v>
      </c>
      <c r="S763" s="50" t="b">
        <f>IF('Summary Statistics'!$C$7=TRUE,Albums!$F762&lt;S$3,Albums!$E762&lt;S$3)</f>
        <v>0</v>
      </c>
      <c r="T763" s="50" t="b">
        <f>IF('Summary Statistics'!$C$7=TRUE,Albums!$F762&lt;T$3,Albums!$E762&lt;T$3)</f>
        <v>0</v>
      </c>
      <c r="U763" s="50" t="b">
        <f>IF('Summary Statistics'!$C$7=TRUE,Albums!$F762&lt;U$3,Albums!$E762&lt;U$3)</f>
        <v>0</v>
      </c>
      <c r="V763" s="51" t="b">
        <f>IF('Summary Statistics'!$C$7=TRUE,Albums!$F762&lt;V$3,Albums!$E762&lt;V$3)</f>
        <v>0</v>
      </c>
    </row>
    <row r="764" spans="2:22" x14ac:dyDescent="0.3">
      <c r="B764" s="49" t="b">
        <f>IF('Summary Statistics'!$C$6=TRUE,Artists!$F763&lt;B$3,Artists!$E763&lt;B$3)</f>
        <v>0</v>
      </c>
      <c r="C764" s="50" t="b">
        <f>IF('Summary Statistics'!$C$6=TRUE,Artists!$F763&lt;C$3,Artists!$E763&lt;C$3)</f>
        <v>0</v>
      </c>
      <c r="D764" s="50" t="b">
        <f>IF('Summary Statistics'!$C$6=TRUE,Artists!$F763&lt;D$3,Artists!$E763&lt;D$3)</f>
        <v>0</v>
      </c>
      <c r="E764" s="50" t="b">
        <f>IF('Summary Statistics'!$C$6=TRUE,Artists!$F763&lt;E$3,Artists!$E763&lt;E$3)</f>
        <v>0</v>
      </c>
      <c r="F764" s="50" t="b">
        <f>IF('Summary Statistics'!$C$6=TRUE,Artists!$F763&lt;F$3,Artists!$E763&lt;F$3)</f>
        <v>0</v>
      </c>
      <c r="G764" s="50" t="b">
        <f>IF('Summary Statistics'!$C$6=TRUE,Artists!$F763&lt;G$3,Artists!$E763&lt;G$3)</f>
        <v>0</v>
      </c>
      <c r="H764" s="50" t="b">
        <f>IF('Summary Statistics'!$C$6=TRUE,Artists!$F763&lt;H$3,Artists!$E763&lt;H$3)</f>
        <v>0</v>
      </c>
      <c r="I764" s="50" t="b">
        <f>IF('Summary Statistics'!$C$6=TRUE,Artists!$F763&lt;I$3,Artists!$E763&lt;I$3)</f>
        <v>0</v>
      </c>
      <c r="J764" s="50" t="b">
        <f>IF('Summary Statistics'!$C$6=TRUE,Artists!$F763&lt;J$3,Artists!$E763&lt;J$3)</f>
        <v>0</v>
      </c>
      <c r="K764" s="51" t="b">
        <f>IF('Summary Statistics'!$C$6=TRUE,Artists!$F763&lt;K$3,Artists!$E763&lt;K$3)</f>
        <v>0</v>
      </c>
      <c r="M764" s="49" t="b">
        <f>IF('Summary Statistics'!$C$7=TRUE,Albums!$F763&lt;M$3,Albums!$E763&lt;M$3)</f>
        <v>0</v>
      </c>
      <c r="N764" s="50" t="b">
        <f>IF('Summary Statistics'!$C$7=TRUE,Albums!$F763&lt;N$3,Albums!$E763&lt;N$3)</f>
        <v>0</v>
      </c>
      <c r="O764" s="50" t="b">
        <f>IF('Summary Statistics'!$C$7=TRUE,Albums!$F763&lt;O$3,Albums!$E763&lt;O$3)</f>
        <v>0</v>
      </c>
      <c r="P764" s="50" t="b">
        <f>IF('Summary Statistics'!$C$7=TRUE,Albums!$F763&lt;P$3,Albums!$E763&lt;P$3)</f>
        <v>0</v>
      </c>
      <c r="Q764" s="50" t="b">
        <f>IF('Summary Statistics'!$C$7=TRUE,Albums!$F763&lt;Q$3,Albums!$E763&lt;Q$3)</f>
        <v>0</v>
      </c>
      <c r="R764" s="50" t="b">
        <f>IF('Summary Statistics'!$C$7=TRUE,Albums!$F763&lt;R$3,Albums!$E763&lt;R$3)</f>
        <v>0</v>
      </c>
      <c r="S764" s="50" t="b">
        <f>IF('Summary Statistics'!$C$7=TRUE,Albums!$F763&lt;S$3,Albums!$E763&lt;S$3)</f>
        <v>0</v>
      </c>
      <c r="T764" s="50" t="b">
        <f>IF('Summary Statistics'!$C$7=TRUE,Albums!$F763&lt;T$3,Albums!$E763&lt;T$3)</f>
        <v>0</v>
      </c>
      <c r="U764" s="50" t="b">
        <f>IF('Summary Statistics'!$C$7=TRUE,Albums!$F763&lt;U$3,Albums!$E763&lt;U$3)</f>
        <v>0</v>
      </c>
      <c r="V764" s="51" t="b">
        <f>IF('Summary Statistics'!$C$7=TRUE,Albums!$F763&lt;V$3,Albums!$E763&lt;V$3)</f>
        <v>0</v>
      </c>
    </row>
    <row r="765" spans="2:22" x14ac:dyDescent="0.3">
      <c r="B765" s="49" t="b">
        <f>IF('Summary Statistics'!$C$6=TRUE,Artists!$F764&lt;B$3,Artists!$E764&lt;B$3)</f>
        <v>0</v>
      </c>
      <c r="C765" s="50" t="b">
        <f>IF('Summary Statistics'!$C$6=TRUE,Artists!$F764&lt;C$3,Artists!$E764&lt;C$3)</f>
        <v>0</v>
      </c>
      <c r="D765" s="50" t="b">
        <f>IF('Summary Statistics'!$C$6=TRUE,Artists!$F764&lt;D$3,Artists!$E764&lt;D$3)</f>
        <v>0</v>
      </c>
      <c r="E765" s="50" t="b">
        <f>IF('Summary Statistics'!$C$6=TRUE,Artists!$F764&lt;E$3,Artists!$E764&lt;E$3)</f>
        <v>0</v>
      </c>
      <c r="F765" s="50" t="b">
        <f>IF('Summary Statistics'!$C$6=TRUE,Artists!$F764&lt;F$3,Artists!$E764&lt;F$3)</f>
        <v>0</v>
      </c>
      <c r="G765" s="50" t="b">
        <f>IF('Summary Statistics'!$C$6=TRUE,Artists!$F764&lt;G$3,Artists!$E764&lt;G$3)</f>
        <v>0</v>
      </c>
      <c r="H765" s="50" t="b">
        <f>IF('Summary Statistics'!$C$6=TRUE,Artists!$F764&lt;H$3,Artists!$E764&lt;H$3)</f>
        <v>0</v>
      </c>
      <c r="I765" s="50" t="b">
        <f>IF('Summary Statistics'!$C$6=TRUE,Artists!$F764&lt;I$3,Artists!$E764&lt;I$3)</f>
        <v>0</v>
      </c>
      <c r="J765" s="50" t="b">
        <f>IF('Summary Statistics'!$C$6=TRUE,Artists!$F764&lt;J$3,Artists!$E764&lt;J$3)</f>
        <v>0</v>
      </c>
      <c r="K765" s="51" t="b">
        <f>IF('Summary Statistics'!$C$6=TRUE,Artists!$F764&lt;K$3,Artists!$E764&lt;K$3)</f>
        <v>0</v>
      </c>
      <c r="M765" s="49" t="b">
        <f>IF('Summary Statistics'!$C$7=TRUE,Albums!$F764&lt;M$3,Albums!$E764&lt;M$3)</f>
        <v>0</v>
      </c>
      <c r="N765" s="50" t="b">
        <f>IF('Summary Statistics'!$C$7=TRUE,Albums!$F764&lt;N$3,Albums!$E764&lt;N$3)</f>
        <v>0</v>
      </c>
      <c r="O765" s="50" t="b">
        <f>IF('Summary Statistics'!$C$7=TRUE,Albums!$F764&lt;O$3,Albums!$E764&lt;O$3)</f>
        <v>0</v>
      </c>
      <c r="P765" s="50" t="b">
        <f>IF('Summary Statistics'!$C$7=TRUE,Albums!$F764&lt;P$3,Albums!$E764&lt;P$3)</f>
        <v>0</v>
      </c>
      <c r="Q765" s="50" t="b">
        <f>IF('Summary Statistics'!$C$7=TRUE,Albums!$F764&lt;Q$3,Albums!$E764&lt;Q$3)</f>
        <v>0</v>
      </c>
      <c r="R765" s="50" t="b">
        <f>IF('Summary Statistics'!$C$7=TRUE,Albums!$F764&lt;R$3,Albums!$E764&lt;R$3)</f>
        <v>0</v>
      </c>
      <c r="S765" s="50" t="b">
        <f>IF('Summary Statistics'!$C$7=TRUE,Albums!$F764&lt;S$3,Albums!$E764&lt;S$3)</f>
        <v>0</v>
      </c>
      <c r="T765" s="50" t="b">
        <f>IF('Summary Statistics'!$C$7=TRUE,Albums!$F764&lt;T$3,Albums!$E764&lt;T$3)</f>
        <v>0</v>
      </c>
      <c r="U765" s="50" t="b">
        <f>IF('Summary Statistics'!$C$7=TRUE,Albums!$F764&lt;U$3,Albums!$E764&lt;U$3)</f>
        <v>0</v>
      </c>
      <c r="V765" s="51" t="b">
        <f>IF('Summary Statistics'!$C$7=TRUE,Albums!$F764&lt;V$3,Albums!$E764&lt;V$3)</f>
        <v>0</v>
      </c>
    </row>
    <row r="766" spans="2:22" x14ac:dyDescent="0.3">
      <c r="B766" s="49" t="b">
        <f>IF('Summary Statistics'!$C$6=TRUE,Artists!$F765&lt;B$3,Artists!$E765&lt;B$3)</f>
        <v>0</v>
      </c>
      <c r="C766" s="50" t="b">
        <f>IF('Summary Statistics'!$C$6=TRUE,Artists!$F765&lt;C$3,Artists!$E765&lt;C$3)</f>
        <v>0</v>
      </c>
      <c r="D766" s="50" t="b">
        <f>IF('Summary Statistics'!$C$6=TRUE,Artists!$F765&lt;D$3,Artists!$E765&lt;D$3)</f>
        <v>0</v>
      </c>
      <c r="E766" s="50" t="b">
        <f>IF('Summary Statistics'!$C$6=TRUE,Artists!$F765&lt;E$3,Artists!$E765&lt;E$3)</f>
        <v>0</v>
      </c>
      <c r="F766" s="50" t="b">
        <f>IF('Summary Statistics'!$C$6=TRUE,Artists!$F765&lt;F$3,Artists!$E765&lt;F$3)</f>
        <v>0</v>
      </c>
      <c r="G766" s="50" t="b">
        <f>IF('Summary Statistics'!$C$6=TRUE,Artists!$F765&lt;G$3,Artists!$E765&lt;G$3)</f>
        <v>0</v>
      </c>
      <c r="H766" s="50" t="b">
        <f>IF('Summary Statistics'!$C$6=TRUE,Artists!$F765&lt;H$3,Artists!$E765&lt;H$3)</f>
        <v>0</v>
      </c>
      <c r="I766" s="50" t="b">
        <f>IF('Summary Statistics'!$C$6=TRUE,Artists!$F765&lt;I$3,Artists!$E765&lt;I$3)</f>
        <v>0</v>
      </c>
      <c r="J766" s="50" t="b">
        <f>IF('Summary Statistics'!$C$6=TRUE,Artists!$F765&lt;J$3,Artists!$E765&lt;J$3)</f>
        <v>0</v>
      </c>
      <c r="K766" s="51" t="b">
        <f>IF('Summary Statistics'!$C$6=TRUE,Artists!$F765&lt;K$3,Artists!$E765&lt;K$3)</f>
        <v>0</v>
      </c>
      <c r="M766" s="49" t="b">
        <f>IF('Summary Statistics'!$C$7=TRUE,Albums!$F765&lt;M$3,Albums!$E765&lt;M$3)</f>
        <v>0</v>
      </c>
      <c r="N766" s="50" t="b">
        <f>IF('Summary Statistics'!$C$7=TRUE,Albums!$F765&lt;N$3,Albums!$E765&lt;N$3)</f>
        <v>0</v>
      </c>
      <c r="O766" s="50" t="b">
        <f>IF('Summary Statistics'!$C$7=TRUE,Albums!$F765&lt;O$3,Albums!$E765&lt;O$3)</f>
        <v>0</v>
      </c>
      <c r="P766" s="50" t="b">
        <f>IF('Summary Statistics'!$C$7=TRUE,Albums!$F765&lt;P$3,Albums!$E765&lt;P$3)</f>
        <v>0</v>
      </c>
      <c r="Q766" s="50" t="b">
        <f>IF('Summary Statistics'!$C$7=TRUE,Albums!$F765&lt;Q$3,Albums!$E765&lt;Q$3)</f>
        <v>0</v>
      </c>
      <c r="R766" s="50" t="b">
        <f>IF('Summary Statistics'!$C$7=TRUE,Albums!$F765&lt;R$3,Albums!$E765&lt;R$3)</f>
        <v>0</v>
      </c>
      <c r="S766" s="50" t="b">
        <f>IF('Summary Statistics'!$C$7=TRUE,Albums!$F765&lt;S$3,Albums!$E765&lt;S$3)</f>
        <v>0</v>
      </c>
      <c r="T766" s="50" t="b">
        <f>IF('Summary Statistics'!$C$7=TRUE,Albums!$F765&lt;T$3,Albums!$E765&lt;T$3)</f>
        <v>0</v>
      </c>
      <c r="U766" s="50" t="b">
        <f>IF('Summary Statistics'!$C$7=TRUE,Albums!$F765&lt;U$3,Albums!$E765&lt;U$3)</f>
        <v>0</v>
      </c>
      <c r="V766" s="51" t="b">
        <f>IF('Summary Statistics'!$C$7=TRUE,Albums!$F765&lt;V$3,Albums!$E765&lt;V$3)</f>
        <v>0</v>
      </c>
    </row>
    <row r="767" spans="2:22" x14ac:dyDescent="0.3">
      <c r="B767" s="49" t="b">
        <f>IF('Summary Statistics'!$C$6=TRUE,Artists!$F766&lt;B$3,Artists!$E766&lt;B$3)</f>
        <v>0</v>
      </c>
      <c r="C767" s="50" t="b">
        <f>IF('Summary Statistics'!$C$6=TRUE,Artists!$F766&lt;C$3,Artists!$E766&lt;C$3)</f>
        <v>0</v>
      </c>
      <c r="D767" s="50" t="b">
        <f>IF('Summary Statistics'!$C$6=TRUE,Artists!$F766&lt;D$3,Artists!$E766&lt;D$3)</f>
        <v>0</v>
      </c>
      <c r="E767" s="50" t="b">
        <f>IF('Summary Statistics'!$C$6=TRUE,Artists!$F766&lt;E$3,Artists!$E766&lt;E$3)</f>
        <v>0</v>
      </c>
      <c r="F767" s="50" t="b">
        <f>IF('Summary Statistics'!$C$6=TRUE,Artists!$F766&lt;F$3,Artists!$E766&lt;F$3)</f>
        <v>0</v>
      </c>
      <c r="G767" s="50" t="b">
        <f>IF('Summary Statistics'!$C$6=TRUE,Artists!$F766&lt;G$3,Artists!$E766&lt;G$3)</f>
        <v>0</v>
      </c>
      <c r="H767" s="50" t="b">
        <f>IF('Summary Statistics'!$C$6=TRUE,Artists!$F766&lt;H$3,Artists!$E766&lt;H$3)</f>
        <v>0</v>
      </c>
      <c r="I767" s="50" t="b">
        <f>IF('Summary Statistics'!$C$6=TRUE,Artists!$F766&lt;I$3,Artists!$E766&lt;I$3)</f>
        <v>0</v>
      </c>
      <c r="J767" s="50" t="b">
        <f>IF('Summary Statistics'!$C$6=TRUE,Artists!$F766&lt;J$3,Artists!$E766&lt;J$3)</f>
        <v>0</v>
      </c>
      <c r="K767" s="51" t="b">
        <f>IF('Summary Statistics'!$C$6=TRUE,Artists!$F766&lt;K$3,Artists!$E766&lt;K$3)</f>
        <v>0</v>
      </c>
      <c r="M767" s="49" t="b">
        <f>IF('Summary Statistics'!$C$7=TRUE,Albums!$F766&lt;M$3,Albums!$E766&lt;M$3)</f>
        <v>0</v>
      </c>
      <c r="N767" s="50" t="b">
        <f>IF('Summary Statistics'!$C$7=TRUE,Albums!$F766&lt;N$3,Albums!$E766&lt;N$3)</f>
        <v>0</v>
      </c>
      <c r="O767" s="50" t="b">
        <f>IF('Summary Statistics'!$C$7=TRUE,Albums!$F766&lt;O$3,Albums!$E766&lt;O$3)</f>
        <v>0</v>
      </c>
      <c r="P767" s="50" t="b">
        <f>IF('Summary Statistics'!$C$7=TRUE,Albums!$F766&lt;P$3,Albums!$E766&lt;P$3)</f>
        <v>0</v>
      </c>
      <c r="Q767" s="50" t="b">
        <f>IF('Summary Statistics'!$C$7=TRUE,Albums!$F766&lt;Q$3,Albums!$E766&lt;Q$3)</f>
        <v>0</v>
      </c>
      <c r="R767" s="50" t="b">
        <f>IF('Summary Statistics'!$C$7=TRUE,Albums!$F766&lt;R$3,Albums!$E766&lt;R$3)</f>
        <v>0</v>
      </c>
      <c r="S767" s="50" t="b">
        <f>IF('Summary Statistics'!$C$7=TRUE,Albums!$F766&lt;S$3,Albums!$E766&lt;S$3)</f>
        <v>0</v>
      </c>
      <c r="T767" s="50" t="b">
        <f>IF('Summary Statistics'!$C$7=TRUE,Albums!$F766&lt;T$3,Albums!$E766&lt;T$3)</f>
        <v>0</v>
      </c>
      <c r="U767" s="50" t="b">
        <f>IF('Summary Statistics'!$C$7=TRUE,Albums!$F766&lt;U$3,Albums!$E766&lt;U$3)</f>
        <v>0</v>
      </c>
      <c r="V767" s="51" t="b">
        <f>IF('Summary Statistics'!$C$7=TRUE,Albums!$F766&lt;V$3,Albums!$E766&lt;V$3)</f>
        <v>0</v>
      </c>
    </row>
    <row r="768" spans="2:22" x14ac:dyDescent="0.3">
      <c r="B768" s="49" t="b">
        <f>IF('Summary Statistics'!$C$6=TRUE,Artists!$F767&lt;B$3,Artists!$E767&lt;B$3)</f>
        <v>0</v>
      </c>
      <c r="C768" s="50" t="b">
        <f>IF('Summary Statistics'!$C$6=TRUE,Artists!$F767&lt;C$3,Artists!$E767&lt;C$3)</f>
        <v>0</v>
      </c>
      <c r="D768" s="50" t="b">
        <f>IF('Summary Statistics'!$C$6=TRUE,Artists!$F767&lt;D$3,Artists!$E767&lt;D$3)</f>
        <v>0</v>
      </c>
      <c r="E768" s="50" t="b">
        <f>IF('Summary Statistics'!$C$6=TRUE,Artists!$F767&lt;E$3,Artists!$E767&lt;E$3)</f>
        <v>0</v>
      </c>
      <c r="F768" s="50" t="b">
        <f>IF('Summary Statistics'!$C$6=TRUE,Artists!$F767&lt;F$3,Artists!$E767&lt;F$3)</f>
        <v>0</v>
      </c>
      <c r="G768" s="50" t="b">
        <f>IF('Summary Statistics'!$C$6=TRUE,Artists!$F767&lt;G$3,Artists!$E767&lt;G$3)</f>
        <v>0</v>
      </c>
      <c r="H768" s="50" t="b">
        <f>IF('Summary Statistics'!$C$6=TRUE,Artists!$F767&lt;H$3,Artists!$E767&lt;H$3)</f>
        <v>0</v>
      </c>
      <c r="I768" s="50" t="b">
        <f>IF('Summary Statistics'!$C$6=TRUE,Artists!$F767&lt;I$3,Artists!$E767&lt;I$3)</f>
        <v>0</v>
      </c>
      <c r="J768" s="50" t="b">
        <f>IF('Summary Statistics'!$C$6=TRUE,Artists!$F767&lt;J$3,Artists!$E767&lt;J$3)</f>
        <v>0</v>
      </c>
      <c r="K768" s="51" t="b">
        <f>IF('Summary Statistics'!$C$6=TRUE,Artists!$F767&lt;K$3,Artists!$E767&lt;K$3)</f>
        <v>0</v>
      </c>
      <c r="M768" s="49" t="b">
        <f>IF('Summary Statistics'!$C$7=TRUE,Albums!$F767&lt;M$3,Albums!$E767&lt;M$3)</f>
        <v>0</v>
      </c>
      <c r="N768" s="50" t="b">
        <f>IF('Summary Statistics'!$C$7=TRUE,Albums!$F767&lt;N$3,Albums!$E767&lt;N$3)</f>
        <v>0</v>
      </c>
      <c r="O768" s="50" t="b">
        <f>IF('Summary Statistics'!$C$7=TRUE,Albums!$F767&lt;O$3,Albums!$E767&lt;O$3)</f>
        <v>0</v>
      </c>
      <c r="P768" s="50" t="b">
        <f>IF('Summary Statistics'!$C$7=TRUE,Albums!$F767&lt;P$3,Albums!$E767&lt;P$3)</f>
        <v>0</v>
      </c>
      <c r="Q768" s="50" t="b">
        <f>IF('Summary Statistics'!$C$7=TRUE,Albums!$F767&lt;Q$3,Albums!$E767&lt;Q$3)</f>
        <v>0</v>
      </c>
      <c r="R768" s="50" t="b">
        <f>IF('Summary Statistics'!$C$7=TRUE,Albums!$F767&lt;R$3,Albums!$E767&lt;R$3)</f>
        <v>0</v>
      </c>
      <c r="S768" s="50" t="b">
        <f>IF('Summary Statistics'!$C$7=TRUE,Albums!$F767&lt;S$3,Albums!$E767&lt;S$3)</f>
        <v>0</v>
      </c>
      <c r="T768" s="50" t="b">
        <f>IF('Summary Statistics'!$C$7=TRUE,Albums!$F767&lt;T$3,Albums!$E767&lt;T$3)</f>
        <v>0</v>
      </c>
      <c r="U768" s="50" t="b">
        <f>IF('Summary Statistics'!$C$7=TRUE,Albums!$F767&lt;U$3,Albums!$E767&lt;U$3)</f>
        <v>0</v>
      </c>
      <c r="V768" s="51" t="b">
        <f>IF('Summary Statistics'!$C$7=TRUE,Albums!$F767&lt;V$3,Albums!$E767&lt;V$3)</f>
        <v>0</v>
      </c>
    </row>
    <row r="769" spans="2:22" x14ac:dyDescent="0.3">
      <c r="B769" s="49" t="b">
        <f>IF('Summary Statistics'!$C$6=TRUE,Artists!$F768&lt;B$3,Artists!$E768&lt;B$3)</f>
        <v>0</v>
      </c>
      <c r="C769" s="50" t="b">
        <f>IF('Summary Statistics'!$C$6=TRUE,Artists!$F768&lt;C$3,Artists!$E768&lt;C$3)</f>
        <v>0</v>
      </c>
      <c r="D769" s="50" t="b">
        <f>IF('Summary Statistics'!$C$6=TRUE,Artists!$F768&lt;D$3,Artists!$E768&lt;D$3)</f>
        <v>0</v>
      </c>
      <c r="E769" s="50" t="b">
        <f>IF('Summary Statistics'!$C$6=TRUE,Artists!$F768&lt;E$3,Artists!$E768&lt;E$3)</f>
        <v>0</v>
      </c>
      <c r="F769" s="50" t="b">
        <f>IF('Summary Statistics'!$C$6=TRUE,Artists!$F768&lt;F$3,Artists!$E768&lt;F$3)</f>
        <v>0</v>
      </c>
      <c r="G769" s="50" t="b">
        <f>IF('Summary Statistics'!$C$6=TRUE,Artists!$F768&lt;G$3,Artists!$E768&lt;G$3)</f>
        <v>0</v>
      </c>
      <c r="H769" s="50" t="b">
        <f>IF('Summary Statistics'!$C$6=TRUE,Artists!$F768&lt;H$3,Artists!$E768&lt;H$3)</f>
        <v>0</v>
      </c>
      <c r="I769" s="50" t="b">
        <f>IF('Summary Statistics'!$C$6=TRUE,Artists!$F768&lt;I$3,Artists!$E768&lt;I$3)</f>
        <v>0</v>
      </c>
      <c r="J769" s="50" t="b">
        <f>IF('Summary Statistics'!$C$6=TRUE,Artists!$F768&lt;J$3,Artists!$E768&lt;J$3)</f>
        <v>0</v>
      </c>
      <c r="K769" s="51" t="b">
        <f>IF('Summary Statistics'!$C$6=TRUE,Artists!$F768&lt;K$3,Artists!$E768&lt;K$3)</f>
        <v>0</v>
      </c>
      <c r="M769" s="49" t="b">
        <f>IF('Summary Statistics'!$C$7=TRUE,Albums!$F768&lt;M$3,Albums!$E768&lt;M$3)</f>
        <v>0</v>
      </c>
      <c r="N769" s="50" t="b">
        <f>IF('Summary Statistics'!$C$7=TRUE,Albums!$F768&lt;N$3,Albums!$E768&lt;N$3)</f>
        <v>0</v>
      </c>
      <c r="O769" s="50" t="b">
        <f>IF('Summary Statistics'!$C$7=TRUE,Albums!$F768&lt;O$3,Albums!$E768&lt;O$3)</f>
        <v>0</v>
      </c>
      <c r="P769" s="50" t="b">
        <f>IF('Summary Statistics'!$C$7=TRUE,Albums!$F768&lt;P$3,Albums!$E768&lt;P$3)</f>
        <v>0</v>
      </c>
      <c r="Q769" s="50" t="b">
        <f>IF('Summary Statistics'!$C$7=TRUE,Albums!$F768&lt;Q$3,Albums!$E768&lt;Q$3)</f>
        <v>0</v>
      </c>
      <c r="R769" s="50" t="b">
        <f>IF('Summary Statistics'!$C$7=TRUE,Albums!$F768&lt;R$3,Albums!$E768&lt;R$3)</f>
        <v>0</v>
      </c>
      <c r="S769" s="50" t="b">
        <f>IF('Summary Statistics'!$C$7=TRUE,Albums!$F768&lt;S$3,Albums!$E768&lt;S$3)</f>
        <v>0</v>
      </c>
      <c r="T769" s="50" t="b">
        <f>IF('Summary Statistics'!$C$7=TRUE,Albums!$F768&lt;T$3,Albums!$E768&lt;T$3)</f>
        <v>0</v>
      </c>
      <c r="U769" s="50" t="b">
        <f>IF('Summary Statistics'!$C$7=TRUE,Albums!$F768&lt;U$3,Albums!$E768&lt;U$3)</f>
        <v>0</v>
      </c>
      <c r="V769" s="51" t="b">
        <f>IF('Summary Statistics'!$C$7=TRUE,Albums!$F768&lt;V$3,Albums!$E768&lt;V$3)</f>
        <v>0</v>
      </c>
    </row>
    <row r="770" spans="2:22" x14ac:dyDescent="0.3">
      <c r="B770" s="49" t="b">
        <f>IF('Summary Statistics'!$C$6=TRUE,Artists!$F769&lt;B$3,Artists!$E769&lt;B$3)</f>
        <v>0</v>
      </c>
      <c r="C770" s="50" t="b">
        <f>IF('Summary Statistics'!$C$6=TRUE,Artists!$F769&lt;C$3,Artists!$E769&lt;C$3)</f>
        <v>0</v>
      </c>
      <c r="D770" s="50" t="b">
        <f>IF('Summary Statistics'!$C$6=TRUE,Artists!$F769&lt;D$3,Artists!$E769&lt;D$3)</f>
        <v>0</v>
      </c>
      <c r="E770" s="50" t="b">
        <f>IF('Summary Statistics'!$C$6=TRUE,Artists!$F769&lt;E$3,Artists!$E769&lt;E$3)</f>
        <v>0</v>
      </c>
      <c r="F770" s="50" t="b">
        <f>IF('Summary Statistics'!$C$6=TRUE,Artists!$F769&lt;F$3,Artists!$E769&lt;F$3)</f>
        <v>0</v>
      </c>
      <c r="G770" s="50" t="b">
        <f>IF('Summary Statistics'!$C$6=TRUE,Artists!$F769&lt;G$3,Artists!$E769&lt;G$3)</f>
        <v>0</v>
      </c>
      <c r="H770" s="50" t="b">
        <f>IF('Summary Statistics'!$C$6=TRUE,Artists!$F769&lt;H$3,Artists!$E769&lt;H$3)</f>
        <v>0</v>
      </c>
      <c r="I770" s="50" t="b">
        <f>IF('Summary Statistics'!$C$6=TRUE,Artists!$F769&lt;I$3,Artists!$E769&lt;I$3)</f>
        <v>0</v>
      </c>
      <c r="J770" s="50" t="b">
        <f>IF('Summary Statistics'!$C$6=TRUE,Artists!$F769&lt;J$3,Artists!$E769&lt;J$3)</f>
        <v>0</v>
      </c>
      <c r="K770" s="51" t="b">
        <f>IF('Summary Statistics'!$C$6=TRUE,Artists!$F769&lt;K$3,Artists!$E769&lt;K$3)</f>
        <v>0</v>
      </c>
      <c r="M770" s="49" t="b">
        <f>IF('Summary Statistics'!$C$7=TRUE,Albums!$F769&lt;M$3,Albums!$E769&lt;M$3)</f>
        <v>0</v>
      </c>
      <c r="N770" s="50" t="b">
        <f>IF('Summary Statistics'!$C$7=TRUE,Albums!$F769&lt;N$3,Albums!$E769&lt;N$3)</f>
        <v>0</v>
      </c>
      <c r="O770" s="50" t="b">
        <f>IF('Summary Statistics'!$C$7=TRUE,Albums!$F769&lt;O$3,Albums!$E769&lt;O$3)</f>
        <v>0</v>
      </c>
      <c r="P770" s="50" t="b">
        <f>IF('Summary Statistics'!$C$7=TRUE,Albums!$F769&lt;P$3,Albums!$E769&lt;P$3)</f>
        <v>0</v>
      </c>
      <c r="Q770" s="50" t="b">
        <f>IF('Summary Statistics'!$C$7=TRUE,Albums!$F769&lt;Q$3,Albums!$E769&lt;Q$3)</f>
        <v>0</v>
      </c>
      <c r="R770" s="50" t="b">
        <f>IF('Summary Statistics'!$C$7=TRUE,Albums!$F769&lt;R$3,Albums!$E769&lt;R$3)</f>
        <v>0</v>
      </c>
      <c r="S770" s="50" t="b">
        <f>IF('Summary Statistics'!$C$7=TRUE,Albums!$F769&lt;S$3,Albums!$E769&lt;S$3)</f>
        <v>0</v>
      </c>
      <c r="T770" s="50" t="b">
        <f>IF('Summary Statistics'!$C$7=TRUE,Albums!$F769&lt;T$3,Albums!$E769&lt;T$3)</f>
        <v>0</v>
      </c>
      <c r="U770" s="50" t="b">
        <f>IF('Summary Statistics'!$C$7=TRUE,Albums!$F769&lt;U$3,Albums!$E769&lt;U$3)</f>
        <v>0</v>
      </c>
      <c r="V770" s="51" t="b">
        <f>IF('Summary Statistics'!$C$7=TRUE,Albums!$F769&lt;V$3,Albums!$E769&lt;V$3)</f>
        <v>0</v>
      </c>
    </row>
    <row r="771" spans="2:22" x14ac:dyDescent="0.3">
      <c r="B771" s="49" t="b">
        <f>IF('Summary Statistics'!$C$6=TRUE,Artists!$F770&lt;B$3,Artists!$E770&lt;B$3)</f>
        <v>0</v>
      </c>
      <c r="C771" s="50" t="b">
        <f>IF('Summary Statistics'!$C$6=TRUE,Artists!$F770&lt;C$3,Artists!$E770&lt;C$3)</f>
        <v>0</v>
      </c>
      <c r="D771" s="50" t="b">
        <f>IF('Summary Statistics'!$C$6=TRUE,Artists!$F770&lt;D$3,Artists!$E770&lt;D$3)</f>
        <v>0</v>
      </c>
      <c r="E771" s="50" t="b">
        <f>IF('Summary Statistics'!$C$6=TRUE,Artists!$F770&lt;E$3,Artists!$E770&lt;E$3)</f>
        <v>0</v>
      </c>
      <c r="F771" s="50" t="b">
        <f>IF('Summary Statistics'!$C$6=TRUE,Artists!$F770&lt;F$3,Artists!$E770&lt;F$3)</f>
        <v>0</v>
      </c>
      <c r="G771" s="50" t="b">
        <f>IF('Summary Statistics'!$C$6=TRUE,Artists!$F770&lt;G$3,Artists!$E770&lt;G$3)</f>
        <v>0</v>
      </c>
      <c r="H771" s="50" t="b">
        <f>IF('Summary Statistics'!$C$6=TRUE,Artists!$F770&lt;H$3,Artists!$E770&lt;H$3)</f>
        <v>0</v>
      </c>
      <c r="I771" s="50" t="b">
        <f>IF('Summary Statistics'!$C$6=TRUE,Artists!$F770&lt;I$3,Artists!$E770&lt;I$3)</f>
        <v>0</v>
      </c>
      <c r="J771" s="50" t="b">
        <f>IF('Summary Statistics'!$C$6=TRUE,Artists!$F770&lt;J$3,Artists!$E770&lt;J$3)</f>
        <v>0</v>
      </c>
      <c r="K771" s="51" t="b">
        <f>IF('Summary Statistics'!$C$6=TRUE,Artists!$F770&lt;K$3,Artists!$E770&lt;K$3)</f>
        <v>0</v>
      </c>
      <c r="M771" s="49" t="b">
        <f>IF('Summary Statistics'!$C$7=TRUE,Albums!$F770&lt;M$3,Albums!$E770&lt;M$3)</f>
        <v>0</v>
      </c>
      <c r="N771" s="50" t="b">
        <f>IF('Summary Statistics'!$C$7=TRUE,Albums!$F770&lt;N$3,Albums!$E770&lt;N$3)</f>
        <v>0</v>
      </c>
      <c r="O771" s="50" t="b">
        <f>IF('Summary Statistics'!$C$7=TRUE,Albums!$F770&lt;O$3,Albums!$E770&lt;O$3)</f>
        <v>0</v>
      </c>
      <c r="P771" s="50" t="b">
        <f>IF('Summary Statistics'!$C$7=TRUE,Albums!$F770&lt;P$3,Albums!$E770&lt;P$3)</f>
        <v>0</v>
      </c>
      <c r="Q771" s="50" t="b">
        <f>IF('Summary Statistics'!$C$7=TRUE,Albums!$F770&lt;Q$3,Albums!$E770&lt;Q$3)</f>
        <v>0</v>
      </c>
      <c r="R771" s="50" t="b">
        <f>IF('Summary Statistics'!$C$7=TRUE,Albums!$F770&lt;R$3,Albums!$E770&lt;R$3)</f>
        <v>0</v>
      </c>
      <c r="S771" s="50" t="b">
        <f>IF('Summary Statistics'!$C$7=TRUE,Albums!$F770&lt;S$3,Albums!$E770&lt;S$3)</f>
        <v>0</v>
      </c>
      <c r="T771" s="50" t="b">
        <f>IF('Summary Statistics'!$C$7=TRUE,Albums!$F770&lt;T$3,Albums!$E770&lt;T$3)</f>
        <v>0</v>
      </c>
      <c r="U771" s="50" t="b">
        <f>IF('Summary Statistics'!$C$7=TRUE,Albums!$F770&lt;U$3,Albums!$E770&lt;U$3)</f>
        <v>0</v>
      </c>
      <c r="V771" s="51" t="b">
        <f>IF('Summary Statistics'!$C$7=TRUE,Albums!$F770&lt;V$3,Albums!$E770&lt;V$3)</f>
        <v>0</v>
      </c>
    </row>
    <row r="772" spans="2:22" x14ac:dyDescent="0.3">
      <c r="B772" s="49" t="b">
        <f>IF('Summary Statistics'!$C$6=TRUE,Artists!$F771&lt;B$3,Artists!$E771&lt;B$3)</f>
        <v>0</v>
      </c>
      <c r="C772" s="50" t="b">
        <f>IF('Summary Statistics'!$C$6=TRUE,Artists!$F771&lt;C$3,Artists!$E771&lt;C$3)</f>
        <v>0</v>
      </c>
      <c r="D772" s="50" t="b">
        <f>IF('Summary Statistics'!$C$6=TRUE,Artists!$F771&lt;D$3,Artists!$E771&lt;D$3)</f>
        <v>0</v>
      </c>
      <c r="E772" s="50" t="b">
        <f>IF('Summary Statistics'!$C$6=TRUE,Artists!$F771&lt;E$3,Artists!$E771&lt;E$3)</f>
        <v>0</v>
      </c>
      <c r="F772" s="50" t="b">
        <f>IF('Summary Statistics'!$C$6=TRUE,Artists!$F771&lt;F$3,Artists!$E771&lt;F$3)</f>
        <v>0</v>
      </c>
      <c r="G772" s="50" t="b">
        <f>IF('Summary Statistics'!$C$6=TRUE,Artists!$F771&lt;G$3,Artists!$E771&lt;G$3)</f>
        <v>0</v>
      </c>
      <c r="H772" s="50" t="b">
        <f>IF('Summary Statistics'!$C$6=TRUE,Artists!$F771&lt;H$3,Artists!$E771&lt;H$3)</f>
        <v>0</v>
      </c>
      <c r="I772" s="50" t="b">
        <f>IF('Summary Statistics'!$C$6=TRUE,Artists!$F771&lt;I$3,Artists!$E771&lt;I$3)</f>
        <v>0</v>
      </c>
      <c r="J772" s="50" t="b">
        <f>IF('Summary Statistics'!$C$6=TRUE,Artists!$F771&lt;J$3,Artists!$E771&lt;J$3)</f>
        <v>0</v>
      </c>
      <c r="K772" s="51" t="b">
        <f>IF('Summary Statistics'!$C$6=TRUE,Artists!$F771&lt;K$3,Artists!$E771&lt;K$3)</f>
        <v>0</v>
      </c>
      <c r="M772" s="49" t="b">
        <f>IF('Summary Statistics'!$C$7=TRUE,Albums!$F771&lt;M$3,Albums!$E771&lt;M$3)</f>
        <v>0</v>
      </c>
      <c r="N772" s="50" t="b">
        <f>IF('Summary Statistics'!$C$7=TRUE,Albums!$F771&lt;N$3,Albums!$E771&lt;N$3)</f>
        <v>0</v>
      </c>
      <c r="O772" s="50" t="b">
        <f>IF('Summary Statistics'!$C$7=TRUE,Albums!$F771&lt;O$3,Albums!$E771&lt;O$3)</f>
        <v>0</v>
      </c>
      <c r="P772" s="50" t="b">
        <f>IF('Summary Statistics'!$C$7=TRUE,Albums!$F771&lt;P$3,Albums!$E771&lt;P$3)</f>
        <v>0</v>
      </c>
      <c r="Q772" s="50" t="b">
        <f>IF('Summary Statistics'!$C$7=TRUE,Albums!$F771&lt;Q$3,Albums!$E771&lt;Q$3)</f>
        <v>0</v>
      </c>
      <c r="R772" s="50" t="b">
        <f>IF('Summary Statistics'!$C$7=TRUE,Albums!$F771&lt;R$3,Albums!$E771&lt;R$3)</f>
        <v>0</v>
      </c>
      <c r="S772" s="50" t="b">
        <f>IF('Summary Statistics'!$C$7=TRUE,Albums!$F771&lt;S$3,Albums!$E771&lt;S$3)</f>
        <v>0</v>
      </c>
      <c r="T772" s="50" t="b">
        <f>IF('Summary Statistics'!$C$7=TRUE,Albums!$F771&lt;T$3,Albums!$E771&lt;T$3)</f>
        <v>0</v>
      </c>
      <c r="U772" s="50" t="b">
        <f>IF('Summary Statistics'!$C$7=TRUE,Albums!$F771&lt;U$3,Albums!$E771&lt;U$3)</f>
        <v>0</v>
      </c>
      <c r="V772" s="51" t="b">
        <f>IF('Summary Statistics'!$C$7=TRUE,Albums!$F771&lt;V$3,Albums!$E771&lt;V$3)</f>
        <v>0</v>
      </c>
    </row>
    <row r="773" spans="2:22" x14ac:dyDescent="0.3">
      <c r="B773" s="49" t="b">
        <f>IF('Summary Statistics'!$C$6=TRUE,Artists!$F772&lt;B$3,Artists!$E772&lt;B$3)</f>
        <v>0</v>
      </c>
      <c r="C773" s="50" t="b">
        <f>IF('Summary Statistics'!$C$6=TRUE,Artists!$F772&lt;C$3,Artists!$E772&lt;C$3)</f>
        <v>0</v>
      </c>
      <c r="D773" s="50" t="b">
        <f>IF('Summary Statistics'!$C$6=TRUE,Artists!$F772&lt;D$3,Artists!$E772&lt;D$3)</f>
        <v>0</v>
      </c>
      <c r="E773" s="50" t="b">
        <f>IF('Summary Statistics'!$C$6=TRUE,Artists!$F772&lt;E$3,Artists!$E772&lt;E$3)</f>
        <v>0</v>
      </c>
      <c r="F773" s="50" t="b">
        <f>IF('Summary Statistics'!$C$6=TRUE,Artists!$F772&lt;F$3,Artists!$E772&lt;F$3)</f>
        <v>0</v>
      </c>
      <c r="G773" s="50" t="b">
        <f>IF('Summary Statistics'!$C$6=TRUE,Artists!$F772&lt;G$3,Artists!$E772&lt;G$3)</f>
        <v>0</v>
      </c>
      <c r="H773" s="50" t="b">
        <f>IF('Summary Statistics'!$C$6=TRUE,Artists!$F772&lt;H$3,Artists!$E772&lt;H$3)</f>
        <v>0</v>
      </c>
      <c r="I773" s="50" t="b">
        <f>IF('Summary Statistics'!$C$6=TRUE,Artists!$F772&lt;I$3,Artists!$E772&lt;I$3)</f>
        <v>0</v>
      </c>
      <c r="J773" s="50" t="b">
        <f>IF('Summary Statistics'!$C$6=TRUE,Artists!$F772&lt;J$3,Artists!$E772&lt;J$3)</f>
        <v>0</v>
      </c>
      <c r="K773" s="51" t="b">
        <f>IF('Summary Statistics'!$C$6=TRUE,Artists!$F772&lt;K$3,Artists!$E772&lt;K$3)</f>
        <v>0</v>
      </c>
      <c r="M773" s="49" t="b">
        <f>IF('Summary Statistics'!$C$7=TRUE,Albums!$F772&lt;M$3,Albums!$E772&lt;M$3)</f>
        <v>0</v>
      </c>
      <c r="N773" s="50" t="b">
        <f>IF('Summary Statistics'!$C$7=TRUE,Albums!$F772&lt;N$3,Albums!$E772&lt;N$3)</f>
        <v>0</v>
      </c>
      <c r="O773" s="50" t="b">
        <f>IF('Summary Statistics'!$C$7=TRUE,Albums!$F772&lt;O$3,Albums!$E772&lt;O$3)</f>
        <v>0</v>
      </c>
      <c r="P773" s="50" t="b">
        <f>IF('Summary Statistics'!$C$7=TRUE,Albums!$F772&lt;P$3,Albums!$E772&lt;P$3)</f>
        <v>0</v>
      </c>
      <c r="Q773" s="50" t="b">
        <f>IF('Summary Statistics'!$C$7=TRUE,Albums!$F772&lt;Q$3,Albums!$E772&lt;Q$3)</f>
        <v>0</v>
      </c>
      <c r="R773" s="50" t="b">
        <f>IF('Summary Statistics'!$C$7=TRUE,Albums!$F772&lt;R$3,Albums!$E772&lt;R$3)</f>
        <v>0</v>
      </c>
      <c r="S773" s="50" t="b">
        <f>IF('Summary Statistics'!$C$7=TRUE,Albums!$F772&lt;S$3,Albums!$E772&lt;S$3)</f>
        <v>0</v>
      </c>
      <c r="T773" s="50" t="b">
        <f>IF('Summary Statistics'!$C$7=TRUE,Albums!$F772&lt;T$3,Albums!$E772&lt;T$3)</f>
        <v>0</v>
      </c>
      <c r="U773" s="50" t="b">
        <f>IF('Summary Statistics'!$C$7=TRUE,Albums!$F772&lt;U$3,Albums!$E772&lt;U$3)</f>
        <v>0</v>
      </c>
      <c r="V773" s="51" t="b">
        <f>IF('Summary Statistics'!$C$7=TRUE,Albums!$F772&lt;V$3,Albums!$E772&lt;V$3)</f>
        <v>0</v>
      </c>
    </row>
    <row r="774" spans="2:22" x14ac:dyDescent="0.3">
      <c r="B774" s="49" t="b">
        <f>IF('Summary Statistics'!$C$6=TRUE,Artists!$F773&lt;B$3,Artists!$E773&lt;B$3)</f>
        <v>0</v>
      </c>
      <c r="C774" s="50" t="b">
        <f>IF('Summary Statistics'!$C$6=TRUE,Artists!$F773&lt;C$3,Artists!$E773&lt;C$3)</f>
        <v>0</v>
      </c>
      <c r="D774" s="50" t="b">
        <f>IF('Summary Statistics'!$C$6=TRUE,Artists!$F773&lt;D$3,Artists!$E773&lt;D$3)</f>
        <v>0</v>
      </c>
      <c r="E774" s="50" t="b">
        <f>IF('Summary Statistics'!$C$6=TRUE,Artists!$F773&lt;E$3,Artists!$E773&lt;E$3)</f>
        <v>0</v>
      </c>
      <c r="F774" s="50" t="b">
        <f>IF('Summary Statistics'!$C$6=TRUE,Artists!$F773&lt;F$3,Artists!$E773&lt;F$3)</f>
        <v>0</v>
      </c>
      <c r="G774" s="50" t="b">
        <f>IF('Summary Statistics'!$C$6=TRUE,Artists!$F773&lt;G$3,Artists!$E773&lt;G$3)</f>
        <v>0</v>
      </c>
      <c r="H774" s="50" t="b">
        <f>IF('Summary Statistics'!$C$6=TRUE,Artists!$F773&lt;H$3,Artists!$E773&lt;H$3)</f>
        <v>0</v>
      </c>
      <c r="I774" s="50" t="b">
        <f>IF('Summary Statistics'!$C$6=TRUE,Artists!$F773&lt;I$3,Artists!$E773&lt;I$3)</f>
        <v>0</v>
      </c>
      <c r="J774" s="50" t="b">
        <f>IF('Summary Statistics'!$C$6=TRUE,Artists!$F773&lt;J$3,Artists!$E773&lt;J$3)</f>
        <v>0</v>
      </c>
      <c r="K774" s="51" t="b">
        <f>IF('Summary Statistics'!$C$6=TRUE,Artists!$F773&lt;K$3,Artists!$E773&lt;K$3)</f>
        <v>0</v>
      </c>
      <c r="M774" s="49" t="b">
        <f>IF('Summary Statistics'!$C$7=TRUE,Albums!$F773&lt;M$3,Albums!$E773&lt;M$3)</f>
        <v>0</v>
      </c>
      <c r="N774" s="50" t="b">
        <f>IF('Summary Statistics'!$C$7=TRUE,Albums!$F773&lt;N$3,Albums!$E773&lt;N$3)</f>
        <v>0</v>
      </c>
      <c r="O774" s="50" t="b">
        <f>IF('Summary Statistics'!$C$7=TRUE,Albums!$F773&lt;O$3,Albums!$E773&lt;O$3)</f>
        <v>0</v>
      </c>
      <c r="P774" s="50" t="b">
        <f>IF('Summary Statistics'!$C$7=TRUE,Albums!$F773&lt;P$3,Albums!$E773&lt;P$3)</f>
        <v>0</v>
      </c>
      <c r="Q774" s="50" t="b">
        <f>IF('Summary Statistics'!$C$7=TRUE,Albums!$F773&lt;Q$3,Albums!$E773&lt;Q$3)</f>
        <v>0</v>
      </c>
      <c r="R774" s="50" t="b">
        <f>IF('Summary Statistics'!$C$7=TRUE,Albums!$F773&lt;R$3,Albums!$E773&lt;R$3)</f>
        <v>0</v>
      </c>
      <c r="S774" s="50" t="b">
        <f>IF('Summary Statistics'!$C$7=TRUE,Albums!$F773&lt;S$3,Albums!$E773&lt;S$3)</f>
        <v>0</v>
      </c>
      <c r="T774" s="50" t="b">
        <f>IF('Summary Statistics'!$C$7=TRUE,Albums!$F773&lt;T$3,Albums!$E773&lt;T$3)</f>
        <v>0</v>
      </c>
      <c r="U774" s="50" t="b">
        <f>IF('Summary Statistics'!$C$7=TRUE,Albums!$F773&lt;U$3,Albums!$E773&lt;U$3)</f>
        <v>0</v>
      </c>
      <c r="V774" s="51" t="b">
        <f>IF('Summary Statistics'!$C$7=TRUE,Albums!$F773&lt;V$3,Albums!$E773&lt;V$3)</f>
        <v>0</v>
      </c>
    </row>
    <row r="775" spans="2:22" x14ac:dyDescent="0.3">
      <c r="B775" s="49" t="b">
        <f>IF('Summary Statistics'!$C$6=TRUE,Artists!$F774&lt;B$3,Artists!$E774&lt;B$3)</f>
        <v>0</v>
      </c>
      <c r="C775" s="50" t="b">
        <f>IF('Summary Statistics'!$C$6=TRUE,Artists!$F774&lt;C$3,Artists!$E774&lt;C$3)</f>
        <v>0</v>
      </c>
      <c r="D775" s="50" t="b">
        <f>IF('Summary Statistics'!$C$6=TRUE,Artists!$F774&lt;D$3,Artists!$E774&lt;D$3)</f>
        <v>0</v>
      </c>
      <c r="E775" s="50" t="b">
        <f>IF('Summary Statistics'!$C$6=TRUE,Artists!$F774&lt;E$3,Artists!$E774&lt;E$3)</f>
        <v>0</v>
      </c>
      <c r="F775" s="50" t="b">
        <f>IF('Summary Statistics'!$C$6=TRUE,Artists!$F774&lt;F$3,Artists!$E774&lt;F$3)</f>
        <v>0</v>
      </c>
      <c r="G775" s="50" t="b">
        <f>IF('Summary Statistics'!$C$6=TRUE,Artists!$F774&lt;G$3,Artists!$E774&lt;G$3)</f>
        <v>0</v>
      </c>
      <c r="H775" s="50" t="b">
        <f>IF('Summary Statistics'!$C$6=TRUE,Artists!$F774&lt;H$3,Artists!$E774&lt;H$3)</f>
        <v>0</v>
      </c>
      <c r="I775" s="50" t="b">
        <f>IF('Summary Statistics'!$C$6=TRUE,Artists!$F774&lt;I$3,Artists!$E774&lt;I$3)</f>
        <v>0</v>
      </c>
      <c r="J775" s="50" t="b">
        <f>IF('Summary Statistics'!$C$6=TRUE,Artists!$F774&lt;J$3,Artists!$E774&lt;J$3)</f>
        <v>0</v>
      </c>
      <c r="K775" s="51" t="b">
        <f>IF('Summary Statistics'!$C$6=TRUE,Artists!$F774&lt;K$3,Artists!$E774&lt;K$3)</f>
        <v>0</v>
      </c>
      <c r="M775" s="49" t="b">
        <f>IF('Summary Statistics'!$C$7=TRUE,Albums!$F774&lt;M$3,Albums!$E774&lt;M$3)</f>
        <v>0</v>
      </c>
      <c r="N775" s="50" t="b">
        <f>IF('Summary Statistics'!$C$7=TRUE,Albums!$F774&lt;N$3,Albums!$E774&lt;N$3)</f>
        <v>0</v>
      </c>
      <c r="O775" s="50" t="b">
        <f>IF('Summary Statistics'!$C$7=TRUE,Albums!$F774&lt;O$3,Albums!$E774&lt;O$3)</f>
        <v>0</v>
      </c>
      <c r="P775" s="50" t="b">
        <f>IF('Summary Statistics'!$C$7=TRUE,Albums!$F774&lt;P$3,Albums!$E774&lt;P$3)</f>
        <v>0</v>
      </c>
      <c r="Q775" s="50" t="b">
        <f>IF('Summary Statistics'!$C$7=TRUE,Albums!$F774&lt;Q$3,Albums!$E774&lt;Q$3)</f>
        <v>0</v>
      </c>
      <c r="R775" s="50" t="b">
        <f>IF('Summary Statistics'!$C$7=TRUE,Albums!$F774&lt;R$3,Albums!$E774&lt;R$3)</f>
        <v>0</v>
      </c>
      <c r="S775" s="50" t="b">
        <f>IF('Summary Statistics'!$C$7=TRUE,Albums!$F774&lt;S$3,Albums!$E774&lt;S$3)</f>
        <v>0</v>
      </c>
      <c r="T775" s="50" t="b">
        <f>IF('Summary Statistics'!$C$7=TRUE,Albums!$F774&lt;T$3,Albums!$E774&lt;T$3)</f>
        <v>0</v>
      </c>
      <c r="U775" s="50" t="b">
        <f>IF('Summary Statistics'!$C$7=TRUE,Albums!$F774&lt;U$3,Albums!$E774&lt;U$3)</f>
        <v>0</v>
      </c>
      <c r="V775" s="51" t="b">
        <f>IF('Summary Statistics'!$C$7=TRUE,Albums!$F774&lt;V$3,Albums!$E774&lt;V$3)</f>
        <v>0</v>
      </c>
    </row>
    <row r="776" spans="2:22" x14ac:dyDescent="0.3">
      <c r="B776" s="49" t="b">
        <f>IF('Summary Statistics'!$C$6=TRUE,Artists!$F775&lt;B$3,Artists!$E775&lt;B$3)</f>
        <v>0</v>
      </c>
      <c r="C776" s="50" t="b">
        <f>IF('Summary Statistics'!$C$6=TRUE,Artists!$F775&lt;C$3,Artists!$E775&lt;C$3)</f>
        <v>0</v>
      </c>
      <c r="D776" s="50" t="b">
        <f>IF('Summary Statistics'!$C$6=TRUE,Artists!$F775&lt;D$3,Artists!$E775&lt;D$3)</f>
        <v>0</v>
      </c>
      <c r="E776" s="50" t="b">
        <f>IF('Summary Statistics'!$C$6=TRUE,Artists!$F775&lt;E$3,Artists!$E775&lt;E$3)</f>
        <v>0</v>
      </c>
      <c r="F776" s="50" t="b">
        <f>IF('Summary Statistics'!$C$6=TRUE,Artists!$F775&lt;F$3,Artists!$E775&lt;F$3)</f>
        <v>0</v>
      </c>
      <c r="G776" s="50" t="b">
        <f>IF('Summary Statistics'!$C$6=TRUE,Artists!$F775&lt;G$3,Artists!$E775&lt;G$3)</f>
        <v>0</v>
      </c>
      <c r="H776" s="50" t="b">
        <f>IF('Summary Statistics'!$C$6=TRUE,Artists!$F775&lt;H$3,Artists!$E775&lt;H$3)</f>
        <v>0</v>
      </c>
      <c r="I776" s="50" t="b">
        <f>IF('Summary Statistics'!$C$6=TRUE,Artists!$F775&lt;I$3,Artists!$E775&lt;I$3)</f>
        <v>0</v>
      </c>
      <c r="J776" s="50" t="b">
        <f>IF('Summary Statistics'!$C$6=TRUE,Artists!$F775&lt;J$3,Artists!$E775&lt;J$3)</f>
        <v>0</v>
      </c>
      <c r="K776" s="51" t="b">
        <f>IF('Summary Statistics'!$C$6=TRUE,Artists!$F775&lt;K$3,Artists!$E775&lt;K$3)</f>
        <v>0</v>
      </c>
      <c r="M776" s="49" t="b">
        <f>IF('Summary Statistics'!$C$7=TRUE,Albums!$F775&lt;M$3,Albums!$E775&lt;M$3)</f>
        <v>0</v>
      </c>
      <c r="N776" s="50" t="b">
        <f>IF('Summary Statistics'!$C$7=TRUE,Albums!$F775&lt;N$3,Albums!$E775&lt;N$3)</f>
        <v>0</v>
      </c>
      <c r="O776" s="50" t="b">
        <f>IF('Summary Statistics'!$C$7=TRUE,Albums!$F775&lt;O$3,Albums!$E775&lt;O$3)</f>
        <v>0</v>
      </c>
      <c r="P776" s="50" t="b">
        <f>IF('Summary Statistics'!$C$7=TRUE,Albums!$F775&lt;P$3,Albums!$E775&lt;P$3)</f>
        <v>0</v>
      </c>
      <c r="Q776" s="50" t="b">
        <f>IF('Summary Statistics'!$C$7=TRUE,Albums!$F775&lt;Q$3,Albums!$E775&lt;Q$3)</f>
        <v>0</v>
      </c>
      <c r="R776" s="50" t="b">
        <f>IF('Summary Statistics'!$C$7=TRUE,Albums!$F775&lt;R$3,Albums!$E775&lt;R$3)</f>
        <v>0</v>
      </c>
      <c r="S776" s="50" t="b">
        <f>IF('Summary Statistics'!$C$7=TRUE,Albums!$F775&lt;S$3,Albums!$E775&lt;S$3)</f>
        <v>0</v>
      </c>
      <c r="T776" s="50" t="b">
        <f>IF('Summary Statistics'!$C$7=TRUE,Albums!$F775&lt;T$3,Albums!$E775&lt;T$3)</f>
        <v>0</v>
      </c>
      <c r="U776" s="50" t="b">
        <f>IF('Summary Statistics'!$C$7=TRUE,Albums!$F775&lt;U$3,Albums!$E775&lt;U$3)</f>
        <v>0</v>
      </c>
      <c r="V776" s="51" t="b">
        <f>IF('Summary Statistics'!$C$7=TRUE,Albums!$F775&lt;V$3,Albums!$E775&lt;V$3)</f>
        <v>0</v>
      </c>
    </row>
    <row r="777" spans="2:22" x14ac:dyDescent="0.3">
      <c r="B777" s="49" t="b">
        <f>IF('Summary Statistics'!$C$6=TRUE,Artists!$F776&lt;B$3,Artists!$E776&lt;B$3)</f>
        <v>0</v>
      </c>
      <c r="C777" s="50" t="b">
        <f>IF('Summary Statistics'!$C$6=TRUE,Artists!$F776&lt;C$3,Artists!$E776&lt;C$3)</f>
        <v>0</v>
      </c>
      <c r="D777" s="50" t="b">
        <f>IF('Summary Statistics'!$C$6=TRUE,Artists!$F776&lt;D$3,Artists!$E776&lt;D$3)</f>
        <v>0</v>
      </c>
      <c r="E777" s="50" t="b">
        <f>IF('Summary Statistics'!$C$6=TRUE,Artists!$F776&lt;E$3,Artists!$E776&lt;E$3)</f>
        <v>0</v>
      </c>
      <c r="F777" s="50" t="b">
        <f>IF('Summary Statistics'!$C$6=TRUE,Artists!$F776&lt;F$3,Artists!$E776&lt;F$3)</f>
        <v>0</v>
      </c>
      <c r="G777" s="50" t="b">
        <f>IF('Summary Statistics'!$C$6=TRUE,Artists!$F776&lt;G$3,Artists!$E776&lt;G$3)</f>
        <v>0</v>
      </c>
      <c r="H777" s="50" t="b">
        <f>IF('Summary Statistics'!$C$6=TRUE,Artists!$F776&lt;H$3,Artists!$E776&lt;H$3)</f>
        <v>0</v>
      </c>
      <c r="I777" s="50" t="b">
        <f>IF('Summary Statistics'!$C$6=TRUE,Artists!$F776&lt;I$3,Artists!$E776&lt;I$3)</f>
        <v>0</v>
      </c>
      <c r="J777" s="50" t="b">
        <f>IF('Summary Statistics'!$C$6=TRUE,Artists!$F776&lt;J$3,Artists!$E776&lt;J$3)</f>
        <v>0</v>
      </c>
      <c r="K777" s="51" t="b">
        <f>IF('Summary Statistics'!$C$6=TRUE,Artists!$F776&lt;K$3,Artists!$E776&lt;K$3)</f>
        <v>0</v>
      </c>
      <c r="M777" s="49" t="b">
        <f>IF('Summary Statistics'!$C$7=TRUE,Albums!$F776&lt;M$3,Albums!$E776&lt;M$3)</f>
        <v>0</v>
      </c>
      <c r="N777" s="50" t="b">
        <f>IF('Summary Statistics'!$C$7=TRUE,Albums!$F776&lt;N$3,Albums!$E776&lt;N$3)</f>
        <v>0</v>
      </c>
      <c r="O777" s="50" t="b">
        <f>IF('Summary Statistics'!$C$7=TRUE,Albums!$F776&lt;O$3,Albums!$E776&lt;O$3)</f>
        <v>0</v>
      </c>
      <c r="P777" s="50" t="b">
        <f>IF('Summary Statistics'!$C$7=TRUE,Albums!$F776&lt;P$3,Albums!$E776&lt;P$3)</f>
        <v>0</v>
      </c>
      <c r="Q777" s="50" t="b">
        <f>IF('Summary Statistics'!$C$7=TRUE,Albums!$F776&lt;Q$3,Albums!$E776&lt;Q$3)</f>
        <v>0</v>
      </c>
      <c r="R777" s="50" t="b">
        <f>IF('Summary Statistics'!$C$7=TRUE,Albums!$F776&lt;R$3,Albums!$E776&lt;R$3)</f>
        <v>0</v>
      </c>
      <c r="S777" s="50" t="b">
        <f>IF('Summary Statistics'!$C$7=TRUE,Albums!$F776&lt;S$3,Albums!$E776&lt;S$3)</f>
        <v>0</v>
      </c>
      <c r="T777" s="50" t="b">
        <f>IF('Summary Statistics'!$C$7=TRUE,Albums!$F776&lt;T$3,Albums!$E776&lt;T$3)</f>
        <v>0</v>
      </c>
      <c r="U777" s="50" t="b">
        <f>IF('Summary Statistics'!$C$7=TRUE,Albums!$F776&lt;U$3,Albums!$E776&lt;U$3)</f>
        <v>0</v>
      </c>
      <c r="V777" s="51" t="b">
        <f>IF('Summary Statistics'!$C$7=TRUE,Albums!$F776&lt;V$3,Albums!$E776&lt;V$3)</f>
        <v>0</v>
      </c>
    </row>
    <row r="778" spans="2:22" x14ac:dyDescent="0.3">
      <c r="B778" s="49" t="b">
        <f>IF('Summary Statistics'!$C$6=TRUE,Artists!$F777&lt;B$3,Artists!$E777&lt;B$3)</f>
        <v>0</v>
      </c>
      <c r="C778" s="50" t="b">
        <f>IF('Summary Statistics'!$C$6=TRUE,Artists!$F777&lt;C$3,Artists!$E777&lt;C$3)</f>
        <v>0</v>
      </c>
      <c r="D778" s="50" t="b">
        <f>IF('Summary Statistics'!$C$6=TRUE,Artists!$F777&lt;D$3,Artists!$E777&lt;D$3)</f>
        <v>0</v>
      </c>
      <c r="E778" s="50" t="b">
        <f>IF('Summary Statistics'!$C$6=TRUE,Artists!$F777&lt;E$3,Artists!$E777&lt;E$3)</f>
        <v>0</v>
      </c>
      <c r="F778" s="50" t="b">
        <f>IF('Summary Statistics'!$C$6=TRUE,Artists!$F777&lt;F$3,Artists!$E777&lt;F$3)</f>
        <v>0</v>
      </c>
      <c r="G778" s="50" t="b">
        <f>IF('Summary Statistics'!$C$6=TRUE,Artists!$F777&lt;G$3,Artists!$E777&lt;G$3)</f>
        <v>0</v>
      </c>
      <c r="H778" s="50" t="b">
        <f>IF('Summary Statistics'!$C$6=TRUE,Artists!$F777&lt;H$3,Artists!$E777&lt;H$3)</f>
        <v>0</v>
      </c>
      <c r="I778" s="50" t="b">
        <f>IF('Summary Statistics'!$C$6=TRUE,Artists!$F777&lt;I$3,Artists!$E777&lt;I$3)</f>
        <v>0</v>
      </c>
      <c r="J778" s="50" t="b">
        <f>IF('Summary Statistics'!$C$6=TRUE,Artists!$F777&lt;J$3,Artists!$E777&lt;J$3)</f>
        <v>0</v>
      </c>
      <c r="K778" s="51" t="b">
        <f>IF('Summary Statistics'!$C$6=TRUE,Artists!$F777&lt;K$3,Artists!$E777&lt;K$3)</f>
        <v>0</v>
      </c>
      <c r="M778" s="49" t="b">
        <f>IF('Summary Statistics'!$C$7=TRUE,Albums!$F777&lt;M$3,Albums!$E777&lt;M$3)</f>
        <v>0</v>
      </c>
      <c r="N778" s="50" t="b">
        <f>IF('Summary Statistics'!$C$7=TRUE,Albums!$F777&lt;N$3,Albums!$E777&lt;N$3)</f>
        <v>0</v>
      </c>
      <c r="O778" s="50" t="b">
        <f>IF('Summary Statistics'!$C$7=TRUE,Albums!$F777&lt;O$3,Albums!$E777&lt;O$3)</f>
        <v>0</v>
      </c>
      <c r="P778" s="50" t="b">
        <f>IF('Summary Statistics'!$C$7=TRUE,Albums!$F777&lt;P$3,Albums!$E777&lt;P$3)</f>
        <v>0</v>
      </c>
      <c r="Q778" s="50" t="b">
        <f>IF('Summary Statistics'!$C$7=TRUE,Albums!$F777&lt;Q$3,Albums!$E777&lt;Q$3)</f>
        <v>0</v>
      </c>
      <c r="R778" s="50" t="b">
        <f>IF('Summary Statistics'!$C$7=TRUE,Albums!$F777&lt;R$3,Albums!$E777&lt;R$3)</f>
        <v>0</v>
      </c>
      <c r="S778" s="50" t="b">
        <f>IF('Summary Statistics'!$C$7=TRUE,Albums!$F777&lt;S$3,Albums!$E777&lt;S$3)</f>
        <v>0</v>
      </c>
      <c r="T778" s="50" t="b">
        <f>IF('Summary Statistics'!$C$7=TRUE,Albums!$F777&lt;T$3,Albums!$E777&lt;T$3)</f>
        <v>0</v>
      </c>
      <c r="U778" s="50" t="b">
        <f>IF('Summary Statistics'!$C$7=TRUE,Albums!$F777&lt;U$3,Albums!$E777&lt;U$3)</f>
        <v>0</v>
      </c>
      <c r="V778" s="51" t="b">
        <f>IF('Summary Statistics'!$C$7=TRUE,Albums!$F777&lt;V$3,Albums!$E777&lt;V$3)</f>
        <v>0</v>
      </c>
    </row>
    <row r="779" spans="2:22" x14ac:dyDescent="0.3">
      <c r="B779" s="49" t="b">
        <f>IF('Summary Statistics'!$C$6=TRUE,Artists!$F778&lt;B$3,Artists!$E778&lt;B$3)</f>
        <v>0</v>
      </c>
      <c r="C779" s="50" t="b">
        <f>IF('Summary Statistics'!$C$6=TRUE,Artists!$F778&lt;C$3,Artists!$E778&lt;C$3)</f>
        <v>0</v>
      </c>
      <c r="D779" s="50" t="b">
        <f>IF('Summary Statistics'!$C$6=TRUE,Artists!$F778&lt;D$3,Artists!$E778&lt;D$3)</f>
        <v>0</v>
      </c>
      <c r="E779" s="50" t="b">
        <f>IF('Summary Statistics'!$C$6=TRUE,Artists!$F778&lt;E$3,Artists!$E778&lt;E$3)</f>
        <v>0</v>
      </c>
      <c r="F779" s="50" t="b">
        <f>IF('Summary Statistics'!$C$6=TRUE,Artists!$F778&lt;F$3,Artists!$E778&lt;F$3)</f>
        <v>0</v>
      </c>
      <c r="G779" s="50" t="b">
        <f>IF('Summary Statistics'!$C$6=TRUE,Artists!$F778&lt;G$3,Artists!$E778&lt;G$3)</f>
        <v>0</v>
      </c>
      <c r="H779" s="50" t="b">
        <f>IF('Summary Statistics'!$C$6=TRUE,Artists!$F778&lt;H$3,Artists!$E778&lt;H$3)</f>
        <v>0</v>
      </c>
      <c r="I779" s="50" t="b">
        <f>IF('Summary Statistics'!$C$6=TRUE,Artists!$F778&lt;I$3,Artists!$E778&lt;I$3)</f>
        <v>0</v>
      </c>
      <c r="J779" s="50" t="b">
        <f>IF('Summary Statistics'!$C$6=TRUE,Artists!$F778&lt;J$3,Artists!$E778&lt;J$3)</f>
        <v>0</v>
      </c>
      <c r="K779" s="51" t="b">
        <f>IF('Summary Statistics'!$C$6=TRUE,Artists!$F778&lt;K$3,Artists!$E778&lt;K$3)</f>
        <v>0</v>
      </c>
      <c r="M779" s="49" t="b">
        <f>IF('Summary Statistics'!$C$7=TRUE,Albums!$F778&lt;M$3,Albums!$E778&lt;M$3)</f>
        <v>0</v>
      </c>
      <c r="N779" s="50" t="b">
        <f>IF('Summary Statistics'!$C$7=TRUE,Albums!$F778&lt;N$3,Albums!$E778&lt;N$3)</f>
        <v>0</v>
      </c>
      <c r="O779" s="50" t="b">
        <f>IF('Summary Statistics'!$C$7=TRUE,Albums!$F778&lt;O$3,Albums!$E778&lt;O$3)</f>
        <v>0</v>
      </c>
      <c r="P779" s="50" t="b">
        <f>IF('Summary Statistics'!$C$7=TRUE,Albums!$F778&lt;P$3,Albums!$E778&lt;P$3)</f>
        <v>0</v>
      </c>
      <c r="Q779" s="50" t="b">
        <f>IF('Summary Statistics'!$C$7=TRUE,Albums!$F778&lt;Q$3,Albums!$E778&lt;Q$3)</f>
        <v>0</v>
      </c>
      <c r="R779" s="50" t="b">
        <f>IF('Summary Statistics'!$C$7=TRUE,Albums!$F778&lt;R$3,Albums!$E778&lt;R$3)</f>
        <v>0</v>
      </c>
      <c r="S779" s="50" t="b">
        <f>IF('Summary Statistics'!$C$7=TRUE,Albums!$F778&lt;S$3,Albums!$E778&lt;S$3)</f>
        <v>0</v>
      </c>
      <c r="T779" s="50" t="b">
        <f>IF('Summary Statistics'!$C$7=TRUE,Albums!$F778&lt;T$3,Albums!$E778&lt;T$3)</f>
        <v>0</v>
      </c>
      <c r="U779" s="50" t="b">
        <f>IF('Summary Statistics'!$C$7=TRUE,Albums!$F778&lt;U$3,Albums!$E778&lt;U$3)</f>
        <v>0</v>
      </c>
      <c r="V779" s="51" t="b">
        <f>IF('Summary Statistics'!$C$7=TRUE,Albums!$F778&lt;V$3,Albums!$E778&lt;V$3)</f>
        <v>0</v>
      </c>
    </row>
    <row r="780" spans="2:22" x14ac:dyDescent="0.3">
      <c r="B780" s="49" t="b">
        <f>IF('Summary Statistics'!$C$6=TRUE,Artists!$F779&lt;B$3,Artists!$E779&lt;B$3)</f>
        <v>0</v>
      </c>
      <c r="C780" s="50" t="b">
        <f>IF('Summary Statistics'!$C$6=TRUE,Artists!$F779&lt;C$3,Artists!$E779&lt;C$3)</f>
        <v>0</v>
      </c>
      <c r="D780" s="50" t="b">
        <f>IF('Summary Statistics'!$C$6=TRUE,Artists!$F779&lt;D$3,Artists!$E779&lt;D$3)</f>
        <v>0</v>
      </c>
      <c r="E780" s="50" t="b">
        <f>IF('Summary Statistics'!$C$6=TRUE,Artists!$F779&lt;E$3,Artists!$E779&lt;E$3)</f>
        <v>0</v>
      </c>
      <c r="F780" s="50" t="b">
        <f>IF('Summary Statistics'!$C$6=TRUE,Artists!$F779&lt;F$3,Artists!$E779&lt;F$3)</f>
        <v>0</v>
      </c>
      <c r="G780" s="50" t="b">
        <f>IF('Summary Statistics'!$C$6=TRUE,Artists!$F779&lt;G$3,Artists!$E779&lt;G$3)</f>
        <v>0</v>
      </c>
      <c r="H780" s="50" t="b">
        <f>IF('Summary Statistics'!$C$6=TRUE,Artists!$F779&lt;H$3,Artists!$E779&lt;H$3)</f>
        <v>0</v>
      </c>
      <c r="I780" s="50" t="b">
        <f>IF('Summary Statistics'!$C$6=TRUE,Artists!$F779&lt;I$3,Artists!$E779&lt;I$3)</f>
        <v>0</v>
      </c>
      <c r="J780" s="50" t="b">
        <f>IF('Summary Statistics'!$C$6=TRUE,Artists!$F779&lt;J$3,Artists!$E779&lt;J$3)</f>
        <v>0</v>
      </c>
      <c r="K780" s="51" t="b">
        <f>IF('Summary Statistics'!$C$6=TRUE,Artists!$F779&lt;K$3,Artists!$E779&lt;K$3)</f>
        <v>0</v>
      </c>
      <c r="M780" s="49" t="b">
        <f>IF('Summary Statistics'!$C$7=TRUE,Albums!$F779&lt;M$3,Albums!$E779&lt;M$3)</f>
        <v>0</v>
      </c>
      <c r="N780" s="50" t="b">
        <f>IF('Summary Statistics'!$C$7=TRUE,Albums!$F779&lt;N$3,Albums!$E779&lt;N$3)</f>
        <v>0</v>
      </c>
      <c r="O780" s="50" t="b">
        <f>IF('Summary Statistics'!$C$7=TRUE,Albums!$F779&lt;O$3,Albums!$E779&lt;O$3)</f>
        <v>0</v>
      </c>
      <c r="P780" s="50" t="b">
        <f>IF('Summary Statistics'!$C$7=TRUE,Albums!$F779&lt;P$3,Albums!$E779&lt;P$3)</f>
        <v>0</v>
      </c>
      <c r="Q780" s="50" t="b">
        <f>IF('Summary Statistics'!$C$7=TRUE,Albums!$F779&lt;Q$3,Albums!$E779&lt;Q$3)</f>
        <v>0</v>
      </c>
      <c r="R780" s="50" t="b">
        <f>IF('Summary Statistics'!$C$7=TRUE,Albums!$F779&lt;R$3,Albums!$E779&lt;R$3)</f>
        <v>0</v>
      </c>
      <c r="S780" s="50" t="b">
        <f>IF('Summary Statistics'!$C$7=TRUE,Albums!$F779&lt;S$3,Albums!$E779&lt;S$3)</f>
        <v>0</v>
      </c>
      <c r="T780" s="50" t="b">
        <f>IF('Summary Statistics'!$C$7=TRUE,Albums!$F779&lt;T$3,Albums!$E779&lt;T$3)</f>
        <v>0</v>
      </c>
      <c r="U780" s="50" t="b">
        <f>IF('Summary Statistics'!$C$7=TRUE,Albums!$F779&lt;U$3,Albums!$E779&lt;U$3)</f>
        <v>0</v>
      </c>
      <c r="V780" s="51" t="b">
        <f>IF('Summary Statistics'!$C$7=TRUE,Albums!$F779&lt;V$3,Albums!$E779&lt;V$3)</f>
        <v>0</v>
      </c>
    </row>
    <row r="781" spans="2:22" x14ac:dyDescent="0.3">
      <c r="B781" s="49" t="b">
        <f>IF('Summary Statistics'!$C$6=TRUE,Artists!$F780&lt;B$3,Artists!$E780&lt;B$3)</f>
        <v>0</v>
      </c>
      <c r="C781" s="50" t="b">
        <f>IF('Summary Statistics'!$C$6=TRUE,Artists!$F780&lt;C$3,Artists!$E780&lt;C$3)</f>
        <v>0</v>
      </c>
      <c r="D781" s="50" t="b">
        <f>IF('Summary Statistics'!$C$6=TRUE,Artists!$F780&lt;D$3,Artists!$E780&lt;D$3)</f>
        <v>0</v>
      </c>
      <c r="E781" s="50" t="b">
        <f>IF('Summary Statistics'!$C$6=TRUE,Artists!$F780&lt;E$3,Artists!$E780&lt;E$3)</f>
        <v>0</v>
      </c>
      <c r="F781" s="50" t="b">
        <f>IF('Summary Statistics'!$C$6=TRUE,Artists!$F780&lt;F$3,Artists!$E780&lt;F$3)</f>
        <v>0</v>
      </c>
      <c r="G781" s="50" t="b">
        <f>IF('Summary Statistics'!$C$6=TRUE,Artists!$F780&lt;G$3,Artists!$E780&lt;G$3)</f>
        <v>0</v>
      </c>
      <c r="H781" s="50" t="b">
        <f>IF('Summary Statistics'!$C$6=TRUE,Artists!$F780&lt;H$3,Artists!$E780&lt;H$3)</f>
        <v>0</v>
      </c>
      <c r="I781" s="50" t="b">
        <f>IF('Summary Statistics'!$C$6=TRUE,Artists!$F780&lt;I$3,Artists!$E780&lt;I$3)</f>
        <v>0</v>
      </c>
      <c r="J781" s="50" t="b">
        <f>IF('Summary Statistics'!$C$6=TRUE,Artists!$F780&lt;J$3,Artists!$E780&lt;J$3)</f>
        <v>0</v>
      </c>
      <c r="K781" s="51" t="b">
        <f>IF('Summary Statistics'!$C$6=TRUE,Artists!$F780&lt;K$3,Artists!$E780&lt;K$3)</f>
        <v>0</v>
      </c>
      <c r="M781" s="49" t="b">
        <f>IF('Summary Statistics'!$C$7=TRUE,Albums!$F780&lt;M$3,Albums!$E780&lt;M$3)</f>
        <v>0</v>
      </c>
      <c r="N781" s="50" t="b">
        <f>IF('Summary Statistics'!$C$7=TRUE,Albums!$F780&lt;N$3,Albums!$E780&lt;N$3)</f>
        <v>0</v>
      </c>
      <c r="O781" s="50" t="b">
        <f>IF('Summary Statistics'!$C$7=TRUE,Albums!$F780&lt;O$3,Albums!$E780&lt;O$3)</f>
        <v>0</v>
      </c>
      <c r="P781" s="50" t="b">
        <f>IF('Summary Statistics'!$C$7=TRUE,Albums!$F780&lt;P$3,Albums!$E780&lt;P$3)</f>
        <v>0</v>
      </c>
      <c r="Q781" s="50" t="b">
        <f>IF('Summary Statistics'!$C$7=TRUE,Albums!$F780&lt;Q$3,Albums!$E780&lt;Q$3)</f>
        <v>0</v>
      </c>
      <c r="R781" s="50" t="b">
        <f>IF('Summary Statistics'!$C$7=TRUE,Albums!$F780&lt;R$3,Albums!$E780&lt;R$3)</f>
        <v>0</v>
      </c>
      <c r="S781" s="50" t="b">
        <f>IF('Summary Statistics'!$C$7=TRUE,Albums!$F780&lt;S$3,Albums!$E780&lt;S$3)</f>
        <v>0</v>
      </c>
      <c r="T781" s="50" t="b">
        <f>IF('Summary Statistics'!$C$7=TRUE,Albums!$F780&lt;T$3,Albums!$E780&lt;T$3)</f>
        <v>0</v>
      </c>
      <c r="U781" s="50" t="b">
        <f>IF('Summary Statistics'!$C$7=TRUE,Albums!$F780&lt;U$3,Albums!$E780&lt;U$3)</f>
        <v>0</v>
      </c>
      <c r="V781" s="51" t="b">
        <f>IF('Summary Statistics'!$C$7=TRUE,Albums!$F780&lt;V$3,Albums!$E780&lt;V$3)</f>
        <v>0</v>
      </c>
    </row>
    <row r="782" spans="2:22" x14ac:dyDescent="0.3">
      <c r="B782" s="49" t="b">
        <f>IF('Summary Statistics'!$C$6=TRUE,Artists!$F781&lt;B$3,Artists!$E781&lt;B$3)</f>
        <v>0</v>
      </c>
      <c r="C782" s="50" t="b">
        <f>IF('Summary Statistics'!$C$6=TRUE,Artists!$F781&lt;C$3,Artists!$E781&lt;C$3)</f>
        <v>0</v>
      </c>
      <c r="D782" s="50" t="b">
        <f>IF('Summary Statistics'!$C$6=TRUE,Artists!$F781&lt;D$3,Artists!$E781&lt;D$3)</f>
        <v>0</v>
      </c>
      <c r="E782" s="50" t="b">
        <f>IF('Summary Statistics'!$C$6=TRUE,Artists!$F781&lt;E$3,Artists!$E781&lt;E$3)</f>
        <v>0</v>
      </c>
      <c r="F782" s="50" t="b">
        <f>IF('Summary Statistics'!$C$6=TRUE,Artists!$F781&lt;F$3,Artists!$E781&lt;F$3)</f>
        <v>0</v>
      </c>
      <c r="G782" s="50" t="b">
        <f>IF('Summary Statistics'!$C$6=TRUE,Artists!$F781&lt;G$3,Artists!$E781&lt;G$3)</f>
        <v>0</v>
      </c>
      <c r="H782" s="50" t="b">
        <f>IF('Summary Statistics'!$C$6=TRUE,Artists!$F781&lt;H$3,Artists!$E781&lt;H$3)</f>
        <v>0</v>
      </c>
      <c r="I782" s="50" t="b">
        <f>IF('Summary Statistics'!$C$6=TRUE,Artists!$F781&lt;I$3,Artists!$E781&lt;I$3)</f>
        <v>0</v>
      </c>
      <c r="J782" s="50" t="b">
        <f>IF('Summary Statistics'!$C$6=TRUE,Artists!$F781&lt;J$3,Artists!$E781&lt;J$3)</f>
        <v>0</v>
      </c>
      <c r="K782" s="51" t="b">
        <f>IF('Summary Statistics'!$C$6=TRUE,Artists!$F781&lt;K$3,Artists!$E781&lt;K$3)</f>
        <v>0</v>
      </c>
      <c r="M782" s="49" t="b">
        <f>IF('Summary Statistics'!$C$7=TRUE,Albums!$F781&lt;M$3,Albums!$E781&lt;M$3)</f>
        <v>0</v>
      </c>
      <c r="N782" s="50" t="b">
        <f>IF('Summary Statistics'!$C$7=TRUE,Albums!$F781&lt;N$3,Albums!$E781&lt;N$3)</f>
        <v>0</v>
      </c>
      <c r="O782" s="50" t="b">
        <f>IF('Summary Statistics'!$C$7=TRUE,Albums!$F781&lt;O$3,Albums!$E781&lt;O$3)</f>
        <v>0</v>
      </c>
      <c r="P782" s="50" t="b">
        <f>IF('Summary Statistics'!$C$7=TRUE,Albums!$F781&lt;P$3,Albums!$E781&lt;P$3)</f>
        <v>0</v>
      </c>
      <c r="Q782" s="50" t="b">
        <f>IF('Summary Statistics'!$C$7=TRUE,Albums!$F781&lt;Q$3,Albums!$E781&lt;Q$3)</f>
        <v>0</v>
      </c>
      <c r="R782" s="50" t="b">
        <f>IF('Summary Statistics'!$C$7=TRUE,Albums!$F781&lt;R$3,Albums!$E781&lt;R$3)</f>
        <v>0</v>
      </c>
      <c r="S782" s="50" t="b">
        <f>IF('Summary Statistics'!$C$7=TRUE,Albums!$F781&lt;S$3,Albums!$E781&lt;S$3)</f>
        <v>0</v>
      </c>
      <c r="T782" s="50" t="b">
        <f>IF('Summary Statistics'!$C$7=TRUE,Albums!$F781&lt;T$3,Albums!$E781&lt;T$3)</f>
        <v>0</v>
      </c>
      <c r="U782" s="50" t="b">
        <f>IF('Summary Statistics'!$C$7=TRUE,Albums!$F781&lt;U$3,Albums!$E781&lt;U$3)</f>
        <v>0</v>
      </c>
      <c r="V782" s="51" t="b">
        <f>IF('Summary Statistics'!$C$7=TRUE,Albums!$F781&lt;V$3,Albums!$E781&lt;V$3)</f>
        <v>0</v>
      </c>
    </row>
    <row r="783" spans="2:22" x14ac:dyDescent="0.3">
      <c r="B783" s="49" t="b">
        <f>IF('Summary Statistics'!$C$6=TRUE,Artists!$F782&lt;B$3,Artists!$E782&lt;B$3)</f>
        <v>0</v>
      </c>
      <c r="C783" s="50" t="b">
        <f>IF('Summary Statistics'!$C$6=TRUE,Artists!$F782&lt;C$3,Artists!$E782&lt;C$3)</f>
        <v>0</v>
      </c>
      <c r="D783" s="50" t="b">
        <f>IF('Summary Statistics'!$C$6=TRUE,Artists!$F782&lt;D$3,Artists!$E782&lt;D$3)</f>
        <v>0</v>
      </c>
      <c r="E783" s="50" t="b">
        <f>IF('Summary Statistics'!$C$6=TRUE,Artists!$F782&lt;E$3,Artists!$E782&lt;E$3)</f>
        <v>0</v>
      </c>
      <c r="F783" s="50" t="b">
        <f>IF('Summary Statistics'!$C$6=TRUE,Artists!$F782&lt;F$3,Artists!$E782&lt;F$3)</f>
        <v>0</v>
      </c>
      <c r="G783" s="50" t="b">
        <f>IF('Summary Statistics'!$C$6=TRUE,Artists!$F782&lt;G$3,Artists!$E782&lt;G$3)</f>
        <v>0</v>
      </c>
      <c r="H783" s="50" t="b">
        <f>IF('Summary Statistics'!$C$6=TRUE,Artists!$F782&lt;H$3,Artists!$E782&lt;H$3)</f>
        <v>0</v>
      </c>
      <c r="I783" s="50" t="b">
        <f>IF('Summary Statistics'!$C$6=TRUE,Artists!$F782&lt;I$3,Artists!$E782&lt;I$3)</f>
        <v>0</v>
      </c>
      <c r="J783" s="50" t="b">
        <f>IF('Summary Statistics'!$C$6=TRUE,Artists!$F782&lt;J$3,Artists!$E782&lt;J$3)</f>
        <v>0</v>
      </c>
      <c r="K783" s="51" t="b">
        <f>IF('Summary Statistics'!$C$6=TRUE,Artists!$F782&lt;K$3,Artists!$E782&lt;K$3)</f>
        <v>0</v>
      </c>
      <c r="M783" s="49" t="b">
        <f>IF('Summary Statistics'!$C$7=TRUE,Albums!$F782&lt;M$3,Albums!$E782&lt;M$3)</f>
        <v>0</v>
      </c>
      <c r="N783" s="50" t="b">
        <f>IF('Summary Statistics'!$C$7=TRUE,Albums!$F782&lt;N$3,Albums!$E782&lt;N$3)</f>
        <v>0</v>
      </c>
      <c r="O783" s="50" t="b">
        <f>IF('Summary Statistics'!$C$7=TRUE,Albums!$F782&lt;O$3,Albums!$E782&lt;O$3)</f>
        <v>0</v>
      </c>
      <c r="P783" s="50" t="b">
        <f>IF('Summary Statistics'!$C$7=TRUE,Albums!$F782&lt;P$3,Albums!$E782&lt;P$3)</f>
        <v>0</v>
      </c>
      <c r="Q783" s="50" t="b">
        <f>IF('Summary Statistics'!$C$7=TRUE,Albums!$F782&lt;Q$3,Albums!$E782&lt;Q$3)</f>
        <v>0</v>
      </c>
      <c r="R783" s="50" t="b">
        <f>IF('Summary Statistics'!$C$7=TRUE,Albums!$F782&lt;R$3,Albums!$E782&lt;R$3)</f>
        <v>0</v>
      </c>
      <c r="S783" s="50" t="b">
        <f>IF('Summary Statistics'!$C$7=TRUE,Albums!$F782&lt;S$3,Albums!$E782&lt;S$3)</f>
        <v>0</v>
      </c>
      <c r="T783" s="50" t="b">
        <f>IF('Summary Statistics'!$C$7=TRUE,Albums!$F782&lt;T$3,Albums!$E782&lt;T$3)</f>
        <v>0</v>
      </c>
      <c r="U783" s="50" t="b">
        <f>IF('Summary Statistics'!$C$7=TRUE,Albums!$F782&lt;U$3,Albums!$E782&lt;U$3)</f>
        <v>0</v>
      </c>
      <c r="V783" s="51" t="b">
        <f>IF('Summary Statistics'!$C$7=TRUE,Albums!$F782&lt;V$3,Albums!$E782&lt;V$3)</f>
        <v>0</v>
      </c>
    </row>
    <row r="784" spans="2:22" x14ac:dyDescent="0.3">
      <c r="B784" s="49" t="b">
        <f>IF('Summary Statistics'!$C$6=TRUE,Artists!$F783&lt;B$3,Artists!$E783&lt;B$3)</f>
        <v>0</v>
      </c>
      <c r="C784" s="50" t="b">
        <f>IF('Summary Statistics'!$C$6=TRUE,Artists!$F783&lt;C$3,Artists!$E783&lt;C$3)</f>
        <v>0</v>
      </c>
      <c r="D784" s="50" t="b">
        <f>IF('Summary Statistics'!$C$6=TRUE,Artists!$F783&lt;D$3,Artists!$E783&lt;D$3)</f>
        <v>0</v>
      </c>
      <c r="E784" s="50" t="b">
        <f>IF('Summary Statistics'!$C$6=TRUE,Artists!$F783&lt;E$3,Artists!$E783&lt;E$3)</f>
        <v>0</v>
      </c>
      <c r="F784" s="50" t="b">
        <f>IF('Summary Statistics'!$C$6=TRUE,Artists!$F783&lt;F$3,Artists!$E783&lt;F$3)</f>
        <v>0</v>
      </c>
      <c r="G784" s="50" t="b">
        <f>IF('Summary Statistics'!$C$6=TRUE,Artists!$F783&lt;G$3,Artists!$E783&lt;G$3)</f>
        <v>0</v>
      </c>
      <c r="H784" s="50" t="b">
        <f>IF('Summary Statistics'!$C$6=TRUE,Artists!$F783&lt;H$3,Artists!$E783&lt;H$3)</f>
        <v>0</v>
      </c>
      <c r="I784" s="50" t="b">
        <f>IF('Summary Statistics'!$C$6=TRUE,Artists!$F783&lt;I$3,Artists!$E783&lt;I$3)</f>
        <v>0</v>
      </c>
      <c r="J784" s="50" t="b">
        <f>IF('Summary Statistics'!$C$6=TRUE,Artists!$F783&lt;J$3,Artists!$E783&lt;J$3)</f>
        <v>0</v>
      </c>
      <c r="K784" s="51" t="b">
        <f>IF('Summary Statistics'!$C$6=TRUE,Artists!$F783&lt;K$3,Artists!$E783&lt;K$3)</f>
        <v>0</v>
      </c>
      <c r="M784" s="49" t="b">
        <f>IF('Summary Statistics'!$C$7=TRUE,Albums!$F783&lt;M$3,Albums!$E783&lt;M$3)</f>
        <v>0</v>
      </c>
      <c r="N784" s="50" t="b">
        <f>IF('Summary Statistics'!$C$7=TRUE,Albums!$F783&lt;N$3,Albums!$E783&lt;N$3)</f>
        <v>0</v>
      </c>
      <c r="O784" s="50" t="b">
        <f>IF('Summary Statistics'!$C$7=TRUE,Albums!$F783&lt;O$3,Albums!$E783&lt;O$3)</f>
        <v>0</v>
      </c>
      <c r="P784" s="50" t="b">
        <f>IF('Summary Statistics'!$C$7=TRUE,Albums!$F783&lt;P$3,Albums!$E783&lt;P$3)</f>
        <v>0</v>
      </c>
      <c r="Q784" s="50" t="b">
        <f>IF('Summary Statistics'!$C$7=TRUE,Albums!$F783&lt;Q$3,Albums!$E783&lt;Q$3)</f>
        <v>0</v>
      </c>
      <c r="R784" s="50" t="b">
        <f>IF('Summary Statistics'!$C$7=TRUE,Albums!$F783&lt;R$3,Albums!$E783&lt;R$3)</f>
        <v>0</v>
      </c>
      <c r="S784" s="50" t="b">
        <f>IF('Summary Statistics'!$C$7=TRUE,Albums!$F783&lt;S$3,Albums!$E783&lt;S$3)</f>
        <v>0</v>
      </c>
      <c r="T784" s="50" t="b">
        <f>IF('Summary Statistics'!$C$7=TRUE,Albums!$F783&lt;T$3,Albums!$E783&lt;T$3)</f>
        <v>0</v>
      </c>
      <c r="U784" s="50" t="b">
        <f>IF('Summary Statistics'!$C$7=TRUE,Albums!$F783&lt;U$3,Albums!$E783&lt;U$3)</f>
        <v>0</v>
      </c>
      <c r="V784" s="51" t="b">
        <f>IF('Summary Statistics'!$C$7=TRUE,Albums!$F783&lt;V$3,Albums!$E783&lt;V$3)</f>
        <v>0</v>
      </c>
    </row>
    <row r="785" spans="2:22" x14ac:dyDescent="0.3">
      <c r="B785" s="49" t="b">
        <f>IF('Summary Statistics'!$C$6=TRUE,Artists!$F784&lt;B$3,Artists!$E784&lt;B$3)</f>
        <v>0</v>
      </c>
      <c r="C785" s="50" t="b">
        <f>IF('Summary Statistics'!$C$6=TRUE,Artists!$F784&lt;C$3,Artists!$E784&lt;C$3)</f>
        <v>0</v>
      </c>
      <c r="D785" s="50" t="b">
        <f>IF('Summary Statistics'!$C$6=TRUE,Artists!$F784&lt;D$3,Artists!$E784&lt;D$3)</f>
        <v>0</v>
      </c>
      <c r="E785" s="50" t="b">
        <f>IF('Summary Statistics'!$C$6=TRUE,Artists!$F784&lt;E$3,Artists!$E784&lt;E$3)</f>
        <v>0</v>
      </c>
      <c r="F785" s="50" t="b">
        <f>IF('Summary Statistics'!$C$6=TRUE,Artists!$F784&lt;F$3,Artists!$E784&lt;F$3)</f>
        <v>0</v>
      </c>
      <c r="G785" s="50" t="b">
        <f>IF('Summary Statistics'!$C$6=TRUE,Artists!$F784&lt;G$3,Artists!$E784&lt;G$3)</f>
        <v>0</v>
      </c>
      <c r="H785" s="50" t="b">
        <f>IF('Summary Statistics'!$C$6=TRUE,Artists!$F784&lt;H$3,Artists!$E784&lt;H$3)</f>
        <v>0</v>
      </c>
      <c r="I785" s="50" t="b">
        <f>IF('Summary Statistics'!$C$6=TRUE,Artists!$F784&lt;I$3,Artists!$E784&lt;I$3)</f>
        <v>0</v>
      </c>
      <c r="J785" s="50" t="b">
        <f>IF('Summary Statistics'!$C$6=TRUE,Artists!$F784&lt;J$3,Artists!$E784&lt;J$3)</f>
        <v>0</v>
      </c>
      <c r="K785" s="51" t="b">
        <f>IF('Summary Statistics'!$C$6=TRUE,Artists!$F784&lt;K$3,Artists!$E784&lt;K$3)</f>
        <v>0</v>
      </c>
      <c r="M785" s="49" t="b">
        <f>IF('Summary Statistics'!$C$7=TRUE,Albums!$F784&lt;M$3,Albums!$E784&lt;M$3)</f>
        <v>0</v>
      </c>
      <c r="N785" s="50" t="b">
        <f>IF('Summary Statistics'!$C$7=TRUE,Albums!$F784&lt;N$3,Albums!$E784&lt;N$3)</f>
        <v>0</v>
      </c>
      <c r="O785" s="50" t="b">
        <f>IF('Summary Statistics'!$C$7=TRUE,Albums!$F784&lt;O$3,Albums!$E784&lt;O$3)</f>
        <v>0</v>
      </c>
      <c r="P785" s="50" t="b">
        <f>IF('Summary Statistics'!$C$7=TRUE,Albums!$F784&lt;P$3,Albums!$E784&lt;P$3)</f>
        <v>0</v>
      </c>
      <c r="Q785" s="50" t="b">
        <f>IF('Summary Statistics'!$C$7=TRUE,Albums!$F784&lt;Q$3,Albums!$E784&lt;Q$3)</f>
        <v>0</v>
      </c>
      <c r="R785" s="50" t="b">
        <f>IF('Summary Statistics'!$C$7=TRUE,Albums!$F784&lt;R$3,Albums!$E784&lt;R$3)</f>
        <v>0</v>
      </c>
      <c r="S785" s="50" t="b">
        <f>IF('Summary Statistics'!$C$7=TRUE,Albums!$F784&lt;S$3,Albums!$E784&lt;S$3)</f>
        <v>0</v>
      </c>
      <c r="T785" s="50" t="b">
        <f>IF('Summary Statistics'!$C$7=TRUE,Albums!$F784&lt;T$3,Albums!$E784&lt;T$3)</f>
        <v>0</v>
      </c>
      <c r="U785" s="50" t="b">
        <f>IF('Summary Statistics'!$C$7=TRUE,Albums!$F784&lt;U$3,Albums!$E784&lt;U$3)</f>
        <v>0</v>
      </c>
      <c r="V785" s="51" t="b">
        <f>IF('Summary Statistics'!$C$7=TRUE,Albums!$F784&lt;V$3,Albums!$E784&lt;V$3)</f>
        <v>0</v>
      </c>
    </row>
    <row r="786" spans="2:22" x14ac:dyDescent="0.3">
      <c r="B786" s="49" t="b">
        <f>IF('Summary Statistics'!$C$6=TRUE,Artists!$F785&lt;B$3,Artists!$E785&lt;B$3)</f>
        <v>0</v>
      </c>
      <c r="C786" s="50" t="b">
        <f>IF('Summary Statistics'!$C$6=TRUE,Artists!$F785&lt;C$3,Artists!$E785&lt;C$3)</f>
        <v>0</v>
      </c>
      <c r="D786" s="50" t="b">
        <f>IF('Summary Statistics'!$C$6=TRUE,Artists!$F785&lt;D$3,Artists!$E785&lt;D$3)</f>
        <v>0</v>
      </c>
      <c r="E786" s="50" t="b">
        <f>IF('Summary Statistics'!$C$6=TRUE,Artists!$F785&lt;E$3,Artists!$E785&lt;E$3)</f>
        <v>0</v>
      </c>
      <c r="F786" s="50" t="b">
        <f>IF('Summary Statistics'!$C$6=TRUE,Artists!$F785&lt;F$3,Artists!$E785&lt;F$3)</f>
        <v>0</v>
      </c>
      <c r="G786" s="50" t="b">
        <f>IF('Summary Statistics'!$C$6=TRUE,Artists!$F785&lt;G$3,Artists!$E785&lt;G$3)</f>
        <v>0</v>
      </c>
      <c r="H786" s="50" t="b">
        <f>IF('Summary Statistics'!$C$6=TRUE,Artists!$F785&lt;H$3,Artists!$E785&lt;H$3)</f>
        <v>0</v>
      </c>
      <c r="I786" s="50" t="b">
        <f>IF('Summary Statistics'!$C$6=TRUE,Artists!$F785&lt;I$3,Artists!$E785&lt;I$3)</f>
        <v>0</v>
      </c>
      <c r="J786" s="50" t="b">
        <f>IF('Summary Statistics'!$C$6=TRUE,Artists!$F785&lt;J$3,Artists!$E785&lt;J$3)</f>
        <v>0</v>
      </c>
      <c r="K786" s="51" t="b">
        <f>IF('Summary Statistics'!$C$6=TRUE,Artists!$F785&lt;K$3,Artists!$E785&lt;K$3)</f>
        <v>0</v>
      </c>
      <c r="M786" s="49" t="b">
        <f>IF('Summary Statistics'!$C$7=TRUE,Albums!$F785&lt;M$3,Albums!$E785&lt;M$3)</f>
        <v>0</v>
      </c>
      <c r="N786" s="50" t="b">
        <f>IF('Summary Statistics'!$C$7=TRUE,Albums!$F785&lt;N$3,Albums!$E785&lt;N$3)</f>
        <v>0</v>
      </c>
      <c r="O786" s="50" t="b">
        <f>IF('Summary Statistics'!$C$7=TRUE,Albums!$F785&lt;O$3,Albums!$E785&lt;O$3)</f>
        <v>0</v>
      </c>
      <c r="P786" s="50" t="b">
        <f>IF('Summary Statistics'!$C$7=TRUE,Albums!$F785&lt;P$3,Albums!$E785&lt;P$3)</f>
        <v>0</v>
      </c>
      <c r="Q786" s="50" t="b">
        <f>IF('Summary Statistics'!$C$7=TRUE,Albums!$F785&lt;Q$3,Albums!$E785&lt;Q$3)</f>
        <v>0</v>
      </c>
      <c r="R786" s="50" t="b">
        <f>IF('Summary Statistics'!$C$7=TRUE,Albums!$F785&lt;R$3,Albums!$E785&lt;R$3)</f>
        <v>0</v>
      </c>
      <c r="S786" s="50" t="b">
        <f>IF('Summary Statistics'!$C$7=TRUE,Albums!$F785&lt;S$3,Albums!$E785&lt;S$3)</f>
        <v>0</v>
      </c>
      <c r="T786" s="50" t="b">
        <f>IF('Summary Statistics'!$C$7=TRUE,Albums!$F785&lt;T$3,Albums!$E785&lt;T$3)</f>
        <v>0</v>
      </c>
      <c r="U786" s="50" t="b">
        <f>IF('Summary Statistics'!$C$7=TRUE,Albums!$F785&lt;U$3,Albums!$E785&lt;U$3)</f>
        <v>0</v>
      </c>
      <c r="V786" s="51" t="b">
        <f>IF('Summary Statistics'!$C$7=TRUE,Albums!$F785&lt;V$3,Albums!$E785&lt;V$3)</f>
        <v>0</v>
      </c>
    </row>
    <row r="787" spans="2:22" x14ac:dyDescent="0.3">
      <c r="B787" s="49" t="b">
        <f>IF('Summary Statistics'!$C$6=TRUE,Artists!$F786&lt;B$3,Artists!$E786&lt;B$3)</f>
        <v>0</v>
      </c>
      <c r="C787" s="50" t="b">
        <f>IF('Summary Statistics'!$C$6=TRUE,Artists!$F786&lt;C$3,Artists!$E786&lt;C$3)</f>
        <v>0</v>
      </c>
      <c r="D787" s="50" t="b">
        <f>IF('Summary Statistics'!$C$6=TRUE,Artists!$F786&lt;D$3,Artists!$E786&lt;D$3)</f>
        <v>0</v>
      </c>
      <c r="E787" s="50" t="b">
        <f>IF('Summary Statistics'!$C$6=TRUE,Artists!$F786&lt;E$3,Artists!$E786&lt;E$3)</f>
        <v>0</v>
      </c>
      <c r="F787" s="50" t="b">
        <f>IF('Summary Statistics'!$C$6=TRUE,Artists!$F786&lt;F$3,Artists!$E786&lt;F$3)</f>
        <v>0</v>
      </c>
      <c r="G787" s="50" t="b">
        <f>IF('Summary Statistics'!$C$6=TRUE,Artists!$F786&lt;G$3,Artists!$E786&lt;G$3)</f>
        <v>0</v>
      </c>
      <c r="H787" s="50" t="b">
        <f>IF('Summary Statistics'!$C$6=TRUE,Artists!$F786&lt;H$3,Artists!$E786&lt;H$3)</f>
        <v>0</v>
      </c>
      <c r="I787" s="50" t="b">
        <f>IF('Summary Statistics'!$C$6=TRUE,Artists!$F786&lt;I$3,Artists!$E786&lt;I$3)</f>
        <v>0</v>
      </c>
      <c r="J787" s="50" t="b">
        <f>IF('Summary Statistics'!$C$6=TRUE,Artists!$F786&lt;J$3,Artists!$E786&lt;J$3)</f>
        <v>0</v>
      </c>
      <c r="K787" s="51" t="b">
        <f>IF('Summary Statistics'!$C$6=TRUE,Artists!$F786&lt;K$3,Artists!$E786&lt;K$3)</f>
        <v>0</v>
      </c>
      <c r="M787" s="49" t="b">
        <f>IF('Summary Statistics'!$C$7=TRUE,Albums!$F786&lt;M$3,Albums!$E786&lt;M$3)</f>
        <v>0</v>
      </c>
      <c r="N787" s="50" t="b">
        <f>IF('Summary Statistics'!$C$7=TRUE,Albums!$F786&lt;N$3,Albums!$E786&lt;N$3)</f>
        <v>0</v>
      </c>
      <c r="O787" s="50" t="b">
        <f>IF('Summary Statistics'!$C$7=TRUE,Albums!$F786&lt;O$3,Albums!$E786&lt;O$3)</f>
        <v>0</v>
      </c>
      <c r="P787" s="50" t="b">
        <f>IF('Summary Statistics'!$C$7=TRUE,Albums!$F786&lt;P$3,Albums!$E786&lt;P$3)</f>
        <v>0</v>
      </c>
      <c r="Q787" s="50" t="b">
        <f>IF('Summary Statistics'!$C$7=TRUE,Albums!$F786&lt;Q$3,Albums!$E786&lt;Q$3)</f>
        <v>0</v>
      </c>
      <c r="R787" s="50" t="b">
        <f>IF('Summary Statistics'!$C$7=TRUE,Albums!$F786&lt;R$3,Albums!$E786&lt;R$3)</f>
        <v>0</v>
      </c>
      <c r="S787" s="50" t="b">
        <f>IF('Summary Statistics'!$C$7=TRUE,Albums!$F786&lt;S$3,Albums!$E786&lt;S$3)</f>
        <v>0</v>
      </c>
      <c r="T787" s="50" t="b">
        <f>IF('Summary Statistics'!$C$7=TRUE,Albums!$F786&lt;T$3,Albums!$E786&lt;T$3)</f>
        <v>0</v>
      </c>
      <c r="U787" s="50" t="b">
        <f>IF('Summary Statistics'!$C$7=TRUE,Albums!$F786&lt;U$3,Albums!$E786&lt;U$3)</f>
        <v>0</v>
      </c>
      <c r="V787" s="51" t="b">
        <f>IF('Summary Statistics'!$C$7=TRUE,Albums!$F786&lt;V$3,Albums!$E786&lt;V$3)</f>
        <v>0</v>
      </c>
    </row>
    <row r="788" spans="2:22" x14ac:dyDescent="0.3">
      <c r="B788" s="49" t="b">
        <f>IF('Summary Statistics'!$C$6=TRUE,Artists!$F787&lt;B$3,Artists!$E787&lt;B$3)</f>
        <v>0</v>
      </c>
      <c r="C788" s="50" t="b">
        <f>IF('Summary Statistics'!$C$6=TRUE,Artists!$F787&lt;C$3,Artists!$E787&lt;C$3)</f>
        <v>0</v>
      </c>
      <c r="D788" s="50" t="b">
        <f>IF('Summary Statistics'!$C$6=TRUE,Artists!$F787&lt;D$3,Artists!$E787&lt;D$3)</f>
        <v>0</v>
      </c>
      <c r="E788" s="50" t="b">
        <f>IF('Summary Statistics'!$C$6=TRUE,Artists!$F787&lt;E$3,Artists!$E787&lt;E$3)</f>
        <v>0</v>
      </c>
      <c r="F788" s="50" t="b">
        <f>IF('Summary Statistics'!$C$6=TRUE,Artists!$F787&lt;F$3,Artists!$E787&lt;F$3)</f>
        <v>0</v>
      </c>
      <c r="G788" s="50" t="b">
        <f>IF('Summary Statistics'!$C$6=TRUE,Artists!$F787&lt;G$3,Artists!$E787&lt;G$3)</f>
        <v>0</v>
      </c>
      <c r="H788" s="50" t="b">
        <f>IF('Summary Statistics'!$C$6=TRUE,Artists!$F787&lt;H$3,Artists!$E787&lt;H$3)</f>
        <v>0</v>
      </c>
      <c r="I788" s="50" t="b">
        <f>IF('Summary Statistics'!$C$6=TRUE,Artists!$F787&lt;I$3,Artists!$E787&lt;I$3)</f>
        <v>0</v>
      </c>
      <c r="J788" s="50" t="b">
        <f>IF('Summary Statistics'!$C$6=TRUE,Artists!$F787&lt;J$3,Artists!$E787&lt;J$3)</f>
        <v>0</v>
      </c>
      <c r="K788" s="51" t="b">
        <f>IF('Summary Statistics'!$C$6=TRUE,Artists!$F787&lt;K$3,Artists!$E787&lt;K$3)</f>
        <v>0</v>
      </c>
      <c r="M788" s="49" t="b">
        <f>IF('Summary Statistics'!$C$7=TRUE,Albums!$F787&lt;M$3,Albums!$E787&lt;M$3)</f>
        <v>0</v>
      </c>
      <c r="N788" s="50" t="b">
        <f>IF('Summary Statistics'!$C$7=TRUE,Albums!$F787&lt;N$3,Albums!$E787&lt;N$3)</f>
        <v>0</v>
      </c>
      <c r="O788" s="50" t="b">
        <f>IF('Summary Statistics'!$C$7=TRUE,Albums!$F787&lt;O$3,Albums!$E787&lt;O$3)</f>
        <v>0</v>
      </c>
      <c r="P788" s="50" t="b">
        <f>IF('Summary Statistics'!$C$7=TRUE,Albums!$F787&lt;P$3,Albums!$E787&lt;P$3)</f>
        <v>0</v>
      </c>
      <c r="Q788" s="50" t="b">
        <f>IF('Summary Statistics'!$C$7=TRUE,Albums!$F787&lt;Q$3,Albums!$E787&lt;Q$3)</f>
        <v>0</v>
      </c>
      <c r="R788" s="50" t="b">
        <f>IF('Summary Statistics'!$C$7=TRUE,Albums!$F787&lt;R$3,Albums!$E787&lt;R$3)</f>
        <v>0</v>
      </c>
      <c r="S788" s="50" t="b">
        <f>IF('Summary Statistics'!$C$7=TRUE,Albums!$F787&lt;S$3,Albums!$E787&lt;S$3)</f>
        <v>0</v>
      </c>
      <c r="T788" s="50" t="b">
        <f>IF('Summary Statistics'!$C$7=TRUE,Albums!$F787&lt;T$3,Albums!$E787&lt;T$3)</f>
        <v>0</v>
      </c>
      <c r="U788" s="50" t="b">
        <f>IF('Summary Statistics'!$C$7=TRUE,Albums!$F787&lt;U$3,Albums!$E787&lt;U$3)</f>
        <v>0</v>
      </c>
      <c r="V788" s="51" t="b">
        <f>IF('Summary Statistics'!$C$7=TRUE,Albums!$F787&lt;V$3,Albums!$E787&lt;V$3)</f>
        <v>0</v>
      </c>
    </row>
    <row r="789" spans="2:22" x14ac:dyDescent="0.3">
      <c r="B789" s="49" t="b">
        <f>IF('Summary Statistics'!$C$6=TRUE,Artists!$F788&lt;B$3,Artists!$E788&lt;B$3)</f>
        <v>0</v>
      </c>
      <c r="C789" s="50" t="b">
        <f>IF('Summary Statistics'!$C$6=TRUE,Artists!$F788&lt;C$3,Artists!$E788&lt;C$3)</f>
        <v>0</v>
      </c>
      <c r="D789" s="50" t="b">
        <f>IF('Summary Statistics'!$C$6=TRUE,Artists!$F788&lt;D$3,Artists!$E788&lt;D$3)</f>
        <v>0</v>
      </c>
      <c r="E789" s="50" t="b">
        <f>IF('Summary Statistics'!$C$6=TRUE,Artists!$F788&lt;E$3,Artists!$E788&lt;E$3)</f>
        <v>0</v>
      </c>
      <c r="F789" s="50" t="b">
        <f>IF('Summary Statistics'!$C$6=TRUE,Artists!$F788&lt;F$3,Artists!$E788&lt;F$3)</f>
        <v>0</v>
      </c>
      <c r="G789" s="50" t="b">
        <f>IF('Summary Statistics'!$C$6=TRUE,Artists!$F788&lt;G$3,Artists!$E788&lt;G$3)</f>
        <v>0</v>
      </c>
      <c r="H789" s="50" t="b">
        <f>IF('Summary Statistics'!$C$6=TRUE,Artists!$F788&lt;H$3,Artists!$E788&lt;H$3)</f>
        <v>0</v>
      </c>
      <c r="I789" s="50" t="b">
        <f>IF('Summary Statistics'!$C$6=TRUE,Artists!$F788&lt;I$3,Artists!$E788&lt;I$3)</f>
        <v>0</v>
      </c>
      <c r="J789" s="50" t="b">
        <f>IF('Summary Statistics'!$C$6=TRUE,Artists!$F788&lt;J$3,Artists!$E788&lt;J$3)</f>
        <v>0</v>
      </c>
      <c r="K789" s="51" t="b">
        <f>IF('Summary Statistics'!$C$6=TRUE,Artists!$F788&lt;K$3,Artists!$E788&lt;K$3)</f>
        <v>0</v>
      </c>
      <c r="M789" s="49" t="b">
        <f>IF('Summary Statistics'!$C$7=TRUE,Albums!$F788&lt;M$3,Albums!$E788&lt;M$3)</f>
        <v>0</v>
      </c>
      <c r="N789" s="50" t="b">
        <f>IF('Summary Statistics'!$C$7=TRUE,Albums!$F788&lt;N$3,Albums!$E788&lt;N$3)</f>
        <v>0</v>
      </c>
      <c r="O789" s="50" t="b">
        <f>IF('Summary Statistics'!$C$7=TRUE,Albums!$F788&lt;O$3,Albums!$E788&lt;O$3)</f>
        <v>0</v>
      </c>
      <c r="P789" s="50" t="b">
        <f>IF('Summary Statistics'!$C$7=TRUE,Albums!$F788&lt;P$3,Albums!$E788&lt;P$3)</f>
        <v>0</v>
      </c>
      <c r="Q789" s="50" t="b">
        <f>IF('Summary Statistics'!$C$7=TRUE,Albums!$F788&lt;Q$3,Albums!$E788&lt;Q$3)</f>
        <v>0</v>
      </c>
      <c r="R789" s="50" t="b">
        <f>IF('Summary Statistics'!$C$7=TRUE,Albums!$F788&lt;R$3,Albums!$E788&lt;R$3)</f>
        <v>0</v>
      </c>
      <c r="S789" s="50" t="b">
        <f>IF('Summary Statistics'!$C$7=TRUE,Albums!$F788&lt;S$3,Albums!$E788&lt;S$3)</f>
        <v>0</v>
      </c>
      <c r="T789" s="50" t="b">
        <f>IF('Summary Statistics'!$C$7=TRUE,Albums!$F788&lt;T$3,Albums!$E788&lt;T$3)</f>
        <v>0</v>
      </c>
      <c r="U789" s="50" t="b">
        <f>IF('Summary Statistics'!$C$7=TRUE,Albums!$F788&lt;U$3,Albums!$E788&lt;U$3)</f>
        <v>0</v>
      </c>
      <c r="V789" s="51" t="b">
        <f>IF('Summary Statistics'!$C$7=TRUE,Albums!$F788&lt;V$3,Albums!$E788&lt;V$3)</f>
        <v>0</v>
      </c>
    </row>
    <row r="790" spans="2:22" x14ac:dyDescent="0.3">
      <c r="B790" s="49" t="b">
        <f>IF('Summary Statistics'!$C$6=TRUE,Artists!$F789&lt;B$3,Artists!$E789&lt;B$3)</f>
        <v>0</v>
      </c>
      <c r="C790" s="50" t="b">
        <f>IF('Summary Statistics'!$C$6=TRUE,Artists!$F789&lt;C$3,Artists!$E789&lt;C$3)</f>
        <v>0</v>
      </c>
      <c r="D790" s="50" t="b">
        <f>IF('Summary Statistics'!$C$6=TRUE,Artists!$F789&lt;D$3,Artists!$E789&lt;D$3)</f>
        <v>0</v>
      </c>
      <c r="E790" s="50" t="b">
        <f>IF('Summary Statistics'!$C$6=TRUE,Artists!$F789&lt;E$3,Artists!$E789&lt;E$3)</f>
        <v>0</v>
      </c>
      <c r="F790" s="50" t="b">
        <f>IF('Summary Statistics'!$C$6=TRUE,Artists!$F789&lt;F$3,Artists!$E789&lt;F$3)</f>
        <v>0</v>
      </c>
      <c r="G790" s="50" t="b">
        <f>IF('Summary Statistics'!$C$6=TRUE,Artists!$F789&lt;G$3,Artists!$E789&lt;G$3)</f>
        <v>0</v>
      </c>
      <c r="H790" s="50" t="b">
        <f>IF('Summary Statistics'!$C$6=TRUE,Artists!$F789&lt;H$3,Artists!$E789&lt;H$3)</f>
        <v>0</v>
      </c>
      <c r="I790" s="50" t="b">
        <f>IF('Summary Statistics'!$C$6=TRUE,Artists!$F789&lt;I$3,Artists!$E789&lt;I$3)</f>
        <v>0</v>
      </c>
      <c r="J790" s="50" t="b">
        <f>IF('Summary Statistics'!$C$6=TRUE,Artists!$F789&lt;J$3,Artists!$E789&lt;J$3)</f>
        <v>0</v>
      </c>
      <c r="K790" s="51" t="b">
        <f>IF('Summary Statistics'!$C$6=TRUE,Artists!$F789&lt;K$3,Artists!$E789&lt;K$3)</f>
        <v>0</v>
      </c>
      <c r="M790" s="49" t="b">
        <f>IF('Summary Statistics'!$C$7=TRUE,Albums!$F789&lt;M$3,Albums!$E789&lt;M$3)</f>
        <v>0</v>
      </c>
      <c r="N790" s="50" t="b">
        <f>IF('Summary Statistics'!$C$7=TRUE,Albums!$F789&lt;N$3,Albums!$E789&lt;N$3)</f>
        <v>0</v>
      </c>
      <c r="O790" s="50" t="b">
        <f>IF('Summary Statistics'!$C$7=TRUE,Albums!$F789&lt;O$3,Albums!$E789&lt;O$3)</f>
        <v>0</v>
      </c>
      <c r="P790" s="50" t="b">
        <f>IF('Summary Statistics'!$C$7=TRUE,Albums!$F789&lt;P$3,Albums!$E789&lt;P$3)</f>
        <v>0</v>
      </c>
      <c r="Q790" s="50" t="b">
        <f>IF('Summary Statistics'!$C$7=TRUE,Albums!$F789&lt;Q$3,Albums!$E789&lt;Q$3)</f>
        <v>0</v>
      </c>
      <c r="R790" s="50" t="b">
        <f>IF('Summary Statistics'!$C$7=TRUE,Albums!$F789&lt;R$3,Albums!$E789&lt;R$3)</f>
        <v>0</v>
      </c>
      <c r="S790" s="50" t="b">
        <f>IF('Summary Statistics'!$C$7=TRUE,Albums!$F789&lt;S$3,Albums!$E789&lt;S$3)</f>
        <v>0</v>
      </c>
      <c r="T790" s="50" t="b">
        <f>IF('Summary Statistics'!$C$7=TRUE,Albums!$F789&lt;T$3,Albums!$E789&lt;T$3)</f>
        <v>0</v>
      </c>
      <c r="U790" s="50" t="b">
        <f>IF('Summary Statistics'!$C$7=TRUE,Albums!$F789&lt;U$3,Albums!$E789&lt;U$3)</f>
        <v>0</v>
      </c>
      <c r="V790" s="51" t="b">
        <f>IF('Summary Statistics'!$C$7=TRUE,Albums!$F789&lt;V$3,Albums!$E789&lt;V$3)</f>
        <v>0</v>
      </c>
    </row>
    <row r="791" spans="2:22" x14ac:dyDescent="0.3">
      <c r="B791" s="49" t="b">
        <f>IF('Summary Statistics'!$C$6=TRUE,Artists!$F790&lt;B$3,Artists!$E790&lt;B$3)</f>
        <v>0</v>
      </c>
      <c r="C791" s="50" t="b">
        <f>IF('Summary Statistics'!$C$6=TRUE,Artists!$F790&lt;C$3,Artists!$E790&lt;C$3)</f>
        <v>0</v>
      </c>
      <c r="D791" s="50" t="b">
        <f>IF('Summary Statistics'!$C$6=TRUE,Artists!$F790&lt;D$3,Artists!$E790&lt;D$3)</f>
        <v>0</v>
      </c>
      <c r="E791" s="50" t="b">
        <f>IF('Summary Statistics'!$C$6=TRUE,Artists!$F790&lt;E$3,Artists!$E790&lt;E$3)</f>
        <v>0</v>
      </c>
      <c r="F791" s="50" t="b">
        <f>IF('Summary Statistics'!$C$6=TRUE,Artists!$F790&lt;F$3,Artists!$E790&lt;F$3)</f>
        <v>0</v>
      </c>
      <c r="G791" s="50" t="b">
        <f>IF('Summary Statistics'!$C$6=TRUE,Artists!$F790&lt;G$3,Artists!$E790&lt;G$3)</f>
        <v>0</v>
      </c>
      <c r="H791" s="50" t="b">
        <f>IF('Summary Statistics'!$C$6=TRUE,Artists!$F790&lt;H$3,Artists!$E790&lt;H$3)</f>
        <v>0</v>
      </c>
      <c r="I791" s="50" t="b">
        <f>IF('Summary Statistics'!$C$6=TRUE,Artists!$F790&lt;I$3,Artists!$E790&lt;I$3)</f>
        <v>0</v>
      </c>
      <c r="J791" s="50" t="b">
        <f>IF('Summary Statistics'!$C$6=TRUE,Artists!$F790&lt;J$3,Artists!$E790&lt;J$3)</f>
        <v>0</v>
      </c>
      <c r="K791" s="51" t="b">
        <f>IF('Summary Statistics'!$C$6=TRUE,Artists!$F790&lt;K$3,Artists!$E790&lt;K$3)</f>
        <v>0</v>
      </c>
      <c r="M791" s="49" t="b">
        <f>IF('Summary Statistics'!$C$7=TRUE,Albums!$F790&lt;M$3,Albums!$E790&lt;M$3)</f>
        <v>0</v>
      </c>
      <c r="N791" s="50" t="b">
        <f>IF('Summary Statistics'!$C$7=TRUE,Albums!$F790&lt;N$3,Albums!$E790&lt;N$3)</f>
        <v>0</v>
      </c>
      <c r="O791" s="50" t="b">
        <f>IF('Summary Statistics'!$C$7=TRUE,Albums!$F790&lt;O$3,Albums!$E790&lt;O$3)</f>
        <v>0</v>
      </c>
      <c r="P791" s="50" t="b">
        <f>IF('Summary Statistics'!$C$7=TRUE,Albums!$F790&lt;P$3,Albums!$E790&lt;P$3)</f>
        <v>0</v>
      </c>
      <c r="Q791" s="50" t="b">
        <f>IF('Summary Statistics'!$C$7=TRUE,Albums!$F790&lt;Q$3,Albums!$E790&lt;Q$3)</f>
        <v>0</v>
      </c>
      <c r="R791" s="50" t="b">
        <f>IF('Summary Statistics'!$C$7=TRUE,Albums!$F790&lt;R$3,Albums!$E790&lt;R$3)</f>
        <v>0</v>
      </c>
      <c r="S791" s="50" t="b">
        <f>IF('Summary Statistics'!$C$7=TRUE,Albums!$F790&lt;S$3,Albums!$E790&lt;S$3)</f>
        <v>0</v>
      </c>
      <c r="T791" s="50" t="b">
        <f>IF('Summary Statistics'!$C$7=TRUE,Albums!$F790&lt;T$3,Albums!$E790&lt;T$3)</f>
        <v>0</v>
      </c>
      <c r="U791" s="50" t="b">
        <f>IF('Summary Statistics'!$C$7=TRUE,Albums!$F790&lt;U$3,Albums!$E790&lt;U$3)</f>
        <v>0</v>
      </c>
      <c r="V791" s="51" t="b">
        <f>IF('Summary Statistics'!$C$7=TRUE,Albums!$F790&lt;V$3,Albums!$E790&lt;V$3)</f>
        <v>0</v>
      </c>
    </row>
    <row r="792" spans="2:22" x14ac:dyDescent="0.3">
      <c r="B792" s="49" t="b">
        <f>IF('Summary Statistics'!$C$6=TRUE,Artists!$F791&lt;B$3,Artists!$E791&lt;B$3)</f>
        <v>0</v>
      </c>
      <c r="C792" s="50" t="b">
        <f>IF('Summary Statistics'!$C$6=TRUE,Artists!$F791&lt;C$3,Artists!$E791&lt;C$3)</f>
        <v>0</v>
      </c>
      <c r="D792" s="50" t="b">
        <f>IF('Summary Statistics'!$C$6=TRUE,Artists!$F791&lt;D$3,Artists!$E791&lt;D$3)</f>
        <v>0</v>
      </c>
      <c r="E792" s="50" t="b">
        <f>IF('Summary Statistics'!$C$6=TRUE,Artists!$F791&lt;E$3,Artists!$E791&lt;E$3)</f>
        <v>0</v>
      </c>
      <c r="F792" s="50" t="b">
        <f>IF('Summary Statistics'!$C$6=TRUE,Artists!$F791&lt;F$3,Artists!$E791&lt;F$3)</f>
        <v>0</v>
      </c>
      <c r="G792" s="50" t="b">
        <f>IF('Summary Statistics'!$C$6=TRUE,Artists!$F791&lt;G$3,Artists!$E791&lt;G$3)</f>
        <v>0</v>
      </c>
      <c r="H792" s="50" t="b">
        <f>IF('Summary Statistics'!$C$6=TRUE,Artists!$F791&lt;H$3,Artists!$E791&lt;H$3)</f>
        <v>0</v>
      </c>
      <c r="I792" s="50" t="b">
        <f>IF('Summary Statistics'!$C$6=TRUE,Artists!$F791&lt;I$3,Artists!$E791&lt;I$3)</f>
        <v>0</v>
      </c>
      <c r="J792" s="50" t="b">
        <f>IF('Summary Statistics'!$C$6=TRUE,Artists!$F791&lt;J$3,Artists!$E791&lt;J$3)</f>
        <v>0</v>
      </c>
      <c r="K792" s="51" t="b">
        <f>IF('Summary Statistics'!$C$6=TRUE,Artists!$F791&lt;K$3,Artists!$E791&lt;K$3)</f>
        <v>0</v>
      </c>
      <c r="M792" s="49" t="b">
        <f>IF('Summary Statistics'!$C$7=TRUE,Albums!$F791&lt;M$3,Albums!$E791&lt;M$3)</f>
        <v>0</v>
      </c>
      <c r="N792" s="50" t="b">
        <f>IF('Summary Statistics'!$C$7=TRUE,Albums!$F791&lt;N$3,Albums!$E791&lt;N$3)</f>
        <v>0</v>
      </c>
      <c r="O792" s="50" t="b">
        <f>IF('Summary Statistics'!$C$7=TRUE,Albums!$F791&lt;O$3,Albums!$E791&lt;O$3)</f>
        <v>0</v>
      </c>
      <c r="P792" s="50" t="b">
        <f>IF('Summary Statistics'!$C$7=TRUE,Albums!$F791&lt;P$3,Albums!$E791&lt;P$3)</f>
        <v>0</v>
      </c>
      <c r="Q792" s="50" t="b">
        <f>IF('Summary Statistics'!$C$7=TRUE,Albums!$F791&lt;Q$3,Albums!$E791&lt;Q$3)</f>
        <v>0</v>
      </c>
      <c r="R792" s="50" t="b">
        <f>IF('Summary Statistics'!$C$7=TRUE,Albums!$F791&lt;R$3,Albums!$E791&lt;R$3)</f>
        <v>0</v>
      </c>
      <c r="S792" s="50" t="b">
        <f>IF('Summary Statistics'!$C$7=TRUE,Albums!$F791&lt;S$3,Albums!$E791&lt;S$3)</f>
        <v>0</v>
      </c>
      <c r="T792" s="50" t="b">
        <f>IF('Summary Statistics'!$C$7=TRUE,Albums!$F791&lt;T$3,Albums!$E791&lt;T$3)</f>
        <v>0</v>
      </c>
      <c r="U792" s="50" t="b">
        <f>IF('Summary Statistics'!$C$7=TRUE,Albums!$F791&lt;U$3,Albums!$E791&lt;U$3)</f>
        <v>0</v>
      </c>
      <c r="V792" s="51" t="b">
        <f>IF('Summary Statistics'!$C$7=TRUE,Albums!$F791&lt;V$3,Albums!$E791&lt;V$3)</f>
        <v>0</v>
      </c>
    </row>
    <row r="793" spans="2:22" x14ac:dyDescent="0.3">
      <c r="B793" s="49" t="b">
        <f>IF('Summary Statistics'!$C$6=TRUE,Artists!$F792&lt;B$3,Artists!$E792&lt;B$3)</f>
        <v>0</v>
      </c>
      <c r="C793" s="50" t="b">
        <f>IF('Summary Statistics'!$C$6=TRUE,Artists!$F792&lt;C$3,Artists!$E792&lt;C$3)</f>
        <v>0</v>
      </c>
      <c r="D793" s="50" t="b">
        <f>IF('Summary Statistics'!$C$6=TRUE,Artists!$F792&lt;D$3,Artists!$E792&lt;D$3)</f>
        <v>0</v>
      </c>
      <c r="E793" s="50" t="b">
        <f>IF('Summary Statistics'!$C$6=TRUE,Artists!$F792&lt;E$3,Artists!$E792&lt;E$3)</f>
        <v>0</v>
      </c>
      <c r="F793" s="50" t="b">
        <f>IF('Summary Statistics'!$C$6=TRUE,Artists!$F792&lt;F$3,Artists!$E792&lt;F$3)</f>
        <v>0</v>
      </c>
      <c r="G793" s="50" t="b">
        <f>IF('Summary Statistics'!$C$6=TRUE,Artists!$F792&lt;G$3,Artists!$E792&lt;G$3)</f>
        <v>0</v>
      </c>
      <c r="H793" s="50" t="b">
        <f>IF('Summary Statistics'!$C$6=TRUE,Artists!$F792&lt;H$3,Artists!$E792&lt;H$3)</f>
        <v>0</v>
      </c>
      <c r="I793" s="50" t="b">
        <f>IF('Summary Statistics'!$C$6=TRUE,Artists!$F792&lt;I$3,Artists!$E792&lt;I$3)</f>
        <v>0</v>
      </c>
      <c r="J793" s="50" t="b">
        <f>IF('Summary Statistics'!$C$6=TRUE,Artists!$F792&lt;J$3,Artists!$E792&lt;J$3)</f>
        <v>0</v>
      </c>
      <c r="K793" s="51" t="b">
        <f>IF('Summary Statistics'!$C$6=TRUE,Artists!$F792&lt;K$3,Artists!$E792&lt;K$3)</f>
        <v>0</v>
      </c>
      <c r="M793" s="49" t="b">
        <f>IF('Summary Statistics'!$C$7=TRUE,Albums!$F792&lt;M$3,Albums!$E792&lt;M$3)</f>
        <v>0</v>
      </c>
      <c r="N793" s="50" t="b">
        <f>IF('Summary Statistics'!$C$7=TRUE,Albums!$F792&lt;N$3,Albums!$E792&lt;N$3)</f>
        <v>0</v>
      </c>
      <c r="O793" s="50" t="b">
        <f>IF('Summary Statistics'!$C$7=TRUE,Albums!$F792&lt;O$3,Albums!$E792&lt;O$3)</f>
        <v>0</v>
      </c>
      <c r="P793" s="50" t="b">
        <f>IF('Summary Statistics'!$C$7=TRUE,Albums!$F792&lt;P$3,Albums!$E792&lt;P$3)</f>
        <v>0</v>
      </c>
      <c r="Q793" s="50" t="b">
        <f>IF('Summary Statistics'!$C$7=TRUE,Albums!$F792&lt;Q$3,Albums!$E792&lt;Q$3)</f>
        <v>0</v>
      </c>
      <c r="R793" s="50" t="b">
        <f>IF('Summary Statistics'!$C$7=TRUE,Albums!$F792&lt;R$3,Albums!$E792&lt;R$3)</f>
        <v>0</v>
      </c>
      <c r="S793" s="50" t="b">
        <f>IF('Summary Statistics'!$C$7=TRUE,Albums!$F792&lt;S$3,Albums!$E792&lt;S$3)</f>
        <v>0</v>
      </c>
      <c r="T793" s="50" t="b">
        <f>IF('Summary Statistics'!$C$7=TRUE,Albums!$F792&lt;T$3,Albums!$E792&lt;T$3)</f>
        <v>0</v>
      </c>
      <c r="U793" s="50" t="b">
        <f>IF('Summary Statistics'!$C$7=TRUE,Albums!$F792&lt;U$3,Albums!$E792&lt;U$3)</f>
        <v>0</v>
      </c>
      <c r="V793" s="51" t="b">
        <f>IF('Summary Statistics'!$C$7=TRUE,Albums!$F792&lt;V$3,Albums!$E792&lt;V$3)</f>
        <v>0</v>
      </c>
    </row>
    <row r="794" spans="2:22" x14ac:dyDescent="0.3">
      <c r="B794" s="49" t="b">
        <f>IF('Summary Statistics'!$C$6=TRUE,Artists!$F793&lt;B$3,Artists!$E793&lt;B$3)</f>
        <v>0</v>
      </c>
      <c r="C794" s="50" t="b">
        <f>IF('Summary Statistics'!$C$6=TRUE,Artists!$F793&lt;C$3,Artists!$E793&lt;C$3)</f>
        <v>0</v>
      </c>
      <c r="D794" s="50" t="b">
        <f>IF('Summary Statistics'!$C$6=TRUE,Artists!$F793&lt;D$3,Artists!$E793&lt;D$3)</f>
        <v>0</v>
      </c>
      <c r="E794" s="50" t="b">
        <f>IF('Summary Statistics'!$C$6=TRUE,Artists!$F793&lt;E$3,Artists!$E793&lt;E$3)</f>
        <v>0</v>
      </c>
      <c r="F794" s="50" t="b">
        <f>IF('Summary Statistics'!$C$6=TRUE,Artists!$F793&lt;F$3,Artists!$E793&lt;F$3)</f>
        <v>0</v>
      </c>
      <c r="G794" s="50" t="b">
        <f>IF('Summary Statistics'!$C$6=TRUE,Artists!$F793&lt;G$3,Artists!$E793&lt;G$3)</f>
        <v>0</v>
      </c>
      <c r="H794" s="50" t="b">
        <f>IF('Summary Statistics'!$C$6=TRUE,Artists!$F793&lt;H$3,Artists!$E793&lt;H$3)</f>
        <v>0</v>
      </c>
      <c r="I794" s="50" t="b">
        <f>IF('Summary Statistics'!$C$6=TRUE,Artists!$F793&lt;I$3,Artists!$E793&lt;I$3)</f>
        <v>0</v>
      </c>
      <c r="J794" s="50" t="b">
        <f>IF('Summary Statistics'!$C$6=TRUE,Artists!$F793&lt;J$3,Artists!$E793&lt;J$3)</f>
        <v>0</v>
      </c>
      <c r="K794" s="51" t="b">
        <f>IF('Summary Statistics'!$C$6=TRUE,Artists!$F793&lt;K$3,Artists!$E793&lt;K$3)</f>
        <v>0</v>
      </c>
      <c r="M794" s="49" t="b">
        <f>IF('Summary Statistics'!$C$7=TRUE,Albums!$F793&lt;M$3,Albums!$E793&lt;M$3)</f>
        <v>0</v>
      </c>
      <c r="N794" s="50" t="b">
        <f>IF('Summary Statistics'!$C$7=TRUE,Albums!$F793&lt;N$3,Albums!$E793&lt;N$3)</f>
        <v>0</v>
      </c>
      <c r="O794" s="50" t="b">
        <f>IF('Summary Statistics'!$C$7=TRUE,Albums!$F793&lt;O$3,Albums!$E793&lt;O$3)</f>
        <v>0</v>
      </c>
      <c r="P794" s="50" t="b">
        <f>IF('Summary Statistics'!$C$7=TRUE,Albums!$F793&lt;P$3,Albums!$E793&lt;P$3)</f>
        <v>0</v>
      </c>
      <c r="Q794" s="50" t="b">
        <f>IF('Summary Statistics'!$C$7=TRUE,Albums!$F793&lt;Q$3,Albums!$E793&lt;Q$3)</f>
        <v>0</v>
      </c>
      <c r="R794" s="50" t="b">
        <f>IF('Summary Statistics'!$C$7=TRUE,Albums!$F793&lt;R$3,Albums!$E793&lt;R$3)</f>
        <v>0</v>
      </c>
      <c r="S794" s="50" t="b">
        <f>IF('Summary Statistics'!$C$7=TRUE,Albums!$F793&lt;S$3,Albums!$E793&lt;S$3)</f>
        <v>0</v>
      </c>
      <c r="T794" s="50" t="b">
        <f>IF('Summary Statistics'!$C$7=TRUE,Albums!$F793&lt;T$3,Albums!$E793&lt;T$3)</f>
        <v>0</v>
      </c>
      <c r="U794" s="50" t="b">
        <f>IF('Summary Statistics'!$C$7=TRUE,Albums!$F793&lt;U$3,Albums!$E793&lt;U$3)</f>
        <v>0</v>
      </c>
      <c r="V794" s="51" t="b">
        <f>IF('Summary Statistics'!$C$7=TRUE,Albums!$F793&lt;V$3,Albums!$E793&lt;V$3)</f>
        <v>0</v>
      </c>
    </row>
    <row r="795" spans="2:22" x14ac:dyDescent="0.3">
      <c r="B795" s="49" t="b">
        <f>IF('Summary Statistics'!$C$6=TRUE,Artists!$F794&lt;B$3,Artists!$E794&lt;B$3)</f>
        <v>0</v>
      </c>
      <c r="C795" s="50" t="b">
        <f>IF('Summary Statistics'!$C$6=TRUE,Artists!$F794&lt;C$3,Artists!$E794&lt;C$3)</f>
        <v>0</v>
      </c>
      <c r="D795" s="50" t="b">
        <f>IF('Summary Statistics'!$C$6=TRUE,Artists!$F794&lt;D$3,Artists!$E794&lt;D$3)</f>
        <v>0</v>
      </c>
      <c r="E795" s="50" t="b">
        <f>IF('Summary Statistics'!$C$6=TRUE,Artists!$F794&lt;E$3,Artists!$E794&lt;E$3)</f>
        <v>0</v>
      </c>
      <c r="F795" s="50" t="b">
        <f>IF('Summary Statistics'!$C$6=TRUE,Artists!$F794&lt;F$3,Artists!$E794&lt;F$3)</f>
        <v>0</v>
      </c>
      <c r="G795" s="50" t="b">
        <f>IF('Summary Statistics'!$C$6=TRUE,Artists!$F794&lt;G$3,Artists!$E794&lt;G$3)</f>
        <v>0</v>
      </c>
      <c r="H795" s="50" t="b">
        <f>IF('Summary Statistics'!$C$6=TRUE,Artists!$F794&lt;H$3,Artists!$E794&lt;H$3)</f>
        <v>0</v>
      </c>
      <c r="I795" s="50" t="b">
        <f>IF('Summary Statistics'!$C$6=TRUE,Artists!$F794&lt;I$3,Artists!$E794&lt;I$3)</f>
        <v>0</v>
      </c>
      <c r="J795" s="50" t="b">
        <f>IF('Summary Statistics'!$C$6=TRUE,Artists!$F794&lt;J$3,Artists!$E794&lt;J$3)</f>
        <v>0</v>
      </c>
      <c r="K795" s="51" t="b">
        <f>IF('Summary Statistics'!$C$6=TRUE,Artists!$F794&lt;K$3,Artists!$E794&lt;K$3)</f>
        <v>0</v>
      </c>
      <c r="M795" s="49" t="b">
        <f>IF('Summary Statistics'!$C$7=TRUE,Albums!$F794&lt;M$3,Albums!$E794&lt;M$3)</f>
        <v>0</v>
      </c>
      <c r="N795" s="50" t="b">
        <f>IF('Summary Statistics'!$C$7=TRUE,Albums!$F794&lt;N$3,Albums!$E794&lt;N$3)</f>
        <v>0</v>
      </c>
      <c r="O795" s="50" t="b">
        <f>IF('Summary Statistics'!$C$7=TRUE,Albums!$F794&lt;O$3,Albums!$E794&lt;O$3)</f>
        <v>0</v>
      </c>
      <c r="P795" s="50" t="b">
        <f>IF('Summary Statistics'!$C$7=TRUE,Albums!$F794&lt;P$3,Albums!$E794&lt;P$3)</f>
        <v>0</v>
      </c>
      <c r="Q795" s="50" t="b">
        <f>IF('Summary Statistics'!$C$7=TRUE,Albums!$F794&lt;Q$3,Albums!$E794&lt;Q$3)</f>
        <v>0</v>
      </c>
      <c r="R795" s="50" t="b">
        <f>IF('Summary Statistics'!$C$7=TRUE,Albums!$F794&lt;R$3,Albums!$E794&lt;R$3)</f>
        <v>0</v>
      </c>
      <c r="S795" s="50" t="b">
        <f>IF('Summary Statistics'!$C$7=TRUE,Albums!$F794&lt;S$3,Albums!$E794&lt;S$3)</f>
        <v>0</v>
      </c>
      <c r="T795" s="50" t="b">
        <f>IF('Summary Statistics'!$C$7=TRUE,Albums!$F794&lt;T$3,Albums!$E794&lt;T$3)</f>
        <v>0</v>
      </c>
      <c r="U795" s="50" t="b">
        <f>IF('Summary Statistics'!$C$7=TRUE,Albums!$F794&lt;U$3,Albums!$E794&lt;U$3)</f>
        <v>0</v>
      </c>
      <c r="V795" s="51" t="b">
        <f>IF('Summary Statistics'!$C$7=TRUE,Albums!$F794&lt;V$3,Albums!$E794&lt;V$3)</f>
        <v>0</v>
      </c>
    </row>
    <row r="796" spans="2:22" x14ac:dyDescent="0.3">
      <c r="B796" s="49" t="b">
        <f>IF('Summary Statistics'!$C$6=TRUE,Artists!$F795&lt;B$3,Artists!$E795&lt;B$3)</f>
        <v>0</v>
      </c>
      <c r="C796" s="50" t="b">
        <f>IF('Summary Statistics'!$C$6=TRUE,Artists!$F795&lt;C$3,Artists!$E795&lt;C$3)</f>
        <v>0</v>
      </c>
      <c r="D796" s="50" t="b">
        <f>IF('Summary Statistics'!$C$6=TRUE,Artists!$F795&lt;D$3,Artists!$E795&lt;D$3)</f>
        <v>0</v>
      </c>
      <c r="E796" s="50" t="b">
        <f>IF('Summary Statistics'!$C$6=TRUE,Artists!$F795&lt;E$3,Artists!$E795&lt;E$3)</f>
        <v>0</v>
      </c>
      <c r="F796" s="50" t="b">
        <f>IF('Summary Statistics'!$C$6=TRUE,Artists!$F795&lt;F$3,Artists!$E795&lt;F$3)</f>
        <v>0</v>
      </c>
      <c r="G796" s="50" t="b">
        <f>IF('Summary Statistics'!$C$6=TRUE,Artists!$F795&lt;G$3,Artists!$E795&lt;G$3)</f>
        <v>0</v>
      </c>
      <c r="H796" s="50" t="b">
        <f>IF('Summary Statistics'!$C$6=TRUE,Artists!$F795&lt;H$3,Artists!$E795&lt;H$3)</f>
        <v>0</v>
      </c>
      <c r="I796" s="50" t="b">
        <f>IF('Summary Statistics'!$C$6=TRUE,Artists!$F795&lt;I$3,Artists!$E795&lt;I$3)</f>
        <v>0</v>
      </c>
      <c r="J796" s="50" t="b">
        <f>IF('Summary Statistics'!$C$6=TRUE,Artists!$F795&lt;J$3,Artists!$E795&lt;J$3)</f>
        <v>0</v>
      </c>
      <c r="K796" s="51" t="b">
        <f>IF('Summary Statistics'!$C$6=TRUE,Artists!$F795&lt;K$3,Artists!$E795&lt;K$3)</f>
        <v>0</v>
      </c>
      <c r="M796" s="49" t="b">
        <f>IF('Summary Statistics'!$C$7=TRUE,Albums!$F795&lt;M$3,Albums!$E795&lt;M$3)</f>
        <v>0</v>
      </c>
      <c r="N796" s="50" t="b">
        <f>IF('Summary Statistics'!$C$7=TRUE,Albums!$F795&lt;N$3,Albums!$E795&lt;N$3)</f>
        <v>0</v>
      </c>
      <c r="O796" s="50" t="b">
        <f>IF('Summary Statistics'!$C$7=TRUE,Albums!$F795&lt;O$3,Albums!$E795&lt;O$3)</f>
        <v>0</v>
      </c>
      <c r="P796" s="50" t="b">
        <f>IF('Summary Statistics'!$C$7=TRUE,Albums!$F795&lt;P$3,Albums!$E795&lt;P$3)</f>
        <v>0</v>
      </c>
      <c r="Q796" s="50" t="b">
        <f>IF('Summary Statistics'!$C$7=TRUE,Albums!$F795&lt;Q$3,Albums!$E795&lt;Q$3)</f>
        <v>0</v>
      </c>
      <c r="R796" s="50" t="b">
        <f>IF('Summary Statistics'!$C$7=TRUE,Albums!$F795&lt;R$3,Albums!$E795&lt;R$3)</f>
        <v>0</v>
      </c>
      <c r="S796" s="50" t="b">
        <f>IF('Summary Statistics'!$C$7=TRUE,Albums!$F795&lt;S$3,Albums!$E795&lt;S$3)</f>
        <v>0</v>
      </c>
      <c r="T796" s="50" t="b">
        <f>IF('Summary Statistics'!$C$7=TRUE,Albums!$F795&lt;T$3,Albums!$E795&lt;T$3)</f>
        <v>0</v>
      </c>
      <c r="U796" s="50" t="b">
        <f>IF('Summary Statistics'!$C$7=TRUE,Albums!$F795&lt;U$3,Albums!$E795&lt;U$3)</f>
        <v>0</v>
      </c>
      <c r="V796" s="51" t="b">
        <f>IF('Summary Statistics'!$C$7=TRUE,Albums!$F795&lt;V$3,Albums!$E795&lt;V$3)</f>
        <v>0</v>
      </c>
    </row>
    <row r="797" spans="2:22" x14ac:dyDescent="0.3">
      <c r="B797" s="49" t="b">
        <f>IF('Summary Statistics'!$C$6=TRUE,Artists!$F796&lt;B$3,Artists!$E796&lt;B$3)</f>
        <v>0</v>
      </c>
      <c r="C797" s="50" t="b">
        <f>IF('Summary Statistics'!$C$6=TRUE,Artists!$F796&lt;C$3,Artists!$E796&lt;C$3)</f>
        <v>0</v>
      </c>
      <c r="D797" s="50" t="b">
        <f>IF('Summary Statistics'!$C$6=TRUE,Artists!$F796&lt;D$3,Artists!$E796&lt;D$3)</f>
        <v>0</v>
      </c>
      <c r="E797" s="50" t="b">
        <f>IF('Summary Statistics'!$C$6=TRUE,Artists!$F796&lt;E$3,Artists!$E796&lt;E$3)</f>
        <v>0</v>
      </c>
      <c r="F797" s="50" t="b">
        <f>IF('Summary Statistics'!$C$6=TRUE,Artists!$F796&lt;F$3,Artists!$E796&lt;F$3)</f>
        <v>0</v>
      </c>
      <c r="G797" s="50" t="b">
        <f>IF('Summary Statistics'!$C$6=TRUE,Artists!$F796&lt;G$3,Artists!$E796&lt;G$3)</f>
        <v>0</v>
      </c>
      <c r="H797" s="50" t="b">
        <f>IF('Summary Statistics'!$C$6=TRUE,Artists!$F796&lt;H$3,Artists!$E796&lt;H$3)</f>
        <v>0</v>
      </c>
      <c r="I797" s="50" t="b">
        <f>IF('Summary Statistics'!$C$6=TRUE,Artists!$F796&lt;I$3,Artists!$E796&lt;I$3)</f>
        <v>0</v>
      </c>
      <c r="J797" s="50" t="b">
        <f>IF('Summary Statistics'!$C$6=TRUE,Artists!$F796&lt;J$3,Artists!$E796&lt;J$3)</f>
        <v>0</v>
      </c>
      <c r="K797" s="51" t="b">
        <f>IF('Summary Statistics'!$C$6=TRUE,Artists!$F796&lt;K$3,Artists!$E796&lt;K$3)</f>
        <v>0</v>
      </c>
      <c r="M797" s="49" t="b">
        <f>IF('Summary Statistics'!$C$7=TRUE,Albums!$F796&lt;M$3,Albums!$E796&lt;M$3)</f>
        <v>0</v>
      </c>
      <c r="N797" s="50" t="b">
        <f>IF('Summary Statistics'!$C$7=TRUE,Albums!$F796&lt;N$3,Albums!$E796&lt;N$3)</f>
        <v>0</v>
      </c>
      <c r="O797" s="50" t="b">
        <f>IF('Summary Statistics'!$C$7=TRUE,Albums!$F796&lt;O$3,Albums!$E796&lt;O$3)</f>
        <v>0</v>
      </c>
      <c r="P797" s="50" t="b">
        <f>IF('Summary Statistics'!$C$7=TRUE,Albums!$F796&lt;P$3,Albums!$E796&lt;P$3)</f>
        <v>0</v>
      </c>
      <c r="Q797" s="50" t="b">
        <f>IF('Summary Statistics'!$C$7=TRUE,Albums!$F796&lt;Q$3,Albums!$E796&lt;Q$3)</f>
        <v>0</v>
      </c>
      <c r="R797" s="50" t="b">
        <f>IF('Summary Statistics'!$C$7=TRUE,Albums!$F796&lt;R$3,Albums!$E796&lt;R$3)</f>
        <v>0</v>
      </c>
      <c r="S797" s="50" t="b">
        <f>IF('Summary Statistics'!$C$7=TRUE,Albums!$F796&lt;S$3,Albums!$E796&lt;S$3)</f>
        <v>0</v>
      </c>
      <c r="T797" s="50" t="b">
        <f>IF('Summary Statistics'!$C$7=TRUE,Albums!$F796&lt;T$3,Albums!$E796&lt;T$3)</f>
        <v>0</v>
      </c>
      <c r="U797" s="50" t="b">
        <f>IF('Summary Statistics'!$C$7=TRUE,Albums!$F796&lt;U$3,Albums!$E796&lt;U$3)</f>
        <v>0</v>
      </c>
      <c r="V797" s="51" t="b">
        <f>IF('Summary Statistics'!$C$7=TRUE,Albums!$F796&lt;V$3,Albums!$E796&lt;V$3)</f>
        <v>0</v>
      </c>
    </row>
    <row r="798" spans="2:22" x14ac:dyDescent="0.3">
      <c r="B798" s="49" t="b">
        <f>IF('Summary Statistics'!$C$6=TRUE,Artists!$F797&lt;B$3,Artists!$E797&lt;B$3)</f>
        <v>0</v>
      </c>
      <c r="C798" s="50" t="b">
        <f>IF('Summary Statistics'!$C$6=TRUE,Artists!$F797&lt;C$3,Artists!$E797&lt;C$3)</f>
        <v>0</v>
      </c>
      <c r="D798" s="50" t="b">
        <f>IF('Summary Statistics'!$C$6=TRUE,Artists!$F797&lt;D$3,Artists!$E797&lt;D$3)</f>
        <v>0</v>
      </c>
      <c r="E798" s="50" t="b">
        <f>IF('Summary Statistics'!$C$6=TRUE,Artists!$F797&lt;E$3,Artists!$E797&lt;E$3)</f>
        <v>0</v>
      </c>
      <c r="F798" s="50" t="b">
        <f>IF('Summary Statistics'!$C$6=TRUE,Artists!$F797&lt;F$3,Artists!$E797&lt;F$3)</f>
        <v>0</v>
      </c>
      <c r="G798" s="50" t="b">
        <f>IF('Summary Statistics'!$C$6=TRUE,Artists!$F797&lt;G$3,Artists!$E797&lt;G$3)</f>
        <v>0</v>
      </c>
      <c r="H798" s="50" t="b">
        <f>IF('Summary Statistics'!$C$6=TRUE,Artists!$F797&lt;H$3,Artists!$E797&lt;H$3)</f>
        <v>0</v>
      </c>
      <c r="I798" s="50" t="b">
        <f>IF('Summary Statistics'!$C$6=TRUE,Artists!$F797&lt;I$3,Artists!$E797&lt;I$3)</f>
        <v>0</v>
      </c>
      <c r="J798" s="50" t="b">
        <f>IF('Summary Statistics'!$C$6=TRUE,Artists!$F797&lt;J$3,Artists!$E797&lt;J$3)</f>
        <v>0</v>
      </c>
      <c r="K798" s="51" t="b">
        <f>IF('Summary Statistics'!$C$6=TRUE,Artists!$F797&lt;K$3,Artists!$E797&lt;K$3)</f>
        <v>0</v>
      </c>
      <c r="M798" s="49" t="b">
        <f>IF('Summary Statistics'!$C$7=TRUE,Albums!$F797&lt;M$3,Albums!$E797&lt;M$3)</f>
        <v>0</v>
      </c>
      <c r="N798" s="50" t="b">
        <f>IF('Summary Statistics'!$C$7=TRUE,Albums!$F797&lt;N$3,Albums!$E797&lt;N$3)</f>
        <v>0</v>
      </c>
      <c r="O798" s="50" t="b">
        <f>IF('Summary Statistics'!$C$7=TRUE,Albums!$F797&lt;O$3,Albums!$E797&lt;O$3)</f>
        <v>0</v>
      </c>
      <c r="P798" s="50" t="b">
        <f>IF('Summary Statistics'!$C$7=TRUE,Albums!$F797&lt;P$3,Albums!$E797&lt;P$3)</f>
        <v>0</v>
      </c>
      <c r="Q798" s="50" t="b">
        <f>IF('Summary Statistics'!$C$7=TRUE,Albums!$F797&lt;Q$3,Albums!$E797&lt;Q$3)</f>
        <v>0</v>
      </c>
      <c r="R798" s="50" t="b">
        <f>IF('Summary Statistics'!$C$7=TRUE,Albums!$F797&lt;R$3,Albums!$E797&lt;R$3)</f>
        <v>0</v>
      </c>
      <c r="S798" s="50" t="b">
        <f>IF('Summary Statistics'!$C$7=TRUE,Albums!$F797&lt;S$3,Albums!$E797&lt;S$3)</f>
        <v>0</v>
      </c>
      <c r="T798" s="50" t="b">
        <f>IF('Summary Statistics'!$C$7=TRUE,Albums!$F797&lt;T$3,Albums!$E797&lt;T$3)</f>
        <v>0</v>
      </c>
      <c r="U798" s="50" t="b">
        <f>IF('Summary Statistics'!$C$7=TRUE,Albums!$F797&lt;U$3,Albums!$E797&lt;U$3)</f>
        <v>0</v>
      </c>
      <c r="V798" s="51" t="b">
        <f>IF('Summary Statistics'!$C$7=TRUE,Albums!$F797&lt;V$3,Albums!$E797&lt;V$3)</f>
        <v>0</v>
      </c>
    </row>
    <row r="799" spans="2:22" x14ac:dyDescent="0.3">
      <c r="B799" s="49" t="b">
        <f>IF('Summary Statistics'!$C$6=TRUE,Artists!$F798&lt;B$3,Artists!$E798&lt;B$3)</f>
        <v>0</v>
      </c>
      <c r="C799" s="50" t="b">
        <f>IF('Summary Statistics'!$C$6=TRUE,Artists!$F798&lt;C$3,Artists!$E798&lt;C$3)</f>
        <v>0</v>
      </c>
      <c r="D799" s="50" t="b">
        <f>IF('Summary Statistics'!$C$6=TRUE,Artists!$F798&lt;D$3,Artists!$E798&lt;D$3)</f>
        <v>0</v>
      </c>
      <c r="E799" s="50" t="b">
        <f>IF('Summary Statistics'!$C$6=TRUE,Artists!$F798&lt;E$3,Artists!$E798&lt;E$3)</f>
        <v>0</v>
      </c>
      <c r="F799" s="50" t="b">
        <f>IF('Summary Statistics'!$C$6=TRUE,Artists!$F798&lt;F$3,Artists!$E798&lt;F$3)</f>
        <v>0</v>
      </c>
      <c r="G799" s="50" t="b">
        <f>IF('Summary Statistics'!$C$6=TRUE,Artists!$F798&lt;G$3,Artists!$E798&lt;G$3)</f>
        <v>0</v>
      </c>
      <c r="H799" s="50" t="b">
        <f>IF('Summary Statistics'!$C$6=TRUE,Artists!$F798&lt;H$3,Artists!$E798&lt;H$3)</f>
        <v>0</v>
      </c>
      <c r="I799" s="50" t="b">
        <f>IF('Summary Statistics'!$C$6=TRUE,Artists!$F798&lt;I$3,Artists!$E798&lt;I$3)</f>
        <v>0</v>
      </c>
      <c r="J799" s="50" t="b">
        <f>IF('Summary Statistics'!$C$6=TRUE,Artists!$F798&lt;J$3,Artists!$E798&lt;J$3)</f>
        <v>0</v>
      </c>
      <c r="K799" s="51" t="b">
        <f>IF('Summary Statistics'!$C$6=TRUE,Artists!$F798&lt;K$3,Artists!$E798&lt;K$3)</f>
        <v>0</v>
      </c>
      <c r="M799" s="49" t="b">
        <f>IF('Summary Statistics'!$C$7=TRUE,Albums!$F798&lt;M$3,Albums!$E798&lt;M$3)</f>
        <v>0</v>
      </c>
      <c r="N799" s="50" t="b">
        <f>IF('Summary Statistics'!$C$7=TRUE,Albums!$F798&lt;N$3,Albums!$E798&lt;N$3)</f>
        <v>0</v>
      </c>
      <c r="O799" s="50" t="b">
        <f>IF('Summary Statistics'!$C$7=TRUE,Albums!$F798&lt;O$3,Albums!$E798&lt;O$3)</f>
        <v>0</v>
      </c>
      <c r="P799" s="50" t="b">
        <f>IF('Summary Statistics'!$C$7=TRUE,Albums!$F798&lt;P$3,Albums!$E798&lt;P$3)</f>
        <v>0</v>
      </c>
      <c r="Q799" s="50" t="b">
        <f>IF('Summary Statistics'!$C$7=TRUE,Albums!$F798&lt;Q$3,Albums!$E798&lt;Q$3)</f>
        <v>0</v>
      </c>
      <c r="R799" s="50" t="b">
        <f>IF('Summary Statistics'!$C$7=TRUE,Albums!$F798&lt;R$3,Albums!$E798&lt;R$3)</f>
        <v>0</v>
      </c>
      <c r="S799" s="50" t="b">
        <f>IF('Summary Statistics'!$C$7=TRUE,Albums!$F798&lt;S$3,Albums!$E798&lt;S$3)</f>
        <v>0</v>
      </c>
      <c r="T799" s="50" t="b">
        <f>IF('Summary Statistics'!$C$7=TRUE,Albums!$F798&lt;T$3,Albums!$E798&lt;T$3)</f>
        <v>0</v>
      </c>
      <c r="U799" s="50" t="b">
        <f>IF('Summary Statistics'!$C$7=TRUE,Albums!$F798&lt;U$3,Albums!$E798&lt;U$3)</f>
        <v>0</v>
      </c>
      <c r="V799" s="51" t="b">
        <f>IF('Summary Statistics'!$C$7=TRUE,Albums!$F798&lt;V$3,Albums!$E798&lt;V$3)</f>
        <v>0</v>
      </c>
    </row>
    <row r="800" spans="2:22" x14ac:dyDescent="0.3">
      <c r="B800" s="49" t="b">
        <f>IF('Summary Statistics'!$C$6=TRUE,Artists!$F799&lt;B$3,Artists!$E799&lt;B$3)</f>
        <v>0</v>
      </c>
      <c r="C800" s="50" t="b">
        <f>IF('Summary Statistics'!$C$6=TRUE,Artists!$F799&lt;C$3,Artists!$E799&lt;C$3)</f>
        <v>0</v>
      </c>
      <c r="D800" s="50" t="b">
        <f>IF('Summary Statistics'!$C$6=TRUE,Artists!$F799&lt;D$3,Artists!$E799&lt;D$3)</f>
        <v>0</v>
      </c>
      <c r="E800" s="50" t="b">
        <f>IF('Summary Statistics'!$C$6=TRUE,Artists!$F799&lt;E$3,Artists!$E799&lt;E$3)</f>
        <v>0</v>
      </c>
      <c r="F800" s="50" t="b">
        <f>IF('Summary Statistics'!$C$6=TRUE,Artists!$F799&lt;F$3,Artists!$E799&lt;F$3)</f>
        <v>0</v>
      </c>
      <c r="G800" s="50" t="b">
        <f>IF('Summary Statistics'!$C$6=TRUE,Artists!$F799&lt;G$3,Artists!$E799&lt;G$3)</f>
        <v>0</v>
      </c>
      <c r="H800" s="50" t="b">
        <f>IF('Summary Statistics'!$C$6=TRUE,Artists!$F799&lt;H$3,Artists!$E799&lt;H$3)</f>
        <v>0</v>
      </c>
      <c r="I800" s="50" t="b">
        <f>IF('Summary Statistics'!$C$6=TRUE,Artists!$F799&lt;I$3,Artists!$E799&lt;I$3)</f>
        <v>0</v>
      </c>
      <c r="J800" s="50" t="b">
        <f>IF('Summary Statistics'!$C$6=TRUE,Artists!$F799&lt;J$3,Artists!$E799&lt;J$3)</f>
        <v>0</v>
      </c>
      <c r="K800" s="51" t="b">
        <f>IF('Summary Statistics'!$C$6=TRUE,Artists!$F799&lt;K$3,Artists!$E799&lt;K$3)</f>
        <v>0</v>
      </c>
      <c r="M800" s="49" t="b">
        <f>IF('Summary Statistics'!$C$7=TRUE,Albums!$F799&lt;M$3,Albums!$E799&lt;M$3)</f>
        <v>0</v>
      </c>
      <c r="N800" s="50" t="b">
        <f>IF('Summary Statistics'!$C$7=TRUE,Albums!$F799&lt;N$3,Albums!$E799&lt;N$3)</f>
        <v>0</v>
      </c>
      <c r="O800" s="50" t="b">
        <f>IF('Summary Statistics'!$C$7=TRUE,Albums!$F799&lt;O$3,Albums!$E799&lt;O$3)</f>
        <v>0</v>
      </c>
      <c r="P800" s="50" t="b">
        <f>IF('Summary Statistics'!$C$7=TRUE,Albums!$F799&lt;P$3,Albums!$E799&lt;P$3)</f>
        <v>0</v>
      </c>
      <c r="Q800" s="50" t="b">
        <f>IF('Summary Statistics'!$C$7=TRUE,Albums!$F799&lt;Q$3,Albums!$E799&lt;Q$3)</f>
        <v>0</v>
      </c>
      <c r="R800" s="50" t="b">
        <f>IF('Summary Statistics'!$C$7=TRUE,Albums!$F799&lt;R$3,Albums!$E799&lt;R$3)</f>
        <v>0</v>
      </c>
      <c r="S800" s="50" t="b">
        <f>IF('Summary Statistics'!$C$7=TRUE,Albums!$F799&lt;S$3,Albums!$E799&lt;S$3)</f>
        <v>0</v>
      </c>
      <c r="T800" s="50" t="b">
        <f>IF('Summary Statistics'!$C$7=TRUE,Albums!$F799&lt;T$3,Albums!$E799&lt;T$3)</f>
        <v>0</v>
      </c>
      <c r="U800" s="50" t="b">
        <f>IF('Summary Statistics'!$C$7=TRUE,Albums!$F799&lt;U$3,Albums!$E799&lt;U$3)</f>
        <v>0</v>
      </c>
      <c r="V800" s="51" t="b">
        <f>IF('Summary Statistics'!$C$7=TRUE,Albums!$F799&lt;V$3,Albums!$E799&lt;V$3)</f>
        <v>0</v>
      </c>
    </row>
    <row r="801" spans="2:22" x14ac:dyDescent="0.3">
      <c r="B801" s="49" t="b">
        <f>IF('Summary Statistics'!$C$6=TRUE,Artists!$F800&lt;B$3,Artists!$E800&lt;B$3)</f>
        <v>0</v>
      </c>
      <c r="C801" s="50" t="b">
        <f>IF('Summary Statistics'!$C$6=TRUE,Artists!$F800&lt;C$3,Artists!$E800&lt;C$3)</f>
        <v>0</v>
      </c>
      <c r="D801" s="50" t="b">
        <f>IF('Summary Statistics'!$C$6=TRUE,Artists!$F800&lt;D$3,Artists!$E800&lt;D$3)</f>
        <v>0</v>
      </c>
      <c r="E801" s="50" t="b">
        <f>IF('Summary Statistics'!$C$6=TRUE,Artists!$F800&lt;E$3,Artists!$E800&lt;E$3)</f>
        <v>0</v>
      </c>
      <c r="F801" s="50" t="b">
        <f>IF('Summary Statistics'!$C$6=TRUE,Artists!$F800&lt;F$3,Artists!$E800&lt;F$3)</f>
        <v>0</v>
      </c>
      <c r="G801" s="50" t="b">
        <f>IF('Summary Statistics'!$C$6=TRUE,Artists!$F800&lt;G$3,Artists!$E800&lt;G$3)</f>
        <v>0</v>
      </c>
      <c r="H801" s="50" t="b">
        <f>IF('Summary Statistics'!$C$6=TRUE,Artists!$F800&lt;H$3,Artists!$E800&lt;H$3)</f>
        <v>0</v>
      </c>
      <c r="I801" s="50" t="b">
        <f>IF('Summary Statistics'!$C$6=TRUE,Artists!$F800&lt;I$3,Artists!$E800&lt;I$3)</f>
        <v>0</v>
      </c>
      <c r="J801" s="50" t="b">
        <f>IF('Summary Statistics'!$C$6=TRUE,Artists!$F800&lt;J$3,Artists!$E800&lt;J$3)</f>
        <v>0</v>
      </c>
      <c r="K801" s="51" t="b">
        <f>IF('Summary Statistics'!$C$6=TRUE,Artists!$F800&lt;K$3,Artists!$E800&lt;K$3)</f>
        <v>0</v>
      </c>
      <c r="M801" s="49" t="b">
        <f>IF('Summary Statistics'!$C$7=TRUE,Albums!$F800&lt;M$3,Albums!$E800&lt;M$3)</f>
        <v>0</v>
      </c>
      <c r="N801" s="50" t="b">
        <f>IF('Summary Statistics'!$C$7=TRUE,Albums!$F800&lt;N$3,Albums!$E800&lt;N$3)</f>
        <v>0</v>
      </c>
      <c r="O801" s="50" t="b">
        <f>IF('Summary Statistics'!$C$7=TRUE,Albums!$F800&lt;O$3,Albums!$E800&lt;O$3)</f>
        <v>0</v>
      </c>
      <c r="P801" s="50" t="b">
        <f>IF('Summary Statistics'!$C$7=TRUE,Albums!$F800&lt;P$3,Albums!$E800&lt;P$3)</f>
        <v>0</v>
      </c>
      <c r="Q801" s="50" t="b">
        <f>IF('Summary Statistics'!$C$7=TRUE,Albums!$F800&lt;Q$3,Albums!$E800&lt;Q$3)</f>
        <v>0</v>
      </c>
      <c r="R801" s="50" t="b">
        <f>IF('Summary Statistics'!$C$7=TRUE,Albums!$F800&lt;R$3,Albums!$E800&lt;R$3)</f>
        <v>0</v>
      </c>
      <c r="S801" s="50" t="b">
        <f>IF('Summary Statistics'!$C$7=TRUE,Albums!$F800&lt;S$3,Albums!$E800&lt;S$3)</f>
        <v>0</v>
      </c>
      <c r="T801" s="50" t="b">
        <f>IF('Summary Statistics'!$C$7=TRUE,Albums!$F800&lt;T$3,Albums!$E800&lt;T$3)</f>
        <v>0</v>
      </c>
      <c r="U801" s="50" t="b">
        <f>IF('Summary Statistics'!$C$7=TRUE,Albums!$F800&lt;U$3,Albums!$E800&lt;U$3)</f>
        <v>0</v>
      </c>
      <c r="V801" s="51" t="b">
        <f>IF('Summary Statistics'!$C$7=TRUE,Albums!$F800&lt;V$3,Albums!$E800&lt;V$3)</f>
        <v>0</v>
      </c>
    </row>
    <row r="802" spans="2:22" x14ac:dyDescent="0.3">
      <c r="B802" s="49" t="b">
        <f>IF('Summary Statistics'!$C$6=TRUE,Artists!$F801&lt;B$3,Artists!$E801&lt;B$3)</f>
        <v>0</v>
      </c>
      <c r="C802" s="50" t="b">
        <f>IF('Summary Statistics'!$C$6=TRUE,Artists!$F801&lt;C$3,Artists!$E801&lt;C$3)</f>
        <v>0</v>
      </c>
      <c r="D802" s="50" t="b">
        <f>IF('Summary Statistics'!$C$6=TRUE,Artists!$F801&lt;D$3,Artists!$E801&lt;D$3)</f>
        <v>0</v>
      </c>
      <c r="E802" s="50" t="b">
        <f>IF('Summary Statistics'!$C$6=TRUE,Artists!$F801&lt;E$3,Artists!$E801&lt;E$3)</f>
        <v>0</v>
      </c>
      <c r="F802" s="50" t="b">
        <f>IF('Summary Statistics'!$C$6=TRUE,Artists!$F801&lt;F$3,Artists!$E801&lt;F$3)</f>
        <v>0</v>
      </c>
      <c r="G802" s="50" t="b">
        <f>IF('Summary Statistics'!$C$6=TRUE,Artists!$F801&lt;G$3,Artists!$E801&lt;G$3)</f>
        <v>0</v>
      </c>
      <c r="H802" s="50" t="b">
        <f>IF('Summary Statistics'!$C$6=TRUE,Artists!$F801&lt;H$3,Artists!$E801&lt;H$3)</f>
        <v>0</v>
      </c>
      <c r="I802" s="50" t="b">
        <f>IF('Summary Statistics'!$C$6=TRUE,Artists!$F801&lt;I$3,Artists!$E801&lt;I$3)</f>
        <v>0</v>
      </c>
      <c r="J802" s="50" t="b">
        <f>IF('Summary Statistics'!$C$6=TRUE,Artists!$F801&lt;J$3,Artists!$E801&lt;J$3)</f>
        <v>0</v>
      </c>
      <c r="K802" s="51" t="b">
        <f>IF('Summary Statistics'!$C$6=TRUE,Artists!$F801&lt;K$3,Artists!$E801&lt;K$3)</f>
        <v>0</v>
      </c>
      <c r="M802" s="49" t="b">
        <f>IF('Summary Statistics'!$C$7=TRUE,Albums!$F801&lt;M$3,Albums!$E801&lt;M$3)</f>
        <v>0</v>
      </c>
      <c r="N802" s="50" t="b">
        <f>IF('Summary Statistics'!$C$7=TRUE,Albums!$F801&lt;N$3,Albums!$E801&lt;N$3)</f>
        <v>0</v>
      </c>
      <c r="O802" s="50" t="b">
        <f>IF('Summary Statistics'!$C$7=TRUE,Albums!$F801&lt;O$3,Albums!$E801&lt;O$3)</f>
        <v>0</v>
      </c>
      <c r="P802" s="50" t="b">
        <f>IF('Summary Statistics'!$C$7=TRUE,Albums!$F801&lt;P$3,Albums!$E801&lt;P$3)</f>
        <v>0</v>
      </c>
      <c r="Q802" s="50" t="b">
        <f>IF('Summary Statistics'!$C$7=TRUE,Albums!$F801&lt;Q$3,Albums!$E801&lt;Q$3)</f>
        <v>0</v>
      </c>
      <c r="R802" s="50" t="b">
        <f>IF('Summary Statistics'!$C$7=TRUE,Albums!$F801&lt;R$3,Albums!$E801&lt;R$3)</f>
        <v>0</v>
      </c>
      <c r="S802" s="50" t="b">
        <f>IF('Summary Statistics'!$C$7=TRUE,Albums!$F801&lt;S$3,Albums!$E801&lt;S$3)</f>
        <v>0</v>
      </c>
      <c r="T802" s="50" t="b">
        <f>IF('Summary Statistics'!$C$7=TRUE,Albums!$F801&lt;T$3,Albums!$E801&lt;T$3)</f>
        <v>0</v>
      </c>
      <c r="U802" s="50" t="b">
        <f>IF('Summary Statistics'!$C$7=TRUE,Albums!$F801&lt;U$3,Albums!$E801&lt;U$3)</f>
        <v>0</v>
      </c>
      <c r="V802" s="51" t="b">
        <f>IF('Summary Statistics'!$C$7=TRUE,Albums!$F801&lt;V$3,Albums!$E801&lt;V$3)</f>
        <v>0</v>
      </c>
    </row>
    <row r="803" spans="2:22" x14ac:dyDescent="0.3">
      <c r="B803" s="49" t="b">
        <f>IF('Summary Statistics'!$C$6=TRUE,Artists!$F802&lt;B$3,Artists!$E802&lt;B$3)</f>
        <v>0</v>
      </c>
      <c r="C803" s="50" t="b">
        <f>IF('Summary Statistics'!$C$6=TRUE,Artists!$F802&lt;C$3,Artists!$E802&lt;C$3)</f>
        <v>0</v>
      </c>
      <c r="D803" s="50" t="b">
        <f>IF('Summary Statistics'!$C$6=TRUE,Artists!$F802&lt;D$3,Artists!$E802&lt;D$3)</f>
        <v>0</v>
      </c>
      <c r="E803" s="50" t="b">
        <f>IF('Summary Statistics'!$C$6=TRUE,Artists!$F802&lt;E$3,Artists!$E802&lt;E$3)</f>
        <v>0</v>
      </c>
      <c r="F803" s="50" t="b">
        <f>IF('Summary Statistics'!$C$6=TRUE,Artists!$F802&lt;F$3,Artists!$E802&lt;F$3)</f>
        <v>0</v>
      </c>
      <c r="G803" s="50" t="b">
        <f>IF('Summary Statistics'!$C$6=TRUE,Artists!$F802&lt;G$3,Artists!$E802&lt;G$3)</f>
        <v>0</v>
      </c>
      <c r="H803" s="50" t="b">
        <f>IF('Summary Statistics'!$C$6=TRUE,Artists!$F802&lt;H$3,Artists!$E802&lt;H$3)</f>
        <v>0</v>
      </c>
      <c r="I803" s="50" t="b">
        <f>IF('Summary Statistics'!$C$6=TRUE,Artists!$F802&lt;I$3,Artists!$E802&lt;I$3)</f>
        <v>0</v>
      </c>
      <c r="J803" s="50" t="b">
        <f>IF('Summary Statistics'!$C$6=TRUE,Artists!$F802&lt;J$3,Artists!$E802&lt;J$3)</f>
        <v>0</v>
      </c>
      <c r="K803" s="51" t="b">
        <f>IF('Summary Statistics'!$C$6=TRUE,Artists!$F802&lt;K$3,Artists!$E802&lt;K$3)</f>
        <v>0</v>
      </c>
      <c r="M803" s="49" t="b">
        <f>IF('Summary Statistics'!$C$7=TRUE,Albums!$F802&lt;M$3,Albums!$E802&lt;M$3)</f>
        <v>0</v>
      </c>
      <c r="N803" s="50" t="b">
        <f>IF('Summary Statistics'!$C$7=TRUE,Albums!$F802&lt;N$3,Albums!$E802&lt;N$3)</f>
        <v>0</v>
      </c>
      <c r="O803" s="50" t="b">
        <f>IF('Summary Statistics'!$C$7=TRUE,Albums!$F802&lt;O$3,Albums!$E802&lt;O$3)</f>
        <v>0</v>
      </c>
      <c r="P803" s="50" t="b">
        <f>IF('Summary Statistics'!$C$7=TRUE,Albums!$F802&lt;P$3,Albums!$E802&lt;P$3)</f>
        <v>0</v>
      </c>
      <c r="Q803" s="50" t="b">
        <f>IF('Summary Statistics'!$C$7=TRUE,Albums!$F802&lt;Q$3,Albums!$E802&lt;Q$3)</f>
        <v>0</v>
      </c>
      <c r="R803" s="50" t="b">
        <f>IF('Summary Statistics'!$C$7=TRUE,Albums!$F802&lt;R$3,Albums!$E802&lt;R$3)</f>
        <v>0</v>
      </c>
      <c r="S803" s="50" t="b">
        <f>IF('Summary Statistics'!$C$7=TRUE,Albums!$F802&lt;S$3,Albums!$E802&lt;S$3)</f>
        <v>0</v>
      </c>
      <c r="T803" s="50" t="b">
        <f>IF('Summary Statistics'!$C$7=TRUE,Albums!$F802&lt;T$3,Albums!$E802&lt;T$3)</f>
        <v>0</v>
      </c>
      <c r="U803" s="50" t="b">
        <f>IF('Summary Statistics'!$C$7=TRUE,Albums!$F802&lt;U$3,Albums!$E802&lt;U$3)</f>
        <v>0</v>
      </c>
      <c r="V803" s="51" t="b">
        <f>IF('Summary Statistics'!$C$7=TRUE,Albums!$F802&lt;V$3,Albums!$E802&lt;V$3)</f>
        <v>0</v>
      </c>
    </row>
    <row r="804" spans="2:22" x14ac:dyDescent="0.3">
      <c r="B804" s="49" t="b">
        <f>IF('Summary Statistics'!$C$6=TRUE,Artists!$F803&lt;B$3,Artists!$E803&lt;B$3)</f>
        <v>0</v>
      </c>
      <c r="C804" s="50" t="b">
        <f>IF('Summary Statistics'!$C$6=TRUE,Artists!$F803&lt;C$3,Artists!$E803&lt;C$3)</f>
        <v>0</v>
      </c>
      <c r="D804" s="50" t="b">
        <f>IF('Summary Statistics'!$C$6=TRUE,Artists!$F803&lt;D$3,Artists!$E803&lt;D$3)</f>
        <v>0</v>
      </c>
      <c r="E804" s="50" t="b">
        <f>IF('Summary Statistics'!$C$6=TRUE,Artists!$F803&lt;E$3,Artists!$E803&lt;E$3)</f>
        <v>0</v>
      </c>
      <c r="F804" s="50" t="b">
        <f>IF('Summary Statistics'!$C$6=TRUE,Artists!$F803&lt;F$3,Artists!$E803&lt;F$3)</f>
        <v>0</v>
      </c>
      <c r="G804" s="50" t="b">
        <f>IF('Summary Statistics'!$C$6=TRUE,Artists!$F803&lt;G$3,Artists!$E803&lt;G$3)</f>
        <v>0</v>
      </c>
      <c r="H804" s="50" t="b">
        <f>IF('Summary Statistics'!$C$6=TRUE,Artists!$F803&lt;H$3,Artists!$E803&lt;H$3)</f>
        <v>0</v>
      </c>
      <c r="I804" s="50" t="b">
        <f>IF('Summary Statistics'!$C$6=TRUE,Artists!$F803&lt;I$3,Artists!$E803&lt;I$3)</f>
        <v>0</v>
      </c>
      <c r="J804" s="50" t="b">
        <f>IF('Summary Statistics'!$C$6=TRUE,Artists!$F803&lt;J$3,Artists!$E803&lt;J$3)</f>
        <v>0</v>
      </c>
      <c r="K804" s="51" t="b">
        <f>IF('Summary Statistics'!$C$6=TRUE,Artists!$F803&lt;K$3,Artists!$E803&lt;K$3)</f>
        <v>0</v>
      </c>
      <c r="M804" s="49" t="b">
        <f>IF('Summary Statistics'!$C$7=TRUE,Albums!$F803&lt;M$3,Albums!$E803&lt;M$3)</f>
        <v>0</v>
      </c>
      <c r="N804" s="50" t="b">
        <f>IF('Summary Statistics'!$C$7=TRUE,Albums!$F803&lt;N$3,Albums!$E803&lt;N$3)</f>
        <v>0</v>
      </c>
      <c r="O804" s="50" t="b">
        <f>IF('Summary Statistics'!$C$7=TRUE,Albums!$F803&lt;O$3,Albums!$E803&lt;O$3)</f>
        <v>0</v>
      </c>
      <c r="P804" s="50" t="b">
        <f>IF('Summary Statistics'!$C$7=TRUE,Albums!$F803&lt;P$3,Albums!$E803&lt;P$3)</f>
        <v>0</v>
      </c>
      <c r="Q804" s="50" t="b">
        <f>IF('Summary Statistics'!$C$7=TRUE,Albums!$F803&lt;Q$3,Albums!$E803&lt;Q$3)</f>
        <v>0</v>
      </c>
      <c r="R804" s="50" t="b">
        <f>IF('Summary Statistics'!$C$7=TRUE,Albums!$F803&lt;R$3,Albums!$E803&lt;R$3)</f>
        <v>0</v>
      </c>
      <c r="S804" s="50" t="b">
        <f>IF('Summary Statistics'!$C$7=TRUE,Albums!$F803&lt;S$3,Albums!$E803&lt;S$3)</f>
        <v>0</v>
      </c>
      <c r="T804" s="50" t="b">
        <f>IF('Summary Statistics'!$C$7=TRUE,Albums!$F803&lt;T$3,Albums!$E803&lt;T$3)</f>
        <v>0</v>
      </c>
      <c r="U804" s="50" t="b">
        <f>IF('Summary Statistics'!$C$7=TRUE,Albums!$F803&lt;U$3,Albums!$E803&lt;U$3)</f>
        <v>0</v>
      </c>
      <c r="V804" s="51" t="b">
        <f>IF('Summary Statistics'!$C$7=TRUE,Albums!$F803&lt;V$3,Albums!$E803&lt;V$3)</f>
        <v>0</v>
      </c>
    </row>
    <row r="805" spans="2:22" x14ac:dyDescent="0.3">
      <c r="B805" s="49" t="b">
        <f>IF('Summary Statistics'!$C$6=TRUE,Artists!$F804&lt;B$3,Artists!$E804&lt;B$3)</f>
        <v>0</v>
      </c>
      <c r="C805" s="50" t="b">
        <f>IF('Summary Statistics'!$C$6=TRUE,Artists!$F804&lt;C$3,Artists!$E804&lt;C$3)</f>
        <v>0</v>
      </c>
      <c r="D805" s="50" t="b">
        <f>IF('Summary Statistics'!$C$6=TRUE,Artists!$F804&lt;D$3,Artists!$E804&lt;D$3)</f>
        <v>0</v>
      </c>
      <c r="E805" s="50" t="b">
        <f>IF('Summary Statistics'!$C$6=TRUE,Artists!$F804&lt;E$3,Artists!$E804&lt;E$3)</f>
        <v>0</v>
      </c>
      <c r="F805" s="50" t="b">
        <f>IF('Summary Statistics'!$C$6=TRUE,Artists!$F804&lt;F$3,Artists!$E804&lt;F$3)</f>
        <v>0</v>
      </c>
      <c r="G805" s="50" t="b">
        <f>IF('Summary Statistics'!$C$6=TRUE,Artists!$F804&lt;G$3,Artists!$E804&lt;G$3)</f>
        <v>0</v>
      </c>
      <c r="H805" s="50" t="b">
        <f>IF('Summary Statistics'!$C$6=TRUE,Artists!$F804&lt;H$3,Artists!$E804&lt;H$3)</f>
        <v>0</v>
      </c>
      <c r="I805" s="50" t="b">
        <f>IF('Summary Statistics'!$C$6=TRUE,Artists!$F804&lt;I$3,Artists!$E804&lt;I$3)</f>
        <v>0</v>
      </c>
      <c r="J805" s="50" t="b">
        <f>IF('Summary Statistics'!$C$6=TRUE,Artists!$F804&lt;J$3,Artists!$E804&lt;J$3)</f>
        <v>0</v>
      </c>
      <c r="K805" s="51" t="b">
        <f>IF('Summary Statistics'!$C$6=TRUE,Artists!$F804&lt;K$3,Artists!$E804&lt;K$3)</f>
        <v>0</v>
      </c>
      <c r="M805" s="49" t="b">
        <f>IF('Summary Statistics'!$C$7=TRUE,Albums!$F804&lt;M$3,Albums!$E804&lt;M$3)</f>
        <v>0</v>
      </c>
      <c r="N805" s="50" t="b">
        <f>IF('Summary Statistics'!$C$7=TRUE,Albums!$F804&lt;N$3,Albums!$E804&lt;N$3)</f>
        <v>0</v>
      </c>
      <c r="O805" s="50" t="b">
        <f>IF('Summary Statistics'!$C$7=TRUE,Albums!$F804&lt;O$3,Albums!$E804&lt;O$3)</f>
        <v>0</v>
      </c>
      <c r="P805" s="50" t="b">
        <f>IF('Summary Statistics'!$C$7=TRUE,Albums!$F804&lt;P$3,Albums!$E804&lt;P$3)</f>
        <v>0</v>
      </c>
      <c r="Q805" s="50" t="b">
        <f>IF('Summary Statistics'!$C$7=TRUE,Albums!$F804&lt;Q$3,Albums!$E804&lt;Q$3)</f>
        <v>0</v>
      </c>
      <c r="R805" s="50" t="b">
        <f>IF('Summary Statistics'!$C$7=TRUE,Albums!$F804&lt;R$3,Albums!$E804&lt;R$3)</f>
        <v>0</v>
      </c>
      <c r="S805" s="50" t="b">
        <f>IF('Summary Statistics'!$C$7=TRUE,Albums!$F804&lt;S$3,Albums!$E804&lt;S$3)</f>
        <v>0</v>
      </c>
      <c r="T805" s="50" t="b">
        <f>IF('Summary Statistics'!$C$7=TRUE,Albums!$F804&lt;T$3,Albums!$E804&lt;T$3)</f>
        <v>0</v>
      </c>
      <c r="U805" s="50" t="b">
        <f>IF('Summary Statistics'!$C$7=TRUE,Albums!$F804&lt;U$3,Albums!$E804&lt;U$3)</f>
        <v>0</v>
      </c>
      <c r="V805" s="51" t="b">
        <f>IF('Summary Statistics'!$C$7=TRUE,Albums!$F804&lt;V$3,Albums!$E804&lt;V$3)</f>
        <v>0</v>
      </c>
    </row>
    <row r="806" spans="2:22" x14ac:dyDescent="0.3">
      <c r="B806" s="49" t="b">
        <f>IF('Summary Statistics'!$C$6=TRUE,Artists!$F805&lt;B$3,Artists!$E805&lt;B$3)</f>
        <v>0</v>
      </c>
      <c r="C806" s="50" t="b">
        <f>IF('Summary Statistics'!$C$6=TRUE,Artists!$F805&lt;C$3,Artists!$E805&lt;C$3)</f>
        <v>0</v>
      </c>
      <c r="D806" s="50" t="b">
        <f>IF('Summary Statistics'!$C$6=TRUE,Artists!$F805&lt;D$3,Artists!$E805&lt;D$3)</f>
        <v>0</v>
      </c>
      <c r="E806" s="50" t="b">
        <f>IF('Summary Statistics'!$C$6=TRUE,Artists!$F805&lt;E$3,Artists!$E805&lt;E$3)</f>
        <v>0</v>
      </c>
      <c r="F806" s="50" t="b">
        <f>IF('Summary Statistics'!$C$6=TRUE,Artists!$F805&lt;F$3,Artists!$E805&lt;F$3)</f>
        <v>0</v>
      </c>
      <c r="G806" s="50" t="b">
        <f>IF('Summary Statistics'!$C$6=TRUE,Artists!$F805&lt;G$3,Artists!$E805&lt;G$3)</f>
        <v>0</v>
      </c>
      <c r="H806" s="50" t="b">
        <f>IF('Summary Statistics'!$C$6=TRUE,Artists!$F805&lt;H$3,Artists!$E805&lt;H$3)</f>
        <v>0</v>
      </c>
      <c r="I806" s="50" t="b">
        <f>IF('Summary Statistics'!$C$6=TRUE,Artists!$F805&lt;I$3,Artists!$E805&lt;I$3)</f>
        <v>0</v>
      </c>
      <c r="J806" s="50" t="b">
        <f>IF('Summary Statistics'!$C$6=TRUE,Artists!$F805&lt;J$3,Artists!$E805&lt;J$3)</f>
        <v>0</v>
      </c>
      <c r="K806" s="51" t="b">
        <f>IF('Summary Statistics'!$C$6=TRUE,Artists!$F805&lt;K$3,Artists!$E805&lt;K$3)</f>
        <v>0</v>
      </c>
      <c r="M806" s="49" t="b">
        <f>IF('Summary Statistics'!$C$7=TRUE,Albums!$F805&lt;M$3,Albums!$E805&lt;M$3)</f>
        <v>0</v>
      </c>
      <c r="N806" s="50" t="b">
        <f>IF('Summary Statistics'!$C$7=TRUE,Albums!$F805&lt;N$3,Albums!$E805&lt;N$3)</f>
        <v>0</v>
      </c>
      <c r="O806" s="50" t="b">
        <f>IF('Summary Statistics'!$C$7=TRUE,Albums!$F805&lt;O$3,Albums!$E805&lt;O$3)</f>
        <v>0</v>
      </c>
      <c r="P806" s="50" t="b">
        <f>IF('Summary Statistics'!$C$7=TRUE,Albums!$F805&lt;P$3,Albums!$E805&lt;P$3)</f>
        <v>0</v>
      </c>
      <c r="Q806" s="50" t="b">
        <f>IF('Summary Statistics'!$C$7=TRUE,Albums!$F805&lt;Q$3,Albums!$E805&lt;Q$3)</f>
        <v>0</v>
      </c>
      <c r="R806" s="50" t="b">
        <f>IF('Summary Statistics'!$C$7=TRUE,Albums!$F805&lt;R$3,Albums!$E805&lt;R$3)</f>
        <v>0</v>
      </c>
      <c r="S806" s="50" t="b">
        <f>IF('Summary Statistics'!$C$7=TRUE,Albums!$F805&lt;S$3,Albums!$E805&lt;S$3)</f>
        <v>0</v>
      </c>
      <c r="T806" s="50" t="b">
        <f>IF('Summary Statistics'!$C$7=TRUE,Albums!$F805&lt;T$3,Albums!$E805&lt;T$3)</f>
        <v>0</v>
      </c>
      <c r="U806" s="50" t="b">
        <f>IF('Summary Statistics'!$C$7=TRUE,Albums!$F805&lt;U$3,Albums!$E805&lt;U$3)</f>
        <v>0</v>
      </c>
      <c r="V806" s="51" t="b">
        <f>IF('Summary Statistics'!$C$7=TRUE,Albums!$F805&lt;V$3,Albums!$E805&lt;V$3)</f>
        <v>0</v>
      </c>
    </row>
    <row r="807" spans="2:22" x14ac:dyDescent="0.3">
      <c r="B807" s="49" t="b">
        <f>IF('Summary Statistics'!$C$6=TRUE,Artists!$F806&lt;B$3,Artists!$E806&lt;B$3)</f>
        <v>0</v>
      </c>
      <c r="C807" s="50" t="b">
        <f>IF('Summary Statistics'!$C$6=TRUE,Artists!$F806&lt;C$3,Artists!$E806&lt;C$3)</f>
        <v>0</v>
      </c>
      <c r="D807" s="50" t="b">
        <f>IF('Summary Statistics'!$C$6=TRUE,Artists!$F806&lt;D$3,Artists!$E806&lt;D$3)</f>
        <v>0</v>
      </c>
      <c r="E807" s="50" t="b">
        <f>IF('Summary Statistics'!$C$6=TRUE,Artists!$F806&lt;E$3,Artists!$E806&lt;E$3)</f>
        <v>0</v>
      </c>
      <c r="F807" s="50" t="b">
        <f>IF('Summary Statistics'!$C$6=TRUE,Artists!$F806&lt;F$3,Artists!$E806&lt;F$3)</f>
        <v>0</v>
      </c>
      <c r="G807" s="50" t="b">
        <f>IF('Summary Statistics'!$C$6=TRUE,Artists!$F806&lt;G$3,Artists!$E806&lt;G$3)</f>
        <v>0</v>
      </c>
      <c r="H807" s="50" t="b">
        <f>IF('Summary Statistics'!$C$6=TRUE,Artists!$F806&lt;H$3,Artists!$E806&lt;H$3)</f>
        <v>0</v>
      </c>
      <c r="I807" s="50" t="b">
        <f>IF('Summary Statistics'!$C$6=TRUE,Artists!$F806&lt;I$3,Artists!$E806&lt;I$3)</f>
        <v>0</v>
      </c>
      <c r="J807" s="50" t="b">
        <f>IF('Summary Statistics'!$C$6=TRUE,Artists!$F806&lt;J$3,Artists!$E806&lt;J$3)</f>
        <v>0</v>
      </c>
      <c r="K807" s="51" t="b">
        <f>IF('Summary Statistics'!$C$6=TRUE,Artists!$F806&lt;K$3,Artists!$E806&lt;K$3)</f>
        <v>0</v>
      </c>
      <c r="M807" s="49" t="b">
        <f>IF('Summary Statistics'!$C$7=TRUE,Albums!$F806&lt;M$3,Albums!$E806&lt;M$3)</f>
        <v>0</v>
      </c>
      <c r="N807" s="50" t="b">
        <f>IF('Summary Statistics'!$C$7=TRUE,Albums!$F806&lt;N$3,Albums!$E806&lt;N$3)</f>
        <v>0</v>
      </c>
      <c r="O807" s="50" t="b">
        <f>IF('Summary Statistics'!$C$7=TRUE,Albums!$F806&lt;O$3,Albums!$E806&lt;O$3)</f>
        <v>0</v>
      </c>
      <c r="P807" s="50" t="b">
        <f>IF('Summary Statistics'!$C$7=TRUE,Albums!$F806&lt;P$3,Albums!$E806&lt;P$3)</f>
        <v>0</v>
      </c>
      <c r="Q807" s="50" t="b">
        <f>IF('Summary Statistics'!$C$7=TRUE,Albums!$F806&lt;Q$3,Albums!$E806&lt;Q$3)</f>
        <v>0</v>
      </c>
      <c r="R807" s="50" t="b">
        <f>IF('Summary Statistics'!$C$7=TRUE,Albums!$F806&lt;R$3,Albums!$E806&lt;R$3)</f>
        <v>0</v>
      </c>
      <c r="S807" s="50" t="b">
        <f>IF('Summary Statistics'!$C$7=TRUE,Albums!$F806&lt;S$3,Albums!$E806&lt;S$3)</f>
        <v>0</v>
      </c>
      <c r="T807" s="50" t="b">
        <f>IF('Summary Statistics'!$C$7=TRUE,Albums!$F806&lt;T$3,Albums!$E806&lt;T$3)</f>
        <v>0</v>
      </c>
      <c r="U807" s="50" t="b">
        <f>IF('Summary Statistics'!$C$7=TRUE,Albums!$F806&lt;U$3,Albums!$E806&lt;U$3)</f>
        <v>0</v>
      </c>
      <c r="V807" s="51" t="b">
        <f>IF('Summary Statistics'!$C$7=TRUE,Albums!$F806&lt;V$3,Albums!$E806&lt;V$3)</f>
        <v>0</v>
      </c>
    </row>
    <row r="808" spans="2:22" x14ac:dyDescent="0.3">
      <c r="B808" s="49" t="b">
        <f>IF('Summary Statistics'!$C$6=TRUE,Artists!$F807&lt;B$3,Artists!$E807&lt;B$3)</f>
        <v>0</v>
      </c>
      <c r="C808" s="50" t="b">
        <f>IF('Summary Statistics'!$C$6=TRUE,Artists!$F807&lt;C$3,Artists!$E807&lt;C$3)</f>
        <v>0</v>
      </c>
      <c r="D808" s="50" t="b">
        <f>IF('Summary Statistics'!$C$6=TRUE,Artists!$F807&lt;D$3,Artists!$E807&lt;D$3)</f>
        <v>0</v>
      </c>
      <c r="E808" s="50" t="b">
        <f>IF('Summary Statistics'!$C$6=TRUE,Artists!$F807&lt;E$3,Artists!$E807&lt;E$3)</f>
        <v>0</v>
      </c>
      <c r="F808" s="50" t="b">
        <f>IF('Summary Statistics'!$C$6=TRUE,Artists!$F807&lt;F$3,Artists!$E807&lt;F$3)</f>
        <v>0</v>
      </c>
      <c r="G808" s="50" t="b">
        <f>IF('Summary Statistics'!$C$6=TRUE,Artists!$F807&lt;G$3,Artists!$E807&lt;G$3)</f>
        <v>0</v>
      </c>
      <c r="H808" s="50" t="b">
        <f>IF('Summary Statistics'!$C$6=TRUE,Artists!$F807&lt;H$3,Artists!$E807&lt;H$3)</f>
        <v>0</v>
      </c>
      <c r="I808" s="50" t="b">
        <f>IF('Summary Statistics'!$C$6=TRUE,Artists!$F807&lt;I$3,Artists!$E807&lt;I$3)</f>
        <v>0</v>
      </c>
      <c r="J808" s="50" t="b">
        <f>IF('Summary Statistics'!$C$6=TRUE,Artists!$F807&lt;J$3,Artists!$E807&lt;J$3)</f>
        <v>0</v>
      </c>
      <c r="K808" s="51" t="b">
        <f>IF('Summary Statistics'!$C$6=TRUE,Artists!$F807&lt;K$3,Artists!$E807&lt;K$3)</f>
        <v>0</v>
      </c>
      <c r="M808" s="49" t="b">
        <f>IF('Summary Statistics'!$C$7=TRUE,Albums!$F807&lt;M$3,Albums!$E807&lt;M$3)</f>
        <v>0</v>
      </c>
      <c r="N808" s="50" t="b">
        <f>IF('Summary Statistics'!$C$7=TRUE,Albums!$F807&lt;N$3,Albums!$E807&lt;N$3)</f>
        <v>0</v>
      </c>
      <c r="O808" s="50" t="b">
        <f>IF('Summary Statistics'!$C$7=TRUE,Albums!$F807&lt;O$3,Albums!$E807&lt;O$3)</f>
        <v>0</v>
      </c>
      <c r="P808" s="50" t="b">
        <f>IF('Summary Statistics'!$C$7=TRUE,Albums!$F807&lt;P$3,Albums!$E807&lt;P$3)</f>
        <v>0</v>
      </c>
      <c r="Q808" s="50" t="b">
        <f>IF('Summary Statistics'!$C$7=TRUE,Albums!$F807&lt;Q$3,Albums!$E807&lt;Q$3)</f>
        <v>0</v>
      </c>
      <c r="R808" s="50" t="b">
        <f>IF('Summary Statistics'!$C$7=TRUE,Albums!$F807&lt;R$3,Albums!$E807&lt;R$3)</f>
        <v>0</v>
      </c>
      <c r="S808" s="50" t="b">
        <f>IF('Summary Statistics'!$C$7=TRUE,Albums!$F807&lt;S$3,Albums!$E807&lt;S$3)</f>
        <v>0</v>
      </c>
      <c r="T808" s="50" t="b">
        <f>IF('Summary Statistics'!$C$7=TRUE,Albums!$F807&lt;T$3,Albums!$E807&lt;T$3)</f>
        <v>0</v>
      </c>
      <c r="U808" s="50" t="b">
        <f>IF('Summary Statistics'!$C$7=TRUE,Albums!$F807&lt;U$3,Albums!$E807&lt;U$3)</f>
        <v>0</v>
      </c>
      <c r="V808" s="51" t="b">
        <f>IF('Summary Statistics'!$C$7=TRUE,Albums!$F807&lt;V$3,Albums!$E807&lt;V$3)</f>
        <v>0</v>
      </c>
    </row>
    <row r="809" spans="2:22" x14ac:dyDescent="0.3">
      <c r="B809" s="49" t="b">
        <f>IF('Summary Statistics'!$C$6=TRUE,Artists!$F808&lt;B$3,Artists!$E808&lt;B$3)</f>
        <v>0</v>
      </c>
      <c r="C809" s="50" t="b">
        <f>IF('Summary Statistics'!$C$6=TRUE,Artists!$F808&lt;C$3,Artists!$E808&lt;C$3)</f>
        <v>0</v>
      </c>
      <c r="D809" s="50" t="b">
        <f>IF('Summary Statistics'!$C$6=TRUE,Artists!$F808&lt;D$3,Artists!$E808&lt;D$3)</f>
        <v>0</v>
      </c>
      <c r="E809" s="50" t="b">
        <f>IF('Summary Statistics'!$C$6=TRUE,Artists!$F808&lt;E$3,Artists!$E808&lt;E$3)</f>
        <v>0</v>
      </c>
      <c r="F809" s="50" t="b">
        <f>IF('Summary Statistics'!$C$6=TRUE,Artists!$F808&lt;F$3,Artists!$E808&lt;F$3)</f>
        <v>0</v>
      </c>
      <c r="G809" s="50" t="b">
        <f>IF('Summary Statistics'!$C$6=TRUE,Artists!$F808&lt;G$3,Artists!$E808&lt;G$3)</f>
        <v>0</v>
      </c>
      <c r="H809" s="50" t="b">
        <f>IF('Summary Statistics'!$C$6=TRUE,Artists!$F808&lt;H$3,Artists!$E808&lt;H$3)</f>
        <v>0</v>
      </c>
      <c r="I809" s="50" t="b">
        <f>IF('Summary Statistics'!$C$6=TRUE,Artists!$F808&lt;I$3,Artists!$E808&lt;I$3)</f>
        <v>0</v>
      </c>
      <c r="J809" s="50" t="b">
        <f>IF('Summary Statistics'!$C$6=TRUE,Artists!$F808&lt;J$3,Artists!$E808&lt;J$3)</f>
        <v>0</v>
      </c>
      <c r="K809" s="51" t="b">
        <f>IF('Summary Statistics'!$C$6=TRUE,Artists!$F808&lt;K$3,Artists!$E808&lt;K$3)</f>
        <v>0</v>
      </c>
      <c r="M809" s="49" t="b">
        <f>IF('Summary Statistics'!$C$7=TRUE,Albums!$F808&lt;M$3,Albums!$E808&lt;M$3)</f>
        <v>0</v>
      </c>
      <c r="N809" s="50" t="b">
        <f>IF('Summary Statistics'!$C$7=TRUE,Albums!$F808&lt;N$3,Albums!$E808&lt;N$3)</f>
        <v>0</v>
      </c>
      <c r="O809" s="50" t="b">
        <f>IF('Summary Statistics'!$C$7=TRUE,Albums!$F808&lt;O$3,Albums!$E808&lt;O$3)</f>
        <v>0</v>
      </c>
      <c r="P809" s="50" t="b">
        <f>IF('Summary Statistics'!$C$7=TRUE,Albums!$F808&lt;P$3,Albums!$E808&lt;P$3)</f>
        <v>0</v>
      </c>
      <c r="Q809" s="50" t="b">
        <f>IF('Summary Statistics'!$C$7=TRUE,Albums!$F808&lt;Q$3,Albums!$E808&lt;Q$3)</f>
        <v>0</v>
      </c>
      <c r="R809" s="50" t="b">
        <f>IF('Summary Statistics'!$C$7=TRUE,Albums!$F808&lt;R$3,Albums!$E808&lt;R$3)</f>
        <v>0</v>
      </c>
      <c r="S809" s="50" t="b">
        <f>IF('Summary Statistics'!$C$7=TRUE,Albums!$F808&lt;S$3,Albums!$E808&lt;S$3)</f>
        <v>0</v>
      </c>
      <c r="T809" s="50" t="b">
        <f>IF('Summary Statistics'!$C$7=TRUE,Albums!$F808&lt;T$3,Albums!$E808&lt;T$3)</f>
        <v>0</v>
      </c>
      <c r="U809" s="50" t="b">
        <f>IF('Summary Statistics'!$C$7=TRUE,Albums!$F808&lt;U$3,Albums!$E808&lt;U$3)</f>
        <v>0</v>
      </c>
      <c r="V809" s="51" t="b">
        <f>IF('Summary Statistics'!$C$7=TRUE,Albums!$F808&lt;V$3,Albums!$E808&lt;V$3)</f>
        <v>0</v>
      </c>
    </row>
    <row r="810" spans="2:22" x14ac:dyDescent="0.3">
      <c r="B810" s="49" t="b">
        <f>IF('Summary Statistics'!$C$6=TRUE,Artists!$F809&lt;B$3,Artists!$E809&lt;B$3)</f>
        <v>0</v>
      </c>
      <c r="C810" s="50" t="b">
        <f>IF('Summary Statistics'!$C$6=TRUE,Artists!$F809&lt;C$3,Artists!$E809&lt;C$3)</f>
        <v>0</v>
      </c>
      <c r="D810" s="50" t="b">
        <f>IF('Summary Statistics'!$C$6=TRUE,Artists!$F809&lt;D$3,Artists!$E809&lt;D$3)</f>
        <v>0</v>
      </c>
      <c r="E810" s="50" t="b">
        <f>IF('Summary Statistics'!$C$6=TRUE,Artists!$F809&lt;E$3,Artists!$E809&lt;E$3)</f>
        <v>0</v>
      </c>
      <c r="F810" s="50" t="b">
        <f>IF('Summary Statistics'!$C$6=TRUE,Artists!$F809&lt;F$3,Artists!$E809&lt;F$3)</f>
        <v>0</v>
      </c>
      <c r="G810" s="50" t="b">
        <f>IF('Summary Statistics'!$C$6=TRUE,Artists!$F809&lt;G$3,Artists!$E809&lt;G$3)</f>
        <v>0</v>
      </c>
      <c r="H810" s="50" t="b">
        <f>IF('Summary Statistics'!$C$6=TRUE,Artists!$F809&lt;H$3,Artists!$E809&lt;H$3)</f>
        <v>0</v>
      </c>
      <c r="I810" s="50" t="b">
        <f>IF('Summary Statistics'!$C$6=TRUE,Artists!$F809&lt;I$3,Artists!$E809&lt;I$3)</f>
        <v>0</v>
      </c>
      <c r="J810" s="50" t="b">
        <f>IF('Summary Statistics'!$C$6=TRUE,Artists!$F809&lt;J$3,Artists!$E809&lt;J$3)</f>
        <v>0</v>
      </c>
      <c r="K810" s="51" t="b">
        <f>IF('Summary Statistics'!$C$6=TRUE,Artists!$F809&lt;K$3,Artists!$E809&lt;K$3)</f>
        <v>0</v>
      </c>
      <c r="M810" s="49" t="b">
        <f>IF('Summary Statistics'!$C$7=TRUE,Albums!$F809&lt;M$3,Albums!$E809&lt;M$3)</f>
        <v>0</v>
      </c>
      <c r="N810" s="50" t="b">
        <f>IF('Summary Statistics'!$C$7=TRUE,Albums!$F809&lt;N$3,Albums!$E809&lt;N$3)</f>
        <v>0</v>
      </c>
      <c r="O810" s="50" t="b">
        <f>IF('Summary Statistics'!$C$7=TRUE,Albums!$F809&lt;O$3,Albums!$E809&lt;O$3)</f>
        <v>0</v>
      </c>
      <c r="P810" s="50" t="b">
        <f>IF('Summary Statistics'!$C$7=TRUE,Albums!$F809&lt;P$3,Albums!$E809&lt;P$3)</f>
        <v>0</v>
      </c>
      <c r="Q810" s="50" t="b">
        <f>IF('Summary Statistics'!$C$7=TRUE,Albums!$F809&lt;Q$3,Albums!$E809&lt;Q$3)</f>
        <v>0</v>
      </c>
      <c r="R810" s="50" t="b">
        <f>IF('Summary Statistics'!$C$7=TRUE,Albums!$F809&lt;R$3,Albums!$E809&lt;R$3)</f>
        <v>0</v>
      </c>
      <c r="S810" s="50" t="b">
        <f>IF('Summary Statistics'!$C$7=TRUE,Albums!$F809&lt;S$3,Albums!$E809&lt;S$3)</f>
        <v>0</v>
      </c>
      <c r="T810" s="50" t="b">
        <f>IF('Summary Statistics'!$C$7=TRUE,Albums!$F809&lt;T$3,Albums!$E809&lt;T$3)</f>
        <v>0</v>
      </c>
      <c r="U810" s="50" t="b">
        <f>IF('Summary Statistics'!$C$7=TRUE,Albums!$F809&lt;U$3,Albums!$E809&lt;U$3)</f>
        <v>0</v>
      </c>
      <c r="V810" s="51" t="b">
        <f>IF('Summary Statistics'!$C$7=TRUE,Albums!$F809&lt;V$3,Albums!$E809&lt;V$3)</f>
        <v>0</v>
      </c>
    </row>
    <row r="811" spans="2:22" x14ac:dyDescent="0.3">
      <c r="B811" s="49" t="b">
        <f>IF('Summary Statistics'!$C$6=TRUE,Artists!$F810&lt;B$3,Artists!$E810&lt;B$3)</f>
        <v>0</v>
      </c>
      <c r="C811" s="50" t="b">
        <f>IF('Summary Statistics'!$C$6=TRUE,Artists!$F810&lt;C$3,Artists!$E810&lt;C$3)</f>
        <v>0</v>
      </c>
      <c r="D811" s="50" t="b">
        <f>IF('Summary Statistics'!$C$6=TRUE,Artists!$F810&lt;D$3,Artists!$E810&lt;D$3)</f>
        <v>0</v>
      </c>
      <c r="E811" s="50" t="b">
        <f>IF('Summary Statistics'!$C$6=TRUE,Artists!$F810&lt;E$3,Artists!$E810&lt;E$3)</f>
        <v>0</v>
      </c>
      <c r="F811" s="50" t="b">
        <f>IF('Summary Statistics'!$C$6=TRUE,Artists!$F810&lt;F$3,Artists!$E810&lt;F$3)</f>
        <v>0</v>
      </c>
      <c r="G811" s="50" t="b">
        <f>IF('Summary Statistics'!$C$6=TRUE,Artists!$F810&lt;G$3,Artists!$E810&lt;G$3)</f>
        <v>0</v>
      </c>
      <c r="H811" s="50" t="b">
        <f>IF('Summary Statistics'!$C$6=TRUE,Artists!$F810&lt;H$3,Artists!$E810&lt;H$3)</f>
        <v>0</v>
      </c>
      <c r="I811" s="50" t="b">
        <f>IF('Summary Statistics'!$C$6=TRUE,Artists!$F810&lt;I$3,Artists!$E810&lt;I$3)</f>
        <v>0</v>
      </c>
      <c r="J811" s="50" t="b">
        <f>IF('Summary Statistics'!$C$6=TRUE,Artists!$F810&lt;J$3,Artists!$E810&lt;J$3)</f>
        <v>0</v>
      </c>
      <c r="K811" s="51" t="b">
        <f>IF('Summary Statistics'!$C$6=TRUE,Artists!$F810&lt;K$3,Artists!$E810&lt;K$3)</f>
        <v>0</v>
      </c>
      <c r="M811" s="49" t="b">
        <f>IF('Summary Statistics'!$C$7=TRUE,Albums!$F810&lt;M$3,Albums!$E810&lt;M$3)</f>
        <v>0</v>
      </c>
      <c r="N811" s="50" t="b">
        <f>IF('Summary Statistics'!$C$7=TRUE,Albums!$F810&lt;N$3,Albums!$E810&lt;N$3)</f>
        <v>0</v>
      </c>
      <c r="O811" s="50" t="b">
        <f>IF('Summary Statistics'!$C$7=TRUE,Albums!$F810&lt;O$3,Albums!$E810&lt;O$3)</f>
        <v>0</v>
      </c>
      <c r="P811" s="50" t="b">
        <f>IF('Summary Statistics'!$C$7=TRUE,Albums!$F810&lt;P$3,Albums!$E810&lt;P$3)</f>
        <v>0</v>
      </c>
      <c r="Q811" s="50" t="b">
        <f>IF('Summary Statistics'!$C$7=TRUE,Albums!$F810&lt;Q$3,Albums!$E810&lt;Q$3)</f>
        <v>0</v>
      </c>
      <c r="R811" s="50" t="b">
        <f>IF('Summary Statistics'!$C$7=TRUE,Albums!$F810&lt;R$3,Albums!$E810&lt;R$3)</f>
        <v>0</v>
      </c>
      <c r="S811" s="50" t="b">
        <f>IF('Summary Statistics'!$C$7=TRUE,Albums!$F810&lt;S$3,Albums!$E810&lt;S$3)</f>
        <v>0</v>
      </c>
      <c r="T811" s="50" t="b">
        <f>IF('Summary Statistics'!$C$7=TRUE,Albums!$F810&lt;T$3,Albums!$E810&lt;T$3)</f>
        <v>0</v>
      </c>
      <c r="U811" s="50" t="b">
        <f>IF('Summary Statistics'!$C$7=TRUE,Albums!$F810&lt;U$3,Albums!$E810&lt;U$3)</f>
        <v>0</v>
      </c>
      <c r="V811" s="51" t="b">
        <f>IF('Summary Statistics'!$C$7=TRUE,Albums!$F810&lt;V$3,Albums!$E810&lt;V$3)</f>
        <v>0</v>
      </c>
    </row>
    <row r="812" spans="2:22" x14ac:dyDescent="0.3">
      <c r="B812" s="49" t="b">
        <f>IF('Summary Statistics'!$C$6=TRUE,Artists!$F811&lt;B$3,Artists!$E811&lt;B$3)</f>
        <v>0</v>
      </c>
      <c r="C812" s="50" t="b">
        <f>IF('Summary Statistics'!$C$6=TRUE,Artists!$F811&lt;C$3,Artists!$E811&lt;C$3)</f>
        <v>0</v>
      </c>
      <c r="D812" s="50" t="b">
        <f>IF('Summary Statistics'!$C$6=TRUE,Artists!$F811&lt;D$3,Artists!$E811&lt;D$3)</f>
        <v>0</v>
      </c>
      <c r="E812" s="50" t="b">
        <f>IF('Summary Statistics'!$C$6=TRUE,Artists!$F811&lt;E$3,Artists!$E811&lt;E$3)</f>
        <v>0</v>
      </c>
      <c r="F812" s="50" t="b">
        <f>IF('Summary Statistics'!$C$6=TRUE,Artists!$F811&lt;F$3,Artists!$E811&lt;F$3)</f>
        <v>0</v>
      </c>
      <c r="G812" s="50" t="b">
        <f>IF('Summary Statistics'!$C$6=TRUE,Artists!$F811&lt;G$3,Artists!$E811&lt;G$3)</f>
        <v>0</v>
      </c>
      <c r="H812" s="50" t="b">
        <f>IF('Summary Statistics'!$C$6=TRUE,Artists!$F811&lt;H$3,Artists!$E811&lt;H$3)</f>
        <v>0</v>
      </c>
      <c r="I812" s="50" t="b">
        <f>IF('Summary Statistics'!$C$6=TRUE,Artists!$F811&lt;I$3,Artists!$E811&lt;I$3)</f>
        <v>0</v>
      </c>
      <c r="J812" s="50" t="b">
        <f>IF('Summary Statistics'!$C$6=TRUE,Artists!$F811&lt;J$3,Artists!$E811&lt;J$3)</f>
        <v>0</v>
      </c>
      <c r="K812" s="51" t="b">
        <f>IF('Summary Statistics'!$C$6=TRUE,Artists!$F811&lt;K$3,Artists!$E811&lt;K$3)</f>
        <v>0</v>
      </c>
      <c r="M812" s="49" t="b">
        <f>IF('Summary Statistics'!$C$7=TRUE,Albums!$F811&lt;M$3,Albums!$E811&lt;M$3)</f>
        <v>0</v>
      </c>
      <c r="N812" s="50" t="b">
        <f>IF('Summary Statistics'!$C$7=TRUE,Albums!$F811&lt;N$3,Albums!$E811&lt;N$3)</f>
        <v>0</v>
      </c>
      <c r="O812" s="50" t="b">
        <f>IF('Summary Statistics'!$C$7=TRUE,Albums!$F811&lt;O$3,Albums!$E811&lt;O$3)</f>
        <v>0</v>
      </c>
      <c r="P812" s="50" t="b">
        <f>IF('Summary Statistics'!$C$7=TRUE,Albums!$F811&lt;P$3,Albums!$E811&lt;P$3)</f>
        <v>0</v>
      </c>
      <c r="Q812" s="50" t="b">
        <f>IF('Summary Statistics'!$C$7=TRUE,Albums!$F811&lt;Q$3,Albums!$E811&lt;Q$3)</f>
        <v>0</v>
      </c>
      <c r="R812" s="50" t="b">
        <f>IF('Summary Statistics'!$C$7=TRUE,Albums!$F811&lt;R$3,Albums!$E811&lt;R$3)</f>
        <v>0</v>
      </c>
      <c r="S812" s="50" t="b">
        <f>IF('Summary Statistics'!$C$7=TRUE,Albums!$F811&lt;S$3,Albums!$E811&lt;S$3)</f>
        <v>0</v>
      </c>
      <c r="T812" s="50" t="b">
        <f>IF('Summary Statistics'!$C$7=TRUE,Albums!$F811&lt;T$3,Albums!$E811&lt;T$3)</f>
        <v>0</v>
      </c>
      <c r="U812" s="50" t="b">
        <f>IF('Summary Statistics'!$C$7=TRUE,Albums!$F811&lt;U$3,Albums!$E811&lt;U$3)</f>
        <v>0</v>
      </c>
      <c r="V812" s="51" t="b">
        <f>IF('Summary Statistics'!$C$7=TRUE,Albums!$F811&lt;V$3,Albums!$E811&lt;V$3)</f>
        <v>0</v>
      </c>
    </row>
    <row r="813" spans="2:22" x14ac:dyDescent="0.3">
      <c r="B813" s="49" t="b">
        <f>IF('Summary Statistics'!$C$6=TRUE,Artists!$F812&lt;B$3,Artists!$E812&lt;B$3)</f>
        <v>0</v>
      </c>
      <c r="C813" s="50" t="b">
        <f>IF('Summary Statistics'!$C$6=TRUE,Artists!$F812&lt;C$3,Artists!$E812&lt;C$3)</f>
        <v>0</v>
      </c>
      <c r="D813" s="50" t="b">
        <f>IF('Summary Statistics'!$C$6=TRUE,Artists!$F812&lt;D$3,Artists!$E812&lt;D$3)</f>
        <v>0</v>
      </c>
      <c r="E813" s="50" t="b">
        <f>IF('Summary Statistics'!$C$6=TRUE,Artists!$F812&lt;E$3,Artists!$E812&lt;E$3)</f>
        <v>0</v>
      </c>
      <c r="F813" s="50" t="b">
        <f>IF('Summary Statistics'!$C$6=TRUE,Artists!$F812&lt;F$3,Artists!$E812&lt;F$3)</f>
        <v>0</v>
      </c>
      <c r="G813" s="50" t="b">
        <f>IF('Summary Statistics'!$C$6=TRUE,Artists!$F812&lt;G$3,Artists!$E812&lt;G$3)</f>
        <v>0</v>
      </c>
      <c r="H813" s="50" t="b">
        <f>IF('Summary Statistics'!$C$6=TRUE,Artists!$F812&lt;H$3,Artists!$E812&lt;H$3)</f>
        <v>0</v>
      </c>
      <c r="I813" s="50" t="b">
        <f>IF('Summary Statistics'!$C$6=TRUE,Artists!$F812&lt;I$3,Artists!$E812&lt;I$3)</f>
        <v>0</v>
      </c>
      <c r="J813" s="50" t="b">
        <f>IF('Summary Statistics'!$C$6=TRUE,Artists!$F812&lt;J$3,Artists!$E812&lt;J$3)</f>
        <v>0</v>
      </c>
      <c r="K813" s="51" t="b">
        <f>IF('Summary Statistics'!$C$6=TRUE,Artists!$F812&lt;K$3,Artists!$E812&lt;K$3)</f>
        <v>0</v>
      </c>
      <c r="M813" s="49" t="b">
        <f>IF('Summary Statistics'!$C$7=TRUE,Albums!$F812&lt;M$3,Albums!$E812&lt;M$3)</f>
        <v>0</v>
      </c>
      <c r="N813" s="50" t="b">
        <f>IF('Summary Statistics'!$C$7=TRUE,Albums!$F812&lt;N$3,Albums!$E812&lt;N$3)</f>
        <v>0</v>
      </c>
      <c r="O813" s="50" t="b">
        <f>IF('Summary Statistics'!$C$7=TRUE,Albums!$F812&lt;O$3,Albums!$E812&lt;O$3)</f>
        <v>0</v>
      </c>
      <c r="P813" s="50" t="b">
        <f>IF('Summary Statistics'!$C$7=TRUE,Albums!$F812&lt;P$3,Albums!$E812&lt;P$3)</f>
        <v>0</v>
      </c>
      <c r="Q813" s="50" t="b">
        <f>IF('Summary Statistics'!$C$7=TRUE,Albums!$F812&lt;Q$3,Albums!$E812&lt;Q$3)</f>
        <v>0</v>
      </c>
      <c r="R813" s="50" t="b">
        <f>IF('Summary Statistics'!$C$7=TRUE,Albums!$F812&lt;R$3,Albums!$E812&lt;R$3)</f>
        <v>0</v>
      </c>
      <c r="S813" s="50" t="b">
        <f>IF('Summary Statistics'!$C$7=TRUE,Albums!$F812&lt;S$3,Albums!$E812&lt;S$3)</f>
        <v>0</v>
      </c>
      <c r="T813" s="50" t="b">
        <f>IF('Summary Statistics'!$C$7=TRUE,Albums!$F812&lt;T$3,Albums!$E812&lt;T$3)</f>
        <v>0</v>
      </c>
      <c r="U813" s="50" t="b">
        <f>IF('Summary Statistics'!$C$7=TRUE,Albums!$F812&lt;U$3,Albums!$E812&lt;U$3)</f>
        <v>0</v>
      </c>
      <c r="V813" s="51" t="b">
        <f>IF('Summary Statistics'!$C$7=TRUE,Albums!$F812&lt;V$3,Albums!$E812&lt;V$3)</f>
        <v>0</v>
      </c>
    </row>
    <row r="814" spans="2:22" x14ac:dyDescent="0.3">
      <c r="B814" s="49" t="b">
        <f>IF('Summary Statistics'!$C$6=TRUE,Artists!$F813&lt;B$3,Artists!$E813&lt;B$3)</f>
        <v>0</v>
      </c>
      <c r="C814" s="50" t="b">
        <f>IF('Summary Statistics'!$C$6=TRUE,Artists!$F813&lt;C$3,Artists!$E813&lt;C$3)</f>
        <v>0</v>
      </c>
      <c r="D814" s="50" t="b">
        <f>IF('Summary Statistics'!$C$6=TRUE,Artists!$F813&lt;D$3,Artists!$E813&lt;D$3)</f>
        <v>0</v>
      </c>
      <c r="E814" s="50" t="b">
        <f>IF('Summary Statistics'!$C$6=TRUE,Artists!$F813&lt;E$3,Artists!$E813&lt;E$3)</f>
        <v>0</v>
      </c>
      <c r="F814" s="50" t="b">
        <f>IF('Summary Statistics'!$C$6=TRUE,Artists!$F813&lt;F$3,Artists!$E813&lt;F$3)</f>
        <v>0</v>
      </c>
      <c r="G814" s="50" t="b">
        <f>IF('Summary Statistics'!$C$6=TRUE,Artists!$F813&lt;G$3,Artists!$E813&lt;G$3)</f>
        <v>0</v>
      </c>
      <c r="H814" s="50" t="b">
        <f>IF('Summary Statistics'!$C$6=TRUE,Artists!$F813&lt;H$3,Artists!$E813&lt;H$3)</f>
        <v>0</v>
      </c>
      <c r="I814" s="50" t="b">
        <f>IF('Summary Statistics'!$C$6=TRUE,Artists!$F813&lt;I$3,Artists!$E813&lt;I$3)</f>
        <v>0</v>
      </c>
      <c r="J814" s="50" t="b">
        <f>IF('Summary Statistics'!$C$6=TRUE,Artists!$F813&lt;J$3,Artists!$E813&lt;J$3)</f>
        <v>0</v>
      </c>
      <c r="K814" s="51" t="b">
        <f>IF('Summary Statistics'!$C$6=TRUE,Artists!$F813&lt;K$3,Artists!$E813&lt;K$3)</f>
        <v>0</v>
      </c>
      <c r="M814" s="49" t="b">
        <f>IF('Summary Statistics'!$C$7=TRUE,Albums!$F813&lt;M$3,Albums!$E813&lt;M$3)</f>
        <v>0</v>
      </c>
      <c r="N814" s="50" t="b">
        <f>IF('Summary Statistics'!$C$7=TRUE,Albums!$F813&lt;N$3,Albums!$E813&lt;N$3)</f>
        <v>0</v>
      </c>
      <c r="O814" s="50" t="b">
        <f>IF('Summary Statistics'!$C$7=TRUE,Albums!$F813&lt;O$3,Albums!$E813&lt;O$3)</f>
        <v>0</v>
      </c>
      <c r="P814" s="50" t="b">
        <f>IF('Summary Statistics'!$C$7=TRUE,Albums!$F813&lt;P$3,Albums!$E813&lt;P$3)</f>
        <v>0</v>
      </c>
      <c r="Q814" s="50" t="b">
        <f>IF('Summary Statistics'!$C$7=TRUE,Albums!$F813&lt;Q$3,Albums!$E813&lt;Q$3)</f>
        <v>0</v>
      </c>
      <c r="R814" s="50" t="b">
        <f>IF('Summary Statistics'!$C$7=TRUE,Albums!$F813&lt;R$3,Albums!$E813&lt;R$3)</f>
        <v>0</v>
      </c>
      <c r="S814" s="50" t="b">
        <f>IF('Summary Statistics'!$C$7=TRUE,Albums!$F813&lt;S$3,Albums!$E813&lt;S$3)</f>
        <v>0</v>
      </c>
      <c r="T814" s="50" t="b">
        <f>IF('Summary Statistics'!$C$7=TRUE,Albums!$F813&lt;T$3,Albums!$E813&lt;T$3)</f>
        <v>0</v>
      </c>
      <c r="U814" s="50" t="b">
        <f>IF('Summary Statistics'!$C$7=TRUE,Albums!$F813&lt;U$3,Albums!$E813&lt;U$3)</f>
        <v>0</v>
      </c>
      <c r="V814" s="51" t="b">
        <f>IF('Summary Statistics'!$C$7=TRUE,Albums!$F813&lt;V$3,Albums!$E813&lt;V$3)</f>
        <v>0</v>
      </c>
    </row>
    <row r="815" spans="2:22" x14ac:dyDescent="0.3">
      <c r="B815" s="49" t="b">
        <f>IF('Summary Statistics'!$C$6=TRUE,Artists!$F814&lt;B$3,Artists!$E814&lt;B$3)</f>
        <v>0</v>
      </c>
      <c r="C815" s="50" t="b">
        <f>IF('Summary Statistics'!$C$6=TRUE,Artists!$F814&lt;C$3,Artists!$E814&lt;C$3)</f>
        <v>0</v>
      </c>
      <c r="D815" s="50" t="b">
        <f>IF('Summary Statistics'!$C$6=TRUE,Artists!$F814&lt;D$3,Artists!$E814&lt;D$3)</f>
        <v>0</v>
      </c>
      <c r="E815" s="50" t="b">
        <f>IF('Summary Statistics'!$C$6=TRUE,Artists!$F814&lt;E$3,Artists!$E814&lt;E$3)</f>
        <v>0</v>
      </c>
      <c r="F815" s="50" t="b">
        <f>IF('Summary Statistics'!$C$6=TRUE,Artists!$F814&lt;F$3,Artists!$E814&lt;F$3)</f>
        <v>0</v>
      </c>
      <c r="G815" s="50" t="b">
        <f>IF('Summary Statistics'!$C$6=TRUE,Artists!$F814&lt;G$3,Artists!$E814&lt;G$3)</f>
        <v>0</v>
      </c>
      <c r="H815" s="50" t="b">
        <f>IF('Summary Statistics'!$C$6=TRUE,Artists!$F814&lt;H$3,Artists!$E814&lt;H$3)</f>
        <v>0</v>
      </c>
      <c r="I815" s="50" t="b">
        <f>IF('Summary Statistics'!$C$6=TRUE,Artists!$F814&lt;I$3,Artists!$E814&lt;I$3)</f>
        <v>0</v>
      </c>
      <c r="J815" s="50" t="b">
        <f>IF('Summary Statistics'!$C$6=TRUE,Artists!$F814&lt;J$3,Artists!$E814&lt;J$3)</f>
        <v>0</v>
      </c>
      <c r="K815" s="51" t="b">
        <f>IF('Summary Statistics'!$C$6=TRUE,Artists!$F814&lt;K$3,Artists!$E814&lt;K$3)</f>
        <v>0</v>
      </c>
      <c r="M815" s="49" t="b">
        <f>IF('Summary Statistics'!$C$7=TRUE,Albums!$F814&lt;M$3,Albums!$E814&lt;M$3)</f>
        <v>0</v>
      </c>
      <c r="N815" s="50" t="b">
        <f>IF('Summary Statistics'!$C$7=TRUE,Albums!$F814&lt;N$3,Albums!$E814&lt;N$3)</f>
        <v>0</v>
      </c>
      <c r="O815" s="50" t="b">
        <f>IF('Summary Statistics'!$C$7=TRUE,Albums!$F814&lt;O$3,Albums!$E814&lt;O$3)</f>
        <v>0</v>
      </c>
      <c r="P815" s="50" t="b">
        <f>IF('Summary Statistics'!$C$7=TRUE,Albums!$F814&lt;P$3,Albums!$E814&lt;P$3)</f>
        <v>0</v>
      </c>
      <c r="Q815" s="50" t="b">
        <f>IF('Summary Statistics'!$C$7=TRUE,Albums!$F814&lt;Q$3,Albums!$E814&lt;Q$3)</f>
        <v>0</v>
      </c>
      <c r="R815" s="50" t="b">
        <f>IF('Summary Statistics'!$C$7=TRUE,Albums!$F814&lt;R$3,Albums!$E814&lt;R$3)</f>
        <v>0</v>
      </c>
      <c r="S815" s="50" t="b">
        <f>IF('Summary Statistics'!$C$7=TRUE,Albums!$F814&lt;S$3,Albums!$E814&lt;S$3)</f>
        <v>0</v>
      </c>
      <c r="T815" s="50" t="b">
        <f>IF('Summary Statistics'!$C$7=TRUE,Albums!$F814&lt;T$3,Albums!$E814&lt;T$3)</f>
        <v>0</v>
      </c>
      <c r="U815" s="50" t="b">
        <f>IF('Summary Statistics'!$C$7=TRUE,Albums!$F814&lt;U$3,Albums!$E814&lt;U$3)</f>
        <v>0</v>
      </c>
      <c r="V815" s="51" t="b">
        <f>IF('Summary Statistics'!$C$7=TRUE,Albums!$F814&lt;V$3,Albums!$E814&lt;V$3)</f>
        <v>0</v>
      </c>
    </row>
    <row r="816" spans="2:22" x14ac:dyDescent="0.3">
      <c r="B816" s="49" t="b">
        <f>IF('Summary Statistics'!$C$6=TRUE,Artists!$F815&lt;B$3,Artists!$E815&lt;B$3)</f>
        <v>0</v>
      </c>
      <c r="C816" s="50" t="b">
        <f>IF('Summary Statistics'!$C$6=TRUE,Artists!$F815&lt;C$3,Artists!$E815&lt;C$3)</f>
        <v>0</v>
      </c>
      <c r="D816" s="50" t="b">
        <f>IF('Summary Statistics'!$C$6=TRUE,Artists!$F815&lt;D$3,Artists!$E815&lt;D$3)</f>
        <v>0</v>
      </c>
      <c r="E816" s="50" t="b">
        <f>IF('Summary Statistics'!$C$6=TRUE,Artists!$F815&lt;E$3,Artists!$E815&lt;E$3)</f>
        <v>0</v>
      </c>
      <c r="F816" s="50" t="b">
        <f>IF('Summary Statistics'!$C$6=TRUE,Artists!$F815&lt;F$3,Artists!$E815&lt;F$3)</f>
        <v>0</v>
      </c>
      <c r="G816" s="50" t="b">
        <f>IF('Summary Statistics'!$C$6=TRUE,Artists!$F815&lt;G$3,Artists!$E815&lt;G$3)</f>
        <v>0</v>
      </c>
      <c r="H816" s="50" t="b">
        <f>IF('Summary Statistics'!$C$6=TRUE,Artists!$F815&lt;H$3,Artists!$E815&lt;H$3)</f>
        <v>0</v>
      </c>
      <c r="I816" s="50" t="b">
        <f>IF('Summary Statistics'!$C$6=TRUE,Artists!$F815&lt;I$3,Artists!$E815&lt;I$3)</f>
        <v>0</v>
      </c>
      <c r="J816" s="50" t="b">
        <f>IF('Summary Statistics'!$C$6=TRUE,Artists!$F815&lt;J$3,Artists!$E815&lt;J$3)</f>
        <v>0</v>
      </c>
      <c r="K816" s="51" t="b">
        <f>IF('Summary Statistics'!$C$6=TRUE,Artists!$F815&lt;K$3,Artists!$E815&lt;K$3)</f>
        <v>0</v>
      </c>
      <c r="M816" s="49" t="b">
        <f>IF('Summary Statistics'!$C$7=TRUE,Albums!$F815&lt;M$3,Albums!$E815&lt;M$3)</f>
        <v>0</v>
      </c>
      <c r="N816" s="50" t="b">
        <f>IF('Summary Statistics'!$C$7=TRUE,Albums!$F815&lt;N$3,Albums!$E815&lt;N$3)</f>
        <v>0</v>
      </c>
      <c r="O816" s="50" t="b">
        <f>IF('Summary Statistics'!$C$7=TRUE,Albums!$F815&lt;O$3,Albums!$E815&lt;O$3)</f>
        <v>0</v>
      </c>
      <c r="P816" s="50" t="b">
        <f>IF('Summary Statistics'!$C$7=TRUE,Albums!$F815&lt;P$3,Albums!$E815&lt;P$3)</f>
        <v>0</v>
      </c>
      <c r="Q816" s="50" t="b">
        <f>IF('Summary Statistics'!$C$7=TRUE,Albums!$F815&lt;Q$3,Albums!$E815&lt;Q$3)</f>
        <v>0</v>
      </c>
      <c r="R816" s="50" t="b">
        <f>IF('Summary Statistics'!$C$7=TRUE,Albums!$F815&lt;R$3,Albums!$E815&lt;R$3)</f>
        <v>0</v>
      </c>
      <c r="S816" s="50" t="b">
        <f>IF('Summary Statistics'!$C$7=TRUE,Albums!$F815&lt;S$3,Albums!$E815&lt;S$3)</f>
        <v>0</v>
      </c>
      <c r="T816" s="50" t="b">
        <f>IF('Summary Statistics'!$C$7=TRUE,Albums!$F815&lt;T$3,Albums!$E815&lt;T$3)</f>
        <v>0</v>
      </c>
      <c r="U816" s="50" t="b">
        <f>IF('Summary Statistics'!$C$7=TRUE,Albums!$F815&lt;U$3,Albums!$E815&lt;U$3)</f>
        <v>0</v>
      </c>
      <c r="V816" s="51" t="b">
        <f>IF('Summary Statistics'!$C$7=TRUE,Albums!$F815&lt;V$3,Albums!$E815&lt;V$3)</f>
        <v>0</v>
      </c>
    </row>
    <row r="817" spans="2:22" x14ac:dyDescent="0.3">
      <c r="B817" s="49" t="b">
        <f>IF('Summary Statistics'!$C$6=TRUE,Artists!$F816&lt;B$3,Artists!$E816&lt;B$3)</f>
        <v>0</v>
      </c>
      <c r="C817" s="50" t="b">
        <f>IF('Summary Statistics'!$C$6=TRUE,Artists!$F816&lt;C$3,Artists!$E816&lt;C$3)</f>
        <v>0</v>
      </c>
      <c r="D817" s="50" t="b">
        <f>IF('Summary Statistics'!$C$6=TRUE,Artists!$F816&lt;D$3,Artists!$E816&lt;D$3)</f>
        <v>0</v>
      </c>
      <c r="E817" s="50" t="b">
        <f>IF('Summary Statistics'!$C$6=TRUE,Artists!$F816&lt;E$3,Artists!$E816&lt;E$3)</f>
        <v>0</v>
      </c>
      <c r="F817" s="50" t="b">
        <f>IF('Summary Statistics'!$C$6=TRUE,Artists!$F816&lt;F$3,Artists!$E816&lt;F$3)</f>
        <v>0</v>
      </c>
      <c r="G817" s="50" t="b">
        <f>IF('Summary Statistics'!$C$6=TRUE,Artists!$F816&lt;G$3,Artists!$E816&lt;G$3)</f>
        <v>0</v>
      </c>
      <c r="H817" s="50" t="b">
        <f>IF('Summary Statistics'!$C$6=TRUE,Artists!$F816&lt;H$3,Artists!$E816&lt;H$3)</f>
        <v>0</v>
      </c>
      <c r="I817" s="50" t="b">
        <f>IF('Summary Statistics'!$C$6=TRUE,Artists!$F816&lt;I$3,Artists!$E816&lt;I$3)</f>
        <v>0</v>
      </c>
      <c r="J817" s="50" t="b">
        <f>IF('Summary Statistics'!$C$6=TRUE,Artists!$F816&lt;J$3,Artists!$E816&lt;J$3)</f>
        <v>0</v>
      </c>
      <c r="K817" s="51" t="b">
        <f>IF('Summary Statistics'!$C$6=TRUE,Artists!$F816&lt;K$3,Artists!$E816&lt;K$3)</f>
        <v>0</v>
      </c>
      <c r="M817" s="49" t="b">
        <f>IF('Summary Statistics'!$C$7=TRUE,Albums!$F816&lt;M$3,Albums!$E816&lt;M$3)</f>
        <v>0</v>
      </c>
      <c r="N817" s="50" t="b">
        <f>IF('Summary Statistics'!$C$7=TRUE,Albums!$F816&lt;N$3,Albums!$E816&lt;N$3)</f>
        <v>0</v>
      </c>
      <c r="O817" s="50" t="b">
        <f>IF('Summary Statistics'!$C$7=TRUE,Albums!$F816&lt;O$3,Albums!$E816&lt;O$3)</f>
        <v>0</v>
      </c>
      <c r="P817" s="50" t="b">
        <f>IF('Summary Statistics'!$C$7=TRUE,Albums!$F816&lt;P$3,Albums!$E816&lt;P$3)</f>
        <v>0</v>
      </c>
      <c r="Q817" s="50" t="b">
        <f>IF('Summary Statistics'!$C$7=TRUE,Albums!$F816&lt;Q$3,Albums!$E816&lt;Q$3)</f>
        <v>0</v>
      </c>
      <c r="R817" s="50" t="b">
        <f>IF('Summary Statistics'!$C$7=TRUE,Albums!$F816&lt;R$3,Albums!$E816&lt;R$3)</f>
        <v>0</v>
      </c>
      <c r="S817" s="50" t="b">
        <f>IF('Summary Statistics'!$C$7=TRUE,Albums!$F816&lt;S$3,Albums!$E816&lt;S$3)</f>
        <v>0</v>
      </c>
      <c r="T817" s="50" t="b">
        <f>IF('Summary Statistics'!$C$7=TRUE,Albums!$F816&lt;T$3,Albums!$E816&lt;T$3)</f>
        <v>0</v>
      </c>
      <c r="U817" s="50" t="b">
        <f>IF('Summary Statistics'!$C$7=TRUE,Albums!$F816&lt;U$3,Albums!$E816&lt;U$3)</f>
        <v>0</v>
      </c>
      <c r="V817" s="51" t="b">
        <f>IF('Summary Statistics'!$C$7=TRUE,Albums!$F816&lt;V$3,Albums!$E816&lt;V$3)</f>
        <v>0</v>
      </c>
    </row>
    <row r="818" spans="2:22" x14ac:dyDescent="0.3">
      <c r="B818" s="49" t="b">
        <f>IF('Summary Statistics'!$C$6=TRUE,Artists!$F817&lt;B$3,Artists!$E817&lt;B$3)</f>
        <v>0</v>
      </c>
      <c r="C818" s="50" t="b">
        <f>IF('Summary Statistics'!$C$6=TRUE,Artists!$F817&lt;C$3,Artists!$E817&lt;C$3)</f>
        <v>0</v>
      </c>
      <c r="D818" s="50" t="b">
        <f>IF('Summary Statistics'!$C$6=TRUE,Artists!$F817&lt;D$3,Artists!$E817&lt;D$3)</f>
        <v>0</v>
      </c>
      <c r="E818" s="50" t="b">
        <f>IF('Summary Statistics'!$C$6=TRUE,Artists!$F817&lt;E$3,Artists!$E817&lt;E$3)</f>
        <v>0</v>
      </c>
      <c r="F818" s="50" t="b">
        <f>IF('Summary Statistics'!$C$6=TRUE,Artists!$F817&lt;F$3,Artists!$E817&lt;F$3)</f>
        <v>0</v>
      </c>
      <c r="G818" s="50" t="b">
        <f>IF('Summary Statistics'!$C$6=TRUE,Artists!$F817&lt;G$3,Artists!$E817&lt;G$3)</f>
        <v>0</v>
      </c>
      <c r="H818" s="50" t="b">
        <f>IF('Summary Statistics'!$C$6=TRUE,Artists!$F817&lt;H$3,Artists!$E817&lt;H$3)</f>
        <v>0</v>
      </c>
      <c r="I818" s="50" t="b">
        <f>IF('Summary Statistics'!$C$6=TRUE,Artists!$F817&lt;I$3,Artists!$E817&lt;I$3)</f>
        <v>0</v>
      </c>
      <c r="J818" s="50" t="b">
        <f>IF('Summary Statistics'!$C$6=TRUE,Artists!$F817&lt;J$3,Artists!$E817&lt;J$3)</f>
        <v>0</v>
      </c>
      <c r="K818" s="51" t="b">
        <f>IF('Summary Statistics'!$C$6=TRUE,Artists!$F817&lt;K$3,Artists!$E817&lt;K$3)</f>
        <v>0</v>
      </c>
      <c r="M818" s="49" t="b">
        <f>IF('Summary Statistics'!$C$7=TRUE,Albums!$F817&lt;M$3,Albums!$E817&lt;M$3)</f>
        <v>0</v>
      </c>
      <c r="N818" s="50" t="b">
        <f>IF('Summary Statistics'!$C$7=TRUE,Albums!$F817&lt;N$3,Albums!$E817&lt;N$3)</f>
        <v>0</v>
      </c>
      <c r="O818" s="50" t="b">
        <f>IF('Summary Statistics'!$C$7=TRUE,Albums!$F817&lt;O$3,Albums!$E817&lt;O$3)</f>
        <v>0</v>
      </c>
      <c r="P818" s="50" t="b">
        <f>IF('Summary Statistics'!$C$7=TRUE,Albums!$F817&lt;P$3,Albums!$E817&lt;P$3)</f>
        <v>0</v>
      </c>
      <c r="Q818" s="50" t="b">
        <f>IF('Summary Statistics'!$C$7=TRUE,Albums!$F817&lt;Q$3,Albums!$E817&lt;Q$3)</f>
        <v>0</v>
      </c>
      <c r="R818" s="50" t="b">
        <f>IF('Summary Statistics'!$C$7=TRUE,Albums!$F817&lt;R$3,Albums!$E817&lt;R$3)</f>
        <v>0</v>
      </c>
      <c r="S818" s="50" t="b">
        <f>IF('Summary Statistics'!$C$7=TRUE,Albums!$F817&lt;S$3,Albums!$E817&lt;S$3)</f>
        <v>0</v>
      </c>
      <c r="T818" s="50" t="b">
        <f>IF('Summary Statistics'!$C$7=TRUE,Albums!$F817&lt;T$3,Albums!$E817&lt;T$3)</f>
        <v>0</v>
      </c>
      <c r="U818" s="50" t="b">
        <f>IF('Summary Statistics'!$C$7=TRUE,Albums!$F817&lt;U$3,Albums!$E817&lt;U$3)</f>
        <v>0</v>
      </c>
      <c r="V818" s="51" t="b">
        <f>IF('Summary Statistics'!$C$7=TRUE,Albums!$F817&lt;V$3,Albums!$E817&lt;V$3)</f>
        <v>0</v>
      </c>
    </row>
    <row r="819" spans="2:22" x14ac:dyDescent="0.3">
      <c r="B819" s="49" t="b">
        <f>IF('Summary Statistics'!$C$6=TRUE,Artists!$F818&lt;B$3,Artists!$E818&lt;B$3)</f>
        <v>0</v>
      </c>
      <c r="C819" s="50" t="b">
        <f>IF('Summary Statistics'!$C$6=TRUE,Artists!$F818&lt;C$3,Artists!$E818&lt;C$3)</f>
        <v>0</v>
      </c>
      <c r="D819" s="50" t="b">
        <f>IF('Summary Statistics'!$C$6=TRUE,Artists!$F818&lt;D$3,Artists!$E818&lt;D$3)</f>
        <v>0</v>
      </c>
      <c r="E819" s="50" t="b">
        <f>IF('Summary Statistics'!$C$6=TRUE,Artists!$F818&lt;E$3,Artists!$E818&lt;E$3)</f>
        <v>0</v>
      </c>
      <c r="F819" s="50" t="b">
        <f>IF('Summary Statistics'!$C$6=TRUE,Artists!$F818&lt;F$3,Artists!$E818&lt;F$3)</f>
        <v>0</v>
      </c>
      <c r="G819" s="50" t="b">
        <f>IF('Summary Statistics'!$C$6=TRUE,Artists!$F818&lt;G$3,Artists!$E818&lt;G$3)</f>
        <v>0</v>
      </c>
      <c r="H819" s="50" t="b">
        <f>IF('Summary Statistics'!$C$6=TRUE,Artists!$F818&lt;H$3,Artists!$E818&lt;H$3)</f>
        <v>0</v>
      </c>
      <c r="I819" s="50" t="b">
        <f>IF('Summary Statistics'!$C$6=TRUE,Artists!$F818&lt;I$3,Artists!$E818&lt;I$3)</f>
        <v>0</v>
      </c>
      <c r="J819" s="50" t="b">
        <f>IF('Summary Statistics'!$C$6=TRUE,Artists!$F818&lt;J$3,Artists!$E818&lt;J$3)</f>
        <v>0</v>
      </c>
      <c r="K819" s="51" t="b">
        <f>IF('Summary Statistics'!$C$6=TRUE,Artists!$F818&lt;K$3,Artists!$E818&lt;K$3)</f>
        <v>0</v>
      </c>
      <c r="M819" s="49" t="b">
        <f>IF('Summary Statistics'!$C$7=TRUE,Albums!$F818&lt;M$3,Albums!$E818&lt;M$3)</f>
        <v>0</v>
      </c>
      <c r="N819" s="50" t="b">
        <f>IF('Summary Statistics'!$C$7=TRUE,Albums!$F818&lt;N$3,Albums!$E818&lt;N$3)</f>
        <v>0</v>
      </c>
      <c r="O819" s="50" t="b">
        <f>IF('Summary Statistics'!$C$7=TRUE,Albums!$F818&lt;O$3,Albums!$E818&lt;O$3)</f>
        <v>0</v>
      </c>
      <c r="P819" s="50" t="b">
        <f>IF('Summary Statistics'!$C$7=TRUE,Albums!$F818&lt;P$3,Albums!$E818&lt;P$3)</f>
        <v>0</v>
      </c>
      <c r="Q819" s="50" t="b">
        <f>IF('Summary Statistics'!$C$7=TRUE,Albums!$F818&lt;Q$3,Albums!$E818&lt;Q$3)</f>
        <v>0</v>
      </c>
      <c r="R819" s="50" t="b">
        <f>IF('Summary Statistics'!$C$7=TRUE,Albums!$F818&lt;R$3,Albums!$E818&lt;R$3)</f>
        <v>0</v>
      </c>
      <c r="S819" s="50" t="b">
        <f>IF('Summary Statistics'!$C$7=TRUE,Albums!$F818&lt;S$3,Albums!$E818&lt;S$3)</f>
        <v>0</v>
      </c>
      <c r="T819" s="50" t="b">
        <f>IF('Summary Statistics'!$C$7=TRUE,Albums!$F818&lt;T$3,Albums!$E818&lt;T$3)</f>
        <v>0</v>
      </c>
      <c r="U819" s="50" t="b">
        <f>IF('Summary Statistics'!$C$7=TRUE,Albums!$F818&lt;U$3,Albums!$E818&lt;U$3)</f>
        <v>0</v>
      </c>
      <c r="V819" s="51" t="b">
        <f>IF('Summary Statistics'!$C$7=TRUE,Albums!$F818&lt;V$3,Albums!$E818&lt;V$3)</f>
        <v>0</v>
      </c>
    </row>
    <row r="820" spans="2:22" x14ac:dyDescent="0.3">
      <c r="B820" s="49" t="b">
        <f>IF('Summary Statistics'!$C$6=TRUE,Artists!$F819&lt;B$3,Artists!$E819&lt;B$3)</f>
        <v>0</v>
      </c>
      <c r="C820" s="50" t="b">
        <f>IF('Summary Statistics'!$C$6=TRUE,Artists!$F819&lt;C$3,Artists!$E819&lt;C$3)</f>
        <v>0</v>
      </c>
      <c r="D820" s="50" t="b">
        <f>IF('Summary Statistics'!$C$6=TRUE,Artists!$F819&lt;D$3,Artists!$E819&lt;D$3)</f>
        <v>0</v>
      </c>
      <c r="E820" s="50" t="b">
        <f>IF('Summary Statistics'!$C$6=TRUE,Artists!$F819&lt;E$3,Artists!$E819&lt;E$3)</f>
        <v>0</v>
      </c>
      <c r="F820" s="50" t="b">
        <f>IF('Summary Statistics'!$C$6=TRUE,Artists!$F819&lt;F$3,Artists!$E819&lt;F$3)</f>
        <v>0</v>
      </c>
      <c r="G820" s="50" t="b">
        <f>IF('Summary Statistics'!$C$6=TRUE,Artists!$F819&lt;G$3,Artists!$E819&lt;G$3)</f>
        <v>0</v>
      </c>
      <c r="H820" s="50" t="b">
        <f>IF('Summary Statistics'!$C$6=TRUE,Artists!$F819&lt;H$3,Artists!$E819&lt;H$3)</f>
        <v>0</v>
      </c>
      <c r="I820" s="50" t="b">
        <f>IF('Summary Statistics'!$C$6=TRUE,Artists!$F819&lt;I$3,Artists!$E819&lt;I$3)</f>
        <v>0</v>
      </c>
      <c r="J820" s="50" t="b">
        <f>IF('Summary Statistics'!$C$6=TRUE,Artists!$F819&lt;J$3,Artists!$E819&lt;J$3)</f>
        <v>0</v>
      </c>
      <c r="K820" s="51" t="b">
        <f>IF('Summary Statistics'!$C$6=TRUE,Artists!$F819&lt;K$3,Artists!$E819&lt;K$3)</f>
        <v>0</v>
      </c>
      <c r="M820" s="49" t="b">
        <f>IF('Summary Statistics'!$C$7=TRUE,Albums!$F819&lt;M$3,Albums!$E819&lt;M$3)</f>
        <v>0</v>
      </c>
      <c r="N820" s="50" t="b">
        <f>IF('Summary Statistics'!$C$7=TRUE,Albums!$F819&lt;N$3,Albums!$E819&lt;N$3)</f>
        <v>0</v>
      </c>
      <c r="O820" s="50" t="b">
        <f>IF('Summary Statistics'!$C$7=TRUE,Albums!$F819&lt;O$3,Albums!$E819&lt;O$3)</f>
        <v>0</v>
      </c>
      <c r="P820" s="50" t="b">
        <f>IF('Summary Statistics'!$C$7=TRUE,Albums!$F819&lt;P$3,Albums!$E819&lt;P$3)</f>
        <v>0</v>
      </c>
      <c r="Q820" s="50" t="b">
        <f>IF('Summary Statistics'!$C$7=TRUE,Albums!$F819&lt;Q$3,Albums!$E819&lt;Q$3)</f>
        <v>0</v>
      </c>
      <c r="R820" s="50" t="b">
        <f>IF('Summary Statistics'!$C$7=TRUE,Albums!$F819&lt;R$3,Albums!$E819&lt;R$3)</f>
        <v>0</v>
      </c>
      <c r="S820" s="50" t="b">
        <f>IF('Summary Statistics'!$C$7=TRUE,Albums!$F819&lt;S$3,Albums!$E819&lt;S$3)</f>
        <v>0</v>
      </c>
      <c r="T820" s="50" t="b">
        <f>IF('Summary Statistics'!$C$7=TRUE,Albums!$F819&lt;T$3,Albums!$E819&lt;T$3)</f>
        <v>0</v>
      </c>
      <c r="U820" s="50" t="b">
        <f>IF('Summary Statistics'!$C$7=TRUE,Albums!$F819&lt;U$3,Albums!$E819&lt;U$3)</f>
        <v>0</v>
      </c>
      <c r="V820" s="51" t="b">
        <f>IF('Summary Statistics'!$C$7=TRUE,Albums!$F819&lt;V$3,Albums!$E819&lt;V$3)</f>
        <v>0</v>
      </c>
    </row>
    <row r="821" spans="2:22" x14ac:dyDescent="0.3">
      <c r="B821" s="49" t="b">
        <f>IF('Summary Statistics'!$C$6=TRUE,Artists!$F820&lt;B$3,Artists!$E820&lt;B$3)</f>
        <v>0</v>
      </c>
      <c r="C821" s="50" t="b">
        <f>IF('Summary Statistics'!$C$6=TRUE,Artists!$F820&lt;C$3,Artists!$E820&lt;C$3)</f>
        <v>0</v>
      </c>
      <c r="D821" s="50" t="b">
        <f>IF('Summary Statistics'!$C$6=TRUE,Artists!$F820&lt;D$3,Artists!$E820&lt;D$3)</f>
        <v>0</v>
      </c>
      <c r="E821" s="50" t="b">
        <f>IF('Summary Statistics'!$C$6=TRUE,Artists!$F820&lt;E$3,Artists!$E820&lt;E$3)</f>
        <v>0</v>
      </c>
      <c r="F821" s="50" t="b">
        <f>IF('Summary Statistics'!$C$6=TRUE,Artists!$F820&lt;F$3,Artists!$E820&lt;F$3)</f>
        <v>0</v>
      </c>
      <c r="G821" s="50" t="b">
        <f>IF('Summary Statistics'!$C$6=TRUE,Artists!$F820&lt;G$3,Artists!$E820&lt;G$3)</f>
        <v>0</v>
      </c>
      <c r="H821" s="50" t="b">
        <f>IF('Summary Statistics'!$C$6=TRUE,Artists!$F820&lt;H$3,Artists!$E820&lt;H$3)</f>
        <v>0</v>
      </c>
      <c r="I821" s="50" t="b">
        <f>IF('Summary Statistics'!$C$6=TRUE,Artists!$F820&lt;I$3,Artists!$E820&lt;I$3)</f>
        <v>0</v>
      </c>
      <c r="J821" s="50" t="b">
        <f>IF('Summary Statistics'!$C$6=TRUE,Artists!$F820&lt;J$3,Artists!$E820&lt;J$3)</f>
        <v>0</v>
      </c>
      <c r="K821" s="51" t="b">
        <f>IF('Summary Statistics'!$C$6=TRUE,Artists!$F820&lt;K$3,Artists!$E820&lt;K$3)</f>
        <v>0</v>
      </c>
      <c r="M821" s="49" t="b">
        <f>IF('Summary Statistics'!$C$7=TRUE,Albums!$F820&lt;M$3,Albums!$E820&lt;M$3)</f>
        <v>0</v>
      </c>
      <c r="N821" s="50" t="b">
        <f>IF('Summary Statistics'!$C$7=TRUE,Albums!$F820&lt;N$3,Albums!$E820&lt;N$3)</f>
        <v>0</v>
      </c>
      <c r="O821" s="50" t="b">
        <f>IF('Summary Statistics'!$C$7=TRUE,Albums!$F820&lt;O$3,Albums!$E820&lt;O$3)</f>
        <v>0</v>
      </c>
      <c r="P821" s="50" t="b">
        <f>IF('Summary Statistics'!$C$7=TRUE,Albums!$F820&lt;P$3,Albums!$E820&lt;P$3)</f>
        <v>0</v>
      </c>
      <c r="Q821" s="50" t="b">
        <f>IF('Summary Statistics'!$C$7=TRUE,Albums!$F820&lt;Q$3,Albums!$E820&lt;Q$3)</f>
        <v>0</v>
      </c>
      <c r="R821" s="50" t="b">
        <f>IF('Summary Statistics'!$C$7=TRUE,Albums!$F820&lt;R$3,Albums!$E820&lt;R$3)</f>
        <v>0</v>
      </c>
      <c r="S821" s="50" t="b">
        <f>IF('Summary Statistics'!$C$7=TRUE,Albums!$F820&lt;S$3,Albums!$E820&lt;S$3)</f>
        <v>0</v>
      </c>
      <c r="T821" s="50" t="b">
        <f>IF('Summary Statistics'!$C$7=TRUE,Albums!$F820&lt;T$3,Albums!$E820&lt;T$3)</f>
        <v>0</v>
      </c>
      <c r="U821" s="50" t="b">
        <f>IF('Summary Statistics'!$C$7=TRUE,Albums!$F820&lt;U$3,Albums!$E820&lt;U$3)</f>
        <v>0</v>
      </c>
      <c r="V821" s="51" t="b">
        <f>IF('Summary Statistics'!$C$7=TRUE,Albums!$F820&lt;V$3,Albums!$E820&lt;V$3)</f>
        <v>0</v>
      </c>
    </row>
    <row r="822" spans="2:22" x14ac:dyDescent="0.3">
      <c r="B822" s="49" t="b">
        <f>IF('Summary Statistics'!$C$6=TRUE,Artists!$F821&lt;B$3,Artists!$E821&lt;B$3)</f>
        <v>0</v>
      </c>
      <c r="C822" s="50" t="b">
        <f>IF('Summary Statistics'!$C$6=TRUE,Artists!$F821&lt;C$3,Artists!$E821&lt;C$3)</f>
        <v>0</v>
      </c>
      <c r="D822" s="50" t="b">
        <f>IF('Summary Statistics'!$C$6=TRUE,Artists!$F821&lt;D$3,Artists!$E821&lt;D$3)</f>
        <v>0</v>
      </c>
      <c r="E822" s="50" t="b">
        <f>IF('Summary Statistics'!$C$6=TRUE,Artists!$F821&lt;E$3,Artists!$E821&lt;E$3)</f>
        <v>0</v>
      </c>
      <c r="F822" s="50" t="b">
        <f>IF('Summary Statistics'!$C$6=TRUE,Artists!$F821&lt;F$3,Artists!$E821&lt;F$3)</f>
        <v>0</v>
      </c>
      <c r="G822" s="50" t="b">
        <f>IF('Summary Statistics'!$C$6=TRUE,Artists!$F821&lt;G$3,Artists!$E821&lt;G$3)</f>
        <v>0</v>
      </c>
      <c r="H822" s="50" t="b">
        <f>IF('Summary Statistics'!$C$6=TRUE,Artists!$F821&lt;H$3,Artists!$E821&lt;H$3)</f>
        <v>0</v>
      </c>
      <c r="I822" s="50" t="b">
        <f>IF('Summary Statistics'!$C$6=TRUE,Artists!$F821&lt;I$3,Artists!$E821&lt;I$3)</f>
        <v>0</v>
      </c>
      <c r="J822" s="50" t="b">
        <f>IF('Summary Statistics'!$C$6=TRUE,Artists!$F821&lt;J$3,Artists!$E821&lt;J$3)</f>
        <v>0</v>
      </c>
      <c r="K822" s="51" t="b">
        <f>IF('Summary Statistics'!$C$6=TRUE,Artists!$F821&lt;K$3,Artists!$E821&lt;K$3)</f>
        <v>0</v>
      </c>
      <c r="M822" s="49" t="b">
        <f>IF('Summary Statistics'!$C$7=TRUE,Albums!$F821&lt;M$3,Albums!$E821&lt;M$3)</f>
        <v>0</v>
      </c>
      <c r="N822" s="50" t="b">
        <f>IF('Summary Statistics'!$C$7=TRUE,Albums!$F821&lt;N$3,Albums!$E821&lt;N$3)</f>
        <v>0</v>
      </c>
      <c r="O822" s="50" t="b">
        <f>IF('Summary Statistics'!$C$7=TRUE,Albums!$F821&lt;O$3,Albums!$E821&lt;O$3)</f>
        <v>0</v>
      </c>
      <c r="P822" s="50" t="b">
        <f>IF('Summary Statistics'!$C$7=TRUE,Albums!$F821&lt;P$3,Albums!$E821&lt;P$3)</f>
        <v>0</v>
      </c>
      <c r="Q822" s="50" t="b">
        <f>IF('Summary Statistics'!$C$7=TRUE,Albums!$F821&lt;Q$3,Albums!$E821&lt;Q$3)</f>
        <v>0</v>
      </c>
      <c r="R822" s="50" t="b">
        <f>IF('Summary Statistics'!$C$7=TRUE,Albums!$F821&lt;R$3,Albums!$E821&lt;R$3)</f>
        <v>0</v>
      </c>
      <c r="S822" s="50" t="b">
        <f>IF('Summary Statistics'!$C$7=TRUE,Albums!$F821&lt;S$3,Albums!$E821&lt;S$3)</f>
        <v>0</v>
      </c>
      <c r="T822" s="50" t="b">
        <f>IF('Summary Statistics'!$C$7=TRUE,Albums!$F821&lt;T$3,Albums!$E821&lt;T$3)</f>
        <v>0</v>
      </c>
      <c r="U822" s="50" t="b">
        <f>IF('Summary Statistics'!$C$7=TRUE,Albums!$F821&lt;U$3,Albums!$E821&lt;U$3)</f>
        <v>0</v>
      </c>
      <c r="V822" s="51" t="b">
        <f>IF('Summary Statistics'!$C$7=TRUE,Albums!$F821&lt;V$3,Albums!$E821&lt;V$3)</f>
        <v>0</v>
      </c>
    </row>
    <row r="823" spans="2:22" x14ac:dyDescent="0.3">
      <c r="B823" s="49" t="b">
        <f>IF('Summary Statistics'!$C$6=TRUE,Artists!$F822&lt;B$3,Artists!$E822&lt;B$3)</f>
        <v>0</v>
      </c>
      <c r="C823" s="50" t="b">
        <f>IF('Summary Statistics'!$C$6=TRUE,Artists!$F822&lt;C$3,Artists!$E822&lt;C$3)</f>
        <v>0</v>
      </c>
      <c r="D823" s="50" t="b">
        <f>IF('Summary Statistics'!$C$6=TRUE,Artists!$F822&lt;D$3,Artists!$E822&lt;D$3)</f>
        <v>0</v>
      </c>
      <c r="E823" s="50" t="b">
        <f>IF('Summary Statistics'!$C$6=TRUE,Artists!$F822&lt;E$3,Artists!$E822&lt;E$3)</f>
        <v>0</v>
      </c>
      <c r="F823" s="50" t="b">
        <f>IF('Summary Statistics'!$C$6=TRUE,Artists!$F822&lt;F$3,Artists!$E822&lt;F$3)</f>
        <v>0</v>
      </c>
      <c r="G823" s="50" t="b">
        <f>IF('Summary Statistics'!$C$6=TRUE,Artists!$F822&lt;G$3,Artists!$E822&lt;G$3)</f>
        <v>0</v>
      </c>
      <c r="H823" s="50" t="b">
        <f>IF('Summary Statistics'!$C$6=TRUE,Artists!$F822&lt;H$3,Artists!$E822&lt;H$3)</f>
        <v>0</v>
      </c>
      <c r="I823" s="50" t="b">
        <f>IF('Summary Statistics'!$C$6=TRUE,Artists!$F822&lt;I$3,Artists!$E822&lt;I$3)</f>
        <v>0</v>
      </c>
      <c r="J823" s="50" t="b">
        <f>IF('Summary Statistics'!$C$6=TRUE,Artists!$F822&lt;J$3,Artists!$E822&lt;J$3)</f>
        <v>0</v>
      </c>
      <c r="K823" s="51" t="b">
        <f>IF('Summary Statistics'!$C$6=TRUE,Artists!$F822&lt;K$3,Artists!$E822&lt;K$3)</f>
        <v>0</v>
      </c>
      <c r="M823" s="49" t="b">
        <f>IF('Summary Statistics'!$C$7=TRUE,Albums!$F822&lt;M$3,Albums!$E822&lt;M$3)</f>
        <v>0</v>
      </c>
      <c r="N823" s="50" t="b">
        <f>IF('Summary Statistics'!$C$7=TRUE,Albums!$F822&lt;N$3,Albums!$E822&lt;N$3)</f>
        <v>0</v>
      </c>
      <c r="O823" s="50" t="b">
        <f>IF('Summary Statistics'!$C$7=TRUE,Albums!$F822&lt;O$3,Albums!$E822&lt;O$3)</f>
        <v>0</v>
      </c>
      <c r="P823" s="50" t="b">
        <f>IF('Summary Statistics'!$C$7=TRUE,Albums!$F822&lt;P$3,Albums!$E822&lt;P$3)</f>
        <v>0</v>
      </c>
      <c r="Q823" s="50" t="b">
        <f>IF('Summary Statistics'!$C$7=TRUE,Albums!$F822&lt;Q$3,Albums!$E822&lt;Q$3)</f>
        <v>0</v>
      </c>
      <c r="R823" s="50" t="b">
        <f>IF('Summary Statistics'!$C$7=TRUE,Albums!$F822&lt;R$3,Albums!$E822&lt;R$3)</f>
        <v>0</v>
      </c>
      <c r="S823" s="50" t="b">
        <f>IF('Summary Statistics'!$C$7=TRUE,Albums!$F822&lt;S$3,Albums!$E822&lt;S$3)</f>
        <v>0</v>
      </c>
      <c r="T823" s="50" t="b">
        <f>IF('Summary Statistics'!$C$7=TRUE,Albums!$F822&lt;T$3,Albums!$E822&lt;T$3)</f>
        <v>0</v>
      </c>
      <c r="U823" s="50" t="b">
        <f>IF('Summary Statistics'!$C$7=TRUE,Albums!$F822&lt;U$3,Albums!$E822&lt;U$3)</f>
        <v>0</v>
      </c>
      <c r="V823" s="51" t="b">
        <f>IF('Summary Statistics'!$C$7=TRUE,Albums!$F822&lt;V$3,Albums!$E822&lt;V$3)</f>
        <v>0</v>
      </c>
    </row>
    <row r="824" spans="2:22" x14ac:dyDescent="0.3">
      <c r="B824" s="49" t="b">
        <f>IF('Summary Statistics'!$C$6=TRUE,Artists!$F823&lt;B$3,Artists!$E823&lt;B$3)</f>
        <v>0</v>
      </c>
      <c r="C824" s="50" t="b">
        <f>IF('Summary Statistics'!$C$6=TRUE,Artists!$F823&lt;C$3,Artists!$E823&lt;C$3)</f>
        <v>0</v>
      </c>
      <c r="D824" s="50" t="b">
        <f>IF('Summary Statistics'!$C$6=TRUE,Artists!$F823&lt;D$3,Artists!$E823&lt;D$3)</f>
        <v>0</v>
      </c>
      <c r="E824" s="50" t="b">
        <f>IF('Summary Statistics'!$C$6=TRUE,Artists!$F823&lt;E$3,Artists!$E823&lt;E$3)</f>
        <v>0</v>
      </c>
      <c r="F824" s="50" t="b">
        <f>IF('Summary Statistics'!$C$6=TRUE,Artists!$F823&lt;F$3,Artists!$E823&lt;F$3)</f>
        <v>0</v>
      </c>
      <c r="G824" s="50" t="b">
        <f>IF('Summary Statistics'!$C$6=TRUE,Artists!$F823&lt;G$3,Artists!$E823&lt;G$3)</f>
        <v>0</v>
      </c>
      <c r="H824" s="50" t="b">
        <f>IF('Summary Statistics'!$C$6=TRUE,Artists!$F823&lt;H$3,Artists!$E823&lt;H$3)</f>
        <v>0</v>
      </c>
      <c r="I824" s="50" t="b">
        <f>IF('Summary Statistics'!$C$6=TRUE,Artists!$F823&lt;I$3,Artists!$E823&lt;I$3)</f>
        <v>0</v>
      </c>
      <c r="J824" s="50" t="b">
        <f>IF('Summary Statistics'!$C$6=TRUE,Artists!$F823&lt;J$3,Artists!$E823&lt;J$3)</f>
        <v>0</v>
      </c>
      <c r="K824" s="51" t="b">
        <f>IF('Summary Statistics'!$C$6=TRUE,Artists!$F823&lt;K$3,Artists!$E823&lt;K$3)</f>
        <v>0</v>
      </c>
      <c r="M824" s="49" t="b">
        <f>IF('Summary Statistics'!$C$7=TRUE,Albums!$F823&lt;M$3,Albums!$E823&lt;M$3)</f>
        <v>0</v>
      </c>
      <c r="N824" s="50" t="b">
        <f>IF('Summary Statistics'!$C$7=TRUE,Albums!$F823&lt;N$3,Albums!$E823&lt;N$3)</f>
        <v>0</v>
      </c>
      <c r="O824" s="50" t="b">
        <f>IF('Summary Statistics'!$C$7=TRUE,Albums!$F823&lt;O$3,Albums!$E823&lt;O$3)</f>
        <v>0</v>
      </c>
      <c r="P824" s="50" t="b">
        <f>IF('Summary Statistics'!$C$7=TRUE,Albums!$F823&lt;P$3,Albums!$E823&lt;P$3)</f>
        <v>0</v>
      </c>
      <c r="Q824" s="50" t="b">
        <f>IF('Summary Statistics'!$C$7=TRUE,Albums!$F823&lt;Q$3,Albums!$E823&lt;Q$3)</f>
        <v>0</v>
      </c>
      <c r="R824" s="50" t="b">
        <f>IF('Summary Statistics'!$C$7=TRUE,Albums!$F823&lt;R$3,Albums!$E823&lt;R$3)</f>
        <v>0</v>
      </c>
      <c r="S824" s="50" t="b">
        <f>IF('Summary Statistics'!$C$7=TRUE,Albums!$F823&lt;S$3,Albums!$E823&lt;S$3)</f>
        <v>0</v>
      </c>
      <c r="T824" s="50" t="b">
        <f>IF('Summary Statistics'!$C$7=TRUE,Albums!$F823&lt;T$3,Albums!$E823&lt;T$3)</f>
        <v>0</v>
      </c>
      <c r="U824" s="50" t="b">
        <f>IF('Summary Statistics'!$C$7=TRUE,Albums!$F823&lt;U$3,Albums!$E823&lt;U$3)</f>
        <v>0</v>
      </c>
      <c r="V824" s="51" t="b">
        <f>IF('Summary Statistics'!$C$7=TRUE,Albums!$F823&lt;V$3,Albums!$E823&lt;V$3)</f>
        <v>0</v>
      </c>
    </row>
    <row r="825" spans="2:22" x14ac:dyDescent="0.3">
      <c r="B825" s="49" t="b">
        <f>IF('Summary Statistics'!$C$6=TRUE,Artists!$F824&lt;B$3,Artists!$E824&lt;B$3)</f>
        <v>0</v>
      </c>
      <c r="C825" s="50" t="b">
        <f>IF('Summary Statistics'!$C$6=TRUE,Artists!$F824&lt;C$3,Artists!$E824&lt;C$3)</f>
        <v>0</v>
      </c>
      <c r="D825" s="50" t="b">
        <f>IF('Summary Statistics'!$C$6=TRUE,Artists!$F824&lt;D$3,Artists!$E824&lt;D$3)</f>
        <v>0</v>
      </c>
      <c r="E825" s="50" t="b">
        <f>IF('Summary Statistics'!$C$6=TRUE,Artists!$F824&lt;E$3,Artists!$E824&lt;E$3)</f>
        <v>0</v>
      </c>
      <c r="F825" s="50" t="b">
        <f>IF('Summary Statistics'!$C$6=TRUE,Artists!$F824&lt;F$3,Artists!$E824&lt;F$3)</f>
        <v>0</v>
      </c>
      <c r="G825" s="50" t="b">
        <f>IF('Summary Statistics'!$C$6=TRUE,Artists!$F824&lt;G$3,Artists!$E824&lt;G$3)</f>
        <v>0</v>
      </c>
      <c r="H825" s="50" t="b">
        <f>IF('Summary Statistics'!$C$6=TRUE,Artists!$F824&lt;H$3,Artists!$E824&lt;H$3)</f>
        <v>0</v>
      </c>
      <c r="I825" s="50" t="b">
        <f>IF('Summary Statistics'!$C$6=TRUE,Artists!$F824&lt;I$3,Artists!$E824&lt;I$3)</f>
        <v>0</v>
      </c>
      <c r="J825" s="50" t="b">
        <f>IF('Summary Statistics'!$C$6=TRUE,Artists!$F824&lt;J$3,Artists!$E824&lt;J$3)</f>
        <v>0</v>
      </c>
      <c r="K825" s="51" t="b">
        <f>IF('Summary Statistics'!$C$6=TRUE,Artists!$F824&lt;K$3,Artists!$E824&lt;K$3)</f>
        <v>0</v>
      </c>
      <c r="M825" s="49" t="b">
        <f>IF('Summary Statistics'!$C$7=TRUE,Albums!$F824&lt;M$3,Albums!$E824&lt;M$3)</f>
        <v>0</v>
      </c>
      <c r="N825" s="50" t="b">
        <f>IF('Summary Statistics'!$C$7=TRUE,Albums!$F824&lt;N$3,Albums!$E824&lt;N$3)</f>
        <v>0</v>
      </c>
      <c r="O825" s="50" t="b">
        <f>IF('Summary Statistics'!$C$7=TRUE,Albums!$F824&lt;O$3,Albums!$E824&lt;O$3)</f>
        <v>0</v>
      </c>
      <c r="P825" s="50" t="b">
        <f>IF('Summary Statistics'!$C$7=TRUE,Albums!$F824&lt;P$3,Albums!$E824&lt;P$3)</f>
        <v>0</v>
      </c>
      <c r="Q825" s="50" t="b">
        <f>IF('Summary Statistics'!$C$7=TRUE,Albums!$F824&lt;Q$3,Albums!$E824&lt;Q$3)</f>
        <v>0</v>
      </c>
      <c r="R825" s="50" t="b">
        <f>IF('Summary Statistics'!$C$7=TRUE,Albums!$F824&lt;R$3,Albums!$E824&lt;R$3)</f>
        <v>0</v>
      </c>
      <c r="S825" s="50" t="b">
        <f>IF('Summary Statistics'!$C$7=TRUE,Albums!$F824&lt;S$3,Albums!$E824&lt;S$3)</f>
        <v>0</v>
      </c>
      <c r="T825" s="50" t="b">
        <f>IF('Summary Statistics'!$C$7=TRUE,Albums!$F824&lt;T$3,Albums!$E824&lt;T$3)</f>
        <v>0</v>
      </c>
      <c r="U825" s="50" t="b">
        <f>IF('Summary Statistics'!$C$7=TRUE,Albums!$F824&lt;U$3,Albums!$E824&lt;U$3)</f>
        <v>0</v>
      </c>
      <c r="V825" s="51" t="b">
        <f>IF('Summary Statistics'!$C$7=TRUE,Albums!$F824&lt;V$3,Albums!$E824&lt;V$3)</f>
        <v>0</v>
      </c>
    </row>
    <row r="826" spans="2:22" x14ac:dyDescent="0.3">
      <c r="B826" s="49" t="b">
        <f>IF('Summary Statistics'!$C$6=TRUE,Artists!$F825&lt;B$3,Artists!$E825&lt;B$3)</f>
        <v>0</v>
      </c>
      <c r="C826" s="50" t="b">
        <f>IF('Summary Statistics'!$C$6=TRUE,Artists!$F825&lt;C$3,Artists!$E825&lt;C$3)</f>
        <v>0</v>
      </c>
      <c r="D826" s="50" t="b">
        <f>IF('Summary Statistics'!$C$6=TRUE,Artists!$F825&lt;D$3,Artists!$E825&lt;D$3)</f>
        <v>0</v>
      </c>
      <c r="E826" s="50" t="b">
        <f>IF('Summary Statistics'!$C$6=TRUE,Artists!$F825&lt;E$3,Artists!$E825&lt;E$3)</f>
        <v>0</v>
      </c>
      <c r="F826" s="50" t="b">
        <f>IF('Summary Statistics'!$C$6=TRUE,Artists!$F825&lt;F$3,Artists!$E825&lt;F$3)</f>
        <v>0</v>
      </c>
      <c r="G826" s="50" t="b">
        <f>IF('Summary Statistics'!$C$6=TRUE,Artists!$F825&lt;G$3,Artists!$E825&lt;G$3)</f>
        <v>0</v>
      </c>
      <c r="H826" s="50" t="b">
        <f>IF('Summary Statistics'!$C$6=TRUE,Artists!$F825&lt;H$3,Artists!$E825&lt;H$3)</f>
        <v>0</v>
      </c>
      <c r="I826" s="50" t="b">
        <f>IF('Summary Statistics'!$C$6=TRUE,Artists!$F825&lt;I$3,Artists!$E825&lt;I$3)</f>
        <v>0</v>
      </c>
      <c r="J826" s="50" t="b">
        <f>IF('Summary Statistics'!$C$6=TRUE,Artists!$F825&lt;J$3,Artists!$E825&lt;J$3)</f>
        <v>0</v>
      </c>
      <c r="K826" s="51" t="b">
        <f>IF('Summary Statistics'!$C$6=TRUE,Artists!$F825&lt;K$3,Artists!$E825&lt;K$3)</f>
        <v>0</v>
      </c>
      <c r="M826" s="49" t="b">
        <f>IF('Summary Statistics'!$C$7=TRUE,Albums!$F825&lt;M$3,Albums!$E825&lt;M$3)</f>
        <v>0</v>
      </c>
      <c r="N826" s="50" t="b">
        <f>IF('Summary Statistics'!$C$7=TRUE,Albums!$F825&lt;N$3,Albums!$E825&lt;N$3)</f>
        <v>0</v>
      </c>
      <c r="O826" s="50" t="b">
        <f>IF('Summary Statistics'!$C$7=TRUE,Albums!$F825&lt;O$3,Albums!$E825&lt;O$3)</f>
        <v>0</v>
      </c>
      <c r="P826" s="50" t="b">
        <f>IF('Summary Statistics'!$C$7=TRUE,Albums!$F825&lt;P$3,Albums!$E825&lt;P$3)</f>
        <v>0</v>
      </c>
      <c r="Q826" s="50" t="b">
        <f>IF('Summary Statistics'!$C$7=TRUE,Albums!$F825&lt;Q$3,Albums!$E825&lt;Q$3)</f>
        <v>0</v>
      </c>
      <c r="R826" s="50" t="b">
        <f>IF('Summary Statistics'!$C$7=TRUE,Albums!$F825&lt;R$3,Albums!$E825&lt;R$3)</f>
        <v>0</v>
      </c>
      <c r="S826" s="50" t="b">
        <f>IF('Summary Statistics'!$C$7=TRUE,Albums!$F825&lt;S$3,Albums!$E825&lt;S$3)</f>
        <v>0</v>
      </c>
      <c r="T826" s="50" t="b">
        <f>IF('Summary Statistics'!$C$7=TRUE,Albums!$F825&lt;T$3,Albums!$E825&lt;T$3)</f>
        <v>0</v>
      </c>
      <c r="U826" s="50" t="b">
        <f>IF('Summary Statistics'!$C$7=TRUE,Albums!$F825&lt;U$3,Albums!$E825&lt;U$3)</f>
        <v>0</v>
      </c>
      <c r="V826" s="51" t="b">
        <f>IF('Summary Statistics'!$C$7=TRUE,Albums!$F825&lt;V$3,Albums!$E825&lt;V$3)</f>
        <v>0</v>
      </c>
    </row>
    <row r="827" spans="2:22" x14ac:dyDescent="0.3">
      <c r="B827" s="49" t="b">
        <f>IF('Summary Statistics'!$C$6=TRUE,Artists!$F826&lt;B$3,Artists!$E826&lt;B$3)</f>
        <v>0</v>
      </c>
      <c r="C827" s="50" t="b">
        <f>IF('Summary Statistics'!$C$6=TRUE,Artists!$F826&lt;C$3,Artists!$E826&lt;C$3)</f>
        <v>0</v>
      </c>
      <c r="D827" s="50" t="b">
        <f>IF('Summary Statistics'!$C$6=TRUE,Artists!$F826&lt;D$3,Artists!$E826&lt;D$3)</f>
        <v>0</v>
      </c>
      <c r="E827" s="50" t="b">
        <f>IF('Summary Statistics'!$C$6=TRUE,Artists!$F826&lt;E$3,Artists!$E826&lt;E$3)</f>
        <v>0</v>
      </c>
      <c r="F827" s="50" t="b">
        <f>IF('Summary Statistics'!$C$6=TRUE,Artists!$F826&lt;F$3,Artists!$E826&lt;F$3)</f>
        <v>0</v>
      </c>
      <c r="G827" s="50" t="b">
        <f>IF('Summary Statistics'!$C$6=TRUE,Artists!$F826&lt;G$3,Artists!$E826&lt;G$3)</f>
        <v>0</v>
      </c>
      <c r="H827" s="50" t="b">
        <f>IF('Summary Statistics'!$C$6=TRUE,Artists!$F826&lt;H$3,Artists!$E826&lt;H$3)</f>
        <v>0</v>
      </c>
      <c r="I827" s="50" t="b">
        <f>IF('Summary Statistics'!$C$6=TRUE,Artists!$F826&lt;I$3,Artists!$E826&lt;I$3)</f>
        <v>0</v>
      </c>
      <c r="J827" s="50" t="b">
        <f>IF('Summary Statistics'!$C$6=TRUE,Artists!$F826&lt;J$3,Artists!$E826&lt;J$3)</f>
        <v>0</v>
      </c>
      <c r="K827" s="51" t="b">
        <f>IF('Summary Statistics'!$C$6=TRUE,Artists!$F826&lt;K$3,Artists!$E826&lt;K$3)</f>
        <v>0</v>
      </c>
      <c r="M827" s="49" t="b">
        <f>IF('Summary Statistics'!$C$7=TRUE,Albums!$F826&lt;M$3,Albums!$E826&lt;M$3)</f>
        <v>0</v>
      </c>
      <c r="N827" s="50" t="b">
        <f>IF('Summary Statistics'!$C$7=TRUE,Albums!$F826&lt;N$3,Albums!$E826&lt;N$3)</f>
        <v>0</v>
      </c>
      <c r="O827" s="50" t="b">
        <f>IF('Summary Statistics'!$C$7=TRUE,Albums!$F826&lt;O$3,Albums!$E826&lt;O$3)</f>
        <v>0</v>
      </c>
      <c r="P827" s="50" t="b">
        <f>IF('Summary Statistics'!$C$7=TRUE,Albums!$F826&lt;P$3,Albums!$E826&lt;P$3)</f>
        <v>0</v>
      </c>
      <c r="Q827" s="50" t="b">
        <f>IF('Summary Statistics'!$C$7=TRUE,Albums!$F826&lt;Q$3,Albums!$E826&lt;Q$3)</f>
        <v>0</v>
      </c>
      <c r="R827" s="50" t="b">
        <f>IF('Summary Statistics'!$C$7=TRUE,Albums!$F826&lt;R$3,Albums!$E826&lt;R$3)</f>
        <v>0</v>
      </c>
      <c r="S827" s="50" t="b">
        <f>IF('Summary Statistics'!$C$7=TRUE,Albums!$F826&lt;S$3,Albums!$E826&lt;S$3)</f>
        <v>0</v>
      </c>
      <c r="T827" s="50" t="b">
        <f>IF('Summary Statistics'!$C$7=TRUE,Albums!$F826&lt;T$3,Albums!$E826&lt;T$3)</f>
        <v>0</v>
      </c>
      <c r="U827" s="50" t="b">
        <f>IF('Summary Statistics'!$C$7=TRUE,Albums!$F826&lt;U$3,Albums!$E826&lt;U$3)</f>
        <v>0</v>
      </c>
      <c r="V827" s="51" t="b">
        <f>IF('Summary Statistics'!$C$7=TRUE,Albums!$F826&lt;V$3,Albums!$E826&lt;V$3)</f>
        <v>0</v>
      </c>
    </row>
    <row r="828" spans="2:22" x14ac:dyDescent="0.3">
      <c r="B828" s="49" t="b">
        <f>IF('Summary Statistics'!$C$6=TRUE,Artists!$F827&lt;B$3,Artists!$E827&lt;B$3)</f>
        <v>0</v>
      </c>
      <c r="C828" s="50" t="b">
        <f>IF('Summary Statistics'!$C$6=TRUE,Artists!$F827&lt;C$3,Artists!$E827&lt;C$3)</f>
        <v>0</v>
      </c>
      <c r="D828" s="50" t="b">
        <f>IF('Summary Statistics'!$C$6=TRUE,Artists!$F827&lt;D$3,Artists!$E827&lt;D$3)</f>
        <v>0</v>
      </c>
      <c r="E828" s="50" t="b">
        <f>IF('Summary Statistics'!$C$6=TRUE,Artists!$F827&lt;E$3,Artists!$E827&lt;E$3)</f>
        <v>0</v>
      </c>
      <c r="F828" s="50" t="b">
        <f>IF('Summary Statistics'!$C$6=TRUE,Artists!$F827&lt;F$3,Artists!$E827&lt;F$3)</f>
        <v>0</v>
      </c>
      <c r="G828" s="50" t="b">
        <f>IF('Summary Statistics'!$C$6=TRUE,Artists!$F827&lt;G$3,Artists!$E827&lt;G$3)</f>
        <v>0</v>
      </c>
      <c r="H828" s="50" t="b">
        <f>IF('Summary Statistics'!$C$6=TRUE,Artists!$F827&lt;H$3,Artists!$E827&lt;H$3)</f>
        <v>0</v>
      </c>
      <c r="I828" s="50" t="b">
        <f>IF('Summary Statistics'!$C$6=TRUE,Artists!$F827&lt;I$3,Artists!$E827&lt;I$3)</f>
        <v>0</v>
      </c>
      <c r="J828" s="50" t="b">
        <f>IF('Summary Statistics'!$C$6=TRUE,Artists!$F827&lt;J$3,Artists!$E827&lt;J$3)</f>
        <v>0</v>
      </c>
      <c r="K828" s="51" t="b">
        <f>IF('Summary Statistics'!$C$6=TRUE,Artists!$F827&lt;K$3,Artists!$E827&lt;K$3)</f>
        <v>0</v>
      </c>
      <c r="M828" s="49" t="b">
        <f>IF('Summary Statistics'!$C$7=TRUE,Albums!$F827&lt;M$3,Albums!$E827&lt;M$3)</f>
        <v>0</v>
      </c>
      <c r="N828" s="50" t="b">
        <f>IF('Summary Statistics'!$C$7=TRUE,Albums!$F827&lt;N$3,Albums!$E827&lt;N$3)</f>
        <v>0</v>
      </c>
      <c r="O828" s="50" t="b">
        <f>IF('Summary Statistics'!$C$7=TRUE,Albums!$F827&lt;O$3,Albums!$E827&lt;O$3)</f>
        <v>0</v>
      </c>
      <c r="P828" s="50" t="b">
        <f>IF('Summary Statistics'!$C$7=TRUE,Albums!$F827&lt;P$3,Albums!$E827&lt;P$3)</f>
        <v>0</v>
      </c>
      <c r="Q828" s="50" t="b">
        <f>IF('Summary Statistics'!$C$7=TRUE,Albums!$F827&lt;Q$3,Albums!$E827&lt;Q$3)</f>
        <v>0</v>
      </c>
      <c r="R828" s="50" t="b">
        <f>IF('Summary Statistics'!$C$7=TRUE,Albums!$F827&lt;R$3,Albums!$E827&lt;R$3)</f>
        <v>0</v>
      </c>
      <c r="S828" s="50" t="b">
        <f>IF('Summary Statistics'!$C$7=TRUE,Albums!$F827&lt;S$3,Albums!$E827&lt;S$3)</f>
        <v>0</v>
      </c>
      <c r="T828" s="50" t="b">
        <f>IF('Summary Statistics'!$C$7=TRUE,Albums!$F827&lt;T$3,Albums!$E827&lt;T$3)</f>
        <v>0</v>
      </c>
      <c r="U828" s="50" t="b">
        <f>IF('Summary Statistics'!$C$7=TRUE,Albums!$F827&lt;U$3,Albums!$E827&lt;U$3)</f>
        <v>0</v>
      </c>
      <c r="V828" s="51" t="b">
        <f>IF('Summary Statistics'!$C$7=TRUE,Albums!$F827&lt;V$3,Albums!$E827&lt;V$3)</f>
        <v>0</v>
      </c>
    </row>
    <row r="829" spans="2:22" x14ac:dyDescent="0.3">
      <c r="B829" s="49" t="b">
        <f>IF('Summary Statistics'!$C$6=TRUE,Artists!$F828&lt;B$3,Artists!$E828&lt;B$3)</f>
        <v>0</v>
      </c>
      <c r="C829" s="50" t="b">
        <f>IF('Summary Statistics'!$C$6=TRUE,Artists!$F828&lt;C$3,Artists!$E828&lt;C$3)</f>
        <v>0</v>
      </c>
      <c r="D829" s="50" t="b">
        <f>IF('Summary Statistics'!$C$6=TRUE,Artists!$F828&lt;D$3,Artists!$E828&lt;D$3)</f>
        <v>0</v>
      </c>
      <c r="E829" s="50" t="b">
        <f>IF('Summary Statistics'!$C$6=TRUE,Artists!$F828&lt;E$3,Artists!$E828&lt;E$3)</f>
        <v>0</v>
      </c>
      <c r="F829" s="50" t="b">
        <f>IF('Summary Statistics'!$C$6=TRUE,Artists!$F828&lt;F$3,Artists!$E828&lt;F$3)</f>
        <v>0</v>
      </c>
      <c r="G829" s="50" t="b">
        <f>IF('Summary Statistics'!$C$6=TRUE,Artists!$F828&lt;G$3,Artists!$E828&lt;G$3)</f>
        <v>0</v>
      </c>
      <c r="H829" s="50" t="b">
        <f>IF('Summary Statistics'!$C$6=TRUE,Artists!$F828&lt;H$3,Artists!$E828&lt;H$3)</f>
        <v>0</v>
      </c>
      <c r="I829" s="50" t="b">
        <f>IF('Summary Statistics'!$C$6=TRUE,Artists!$F828&lt;I$3,Artists!$E828&lt;I$3)</f>
        <v>0</v>
      </c>
      <c r="J829" s="50" t="b">
        <f>IF('Summary Statistics'!$C$6=TRUE,Artists!$F828&lt;J$3,Artists!$E828&lt;J$3)</f>
        <v>0</v>
      </c>
      <c r="K829" s="51" t="b">
        <f>IF('Summary Statistics'!$C$6=TRUE,Artists!$F828&lt;K$3,Artists!$E828&lt;K$3)</f>
        <v>0</v>
      </c>
      <c r="M829" s="49" t="b">
        <f>IF('Summary Statistics'!$C$7=TRUE,Albums!$F828&lt;M$3,Albums!$E828&lt;M$3)</f>
        <v>0</v>
      </c>
      <c r="N829" s="50" t="b">
        <f>IF('Summary Statistics'!$C$7=TRUE,Albums!$F828&lt;N$3,Albums!$E828&lt;N$3)</f>
        <v>0</v>
      </c>
      <c r="O829" s="50" t="b">
        <f>IF('Summary Statistics'!$C$7=TRUE,Albums!$F828&lt;O$3,Albums!$E828&lt;O$3)</f>
        <v>0</v>
      </c>
      <c r="P829" s="50" t="b">
        <f>IF('Summary Statistics'!$C$7=TRUE,Albums!$F828&lt;P$3,Albums!$E828&lt;P$3)</f>
        <v>0</v>
      </c>
      <c r="Q829" s="50" t="b">
        <f>IF('Summary Statistics'!$C$7=TRUE,Albums!$F828&lt;Q$3,Albums!$E828&lt;Q$3)</f>
        <v>0</v>
      </c>
      <c r="R829" s="50" t="b">
        <f>IF('Summary Statistics'!$C$7=TRUE,Albums!$F828&lt;R$3,Albums!$E828&lt;R$3)</f>
        <v>0</v>
      </c>
      <c r="S829" s="50" t="b">
        <f>IF('Summary Statistics'!$C$7=TRUE,Albums!$F828&lt;S$3,Albums!$E828&lt;S$3)</f>
        <v>0</v>
      </c>
      <c r="T829" s="50" t="b">
        <f>IF('Summary Statistics'!$C$7=TRUE,Albums!$F828&lt;T$3,Albums!$E828&lt;T$3)</f>
        <v>0</v>
      </c>
      <c r="U829" s="50" t="b">
        <f>IF('Summary Statistics'!$C$7=TRUE,Albums!$F828&lt;U$3,Albums!$E828&lt;U$3)</f>
        <v>0</v>
      </c>
      <c r="V829" s="51" t="b">
        <f>IF('Summary Statistics'!$C$7=TRUE,Albums!$F828&lt;V$3,Albums!$E828&lt;V$3)</f>
        <v>0</v>
      </c>
    </row>
    <row r="830" spans="2:22" x14ac:dyDescent="0.3">
      <c r="B830" s="49" t="b">
        <f>IF('Summary Statistics'!$C$6=TRUE,Artists!$F829&lt;B$3,Artists!$E829&lt;B$3)</f>
        <v>0</v>
      </c>
      <c r="C830" s="50" t="b">
        <f>IF('Summary Statistics'!$C$6=TRUE,Artists!$F829&lt;C$3,Artists!$E829&lt;C$3)</f>
        <v>0</v>
      </c>
      <c r="D830" s="50" t="b">
        <f>IF('Summary Statistics'!$C$6=TRUE,Artists!$F829&lt;D$3,Artists!$E829&lt;D$3)</f>
        <v>0</v>
      </c>
      <c r="E830" s="50" t="b">
        <f>IF('Summary Statistics'!$C$6=TRUE,Artists!$F829&lt;E$3,Artists!$E829&lt;E$3)</f>
        <v>0</v>
      </c>
      <c r="F830" s="50" t="b">
        <f>IF('Summary Statistics'!$C$6=TRUE,Artists!$F829&lt;F$3,Artists!$E829&lt;F$3)</f>
        <v>0</v>
      </c>
      <c r="G830" s="50" t="b">
        <f>IF('Summary Statistics'!$C$6=TRUE,Artists!$F829&lt;G$3,Artists!$E829&lt;G$3)</f>
        <v>0</v>
      </c>
      <c r="H830" s="50" t="b">
        <f>IF('Summary Statistics'!$C$6=TRUE,Artists!$F829&lt;H$3,Artists!$E829&lt;H$3)</f>
        <v>0</v>
      </c>
      <c r="I830" s="50" t="b">
        <f>IF('Summary Statistics'!$C$6=TRUE,Artists!$F829&lt;I$3,Artists!$E829&lt;I$3)</f>
        <v>0</v>
      </c>
      <c r="J830" s="50" t="b">
        <f>IF('Summary Statistics'!$C$6=TRUE,Artists!$F829&lt;J$3,Artists!$E829&lt;J$3)</f>
        <v>0</v>
      </c>
      <c r="K830" s="51" t="b">
        <f>IF('Summary Statistics'!$C$6=TRUE,Artists!$F829&lt;K$3,Artists!$E829&lt;K$3)</f>
        <v>0</v>
      </c>
      <c r="M830" s="49" t="b">
        <f>IF('Summary Statistics'!$C$7=TRUE,Albums!$F829&lt;M$3,Albums!$E829&lt;M$3)</f>
        <v>0</v>
      </c>
      <c r="N830" s="50" t="b">
        <f>IF('Summary Statistics'!$C$7=TRUE,Albums!$F829&lt;N$3,Albums!$E829&lt;N$3)</f>
        <v>0</v>
      </c>
      <c r="O830" s="50" t="b">
        <f>IF('Summary Statistics'!$C$7=TRUE,Albums!$F829&lt;O$3,Albums!$E829&lt;O$3)</f>
        <v>0</v>
      </c>
      <c r="P830" s="50" t="b">
        <f>IF('Summary Statistics'!$C$7=TRUE,Albums!$F829&lt;P$3,Albums!$E829&lt;P$3)</f>
        <v>0</v>
      </c>
      <c r="Q830" s="50" t="b">
        <f>IF('Summary Statistics'!$C$7=TRUE,Albums!$F829&lt;Q$3,Albums!$E829&lt;Q$3)</f>
        <v>0</v>
      </c>
      <c r="R830" s="50" t="b">
        <f>IF('Summary Statistics'!$C$7=TRUE,Albums!$F829&lt;R$3,Albums!$E829&lt;R$3)</f>
        <v>0</v>
      </c>
      <c r="S830" s="50" t="b">
        <f>IF('Summary Statistics'!$C$7=TRUE,Albums!$F829&lt;S$3,Albums!$E829&lt;S$3)</f>
        <v>0</v>
      </c>
      <c r="T830" s="50" t="b">
        <f>IF('Summary Statistics'!$C$7=TRUE,Albums!$F829&lt;T$3,Albums!$E829&lt;T$3)</f>
        <v>0</v>
      </c>
      <c r="U830" s="50" t="b">
        <f>IF('Summary Statistics'!$C$7=TRUE,Albums!$F829&lt;U$3,Albums!$E829&lt;U$3)</f>
        <v>0</v>
      </c>
      <c r="V830" s="51" t="b">
        <f>IF('Summary Statistics'!$C$7=TRUE,Albums!$F829&lt;V$3,Albums!$E829&lt;V$3)</f>
        <v>0</v>
      </c>
    </row>
    <row r="831" spans="2:22" x14ac:dyDescent="0.3">
      <c r="B831" s="49" t="b">
        <f>IF('Summary Statistics'!$C$6=TRUE,Artists!$F830&lt;B$3,Artists!$E830&lt;B$3)</f>
        <v>0</v>
      </c>
      <c r="C831" s="50" t="b">
        <f>IF('Summary Statistics'!$C$6=TRUE,Artists!$F830&lt;C$3,Artists!$E830&lt;C$3)</f>
        <v>0</v>
      </c>
      <c r="D831" s="50" t="b">
        <f>IF('Summary Statistics'!$C$6=TRUE,Artists!$F830&lt;D$3,Artists!$E830&lt;D$3)</f>
        <v>0</v>
      </c>
      <c r="E831" s="50" t="b">
        <f>IF('Summary Statistics'!$C$6=TRUE,Artists!$F830&lt;E$3,Artists!$E830&lt;E$3)</f>
        <v>0</v>
      </c>
      <c r="F831" s="50" t="b">
        <f>IF('Summary Statistics'!$C$6=TRUE,Artists!$F830&lt;F$3,Artists!$E830&lt;F$3)</f>
        <v>0</v>
      </c>
      <c r="G831" s="50" t="b">
        <f>IF('Summary Statistics'!$C$6=TRUE,Artists!$F830&lt;G$3,Artists!$E830&lt;G$3)</f>
        <v>0</v>
      </c>
      <c r="H831" s="50" t="b">
        <f>IF('Summary Statistics'!$C$6=TRUE,Artists!$F830&lt;H$3,Artists!$E830&lt;H$3)</f>
        <v>0</v>
      </c>
      <c r="I831" s="50" t="b">
        <f>IF('Summary Statistics'!$C$6=TRUE,Artists!$F830&lt;I$3,Artists!$E830&lt;I$3)</f>
        <v>0</v>
      </c>
      <c r="J831" s="50" t="b">
        <f>IF('Summary Statistics'!$C$6=TRUE,Artists!$F830&lt;J$3,Artists!$E830&lt;J$3)</f>
        <v>0</v>
      </c>
      <c r="K831" s="51" t="b">
        <f>IF('Summary Statistics'!$C$6=TRUE,Artists!$F830&lt;K$3,Artists!$E830&lt;K$3)</f>
        <v>0</v>
      </c>
      <c r="M831" s="49" t="b">
        <f>IF('Summary Statistics'!$C$7=TRUE,Albums!$F830&lt;M$3,Albums!$E830&lt;M$3)</f>
        <v>0</v>
      </c>
      <c r="N831" s="50" t="b">
        <f>IF('Summary Statistics'!$C$7=TRUE,Albums!$F830&lt;N$3,Albums!$E830&lt;N$3)</f>
        <v>0</v>
      </c>
      <c r="O831" s="50" t="b">
        <f>IF('Summary Statistics'!$C$7=TRUE,Albums!$F830&lt;O$3,Albums!$E830&lt;O$3)</f>
        <v>0</v>
      </c>
      <c r="P831" s="50" t="b">
        <f>IF('Summary Statistics'!$C$7=TRUE,Albums!$F830&lt;P$3,Albums!$E830&lt;P$3)</f>
        <v>0</v>
      </c>
      <c r="Q831" s="50" t="b">
        <f>IF('Summary Statistics'!$C$7=TRUE,Albums!$F830&lt;Q$3,Albums!$E830&lt;Q$3)</f>
        <v>0</v>
      </c>
      <c r="R831" s="50" t="b">
        <f>IF('Summary Statistics'!$C$7=TRUE,Albums!$F830&lt;R$3,Albums!$E830&lt;R$3)</f>
        <v>0</v>
      </c>
      <c r="S831" s="50" t="b">
        <f>IF('Summary Statistics'!$C$7=TRUE,Albums!$F830&lt;S$3,Albums!$E830&lt;S$3)</f>
        <v>0</v>
      </c>
      <c r="T831" s="50" t="b">
        <f>IF('Summary Statistics'!$C$7=TRUE,Albums!$F830&lt;T$3,Albums!$E830&lt;T$3)</f>
        <v>0</v>
      </c>
      <c r="U831" s="50" t="b">
        <f>IF('Summary Statistics'!$C$7=TRUE,Albums!$F830&lt;U$3,Albums!$E830&lt;U$3)</f>
        <v>0</v>
      </c>
      <c r="V831" s="51" t="b">
        <f>IF('Summary Statistics'!$C$7=TRUE,Albums!$F830&lt;V$3,Albums!$E830&lt;V$3)</f>
        <v>0</v>
      </c>
    </row>
    <row r="832" spans="2:22" x14ac:dyDescent="0.3">
      <c r="B832" s="49" t="b">
        <f>IF('Summary Statistics'!$C$6=TRUE,Artists!$F831&lt;B$3,Artists!$E831&lt;B$3)</f>
        <v>0</v>
      </c>
      <c r="C832" s="50" t="b">
        <f>IF('Summary Statistics'!$C$6=TRUE,Artists!$F831&lt;C$3,Artists!$E831&lt;C$3)</f>
        <v>0</v>
      </c>
      <c r="D832" s="50" t="b">
        <f>IF('Summary Statistics'!$C$6=TRUE,Artists!$F831&lt;D$3,Artists!$E831&lt;D$3)</f>
        <v>0</v>
      </c>
      <c r="E832" s="50" t="b">
        <f>IF('Summary Statistics'!$C$6=TRUE,Artists!$F831&lt;E$3,Artists!$E831&lt;E$3)</f>
        <v>0</v>
      </c>
      <c r="F832" s="50" t="b">
        <f>IF('Summary Statistics'!$C$6=TRUE,Artists!$F831&lt;F$3,Artists!$E831&lt;F$3)</f>
        <v>0</v>
      </c>
      <c r="G832" s="50" t="b">
        <f>IF('Summary Statistics'!$C$6=TRUE,Artists!$F831&lt;G$3,Artists!$E831&lt;G$3)</f>
        <v>0</v>
      </c>
      <c r="H832" s="50" t="b">
        <f>IF('Summary Statistics'!$C$6=TRUE,Artists!$F831&lt;H$3,Artists!$E831&lt;H$3)</f>
        <v>0</v>
      </c>
      <c r="I832" s="50" t="b">
        <f>IF('Summary Statistics'!$C$6=TRUE,Artists!$F831&lt;I$3,Artists!$E831&lt;I$3)</f>
        <v>0</v>
      </c>
      <c r="J832" s="50" t="b">
        <f>IF('Summary Statistics'!$C$6=TRUE,Artists!$F831&lt;J$3,Artists!$E831&lt;J$3)</f>
        <v>0</v>
      </c>
      <c r="K832" s="51" t="b">
        <f>IF('Summary Statistics'!$C$6=TRUE,Artists!$F831&lt;K$3,Artists!$E831&lt;K$3)</f>
        <v>0</v>
      </c>
      <c r="M832" s="49" t="b">
        <f>IF('Summary Statistics'!$C$7=TRUE,Albums!$F831&lt;M$3,Albums!$E831&lt;M$3)</f>
        <v>0</v>
      </c>
      <c r="N832" s="50" t="b">
        <f>IF('Summary Statistics'!$C$7=TRUE,Albums!$F831&lt;N$3,Albums!$E831&lt;N$3)</f>
        <v>0</v>
      </c>
      <c r="O832" s="50" t="b">
        <f>IF('Summary Statistics'!$C$7=TRUE,Albums!$F831&lt;O$3,Albums!$E831&lt;O$3)</f>
        <v>0</v>
      </c>
      <c r="P832" s="50" t="b">
        <f>IF('Summary Statistics'!$C$7=TRUE,Albums!$F831&lt;P$3,Albums!$E831&lt;P$3)</f>
        <v>0</v>
      </c>
      <c r="Q832" s="50" t="b">
        <f>IF('Summary Statistics'!$C$7=TRUE,Albums!$F831&lt;Q$3,Albums!$E831&lt;Q$3)</f>
        <v>0</v>
      </c>
      <c r="R832" s="50" t="b">
        <f>IF('Summary Statistics'!$C$7=TRUE,Albums!$F831&lt;R$3,Albums!$E831&lt;R$3)</f>
        <v>0</v>
      </c>
      <c r="S832" s="50" t="b">
        <f>IF('Summary Statistics'!$C$7=TRUE,Albums!$F831&lt;S$3,Albums!$E831&lt;S$3)</f>
        <v>0</v>
      </c>
      <c r="T832" s="50" t="b">
        <f>IF('Summary Statistics'!$C$7=TRUE,Albums!$F831&lt;T$3,Albums!$E831&lt;T$3)</f>
        <v>0</v>
      </c>
      <c r="U832" s="50" t="b">
        <f>IF('Summary Statistics'!$C$7=TRUE,Albums!$F831&lt;U$3,Albums!$E831&lt;U$3)</f>
        <v>0</v>
      </c>
      <c r="V832" s="51" t="b">
        <f>IF('Summary Statistics'!$C$7=TRUE,Albums!$F831&lt;V$3,Albums!$E831&lt;V$3)</f>
        <v>0</v>
      </c>
    </row>
    <row r="833" spans="2:22" x14ac:dyDescent="0.3">
      <c r="B833" s="49" t="b">
        <f>IF('Summary Statistics'!$C$6=TRUE,Artists!$F832&lt;B$3,Artists!$E832&lt;B$3)</f>
        <v>0</v>
      </c>
      <c r="C833" s="50" t="b">
        <f>IF('Summary Statistics'!$C$6=TRUE,Artists!$F832&lt;C$3,Artists!$E832&lt;C$3)</f>
        <v>0</v>
      </c>
      <c r="D833" s="50" t="b">
        <f>IF('Summary Statistics'!$C$6=TRUE,Artists!$F832&lt;D$3,Artists!$E832&lt;D$3)</f>
        <v>0</v>
      </c>
      <c r="E833" s="50" t="b">
        <f>IF('Summary Statistics'!$C$6=TRUE,Artists!$F832&lt;E$3,Artists!$E832&lt;E$3)</f>
        <v>0</v>
      </c>
      <c r="F833" s="50" t="b">
        <f>IF('Summary Statistics'!$C$6=TRUE,Artists!$F832&lt;F$3,Artists!$E832&lt;F$3)</f>
        <v>0</v>
      </c>
      <c r="G833" s="50" t="b">
        <f>IF('Summary Statistics'!$C$6=TRUE,Artists!$F832&lt;G$3,Artists!$E832&lt;G$3)</f>
        <v>0</v>
      </c>
      <c r="H833" s="50" t="b">
        <f>IF('Summary Statistics'!$C$6=TRUE,Artists!$F832&lt;H$3,Artists!$E832&lt;H$3)</f>
        <v>0</v>
      </c>
      <c r="I833" s="50" t="b">
        <f>IF('Summary Statistics'!$C$6=TRUE,Artists!$F832&lt;I$3,Artists!$E832&lt;I$3)</f>
        <v>0</v>
      </c>
      <c r="J833" s="50" t="b">
        <f>IF('Summary Statistics'!$C$6=TRUE,Artists!$F832&lt;J$3,Artists!$E832&lt;J$3)</f>
        <v>0</v>
      </c>
      <c r="K833" s="51" t="b">
        <f>IF('Summary Statistics'!$C$6=TRUE,Artists!$F832&lt;K$3,Artists!$E832&lt;K$3)</f>
        <v>0</v>
      </c>
      <c r="M833" s="49" t="b">
        <f>IF('Summary Statistics'!$C$7=TRUE,Albums!$F832&lt;M$3,Albums!$E832&lt;M$3)</f>
        <v>0</v>
      </c>
      <c r="N833" s="50" t="b">
        <f>IF('Summary Statistics'!$C$7=TRUE,Albums!$F832&lt;N$3,Albums!$E832&lt;N$3)</f>
        <v>0</v>
      </c>
      <c r="O833" s="50" t="b">
        <f>IF('Summary Statistics'!$C$7=TRUE,Albums!$F832&lt;O$3,Albums!$E832&lt;O$3)</f>
        <v>0</v>
      </c>
      <c r="P833" s="50" t="b">
        <f>IF('Summary Statistics'!$C$7=TRUE,Albums!$F832&lt;P$3,Albums!$E832&lt;P$3)</f>
        <v>0</v>
      </c>
      <c r="Q833" s="50" t="b">
        <f>IF('Summary Statistics'!$C$7=TRUE,Albums!$F832&lt;Q$3,Albums!$E832&lt;Q$3)</f>
        <v>0</v>
      </c>
      <c r="R833" s="50" t="b">
        <f>IF('Summary Statistics'!$C$7=TRUE,Albums!$F832&lt;R$3,Albums!$E832&lt;R$3)</f>
        <v>0</v>
      </c>
      <c r="S833" s="50" t="b">
        <f>IF('Summary Statistics'!$C$7=TRUE,Albums!$F832&lt;S$3,Albums!$E832&lt;S$3)</f>
        <v>0</v>
      </c>
      <c r="T833" s="50" t="b">
        <f>IF('Summary Statistics'!$C$7=TRUE,Albums!$F832&lt;T$3,Albums!$E832&lt;T$3)</f>
        <v>0</v>
      </c>
      <c r="U833" s="50" t="b">
        <f>IF('Summary Statistics'!$C$7=TRUE,Albums!$F832&lt;U$3,Albums!$E832&lt;U$3)</f>
        <v>0</v>
      </c>
      <c r="V833" s="51" t="b">
        <f>IF('Summary Statistics'!$C$7=TRUE,Albums!$F832&lt;V$3,Albums!$E832&lt;V$3)</f>
        <v>0</v>
      </c>
    </row>
    <row r="834" spans="2:22" x14ac:dyDescent="0.3">
      <c r="B834" s="49" t="b">
        <f>IF('Summary Statistics'!$C$6=TRUE,Artists!$F833&lt;B$3,Artists!$E833&lt;B$3)</f>
        <v>0</v>
      </c>
      <c r="C834" s="50" t="b">
        <f>IF('Summary Statistics'!$C$6=TRUE,Artists!$F833&lt;C$3,Artists!$E833&lt;C$3)</f>
        <v>0</v>
      </c>
      <c r="D834" s="50" t="b">
        <f>IF('Summary Statistics'!$C$6=TRUE,Artists!$F833&lt;D$3,Artists!$E833&lt;D$3)</f>
        <v>0</v>
      </c>
      <c r="E834" s="50" t="b">
        <f>IF('Summary Statistics'!$C$6=TRUE,Artists!$F833&lt;E$3,Artists!$E833&lt;E$3)</f>
        <v>0</v>
      </c>
      <c r="F834" s="50" t="b">
        <f>IF('Summary Statistics'!$C$6=TRUE,Artists!$F833&lt;F$3,Artists!$E833&lt;F$3)</f>
        <v>0</v>
      </c>
      <c r="G834" s="50" t="b">
        <f>IF('Summary Statistics'!$C$6=TRUE,Artists!$F833&lt;G$3,Artists!$E833&lt;G$3)</f>
        <v>0</v>
      </c>
      <c r="H834" s="50" t="b">
        <f>IF('Summary Statistics'!$C$6=TRUE,Artists!$F833&lt;H$3,Artists!$E833&lt;H$3)</f>
        <v>0</v>
      </c>
      <c r="I834" s="50" t="b">
        <f>IF('Summary Statistics'!$C$6=TRUE,Artists!$F833&lt;I$3,Artists!$E833&lt;I$3)</f>
        <v>0</v>
      </c>
      <c r="J834" s="50" t="b">
        <f>IF('Summary Statistics'!$C$6=TRUE,Artists!$F833&lt;J$3,Artists!$E833&lt;J$3)</f>
        <v>0</v>
      </c>
      <c r="K834" s="51" t="b">
        <f>IF('Summary Statistics'!$C$6=TRUE,Artists!$F833&lt;K$3,Artists!$E833&lt;K$3)</f>
        <v>0</v>
      </c>
      <c r="M834" s="49" t="b">
        <f>IF('Summary Statistics'!$C$7=TRUE,Albums!$F833&lt;M$3,Albums!$E833&lt;M$3)</f>
        <v>0</v>
      </c>
      <c r="N834" s="50" t="b">
        <f>IF('Summary Statistics'!$C$7=TRUE,Albums!$F833&lt;N$3,Albums!$E833&lt;N$3)</f>
        <v>0</v>
      </c>
      <c r="O834" s="50" t="b">
        <f>IF('Summary Statistics'!$C$7=TRUE,Albums!$F833&lt;O$3,Albums!$E833&lt;O$3)</f>
        <v>0</v>
      </c>
      <c r="P834" s="50" t="b">
        <f>IF('Summary Statistics'!$C$7=TRUE,Albums!$F833&lt;P$3,Albums!$E833&lt;P$3)</f>
        <v>0</v>
      </c>
      <c r="Q834" s="50" t="b">
        <f>IF('Summary Statistics'!$C$7=TRUE,Albums!$F833&lt;Q$3,Albums!$E833&lt;Q$3)</f>
        <v>0</v>
      </c>
      <c r="R834" s="50" t="b">
        <f>IF('Summary Statistics'!$C$7=TRUE,Albums!$F833&lt;R$3,Albums!$E833&lt;R$3)</f>
        <v>0</v>
      </c>
      <c r="S834" s="50" t="b">
        <f>IF('Summary Statistics'!$C$7=TRUE,Albums!$F833&lt;S$3,Albums!$E833&lt;S$3)</f>
        <v>0</v>
      </c>
      <c r="T834" s="50" t="b">
        <f>IF('Summary Statistics'!$C$7=TRUE,Albums!$F833&lt;T$3,Albums!$E833&lt;T$3)</f>
        <v>0</v>
      </c>
      <c r="U834" s="50" t="b">
        <f>IF('Summary Statistics'!$C$7=TRUE,Albums!$F833&lt;U$3,Albums!$E833&lt;U$3)</f>
        <v>0</v>
      </c>
      <c r="V834" s="51" t="b">
        <f>IF('Summary Statistics'!$C$7=TRUE,Albums!$F833&lt;V$3,Albums!$E833&lt;V$3)</f>
        <v>0</v>
      </c>
    </row>
    <row r="835" spans="2:22" x14ac:dyDescent="0.3">
      <c r="B835" s="49" t="b">
        <f>IF('Summary Statistics'!$C$6=TRUE,Artists!$F834&lt;B$3,Artists!$E834&lt;B$3)</f>
        <v>0</v>
      </c>
      <c r="C835" s="50" t="b">
        <f>IF('Summary Statistics'!$C$6=TRUE,Artists!$F834&lt;C$3,Artists!$E834&lt;C$3)</f>
        <v>0</v>
      </c>
      <c r="D835" s="50" t="b">
        <f>IF('Summary Statistics'!$C$6=TRUE,Artists!$F834&lt;D$3,Artists!$E834&lt;D$3)</f>
        <v>0</v>
      </c>
      <c r="E835" s="50" t="b">
        <f>IF('Summary Statistics'!$C$6=TRUE,Artists!$F834&lt;E$3,Artists!$E834&lt;E$3)</f>
        <v>0</v>
      </c>
      <c r="F835" s="50" t="b">
        <f>IF('Summary Statistics'!$C$6=TRUE,Artists!$F834&lt;F$3,Artists!$E834&lt;F$3)</f>
        <v>0</v>
      </c>
      <c r="G835" s="50" t="b">
        <f>IF('Summary Statistics'!$C$6=TRUE,Artists!$F834&lt;G$3,Artists!$E834&lt;G$3)</f>
        <v>0</v>
      </c>
      <c r="H835" s="50" t="b">
        <f>IF('Summary Statistics'!$C$6=TRUE,Artists!$F834&lt;H$3,Artists!$E834&lt;H$3)</f>
        <v>0</v>
      </c>
      <c r="I835" s="50" t="b">
        <f>IF('Summary Statistics'!$C$6=TRUE,Artists!$F834&lt;I$3,Artists!$E834&lt;I$3)</f>
        <v>0</v>
      </c>
      <c r="J835" s="50" t="b">
        <f>IF('Summary Statistics'!$C$6=TRUE,Artists!$F834&lt;J$3,Artists!$E834&lt;J$3)</f>
        <v>0</v>
      </c>
      <c r="K835" s="51" t="b">
        <f>IF('Summary Statistics'!$C$6=TRUE,Artists!$F834&lt;K$3,Artists!$E834&lt;K$3)</f>
        <v>0</v>
      </c>
      <c r="M835" s="49" t="b">
        <f>IF('Summary Statistics'!$C$7=TRUE,Albums!$F834&lt;M$3,Albums!$E834&lt;M$3)</f>
        <v>0</v>
      </c>
      <c r="N835" s="50" t="b">
        <f>IF('Summary Statistics'!$C$7=TRUE,Albums!$F834&lt;N$3,Albums!$E834&lt;N$3)</f>
        <v>0</v>
      </c>
      <c r="O835" s="50" t="b">
        <f>IF('Summary Statistics'!$C$7=TRUE,Albums!$F834&lt;O$3,Albums!$E834&lt;O$3)</f>
        <v>0</v>
      </c>
      <c r="P835" s="50" t="b">
        <f>IF('Summary Statistics'!$C$7=TRUE,Albums!$F834&lt;P$3,Albums!$E834&lt;P$3)</f>
        <v>0</v>
      </c>
      <c r="Q835" s="50" t="b">
        <f>IF('Summary Statistics'!$C$7=TRUE,Albums!$F834&lt;Q$3,Albums!$E834&lt;Q$3)</f>
        <v>0</v>
      </c>
      <c r="R835" s="50" t="b">
        <f>IF('Summary Statistics'!$C$7=TRUE,Albums!$F834&lt;R$3,Albums!$E834&lt;R$3)</f>
        <v>0</v>
      </c>
      <c r="S835" s="50" t="b">
        <f>IF('Summary Statistics'!$C$7=TRUE,Albums!$F834&lt;S$3,Albums!$E834&lt;S$3)</f>
        <v>0</v>
      </c>
      <c r="T835" s="50" t="b">
        <f>IF('Summary Statistics'!$C$7=TRUE,Albums!$F834&lt;T$3,Albums!$E834&lt;T$3)</f>
        <v>0</v>
      </c>
      <c r="U835" s="50" t="b">
        <f>IF('Summary Statistics'!$C$7=TRUE,Albums!$F834&lt;U$3,Albums!$E834&lt;U$3)</f>
        <v>0</v>
      </c>
      <c r="V835" s="51" t="b">
        <f>IF('Summary Statistics'!$C$7=TRUE,Albums!$F834&lt;V$3,Albums!$E834&lt;V$3)</f>
        <v>0</v>
      </c>
    </row>
    <row r="836" spans="2:22" x14ac:dyDescent="0.3">
      <c r="B836" s="49" t="b">
        <f>IF('Summary Statistics'!$C$6=TRUE,Artists!$F835&lt;B$3,Artists!$E835&lt;B$3)</f>
        <v>0</v>
      </c>
      <c r="C836" s="50" t="b">
        <f>IF('Summary Statistics'!$C$6=TRUE,Artists!$F835&lt;C$3,Artists!$E835&lt;C$3)</f>
        <v>0</v>
      </c>
      <c r="D836" s="50" t="b">
        <f>IF('Summary Statistics'!$C$6=TRUE,Artists!$F835&lt;D$3,Artists!$E835&lt;D$3)</f>
        <v>0</v>
      </c>
      <c r="E836" s="50" t="b">
        <f>IF('Summary Statistics'!$C$6=TRUE,Artists!$F835&lt;E$3,Artists!$E835&lt;E$3)</f>
        <v>0</v>
      </c>
      <c r="F836" s="50" t="b">
        <f>IF('Summary Statistics'!$C$6=TRUE,Artists!$F835&lt;F$3,Artists!$E835&lt;F$3)</f>
        <v>0</v>
      </c>
      <c r="G836" s="50" t="b">
        <f>IF('Summary Statistics'!$C$6=TRUE,Artists!$F835&lt;G$3,Artists!$E835&lt;G$3)</f>
        <v>0</v>
      </c>
      <c r="H836" s="50" t="b">
        <f>IF('Summary Statistics'!$C$6=TRUE,Artists!$F835&lt;H$3,Artists!$E835&lt;H$3)</f>
        <v>0</v>
      </c>
      <c r="I836" s="50" t="b">
        <f>IF('Summary Statistics'!$C$6=TRUE,Artists!$F835&lt;I$3,Artists!$E835&lt;I$3)</f>
        <v>0</v>
      </c>
      <c r="J836" s="50" t="b">
        <f>IF('Summary Statistics'!$C$6=TRUE,Artists!$F835&lt;J$3,Artists!$E835&lt;J$3)</f>
        <v>0</v>
      </c>
      <c r="K836" s="51" t="b">
        <f>IF('Summary Statistics'!$C$6=TRUE,Artists!$F835&lt;K$3,Artists!$E835&lt;K$3)</f>
        <v>0</v>
      </c>
      <c r="M836" s="49" t="b">
        <f>IF('Summary Statistics'!$C$7=TRUE,Albums!$F835&lt;M$3,Albums!$E835&lt;M$3)</f>
        <v>0</v>
      </c>
      <c r="N836" s="50" t="b">
        <f>IF('Summary Statistics'!$C$7=TRUE,Albums!$F835&lt;N$3,Albums!$E835&lt;N$3)</f>
        <v>0</v>
      </c>
      <c r="O836" s="50" t="b">
        <f>IF('Summary Statistics'!$C$7=TRUE,Albums!$F835&lt;O$3,Albums!$E835&lt;O$3)</f>
        <v>0</v>
      </c>
      <c r="P836" s="50" t="b">
        <f>IF('Summary Statistics'!$C$7=TRUE,Albums!$F835&lt;P$3,Albums!$E835&lt;P$3)</f>
        <v>0</v>
      </c>
      <c r="Q836" s="50" t="b">
        <f>IF('Summary Statistics'!$C$7=TRUE,Albums!$F835&lt;Q$3,Albums!$E835&lt;Q$3)</f>
        <v>0</v>
      </c>
      <c r="R836" s="50" t="b">
        <f>IF('Summary Statistics'!$C$7=TRUE,Albums!$F835&lt;R$3,Albums!$E835&lt;R$3)</f>
        <v>0</v>
      </c>
      <c r="S836" s="50" t="b">
        <f>IF('Summary Statistics'!$C$7=TRUE,Albums!$F835&lt;S$3,Albums!$E835&lt;S$3)</f>
        <v>0</v>
      </c>
      <c r="T836" s="50" t="b">
        <f>IF('Summary Statistics'!$C$7=TRUE,Albums!$F835&lt;T$3,Albums!$E835&lt;T$3)</f>
        <v>0</v>
      </c>
      <c r="U836" s="50" t="b">
        <f>IF('Summary Statistics'!$C$7=TRUE,Albums!$F835&lt;U$3,Albums!$E835&lt;U$3)</f>
        <v>0</v>
      </c>
      <c r="V836" s="51" t="b">
        <f>IF('Summary Statistics'!$C$7=TRUE,Albums!$F835&lt;V$3,Albums!$E835&lt;V$3)</f>
        <v>0</v>
      </c>
    </row>
    <row r="837" spans="2:22" x14ac:dyDescent="0.3">
      <c r="B837" s="49" t="b">
        <f>IF('Summary Statistics'!$C$6=TRUE,Artists!$F836&lt;B$3,Artists!$E836&lt;B$3)</f>
        <v>0</v>
      </c>
      <c r="C837" s="50" t="b">
        <f>IF('Summary Statistics'!$C$6=TRUE,Artists!$F836&lt;C$3,Artists!$E836&lt;C$3)</f>
        <v>0</v>
      </c>
      <c r="D837" s="50" t="b">
        <f>IF('Summary Statistics'!$C$6=TRUE,Artists!$F836&lt;D$3,Artists!$E836&lt;D$3)</f>
        <v>0</v>
      </c>
      <c r="E837" s="50" t="b">
        <f>IF('Summary Statistics'!$C$6=TRUE,Artists!$F836&lt;E$3,Artists!$E836&lt;E$3)</f>
        <v>0</v>
      </c>
      <c r="F837" s="50" t="b">
        <f>IF('Summary Statistics'!$C$6=TRUE,Artists!$F836&lt;F$3,Artists!$E836&lt;F$3)</f>
        <v>0</v>
      </c>
      <c r="G837" s="50" t="b">
        <f>IF('Summary Statistics'!$C$6=TRUE,Artists!$F836&lt;G$3,Artists!$E836&lt;G$3)</f>
        <v>0</v>
      </c>
      <c r="H837" s="50" t="b">
        <f>IF('Summary Statistics'!$C$6=TRUE,Artists!$F836&lt;H$3,Artists!$E836&lt;H$3)</f>
        <v>0</v>
      </c>
      <c r="I837" s="50" t="b">
        <f>IF('Summary Statistics'!$C$6=TRUE,Artists!$F836&lt;I$3,Artists!$E836&lt;I$3)</f>
        <v>0</v>
      </c>
      <c r="J837" s="50" t="b">
        <f>IF('Summary Statistics'!$C$6=TRUE,Artists!$F836&lt;J$3,Artists!$E836&lt;J$3)</f>
        <v>0</v>
      </c>
      <c r="K837" s="51" t="b">
        <f>IF('Summary Statistics'!$C$6=TRUE,Artists!$F836&lt;K$3,Artists!$E836&lt;K$3)</f>
        <v>0</v>
      </c>
      <c r="M837" s="49" t="b">
        <f>IF('Summary Statistics'!$C$7=TRUE,Albums!$F836&lt;M$3,Albums!$E836&lt;M$3)</f>
        <v>0</v>
      </c>
      <c r="N837" s="50" t="b">
        <f>IF('Summary Statistics'!$C$7=TRUE,Albums!$F836&lt;N$3,Albums!$E836&lt;N$3)</f>
        <v>0</v>
      </c>
      <c r="O837" s="50" t="b">
        <f>IF('Summary Statistics'!$C$7=TRUE,Albums!$F836&lt;O$3,Albums!$E836&lt;O$3)</f>
        <v>0</v>
      </c>
      <c r="P837" s="50" t="b">
        <f>IF('Summary Statistics'!$C$7=TRUE,Albums!$F836&lt;P$3,Albums!$E836&lt;P$3)</f>
        <v>0</v>
      </c>
      <c r="Q837" s="50" t="b">
        <f>IF('Summary Statistics'!$C$7=TRUE,Albums!$F836&lt;Q$3,Albums!$E836&lt;Q$3)</f>
        <v>0</v>
      </c>
      <c r="R837" s="50" t="b">
        <f>IF('Summary Statistics'!$C$7=TRUE,Albums!$F836&lt;R$3,Albums!$E836&lt;R$3)</f>
        <v>0</v>
      </c>
      <c r="S837" s="50" t="b">
        <f>IF('Summary Statistics'!$C$7=TRUE,Albums!$F836&lt;S$3,Albums!$E836&lt;S$3)</f>
        <v>0</v>
      </c>
      <c r="T837" s="50" t="b">
        <f>IF('Summary Statistics'!$C$7=TRUE,Albums!$F836&lt;T$3,Albums!$E836&lt;T$3)</f>
        <v>0</v>
      </c>
      <c r="U837" s="50" t="b">
        <f>IF('Summary Statistics'!$C$7=TRUE,Albums!$F836&lt;U$3,Albums!$E836&lt;U$3)</f>
        <v>0</v>
      </c>
      <c r="V837" s="51" t="b">
        <f>IF('Summary Statistics'!$C$7=TRUE,Albums!$F836&lt;V$3,Albums!$E836&lt;V$3)</f>
        <v>0</v>
      </c>
    </row>
    <row r="838" spans="2:22" x14ac:dyDescent="0.3">
      <c r="B838" s="49" t="b">
        <f>IF('Summary Statistics'!$C$6=TRUE,Artists!$F837&lt;B$3,Artists!$E837&lt;B$3)</f>
        <v>0</v>
      </c>
      <c r="C838" s="50" t="b">
        <f>IF('Summary Statistics'!$C$6=TRUE,Artists!$F837&lt;C$3,Artists!$E837&lt;C$3)</f>
        <v>0</v>
      </c>
      <c r="D838" s="50" t="b">
        <f>IF('Summary Statistics'!$C$6=TRUE,Artists!$F837&lt;D$3,Artists!$E837&lt;D$3)</f>
        <v>0</v>
      </c>
      <c r="E838" s="50" t="b">
        <f>IF('Summary Statistics'!$C$6=TRUE,Artists!$F837&lt;E$3,Artists!$E837&lt;E$3)</f>
        <v>0</v>
      </c>
      <c r="F838" s="50" t="b">
        <f>IF('Summary Statistics'!$C$6=TRUE,Artists!$F837&lt;F$3,Artists!$E837&lt;F$3)</f>
        <v>0</v>
      </c>
      <c r="G838" s="50" t="b">
        <f>IF('Summary Statistics'!$C$6=TRUE,Artists!$F837&lt;G$3,Artists!$E837&lt;G$3)</f>
        <v>0</v>
      </c>
      <c r="H838" s="50" t="b">
        <f>IF('Summary Statistics'!$C$6=TRUE,Artists!$F837&lt;H$3,Artists!$E837&lt;H$3)</f>
        <v>0</v>
      </c>
      <c r="I838" s="50" t="b">
        <f>IF('Summary Statistics'!$C$6=TRUE,Artists!$F837&lt;I$3,Artists!$E837&lt;I$3)</f>
        <v>0</v>
      </c>
      <c r="J838" s="50" t="b">
        <f>IF('Summary Statistics'!$C$6=TRUE,Artists!$F837&lt;J$3,Artists!$E837&lt;J$3)</f>
        <v>0</v>
      </c>
      <c r="K838" s="51" t="b">
        <f>IF('Summary Statistics'!$C$6=TRUE,Artists!$F837&lt;K$3,Artists!$E837&lt;K$3)</f>
        <v>0</v>
      </c>
      <c r="M838" s="49" t="b">
        <f>IF('Summary Statistics'!$C$7=TRUE,Albums!$F837&lt;M$3,Albums!$E837&lt;M$3)</f>
        <v>0</v>
      </c>
      <c r="N838" s="50" t="b">
        <f>IF('Summary Statistics'!$C$7=TRUE,Albums!$F837&lt;N$3,Albums!$E837&lt;N$3)</f>
        <v>0</v>
      </c>
      <c r="O838" s="50" t="b">
        <f>IF('Summary Statistics'!$C$7=TRUE,Albums!$F837&lt;O$3,Albums!$E837&lt;O$3)</f>
        <v>0</v>
      </c>
      <c r="P838" s="50" t="b">
        <f>IF('Summary Statistics'!$C$7=TRUE,Albums!$F837&lt;P$3,Albums!$E837&lt;P$3)</f>
        <v>0</v>
      </c>
      <c r="Q838" s="50" t="b">
        <f>IF('Summary Statistics'!$C$7=TRUE,Albums!$F837&lt;Q$3,Albums!$E837&lt;Q$3)</f>
        <v>0</v>
      </c>
      <c r="R838" s="50" t="b">
        <f>IF('Summary Statistics'!$C$7=TRUE,Albums!$F837&lt;R$3,Albums!$E837&lt;R$3)</f>
        <v>0</v>
      </c>
      <c r="S838" s="50" t="b">
        <f>IF('Summary Statistics'!$C$7=TRUE,Albums!$F837&lt;S$3,Albums!$E837&lt;S$3)</f>
        <v>0</v>
      </c>
      <c r="T838" s="50" t="b">
        <f>IF('Summary Statistics'!$C$7=TRUE,Albums!$F837&lt;T$3,Albums!$E837&lt;T$3)</f>
        <v>0</v>
      </c>
      <c r="U838" s="50" t="b">
        <f>IF('Summary Statistics'!$C$7=TRUE,Albums!$F837&lt;U$3,Albums!$E837&lt;U$3)</f>
        <v>0</v>
      </c>
      <c r="V838" s="51" t="b">
        <f>IF('Summary Statistics'!$C$7=TRUE,Albums!$F837&lt;V$3,Albums!$E837&lt;V$3)</f>
        <v>0</v>
      </c>
    </row>
    <row r="839" spans="2:22" x14ac:dyDescent="0.3">
      <c r="B839" s="49" t="b">
        <f>IF('Summary Statistics'!$C$6=TRUE,Artists!$F838&lt;B$3,Artists!$E838&lt;B$3)</f>
        <v>0</v>
      </c>
      <c r="C839" s="50" t="b">
        <f>IF('Summary Statistics'!$C$6=TRUE,Artists!$F838&lt;C$3,Artists!$E838&lt;C$3)</f>
        <v>0</v>
      </c>
      <c r="D839" s="50" t="b">
        <f>IF('Summary Statistics'!$C$6=TRUE,Artists!$F838&lt;D$3,Artists!$E838&lt;D$3)</f>
        <v>0</v>
      </c>
      <c r="E839" s="50" t="b">
        <f>IF('Summary Statistics'!$C$6=TRUE,Artists!$F838&lt;E$3,Artists!$E838&lt;E$3)</f>
        <v>0</v>
      </c>
      <c r="F839" s="50" t="b">
        <f>IF('Summary Statistics'!$C$6=TRUE,Artists!$F838&lt;F$3,Artists!$E838&lt;F$3)</f>
        <v>0</v>
      </c>
      <c r="G839" s="50" t="b">
        <f>IF('Summary Statistics'!$C$6=TRUE,Artists!$F838&lt;G$3,Artists!$E838&lt;G$3)</f>
        <v>0</v>
      </c>
      <c r="H839" s="50" t="b">
        <f>IF('Summary Statistics'!$C$6=TRUE,Artists!$F838&lt;H$3,Artists!$E838&lt;H$3)</f>
        <v>0</v>
      </c>
      <c r="I839" s="50" t="b">
        <f>IF('Summary Statistics'!$C$6=TRUE,Artists!$F838&lt;I$3,Artists!$E838&lt;I$3)</f>
        <v>0</v>
      </c>
      <c r="J839" s="50" t="b">
        <f>IF('Summary Statistics'!$C$6=TRUE,Artists!$F838&lt;J$3,Artists!$E838&lt;J$3)</f>
        <v>0</v>
      </c>
      <c r="K839" s="51" t="b">
        <f>IF('Summary Statistics'!$C$6=TRUE,Artists!$F838&lt;K$3,Artists!$E838&lt;K$3)</f>
        <v>0</v>
      </c>
      <c r="M839" s="49" t="b">
        <f>IF('Summary Statistics'!$C$7=TRUE,Albums!$F838&lt;M$3,Albums!$E838&lt;M$3)</f>
        <v>0</v>
      </c>
      <c r="N839" s="50" t="b">
        <f>IF('Summary Statistics'!$C$7=TRUE,Albums!$F838&lt;N$3,Albums!$E838&lt;N$3)</f>
        <v>0</v>
      </c>
      <c r="O839" s="50" t="b">
        <f>IF('Summary Statistics'!$C$7=TRUE,Albums!$F838&lt;O$3,Albums!$E838&lt;O$3)</f>
        <v>0</v>
      </c>
      <c r="P839" s="50" t="b">
        <f>IF('Summary Statistics'!$C$7=TRUE,Albums!$F838&lt;P$3,Albums!$E838&lt;P$3)</f>
        <v>0</v>
      </c>
      <c r="Q839" s="50" t="b">
        <f>IF('Summary Statistics'!$C$7=TRUE,Albums!$F838&lt;Q$3,Albums!$E838&lt;Q$3)</f>
        <v>0</v>
      </c>
      <c r="R839" s="50" t="b">
        <f>IF('Summary Statistics'!$C$7=TRUE,Albums!$F838&lt;R$3,Albums!$E838&lt;R$3)</f>
        <v>0</v>
      </c>
      <c r="S839" s="50" t="b">
        <f>IF('Summary Statistics'!$C$7=TRUE,Albums!$F838&lt;S$3,Albums!$E838&lt;S$3)</f>
        <v>0</v>
      </c>
      <c r="T839" s="50" t="b">
        <f>IF('Summary Statistics'!$C$7=TRUE,Albums!$F838&lt;T$3,Albums!$E838&lt;T$3)</f>
        <v>0</v>
      </c>
      <c r="U839" s="50" t="b">
        <f>IF('Summary Statistics'!$C$7=TRUE,Albums!$F838&lt;U$3,Albums!$E838&lt;U$3)</f>
        <v>0</v>
      </c>
      <c r="V839" s="51" t="b">
        <f>IF('Summary Statistics'!$C$7=TRUE,Albums!$F838&lt;V$3,Albums!$E838&lt;V$3)</f>
        <v>0</v>
      </c>
    </row>
    <row r="840" spans="2:22" x14ac:dyDescent="0.3">
      <c r="B840" s="49" t="b">
        <f>IF('Summary Statistics'!$C$6=TRUE,Artists!$F839&lt;B$3,Artists!$E839&lt;B$3)</f>
        <v>0</v>
      </c>
      <c r="C840" s="50" t="b">
        <f>IF('Summary Statistics'!$C$6=TRUE,Artists!$F839&lt;C$3,Artists!$E839&lt;C$3)</f>
        <v>0</v>
      </c>
      <c r="D840" s="50" t="b">
        <f>IF('Summary Statistics'!$C$6=TRUE,Artists!$F839&lt;D$3,Artists!$E839&lt;D$3)</f>
        <v>0</v>
      </c>
      <c r="E840" s="50" t="b">
        <f>IF('Summary Statistics'!$C$6=TRUE,Artists!$F839&lt;E$3,Artists!$E839&lt;E$3)</f>
        <v>0</v>
      </c>
      <c r="F840" s="50" t="b">
        <f>IF('Summary Statistics'!$C$6=TRUE,Artists!$F839&lt;F$3,Artists!$E839&lt;F$3)</f>
        <v>0</v>
      </c>
      <c r="G840" s="50" t="b">
        <f>IF('Summary Statistics'!$C$6=TRUE,Artists!$F839&lt;G$3,Artists!$E839&lt;G$3)</f>
        <v>0</v>
      </c>
      <c r="H840" s="50" t="b">
        <f>IF('Summary Statistics'!$C$6=TRUE,Artists!$F839&lt;H$3,Artists!$E839&lt;H$3)</f>
        <v>0</v>
      </c>
      <c r="I840" s="50" t="b">
        <f>IF('Summary Statistics'!$C$6=TRUE,Artists!$F839&lt;I$3,Artists!$E839&lt;I$3)</f>
        <v>0</v>
      </c>
      <c r="J840" s="50" t="b">
        <f>IF('Summary Statistics'!$C$6=TRUE,Artists!$F839&lt;J$3,Artists!$E839&lt;J$3)</f>
        <v>0</v>
      </c>
      <c r="K840" s="51" t="b">
        <f>IF('Summary Statistics'!$C$6=TRUE,Artists!$F839&lt;K$3,Artists!$E839&lt;K$3)</f>
        <v>0</v>
      </c>
      <c r="M840" s="49" t="b">
        <f>IF('Summary Statistics'!$C$7=TRUE,Albums!$F839&lt;M$3,Albums!$E839&lt;M$3)</f>
        <v>0</v>
      </c>
      <c r="N840" s="50" t="b">
        <f>IF('Summary Statistics'!$C$7=TRUE,Albums!$F839&lt;N$3,Albums!$E839&lt;N$3)</f>
        <v>0</v>
      </c>
      <c r="O840" s="50" t="b">
        <f>IF('Summary Statistics'!$C$7=TRUE,Albums!$F839&lt;O$3,Albums!$E839&lt;O$3)</f>
        <v>0</v>
      </c>
      <c r="P840" s="50" t="b">
        <f>IF('Summary Statistics'!$C$7=TRUE,Albums!$F839&lt;P$3,Albums!$E839&lt;P$3)</f>
        <v>0</v>
      </c>
      <c r="Q840" s="50" t="b">
        <f>IF('Summary Statistics'!$C$7=TRUE,Albums!$F839&lt;Q$3,Albums!$E839&lt;Q$3)</f>
        <v>0</v>
      </c>
      <c r="R840" s="50" t="b">
        <f>IF('Summary Statistics'!$C$7=TRUE,Albums!$F839&lt;R$3,Albums!$E839&lt;R$3)</f>
        <v>0</v>
      </c>
      <c r="S840" s="50" t="b">
        <f>IF('Summary Statistics'!$C$7=TRUE,Albums!$F839&lt;S$3,Albums!$E839&lt;S$3)</f>
        <v>0</v>
      </c>
      <c r="T840" s="50" t="b">
        <f>IF('Summary Statistics'!$C$7=TRUE,Albums!$F839&lt;T$3,Albums!$E839&lt;T$3)</f>
        <v>0</v>
      </c>
      <c r="U840" s="50" t="b">
        <f>IF('Summary Statistics'!$C$7=TRUE,Albums!$F839&lt;U$3,Albums!$E839&lt;U$3)</f>
        <v>0</v>
      </c>
      <c r="V840" s="51" t="b">
        <f>IF('Summary Statistics'!$C$7=TRUE,Albums!$F839&lt;V$3,Albums!$E839&lt;V$3)</f>
        <v>0</v>
      </c>
    </row>
    <row r="841" spans="2:22" x14ac:dyDescent="0.3">
      <c r="B841" s="49" t="b">
        <f>IF('Summary Statistics'!$C$6=TRUE,Artists!$F840&lt;B$3,Artists!$E840&lt;B$3)</f>
        <v>0</v>
      </c>
      <c r="C841" s="50" t="b">
        <f>IF('Summary Statistics'!$C$6=TRUE,Artists!$F840&lt;C$3,Artists!$E840&lt;C$3)</f>
        <v>0</v>
      </c>
      <c r="D841" s="50" t="b">
        <f>IF('Summary Statistics'!$C$6=TRUE,Artists!$F840&lt;D$3,Artists!$E840&lt;D$3)</f>
        <v>0</v>
      </c>
      <c r="E841" s="50" t="b">
        <f>IF('Summary Statistics'!$C$6=TRUE,Artists!$F840&lt;E$3,Artists!$E840&lt;E$3)</f>
        <v>0</v>
      </c>
      <c r="F841" s="50" t="b">
        <f>IF('Summary Statistics'!$C$6=TRUE,Artists!$F840&lt;F$3,Artists!$E840&lt;F$3)</f>
        <v>0</v>
      </c>
      <c r="G841" s="50" t="b">
        <f>IF('Summary Statistics'!$C$6=TRUE,Artists!$F840&lt;G$3,Artists!$E840&lt;G$3)</f>
        <v>0</v>
      </c>
      <c r="H841" s="50" t="b">
        <f>IF('Summary Statistics'!$C$6=TRUE,Artists!$F840&lt;H$3,Artists!$E840&lt;H$3)</f>
        <v>0</v>
      </c>
      <c r="I841" s="50" t="b">
        <f>IF('Summary Statistics'!$C$6=TRUE,Artists!$F840&lt;I$3,Artists!$E840&lt;I$3)</f>
        <v>0</v>
      </c>
      <c r="J841" s="50" t="b">
        <f>IF('Summary Statistics'!$C$6=TRUE,Artists!$F840&lt;J$3,Artists!$E840&lt;J$3)</f>
        <v>0</v>
      </c>
      <c r="K841" s="51" t="b">
        <f>IF('Summary Statistics'!$C$6=TRUE,Artists!$F840&lt;K$3,Artists!$E840&lt;K$3)</f>
        <v>0</v>
      </c>
      <c r="M841" s="49" t="b">
        <f>IF('Summary Statistics'!$C$7=TRUE,Albums!$F840&lt;M$3,Albums!$E840&lt;M$3)</f>
        <v>0</v>
      </c>
      <c r="N841" s="50" t="b">
        <f>IF('Summary Statistics'!$C$7=TRUE,Albums!$F840&lt;N$3,Albums!$E840&lt;N$3)</f>
        <v>0</v>
      </c>
      <c r="O841" s="50" t="b">
        <f>IF('Summary Statistics'!$C$7=TRUE,Albums!$F840&lt;O$3,Albums!$E840&lt;O$3)</f>
        <v>0</v>
      </c>
      <c r="P841" s="50" t="b">
        <f>IF('Summary Statistics'!$C$7=TRUE,Albums!$F840&lt;P$3,Albums!$E840&lt;P$3)</f>
        <v>0</v>
      </c>
      <c r="Q841" s="50" t="b">
        <f>IF('Summary Statistics'!$C$7=TRUE,Albums!$F840&lt;Q$3,Albums!$E840&lt;Q$3)</f>
        <v>0</v>
      </c>
      <c r="R841" s="50" t="b">
        <f>IF('Summary Statistics'!$C$7=TRUE,Albums!$F840&lt;R$3,Albums!$E840&lt;R$3)</f>
        <v>0</v>
      </c>
      <c r="S841" s="50" t="b">
        <f>IF('Summary Statistics'!$C$7=TRUE,Albums!$F840&lt;S$3,Albums!$E840&lt;S$3)</f>
        <v>0</v>
      </c>
      <c r="T841" s="50" t="b">
        <f>IF('Summary Statistics'!$C$7=TRUE,Albums!$F840&lt;T$3,Albums!$E840&lt;T$3)</f>
        <v>0</v>
      </c>
      <c r="U841" s="50" t="b">
        <f>IF('Summary Statistics'!$C$7=TRUE,Albums!$F840&lt;U$3,Albums!$E840&lt;U$3)</f>
        <v>0</v>
      </c>
      <c r="V841" s="51" t="b">
        <f>IF('Summary Statistics'!$C$7=TRUE,Albums!$F840&lt;V$3,Albums!$E840&lt;V$3)</f>
        <v>0</v>
      </c>
    </row>
    <row r="842" spans="2:22" x14ac:dyDescent="0.3">
      <c r="B842" s="49" t="b">
        <f>IF('Summary Statistics'!$C$6=TRUE,Artists!$F841&lt;B$3,Artists!$E841&lt;B$3)</f>
        <v>0</v>
      </c>
      <c r="C842" s="50" t="b">
        <f>IF('Summary Statistics'!$C$6=TRUE,Artists!$F841&lt;C$3,Artists!$E841&lt;C$3)</f>
        <v>0</v>
      </c>
      <c r="D842" s="50" t="b">
        <f>IF('Summary Statistics'!$C$6=TRUE,Artists!$F841&lt;D$3,Artists!$E841&lt;D$3)</f>
        <v>0</v>
      </c>
      <c r="E842" s="50" t="b">
        <f>IF('Summary Statistics'!$C$6=TRUE,Artists!$F841&lt;E$3,Artists!$E841&lt;E$3)</f>
        <v>0</v>
      </c>
      <c r="F842" s="50" t="b">
        <f>IF('Summary Statistics'!$C$6=TRUE,Artists!$F841&lt;F$3,Artists!$E841&lt;F$3)</f>
        <v>0</v>
      </c>
      <c r="G842" s="50" t="b">
        <f>IF('Summary Statistics'!$C$6=TRUE,Artists!$F841&lt;G$3,Artists!$E841&lt;G$3)</f>
        <v>0</v>
      </c>
      <c r="H842" s="50" t="b">
        <f>IF('Summary Statistics'!$C$6=TRUE,Artists!$F841&lt;H$3,Artists!$E841&lt;H$3)</f>
        <v>0</v>
      </c>
      <c r="I842" s="50" t="b">
        <f>IF('Summary Statistics'!$C$6=TRUE,Artists!$F841&lt;I$3,Artists!$E841&lt;I$3)</f>
        <v>0</v>
      </c>
      <c r="J842" s="50" t="b">
        <f>IF('Summary Statistics'!$C$6=TRUE,Artists!$F841&lt;J$3,Artists!$E841&lt;J$3)</f>
        <v>0</v>
      </c>
      <c r="K842" s="51" t="b">
        <f>IF('Summary Statistics'!$C$6=TRUE,Artists!$F841&lt;K$3,Artists!$E841&lt;K$3)</f>
        <v>0</v>
      </c>
      <c r="M842" s="49" t="b">
        <f>IF('Summary Statistics'!$C$7=TRUE,Albums!$F841&lt;M$3,Albums!$E841&lt;M$3)</f>
        <v>0</v>
      </c>
      <c r="N842" s="50" t="b">
        <f>IF('Summary Statistics'!$C$7=TRUE,Albums!$F841&lt;N$3,Albums!$E841&lt;N$3)</f>
        <v>0</v>
      </c>
      <c r="O842" s="50" t="b">
        <f>IF('Summary Statistics'!$C$7=TRUE,Albums!$F841&lt;O$3,Albums!$E841&lt;O$3)</f>
        <v>0</v>
      </c>
      <c r="P842" s="50" t="b">
        <f>IF('Summary Statistics'!$C$7=TRUE,Albums!$F841&lt;P$3,Albums!$E841&lt;P$3)</f>
        <v>0</v>
      </c>
      <c r="Q842" s="50" t="b">
        <f>IF('Summary Statistics'!$C$7=TRUE,Albums!$F841&lt;Q$3,Albums!$E841&lt;Q$3)</f>
        <v>0</v>
      </c>
      <c r="R842" s="50" t="b">
        <f>IF('Summary Statistics'!$C$7=TRUE,Albums!$F841&lt;R$3,Albums!$E841&lt;R$3)</f>
        <v>0</v>
      </c>
      <c r="S842" s="50" t="b">
        <f>IF('Summary Statistics'!$C$7=TRUE,Albums!$F841&lt;S$3,Albums!$E841&lt;S$3)</f>
        <v>0</v>
      </c>
      <c r="T842" s="50" t="b">
        <f>IF('Summary Statistics'!$C$7=TRUE,Albums!$F841&lt;T$3,Albums!$E841&lt;T$3)</f>
        <v>0</v>
      </c>
      <c r="U842" s="50" t="b">
        <f>IF('Summary Statistics'!$C$7=TRUE,Albums!$F841&lt;U$3,Albums!$E841&lt;U$3)</f>
        <v>0</v>
      </c>
      <c r="V842" s="51" t="b">
        <f>IF('Summary Statistics'!$C$7=TRUE,Albums!$F841&lt;V$3,Albums!$E841&lt;V$3)</f>
        <v>0</v>
      </c>
    </row>
    <row r="843" spans="2:22" x14ac:dyDescent="0.3">
      <c r="B843" s="49" t="b">
        <f>IF('Summary Statistics'!$C$6=TRUE,Artists!$F842&lt;B$3,Artists!$E842&lt;B$3)</f>
        <v>0</v>
      </c>
      <c r="C843" s="50" t="b">
        <f>IF('Summary Statistics'!$C$6=TRUE,Artists!$F842&lt;C$3,Artists!$E842&lt;C$3)</f>
        <v>0</v>
      </c>
      <c r="D843" s="50" t="b">
        <f>IF('Summary Statistics'!$C$6=TRUE,Artists!$F842&lt;D$3,Artists!$E842&lt;D$3)</f>
        <v>0</v>
      </c>
      <c r="E843" s="50" t="b">
        <f>IF('Summary Statistics'!$C$6=TRUE,Artists!$F842&lt;E$3,Artists!$E842&lt;E$3)</f>
        <v>0</v>
      </c>
      <c r="F843" s="50" t="b">
        <f>IF('Summary Statistics'!$C$6=TRUE,Artists!$F842&lt;F$3,Artists!$E842&lt;F$3)</f>
        <v>0</v>
      </c>
      <c r="G843" s="50" t="b">
        <f>IF('Summary Statistics'!$C$6=TRUE,Artists!$F842&lt;G$3,Artists!$E842&lt;G$3)</f>
        <v>0</v>
      </c>
      <c r="H843" s="50" t="b">
        <f>IF('Summary Statistics'!$C$6=TRUE,Artists!$F842&lt;H$3,Artists!$E842&lt;H$3)</f>
        <v>0</v>
      </c>
      <c r="I843" s="50" t="b">
        <f>IF('Summary Statistics'!$C$6=TRUE,Artists!$F842&lt;I$3,Artists!$E842&lt;I$3)</f>
        <v>0</v>
      </c>
      <c r="J843" s="50" t="b">
        <f>IF('Summary Statistics'!$C$6=TRUE,Artists!$F842&lt;J$3,Artists!$E842&lt;J$3)</f>
        <v>0</v>
      </c>
      <c r="K843" s="51" t="b">
        <f>IF('Summary Statistics'!$C$6=TRUE,Artists!$F842&lt;K$3,Artists!$E842&lt;K$3)</f>
        <v>0</v>
      </c>
      <c r="M843" s="49" t="b">
        <f>IF('Summary Statistics'!$C$7=TRUE,Albums!$F842&lt;M$3,Albums!$E842&lt;M$3)</f>
        <v>0</v>
      </c>
      <c r="N843" s="50" t="b">
        <f>IF('Summary Statistics'!$C$7=TRUE,Albums!$F842&lt;N$3,Albums!$E842&lt;N$3)</f>
        <v>0</v>
      </c>
      <c r="O843" s="50" t="b">
        <f>IF('Summary Statistics'!$C$7=TRUE,Albums!$F842&lt;O$3,Albums!$E842&lt;O$3)</f>
        <v>0</v>
      </c>
      <c r="P843" s="50" t="b">
        <f>IF('Summary Statistics'!$C$7=TRUE,Albums!$F842&lt;P$3,Albums!$E842&lt;P$3)</f>
        <v>0</v>
      </c>
      <c r="Q843" s="50" t="b">
        <f>IF('Summary Statistics'!$C$7=TRUE,Albums!$F842&lt;Q$3,Albums!$E842&lt;Q$3)</f>
        <v>0</v>
      </c>
      <c r="R843" s="50" t="b">
        <f>IF('Summary Statistics'!$C$7=TRUE,Albums!$F842&lt;R$3,Albums!$E842&lt;R$3)</f>
        <v>0</v>
      </c>
      <c r="S843" s="50" t="b">
        <f>IF('Summary Statistics'!$C$7=TRUE,Albums!$F842&lt;S$3,Albums!$E842&lt;S$3)</f>
        <v>0</v>
      </c>
      <c r="T843" s="50" t="b">
        <f>IF('Summary Statistics'!$C$7=TRUE,Albums!$F842&lt;T$3,Albums!$E842&lt;T$3)</f>
        <v>0</v>
      </c>
      <c r="U843" s="50" t="b">
        <f>IF('Summary Statistics'!$C$7=TRUE,Albums!$F842&lt;U$3,Albums!$E842&lt;U$3)</f>
        <v>0</v>
      </c>
      <c r="V843" s="51" t="b">
        <f>IF('Summary Statistics'!$C$7=TRUE,Albums!$F842&lt;V$3,Albums!$E842&lt;V$3)</f>
        <v>0</v>
      </c>
    </row>
    <row r="844" spans="2:22" x14ac:dyDescent="0.3">
      <c r="B844" s="49" t="b">
        <f>IF('Summary Statistics'!$C$6=TRUE,Artists!$F843&lt;B$3,Artists!$E843&lt;B$3)</f>
        <v>0</v>
      </c>
      <c r="C844" s="50" t="b">
        <f>IF('Summary Statistics'!$C$6=TRUE,Artists!$F843&lt;C$3,Artists!$E843&lt;C$3)</f>
        <v>0</v>
      </c>
      <c r="D844" s="50" t="b">
        <f>IF('Summary Statistics'!$C$6=TRUE,Artists!$F843&lt;D$3,Artists!$E843&lt;D$3)</f>
        <v>0</v>
      </c>
      <c r="E844" s="50" t="b">
        <f>IF('Summary Statistics'!$C$6=TRUE,Artists!$F843&lt;E$3,Artists!$E843&lt;E$3)</f>
        <v>0</v>
      </c>
      <c r="F844" s="50" t="b">
        <f>IF('Summary Statistics'!$C$6=TRUE,Artists!$F843&lt;F$3,Artists!$E843&lt;F$3)</f>
        <v>0</v>
      </c>
      <c r="G844" s="50" t="b">
        <f>IF('Summary Statistics'!$C$6=TRUE,Artists!$F843&lt;G$3,Artists!$E843&lt;G$3)</f>
        <v>0</v>
      </c>
      <c r="H844" s="50" t="b">
        <f>IF('Summary Statistics'!$C$6=TRUE,Artists!$F843&lt;H$3,Artists!$E843&lt;H$3)</f>
        <v>0</v>
      </c>
      <c r="I844" s="50" t="b">
        <f>IF('Summary Statistics'!$C$6=TRUE,Artists!$F843&lt;I$3,Artists!$E843&lt;I$3)</f>
        <v>0</v>
      </c>
      <c r="J844" s="50" t="b">
        <f>IF('Summary Statistics'!$C$6=TRUE,Artists!$F843&lt;J$3,Artists!$E843&lt;J$3)</f>
        <v>0</v>
      </c>
      <c r="K844" s="51" t="b">
        <f>IF('Summary Statistics'!$C$6=TRUE,Artists!$F843&lt;K$3,Artists!$E843&lt;K$3)</f>
        <v>0</v>
      </c>
      <c r="M844" s="49" t="b">
        <f>IF('Summary Statistics'!$C$7=TRUE,Albums!$F843&lt;M$3,Albums!$E843&lt;M$3)</f>
        <v>0</v>
      </c>
      <c r="N844" s="50" t="b">
        <f>IF('Summary Statistics'!$C$7=TRUE,Albums!$F843&lt;N$3,Albums!$E843&lt;N$3)</f>
        <v>0</v>
      </c>
      <c r="O844" s="50" t="b">
        <f>IF('Summary Statistics'!$C$7=TRUE,Albums!$F843&lt;O$3,Albums!$E843&lt;O$3)</f>
        <v>0</v>
      </c>
      <c r="P844" s="50" t="b">
        <f>IF('Summary Statistics'!$C$7=TRUE,Albums!$F843&lt;P$3,Albums!$E843&lt;P$3)</f>
        <v>0</v>
      </c>
      <c r="Q844" s="50" t="b">
        <f>IF('Summary Statistics'!$C$7=TRUE,Albums!$F843&lt;Q$3,Albums!$E843&lt;Q$3)</f>
        <v>0</v>
      </c>
      <c r="R844" s="50" t="b">
        <f>IF('Summary Statistics'!$C$7=TRUE,Albums!$F843&lt;R$3,Albums!$E843&lt;R$3)</f>
        <v>0</v>
      </c>
      <c r="S844" s="50" t="b">
        <f>IF('Summary Statistics'!$C$7=TRUE,Albums!$F843&lt;S$3,Albums!$E843&lt;S$3)</f>
        <v>0</v>
      </c>
      <c r="T844" s="50" t="b">
        <f>IF('Summary Statistics'!$C$7=TRUE,Albums!$F843&lt;T$3,Albums!$E843&lt;T$3)</f>
        <v>0</v>
      </c>
      <c r="U844" s="50" t="b">
        <f>IF('Summary Statistics'!$C$7=TRUE,Albums!$F843&lt;U$3,Albums!$E843&lt;U$3)</f>
        <v>0</v>
      </c>
      <c r="V844" s="51" t="b">
        <f>IF('Summary Statistics'!$C$7=TRUE,Albums!$F843&lt;V$3,Albums!$E843&lt;V$3)</f>
        <v>0</v>
      </c>
    </row>
    <row r="845" spans="2:22" x14ac:dyDescent="0.3">
      <c r="B845" s="49" t="b">
        <f>IF('Summary Statistics'!$C$6=TRUE,Artists!$F844&lt;B$3,Artists!$E844&lt;B$3)</f>
        <v>0</v>
      </c>
      <c r="C845" s="50" t="b">
        <f>IF('Summary Statistics'!$C$6=TRUE,Artists!$F844&lt;C$3,Artists!$E844&lt;C$3)</f>
        <v>0</v>
      </c>
      <c r="D845" s="50" t="b">
        <f>IF('Summary Statistics'!$C$6=TRUE,Artists!$F844&lt;D$3,Artists!$E844&lt;D$3)</f>
        <v>0</v>
      </c>
      <c r="E845" s="50" t="b">
        <f>IF('Summary Statistics'!$C$6=TRUE,Artists!$F844&lt;E$3,Artists!$E844&lt;E$3)</f>
        <v>0</v>
      </c>
      <c r="F845" s="50" t="b">
        <f>IF('Summary Statistics'!$C$6=TRUE,Artists!$F844&lt;F$3,Artists!$E844&lt;F$3)</f>
        <v>0</v>
      </c>
      <c r="G845" s="50" t="b">
        <f>IF('Summary Statistics'!$C$6=TRUE,Artists!$F844&lt;G$3,Artists!$E844&lt;G$3)</f>
        <v>0</v>
      </c>
      <c r="H845" s="50" t="b">
        <f>IF('Summary Statistics'!$C$6=TRUE,Artists!$F844&lt;H$3,Artists!$E844&lt;H$3)</f>
        <v>0</v>
      </c>
      <c r="I845" s="50" t="b">
        <f>IF('Summary Statistics'!$C$6=TRUE,Artists!$F844&lt;I$3,Artists!$E844&lt;I$3)</f>
        <v>0</v>
      </c>
      <c r="J845" s="50" t="b">
        <f>IF('Summary Statistics'!$C$6=TRUE,Artists!$F844&lt;J$3,Artists!$E844&lt;J$3)</f>
        <v>0</v>
      </c>
      <c r="K845" s="51" t="b">
        <f>IF('Summary Statistics'!$C$6=TRUE,Artists!$F844&lt;K$3,Artists!$E844&lt;K$3)</f>
        <v>0</v>
      </c>
      <c r="M845" s="49" t="b">
        <f>IF('Summary Statistics'!$C$7=TRUE,Albums!$F844&lt;M$3,Albums!$E844&lt;M$3)</f>
        <v>0</v>
      </c>
      <c r="N845" s="50" t="b">
        <f>IF('Summary Statistics'!$C$7=TRUE,Albums!$F844&lt;N$3,Albums!$E844&lt;N$3)</f>
        <v>0</v>
      </c>
      <c r="O845" s="50" t="b">
        <f>IF('Summary Statistics'!$C$7=TRUE,Albums!$F844&lt;O$3,Albums!$E844&lt;O$3)</f>
        <v>0</v>
      </c>
      <c r="P845" s="50" t="b">
        <f>IF('Summary Statistics'!$C$7=TRUE,Albums!$F844&lt;P$3,Albums!$E844&lt;P$3)</f>
        <v>0</v>
      </c>
      <c r="Q845" s="50" t="b">
        <f>IF('Summary Statistics'!$C$7=TRUE,Albums!$F844&lt;Q$3,Albums!$E844&lt;Q$3)</f>
        <v>0</v>
      </c>
      <c r="R845" s="50" t="b">
        <f>IF('Summary Statistics'!$C$7=TRUE,Albums!$F844&lt;R$3,Albums!$E844&lt;R$3)</f>
        <v>0</v>
      </c>
      <c r="S845" s="50" t="b">
        <f>IF('Summary Statistics'!$C$7=TRUE,Albums!$F844&lt;S$3,Albums!$E844&lt;S$3)</f>
        <v>0</v>
      </c>
      <c r="T845" s="50" t="b">
        <f>IF('Summary Statistics'!$C$7=TRUE,Albums!$F844&lt;T$3,Albums!$E844&lt;T$3)</f>
        <v>0</v>
      </c>
      <c r="U845" s="50" t="b">
        <f>IF('Summary Statistics'!$C$7=TRUE,Albums!$F844&lt;U$3,Albums!$E844&lt;U$3)</f>
        <v>0</v>
      </c>
      <c r="V845" s="51" t="b">
        <f>IF('Summary Statistics'!$C$7=TRUE,Albums!$F844&lt;V$3,Albums!$E844&lt;V$3)</f>
        <v>0</v>
      </c>
    </row>
    <row r="846" spans="2:22" x14ac:dyDescent="0.3">
      <c r="B846" s="49" t="b">
        <f>IF('Summary Statistics'!$C$6=TRUE,Artists!$F845&lt;B$3,Artists!$E845&lt;B$3)</f>
        <v>0</v>
      </c>
      <c r="C846" s="50" t="b">
        <f>IF('Summary Statistics'!$C$6=TRUE,Artists!$F845&lt;C$3,Artists!$E845&lt;C$3)</f>
        <v>0</v>
      </c>
      <c r="D846" s="50" t="b">
        <f>IF('Summary Statistics'!$C$6=TRUE,Artists!$F845&lt;D$3,Artists!$E845&lt;D$3)</f>
        <v>0</v>
      </c>
      <c r="E846" s="50" t="b">
        <f>IF('Summary Statistics'!$C$6=TRUE,Artists!$F845&lt;E$3,Artists!$E845&lt;E$3)</f>
        <v>0</v>
      </c>
      <c r="F846" s="50" t="b">
        <f>IF('Summary Statistics'!$C$6=TRUE,Artists!$F845&lt;F$3,Artists!$E845&lt;F$3)</f>
        <v>0</v>
      </c>
      <c r="G846" s="50" t="b">
        <f>IF('Summary Statistics'!$C$6=TRUE,Artists!$F845&lt;G$3,Artists!$E845&lt;G$3)</f>
        <v>0</v>
      </c>
      <c r="H846" s="50" t="b">
        <f>IF('Summary Statistics'!$C$6=TRUE,Artists!$F845&lt;H$3,Artists!$E845&lt;H$3)</f>
        <v>0</v>
      </c>
      <c r="I846" s="50" t="b">
        <f>IF('Summary Statistics'!$C$6=TRUE,Artists!$F845&lt;I$3,Artists!$E845&lt;I$3)</f>
        <v>0</v>
      </c>
      <c r="J846" s="50" t="b">
        <f>IF('Summary Statistics'!$C$6=TRUE,Artists!$F845&lt;J$3,Artists!$E845&lt;J$3)</f>
        <v>0</v>
      </c>
      <c r="K846" s="51" t="b">
        <f>IF('Summary Statistics'!$C$6=TRUE,Artists!$F845&lt;K$3,Artists!$E845&lt;K$3)</f>
        <v>0</v>
      </c>
      <c r="M846" s="49" t="b">
        <f>IF('Summary Statistics'!$C$7=TRUE,Albums!$F845&lt;M$3,Albums!$E845&lt;M$3)</f>
        <v>0</v>
      </c>
      <c r="N846" s="50" t="b">
        <f>IF('Summary Statistics'!$C$7=TRUE,Albums!$F845&lt;N$3,Albums!$E845&lt;N$3)</f>
        <v>0</v>
      </c>
      <c r="O846" s="50" t="b">
        <f>IF('Summary Statistics'!$C$7=TRUE,Albums!$F845&lt;O$3,Albums!$E845&lt;O$3)</f>
        <v>0</v>
      </c>
      <c r="P846" s="50" t="b">
        <f>IF('Summary Statistics'!$C$7=TRUE,Albums!$F845&lt;P$3,Albums!$E845&lt;P$3)</f>
        <v>0</v>
      </c>
      <c r="Q846" s="50" t="b">
        <f>IF('Summary Statistics'!$C$7=TRUE,Albums!$F845&lt;Q$3,Albums!$E845&lt;Q$3)</f>
        <v>0</v>
      </c>
      <c r="R846" s="50" t="b">
        <f>IF('Summary Statistics'!$C$7=TRUE,Albums!$F845&lt;R$3,Albums!$E845&lt;R$3)</f>
        <v>0</v>
      </c>
      <c r="S846" s="50" t="b">
        <f>IF('Summary Statistics'!$C$7=TRUE,Albums!$F845&lt;S$3,Albums!$E845&lt;S$3)</f>
        <v>0</v>
      </c>
      <c r="T846" s="50" t="b">
        <f>IF('Summary Statistics'!$C$7=TRUE,Albums!$F845&lt;T$3,Albums!$E845&lt;T$3)</f>
        <v>0</v>
      </c>
      <c r="U846" s="50" t="b">
        <f>IF('Summary Statistics'!$C$7=TRUE,Albums!$F845&lt;U$3,Albums!$E845&lt;U$3)</f>
        <v>0</v>
      </c>
      <c r="V846" s="51" t="b">
        <f>IF('Summary Statistics'!$C$7=TRUE,Albums!$F845&lt;V$3,Albums!$E845&lt;V$3)</f>
        <v>0</v>
      </c>
    </row>
    <row r="847" spans="2:22" x14ac:dyDescent="0.3">
      <c r="B847" s="49" t="b">
        <f>IF('Summary Statistics'!$C$6=TRUE,Artists!$F846&lt;B$3,Artists!$E846&lt;B$3)</f>
        <v>0</v>
      </c>
      <c r="C847" s="50" t="b">
        <f>IF('Summary Statistics'!$C$6=TRUE,Artists!$F846&lt;C$3,Artists!$E846&lt;C$3)</f>
        <v>0</v>
      </c>
      <c r="D847" s="50" t="b">
        <f>IF('Summary Statistics'!$C$6=TRUE,Artists!$F846&lt;D$3,Artists!$E846&lt;D$3)</f>
        <v>0</v>
      </c>
      <c r="E847" s="50" t="b">
        <f>IF('Summary Statistics'!$C$6=TRUE,Artists!$F846&lt;E$3,Artists!$E846&lt;E$3)</f>
        <v>0</v>
      </c>
      <c r="F847" s="50" t="b">
        <f>IF('Summary Statistics'!$C$6=TRUE,Artists!$F846&lt;F$3,Artists!$E846&lt;F$3)</f>
        <v>0</v>
      </c>
      <c r="G847" s="50" t="b">
        <f>IF('Summary Statistics'!$C$6=TRUE,Artists!$F846&lt;G$3,Artists!$E846&lt;G$3)</f>
        <v>0</v>
      </c>
      <c r="H847" s="50" t="b">
        <f>IF('Summary Statistics'!$C$6=TRUE,Artists!$F846&lt;H$3,Artists!$E846&lt;H$3)</f>
        <v>0</v>
      </c>
      <c r="I847" s="50" t="b">
        <f>IF('Summary Statistics'!$C$6=TRUE,Artists!$F846&lt;I$3,Artists!$E846&lt;I$3)</f>
        <v>0</v>
      </c>
      <c r="J847" s="50" t="b">
        <f>IF('Summary Statistics'!$C$6=TRUE,Artists!$F846&lt;J$3,Artists!$E846&lt;J$3)</f>
        <v>0</v>
      </c>
      <c r="K847" s="51" t="b">
        <f>IF('Summary Statistics'!$C$6=TRUE,Artists!$F846&lt;K$3,Artists!$E846&lt;K$3)</f>
        <v>0</v>
      </c>
      <c r="M847" s="49" t="b">
        <f>IF('Summary Statistics'!$C$7=TRUE,Albums!$F846&lt;M$3,Albums!$E846&lt;M$3)</f>
        <v>0</v>
      </c>
      <c r="N847" s="50" t="b">
        <f>IF('Summary Statistics'!$C$7=TRUE,Albums!$F846&lt;N$3,Albums!$E846&lt;N$3)</f>
        <v>0</v>
      </c>
      <c r="O847" s="50" t="b">
        <f>IF('Summary Statistics'!$C$7=TRUE,Albums!$F846&lt;O$3,Albums!$E846&lt;O$3)</f>
        <v>0</v>
      </c>
      <c r="P847" s="50" t="b">
        <f>IF('Summary Statistics'!$C$7=TRUE,Albums!$F846&lt;P$3,Albums!$E846&lt;P$3)</f>
        <v>0</v>
      </c>
      <c r="Q847" s="50" t="b">
        <f>IF('Summary Statistics'!$C$7=TRUE,Albums!$F846&lt;Q$3,Albums!$E846&lt;Q$3)</f>
        <v>0</v>
      </c>
      <c r="R847" s="50" t="b">
        <f>IF('Summary Statistics'!$C$7=TRUE,Albums!$F846&lt;R$3,Albums!$E846&lt;R$3)</f>
        <v>0</v>
      </c>
      <c r="S847" s="50" t="b">
        <f>IF('Summary Statistics'!$C$7=TRUE,Albums!$F846&lt;S$3,Albums!$E846&lt;S$3)</f>
        <v>0</v>
      </c>
      <c r="T847" s="50" t="b">
        <f>IF('Summary Statistics'!$C$7=TRUE,Albums!$F846&lt;T$3,Albums!$E846&lt;T$3)</f>
        <v>0</v>
      </c>
      <c r="U847" s="50" t="b">
        <f>IF('Summary Statistics'!$C$7=TRUE,Albums!$F846&lt;U$3,Albums!$E846&lt;U$3)</f>
        <v>0</v>
      </c>
      <c r="V847" s="51" t="b">
        <f>IF('Summary Statistics'!$C$7=TRUE,Albums!$F846&lt;V$3,Albums!$E846&lt;V$3)</f>
        <v>0</v>
      </c>
    </row>
    <row r="848" spans="2:22" x14ac:dyDescent="0.3">
      <c r="B848" s="49" t="b">
        <f>IF('Summary Statistics'!$C$6=TRUE,Artists!$F847&lt;B$3,Artists!$E847&lt;B$3)</f>
        <v>0</v>
      </c>
      <c r="C848" s="50" t="b">
        <f>IF('Summary Statistics'!$C$6=TRUE,Artists!$F847&lt;C$3,Artists!$E847&lt;C$3)</f>
        <v>0</v>
      </c>
      <c r="D848" s="50" t="b">
        <f>IF('Summary Statistics'!$C$6=TRUE,Artists!$F847&lt;D$3,Artists!$E847&lt;D$3)</f>
        <v>0</v>
      </c>
      <c r="E848" s="50" t="b">
        <f>IF('Summary Statistics'!$C$6=TRUE,Artists!$F847&lt;E$3,Artists!$E847&lt;E$3)</f>
        <v>0</v>
      </c>
      <c r="F848" s="50" t="b">
        <f>IF('Summary Statistics'!$C$6=TRUE,Artists!$F847&lt;F$3,Artists!$E847&lt;F$3)</f>
        <v>0</v>
      </c>
      <c r="G848" s="50" t="b">
        <f>IF('Summary Statistics'!$C$6=TRUE,Artists!$F847&lt;G$3,Artists!$E847&lt;G$3)</f>
        <v>0</v>
      </c>
      <c r="H848" s="50" t="b">
        <f>IF('Summary Statistics'!$C$6=TRUE,Artists!$F847&lt;H$3,Artists!$E847&lt;H$3)</f>
        <v>0</v>
      </c>
      <c r="I848" s="50" t="b">
        <f>IF('Summary Statistics'!$C$6=TRUE,Artists!$F847&lt;I$3,Artists!$E847&lt;I$3)</f>
        <v>0</v>
      </c>
      <c r="J848" s="50" t="b">
        <f>IF('Summary Statistics'!$C$6=TRUE,Artists!$F847&lt;J$3,Artists!$E847&lt;J$3)</f>
        <v>0</v>
      </c>
      <c r="K848" s="51" t="b">
        <f>IF('Summary Statistics'!$C$6=TRUE,Artists!$F847&lt;K$3,Artists!$E847&lt;K$3)</f>
        <v>0</v>
      </c>
      <c r="M848" s="49" t="b">
        <f>IF('Summary Statistics'!$C$7=TRUE,Albums!$F847&lt;M$3,Albums!$E847&lt;M$3)</f>
        <v>0</v>
      </c>
      <c r="N848" s="50" t="b">
        <f>IF('Summary Statistics'!$C$7=TRUE,Albums!$F847&lt;N$3,Albums!$E847&lt;N$3)</f>
        <v>0</v>
      </c>
      <c r="O848" s="50" t="b">
        <f>IF('Summary Statistics'!$C$7=TRUE,Albums!$F847&lt;O$3,Albums!$E847&lt;O$3)</f>
        <v>0</v>
      </c>
      <c r="P848" s="50" t="b">
        <f>IF('Summary Statistics'!$C$7=TRUE,Albums!$F847&lt;P$3,Albums!$E847&lt;P$3)</f>
        <v>0</v>
      </c>
      <c r="Q848" s="50" t="b">
        <f>IF('Summary Statistics'!$C$7=TRUE,Albums!$F847&lt;Q$3,Albums!$E847&lt;Q$3)</f>
        <v>0</v>
      </c>
      <c r="R848" s="50" t="b">
        <f>IF('Summary Statistics'!$C$7=TRUE,Albums!$F847&lt;R$3,Albums!$E847&lt;R$3)</f>
        <v>0</v>
      </c>
      <c r="S848" s="50" t="b">
        <f>IF('Summary Statistics'!$C$7=TRUE,Albums!$F847&lt;S$3,Albums!$E847&lt;S$3)</f>
        <v>0</v>
      </c>
      <c r="T848" s="50" t="b">
        <f>IF('Summary Statistics'!$C$7=TRUE,Albums!$F847&lt;T$3,Albums!$E847&lt;T$3)</f>
        <v>0</v>
      </c>
      <c r="U848" s="50" t="b">
        <f>IF('Summary Statistics'!$C$7=TRUE,Albums!$F847&lt;U$3,Albums!$E847&lt;U$3)</f>
        <v>0</v>
      </c>
      <c r="V848" s="51" t="b">
        <f>IF('Summary Statistics'!$C$7=TRUE,Albums!$F847&lt;V$3,Albums!$E847&lt;V$3)</f>
        <v>0</v>
      </c>
    </row>
    <row r="849" spans="2:22" x14ac:dyDescent="0.3">
      <c r="B849" s="49" t="b">
        <f>IF('Summary Statistics'!$C$6=TRUE,Artists!$F848&lt;B$3,Artists!$E848&lt;B$3)</f>
        <v>0</v>
      </c>
      <c r="C849" s="50" t="b">
        <f>IF('Summary Statistics'!$C$6=TRUE,Artists!$F848&lt;C$3,Artists!$E848&lt;C$3)</f>
        <v>0</v>
      </c>
      <c r="D849" s="50" t="b">
        <f>IF('Summary Statistics'!$C$6=TRUE,Artists!$F848&lt;D$3,Artists!$E848&lt;D$3)</f>
        <v>0</v>
      </c>
      <c r="E849" s="50" t="b">
        <f>IF('Summary Statistics'!$C$6=TRUE,Artists!$F848&lt;E$3,Artists!$E848&lt;E$3)</f>
        <v>0</v>
      </c>
      <c r="F849" s="50" t="b">
        <f>IF('Summary Statistics'!$C$6=TRUE,Artists!$F848&lt;F$3,Artists!$E848&lt;F$3)</f>
        <v>0</v>
      </c>
      <c r="G849" s="50" t="b">
        <f>IF('Summary Statistics'!$C$6=TRUE,Artists!$F848&lt;G$3,Artists!$E848&lt;G$3)</f>
        <v>0</v>
      </c>
      <c r="H849" s="50" t="b">
        <f>IF('Summary Statistics'!$C$6=TRUE,Artists!$F848&lt;H$3,Artists!$E848&lt;H$3)</f>
        <v>0</v>
      </c>
      <c r="I849" s="50" t="b">
        <f>IF('Summary Statistics'!$C$6=TRUE,Artists!$F848&lt;I$3,Artists!$E848&lt;I$3)</f>
        <v>0</v>
      </c>
      <c r="J849" s="50" t="b">
        <f>IF('Summary Statistics'!$C$6=TRUE,Artists!$F848&lt;J$3,Artists!$E848&lt;J$3)</f>
        <v>0</v>
      </c>
      <c r="K849" s="51" t="b">
        <f>IF('Summary Statistics'!$C$6=TRUE,Artists!$F848&lt;K$3,Artists!$E848&lt;K$3)</f>
        <v>0</v>
      </c>
      <c r="M849" s="49" t="b">
        <f>IF('Summary Statistics'!$C$7=TRUE,Albums!$F848&lt;M$3,Albums!$E848&lt;M$3)</f>
        <v>0</v>
      </c>
      <c r="N849" s="50" t="b">
        <f>IF('Summary Statistics'!$C$7=TRUE,Albums!$F848&lt;N$3,Albums!$E848&lt;N$3)</f>
        <v>0</v>
      </c>
      <c r="O849" s="50" t="b">
        <f>IF('Summary Statistics'!$C$7=TRUE,Albums!$F848&lt;O$3,Albums!$E848&lt;O$3)</f>
        <v>0</v>
      </c>
      <c r="P849" s="50" t="b">
        <f>IF('Summary Statistics'!$C$7=TRUE,Albums!$F848&lt;P$3,Albums!$E848&lt;P$3)</f>
        <v>0</v>
      </c>
      <c r="Q849" s="50" t="b">
        <f>IF('Summary Statistics'!$C$7=TRUE,Albums!$F848&lt;Q$3,Albums!$E848&lt;Q$3)</f>
        <v>0</v>
      </c>
      <c r="R849" s="50" t="b">
        <f>IF('Summary Statistics'!$C$7=TRUE,Albums!$F848&lt;R$3,Albums!$E848&lt;R$3)</f>
        <v>0</v>
      </c>
      <c r="S849" s="50" t="b">
        <f>IF('Summary Statistics'!$C$7=TRUE,Albums!$F848&lt;S$3,Albums!$E848&lt;S$3)</f>
        <v>0</v>
      </c>
      <c r="T849" s="50" t="b">
        <f>IF('Summary Statistics'!$C$7=TRUE,Albums!$F848&lt;T$3,Albums!$E848&lt;T$3)</f>
        <v>0</v>
      </c>
      <c r="U849" s="50" t="b">
        <f>IF('Summary Statistics'!$C$7=TRUE,Albums!$F848&lt;U$3,Albums!$E848&lt;U$3)</f>
        <v>0</v>
      </c>
      <c r="V849" s="51" t="b">
        <f>IF('Summary Statistics'!$C$7=TRUE,Albums!$F848&lt;V$3,Albums!$E848&lt;V$3)</f>
        <v>0</v>
      </c>
    </row>
    <row r="850" spans="2:22" x14ac:dyDescent="0.3">
      <c r="B850" s="49" t="b">
        <f>IF('Summary Statistics'!$C$6=TRUE,Artists!$F849&lt;B$3,Artists!$E849&lt;B$3)</f>
        <v>0</v>
      </c>
      <c r="C850" s="50" t="b">
        <f>IF('Summary Statistics'!$C$6=TRUE,Artists!$F849&lt;C$3,Artists!$E849&lt;C$3)</f>
        <v>0</v>
      </c>
      <c r="D850" s="50" t="b">
        <f>IF('Summary Statistics'!$C$6=TRUE,Artists!$F849&lt;D$3,Artists!$E849&lt;D$3)</f>
        <v>0</v>
      </c>
      <c r="E850" s="50" t="b">
        <f>IF('Summary Statistics'!$C$6=TRUE,Artists!$F849&lt;E$3,Artists!$E849&lt;E$3)</f>
        <v>0</v>
      </c>
      <c r="F850" s="50" t="b">
        <f>IF('Summary Statistics'!$C$6=TRUE,Artists!$F849&lt;F$3,Artists!$E849&lt;F$3)</f>
        <v>0</v>
      </c>
      <c r="G850" s="50" t="b">
        <f>IF('Summary Statistics'!$C$6=TRUE,Artists!$F849&lt;G$3,Artists!$E849&lt;G$3)</f>
        <v>0</v>
      </c>
      <c r="H850" s="50" t="b">
        <f>IF('Summary Statistics'!$C$6=TRUE,Artists!$F849&lt;H$3,Artists!$E849&lt;H$3)</f>
        <v>0</v>
      </c>
      <c r="I850" s="50" t="b">
        <f>IF('Summary Statistics'!$C$6=TRUE,Artists!$F849&lt;I$3,Artists!$E849&lt;I$3)</f>
        <v>0</v>
      </c>
      <c r="J850" s="50" t="b">
        <f>IF('Summary Statistics'!$C$6=TRUE,Artists!$F849&lt;J$3,Artists!$E849&lt;J$3)</f>
        <v>0</v>
      </c>
      <c r="K850" s="51" t="b">
        <f>IF('Summary Statistics'!$C$6=TRUE,Artists!$F849&lt;K$3,Artists!$E849&lt;K$3)</f>
        <v>0</v>
      </c>
      <c r="M850" s="49" t="b">
        <f>IF('Summary Statistics'!$C$7=TRUE,Albums!$F849&lt;M$3,Albums!$E849&lt;M$3)</f>
        <v>0</v>
      </c>
      <c r="N850" s="50" t="b">
        <f>IF('Summary Statistics'!$C$7=TRUE,Albums!$F849&lt;N$3,Albums!$E849&lt;N$3)</f>
        <v>0</v>
      </c>
      <c r="O850" s="50" t="b">
        <f>IF('Summary Statistics'!$C$7=TRUE,Albums!$F849&lt;O$3,Albums!$E849&lt;O$3)</f>
        <v>0</v>
      </c>
      <c r="P850" s="50" t="b">
        <f>IF('Summary Statistics'!$C$7=TRUE,Albums!$F849&lt;P$3,Albums!$E849&lt;P$3)</f>
        <v>0</v>
      </c>
      <c r="Q850" s="50" t="b">
        <f>IF('Summary Statistics'!$C$7=TRUE,Albums!$F849&lt;Q$3,Albums!$E849&lt;Q$3)</f>
        <v>0</v>
      </c>
      <c r="R850" s="50" t="b">
        <f>IF('Summary Statistics'!$C$7=TRUE,Albums!$F849&lt;R$3,Albums!$E849&lt;R$3)</f>
        <v>0</v>
      </c>
      <c r="S850" s="50" t="b">
        <f>IF('Summary Statistics'!$C$7=TRUE,Albums!$F849&lt;S$3,Albums!$E849&lt;S$3)</f>
        <v>0</v>
      </c>
      <c r="T850" s="50" t="b">
        <f>IF('Summary Statistics'!$C$7=TRUE,Albums!$F849&lt;T$3,Albums!$E849&lt;T$3)</f>
        <v>0</v>
      </c>
      <c r="U850" s="50" t="b">
        <f>IF('Summary Statistics'!$C$7=TRUE,Albums!$F849&lt;U$3,Albums!$E849&lt;U$3)</f>
        <v>0</v>
      </c>
      <c r="V850" s="51" t="b">
        <f>IF('Summary Statistics'!$C$7=TRUE,Albums!$F849&lt;V$3,Albums!$E849&lt;V$3)</f>
        <v>0</v>
      </c>
    </row>
    <row r="851" spans="2:22" x14ac:dyDescent="0.3">
      <c r="B851" s="49" t="b">
        <f>IF('Summary Statistics'!$C$6=TRUE,Artists!$F850&lt;B$3,Artists!$E850&lt;B$3)</f>
        <v>0</v>
      </c>
      <c r="C851" s="50" t="b">
        <f>IF('Summary Statistics'!$C$6=TRUE,Artists!$F850&lt;C$3,Artists!$E850&lt;C$3)</f>
        <v>0</v>
      </c>
      <c r="D851" s="50" t="b">
        <f>IF('Summary Statistics'!$C$6=TRUE,Artists!$F850&lt;D$3,Artists!$E850&lt;D$3)</f>
        <v>0</v>
      </c>
      <c r="E851" s="50" t="b">
        <f>IF('Summary Statistics'!$C$6=TRUE,Artists!$F850&lt;E$3,Artists!$E850&lt;E$3)</f>
        <v>0</v>
      </c>
      <c r="F851" s="50" t="b">
        <f>IF('Summary Statistics'!$C$6=TRUE,Artists!$F850&lt;F$3,Artists!$E850&lt;F$3)</f>
        <v>0</v>
      </c>
      <c r="G851" s="50" t="b">
        <f>IF('Summary Statistics'!$C$6=TRUE,Artists!$F850&lt;G$3,Artists!$E850&lt;G$3)</f>
        <v>0</v>
      </c>
      <c r="H851" s="50" t="b">
        <f>IF('Summary Statistics'!$C$6=TRUE,Artists!$F850&lt;H$3,Artists!$E850&lt;H$3)</f>
        <v>0</v>
      </c>
      <c r="I851" s="50" t="b">
        <f>IF('Summary Statistics'!$C$6=TRUE,Artists!$F850&lt;I$3,Artists!$E850&lt;I$3)</f>
        <v>0</v>
      </c>
      <c r="J851" s="50" t="b">
        <f>IF('Summary Statistics'!$C$6=TRUE,Artists!$F850&lt;J$3,Artists!$E850&lt;J$3)</f>
        <v>0</v>
      </c>
      <c r="K851" s="51" t="b">
        <f>IF('Summary Statistics'!$C$6=TRUE,Artists!$F850&lt;K$3,Artists!$E850&lt;K$3)</f>
        <v>0</v>
      </c>
      <c r="M851" s="49" t="b">
        <f>IF('Summary Statistics'!$C$7=TRUE,Albums!$F850&lt;M$3,Albums!$E850&lt;M$3)</f>
        <v>0</v>
      </c>
      <c r="N851" s="50" t="b">
        <f>IF('Summary Statistics'!$C$7=TRUE,Albums!$F850&lt;N$3,Albums!$E850&lt;N$3)</f>
        <v>0</v>
      </c>
      <c r="O851" s="50" t="b">
        <f>IF('Summary Statistics'!$C$7=TRUE,Albums!$F850&lt;O$3,Albums!$E850&lt;O$3)</f>
        <v>0</v>
      </c>
      <c r="P851" s="50" t="b">
        <f>IF('Summary Statistics'!$C$7=TRUE,Albums!$F850&lt;P$3,Albums!$E850&lt;P$3)</f>
        <v>0</v>
      </c>
      <c r="Q851" s="50" t="b">
        <f>IF('Summary Statistics'!$C$7=TRUE,Albums!$F850&lt;Q$3,Albums!$E850&lt;Q$3)</f>
        <v>0</v>
      </c>
      <c r="R851" s="50" t="b">
        <f>IF('Summary Statistics'!$C$7=TRUE,Albums!$F850&lt;R$3,Albums!$E850&lt;R$3)</f>
        <v>0</v>
      </c>
      <c r="S851" s="50" t="b">
        <f>IF('Summary Statistics'!$C$7=TRUE,Albums!$F850&lt;S$3,Albums!$E850&lt;S$3)</f>
        <v>0</v>
      </c>
      <c r="T851" s="50" t="b">
        <f>IF('Summary Statistics'!$C$7=TRUE,Albums!$F850&lt;T$3,Albums!$E850&lt;T$3)</f>
        <v>0</v>
      </c>
      <c r="U851" s="50" t="b">
        <f>IF('Summary Statistics'!$C$7=TRUE,Albums!$F850&lt;U$3,Albums!$E850&lt;U$3)</f>
        <v>0</v>
      </c>
      <c r="V851" s="51" t="b">
        <f>IF('Summary Statistics'!$C$7=TRUE,Albums!$F850&lt;V$3,Albums!$E850&lt;V$3)</f>
        <v>0</v>
      </c>
    </row>
    <row r="852" spans="2:22" x14ac:dyDescent="0.3">
      <c r="B852" s="49" t="b">
        <f>IF('Summary Statistics'!$C$6=TRUE,Artists!$F851&lt;B$3,Artists!$E851&lt;B$3)</f>
        <v>0</v>
      </c>
      <c r="C852" s="50" t="b">
        <f>IF('Summary Statistics'!$C$6=TRUE,Artists!$F851&lt;C$3,Artists!$E851&lt;C$3)</f>
        <v>0</v>
      </c>
      <c r="D852" s="50" t="b">
        <f>IF('Summary Statistics'!$C$6=TRUE,Artists!$F851&lt;D$3,Artists!$E851&lt;D$3)</f>
        <v>0</v>
      </c>
      <c r="E852" s="50" t="b">
        <f>IF('Summary Statistics'!$C$6=TRUE,Artists!$F851&lt;E$3,Artists!$E851&lt;E$3)</f>
        <v>0</v>
      </c>
      <c r="F852" s="50" t="b">
        <f>IF('Summary Statistics'!$C$6=TRUE,Artists!$F851&lt;F$3,Artists!$E851&lt;F$3)</f>
        <v>0</v>
      </c>
      <c r="G852" s="50" t="b">
        <f>IF('Summary Statistics'!$C$6=TRUE,Artists!$F851&lt;G$3,Artists!$E851&lt;G$3)</f>
        <v>0</v>
      </c>
      <c r="H852" s="50" t="b">
        <f>IF('Summary Statistics'!$C$6=TRUE,Artists!$F851&lt;H$3,Artists!$E851&lt;H$3)</f>
        <v>0</v>
      </c>
      <c r="I852" s="50" t="b">
        <f>IF('Summary Statistics'!$C$6=TRUE,Artists!$F851&lt;I$3,Artists!$E851&lt;I$3)</f>
        <v>0</v>
      </c>
      <c r="J852" s="50" t="b">
        <f>IF('Summary Statistics'!$C$6=TRUE,Artists!$F851&lt;J$3,Artists!$E851&lt;J$3)</f>
        <v>0</v>
      </c>
      <c r="K852" s="51" t="b">
        <f>IF('Summary Statistics'!$C$6=TRUE,Artists!$F851&lt;K$3,Artists!$E851&lt;K$3)</f>
        <v>0</v>
      </c>
      <c r="M852" s="49" t="b">
        <f>IF('Summary Statistics'!$C$7=TRUE,Albums!$F851&lt;M$3,Albums!$E851&lt;M$3)</f>
        <v>0</v>
      </c>
      <c r="N852" s="50" t="b">
        <f>IF('Summary Statistics'!$C$7=TRUE,Albums!$F851&lt;N$3,Albums!$E851&lt;N$3)</f>
        <v>0</v>
      </c>
      <c r="O852" s="50" t="b">
        <f>IF('Summary Statistics'!$C$7=TRUE,Albums!$F851&lt;O$3,Albums!$E851&lt;O$3)</f>
        <v>0</v>
      </c>
      <c r="P852" s="50" t="b">
        <f>IF('Summary Statistics'!$C$7=TRUE,Albums!$F851&lt;P$3,Albums!$E851&lt;P$3)</f>
        <v>0</v>
      </c>
      <c r="Q852" s="50" t="b">
        <f>IF('Summary Statistics'!$C$7=TRUE,Albums!$F851&lt;Q$3,Albums!$E851&lt;Q$3)</f>
        <v>0</v>
      </c>
      <c r="R852" s="50" t="b">
        <f>IF('Summary Statistics'!$C$7=TRUE,Albums!$F851&lt;R$3,Albums!$E851&lt;R$3)</f>
        <v>0</v>
      </c>
      <c r="S852" s="50" t="b">
        <f>IF('Summary Statistics'!$C$7=TRUE,Albums!$F851&lt;S$3,Albums!$E851&lt;S$3)</f>
        <v>0</v>
      </c>
      <c r="T852" s="50" t="b">
        <f>IF('Summary Statistics'!$C$7=TRUE,Albums!$F851&lt;T$3,Albums!$E851&lt;T$3)</f>
        <v>0</v>
      </c>
      <c r="U852" s="50" t="b">
        <f>IF('Summary Statistics'!$C$7=TRUE,Albums!$F851&lt;U$3,Albums!$E851&lt;U$3)</f>
        <v>0</v>
      </c>
      <c r="V852" s="51" t="b">
        <f>IF('Summary Statistics'!$C$7=TRUE,Albums!$F851&lt;V$3,Albums!$E851&lt;V$3)</f>
        <v>0</v>
      </c>
    </row>
    <row r="853" spans="2:22" x14ac:dyDescent="0.3">
      <c r="B853" s="49" t="b">
        <f>IF('Summary Statistics'!$C$6=TRUE,Artists!$F852&lt;B$3,Artists!$E852&lt;B$3)</f>
        <v>0</v>
      </c>
      <c r="C853" s="50" t="b">
        <f>IF('Summary Statistics'!$C$6=TRUE,Artists!$F852&lt;C$3,Artists!$E852&lt;C$3)</f>
        <v>0</v>
      </c>
      <c r="D853" s="50" t="b">
        <f>IF('Summary Statistics'!$C$6=TRUE,Artists!$F852&lt;D$3,Artists!$E852&lt;D$3)</f>
        <v>0</v>
      </c>
      <c r="E853" s="50" t="b">
        <f>IF('Summary Statistics'!$C$6=TRUE,Artists!$F852&lt;E$3,Artists!$E852&lt;E$3)</f>
        <v>0</v>
      </c>
      <c r="F853" s="50" t="b">
        <f>IF('Summary Statistics'!$C$6=TRUE,Artists!$F852&lt;F$3,Artists!$E852&lt;F$3)</f>
        <v>0</v>
      </c>
      <c r="G853" s="50" t="b">
        <f>IF('Summary Statistics'!$C$6=TRUE,Artists!$F852&lt;G$3,Artists!$E852&lt;G$3)</f>
        <v>0</v>
      </c>
      <c r="H853" s="50" t="b">
        <f>IF('Summary Statistics'!$C$6=TRUE,Artists!$F852&lt;H$3,Artists!$E852&lt;H$3)</f>
        <v>0</v>
      </c>
      <c r="I853" s="50" t="b">
        <f>IF('Summary Statistics'!$C$6=TRUE,Artists!$F852&lt;I$3,Artists!$E852&lt;I$3)</f>
        <v>0</v>
      </c>
      <c r="J853" s="50" t="b">
        <f>IF('Summary Statistics'!$C$6=TRUE,Artists!$F852&lt;J$3,Artists!$E852&lt;J$3)</f>
        <v>0</v>
      </c>
      <c r="K853" s="51" t="b">
        <f>IF('Summary Statistics'!$C$6=TRUE,Artists!$F852&lt;K$3,Artists!$E852&lt;K$3)</f>
        <v>0</v>
      </c>
      <c r="M853" s="49" t="b">
        <f>IF('Summary Statistics'!$C$7=TRUE,Albums!$F852&lt;M$3,Albums!$E852&lt;M$3)</f>
        <v>0</v>
      </c>
      <c r="N853" s="50" t="b">
        <f>IF('Summary Statistics'!$C$7=TRUE,Albums!$F852&lt;N$3,Albums!$E852&lt;N$3)</f>
        <v>0</v>
      </c>
      <c r="O853" s="50" t="b">
        <f>IF('Summary Statistics'!$C$7=TRUE,Albums!$F852&lt;O$3,Albums!$E852&lt;O$3)</f>
        <v>0</v>
      </c>
      <c r="P853" s="50" t="b">
        <f>IF('Summary Statistics'!$C$7=TRUE,Albums!$F852&lt;P$3,Albums!$E852&lt;P$3)</f>
        <v>0</v>
      </c>
      <c r="Q853" s="50" t="b">
        <f>IF('Summary Statistics'!$C$7=TRUE,Albums!$F852&lt;Q$3,Albums!$E852&lt;Q$3)</f>
        <v>0</v>
      </c>
      <c r="R853" s="50" t="b">
        <f>IF('Summary Statistics'!$C$7=TRUE,Albums!$F852&lt;R$3,Albums!$E852&lt;R$3)</f>
        <v>0</v>
      </c>
      <c r="S853" s="50" t="b">
        <f>IF('Summary Statistics'!$C$7=TRUE,Albums!$F852&lt;S$3,Albums!$E852&lt;S$3)</f>
        <v>0</v>
      </c>
      <c r="T853" s="50" t="b">
        <f>IF('Summary Statistics'!$C$7=TRUE,Albums!$F852&lt;T$3,Albums!$E852&lt;T$3)</f>
        <v>0</v>
      </c>
      <c r="U853" s="50" t="b">
        <f>IF('Summary Statistics'!$C$7=TRUE,Albums!$F852&lt;U$3,Albums!$E852&lt;U$3)</f>
        <v>0</v>
      </c>
      <c r="V853" s="51" t="b">
        <f>IF('Summary Statistics'!$C$7=TRUE,Albums!$F852&lt;V$3,Albums!$E852&lt;V$3)</f>
        <v>0</v>
      </c>
    </row>
    <row r="854" spans="2:22" x14ac:dyDescent="0.3">
      <c r="B854" s="49" t="b">
        <f>IF('Summary Statistics'!$C$6=TRUE,Artists!$F853&lt;B$3,Artists!$E853&lt;B$3)</f>
        <v>0</v>
      </c>
      <c r="C854" s="50" t="b">
        <f>IF('Summary Statistics'!$C$6=TRUE,Artists!$F853&lt;C$3,Artists!$E853&lt;C$3)</f>
        <v>0</v>
      </c>
      <c r="D854" s="50" t="b">
        <f>IF('Summary Statistics'!$C$6=TRUE,Artists!$F853&lt;D$3,Artists!$E853&lt;D$3)</f>
        <v>0</v>
      </c>
      <c r="E854" s="50" t="b">
        <f>IF('Summary Statistics'!$C$6=TRUE,Artists!$F853&lt;E$3,Artists!$E853&lt;E$3)</f>
        <v>0</v>
      </c>
      <c r="F854" s="50" t="b">
        <f>IF('Summary Statistics'!$C$6=TRUE,Artists!$F853&lt;F$3,Artists!$E853&lt;F$3)</f>
        <v>0</v>
      </c>
      <c r="G854" s="50" t="b">
        <f>IF('Summary Statistics'!$C$6=TRUE,Artists!$F853&lt;G$3,Artists!$E853&lt;G$3)</f>
        <v>0</v>
      </c>
      <c r="H854" s="50" t="b">
        <f>IF('Summary Statistics'!$C$6=TRUE,Artists!$F853&lt;H$3,Artists!$E853&lt;H$3)</f>
        <v>0</v>
      </c>
      <c r="I854" s="50" t="b">
        <f>IF('Summary Statistics'!$C$6=TRUE,Artists!$F853&lt;I$3,Artists!$E853&lt;I$3)</f>
        <v>0</v>
      </c>
      <c r="J854" s="50" t="b">
        <f>IF('Summary Statistics'!$C$6=TRUE,Artists!$F853&lt;J$3,Artists!$E853&lt;J$3)</f>
        <v>0</v>
      </c>
      <c r="K854" s="51" t="b">
        <f>IF('Summary Statistics'!$C$6=TRUE,Artists!$F853&lt;K$3,Artists!$E853&lt;K$3)</f>
        <v>0</v>
      </c>
      <c r="M854" s="49" t="b">
        <f>IF('Summary Statistics'!$C$7=TRUE,Albums!$F853&lt;M$3,Albums!$E853&lt;M$3)</f>
        <v>0</v>
      </c>
      <c r="N854" s="50" t="b">
        <f>IF('Summary Statistics'!$C$7=TRUE,Albums!$F853&lt;N$3,Albums!$E853&lt;N$3)</f>
        <v>0</v>
      </c>
      <c r="O854" s="50" t="b">
        <f>IF('Summary Statistics'!$C$7=TRUE,Albums!$F853&lt;O$3,Albums!$E853&lt;O$3)</f>
        <v>0</v>
      </c>
      <c r="P854" s="50" t="b">
        <f>IF('Summary Statistics'!$C$7=TRUE,Albums!$F853&lt;P$3,Albums!$E853&lt;P$3)</f>
        <v>0</v>
      </c>
      <c r="Q854" s="50" t="b">
        <f>IF('Summary Statistics'!$C$7=TRUE,Albums!$F853&lt;Q$3,Albums!$E853&lt;Q$3)</f>
        <v>0</v>
      </c>
      <c r="R854" s="50" t="b">
        <f>IF('Summary Statistics'!$C$7=TRUE,Albums!$F853&lt;R$3,Albums!$E853&lt;R$3)</f>
        <v>0</v>
      </c>
      <c r="S854" s="50" t="b">
        <f>IF('Summary Statistics'!$C$7=TRUE,Albums!$F853&lt;S$3,Albums!$E853&lt;S$3)</f>
        <v>0</v>
      </c>
      <c r="T854" s="50" t="b">
        <f>IF('Summary Statistics'!$C$7=TRUE,Albums!$F853&lt;T$3,Albums!$E853&lt;T$3)</f>
        <v>0</v>
      </c>
      <c r="U854" s="50" t="b">
        <f>IF('Summary Statistics'!$C$7=TRUE,Albums!$F853&lt;U$3,Albums!$E853&lt;U$3)</f>
        <v>0</v>
      </c>
      <c r="V854" s="51" t="b">
        <f>IF('Summary Statistics'!$C$7=TRUE,Albums!$F853&lt;V$3,Albums!$E853&lt;V$3)</f>
        <v>0</v>
      </c>
    </row>
    <row r="855" spans="2:22" x14ac:dyDescent="0.3">
      <c r="B855" s="49" t="b">
        <f>IF('Summary Statistics'!$C$6=TRUE,Artists!$F854&lt;B$3,Artists!$E854&lt;B$3)</f>
        <v>0</v>
      </c>
      <c r="C855" s="50" t="b">
        <f>IF('Summary Statistics'!$C$6=TRUE,Artists!$F854&lt;C$3,Artists!$E854&lt;C$3)</f>
        <v>0</v>
      </c>
      <c r="D855" s="50" t="b">
        <f>IF('Summary Statistics'!$C$6=TRUE,Artists!$F854&lt;D$3,Artists!$E854&lt;D$3)</f>
        <v>0</v>
      </c>
      <c r="E855" s="50" t="b">
        <f>IF('Summary Statistics'!$C$6=TRUE,Artists!$F854&lt;E$3,Artists!$E854&lt;E$3)</f>
        <v>0</v>
      </c>
      <c r="F855" s="50" t="b">
        <f>IF('Summary Statistics'!$C$6=TRUE,Artists!$F854&lt;F$3,Artists!$E854&lt;F$3)</f>
        <v>0</v>
      </c>
      <c r="G855" s="50" t="b">
        <f>IF('Summary Statistics'!$C$6=TRUE,Artists!$F854&lt;G$3,Artists!$E854&lt;G$3)</f>
        <v>0</v>
      </c>
      <c r="H855" s="50" t="b">
        <f>IF('Summary Statistics'!$C$6=TRUE,Artists!$F854&lt;H$3,Artists!$E854&lt;H$3)</f>
        <v>0</v>
      </c>
      <c r="I855" s="50" t="b">
        <f>IF('Summary Statistics'!$C$6=TRUE,Artists!$F854&lt;I$3,Artists!$E854&lt;I$3)</f>
        <v>0</v>
      </c>
      <c r="J855" s="50" t="b">
        <f>IF('Summary Statistics'!$C$6=TRUE,Artists!$F854&lt;J$3,Artists!$E854&lt;J$3)</f>
        <v>0</v>
      </c>
      <c r="K855" s="51" t="b">
        <f>IF('Summary Statistics'!$C$6=TRUE,Artists!$F854&lt;K$3,Artists!$E854&lt;K$3)</f>
        <v>0</v>
      </c>
      <c r="M855" s="49" t="b">
        <f>IF('Summary Statistics'!$C$7=TRUE,Albums!$F854&lt;M$3,Albums!$E854&lt;M$3)</f>
        <v>0</v>
      </c>
      <c r="N855" s="50" t="b">
        <f>IF('Summary Statistics'!$C$7=TRUE,Albums!$F854&lt;N$3,Albums!$E854&lt;N$3)</f>
        <v>0</v>
      </c>
      <c r="O855" s="50" t="b">
        <f>IF('Summary Statistics'!$C$7=TRUE,Albums!$F854&lt;O$3,Albums!$E854&lt;O$3)</f>
        <v>0</v>
      </c>
      <c r="P855" s="50" t="b">
        <f>IF('Summary Statistics'!$C$7=TRUE,Albums!$F854&lt;P$3,Albums!$E854&lt;P$3)</f>
        <v>0</v>
      </c>
      <c r="Q855" s="50" t="b">
        <f>IF('Summary Statistics'!$C$7=TRUE,Albums!$F854&lt;Q$3,Albums!$E854&lt;Q$3)</f>
        <v>0</v>
      </c>
      <c r="R855" s="50" t="b">
        <f>IF('Summary Statistics'!$C$7=TRUE,Albums!$F854&lt;R$3,Albums!$E854&lt;R$3)</f>
        <v>0</v>
      </c>
      <c r="S855" s="50" t="b">
        <f>IF('Summary Statistics'!$C$7=TRUE,Albums!$F854&lt;S$3,Albums!$E854&lt;S$3)</f>
        <v>0</v>
      </c>
      <c r="T855" s="50" t="b">
        <f>IF('Summary Statistics'!$C$7=TRUE,Albums!$F854&lt;T$3,Albums!$E854&lt;T$3)</f>
        <v>0</v>
      </c>
      <c r="U855" s="50" t="b">
        <f>IF('Summary Statistics'!$C$7=TRUE,Albums!$F854&lt;U$3,Albums!$E854&lt;U$3)</f>
        <v>0</v>
      </c>
      <c r="V855" s="51" t="b">
        <f>IF('Summary Statistics'!$C$7=TRUE,Albums!$F854&lt;V$3,Albums!$E854&lt;V$3)</f>
        <v>0</v>
      </c>
    </row>
    <row r="856" spans="2:22" x14ac:dyDescent="0.3">
      <c r="B856" s="49" t="b">
        <f>IF('Summary Statistics'!$C$6=TRUE,Artists!$F855&lt;B$3,Artists!$E855&lt;B$3)</f>
        <v>0</v>
      </c>
      <c r="C856" s="50" t="b">
        <f>IF('Summary Statistics'!$C$6=TRUE,Artists!$F855&lt;C$3,Artists!$E855&lt;C$3)</f>
        <v>0</v>
      </c>
      <c r="D856" s="50" t="b">
        <f>IF('Summary Statistics'!$C$6=TRUE,Artists!$F855&lt;D$3,Artists!$E855&lt;D$3)</f>
        <v>0</v>
      </c>
      <c r="E856" s="50" t="b">
        <f>IF('Summary Statistics'!$C$6=TRUE,Artists!$F855&lt;E$3,Artists!$E855&lt;E$3)</f>
        <v>0</v>
      </c>
      <c r="F856" s="50" t="b">
        <f>IF('Summary Statistics'!$C$6=TRUE,Artists!$F855&lt;F$3,Artists!$E855&lt;F$3)</f>
        <v>0</v>
      </c>
      <c r="G856" s="50" t="b">
        <f>IF('Summary Statistics'!$C$6=TRUE,Artists!$F855&lt;G$3,Artists!$E855&lt;G$3)</f>
        <v>0</v>
      </c>
      <c r="H856" s="50" t="b">
        <f>IF('Summary Statistics'!$C$6=TRUE,Artists!$F855&lt;H$3,Artists!$E855&lt;H$3)</f>
        <v>0</v>
      </c>
      <c r="I856" s="50" t="b">
        <f>IF('Summary Statistics'!$C$6=TRUE,Artists!$F855&lt;I$3,Artists!$E855&lt;I$3)</f>
        <v>0</v>
      </c>
      <c r="J856" s="50" t="b">
        <f>IF('Summary Statistics'!$C$6=TRUE,Artists!$F855&lt;J$3,Artists!$E855&lt;J$3)</f>
        <v>0</v>
      </c>
      <c r="K856" s="51" t="b">
        <f>IF('Summary Statistics'!$C$6=TRUE,Artists!$F855&lt;K$3,Artists!$E855&lt;K$3)</f>
        <v>0</v>
      </c>
      <c r="M856" s="49" t="b">
        <f>IF('Summary Statistics'!$C$7=TRUE,Albums!$F855&lt;M$3,Albums!$E855&lt;M$3)</f>
        <v>0</v>
      </c>
      <c r="N856" s="50" t="b">
        <f>IF('Summary Statistics'!$C$7=TRUE,Albums!$F855&lt;N$3,Albums!$E855&lt;N$3)</f>
        <v>0</v>
      </c>
      <c r="O856" s="50" t="b">
        <f>IF('Summary Statistics'!$C$7=TRUE,Albums!$F855&lt;O$3,Albums!$E855&lt;O$3)</f>
        <v>0</v>
      </c>
      <c r="P856" s="50" t="b">
        <f>IF('Summary Statistics'!$C$7=TRUE,Albums!$F855&lt;P$3,Albums!$E855&lt;P$3)</f>
        <v>0</v>
      </c>
      <c r="Q856" s="50" t="b">
        <f>IF('Summary Statistics'!$C$7=TRUE,Albums!$F855&lt;Q$3,Albums!$E855&lt;Q$3)</f>
        <v>0</v>
      </c>
      <c r="R856" s="50" t="b">
        <f>IF('Summary Statistics'!$C$7=TRUE,Albums!$F855&lt;R$3,Albums!$E855&lt;R$3)</f>
        <v>0</v>
      </c>
      <c r="S856" s="50" t="b">
        <f>IF('Summary Statistics'!$C$7=TRUE,Albums!$F855&lt;S$3,Albums!$E855&lt;S$3)</f>
        <v>0</v>
      </c>
      <c r="T856" s="50" t="b">
        <f>IF('Summary Statistics'!$C$7=TRUE,Albums!$F855&lt;T$3,Albums!$E855&lt;T$3)</f>
        <v>0</v>
      </c>
      <c r="U856" s="50" t="b">
        <f>IF('Summary Statistics'!$C$7=TRUE,Albums!$F855&lt;U$3,Albums!$E855&lt;U$3)</f>
        <v>0</v>
      </c>
      <c r="V856" s="51" t="b">
        <f>IF('Summary Statistics'!$C$7=TRUE,Albums!$F855&lt;V$3,Albums!$E855&lt;V$3)</f>
        <v>0</v>
      </c>
    </row>
    <row r="857" spans="2:22" x14ac:dyDescent="0.3">
      <c r="B857" s="49" t="b">
        <f>IF('Summary Statistics'!$C$6=TRUE,Artists!$F856&lt;B$3,Artists!$E856&lt;B$3)</f>
        <v>0</v>
      </c>
      <c r="C857" s="50" t="b">
        <f>IF('Summary Statistics'!$C$6=TRUE,Artists!$F856&lt;C$3,Artists!$E856&lt;C$3)</f>
        <v>0</v>
      </c>
      <c r="D857" s="50" t="b">
        <f>IF('Summary Statistics'!$C$6=TRUE,Artists!$F856&lt;D$3,Artists!$E856&lt;D$3)</f>
        <v>0</v>
      </c>
      <c r="E857" s="50" t="b">
        <f>IF('Summary Statistics'!$C$6=TRUE,Artists!$F856&lt;E$3,Artists!$E856&lt;E$3)</f>
        <v>0</v>
      </c>
      <c r="F857" s="50" t="b">
        <f>IF('Summary Statistics'!$C$6=TRUE,Artists!$F856&lt;F$3,Artists!$E856&lt;F$3)</f>
        <v>0</v>
      </c>
      <c r="G857" s="50" t="b">
        <f>IF('Summary Statistics'!$C$6=TRUE,Artists!$F856&lt;G$3,Artists!$E856&lt;G$3)</f>
        <v>0</v>
      </c>
      <c r="H857" s="50" t="b">
        <f>IF('Summary Statistics'!$C$6=TRUE,Artists!$F856&lt;H$3,Artists!$E856&lt;H$3)</f>
        <v>0</v>
      </c>
      <c r="I857" s="50" t="b">
        <f>IF('Summary Statistics'!$C$6=TRUE,Artists!$F856&lt;I$3,Artists!$E856&lt;I$3)</f>
        <v>0</v>
      </c>
      <c r="J857" s="50" t="b">
        <f>IF('Summary Statistics'!$C$6=TRUE,Artists!$F856&lt;J$3,Artists!$E856&lt;J$3)</f>
        <v>0</v>
      </c>
      <c r="K857" s="51" t="b">
        <f>IF('Summary Statistics'!$C$6=TRUE,Artists!$F856&lt;K$3,Artists!$E856&lt;K$3)</f>
        <v>0</v>
      </c>
      <c r="M857" s="49" t="b">
        <f>IF('Summary Statistics'!$C$7=TRUE,Albums!$F856&lt;M$3,Albums!$E856&lt;M$3)</f>
        <v>0</v>
      </c>
      <c r="N857" s="50" t="b">
        <f>IF('Summary Statistics'!$C$7=TRUE,Albums!$F856&lt;N$3,Albums!$E856&lt;N$3)</f>
        <v>0</v>
      </c>
      <c r="O857" s="50" t="b">
        <f>IF('Summary Statistics'!$C$7=TRUE,Albums!$F856&lt;O$3,Albums!$E856&lt;O$3)</f>
        <v>0</v>
      </c>
      <c r="P857" s="50" t="b">
        <f>IF('Summary Statistics'!$C$7=TRUE,Albums!$F856&lt;P$3,Albums!$E856&lt;P$3)</f>
        <v>0</v>
      </c>
      <c r="Q857" s="50" t="b">
        <f>IF('Summary Statistics'!$C$7=TRUE,Albums!$F856&lt;Q$3,Albums!$E856&lt;Q$3)</f>
        <v>0</v>
      </c>
      <c r="R857" s="50" t="b">
        <f>IF('Summary Statistics'!$C$7=TRUE,Albums!$F856&lt;R$3,Albums!$E856&lt;R$3)</f>
        <v>0</v>
      </c>
      <c r="S857" s="50" t="b">
        <f>IF('Summary Statistics'!$C$7=TRUE,Albums!$F856&lt;S$3,Albums!$E856&lt;S$3)</f>
        <v>0</v>
      </c>
      <c r="T857" s="50" t="b">
        <f>IF('Summary Statistics'!$C$7=TRUE,Albums!$F856&lt;T$3,Albums!$E856&lt;T$3)</f>
        <v>0</v>
      </c>
      <c r="U857" s="50" t="b">
        <f>IF('Summary Statistics'!$C$7=TRUE,Albums!$F856&lt;U$3,Albums!$E856&lt;U$3)</f>
        <v>0</v>
      </c>
      <c r="V857" s="51" t="b">
        <f>IF('Summary Statistics'!$C$7=TRUE,Albums!$F856&lt;V$3,Albums!$E856&lt;V$3)</f>
        <v>0</v>
      </c>
    </row>
    <row r="858" spans="2:22" x14ac:dyDescent="0.3">
      <c r="B858" s="49" t="b">
        <f>IF('Summary Statistics'!$C$6=TRUE,Artists!$F857&lt;B$3,Artists!$E857&lt;B$3)</f>
        <v>0</v>
      </c>
      <c r="C858" s="50" t="b">
        <f>IF('Summary Statistics'!$C$6=TRUE,Artists!$F857&lt;C$3,Artists!$E857&lt;C$3)</f>
        <v>0</v>
      </c>
      <c r="D858" s="50" t="b">
        <f>IF('Summary Statistics'!$C$6=TRUE,Artists!$F857&lt;D$3,Artists!$E857&lt;D$3)</f>
        <v>0</v>
      </c>
      <c r="E858" s="50" t="b">
        <f>IF('Summary Statistics'!$C$6=TRUE,Artists!$F857&lt;E$3,Artists!$E857&lt;E$3)</f>
        <v>0</v>
      </c>
      <c r="F858" s="50" t="b">
        <f>IF('Summary Statistics'!$C$6=TRUE,Artists!$F857&lt;F$3,Artists!$E857&lt;F$3)</f>
        <v>0</v>
      </c>
      <c r="G858" s="50" t="b">
        <f>IF('Summary Statistics'!$C$6=TRUE,Artists!$F857&lt;G$3,Artists!$E857&lt;G$3)</f>
        <v>0</v>
      </c>
      <c r="H858" s="50" t="b">
        <f>IF('Summary Statistics'!$C$6=TRUE,Artists!$F857&lt;H$3,Artists!$E857&lt;H$3)</f>
        <v>0</v>
      </c>
      <c r="I858" s="50" t="b">
        <f>IF('Summary Statistics'!$C$6=TRUE,Artists!$F857&lt;I$3,Artists!$E857&lt;I$3)</f>
        <v>0</v>
      </c>
      <c r="J858" s="50" t="b">
        <f>IF('Summary Statistics'!$C$6=TRUE,Artists!$F857&lt;J$3,Artists!$E857&lt;J$3)</f>
        <v>0</v>
      </c>
      <c r="K858" s="51" t="b">
        <f>IF('Summary Statistics'!$C$6=TRUE,Artists!$F857&lt;K$3,Artists!$E857&lt;K$3)</f>
        <v>0</v>
      </c>
      <c r="M858" s="49" t="b">
        <f>IF('Summary Statistics'!$C$7=TRUE,Albums!$F857&lt;M$3,Albums!$E857&lt;M$3)</f>
        <v>0</v>
      </c>
      <c r="N858" s="50" t="b">
        <f>IF('Summary Statistics'!$C$7=TRUE,Albums!$F857&lt;N$3,Albums!$E857&lt;N$3)</f>
        <v>0</v>
      </c>
      <c r="O858" s="50" t="b">
        <f>IF('Summary Statistics'!$C$7=TRUE,Albums!$F857&lt;O$3,Albums!$E857&lt;O$3)</f>
        <v>0</v>
      </c>
      <c r="P858" s="50" t="b">
        <f>IF('Summary Statistics'!$C$7=TRUE,Albums!$F857&lt;P$3,Albums!$E857&lt;P$3)</f>
        <v>0</v>
      </c>
      <c r="Q858" s="50" t="b">
        <f>IF('Summary Statistics'!$C$7=TRUE,Albums!$F857&lt;Q$3,Albums!$E857&lt;Q$3)</f>
        <v>0</v>
      </c>
      <c r="R858" s="50" t="b">
        <f>IF('Summary Statistics'!$C$7=TRUE,Albums!$F857&lt;R$3,Albums!$E857&lt;R$3)</f>
        <v>0</v>
      </c>
      <c r="S858" s="50" t="b">
        <f>IF('Summary Statistics'!$C$7=TRUE,Albums!$F857&lt;S$3,Albums!$E857&lt;S$3)</f>
        <v>0</v>
      </c>
      <c r="T858" s="50" t="b">
        <f>IF('Summary Statistics'!$C$7=TRUE,Albums!$F857&lt;T$3,Albums!$E857&lt;T$3)</f>
        <v>0</v>
      </c>
      <c r="U858" s="50" t="b">
        <f>IF('Summary Statistics'!$C$7=TRUE,Albums!$F857&lt;U$3,Albums!$E857&lt;U$3)</f>
        <v>0</v>
      </c>
      <c r="V858" s="51" t="b">
        <f>IF('Summary Statistics'!$C$7=TRUE,Albums!$F857&lt;V$3,Albums!$E857&lt;V$3)</f>
        <v>0</v>
      </c>
    </row>
    <row r="859" spans="2:22" x14ac:dyDescent="0.3">
      <c r="B859" s="49" t="b">
        <f>IF('Summary Statistics'!$C$6=TRUE,Artists!$F858&lt;B$3,Artists!$E858&lt;B$3)</f>
        <v>0</v>
      </c>
      <c r="C859" s="50" t="b">
        <f>IF('Summary Statistics'!$C$6=TRUE,Artists!$F858&lt;C$3,Artists!$E858&lt;C$3)</f>
        <v>0</v>
      </c>
      <c r="D859" s="50" t="b">
        <f>IF('Summary Statistics'!$C$6=TRUE,Artists!$F858&lt;D$3,Artists!$E858&lt;D$3)</f>
        <v>0</v>
      </c>
      <c r="E859" s="50" t="b">
        <f>IF('Summary Statistics'!$C$6=TRUE,Artists!$F858&lt;E$3,Artists!$E858&lt;E$3)</f>
        <v>0</v>
      </c>
      <c r="F859" s="50" t="b">
        <f>IF('Summary Statistics'!$C$6=TRUE,Artists!$F858&lt;F$3,Artists!$E858&lt;F$3)</f>
        <v>0</v>
      </c>
      <c r="G859" s="50" t="b">
        <f>IF('Summary Statistics'!$C$6=TRUE,Artists!$F858&lt;G$3,Artists!$E858&lt;G$3)</f>
        <v>0</v>
      </c>
      <c r="H859" s="50" t="b">
        <f>IF('Summary Statistics'!$C$6=TRUE,Artists!$F858&lt;H$3,Artists!$E858&lt;H$3)</f>
        <v>0</v>
      </c>
      <c r="I859" s="50" t="b">
        <f>IF('Summary Statistics'!$C$6=TRUE,Artists!$F858&lt;I$3,Artists!$E858&lt;I$3)</f>
        <v>0</v>
      </c>
      <c r="J859" s="50" t="b">
        <f>IF('Summary Statistics'!$C$6=TRUE,Artists!$F858&lt;J$3,Artists!$E858&lt;J$3)</f>
        <v>0</v>
      </c>
      <c r="K859" s="51" t="b">
        <f>IF('Summary Statistics'!$C$6=TRUE,Artists!$F858&lt;K$3,Artists!$E858&lt;K$3)</f>
        <v>0</v>
      </c>
      <c r="M859" s="49" t="b">
        <f>IF('Summary Statistics'!$C$7=TRUE,Albums!$F858&lt;M$3,Albums!$E858&lt;M$3)</f>
        <v>0</v>
      </c>
      <c r="N859" s="50" t="b">
        <f>IF('Summary Statistics'!$C$7=TRUE,Albums!$F858&lt;N$3,Albums!$E858&lt;N$3)</f>
        <v>0</v>
      </c>
      <c r="O859" s="50" t="b">
        <f>IF('Summary Statistics'!$C$7=TRUE,Albums!$F858&lt;O$3,Albums!$E858&lt;O$3)</f>
        <v>0</v>
      </c>
      <c r="P859" s="50" t="b">
        <f>IF('Summary Statistics'!$C$7=TRUE,Albums!$F858&lt;P$3,Albums!$E858&lt;P$3)</f>
        <v>0</v>
      </c>
      <c r="Q859" s="50" t="b">
        <f>IF('Summary Statistics'!$C$7=TRUE,Albums!$F858&lt;Q$3,Albums!$E858&lt;Q$3)</f>
        <v>0</v>
      </c>
      <c r="R859" s="50" t="b">
        <f>IF('Summary Statistics'!$C$7=TRUE,Albums!$F858&lt;R$3,Albums!$E858&lt;R$3)</f>
        <v>0</v>
      </c>
      <c r="S859" s="50" t="b">
        <f>IF('Summary Statistics'!$C$7=TRUE,Albums!$F858&lt;S$3,Albums!$E858&lt;S$3)</f>
        <v>0</v>
      </c>
      <c r="T859" s="50" t="b">
        <f>IF('Summary Statistics'!$C$7=TRUE,Albums!$F858&lt;T$3,Albums!$E858&lt;T$3)</f>
        <v>0</v>
      </c>
      <c r="U859" s="50" t="b">
        <f>IF('Summary Statistics'!$C$7=TRUE,Albums!$F858&lt;U$3,Albums!$E858&lt;U$3)</f>
        <v>0</v>
      </c>
      <c r="V859" s="51" t="b">
        <f>IF('Summary Statistics'!$C$7=TRUE,Albums!$F858&lt;V$3,Albums!$E858&lt;V$3)</f>
        <v>0</v>
      </c>
    </row>
    <row r="860" spans="2:22" x14ac:dyDescent="0.3">
      <c r="B860" s="49" t="b">
        <f>IF('Summary Statistics'!$C$6=TRUE,Artists!$F859&lt;B$3,Artists!$E859&lt;B$3)</f>
        <v>0</v>
      </c>
      <c r="C860" s="50" t="b">
        <f>IF('Summary Statistics'!$C$6=TRUE,Artists!$F859&lt;C$3,Artists!$E859&lt;C$3)</f>
        <v>0</v>
      </c>
      <c r="D860" s="50" t="b">
        <f>IF('Summary Statistics'!$C$6=TRUE,Artists!$F859&lt;D$3,Artists!$E859&lt;D$3)</f>
        <v>0</v>
      </c>
      <c r="E860" s="50" t="b">
        <f>IF('Summary Statistics'!$C$6=TRUE,Artists!$F859&lt;E$3,Artists!$E859&lt;E$3)</f>
        <v>0</v>
      </c>
      <c r="F860" s="50" t="b">
        <f>IF('Summary Statistics'!$C$6=TRUE,Artists!$F859&lt;F$3,Artists!$E859&lt;F$3)</f>
        <v>0</v>
      </c>
      <c r="G860" s="50" t="b">
        <f>IF('Summary Statistics'!$C$6=TRUE,Artists!$F859&lt;G$3,Artists!$E859&lt;G$3)</f>
        <v>0</v>
      </c>
      <c r="H860" s="50" t="b">
        <f>IF('Summary Statistics'!$C$6=TRUE,Artists!$F859&lt;H$3,Artists!$E859&lt;H$3)</f>
        <v>0</v>
      </c>
      <c r="I860" s="50" t="b">
        <f>IF('Summary Statistics'!$C$6=TRUE,Artists!$F859&lt;I$3,Artists!$E859&lt;I$3)</f>
        <v>0</v>
      </c>
      <c r="J860" s="50" t="b">
        <f>IF('Summary Statistics'!$C$6=TRUE,Artists!$F859&lt;J$3,Artists!$E859&lt;J$3)</f>
        <v>0</v>
      </c>
      <c r="K860" s="51" t="b">
        <f>IF('Summary Statistics'!$C$6=TRUE,Artists!$F859&lt;K$3,Artists!$E859&lt;K$3)</f>
        <v>0</v>
      </c>
      <c r="M860" s="49" t="b">
        <f>IF('Summary Statistics'!$C$7=TRUE,Albums!$F859&lt;M$3,Albums!$E859&lt;M$3)</f>
        <v>0</v>
      </c>
      <c r="N860" s="50" t="b">
        <f>IF('Summary Statistics'!$C$7=TRUE,Albums!$F859&lt;N$3,Albums!$E859&lt;N$3)</f>
        <v>0</v>
      </c>
      <c r="O860" s="50" t="b">
        <f>IF('Summary Statistics'!$C$7=TRUE,Albums!$F859&lt;O$3,Albums!$E859&lt;O$3)</f>
        <v>0</v>
      </c>
      <c r="P860" s="50" t="b">
        <f>IF('Summary Statistics'!$C$7=TRUE,Albums!$F859&lt;P$3,Albums!$E859&lt;P$3)</f>
        <v>0</v>
      </c>
      <c r="Q860" s="50" t="b">
        <f>IF('Summary Statistics'!$C$7=TRUE,Albums!$F859&lt;Q$3,Albums!$E859&lt;Q$3)</f>
        <v>0</v>
      </c>
      <c r="R860" s="50" t="b">
        <f>IF('Summary Statistics'!$C$7=TRUE,Albums!$F859&lt;R$3,Albums!$E859&lt;R$3)</f>
        <v>0</v>
      </c>
      <c r="S860" s="50" t="b">
        <f>IF('Summary Statistics'!$C$7=TRUE,Albums!$F859&lt;S$3,Albums!$E859&lt;S$3)</f>
        <v>0</v>
      </c>
      <c r="T860" s="50" t="b">
        <f>IF('Summary Statistics'!$C$7=TRUE,Albums!$F859&lt;T$3,Albums!$E859&lt;T$3)</f>
        <v>0</v>
      </c>
      <c r="U860" s="50" t="b">
        <f>IF('Summary Statistics'!$C$7=TRUE,Albums!$F859&lt;U$3,Albums!$E859&lt;U$3)</f>
        <v>0</v>
      </c>
      <c r="V860" s="51" t="b">
        <f>IF('Summary Statistics'!$C$7=TRUE,Albums!$F859&lt;V$3,Albums!$E859&lt;V$3)</f>
        <v>0</v>
      </c>
    </row>
    <row r="861" spans="2:22" x14ac:dyDescent="0.3">
      <c r="B861" s="49" t="b">
        <f>IF('Summary Statistics'!$C$6=TRUE,Artists!$F860&lt;B$3,Artists!$E860&lt;B$3)</f>
        <v>0</v>
      </c>
      <c r="C861" s="50" t="b">
        <f>IF('Summary Statistics'!$C$6=TRUE,Artists!$F860&lt;C$3,Artists!$E860&lt;C$3)</f>
        <v>0</v>
      </c>
      <c r="D861" s="50" t="b">
        <f>IF('Summary Statistics'!$C$6=TRUE,Artists!$F860&lt;D$3,Artists!$E860&lt;D$3)</f>
        <v>0</v>
      </c>
      <c r="E861" s="50" t="b">
        <f>IF('Summary Statistics'!$C$6=TRUE,Artists!$F860&lt;E$3,Artists!$E860&lt;E$3)</f>
        <v>0</v>
      </c>
      <c r="F861" s="50" t="b">
        <f>IF('Summary Statistics'!$C$6=TRUE,Artists!$F860&lt;F$3,Artists!$E860&lt;F$3)</f>
        <v>0</v>
      </c>
      <c r="G861" s="50" t="b">
        <f>IF('Summary Statistics'!$C$6=TRUE,Artists!$F860&lt;G$3,Artists!$E860&lt;G$3)</f>
        <v>0</v>
      </c>
      <c r="H861" s="50" t="b">
        <f>IF('Summary Statistics'!$C$6=TRUE,Artists!$F860&lt;H$3,Artists!$E860&lt;H$3)</f>
        <v>0</v>
      </c>
      <c r="I861" s="50" t="b">
        <f>IF('Summary Statistics'!$C$6=TRUE,Artists!$F860&lt;I$3,Artists!$E860&lt;I$3)</f>
        <v>0</v>
      </c>
      <c r="J861" s="50" t="b">
        <f>IF('Summary Statistics'!$C$6=TRUE,Artists!$F860&lt;J$3,Artists!$E860&lt;J$3)</f>
        <v>0</v>
      </c>
      <c r="K861" s="51" t="b">
        <f>IF('Summary Statistics'!$C$6=TRUE,Artists!$F860&lt;K$3,Artists!$E860&lt;K$3)</f>
        <v>0</v>
      </c>
      <c r="M861" s="49" t="b">
        <f>IF('Summary Statistics'!$C$7=TRUE,Albums!$F860&lt;M$3,Albums!$E860&lt;M$3)</f>
        <v>0</v>
      </c>
      <c r="N861" s="50" t="b">
        <f>IF('Summary Statistics'!$C$7=TRUE,Albums!$F860&lt;N$3,Albums!$E860&lt;N$3)</f>
        <v>0</v>
      </c>
      <c r="O861" s="50" t="b">
        <f>IF('Summary Statistics'!$C$7=TRUE,Albums!$F860&lt;O$3,Albums!$E860&lt;O$3)</f>
        <v>0</v>
      </c>
      <c r="P861" s="50" t="b">
        <f>IF('Summary Statistics'!$C$7=TRUE,Albums!$F860&lt;P$3,Albums!$E860&lt;P$3)</f>
        <v>0</v>
      </c>
      <c r="Q861" s="50" t="b">
        <f>IF('Summary Statistics'!$C$7=TRUE,Albums!$F860&lt;Q$3,Albums!$E860&lt;Q$3)</f>
        <v>0</v>
      </c>
      <c r="R861" s="50" t="b">
        <f>IF('Summary Statistics'!$C$7=TRUE,Albums!$F860&lt;R$3,Albums!$E860&lt;R$3)</f>
        <v>0</v>
      </c>
      <c r="S861" s="50" t="b">
        <f>IF('Summary Statistics'!$C$7=TRUE,Albums!$F860&lt;S$3,Albums!$E860&lt;S$3)</f>
        <v>0</v>
      </c>
      <c r="T861" s="50" t="b">
        <f>IF('Summary Statistics'!$C$7=TRUE,Albums!$F860&lt;T$3,Albums!$E860&lt;T$3)</f>
        <v>0</v>
      </c>
      <c r="U861" s="50" t="b">
        <f>IF('Summary Statistics'!$C$7=TRUE,Albums!$F860&lt;U$3,Albums!$E860&lt;U$3)</f>
        <v>0</v>
      </c>
      <c r="V861" s="51" t="b">
        <f>IF('Summary Statistics'!$C$7=TRUE,Albums!$F860&lt;V$3,Albums!$E860&lt;V$3)</f>
        <v>0</v>
      </c>
    </row>
    <row r="862" spans="2:22" x14ac:dyDescent="0.3">
      <c r="B862" s="49" t="b">
        <f>IF('Summary Statistics'!$C$6=TRUE,Artists!$F861&lt;B$3,Artists!$E861&lt;B$3)</f>
        <v>0</v>
      </c>
      <c r="C862" s="50" t="b">
        <f>IF('Summary Statistics'!$C$6=TRUE,Artists!$F861&lt;C$3,Artists!$E861&lt;C$3)</f>
        <v>0</v>
      </c>
      <c r="D862" s="50" t="b">
        <f>IF('Summary Statistics'!$C$6=TRUE,Artists!$F861&lt;D$3,Artists!$E861&lt;D$3)</f>
        <v>0</v>
      </c>
      <c r="E862" s="50" t="b">
        <f>IF('Summary Statistics'!$C$6=TRUE,Artists!$F861&lt;E$3,Artists!$E861&lt;E$3)</f>
        <v>0</v>
      </c>
      <c r="F862" s="50" t="b">
        <f>IF('Summary Statistics'!$C$6=TRUE,Artists!$F861&lt;F$3,Artists!$E861&lt;F$3)</f>
        <v>0</v>
      </c>
      <c r="G862" s="50" t="b">
        <f>IF('Summary Statistics'!$C$6=TRUE,Artists!$F861&lt;G$3,Artists!$E861&lt;G$3)</f>
        <v>0</v>
      </c>
      <c r="H862" s="50" t="b">
        <f>IF('Summary Statistics'!$C$6=TRUE,Artists!$F861&lt;H$3,Artists!$E861&lt;H$3)</f>
        <v>0</v>
      </c>
      <c r="I862" s="50" t="b">
        <f>IF('Summary Statistics'!$C$6=TRUE,Artists!$F861&lt;I$3,Artists!$E861&lt;I$3)</f>
        <v>0</v>
      </c>
      <c r="J862" s="50" t="b">
        <f>IF('Summary Statistics'!$C$6=TRUE,Artists!$F861&lt;J$3,Artists!$E861&lt;J$3)</f>
        <v>0</v>
      </c>
      <c r="K862" s="51" t="b">
        <f>IF('Summary Statistics'!$C$6=TRUE,Artists!$F861&lt;K$3,Artists!$E861&lt;K$3)</f>
        <v>0</v>
      </c>
      <c r="M862" s="49" t="b">
        <f>IF('Summary Statistics'!$C$7=TRUE,Albums!$F861&lt;M$3,Albums!$E861&lt;M$3)</f>
        <v>0</v>
      </c>
      <c r="N862" s="50" t="b">
        <f>IF('Summary Statistics'!$C$7=TRUE,Albums!$F861&lt;N$3,Albums!$E861&lt;N$3)</f>
        <v>0</v>
      </c>
      <c r="O862" s="50" t="b">
        <f>IF('Summary Statistics'!$C$7=TRUE,Albums!$F861&lt;O$3,Albums!$E861&lt;O$3)</f>
        <v>0</v>
      </c>
      <c r="P862" s="50" t="b">
        <f>IF('Summary Statistics'!$C$7=TRUE,Albums!$F861&lt;P$3,Albums!$E861&lt;P$3)</f>
        <v>0</v>
      </c>
      <c r="Q862" s="50" t="b">
        <f>IF('Summary Statistics'!$C$7=TRUE,Albums!$F861&lt;Q$3,Albums!$E861&lt;Q$3)</f>
        <v>0</v>
      </c>
      <c r="R862" s="50" t="b">
        <f>IF('Summary Statistics'!$C$7=TRUE,Albums!$F861&lt;R$3,Albums!$E861&lt;R$3)</f>
        <v>0</v>
      </c>
      <c r="S862" s="50" t="b">
        <f>IF('Summary Statistics'!$C$7=TRUE,Albums!$F861&lt;S$3,Albums!$E861&lt;S$3)</f>
        <v>0</v>
      </c>
      <c r="T862" s="50" t="b">
        <f>IF('Summary Statistics'!$C$7=TRUE,Albums!$F861&lt;T$3,Albums!$E861&lt;T$3)</f>
        <v>0</v>
      </c>
      <c r="U862" s="50" t="b">
        <f>IF('Summary Statistics'!$C$7=TRUE,Albums!$F861&lt;U$3,Albums!$E861&lt;U$3)</f>
        <v>0</v>
      </c>
      <c r="V862" s="51" t="b">
        <f>IF('Summary Statistics'!$C$7=TRUE,Albums!$F861&lt;V$3,Albums!$E861&lt;V$3)</f>
        <v>0</v>
      </c>
    </row>
    <row r="863" spans="2:22" x14ac:dyDescent="0.3">
      <c r="B863" s="49" t="b">
        <f>IF('Summary Statistics'!$C$6=TRUE,Artists!$F862&lt;B$3,Artists!$E862&lt;B$3)</f>
        <v>0</v>
      </c>
      <c r="C863" s="50" t="b">
        <f>IF('Summary Statistics'!$C$6=TRUE,Artists!$F862&lt;C$3,Artists!$E862&lt;C$3)</f>
        <v>0</v>
      </c>
      <c r="D863" s="50" t="b">
        <f>IF('Summary Statistics'!$C$6=TRUE,Artists!$F862&lt;D$3,Artists!$E862&lt;D$3)</f>
        <v>0</v>
      </c>
      <c r="E863" s="50" t="b">
        <f>IF('Summary Statistics'!$C$6=TRUE,Artists!$F862&lt;E$3,Artists!$E862&lt;E$3)</f>
        <v>0</v>
      </c>
      <c r="F863" s="50" t="b">
        <f>IF('Summary Statistics'!$C$6=TRUE,Artists!$F862&lt;F$3,Artists!$E862&lt;F$3)</f>
        <v>0</v>
      </c>
      <c r="G863" s="50" t="b">
        <f>IF('Summary Statistics'!$C$6=TRUE,Artists!$F862&lt;G$3,Artists!$E862&lt;G$3)</f>
        <v>0</v>
      </c>
      <c r="H863" s="50" t="b">
        <f>IF('Summary Statistics'!$C$6=TRUE,Artists!$F862&lt;H$3,Artists!$E862&lt;H$3)</f>
        <v>0</v>
      </c>
      <c r="I863" s="50" t="b">
        <f>IF('Summary Statistics'!$C$6=TRUE,Artists!$F862&lt;I$3,Artists!$E862&lt;I$3)</f>
        <v>0</v>
      </c>
      <c r="J863" s="50" t="b">
        <f>IF('Summary Statistics'!$C$6=TRUE,Artists!$F862&lt;J$3,Artists!$E862&lt;J$3)</f>
        <v>0</v>
      </c>
      <c r="K863" s="51" t="b">
        <f>IF('Summary Statistics'!$C$6=TRUE,Artists!$F862&lt;K$3,Artists!$E862&lt;K$3)</f>
        <v>0</v>
      </c>
      <c r="M863" s="49" t="b">
        <f>IF('Summary Statistics'!$C$7=TRUE,Albums!$F862&lt;M$3,Albums!$E862&lt;M$3)</f>
        <v>0</v>
      </c>
      <c r="N863" s="50" t="b">
        <f>IF('Summary Statistics'!$C$7=TRUE,Albums!$F862&lt;N$3,Albums!$E862&lt;N$3)</f>
        <v>0</v>
      </c>
      <c r="O863" s="50" t="b">
        <f>IF('Summary Statistics'!$C$7=TRUE,Albums!$F862&lt;O$3,Albums!$E862&lt;O$3)</f>
        <v>0</v>
      </c>
      <c r="P863" s="50" t="b">
        <f>IF('Summary Statistics'!$C$7=TRUE,Albums!$F862&lt;P$3,Albums!$E862&lt;P$3)</f>
        <v>0</v>
      </c>
      <c r="Q863" s="50" t="b">
        <f>IF('Summary Statistics'!$C$7=TRUE,Albums!$F862&lt;Q$3,Albums!$E862&lt;Q$3)</f>
        <v>0</v>
      </c>
      <c r="R863" s="50" t="b">
        <f>IF('Summary Statistics'!$C$7=TRUE,Albums!$F862&lt;R$3,Albums!$E862&lt;R$3)</f>
        <v>0</v>
      </c>
      <c r="S863" s="50" t="b">
        <f>IF('Summary Statistics'!$C$7=TRUE,Albums!$F862&lt;S$3,Albums!$E862&lt;S$3)</f>
        <v>0</v>
      </c>
      <c r="T863" s="50" t="b">
        <f>IF('Summary Statistics'!$C$7=TRUE,Albums!$F862&lt;T$3,Albums!$E862&lt;T$3)</f>
        <v>0</v>
      </c>
      <c r="U863" s="50" t="b">
        <f>IF('Summary Statistics'!$C$7=TRUE,Albums!$F862&lt;U$3,Albums!$E862&lt;U$3)</f>
        <v>0</v>
      </c>
      <c r="V863" s="51" t="b">
        <f>IF('Summary Statistics'!$C$7=TRUE,Albums!$F862&lt;V$3,Albums!$E862&lt;V$3)</f>
        <v>0</v>
      </c>
    </row>
    <row r="864" spans="2:22" x14ac:dyDescent="0.3">
      <c r="B864" s="49" t="b">
        <f>IF('Summary Statistics'!$C$6=TRUE,Artists!$F863&lt;B$3,Artists!$E863&lt;B$3)</f>
        <v>0</v>
      </c>
      <c r="C864" s="50" t="b">
        <f>IF('Summary Statistics'!$C$6=TRUE,Artists!$F863&lt;C$3,Artists!$E863&lt;C$3)</f>
        <v>0</v>
      </c>
      <c r="D864" s="50" t="b">
        <f>IF('Summary Statistics'!$C$6=TRUE,Artists!$F863&lt;D$3,Artists!$E863&lt;D$3)</f>
        <v>0</v>
      </c>
      <c r="E864" s="50" t="b">
        <f>IF('Summary Statistics'!$C$6=TRUE,Artists!$F863&lt;E$3,Artists!$E863&lt;E$3)</f>
        <v>0</v>
      </c>
      <c r="F864" s="50" t="b">
        <f>IF('Summary Statistics'!$C$6=TRUE,Artists!$F863&lt;F$3,Artists!$E863&lt;F$3)</f>
        <v>0</v>
      </c>
      <c r="G864" s="50" t="b">
        <f>IF('Summary Statistics'!$C$6=TRUE,Artists!$F863&lt;G$3,Artists!$E863&lt;G$3)</f>
        <v>0</v>
      </c>
      <c r="H864" s="50" t="b">
        <f>IF('Summary Statistics'!$C$6=TRUE,Artists!$F863&lt;H$3,Artists!$E863&lt;H$3)</f>
        <v>0</v>
      </c>
      <c r="I864" s="50" t="b">
        <f>IF('Summary Statistics'!$C$6=TRUE,Artists!$F863&lt;I$3,Artists!$E863&lt;I$3)</f>
        <v>0</v>
      </c>
      <c r="J864" s="50" t="b">
        <f>IF('Summary Statistics'!$C$6=TRUE,Artists!$F863&lt;J$3,Artists!$E863&lt;J$3)</f>
        <v>0</v>
      </c>
      <c r="K864" s="51" t="b">
        <f>IF('Summary Statistics'!$C$6=TRUE,Artists!$F863&lt;K$3,Artists!$E863&lt;K$3)</f>
        <v>0</v>
      </c>
      <c r="M864" s="49" t="b">
        <f>IF('Summary Statistics'!$C$7=TRUE,Albums!$F863&lt;M$3,Albums!$E863&lt;M$3)</f>
        <v>0</v>
      </c>
      <c r="N864" s="50" t="b">
        <f>IF('Summary Statistics'!$C$7=TRUE,Albums!$F863&lt;N$3,Albums!$E863&lt;N$3)</f>
        <v>0</v>
      </c>
      <c r="O864" s="50" t="b">
        <f>IF('Summary Statistics'!$C$7=TRUE,Albums!$F863&lt;O$3,Albums!$E863&lt;O$3)</f>
        <v>0</v>
      </c>
      <c r="P864" s="50" t="b">
        <f>IF('Summary Statistics'!$C$7=TRUE,Albums!$F863&lt;P$3,Albums!$E863&lt;P$3)</f>
        <v>0</v>
      </c>
      <c r="Q864" s="50" t="b">
        <f>IF('Summary Statistics'!$C$7=TRUE,Albums!$F863&lt;Q$3,Albums!$E863&lt;Q$3)</f>
        <v>0</v>
      </c>
      <c r="R864" s="50" t="b">
        <f>IF('Summary Statistics'!$C$7=TRUE,Albums!$F863&lt;R$3,Albums!$E863&lt;R$3)</f>
        <v>0</v>
      </c>
      <c r="S864" s="50" t="b">
        <f>IF('Summary Statistics'!$C$7=TRUE,Albums!$F863&lt;S$3,Albums!$E863&lt;S$3)</f>
        <v>0</v>
      </c>
      <c r="T864" s="50" t="b">
        <f>IF('Summary Statistics'!$C$7=TRUE,Albums!$F863&lt;T$3,Albums!$E863&lt;T$3)</f>
        <v>0</v>
      </c>
      <c r="U864" s="50" t="b">
        <f>IF('Summary Statistics'!$C$7=TRUE,Albums!$F863&lt;U$3,Albums!$E863&lt;U$3)</f>
        <v>0</v>
      </c>
      <c r="V864" s="51" t="b">
        <f>IF('Summary Statistics'!$C$7=TRUE,Albums!$F863&lt;V$3,Albums!$E863&lt;V$3)</f>
        <v>0</v>
      </c>
    </row>
    <row r="865" spans="2:22" x14ac:dyDescent="0.3">
      <c r="B865" s="49" t="b">
        <f>IF('Summary Statistics'!$C$6=TRUE,Artists!$F864&lt;B$3,Artists!$E864&lt;B$3)</f>
        <v>0</v>
      </c>
      <c r="C865" s="50" t="b">
        <f>IF('Summary Statistics'!$C$6=TRUE,Artists!$F864&lt;C$3,Artists!$E864&lt;C$3)</f>
        <v>0</v>
      </c>
      <c r="D865" s="50" t="b">
        <f>IF('Summary Statistics'!$C$6=TRUE,Artists!$F864&lt;D$3,Artists!$E864&lt;D$3)</f>
        <v>0</v>
      </c>
      <c r="E865" s="50" t="b">
        <f>IF('Summary Statistics'!$C$6=TRUE,Artists!$F864&lt;E$3,Artists!$E864&lt;E$3)</f>
        <v>0</v>
      </c>
      <c r="F865" s="50" t="b">
        <f>IF('Summary Statistics'!$C$6=TRUE,Artists!$F864&lt;F$3,Artists!$E864&lt;F$3)</f>
        <v>0</v>
      </c>
      <c r="G865" s="50" t="b">
        <f>IF('Summary Statistics'!$C$6=TRUE,Artists!$F864&lt;G$3,Artists!$E864&lt;G$3)</f>
        <v>0</v>
      </c>
      <c r="H865" s="50" t="b">
        <f>IF('Summary Statistics'!$C$6=TRUE,Artists!$F864&lt;H$3,Artists!$E864&lt;H$3)</f>
        <v>0</v>
      </c>
      <c r="I865" s="50" t="b">
        <f>IF('Summary Statistics'!$C$6=TRUE,Artists!$F864&lt;I$3,Artists!$E864&lt;I$3)</f>
        <v>0</v>
      </c>
      <c r="J865" s="50" t="b">
        <f>IF('Summary Statistics'!$C$6=TRUE,Artists!$F864&lt;J$3,Artists!$E864&lt;J$3)</f>
        <v>0</v>
      </c>
      <c r="K865" s="51" t="b">
        <f>IF('Summary Statistics'!$C$6=TRUE,Artists!$F864&lt;K$3,Artists!$E864&lt;K$3)</f>
        <v>0</v>
      </c>
      <c r="M865" s="49" t="b">
        <f>IF('Summary Statistics'!$C$7=TRUE,Albums!$F864&lt;M$3,Albums!$E864&lt;M$3)</f>
        <v>0</v>
      </c>
      <c r="N865" s="50" t="b">
        <f>IF('Summary Statistics'!$C$7=TRUE,Albums!$F864&lt;N$3,Albums!$E864&lt;N$3)</f>
        <v>0</v>
      </c>
      <c r="O865" s="50" t="b">
        <f>IF('Summary Statistics'!$C$7=TRUE,Albums!$F864&lt;O$3,Albums!$E864&lt;O$3)</f>
        <v>0</v>
      </c>
      <c r="P865" s="50" t="b">
        <f>IF('Summary Statistics'!$C$7=TRUE,Albums!$F864&lt;P$3,Albums!$E864&lt;P$3)</f>
        <v>0</v>
      </c>
      <c r="Q865" s="50" t="b">
        <f>IF('Summary Statistics'!$C$7=TRUE,Albums!$F864&lt;Q$3,Albums!$E864&lt;Q$3)</f>
        <v>0</v>
      </c>
      <c r="R865" s="50" t="b">
        <f>IF('Summary Statistics'!$C$7=TRUE,Albums!$F864&lt;R$3,Albums!$E864&lt;R$3)</f>
        <v>0</v>
      </c>
      <c r="S865" s="50" t="b">
        <f>IF('Summary Statistics'!$C$7=TRUE,Albums!$F864&lt;S$3,Albums!$E864&lt;S$3)</f>
        <v>0</v>
      </c>
      <c r="T865" s="50" t="b">
        <f>IF('Summary Statistics'!$C$7=TRUE,Albums!$F864&lt;T$3,Albums!$E864&lt;T$3)</f>
        <v>0</v>
      </c>
      <c r="U865" s="50" t="b">
        <f>IF('Summary Statistics'!$C$7=TRUE,Albums!$F864&lt;U$3,Albums!$E864&lt;U$3)</f>
        <v>0</v>
      </c>
      <c r="V865" s="51" t="b">
        <f>IF('Summary Statistics'!$C$7=TRUE,Albums!$F864&lt;V$3,Albums!$E864&lt;V$3)</f>
        <v>0</v>
      </c>
    </row>
    <row r="866" spans="2:22" x14ac:dyDescent="0.3">
      <c r="B866" s="49" t="b">
        <f>IF('Summary Statistics'!$C$6=TRUE,Artists!$F865&lt;B$3,Artists!$E865&lt;B$3)</f>
        <v>0</v>
      </c>
      <c r="C866" s="50" t="b">
        <f>IF('Summary Statistics'!$C$6=TRUE,Artists!$F865&lt;C$3,Artists!$E865&lt;C$3)</f>
        <v>0</v>
      </c>
      <c r="D866" s="50" t="b">
        <f>IF('Summary Statistics'!$C$6=TRUE,Artists!$F865&lt;D$3,Artists!$E865&lt;D$3)</f>
        <v>0</v>
      </c>
      <c r="E866" s="50" t="b">
        <f>IF('Summary Statistics'!$C$6=TRUE,Artists!$F865&lt;E$3,Artists!$E865&lt;E$3)</f>
        <v>0</v>
      </c>
      <c r="F866" s="50" t="b">
        <f>IF('Summary Statistics'!$C$6=TRUE,Artists!$F865&lt;F$3,Artists!$E865&lt;F$3)</f>
        <v>0</v>
      </c>
      <c r="G866" s="50" t="b">
        <f>IF('Summary Statistics'!$C$6=TRUE,Artists!$F865&lt;G$3,Artists!$E865&lt;G$3)</f>
        <v>0</v>
      </c>
      <c r="H866" s="50" t="b">
        <f>IF('Summary Statistics'!$C$6=TRUE,Artists!$F865&lt;H$3,Artists!$E865&lt;H$3)</f>
        <v>0</v>
      </c>
      <c r="I866" s="50" t="b">
        <f>IF('Summary Statistics'!$C$6=TRUE,Artists!$F865&lt;I$3,Artists!$E865&lt;I$3)</f>
        <v>0</v>
      </c>
      <c r="J866" s="50" t="b">
        <f>IF('Summary Statistics'!$C$6=TRUE,Artists!$F865&lt;J$3,Artists!$E865&lt;J$3)</f>
        <v>0</v>
      </c>
      <c r="K866" s="51" t="b">
        <f>IF('Summary Statistics'!$C$6=TRUE,Artists!$F865&lt;K$3,Artists!$E865&lt;K$3)</f>
        <v>0</v>
      </c>
      <c r="M866" s="49" t="b">
        <f>IF('Summary Statistics'!$C$7=TRUE,Albums!$F865&lt;M$3,Albums!$E865&lt;M$3)</f>
        <v>0</v>
      </c>
      <c r="N866" s="50" t="b">
        <f>IF('Summary Statistics'!$C$7=TRUE,Albums!$F865&lt;N$3,Albums!$E865&lt;N$3)</f>
        <v>0</v>
      </c>
      <c r="O866" s="50" t="b">
        <f>IF('Summary Statistics'!$C$7=TRUE,Albums!$F865&lt;O$3,Albums!$E865&lt;O$3)</f>
        <v>0</v>
      </c>
      <c r="P866" s="50" t="b">
        <f>IF('Summary Statistics'!$C$7=TRUE,Albums!$F865&lt;P$3,Albums!$E865&lt;P$3)</f>
        <v>0</v>
      </c>
      <c r="Q866" s="50" t="b">
        <f>IF('Summary Statistics'!$C$7=TRUE,Albums!$F865&lt;Q$3,Albums!$E865&lt;Q$3)</f>
        <v>0</v>
      </c>
      <c r="R866" s="50" t="b">
        <f>IF('Summary Statistics'!$C$7=TRUE,Albums!$F865&lt;R$3,Albums!$E865&lt;R$3)</f>
        <v>0</v>
      </c>
      <c r="S866" s="50" t="b">
        <f>IF('Summary Statistics'!$C$7=TRUE,Albums!$F865&lt;S$3,Albums!$E865&lt;S$3)</f>
        <v>0</v>
      </c>
      <c r="T866" s="50" t="b">
        <f>IF('Summary Statistics'!$C$7=TRUE,Albums!$F865&lt;T$3,Albums!$E865&lt;T$3)</f>
        <v>0</v>
      </c>
      <c r="U866" s="50" t="b">
        <f>IF('Summary Statistics'!$C$7=TRUE,Albums!$F865&lt;U$3,Albums!$E865&lt;U$3)</f>
        <v>0</v>
      </c>
      <c r="V866" s="51" t="b">
        <f>IF('Summary Statistics'!$C$7=TRUE,Albums!$F865&lt;V$3,Albums!$E865&lt;V$3)</f>
        <v>0</v>
      </c>
    </row>
    <row r="867" spans="2:22" x14ac:dyDescent="0.3">
      <c r="B867" s="49" t="b">
        <f>IF('Summary Statistics'!$C$6=TRUE,Artists!$F866&lt;B$3,Artists!$E866&lt;B$3)</f>
        <v>0</v>
      </c>
      <c r="C867" s="50" t="b">
        <f>IF('Summary Statistics'!$C$6=TRUE,Artists!$F866&lt;C$3,Artists!$E866&lt;C$3)</f>
        <v>0</v>
      </c>
      <c r="D867" s="50" t="b">
        <f>IF('Summary Statistics'!$C$6=TRUE,Artists!$F866&lt;D$3,Artists!$E866&lt;D$3)</f>
        <v>0</v>
      </c>
      <c r="E867" s="50" t="b">
        <f>IF('Summary Statistics'!$C$6=TRUE,Artists!$F866&lt;E$3,Artists!$E866&lt;E$3)</f>
        <v>0</v>
      </c>
      <c r="F867" s="50" t="b">
        <f>IF('Summary Statistics'!$C$6=TRUE,Artists!$F866&lt;F$3,Artists!$E866&lt;F$3)</f>
        <v>0</v>
      </c>
      <c r="G867" s="50" t="b">
        <f>IF('Summary Statistics'!$C$6=TRUE,Artists!$F866&lt;G$3,Artists!$E866&lt;G$3)</f>
        <v>0</v>
      </c>
      <c r="H867" s="50" t="b">
        <f>IF('Summary Statistics'!$C$6=TRUE,Artists!$F866&lt;H$3,Artists!$E866&lt;H$3)</f>
        <v>0</v>
      </c>
      <c r="I867" s="50" t="b">
        <f>IF('Summary Statistics'!$C$6=TRUE,Artists!$F866&lt;I$3,Artists!$E866&lt;I$3)</f>
        <v>0</v>
      </c>
      <c r="J867" s="50" t="b">
        <f>IF('Summary Statistics'!$C$6=TRUE,Artists!$F866&lt;J$3,Artists!$E866&lt;J$3)</f>
        <v>0</v>
      </c>
      <c r="K867" s="51" t="b">
        <f>IF('Summary Statistics'!$C$6=TRUE,Artists!$F866&lt;K$3,Artists!$E866&lt;K$3)</f>
        <v>0</v>
      </c>
      <c r="M867" s="49" t="b">
        <f>IF('Summary Statistics'!$C$7=TRUE,Albums!$F866&lt;M$3,Albums!$E866&lt;M$3)</f>
        <v>0</v>
      </c>
      <c r="N867" s="50" t="b">
        <f>IF('Summary Statistics'!$C$7=TRUE,Albums!$F866&lt;N$3,Albums!$E866&lt;N$3)</f>
        <v>0</v>
      </c>
      <c r="O867" s="50" t="b">
        <f>IF('Summary Statistics'!$C$7=TRUE,Albums!$F866&lt;O$3,Albums!$E866&lt;O$3)</f>
        <v>0</v>
      </c>
      <c r="P867" s="50" t="b">
        <f>IF('Summary Statistics'!$C$7=TRUE,Albums!$F866&lt;P$3,Albums!$E866&lt;P$3)</f>
        <v>0</v>
      </c>
      <c r="Q867" s="50" t="b">
        <f>IF('Summary Statistics'!$C$7=TRUE,Albums!$F866&lt;Q$3,Albums!$E866&lt;Q$3)</f>
        <v>0</v>
      </c>
      <c r="R867" s="50" t="b">
        <f>IF('Summary Statistics'!$C$7=TRUE,Albums!$F866&lt;R$3,Albums!$E866&lt;R$3)</f>
        <v>0</v>
      </c>
      <c r="S867" s="50" t="b">
        <f>IF('Summary Statistics'!$C$7=TRUE,Albums!$F866&lt;S$3,Albums!$E866&lt;S$3)</f>
        <v>0</v>
      </c>
      <c r="T867" s="50" t="b">
        <f>IF('Summary Statistics'!$C$7=TRUE,Albums!$F866&lt;T$3,Albums!$E866&lt;T$3)</f>
        <v>0</v>
      </c>
      <c r="U867" s="50" t="b">
        <f>IF('Summary Statistics'!$C$7=TRUE,Albums!$F866&lt;U$3,Albums!$E866&lt;U$3)</f>
        <v>0</v>
      </c>
      <c r="V867" s="51" t="b">
        <f>IF('Summary Statistics'!$C$7=TRUE,Albums!$F866&lt;V$3,Albums!$E866&lt;V$3)</f>
        <v>0</v>
      </c>
    </row>
    <row r="868" spans="2:22" x14ac:dyDescent="0.3">
      <c r="B868" s="49" t="b">
        <f>IF('Summary Statistics'!$C$6=TRUE,Artists!$F867&lt;B$3,Artists!$E867&lt;B$3)</f>
        <v>0</v>
      </c>
      <c r="C868" s="50" t="b">
        <f>IF('Summary Statistics'!$C$6=TRUE,Artists!$F867&lt;C$3,Artists!$E867&lt;C$3)</f>
        <v>0</v>
      </c>
      <c r="D868" s="50" t="b">
        <f>IF('Summary Statistics'!$C$6=TRUE,Artists!$F867&lt;D$3,Artists!$E867&lt;D$3)</f>
        <v>0</v>
      </c>
      <c r="E868" s="50" t="b">
        <f>IF('Summary Statistics'!$C$6=TRUE,Artists!$F867&lt;E$3,Artists!$E867&lt;E$3)</f>
        <v>0</v>
      </c>
      <c r="F868" s="50" t="b">
        <f>IF('Summary Statistics'!$C$6=TRUE,Artists!$F867&lt;F$3,Artists!$E867&lt;F$3)</f>
        <v>0</v>
      </c>
      <c r="G868" s="50" t="b">
        <f>IF('Summary Statistics'!$C$6=TRUE,Artists!$F867&lt;G$3,Artists!$E867&lt;G$3)</f>
        <v>0</v>
      </c>
      <c r="H868" s="50" t="b">
        <f>IF('Summary Statistics'!$C$6=TRUE,Artists!$F867&lt;H$3,Artists!$E867&lt;H$3)</f>
        <v>0</v>
      </c>
      <c r="I868" s="50" t="b">
        <f>IF('Summary Statistics'!$C$6=TRUE,Artists!$F867&lt;I$3,Artists!$E867&lt;I$3)</f>
        <v>0</v>
      </c>
      <c r="J868" s="50" t="b">
        <f>IF('Summary Statistics'!$C$6=TRUE,Artists!$F867&lt;J$3,Artists!$E867&lt;J$3)</f>
        <v>0</v>
      </c>
      <c r="K868" s="51" t="b">
        <f>IF('Summary Statistics'!$C$6=TRUE,Artists!$F867&lt;K$3,Artists!$E867&lt;K$3)</f>
        <v>0</v>
      </c>
      <c r="M868" s="49" t="b">
        <f>IF('Summary Statistics'!$C$7=TRUE,Albums!$F867&lt;M$3,Albums!$E867&lt;M$3)</f>
        <v>0</v>
      </c>
      <c r="N868" s="50" t="b">
        <f>IF('Summary Statistics'!$C$7=TRUE,Albums!$F867&lt;N$3,Albums!$E867&lt;N$3)</f>
        <v>0</v>
      </c>
      <c r="O868" s="50" t="b">
        <f>IF('Summary Statistics'!$C$7=TRUE,Albums!$F867&lt;O$3,Albums!$E867&lt;O$3)</f>
        <v>0</v>
      </c>
      <c r="P868" s="50" t="b">
        <f>IF('Summary Statistics'!$C$7=TRUE,Albums!$F867&lt;P$3,Albums!$E867&lt;P$3)</f>
        <v>0</v>
      </c>
      <c r="Q868" s="50" t="b">
        <f>IF('Summary Statistics'!$C$7=TRUE,Albums!$F867&lt;Q$3,Albums!$E867&lt;Q$3)</f>
        <v>0</v>
      </c>
      <c r="R868" s="50" t="b">
        <f>IF('Summary Statistics'!$C$7=TRUE,Albums!$F867&lt;R$3,Albums!$E867&lt;R$3)</f>
        <v>0</v>
      </c>
      <c r="S868" s="50" t="b">
        <f>IF('Summary Statistics'!$C$7=TRUE,Albums!$F867&lt;S$3,Albums!$E867&lt;S$3)</f>
        <v>0</v>
      </c>
      <c r="T868" s="50" t="b">
        <f>IF('Summary Statistics'!$C$7=TRUE,Albums!$F867&lt;T$3,Albums!$E867&lt;T$3)</f>
        <v>0</v>
      </c>
      <c r="U868" s="50" t="b">
        <f>IF('Summary Statistics'!$C$7=TRUE,Albums!$F867&lt;U$3,Albums!$E867&lt;U$3)</f>
        <v>0</v>
      </c>
      <c r="V868" s="51" t="b">
        <f>IF('Summary Statistics'!$C$7=TRUE,Albums!$F867&lt;V$3,Albums!$E867&lt;V$3)</f>
        <v>0</v>
      </c>
    </row>
    <row r="869" spans="2:22" x14ac:dyDescent="0.3">
      <c r="B869" s="49" t="b">
        <f>IF('Summary Statistics'!$C$6=TRUE,Artists!$F868&lt;B$3,Artists!$E868&lt;B$3)</f>
        <v>0</v>
      </c>
      <c r="C869" s="50" t="b">
        <f>IF('Summary Statistics'!$C$6=TRUE,Artists!$F868&lt;C$3,Artists!$E868&lt;C$3)</f>
        <v>0</v>
      </c>
      <c r="D869" s="50" t="b">
        <f>IF('Summary Statistics'!$C$6=TRUE,Artists!$F868&lt;D$3,Artists!$E868&lt;D$3)</f>
        <v>0</v>
      </c>
      <c r="E869" s="50" t="b">
        <f>IF('Summary Statistics'!$C$6=TRUE,Artists!$F868&lt;E$3,Artists!$E868&lt;E$3)</f>
        <v>0</v>
      </c>
      <c r="F869" s="50" t="b">
        <f>IF('Summary Statistics'!$C$6=TRUE,Artists!$F868&lt;F$3,Artists!$E868&lt;F$3)</f>
        <v>0</v>
      </c>
      <c r="G869" s="50" t="b">
        <f>IF('Summary Statistics'!$C$6=TRUE,Artists!$F868&lt;G$3,Artists!$E868&lt;G$3)</f>
        <v>0</v>
      </c>
      <c r="H869" s="50" t="b">
        <f>IF('Summary Statistics'!$C$6=TRUE,Artists!$F868&lt;H$3,Artists!$E868&lt;H$3)</f>
        <v>0</v>
      </c>
      <c r="I869" s="50" t="b">
        <f>IF('Summary Statistics'!$C$6=TRUE,Artists!$F868&lt;I$3,Artists!$E868&lt;I$3)</f>
        <v>0</v>
      </c>
      <c r="J869" s="50" t="b">
        <f>IF('Summary Statistics'!$C$6=TRUE,Artists!$F868&lt;J$3,Artists!$E868&lt;J$3)</f>
        <v>0</v>
      </c>
      <c r="K869" s="51" t="b">
        <f>IF('Summary Statistics'!$C$6=TRUE,Artists!$F868&lt;K$3,Artists!$E868&lt;K$3)</f>
        <v>0</v>
      </c>
      <c r="M869" s="49" t="b">
        <f>IF('Summary Statistics'!$C$7=TRUE,Albums!$F868&lt;M$3,Albums!$E868&lt;M$3)</f>
        <v>0</v>
      </c>
      <c r="N869" s="50" t="b">
        <f>IF('Summary Statistics'!$C$7=TRUE,Albums!$F868&lt;N$3,Albums!$E868&lt;N$3)</f>
        <v>0</v>
      </c>
      <c r="O869" s="50" t="b">
        <f>IF('Summary Statistics'!$C$7=TRUE,Albums!$F868&lt;O$3,Albums!$E868&lt;O$3)</f>
        <v>0</v>
      </c>
      <c r="P869" s="50" t="b">
        <f>IF('Summary Statistics'!$C$7=TRUE,Albums!$F868&lt;P$3,Albums!$E868&lt;P$3)</f>
        <v>0</v>
      </c>
      <c r="Q869" s="50" t="b">
        <f>IF('Summary Statistics'!$C$7=TRUE,Albums!$F868&lt;Q$3,Albums!$E868&lt;Q$3)</f>
        <v>0</v>
      </c>
      <c r="R869" s="50" t="b">
        <f>IF('Summary Statistics'!$C$7=TRUE,Albums!$F868&lt;R$3,Albums!$E868&lt;R$3)</f>
        <v>0</v>
      </c>
      <c r="S869" s="50" t="b">
        <f>IF('Summary Statistics'!$C$7=TRUE,Albums!$F868&lt;S$3,Albums!$E868&lt;S$3)</f>
        <v>0</v>
      </c>
      <c r="T869" s="50" t="b">
        <f>IF('Summary Statistics'!$C$7=TRUE,Albums!$F868&lt;T$3,Albums!$E868&lt;T$3)</f>
        <v>0</v>
      </c>
      <c r="U869" s="50" t="b">
        <f>IF('Summary Statistics'!$C$7=TRUE,Albums!$F868&lt;U$3,Albums!$E868&lt;U$3)</f>
        <v>0</v>
      </c>
      <c r="V869" s="51" t="b">
        <f>IF('Summary Statistics'!$C$7=TRUE,Albums!$F868&lt;V$3,Albums!$E868&lt;V$3)</f>
        <v>0</v>
      </c>
    </row>
    <row r="870" spans="2:22" x14ac:dyDescent="0.3">
      <c r="B870" s="49" t="b">
        <f>IF('Summary Statistics'!$C$6=TRUE,Artists!$F869&lt;B$3,Artists!$E869&lt;B$3)</f>
        <v>0</v>
      </c>
      <c r="C870" s="50" t="b">
        <f>IF('Summary Statistics'!$C$6=TRUE,Artists!$F869&lt;C$3,Artists!$E869&lt;C$3)</f>
        <v>0</v>
      </c>
      <c r="D870" s="50" t="b">
        <f>IF('Summary Statistics'!$C$6=TRUE,Artists!$F869&lt;D$3,Artists!$E869&lt;D$3)</f>
        <v>0</v>
      </c>
      <c r="E870" s="50" t="b">
        <f>IF('Summary Statistics'!$C$6=TRUE,Artists!$F869&lt;E$3,Artists!$E869&lt;E$3)</f>
        <v>0</v>
      </c>
      <c r="F870" s="50" t="b">
        <f>IF('Summary Statistics'!$C$6=TRUE,Artists!$F869&lt;F$3,Artists!$E869&lt;F$3)</f>
        <v>0</v>
      </c>
      <c r="G870" s="50" t="b">
        <f>IF('Summary Statistics'!$C$6=TRUE,Artists!$F869&lt;G$3,Artists!$E869&lt;G$3)</f>
        <v>0</v>
      </c>
      <c r="H870" s="50" t="b">
        <f>IF('Summary Statistics'!$C$6=TRUE,Artists!$F869&lt;H$3,Artists!$E869&lt;H$3)</f>
        <v>0</v>
      </c>
      <c r="I870" s="50" t="b">
        <f>IF('Summary Statistics'!$C$6=TRUE,Artists!$F869&lt;I$3,Artists!$E869&lt;I$3)</f>
        <v>0</v>
      </c>
      <c r="J870" s="50" t="b">
        <f>IF('Summary Statistics'!$C$6=TRUE,Artists!$F869&lt;J$3,Artists!$E869&lt;J$3)</f>
        <v>0</v>
      </c>
      <c r="K870" s="51" t="b">
        <f>IF('Summary Statistics'!$C$6=TRUE,Artists!$F869&lt;K$3,Artists!$E869&lt;K$3)</f>
        <v>0</v>
      </c>
      <c r="M870" s="49" t="b">
        <f>IF('Summary Statistics'!$C$7=TRUE,Albums!$F869&lt;M$3,Albums!$E869&lt;M$3)</f>
        <v>0</v>
      </c>
      <c r="N870" s="50" t="b">
        <f>IF('Summary Statistics'!$C$7=TRUE,Albums!$F869&lt;N$3,Albums!$E869&lt;N$3)</f>
        <v>0</v>
      </c>
      <c r="O870" s="50" t="b">
        <f>IF('Summary Statistics'!$C$7=TRUE,Albums!$F869&lt;O$3,Albums!$E869&lt;O$3)</f>
        <v>0</v>
      </c>
      <c r="P870" s="50" t="b">
        <f>IF('Summary Statistics'!$C$7=TRUE,Albums!$F869&lt;P$3,Albums!$E869&lt;P$3)</f>
        <v>0</v>
      </c>
      <c r="Q870" s="50" t="b">
        <f>IF('Summary Statistics'!$C$7=TRUE,Albums!$F869&lt;Q$3,Albums!$E869&lt;Q$3)</f>
        <v>0</v>
      </c>
      <c r="R870" s="50" t="b">
        <f>IF('Summary Statistics'!$C$7=TRUE,Albums!$F869&lt;R$3,Albums!$E869&lt;R$3)</f>
        <v>0</v>
      </c>
      <c r="S870" s="50" t="b">
        <f>IF('Summary Statistics'!$C$7=TRUE,Albums!$F869&lt;S$3,Albums!$E869&lt;S$3)</f>
        <v>0</v>
      </c>
      <c r="T870" s="50" t="b">
        <f>IF('Summary Statistics'!$C$7=TRUE,Albums!$F869&lt;T$3,Albums!$E869&lt;T$3)</f>
        <v>0</v>
      </c>
      <c r="U870" s="50" t="b">
        <f>IF('Summary Statistics'!$C$7=TRUE,Albums!$F869&lt;U$3,Albums!$E869&lt;U$3)</f>
        <v>0</v>
      </c>
      <c r="V870" s="51" t="b">
        <f>IF('Summary Statistics'!$C$7=TRUE,Albums!$F869&lt;V$3,Albums!$E869&lt;V$3)</f>
        <v>0</v>
      </c>
    </row>
    <row r="871" spans="2:22" x14ac:dyDescent="0.3">
      <c r="B871" s="49" t="b">
        <f>IF('Summary Statistics'!$C$6=TRUE,Artists!$F870&lt;B$3,Artists!$E870&lt;B$3)</f>
        <v>0</v>
      </c>
      <c r="C871" s="50" t="b">
        <f>IF('Summary Statistics'!$C$6=TRUE,Artists!$F870&lt;C$3,Artists!$E870&lt;C$3)</f>
        <v>0</v>
      </c>
      <c r="D871" s="50" t="b">
        <f>IF('Summary Statistics'!$C$6=TRUE,Artists!$F870&lt;D$3,Artists!$E870&lt;D$3)</f>
        <v>0</v>
      </c>
      <c r="E871" s="50" t="b">
        <f>IF('Summary Statistics'!$C$6=TRUE,Artists!$F870&lt;E$3,Artists!$E870&lt;E$3)</f>
        <v>0</v>
      </c>
      <c r="F871" s="50" t="b">
        <f>IF('Summary Statistics'!$C$6=TRUE,Artists!$F870&lt;F$3,Artists!$E870&lt;F$3)</f>
        <v>0</v>
      </c>
      <c r="G871" s="50" t="b">
        <f>IF('Summary Statistics'!$C$6=TRUE,Artists!$F870&lt;G$3,Artists!$E870&lt;G$3)</f>
        <v>0</v>
      </c>
      <c r="H871" s="50" t="b">
        <f>IF('Summary Statistics'!$C$6=TRUE,Artists!$F870&lt;H$3,Artists!$E870&lt;H$3)</f>
        <v>0</v>
      </c>
      <c r="I871" s="50" t="b">
        <f>IF('Summary Statistics'!$C$6=TRUE,Artists!$F870&lt;I$3,Artists!$E870&lt;I$3)</f>
        <v>0</v>
      </c>
      <c r="J871" s="50" t="b">
        <f>IF('Summary Statistics'!$C$6=TRUE,Artists!$F870&lt;J$3,Artists!$E870&lt;J$3)</f>
        <v>0</v>
      </c>
      <c r="K871" s="51" t="b">
        <f>IF('Summary Statistics'!$C$6=TRUE,Artists!$F870&lt;K$3,Artists!$E870&lt;K$3)</f>
        <v>0</v>
      </c>
      <c r="M871" s="49" t="b">
        <f>IF('Summary Statistics'!$C$7=TRUE,Albums!$F870&lt;M$3,Albums!$E870&lt;M$3)</f>
        <v>0</v>
      </c>
      <c r="N871" s="50" t="b">
        <f>IF('Summary Statistics'!$C$7=TRUE,Albums!$F870&lt;N$3,Albums!$E870&lt;N$3)</f>
        <v>0</v>
      </c>
      <c r="O871" s="50" t="b">
        <f>IF('Summary Statistics'!$C$7=TRUE,Albums!$F870&lt;O$3,Albums!$E870&lt;O$3)</f>
        <v>0</v>
      </c>
      <c r="P871" s="50" t="b">
        <f>IF('Summary Statistics'!$C$7=TRUE,Albums!$F870&lt;P$3,Albums!$E870&lt;P$3)</f>
        <v>0</v>
      </c>
      <c r="Q871" s="50" t="b">
        <f>IF('Summary Statistics'!$C$7=TRUE,Albums!$F870&lt;Q$3,Albums!$E870&lt;Q$3)</f>
        <v>0</v>
      </c>
      <c r="R871" s="50" t="b">
        <f>IF('Summary Statistics'!$C$7=TRUE,Albums!$F870&lt;R$3,Albums!$E870&lt;R$3)</f>
        <v>0</v>
      </c>
      <c r="S871" s="50" t="b">
        <f>IF('Summary Statistics'!$C$7=TRUE,Albums!$F870&lt;S$3,Albums!$E870&lt;S$3)</f>
        <v>0</v>
      </c>
      <c r="T871" s="50" t="b">
        <f>IF('Summary Statistics'!$C$7=TRUE,Albums!$F870&lt;T$3,Albums!$E870&lt;T$3)</f>
        <v>0</v>
      </c>
      <c r="U871" s="50" t="b">
        <f>IF('Summary Statistics'!$C$7=TRUE,Albums!$F870&lt;U$3,Albums!$E870&lt;U$3)</f>
        <v>0</v>
      </c>
      <c r="V871" s="51" t="b">
        <f>IF('Summary Statistics'!$C$7=TRUE,Albums!$F870&lt;V$3,Albums!$E870&lt;V$3)</f>
        <v>0</v>
      </c>
    </row>
    <row r="872" spans="2:22" x14ac:dyDescent="0.3">
      <c r="B872" s="49" t="b">
        <f>IF('Summary Statistics'!$C$6=TRUE,Artists!$F871&lt;B$3,Artists!$E871&lt;B$3)</f>
        <v>0</v>
      </c>
      <c r="C872" s="50" t="b">
        <f>IF('Summary Statistics'!$C$6=TRUE,Artists!$F871&lt;C$3,Artists!$E871&lt;C$3)</f>
        <v>0</v>
      </c>
      <c r="D872" s="50" t="b">
        <f>IF('Summary Statistics'!$C$6=TRUE,Artists!$F871&lt;D$3,Artists!$E871&lt;D$3)</f>
        <v>0</v>
      </c>
      <c r="E872" s="50" t="b">
        <f>IF('Summary Statistics'!$C$6=TRUE,Artists!$F871&lt;E$3,Artists!$E871&lt;E$3)</f>
        <v>0</v>
      </c>
      <c r="F872" s="50" t="b">
        <f>IF('Summary Statistics'!$C$6=TRUE,Artists!$F871&lt;F$3,Artists!$E871&lt;F$3)</f>
        <v>0</v>
      </c>
      <c r="G872" s="50" t="b">
        <f>IF('Summary Statistics'!$C$6=TRUE,Artists!$F871&lt;G$3,Artists!$E871&lt;G$3)</f>
        <v>0</v>
      </c>
      <c r="H872" s="50" t="b">
        <f>IF('Summary Statistics'!$C$6=TRUE,Artists!$F871&lt;H$3,Artists!$E871&lt;H$3)</f>
        <v>0</v>
      </c>
      <c r="I872" s="50" t="b">
        <f>IF('Summary Statistics'!$C$6=TRUE,Artists!$F871&lt;I$3,Artists!$E871&lt;I$3)</f>
        <v>0</v>
      </c>
      <c r="J872" s="50" t="b">
        <f>IF('Summary Statistics'!$C$6=TRUE,Artists!$F871&lt;J$3,Artists!$E871&lt;J$3)</f>
        <v>0</v>
      </c>
      <c r="K872" s="51" t="b">
        <f>IF('Summary Statistics'!$C$6=TRUE,Artists!$F871&lt;K$3,Artists!$E871&lt;K$3)</f>
        <v>0</v>
      </c>
      <c r="M872" s="49" t="b">
        <f>IF('Summary Statistics'!$C$7=TRUE,Albums!$F871&lt;M$3,Albums!$E871&lt;M$3)</f>
        <v>0</v>
      </c>
      <c r="N872" s="50" t="b">
        <f>IF('Summary Statistics'!$C$7=TRUE,Albums!$F871&lt;N$3,Albums!$E871&lt;N$3)</f>
        <v>0</v>
      </c>
      <c r="O872" s="50" t="b">
        <f>IF('Summary Statistics'!$C$7=TRUE,Albums!$F871&lt;O$3,Albums!$E871&lt;O$3)</f>
        <v>0</v>
      </c>
      <c r="P872" s="50" t="b">
        <f>IF('Summary Statistics'!$C$7=TRUE,Albums!$F871&lt;P$3,Albums!$E871&lt;P$3)</f>
        <v>0</v>
      </c>
      <c r="Q872" s="50" t="b">
        <f>IF('Summary Statistics'!$C$7=TRUE,Albums!$F871&lt;Q$3,Albums!$E871&lt;Q$3)</f>
        <v>0</v>
      </c>
      <c r="R872" s="50" t="b">
        <f>IF('Summary Statistics'!$C$7=TRUE,Albums!$F871&lt;R$3,Albums!$E871&lt;R$3)</f>
        <v>0</v>
      </c>
      <c r="S872" s="50" t="b">
        <f>IF('Summary Statistics'!$C$7=TRUE,Albums!$F871&lt;S$3,Albums!$E871&lt;S$3)</f>
        <v>0</v>
      </c>
      <c r="T872" s="50" t="b">
        <f>IF('Summary Statistics'!$C$7=TRUE,Albums!$F871&lt;T$3,Albums!$E871&lt;T$3)</f>
        <v>0</v>
      </c>
      <c r="U872" s="50" t="b">
        <f>IF('Summary Statistics'!$C$7=TRUE,Albums!$F871&lt;U$3,Albums!$E871&lt;U$3)</f>
        <v>0</v>
      </c>
      <c r="V872" s="51" t="b">
        <f>IF('Summary Statistics'!$C$7=TRUE,Albums!$F871&lt;V$3,Albums!$E871&lt;V$3)</f>
        <v>0</v>
      </c>
    </row>
    <row r="873" spans="2:22" x14ac:dyDescent="0.3">
      <c r="B873" s="49" t="b">
        <f>IF('Summary Statistics'!$C$6=TRUE,Artists!$F872&lt;B$3,Artists!$E872&lt;B$3)</f>
        <v>0</v>
      </c>
      <c r="C873" s="50" t="b">
        <f>IF('Summary Statistics'!$C$6=TRUE,Artists!$F872&lt;C$3,Artists!$E872&lt;C$3)</f>
        <v>0</v>
      </c>
      <c r="D873" s="50" t="b">
        <f>IF('Summary Statistics'!$C$6=TRUE,Artists!$F872&lt;D$3,Artists!$E872&lt;D$3)</f>
        <v>0</v>
      </c>
      <c r="E873" s="50" t="b">
        <f>IF('Summary Statistics'!$C$6=TRUE,Artists!$F872&lt;E$3,Artists!$E872&lt;E$3)</f>
        <v>0</v>
      </c>
      <c r="F873" s="50" t="b">
        <f>IF('Summary Statistics'!$C$6=TRUE,Artists!$F872&lt;F$3,Artists!$E872&lt;F$3)</f>
        <v>0</v>
      </c>
      <c r="G873" s="50" t="b">
        <f>IF('Summary Statistics'!$C$6=TRUE,Artists!$F872&lt;G$3,Artists!$E872&lt;G$3)</f>
        <v>0</v>
      </c>
      <c r="H873" s="50" t="b">
        <f>IF('Summary Statistics'!$C$6=TRUE,Artists!$F872&lt;H$3,Artists!$E872&lt;H$3)</f>
        <v>0</v>
      </c>
      <c r="I873" s="50" t="b">
        <f>IF('Summary Statistics'!$C$6=TRUE,Artists!$F872&lt;I$3,Artists!$E872&lt;I$3)</f>
        <v>0</v>
      </c>
      <c r="J873" s="50" t="b">
        <f>IF('Summary Statistics'!$C$6=TRUE,Artists!$F872&lt;J$3,Artists!$E872&lt;J$3)</f>
        <v>0</v>
      </c>
      <c r="K873" s="51" t="b">
        <f>IF('Summary Statistics'!$C$6=TRUE,Artists!$F872&lt;K$3,Artists!$E872&lt;K$3)</f>
        <v>0</v>
      </c>
      <c r="M873" s="49" t="b">
        <f>IF('Summary Statistics'!$C$7=TRUE,Albums!$F872&lt;M$3,Albums!$E872&lt;M$3)</f>
        <v>0</v>
      </c>
      <c r="N873" s="50" t="b">
        <f>IF('Summary Statistics'!$C$7=TRUE,Albums!$F872&lt;N$3,Albums!$E872&lt;N$3)</f>
        <v>0</v>
      </c>
      <c r="O873" s="50" t="b">
        <f>IF('Summary Statistics'!$C$7=TRUE,Albums!$F872&lt;O$3,Albums!$E872&lt;O$3)</f>
        <v>0</v>
      </c>
      <c r="P873" s="50" t="b">
        <f>IF('Summary Statistics'!$C$7=TRUE,Albums!$F872&lt;P$3,Albums!$E872&lt;P$3)</f>
        <v>0</v>
      </c>
      <c r="Q873" s="50" t="b">
        <f>IF('Summary Statistics'!$C$7=TRUE,Albums!$F872&lt;Q$3,Albums!$E872&lt;Q$3)</f>
        <v>0</v>
      </c>
      <c r="R873" s="50" t="b">
        <f>IF('Summary Statistics'!$C$7=TRUE,Albums!$F872&lt;R$3,Albums!$E872&lt;R$3)</f>
        <v>0</v>
      </c>
      <c r="S873" s="50" t="b">
        <f>IF('Summary Statistics'!$C$7=TRUE,Albums!$F872&lt;S$3,Albums!$E872&lt;S$3)</f>
        <v>0</v>
      </c>
      <c r="T873" s="50" t="b">
        <f>IF('Summary Statistics'!$C$7=TRUE,Albums!$F872&lt;T$3,Albums!$E872&lt;T$3)</f>
        <v>0</v>
      </c>
      <c r="U873" s="50" t="b">
        <f>IF('Summary Statistics'!$C$7=TRUE,Albums!$F872&lt;U$3,Albums!$E872&lt;U$3)</f>
        <v>0</v>
      </c>
      <c r="V873" s="51" t="b">
        <f>IF('Summary Statistics'!$C$7=TRUE,Albums!$F872&lt;V$3,Albums!$E872&lt;V$3)</f>
        <v>0</v>
      </c>
    </row>
    <row r="874" spans="2:22" x14ac:dyDescent="0.3">
      <c r="B874" s="49" t="b">
        <f>IF('Summary Statistics'!$C$6=TRUE,Artists!$F873&lt;B$3,Artists!$E873&lt;B$3)</f>
        <v>0</v>
      </c>
      <c r="C874" s="50" t="b">
        <f>IF('Summary Statistics'!$C$6=TRUE,Artists!$F873&lt;C$3,Artists!$E873&lt;C$3)</f>
        <v>0</v>
      </c>
      <c r="D874" s="50" t="b">
        <f>IF('Summary Statistics'!$C$6=TRUE,Artists!$F873&lt;D$3,Artists!$E873&lt;D$3)</f>
        <v>0</v>
      </c>
      <c r="E874" s="50" t="b">
        <f>IF('Summary Statistics'!$C$6=TRUE,Artists!$F873&lt;E$3,Artists!$E873&lt;E$3)</f>
        <v>0</v>
      </c>
      <c r="F874" s="50" t="b">
        <f>IF('Summary Statistics'!$C$6=TRUE,Artists!$F873&lt;F$3,Artists!$E873&lt;F$3)</f>
        <v>0</v>
      </c>
      <c r="G874" s="50" t="b">
        <f>IF('Summary Statistics'!$C$6=TRUE,Artists!$F873&lt;G$3,Artists!$E873&lt;G$3)</f>
        <v>0</v>
      </c>
      <c r="H874" s="50" t="b">
        <f>IF('Summary Statistics'!$C$6=TRUE,Artists!$F873&lt;H$3,Artists!$E873&lt;H$3)</f>
        <v>0</v>
      </c>
      <c r="I874" s="50" t="b">
        <f>IF('Summary Statistics'!$C$6=TRUE,Artists!$F873&lt;I$3,Artists!$E873&lt;I$3)</f>
        <v>0</v>
      </c>
      <c r="J874" s="50" t="b">
        <f>IF('Summary Statistics'!$C$6=TRUE,Artists!$F873&lt;J$3,Artists!$E873&lt;J$3)</f>
        <v>0</v>
      </c>
      <c r="K874" s="51" t="b">
        <f>IF('Summary Statistics'!$C$6=TRUE,Artists!$F873&lt;K$3,Artists!$E873&lt;K$3)</f>
        <v>0</v>
      </c>
      <c r="M874" s="49" t="b">
        <f>IF('Summary Statistics'!$C$7=TRUE,Albums!$F873&lt;M$3,Albums!$E873&lt;M$3)</f>
        <v>0</v>
      </c>
      <c r="N874" s="50" t="b">
        <f>IF('Summary Statistics'!$C$7=TRUE,Albums!$F873&lt;N$3,Albums!$E873&lt;N$3)</f>
        <v>0</v>
      </c>
      <c r="O874" s="50" t="b">
        <f>IF('Summary Statistics'!$C$7=TRUE,Albums!$F873&lt;O$3,Albums!$E873&lt;O$3)</f>
        <v>0</v>
      </c>
      <c r="P874" s="50" t="b">
        <f>IF('Summary Statistics'!$C$7=TRUE,Albums!$F873&lt;P$3,Albums!$E873&lt;P$3)</f>
        <v>0</v>
      </c>
      <c r="Q874" s="50" t="b">
        <f>IF('Summary Statistics'!$C$7=TRUE,Albums!$F873&lt;Q$3,Albums!$E873&lt;Q$3)</f>
        <v>0</v>
      </c>
      <c r="R874" s="50" t="b">
        <f>IF('Summary Statistics'!$C$7=TRUE,Albums!$F873&lt;R$3,Albums!$E873&lt;R$3)</f>
        <v>0</v>
      </c>
      <c r="S874" s="50" t="b">
        <f>IF('Summary Statistics'!$C$7=TRUE,Albums!$F873&lt;S$3,Albums!$E873&lt;S$3)</f>
        <v>0</v>
      </c>
      <c r="T874" s="50" t="b">
        <f>IF('Summary Statistics'!$C$7=TRUE,Albums!$F873&lt;T$3,Albums!$E873&lt;T$3)</f>
        <v>0</v>
      </c>
      <c r="U874" s="50" t="b">
        <f>IF('Summary Statistics'!$C$7=TRUE,Albums!$F873&lt;U$3,Albums!$E873&lt;U$3)</f>
        <v>0</v>
      </c>
      <c r="V874" s="51" t="b">
        <f>IF('Summary Statistics'!$C$7=TRUE,Albums!$F873&lt;V$3,Albums!$E873&lt;V$3)</f>
        <v>0</v>
      </c>
    </row>
    <row r="875" spans="2:22" x14ac:dyDescent="0.3">
      <c r="B875" s="49" t="b">
        <f>IF('Summary Statistics'!$C$6=TRUE,Artists!$F874&lt;B$3,Artists!$E874&lt;B$3)</f>
        <v>0</v>
      </c>
      <c r="C875" s="50" t="b">
        <f>IF('Summary Statistics'!$C$6=TRUE,Artists!$F874&lt;C$3,Artists!$E874&lt;C$3)</f>
        <v>0</v>
      </c>
      <c r="D875" s="50" t="b">
        <f>IF('Summary Statistics'!$C$6=TRUE,Artists!$F874&lt;D$3,Artists!$E874&lt;D$3)</f>
        <v>0</v>
      </c>
      <c r="E875" s="50" t="b">
        <f>IF('Summary Statistics'!$C$6=TRUE,Artists!$F874&lt;E$3,Artists!$E874&lt;E$3)</f>
        <v>0</v>
      </c>
      <c r="F875" s="50" t="b">
        <f>IF('Summary Statistics'!$C$6=TRUE,Artists!$F874&lt;F$3,Artists!$E874&lt;F$3)</f>
        <v>0</v>
      </c>
      <c r="G875" s="50" t="b">
        <f>IF('Summary Statistics'!$C$6=TRUE,Artists!$F874&lt;G$3,Artists!$E874&lt;G$3)</f>
        <v>0</v>
      </c>
      <c r="H875" s="50" t="b">
        <f>IF('Summary Statistics'!$C$6=TRUE,Artists!$F874&lt;H$3,Artists!$E874&lt;H$3)</f>
        <v>0</v>
      </c>
      <c r="I875" s="50" t="b">
        <f>IF('Summary Statistics'!$C$6=TRUE,Artists!$F874&lt;I$3,Artists!$E874&lt;I$3)</f>
        <v>0</v>
      </c>
      <c r="J875" s="50" t="b">
        <f>IF('Summary Statistics'!$C$6=TRUE,Artists!$F874&lt;J$3,Artists!$E874&lt;J$3)</f>
        <v>0</v>
      </c>
      <c r="K875" s="51" t="b">
        <f>IF('Summary Statistics'!$C$6=TRUE,Artists!$F874&lt;K$3,Artists!$E874&lt;K$3)</f>
        <v>0</v>
      </c>
      <c r="M875" s="49" t="b">
        <f>IF('Summary Statistics'!$C$7=TRUE,Albums!$F874&lt;M$3,Albums!$E874&lt;M$3)</f>
        <v>0</v>
      </c>
      <c r="N875" s="50" t="b">
        <f>IF('Summary Statistics'!$C$7=TRUE,Albums!$F874&lt;N$3,Albums!$E874&lt;N$3)</f>
        <v>0</v>
      </c>
      <c r="O875" s="50" t="b">
        <f>IF('Summary Statistics'!$C$7=TRUE,Albums!$F874&lt;O$3,Albums!$E874&lt;O$3)</f>
        <v>0</v>
      </c>
      <c r="P875" s="50" t="b">
        <f>IF('Summary Statistics'!$C$7=TRUE,Albums!$F874&lt;P$3,Albums!$E874&lt;P$3)</f>
        <v>0</v>
      </c>
      <c r="Q875" s="50" t="b">
        <f>IF('Summary Statistics'!$C$7=TRUE,Albums!$F874&lt;Q$3,Albums!$E874&lt;Q$3)</f>
        <v>0</v>
      </c>
      <c r="R875" s="50" t="b">
        <f>IF('Summary Statistics'!$C$7=TRUE,Albums!$F874&lt;R$3,Albums!$E874&lt;R$3)</f>
        <v>0</v>
      </c>
      <c r="S875" s="50" t="b">
        <f>IF('Summary Statistics'!$C$7=TRUE,Albums!$F874&lt;S$3,Albums!$E874&lt;S$3)</f>
        <v>0</v>
      </c>
      <c r="T875" s="50" t="b">
        <f>IF('Summary Statistics'!$C$7=TRUE,Albums!$F874&lt;T$3,Albums!$E874&lt;T$3)</f>
        <v>0</v>
      </c>
      <c r="U875" s="50" t="b">
        <f>IF('Summary Statistics'!$C$7=TRUE,Albums!$F874&lt;U$3,Albums!$E874&lt;U$3)</f>
        <v>0</v>
      </c>
      <c r="V875" s="51" t="b">
        <f>IF('Summary Statistics'!$C$7=TRUE,Albums!$F874&lt;V$3,Albums!$E874&lt;V$3)</f>
        <v>0</v>
      </c>
    </row>
    <row r="876" spans="2:22" x14ac:dyDescent="0.3">
      <c r="B876" s="49" t="b">
        <f>IF('Summary Statistics'!$C$6=TRUE,Artists!$F875&lt;B$3,Artists!$E875&lt;B$3)</f>
        <v>0</v>
      </c>
      <c r="C876" s="50" t="b">
        <f>IF('Summary Statistics'!$C$6=TRUE,Artists!$F875&lt;C$3,Artists!$E875&lt;C$3)</f>
        <v>0</v>
      </c>
      <c r="D876" s="50" t="b">
        <f>IF('Summary Statistics'!$C$6=TRUE,Artists!$F875&lt;D$3,Artists!$E875&lt;D$3)</f>
        <v>0</v>
      </c>
      <c r="E876" s="50" t="b">
        <f>IF('Summary Statistics'!$C$6=TRUE,Artists!$F875&lt;E$3,Artists!$E875&lt;E$3)</f>
        <v>0</v>
      </c>
      <c r="F876" s="50" t="b">
        <f>IF('Summary Statistics'!$C$6=TRUE,Artists!$F875&lt;F$3,Artists!$E875&lt;F$3)</f>
        <v>0</v>
      </c>
      <c r="G876" s="50" t="b">
        <f>IF('Summary Statistics'!$C$6=TRUE,Artists!$F875&lt;G$3,Artists!$E875&lt;G$3)</f>
        <v>0</v>
      </c>
      <c r="H876" s="50" t="b">
        <f>IF('Summary Statistics'!$C$6=TRUE,Artists!$F875&lt;H$3,Artists!$E875&lt;H$3)</f>
        <v>0</v>
      </c>
      <c r="I876" s="50" t="b">
        <f>IF('Summary Statistics'!$C$6=TRUE,Artists!$F875&lt;I$3,Artists!$E875&lt;I$3)</f>
        <v>0</v>
      </c>
      <c r="J876" s="50" t="b">
        <f>IF('Summary Statistics'!$C$6=TRUE,Artists!$F875&lt;J$3,Artists!$E875&lt;J$3)</f>
        <v>0</v>
      </c>
      <c r="K876" s="51" t="b">
        <f>IF('Summary Statistics'!$C$6=TRUE,Artists!$F875&lt;K$3,Artists!$E875&lt;K$3)</f>
        <v>0</v>
      </c>
      <c r="M876" s="49" t="b">
        <f>IF('Summary Statistics'!$C$7=TRUE,Albums!$F875&lt;M$3,Albums!$E875&lt;M$3)</f>
        <v>0</v>
      </c>
      <c r="N876" s="50" t="b">
        <f>IF('Summary Statistics'!$C$7=TRUE,Albums!$F875&lt;N$3,Albums!$E875&lt;N$3)</f>
        <v>0</v>
      </c>
      <c r="O876" s="50" t="b">
        <f>IF('Summary Statistics'!$C$7=TRUE,Albums!$F875&lt;O$3,Albums!$E875&lt;O$3)</f>
        <v>0</v>
      </c>
      <c r="P876" s="50" t="b">
        <f>IF('Summary Statistics'!$C$7=TRUE,Albums!$F875&lt;P$3,Albums!$E875&lt;P$3)</f>
        <v>0</v>
      </c>
      <c r="Q876" s="50" t="b">
        <f>IF('Summary Statistics'!$C$7=TRUE,Albums!$F875&lt;Q$3,Albums!$E875&lt;Q$3)</f>
        <v>0</v>
      </c>
      <c r="R876" s="50" t="b">
        <f>IF('Summary Statistics'!$C$7=TRUE,Albums!$F875&lt;R$3,Albums!$E875&lt;R$3)</f>
        <v>0</v>
      </c>
      <c r="S876" s="50" t="b">
        <f>IF('Summary Statistics'!$C$7=TRUE,Albums!$F875&lt;S$3,Albums!$E875&lt;S$3)</f>
        <v>0</v>
      </c>
      <c r="T876" s="50" t="b">
        <f>IF('Summary Statistics'!$C$7=TRUE,Albums!$F875&lt;T$3,Albums!$E875&lt;T$3)</f>
        <v>0</v>
      </c>
      <c r="U876" s="50" t="b">
        <f>IF('Summary Statistics'!$C$7=TRUE,Albums!$F875&lt;U$3,Albums!$E875&lt;U$3)</f>
        <v>0</v>
      </c>
      <c r="V876" s="51" t="b">
        <f>IF('Summary Statistics'!$C$7=TRUE,Albums!$F875&lt;V$3,Albums!$E875&lt;V$3)</f>
        <v>0</v>
      </c>
    </row>
    <row r="877" spans="2:22" x14ac:dyDescent="0.3">
      <c r="B877" s="49" t="b">
        <f>IF('Summary Statistics'!$C$6=TRUE,Artists!$F876&lt;B$3,Artists!$E876&lt;B$3)</f>
        <v>0</v>
      </c>
      <c r="C877" s="50" t="b">
        <f>IF('Summary Statistics'!$C$6=TRUE,Artists!$F876&lt;C$3,Artists!$E876&lt;C$3)</f>
        <v>0</v>
      </c>
      <c r="D877" s="50" t="b">
        <f>IF('Summary Statistics'!$C$6=TRUE,Artists!$F876&lt;D$3,Artists!$E876&lt;D$3)</f>
        <v>0</v>
      </c>
      <c r="E877" s="50" t="b">
        <f>IF('Summary Statistics'!$C$6=TRUE,Artists!$F876&lt;E$3,Artists!$E876&lt;E$3)</f>
        <v>0</v>
      </c>
      <c r="F877" s="50" t="b">
        <f>IF('Summary Statistics'!$C$6=TRUE,Artists!$F876&lt;F$3,Artists!$E876&lt;F$3)</f>
        <v>0</v>
      </c>
      <c r="G877" s="50" t="b">
        <f>IF('Summary Statistics'!$C$6=TRUE,Artists!$F876&lt;G$3,Artists!$E876&lt;G$3)</f>
        <v>0</v>
      </c>
      <c r="H877" s="50" t="b">
        <f>IF('Summary Statistics'!$C$6=TRUE,Artists!$F876&lt;H$3,Artists!$E876&lt;H$3)</f>
        <v>0</v>
      </c>
      <c r="I877" s="50" t="b">
        <f>IF('Summary Statistics'!$C$6=TRUE,Artists!$F876&lt;I$3,Artists!$E876&lt;I$3)</f>
        <v>0</v>
      </c>
      <c r="J877" s="50" t="b">
        <f>IF('Summary Statistics'!$C$6=TRUE,Artists!$F876&lt;J$3,Artists!$E876&lt;J$3)</f>
        <v>0</v>
      </c>
      <c r="K877" s="51" t="b">
        <f>IF('Summary Statistics'!$C$6=TRUE,Artists!$F876&lt;K$3,Artists!$E876&lt;K$3)</f>
        <v>0</v>
      </c>
      <c r="M877" s="49" t="b">
        <f>IF('Summary Statistics'!$C$7=TRUE,Albums!$F876&lt;M$3,Albums!$E876&lt;M$3)</f>
        <v>0</v>
      </c>
      <c r="N877" s="50" t="b">
        <f>IF('Summary Statistics'!$C$7=TRUE,Albums!$F876&lt;N$3,Albums!$E876&lt;N$3)</f>
        <v>0</v>
      </c>
      <c r="O877" s="50" t="b">
        <f>IF('Summary Statistics'!$C$7=TRUE,Albums!$F876&lt;O$3,Albums!$E876&lt;O$3)</f>
        <v>0</v>
      </c>
      <c r="P877" s="50" t="b">
        <f>IF('Summary Statistics'!$C$7=TRUE,Albums!$F876&lt;P$3,Albums!$E876&lt;P$3)</f>
        <v>0</v>
      </c>
      <c r="Q877" s="50" t="b">
        <f>IF('Summary Statistics'!$C$7=TRUE,Albums!$F876&lt;Q$3,Albums!$E876&lt;Q$3)</f>
        <v>0</v>
      </c>
      <c r="R877" s="50" t="b">
        <f>IF('Summary Statistics'!$C$7=TRUE,Albums!$F876&lt;R$3,Albums!$E876&lt;R$3)</f>
        <v>0</v>
      </c>
      <c r="S877" s="50" t="b">
        <f>IF('Summary Statistics'!$C$7=TRUE,Albums!$F876&lt;S$3,Albums!$E876&lt;S$3)</f>
        <v>0</v>
      </c>
      <c r="T877" s="50" t="b">
        <f>IF('Summary Statistics'!$C$7=TRUE,Albums!$F876&lt;T$3,Albums!$E876&lt;T$3)</f>
        <v>0</v>
      </c>
      <c r="U877" s="50" t="b">
        <f>IF('Summary Statistics'!$C$7=TRUE,Albums!$F876&lt;U$3,Albums!$E876&lt;U$3)</f>
        <v>0</v>
      </c>
      <c r="V877" s="51" t="b">
        <f>IF('Summary Statistics'!$C$7=TRUE,Albums!$F876&lt;V$3,Albums!$E876&lt;V$3)</f>
        <v>0</v>
      </c>
    </row>
    <row r="878" spans="2:22" x14ac:dyDescent="0.3">
      <c r="B878" s="49" t="b">
        <f>IF('Summary Statistics'!$C$6=TRUE,Artists!$F877&lt;B$3,Artists!$E877&lt;B$3)</f>
        <v>0</v>
      </c>
      <c r="C878" s="50" t="b">
        <f>IF('Summary Statistics'!$C$6=TRUE,Artists!$F877&lt;C$3,Artists!$E877&lt;C$3)</f>
        <v>0</v>
      </c>
      <c r="D878" s="50" t="b">
        <f>IF('Summary Statistics'!$C$6=TRUE,Artists!$F877&lt;D$3,Artists!$E877&lt;D$3)</f>
        <v>0</v>
      </c>
      <c r="E878" s="50" t="b">
        <f>IF('Summary Statistics'!$C$6=TRUE,Artists!$F877&lt;E$3,Artists!$E877&lt;E$3)</f>
        <v>0</v>
      </c>
      <c r="F878" s="50" t="b">
        <f>IF('Summary Statistics'!$C$6=TRUE,Artists!$F877&lt;F$3,Artists!$E877&lt;F$3)</f>
        <v>0</v>
      </c>
      <c r="G878" s="50" t="b">
        <f>IF('Summary Statistics'!$C$6=TRUE,Artists!$F877&lt;G$3,Artists!$E877&lt;G$3)</f>
        <v>0</v>
      </c>
      <c r="H878" s="50" t="b">
        <f>IF('Summary Statistics'!$C$6=TRUE,Artists!$F877&lt;H$3,Artists!$E877&lt;H$3)</f>
        <v>0</v>
      </c>
      <c r="I878" s="50" t="b">
        <f>IF('Summary Statistics'!$C$6=TRUE,Artists!$F877&lt;I$3,Artists!$E877&lt;I$3)</f>
        <v>0</v>
      </c>
      <c r="J878" s="50" t="b">
        <f>IF('Summary Statistics'!$C$6=TRUE,Artists!$F877&lt;J$3,Artists!$E877&lt;J$3)</f>
        <v>0</v>
      </c>
      <c r="K878" s="51" t="b">
        <f>IF('Summary Statistics'!$C$6=TRUE,Artists!$F877&lt;K$3,Artists!$E877&lt;K$3)</f>
        <v>0</v>
      </c>
      <c r="M878" s="49" t="b">
        <f>IF('Summary Statistics'!$C$7=TRUE,Albums!$F877&lt;M$3,Albums!$E877&lt;M$3)</f>
        <v>0</v>
      </c>
      <c r="N878" s="50" t="b">
        <f>IF('Summary Statistics'!$C$7=TRUE,Albums!$F877&lt;N$3,Albums!$E877&lt;N$3)</f>
        <v>0</v>
      </c>
      <c r="O878" s="50" t="b">
        <f>IF('Summary Statistics'!$C$7=TRUE,Albums!$F877&lt;O$3,Albums!$E877&lt;O$3)</f>
        <v>0</v>
      </c>
      <c r="P878" s="50" t="b">
        <f>IF('Summary Statistics'!$C$7=TRUE,Albums!$F877&lt;P$3,Albums!$E877&lt;P$3)</f>
        <v>0</v>
      </c>
      <c r="Q878" s="50" t="b">
        <f>IF('Summary Statistics'!$C$7=TRUE,Albums!$F877&lt;Q$3,Albums!$E877&lt;Q$3)</f>
        <v>0</v>
      </c>
      <c r="R878" s="50" t="b">
        <f>IF('Summary Statistics'!$C$7=TRUE,Albums!$F877&lt;R$3,Albums!$E877&lt;R$3)</f>
        <v>0</v>
      </c>
      <c r="S878" s="50" t="b">
        <f>IF('Summary Statistics'!$C$7=TRUE,Albums!$F877&lt;S$3,Albums!$E877&lt;S$3)</f>
        <v>0</v>
      </c>
      <c r="T878" s="50" t="b">
        <f>IF('Summary Statistics'!$C$7=TRUE,Albums!$F877&lt;T$3,Albums!$E877&lt;T$3)</f>
        <v>0</v>
      </c>
      <c r="U878" s="50" t="b">
        <f>IF('Summary Statistics'!$C$7=TRUE,Albums!$F877&lt;U$3,Albums!$E877&lt;U$3)</f>
        <v>0</v>
      </c>
      <c r="V878" s="51" t="b">
        <f>IF('Summary Statistics'!$C$7=TRUE,Albums!$F877&lt;V$3,Albums!$E877&lt;V$3)</f>
        <v>0</v>
      </c>
    </row>
    <row r="879" spans="2:22" x14ac:dyDescent="0.3">
      <c r="B879" s="49" t="b">
        <f>IF('Summary Statistics'!$C$6=TRUE,Artists!$F878&lt;B$3,Artists!$E878&lt;B$3)</f>
        <v>0</v>
      </c>
      <c r="C879" s="50" t="b">
        <f>IF('Summary Statistics'!$C$6=TRUE,Artists!$F878&lt;C$3,Artists!$E878&lt;C$3)</f>
        <v>0</v>
      </c>
      <c r="D879" s="50" t="b">
        <f>IF('Summary Statistics'!$C$6=TRUE,Artists!$F878&lt;D$3,Artists!$E878&lt;D$3)</f>
        <v>0</v>
      </c>
      <c r="E879" s="50" t="b">
        <f>IF('Summary Statistics'!$C$6=TRUE,Artists!$F878&lt;E$3,Artists!$E878&lt;E$3)</f>
        <v>0</v>
      </c>
      <c r="F879" s="50" t="b">
        <f>IF('Summary Statistics'!$C$6=TRUE,Artists!$F878&lt;F$3,Artists!$E878&lt;F$3)</f>
        <v>0</v>
      </c>
      <c r="G879" s="50" t="b">
        <f>IF('Summary Statistics'!$C$6=TRUE,Artists!$F878&lt;G$3,Artists!$E878&lt;G$3)</f>
        <v>0</v>
      </c>
      <c r="H879" s="50" t="b">
        <f>IF('Summary Statistics'!$C$6=TRUE,Artists!$F878&lt;H$3,Artists!$E878&lt;H$3)</f>
        <v>0</v>
      </c>
      <c r="I879" s="50" t="b">
        <f>IF('Summary Statistics'!$C$6=TRUE,Artists!$F878&lt;I$3,Artists!$E878&lt;I$3)</f>
        <v>0</v>
      </c>
      <c r="J879" s="50" t="b">
        <f>IF('Summary Statistics'!$C$6=TRUE,Artists!$F878&lt;J$3,Artists!$E878&lt;J$3)</f>
        <v>0</v>
      </c>
      <c r="K879" s="51" t="b">
        <f>IF('Summary Statistics'!$C$6=TRUE,Artists!$F878&lt;K$3,Artists!$E878&lt;K$3)</f>
        <v>0</v>
      </c>
      <c r="M879" s="49" t="b">
        <f>IF('Summary Statistics'!$C$7=TRUE,Albums!$F878&lt;M$3,Albums!$E878&lt;M$3)</f>
        <v>0</v>
      </c>
      <c r="N879" s="50" t="b">
        <f>IF('Summary Statistics'!$C$7=TRUE,Albums!$F878&lt;N$3,Albums!$E878&lt;N$3)</f>
        <v>0</v>
      </c>
      <c r="O879" s="50" t="b">
        <f>IF('Summary Statistics'!$C$7=TRUE,Albums!$F878&lt;O$3,Albums!$E878&lt;O$3)</f>
        <v>0</v>
      </c>
      <c r="P879" s="50" t="b">
        <f>IF('Summary Statistics'!$C$7=TRUE,Albums!$F878&lt;P$3,Albums!$E878&lt;P$3)</f>
        <v>0</v>
      </c>
      <c r="Q879" s="50" t="b">
        <f>IF('Summary Statistics'!$C$7=TRUE,Albums!$F878&lt;Q$3,Albums!$E878&lt;Q$3)</f>
        <v>0</v>
      </c>
      <c r="R879" s="50" t="b">
        <f>IF('Summary Statistics'!$C$7=TRUE,Albums!$F878&lt;R$3,Albums!$E878&lt;R$3)</f>
        <v>0</v>
      </c>
      <c r="S879" s="50" t="b">
        <f>IF('Summary Statistics'!$C$7=TRUE,Albums!$F878&lt;S$3,Albums!$E878&lt;S$3)</f>
        <v>0</v>
      </c>
      <c r="T879" s="50" t="b">
        <f>IF('Summary Statistics'!$C$7=TRUE,Albums!$F878&lt;T$3,Albums!$E878&lt;T$3)</f>
        <v>0</v>
      </c>
      <c r="U879" s="50" t="b">
        <f>IF('Summary Statistics'!$C$7=TRUE,Albums!$F878&lt;U$3,Albums!$E878&lt;U$3)</f>
        <v>0</v>
      </c>
      <c r="V879" s="51" t="b">
        <f>IF('Summary Statistics'!$C$7=TRUE,Albums!$F878&lt;V$3,Albums!$E878&lt;V$3)</f>
        <v>0</v>
      </c>
    </row>
    <row r="880" spans="2:22" x14ac:dyDescent="0.3">
      <c r="B880" s="49" t="b">
        <f>IF('Summary Statistics'!$C$6=TRUE,Artists!$F879&lt;B$3,Artists!$E879&lt;B$3)</f>
        <v>0</v>
      </c>
      <c r="C880" s="50" t="b">
        <f>IF('Summary Statistics'!$C$6=TRUE,Artists!$F879&lt;C$3,Artists!$E879&lt;C$3)</f>
        <v>0</v>
      </c>
      <c r="D880" s="50" t="b">
        <f>IF('Summary Statistics'!$C$6=TRUE,Artists!$F879&lt;D$3,Artists!$E879&lt;D$3)</f>
        <v>0</v>
      </c>
      <c r="E880" s="50" t="b">
        <f>IF('Summary Statistics'!$C$6=TRUE,Artists!$F879&lt;E$3,Artists!$E879&lt;E$3)</f>
        <v>0</v>
      </c>
      <c r="F880" s="50" t="b">
        <f>IF('Summary Statistics'!$C$6=TRUE,Artists!$F879&lt;F$3,Artists!$E879&lt;F$3)</f>
        <v>0</v>
      </c>
      <c r="G880" s="50" t="b">
        <f>IF('Summary Statistics'!$C$6=TRUE,Artists!$F879&lt;G$3,Artists!$E879&lt;G$3)</f>
        <v>0</v>
      </c>
      <c r="H880" s="50" t="b">
        <f>IF('Summary Statistics'!$C$6=TRUE,Artists!$F879&lt;H$3,Artists!$E879&lt;H$3)</f>
        <v>0</v>
      </c>
      <c r="I880" s="50" t="b">
        <f>IF('Summary Statistics'!$C$6=TRUE,Artists!$F879&lt;I$3,Artists!$E879&lt;I$3)</f>
        <v>0</v>
      </c>
      <c r="J880" s="50" t="b">
        <f>IF('Summary Statistics'!$C$6=TRUE,Artists!$F879&lt;J$3,Artists!$E879&lt;J$3)</f>
        <v>0</v>
      </c>
      <c r="K880" s="51" t="b">
        <f>IF('Summary Statistics'!$C$6=TRUE,Artists!$F879&lt;K$3,Artists!$E879&lt;K$3)</f>
        <v>0</v>
      </c>
      <c r="M880" s="49" t="b">
        <f>IF('Summary Statistics'!$C$7=TRUE,Albums!$F879&lt;M$3,Albums!$E879&lt;M$3)</f>
        <v>0</v>
      </c>
      <c r="N880" s="50" t="b">
        <f>IF('Summary Statistics'!$C$7=TRUE,Albums!$F879&lt;N$3,Albums!$E879&lt;N$3)</f>
        <v>0</v>
      </c>
      <c r="O880" s="50" t="b">
        <f>IF('Summary Statistics'!$C$7=TRUE,Albums!$F879&lt;O$3,Albums!$E879&lt;O$3)</f>
        <v>0</v>
      </c>
      <c r="P880" s="50" t="b">
        <f>IF('Summary Statistics'!$C$7=TRUE,Albums!$F879&lt;P$3,Albums!$E879&lt;P$3)</f>
        <v>0</v>
      </c>
      <c r="Q880" s="50" t="b">
        <f>IF('Summary Statistics'!$C$7=TRUE,Albums!$F879&lt;Q$3,Albums!$E879&lt;Q$3)</f>
        <v>0</v>
      </c>
      <c r="R880" s="50" t="b">
        <f>IF('Summary Statistics'!$C$7=TRUE,Albums!$F879&lt;R$3,Albums!$E879&lt;R$3)</f>
        <v>0</v>
      </c>
      <c r="S880" s="50" t="b">
        <f>IF('Summary Statistics'!$C$7=TRUE,Albums!$F879&lt;S$3,Albums!$E879&lt;S$3)</f>
        <v>0</v>
      </c>
      <c r="T880" s="50" t="b">
        <f>IF('Summary Statistics'!$C$7=TRUE,Albums!$F879&lt;T$3,Albums!$E879&lt;T$3)</f>
        <v>0</v>
      </c>
      <c r="U880" s="50" t="b">
        <f>IF('Summary Statistics'!$C$7=TRUE,Albums!$F879&lt;U$3,Albums!$E879&lt;U$3)</f>
        <v>0</v>
      </c>
      <c r="V880" s="51" t="b">
        <f>IF('Summary Statistics'!$C$7=TRUE,Albums!$F879&lt;V$3,Albums!$E879&lt;V$3)</f>
        <v>0</v>
      </c>
    </row>
    <row r="881" spans="2:22" x14ac:dyDescent="0.3">
      <c r="B881" s="49" t="b">
        <f>IF('Summary Statistics'!$C$6=TRUE,Artists!$F880&lt;B$3,Artists!$E880&lt;B$3)</f>
        <v>0</v>
      </c>
      <c r="C881" s="50" t="b">
        <f>IF('Summary Statistics'!$C$6=TRUE,Artists!$F880&lt;C$3,Artists!$E880&lt;C$3)</f>
        <v>0</v>
      </c>
      <c r="D881" s="50" t="b">
        <f>IF('Summary Statistics'!$C$6=TRUE,Artists!$F880&lt;D$3,Artists!$E880&lt;D$3)</f>
        <v>0</v>
      </c>
      <c r="E881" s="50" t="b">
        <f>IF('Summary Statistics'!$C$6=TRUE,Artists!$F880&lt;E$3,Artists!$E880&lt;E$3)</f>
        <v>0</v>
      </c>
      <c r="F881" s="50" t="b">
        <f>IF('Summary Statistics'!$C$6=TRUE,Artists!$F880&lt;F$3,Artists!$E880&lt;F$3)</f>
        <v>0</v>
      </c>
      <c r="G881" s="50" t="b">
        <f>IF('Summary Statistics'!$C$6=TRUE,Artists!$F880&lt;G$3,Artists!$E880&lt;G$3)</f>
        <v>0</v>
      </c>
      <c r="H881" s="50" t="b">
        <f>IF('Summary Statistics'!$C$6=TRUE,Artists!$F880&lt;H$3,Artists!$E880&lt;H$3)</f>
        <v>0</v>
      </c>
      <c r="I881" s="50" t="b">
        <f>IF('Summary Statistics'!$C$6=TRUE,Artists!$F880&lt;I$3,Artists!$E880&lt;I$3)</f>
        <v>0</v>
      </c>
      <c r="J881" s="50" t="b">
        <f>IF('Summary Statistics'!$C$6=TRUE,Artists!$F880&lt;J$3,Artists!$E880&lt;J$3)</f>
        <v>0</v>
      </c>
      <c r="K881" s="51" t="b">
        <f>IF('Summary Statistics'!$C$6=TRUE,Artists!$F880&lt;K$3,Artists!$E880&lt;K$3)</f>
        <v>0</v>
      </c>
      <c r="M881" s="49" t="b">
        <f>IF('Summary Statistics'!$C$7=TRUE,Albums!$F880&lt;M$3,Albums!$E880&lt;M$3)</f>
        <v>0</v>
      </c>
      <c r="N881" s="50" t="b">
        <f>IF('Summary Statistics'!$C$7=TRUE,Albums!$F880&lt;N$3,Albums!$E880&lt;N$3)</f>
        <v>0</v>
      </c>
      <c r="O881" s="50" t="b">
        <f>IF('Summary Statistics'!$C$7=TRUE,Albums!$F880&lt;O$3,Albums!$E880&lt;O$3)</f>
        <v>0</v>
      </c>
      <c r="P881" s="50" t="b">
        <f>IF('Summary Statistics'!$C$7=TRUE,Albums!$F880&lt;P$3,Albums!$E880&lt;P$3)</f>
        <v>0</v>
      </c>
      <c r="Q881" s="50" t="b">
        <f>IF('Summary Statistics'!$C$7=TRUE,Albums!$F880&lt;Q$3,Albums!$E880&lt;Q$3)</f>
        <v>0</v>
      </c>
      <c r="R881" s="50" t="b">
        <f>IF('Summary Statistics'!$C$7=TRUE,Albums!$F880&lt;R$3,Albums!$E880&lt;R$3)</f>
        <v>0</v>
      </c>
      <c r="S881" s="50" t="b">
        <f>IF('Summary Statistics'!$C$7=TRUE,Albums!$F880&lt;S$3,Albums!$E880&lt;S$3)</f>
        <v>0</v>
      </c>
      <c r="T881" s="50" t="b">
        <f>IF('Summary Statistics'!$C$7=TRUE,Albums!$F880&lt;T$3,Albums!$E880&lt;T$3)</f>
        <v>0</v>
      </c>
      <c r="U881" s="50" t="b">
        <f>IF('Summary Statistics'!$C$7=TRUE,Albums!$F880&lt;U$3,Albums!$E880&lt;U$3)</f>
        <v>0</v>
      </c>
      <c r="V881" s="51" t="b">
        <f>IF('Summary Statistics'!$C$7=TRUE,Albums!$F880&lt;V$3,Albums!$E880&lt;V$3)</f>
        <v>0</v>
      </c>
    </row>
    <row r="882" spans="2:22" x14ac:dyDescent="0.3">
      <c r="B882" s="49" t="b">
        <f>IF('Summary Statistics'!$C$6=TRUE,Artists!$F881&lt;B$3,Artists!$E881&lt;B$3)</f>
        <v>0</v>
      </c>
      <c r="C882" s="50" t="b">
        <f>IF('Summary Statistics'!$C$6=TRUE,Artists!$F881&lt;C$3,Artists!$E881&lt;C$3)</f>
        <v>0</v>
      </c>
      <c r="D882" s="50" t="b">
        <f>IF('Summary Statistics'!$C$6=TRUE,Artists!$F881&lt;D$3,Artists!$E881&lt;D$3)</f>
        <v>0</v>
      </c>
      <c r="E882" s="50" t="b">
        <f>IF('Summary Statistics'!$C$6=TRUE,Artists!$F881&lt;E$3,Artists!$E881&lt;E$3)</f>
        <v>0</v>
      </c>
      <c r="F882" s="50" t="b">
        <f>IF('Summary Statistics'!$C$6=TRUE,Artists!$F881&lt;F$3,Artists!$E881&lt;F$3)</f>
        <v>0</v>
      </c>
      <c r="G882" s="50" t="b">
        <f>IF('Summary Statistics'!$C$6=TRUE,Artists!$F881&lt;G$3,Artists!$E881&lt;G$3)</f>
        <v>0</v>
      </c>
      <c r="H882" s="50" t="b">
        <f>IF('Summary Statistics'!$C$6=TRUE,Artists!$F881&lt;H$3,Artists!$E881&lt;H$3)</f>
        <v>0</v>
      </c>
      <c r="I882" s="50" t="b">
        <f>IF('Summary Statistics'!$C$6=TRUE,Artists!$F881&lt;I$3,Artists!$E881&lt;I$3)</f>
        <v>0</v>
      </c>
      <c r="J882" s="50" t="b">
        <f>IF('Summary Statistics'!$C$6=TRUE,Artists!$F881&lt;J$3,Artists!$E881&lt;J$3)</f>
        <v>0</v>
      </c>
      <c r="K882" s="51" t="b">
        <f>IF('Summary Statistics'!$C$6=TRUE,Artists!$F881&lt;K$3,Artists!$E881&lt;K$3)</f>
        <v>0</v>
      </c>
      <c r="M882" s="49" t="b">
        <f>IF('Summary Statistics'!$C$7=TRUE,Albums!$F881&lt;M$3,Albums!$E881&lt;M$3)</f>
        <v>0</v>
      </c>
      <c r="N882" s="50" t="b">
        <f>IF('Summary Statistics'!$C$7=TRUE,Albums!$F881&lt;N$3,Albums!$E881&lt;N$3)</f>
        <v>0</v>
      </c>
      <c r="O882" s="50" t="b">
        <f>IF('Summary Statistics'!$C$7=TRUE,Albums!$F881&lt;O$3,Albums!$E881&lt;O$3)</f>
        <v>0</v>
      </c>
      <c r="P882" s="50" t="b">
        <f>IF('Summary Statistics'!$C$7=TRUE,Albums!$F881&lt;P$3,Albums!$E881&lt;P$3)</f>
        <v>0</v>
      </c>
      <c r="Q882" s="50" t="b">
        <f>IF('Summary Statistics'!$C$7=TRUE,Albums!$F881&lt;Q$3,Albums!$E881&lt;Q$3)</f>
        <v>0</v>
      </c>
      <c r="R882" s="50" t="b">
        <f>IF('Summary Statistics'!$C$7=TRUE,Albums!$F881&lt;R$3,Albums!$E881&lt;R$3)</f>
        <v>0</v>
      </c>
      <c r="S882" s="50" t="b">
        <f>IF('Summary Statistics'!$C$7=TRUE,Albums!$F881&lt;S$3,Albums!$E881&lt;S$3)</f>
        <v>0</v>
      </c>
      <c r="T882" s="50" t="b">
        <f>IF('Summary Statistics'!$C$7=TRUE,Albums!$F881&lt;T$3,Albums!$E881&lt;T$3)</f>
        <v>0</v>
      </c>
      <c r="U882" s="50" t="b">
        <f>IF('Summary Statistics'!$C$7=TRUE,Albums!$F881&lt;U$3,Albums!$E881&lt;U$3)</f>
        <v>0</v>
      </c>
      <c r="V882" s="51" t="b">
        <f>IF('Summary Statistics'!$C$7=TRUE,Albums!$F881&lt;V$3,Albums!$E881&lt;V$3)</f>
        <v>0</v>
      </c>
    </row>
    <row r="883" spans="2:22" x14ac:dyDescent="0.3">
      <c r="B883" s="49" t="b">
        <f>IF('Summary Statistics'!$C$6=TRUE,Artists!$F882&lt;B$3,Artists!$E882&lt;B$3)</f>
        <v>0</v>
      </c>
      <c r="C883" s="50" t="b">
        <f>IF('Summary Statistics'!$C$6=TRUE,Artists!$F882&lt;C$3,Artists!$E882&lt;C$3)</f>
        <v>0</v>
      </c>
      <c r="D883" s="50" t="b">
        <f>IF('Summary Statistics'!$C$6=TRUE,Artists!$F882&lt;D$3,Artists!$E882&lt;D$3)</f>
        <v>0</v>
      </c>
      <c r="E883" s="50" t="b">
        <f>IF('Summary Statistics'!$C$6=TRUE,Artists!$F882&lt;E$3,Artists!$E882&lt;E$3)</f>
        <v>0</v>
      </c>
      <c r="F883" s="50" t="b">
        <f>IF('Summary Statistics'!$C$6=TRUE,Artists!$F882&lt;F$3,Artists!$E882&lt;F$3)</f>
        <v>0</v>
      </c>
      <c r="G883" s="50" t="b">
        <f>IF('Summary Statistics'!$C$6=TRUE,Artists!$F882&lt;G$3,Artists!$E882&lt;G$3)</f>
        <v>0</v>
      </c>
      <c r="H883" s="50" t="b">
        <f>IF('Summary Statistics'!$C$6=TRUE,Artists!$F882&lt;H$3,Artists!$E882&lt;H$3)</f>
        <v>0</v>
      </c>
      <c r="I883" s="50" t="b">
        <f>IF('Summary Statistics'!$C$6=TRUE,Artists!$F882&lt;I$3,Artists!$E882&lt;I$3)</f>
        <v>0</v>
      </c>
      <c r="J883" s="50" t="b">
        <f>IF('Summary Statistics'!$C$6=TRUE,Artists!$F882&lt;J$3,Artists!$E882&lt;J$3)</f>
        <v>0</v>
      </c>
      <c r="K883" s="51" t="b">
        <f>IF('Summary Statistics'!$C$6=TRUE,Artists!$F882&lt;K$3,Artists!$E882&lt;K$3)</f>
        <v>0</v>
      </c>
      <c r="M883" s="49" t="b">
        <f>IF('Summary Statistics'!$C$7=TRUE,Albums!$F882&lt;M$3,Albums!$E882&lt;M$3)</f>
        <v>0</v>
      </c>
      <c r="N883" s="50" t="b">
        <f>IF('Summary Statistics'!$C$7=TRUE,Albums!$F882&lt;N$3,Albums!$E882&lt;N$3)</f>
        <v>0</v>
      </c>
      <c r="O883" s="50" t="b">
        <f>IF('Summary Statistics'!$C$7=TRUE,Albums!$F882&lt;O$3,Albums!$E882&lt;O$3)</f>
        <v>0</v>
      </c>
      <c r="P883" s="50" t="b">
        <f>IF('Summary Statistics'!$C$7=TRUE,Albums!$F882&lt;P$3,Albums!$E882&lt;P$3)</f>
        <v>0</v>
      </c>
      <c r="Q883" s="50" t="b">
        <f>IF('Summary Statistics'!$C$7=TRUE,Albums!$F882&lt;Q$3,Albums!$E882&lt;Q$3)</f>
        <v>0</v>
      </c>
      <c r="R883" s="50" t="b">
        <f>IF('Summary Statistics'!$C$7=TRUE,Albums!$F882&lt;R$3,Albums!$E882&lt;R$3)</f>
        <v>0</v>
      </c>
      <c r="S883" s="50" t="b">
        <f>IF('Summary Statistics'!$C$7=TRUE,Albums!$F882&lt;S$3,Albums!$E882&lt;S$3)</f>
        <v>0</v>
      </c>
      <c r="T883" s="50" t="b">
        <f>IF('Summary Statistics'!$C$7=TRUE,Albums!$F882&lt;T$3,Albums!$E882&lt;T$3)</f>
        <v>0</v>
      </c>
      <c r="U883" s="50" t="b">
        <f>IF('Summary Statistics'!$C$7=TRUE,Albums!$F882&lt;U$3,Albums!$E882&lt;U$3)</f>
        <v>0</v>
      </c>
      <c r="V883" s="51" t="b">
        <f>IF('Summary Statistics'!$C$7=TRUE,Albums!$F882&lt;V$3,Albums!$E882&lt;V$3)</f>
        <v>0</v>
      </c>
    </row>
    <row r="884" spans="2:22" x14ac:dyDescent="0.3">
      <c r="B884" s="49" t="b">
        <f>IF('Summary Statistics'!$C$6=TRUE,Artists!$F883&lt;B$3,Artists!$E883&lt;B$3)</f>
        <v>0</v>
      </c>
      <c r="C884" s="50" t="b">
        <f>IF('Summary Statistics'!$C$6=TRUE,Artists!$F883&lt;C$3,Artists!$E883&lt;C$3)</f>
        <v>0</v>
      </c>
      <c r="D884" s="50" t="b">
        <f>IF('Summary Statistics'!$C$6=TRUE,Artists!$F883&lt;D$3,Artists!$E883&lt;D$3)</f>
        <v>0</v>
      </c>
      <c r="E884" s="50" t="b">
        <f>IF('Summary Statistics'!$C$6=TRUE,Artists!$F883&lt;E$3,Artists!$E883&lt;E$3)</f>
        <v>0</v>
      </c>
      <c r="F884" s="50" t="b">
        <f>IF('Summary Statistics'!$C$6=TRUE,Artists!$F883&lt;F$3,Artists!$E883&lt;F$3)</f>
        <v>0</v>
      </c>
      <c r="G884" s="50" t="b">
        <f>IF('Summary Statistics'!$C$6=TRUE,Artists!$F883&lt;G$3,Artists!$E883&lt;G$3)</f>
        <v>0</v>
      </c>
      <c r="H884" s="50" t="b">
        <f>IF('Summary Statistics'!$C$6=TRUE,Artists!$F883&lt;H$3,Artists!$E883&lt;H$3)</f>
        <v>0</v>
      </c>
      <c r="I884" s="50" t="b">
        <f>IF('Summary Statistics'!$C$6=TRUE,Artists!$F883&lt;I$3,Artists!$E883&lt;I$3)</f>
        <v>0</v>
      </c>
      <c r="J884" s="50" t="b">
        <f>IF('Summary Statistics'!$C$6=TRUE,Artists!$F883&lt;J$3,Artists!$E883&lt;J$3)</f>
        <v>0</v>
      </c>
      <c r="K884" s="51" t="b">
        <f>IF('Summary Statistics'!$C$6=TRUE,Artists!$F883&lt;K$3,Artists!$E883&lt;K$3)</f>
        <v>0</v>
      </c>
      <c r="M884" s="49" t="b">
        <f>IF('Summary Statistics'!$C$7=TRUE,Albums!$F883&lt;M$3,Albums!$E883&lt;M$3)</f>
        <v>0</v>
      </c>
      <c r="N884" s="50" t="b">
        <f>IF('Summary Statistics'!$C$7=TRUE,Albums!$F883&lt;N$3,Albums!$E883&lt;N$3)</f>
        <v>0</v>
      </c>
      <c r="O884" s="50" t="b">
        <f>IF('Summary Statistics'!$C$7=TRUE,Albums!$F883&lt;O$3,Albums!$E883&lt;O$3)</f>
        <v>0</v>
      </c>
      <c r="P884" s="50" t="b">
        <f>IF('Summary Statistics'!$C$7=TRUE,Albums!$F883&lt;P$3,Albums!$E883&lt;P$3)</f>
        <v>0</v>
      </c>
      <c r="Q884" s="50" t="b">
        <f>IF('Summary Statistics'!$C$7=TRUE,Albums!$F883&lt;Q$3,Albums!$E883&lt;Q$3)</f>
        <v>0</v>
      </c>
      <c r="R884" s="50" t="b">
        <f>IF('Summary Statistics'!$C$7=TRUE,Albums!$F883&lt;R$3,Albums!$E883&lt;R$3)</f>
        <v>0</v>
      </c>
      <c r="S884" s="50" t="b">
        <f>IF('Summary Statistics'!$C$7=TRUE,Albums!$F883&lt;S$3,Albums!$E883&lt;S$3)</f>
        <v>0</v>
      </c>
      <c r="T884" s="50" t="b">
        <f>IF('Summary Statistics'!$C$7=TRUE,Albums!$F883&lt;T$3,Albums!$E883&lt;T$3)</f>
        <v>0</v>
      </c>
      <c r="U884" s="50" t="b">
        <f>IF('Summary Statistics'!$C$7=TRUE,Albums!$F883&lt;U$3,Albums!$E883&lt;U$3)</f>
        <v>0</v>
      </c>
      <c r="V884" s="51" t="b">
        <f>IF('Summary Statistics'!$C$7=TRUE,Albums!$F883&lt;V$3,Albums!$E883&lt;V$3)</f>
        <v>0</v>
      </c>
    </row>
    <row r="885" spans="2:22" x14ac:dyDescent="0.3">
      <c r="B885" s="49" t="b">
        <f>IF('Summary Statistics'!$C$6=TRUE,Artists!$F884&lt;B$3,Artists!$E884&lt;B$3)</f>
        <v>0</v>
      </c>
      <c r="C885" s="50" t="b">
        <f>IF('Summary Statistics'!$C$6=TRUE,Artists!$F884&lt;C$3,Artists!$E884&lt;C$3)</f>
        <v>0</v>
      </c>
      <c r="D885" s="50" t="b">
        <f>IF('Summary Statistics'!$C$6=TRUE,Artists!$F884&lt;D$3,Artists!$E884&lt;D$3)</f>
        <v>0</v>
      </c>
      <c r="E885" s="50" t="b">
        <f>IF('Summary Statistics'!$C$6=TRUE,Artists!$F884&lt;E$3,Artists!$E884&lt;E$3)</f>
        <v>0</v>
      </c>
      <c r="F885" s="50" t="b">
        <f>IF('Summary Statistics'!$C$6=TRUE,Artists!$F884&lt;F$3,Artists!$E884&lt;F$3)</f>
        <v>0</v>
      </c>
      <c r="G885" s="50" t="b">
        <f>IF('Summary Statistics'!$C$6=TRUE,Artists!$F884&lt;G$3,Artists!$E884&lt;G$3)</f>
        <v>0</v>
      </c>
      <c r="H885" s="50" t="b">
        <f>IF('Summary Statistics'!$C$6=TRUE,Artists!$F884&lt;H$3,Artists!$E884&lt;H$3)</f>
        <v>0</v>
      </c>
      <c r="I885" s="50" t="b">
        <f>IF('Summary Statistics'!$C$6=TRUE,Artists!$F884&lt;I$3,Artists!$E884&lt;I$3)</f>
        <v>0</v>
      </c>
      <c r="J885" s="50" t="b">
        <f>IF('Summary Statistics'!$C$6=TRUE,Artists!$F884&lt;J$3,Artists!$E884&lt;J$3)</f>
        <v>0</v>
      </c>
      <c r="K885" s="51" t="b">
        <f>IF('Summary Statistics'!$C$6=TRUE,Artists!$F884&lt;K$3,Artists!$E884&lt;K$3)</f>
        <v>0</v>
      </c>
      <c r="M885" s="49" t="b">
        <f>IF('Summary Statistics'!$C$7=TRUE,Albums!$F884&lt;M$3,Albums!$E884&lt;M$3)</f>
        <v>0</v>
      </c>
      <c r="N885" s="50" t="b">
        <f>IF('Summary Statistics'!$C$7=TRUE,Albums!$F884&lt;N$3,Albums!$E884&lt;N$3)</f>
        <v>0</v>
      </c>
      <c r="O885" s="50" t="b">
        <f>IF('Summary Statistics'!$C$7=TRUE,Albums!$F884&lt;O$3,Albums!$E884&lt;O$3)</f>
        <v>0</v>
      </c>
      <c r="P885" s="50" t="b">
        <f>IF('Summary Statistics'!$C$7=TRUE,Albums!$F884&lt;P$3,Albums!$E884&lt;P$3)</f>
        <v>0</v>
      </c>
      <c r="Q885" s="50" t="b">
        <f>IF('Summary Statistics'!$C$7=TRUE,Albums!$F884&lt;Q$3,Albums!$E884&lt;Q$3)</f>
        <v>0</v>
      </c>
      <c r="R885" s="50" t="b">
        <f>IF('Summary Statistics'!$C$7=TRUE,Albums!$F884&lt;R$3,Albums!$E884&lt;R$3)</f>
        <v>0</v>
      </c>
      <c r="S885" s="50" t="b">
        <f>IF('Summary Statistics'!$C$7=TRUE,Albums!$F884&lt;S$3,Albums!$E884&lt;S$3)</f>
        <v>0</v>
      </c>
      <c r="T885" s="50" t="b">
        <f>IF('Summary Statistics'!$C$7=TRUE,Albums!$F884&lt;T$3,Albums!$E884&lt;T$3)</f>
        <v>0</v>
      </c>
      <c r="U885" s="50" t="b">
        <f>IF('Summary Statistics'!$C$7=TRUE,Albums!$F884&lt;U$3,Albums!$E884&lt;U$3)</f>
        <v>0</v>
      </c>
      <c r="V885" s="51" t="b">
        <f>IF('Summary Statistics'!$C$7=TRUE,Albums!$F884&lt;V$3,Albums!$E884&lt;V$3)</f>
        <v>0</v>
      </c>
    </row>
    <row r="886" spans="2:22" x14ac:dyDescent="0.3">
      <c r="B886" s="49" t="b">
        <f>IF('Summary Statistics'!$C$6=TRUE,Artists!$F885&lt;B$3,Artists!$E885&lt;B$3)</f>
        <v>0</v>
      </c>
      <c r="C886" s="50" t="b">
        <f>IF('Summary Statistics'!$C$6=TRUE,Artists!$F885&lt;C$3,Artists!$E885&lt;C$3)</f>
        <v>0</v>
      </c>
      <c r="D886" s="50" t="b">
        <f>IF('Summary Statistics'!$C$6=TRUE,Artists!$F885&lt;D$3,Artists!$E885&lt;D$3)</f>
        <v>0</v>
      </c>
      <c r="E886" s="50" t="b">
        <f>IF('Summary Statistics'!$C$6=TRUE,Artists!$F885&lt;E$3,Artists!$E885&lt;E$3)</f>
        <v>0</v>
      </c>
      <c r="F886" s="50" t="b">
        <f>IF('Summary Statistics'!$C$6=TRUE,Artists!$F885&lt;F$3,Artists!$E885&lt;F$3)</f>
        <v>0</v>
      </c>
      <c r="G886" s="50" t="b">
        <f>IF('Summary Statistics'!$C$6=TRUE,Artists!$F885&lt;G$3,Artists!$E885&lt;G$3)</f>
        <v>0</v>
      </c>
      <c r="H886" s="50" t="b">
        <f>IF('Summary Statistics'!$C$6=TRUE,Artists!$F885&lt;H$3,Artists!$E885&lt;H$3)</f>
        <v>0</v>
      </c>
      <c r="I886" s="50" t="b">
        <f>IF('Summary Statistics'!$C$6=TRUE,Artists!$F885&lt;I$3,Artists!$E885&lt;I$3)</f>
        <v>0</v>
      </c>
      <c r="J886" s="50" t="b">
        <f>IF('Summary Statistics'!$C$6=TRUE,Artists!$F885&lt;J$3,Artists!$E885&lt;J$3)</f>
        <v>0</v>
      </c>
      <c r="K886" s="51" t="b">
        <f>IF('Summary Statistics'!$C$6=TRUE,Artists!$F885&lt;K$3,Artists!$E885&lt;K$3)</f>
        <v>0</v>
      </c>
      <c r="M886" s="49" t="b">
        <f>IF('Summary Statistics'!$C$7=TRUE,Albums!$F885&lt;M$3,Albums!$E885&lt;M$3)</f>
        <v>0</v>
      </c>
      <c r="N886" s="50" t="b">
        <f>IF('Summary Statistics'!$C$7=TRUE,Albums!$F885&lt;N$3,Albums!$E885&lt;N$3)</f>
        <v>0</v>
      </c>
      <c r="O886" s="50" t="b">
        <f>IF('Summary Statistics'!$C$7=TRUE,Albums!$F885&lt;O$3,Albums!$E885&lt;O$3)</f>
        <v>0</v>
      </c>
      <c r="P886" s="50" t="b">
        <f>IF('Summary Statistics'!$C$7=TRUE,Albums!$F885&lt;P$3,Albums!$E885&lt;P$3)</f>
        <v>0</v>
      </c>
      <c r="Q886" s="50" t="b">
        <f>IF('Summary Statistics'!$C$7=TRUE,Albums!$F885&lt;Q$3,Albums!$E885&lt;Q$3)</f>
        <v>0</v>
      </c>
      <c r="R886" s="50" t="b">
        <f>IF('Summary Statistics'!$C$7=TRUE,Albums!$F885&lt;R$3,Albums!$E885&lt;R$3)</f>
        <v>0</v>
      </c>
      <c r="S886" s="50" t="b">
        <f>IF('Summary Statistics'!$C$7=TRUE,Albums!$F885&lt;S$3,Albums!$E885&lt;S$3)</f>
        <v>0</v>
      </c>
      <c r="T886" s="50" t="b">
        <f>IF('Summary Statistics'!$C$7=TRUE,Albums!$F885&lt;T$3,Albums!$E885&lt;T$3)</f>
        <v>0</v>
      </c>
      <c r="U886" s="50" t="b">
        <f>IF('Summary Statistics'!$C$7=TRUE,Albums!$F885&lt;U$3,Albums!$E885&lt;U$3)</f>
        <v>0</v>
      </c>
      <c r="V886" s="51" t="b">
        <f>IF('Summary Statistics'!$C$7=TRUE,Albums!$F885&lt;V$3,Albums!$E885&lt;V$3)</f>
        <v>0</v>
      </c>
    </row>
    <row r="887" spans="2:22" x14ac:dyDescent="0.3">
      <c r="B887" s="49" t="b">
        <f>IF('Summary Statistics'!$C$6=TRUE,Artists!$F886&lt;B$3,Artists!$E886&lt;B$3)</f>
        <v>0</v>
      </c>
      <c r="C887" s="50" t="b">
        <f>IF('Summary Statistics'!$C$6=TRUE,Artists!$F886&lt;C$3,Artists!$E886&lt;C$3)</f>
        <v>0</v>
      </c>
      <c r="D887" s="50" t="b">
        <f>IF('Summary Statistics'!$C$6=TRUE,Artists!$F886&lt;D$3,Artists!$E886&lt;D$3)</f>
        <v>0</v>
      </c>
      <c r="E887" s="50" t="b">
        <f>IF('Summary Statistics'!$C$6=TRUE,Artists!$F886&lt;E$3,Artists!$E886&lt;E$3)</f>
        <v>0</v>
      </c>
      <c r="F887" s="50" t="b">
        <f>IF('Summary Statistics'!$C$6=TRUE,Artists!$F886&lt;F$3,Artists!$E886&lt;F$3)</f>
        <v>0</v>
      </c>
      <c r="G887" s="50" t="b">
        <f>IF('Summary Statistics'!$C$6=TRUE,Artists!$F886&lt;G$3,Artists!$E886&lt;G$3)</f>
        <v>0</v>
      </c>
      <c r="H887" s="50" t="b">
        <f>IF('Summary Statistics'!$C$6=TRUE,Artists!$F886&lt;H$3,Artists!$E886&lt;H$3)</f>
        <v>0</v>
      </c>
      <c r="I887" s="50" t="b">
        <f>IF('Summary Statistics'!$C$6=TRUE,Artists!$F886&lt;I$3,Artists!$E886&lt;I$3)</f>
        <v>0</v>
      </c>
      <c r="J887" s="50" t="b">
        <f>IF('Summary Statistics'!$C$6=TRUE,Artists!$F886&lt;J$3,Artists!$E886&lt;J$3)</f>
        <v>0</v>
      </c>
      <c r="K887" s="51" t="b">
        <f>IF('Summary Statistics'!$C$6=TRUE,Artists!$F886&lt;K$3,Artists!$E886&lt;K$3)</f>
        <v>0</v>
      </c>
      <c r="M887" s="49" t="b">
        <f>IF('Summary Statistics'!$C$7=TRUE,Albums!$F886&lt;M$3,Albums!$E886&lt;M$3)</f>
        <v>0</v>
      </c>
      <c r="N887" s="50" t="b">
        <f>IF('Summary Statistics'!$C$7=TRUE,Albums!$F886&lt;N$3,Albums!$E886&lt;N$3)</f>
        <v>0</v>
      </c>
      <c r="O887" s="50" t="b">
        <f>IF('Summary Statistics'!$C$7=TRUE,Albums!$F886&lt;O$3,Albums!$E886&lt;O$3)</f>
        <v>0</v>
      </c>
      <c r="P887" s="50" t="b">
        <f>IF('Summary Statistics'!$C$7=TRUE,Albums!$F886&lt;P$3,Albums!$E886&lt;P$3)</f>
        <v>0</v>
      </c>
      <c r="Q887" s="50" t="b">
        <f>IF('Summary Statistics'!$C$7=TRUE,Albums!$F886&lt;Q$3,Albums!$E886&lt;Q$3)</f>
        <v>0</v>
      </c>
      <c r="R887" s="50" t="b">
        <f>IF('Summary Statistics'!$C$7=TRUE,Albums!$F886&lt;R$3,Albums!$E886&lt;R$3)</f>
        <v>0</v>
      </c>
      <c r="S887" s="50" t="b">
        <f>IF('Summary Statistics'!$C$7=TRUE,Albums!$F886&lt;S$3,Albums!$E886&lt;S$3)</f>
        <v>0</v>
      </c>
      <c r="T887" s="50" t="b">
        <f>IF('Summary Statistics'!$C$7=TRUE,Albums!$F886&lt;T$3,Albums!$E886&lt;T$3)</f>
        <v>0</v>
      </c>
      <c r="U887" s="50" t="b">
        <f>IF('Summary Statistics'!$C$7=TRUE,Albums!$F886&lt;U$3,Albums!$E886&lt;U$3)</f>
        <v>0</v>
      </c>
      <c r="V887" s="51" t="b">
        <f>IF('Summary Statistics'!$C$7=TRUE,Albums!$F886&lt;V$3,Albums!$E886&lt;V$3)</f>
        <v>0</v>
      </c>
    </row>
    <row r="888" spans="2:22" x14ac:dyDescent="0.3">
      <c r="B888" s="49" t="b">
        <f>IF('Summary Statistics'!$C$6=TRUE,Artists!$F887&lt;B$3,Artists!$E887&lt;B$3)</f>
        <v>0</v>
      </c>
      <c r="C888" s="50" t="b">
        <f>IF('Summary Statistics'!$C$6=TRUE,Artists!$F887&lt;C$3,Artists!$E887&lt;C$3)</f>
        <v>0</v>
      </c>
      <c r="D888" s="50" t="b">
        <f>IF('Summary Statistics'!$C$6=TRUE,Artists!$F887&lt;D$3,Artists!$E887&lt;D$3)</f>
        <v>0</v>
      </c>
      <c r="E888" s="50" t="b">
        <f>IF('Summary Statistics'!$C$6=TRUE,Artists!$F887&lt;E$3,Artists!$E887&lt;E$3)</f>
        <v>0</v>
      </c>
      <c r="F888" s="50" t="b">
        <f>IF('Summary Statistics'!$C$6=TRUE,Artists!$F887&lt;F$3,Artists!$E887&lt;F$3)</f>
        <v>0</v>
      </c>
      <c r="G888" s="50" t="b">
        <f>IF('Summary Statistics'!$C$6=TRUE,Artists!$F887&lt;G$3,Artists!$E887&lt;G$3)</f>
        <v>0</v>
      </c>
      <c r="H888" s="50" t="b">
        <f>IF('Summary Statistics'!$C$6=TRUE,Artists!$F887&lt;H$3,Artists!$E887&lt;H$3)</f>
        <v>0</v>
      </c>
      <c r="I888" s="50" t="b">
        <f>IF('Summary Statistics'!$C$6=TRUE,Artists!$F887&lt;I$3,Artists!$E887&lt;I$3)</f>
        <v>0</v>
      </c>
      <c r="J888" s="50" t="b">
        <f>IF('Summary Statistics'!$C$6=TRUE,Artists!$F887&lt;J$3,Artists!$E887&lt;J$3)</f>
        <v>0</v>
      </c>
      <c r="K888" s="51" t="b">
        <f>IF('Summary Statistics'!$C$6=TRUE,Artists!$F887&lt;K$3,Artists!$E887&lt;K$3)</f>
        <v>0</v>
      </c>
      <c r="M888" s="49" t="b">
        <f>IF('Summary Statistics'!$C$7=TRUE,Albums!$F887&lt;M$3,Albums!$E887&lt;M$3)</f>
        <v>0</v>
      </c>
      <c r="N888" s="50" t="b">
        <f>IF('Summary Statistics'!$C$7=TRUE,Albums!$F887&lt;N$3,Albums!$E887&lt;N$3)</f>
        <v>0</v>
      </c>
      <c r="O888" s="50" t="b">
        <f>IF('Summary Statistics'!$C$7=TRUE,Albums!$F887&lt;O$3,Albums!$E887&lt;O$3)</f>
        <v>0</v>
      </c>
      <c r="P888" s="50" t="b">
        <f>IF('Summary Statistics'!$C$7=TRUE,Albums!$F887&lt;P$3,Albums!$E887&lt;P$3)</f>
        <v>0</v>
      </c>
      <c r="Q888" s="50" t="b">
        <f>IF('Summary Statistics'!$C$7=TRUE,Albums!$F887&lt;Q$3,Albums!$E887&lt;Q$3)</f>
        <v>0</v>
      </c>
      <c r="R888" s="50" t="b">
        <f>IF('Summary Statistics'!$C$7=TRUE,Albums!$F887&lt;R$3,Albums!$E887&lt;R$3)</f>
        <v>0</v>
      </c>
      <c r="S888" s="50" t="b">
        <f>IF('Summary Statistics'!$C$7=TRUE,Albums!$F887&lt;S$3,Albums!$E887&lt;S$3)</f>
        <v>0</v>
      </c>
      <c r="T888" s="50" t="b">
        <f>IF('Summary Statistics'!$C$7=TRUE,Albums!$F887&lt;T$3,Albums!$E887&lt;T$3)</f>
        <v>0</v>
      </c>
      <c r="U888" s="50" t="b">
        <f>IF('Summary Statistics'!$C$7=TRUE,Albums!$F887&lt;U$3,Albums!$E887&lt;U$3)</f>
        <v>0</v>
      </c>
      <c r="V888" s="51" t="b">
        <f>IF('Summary Statistics'!$C$7=TRUE,Albums!$F887&lt;V$3,Albums!$E887&lt;V$3)</f>
        <v>0</v>
      </c>
    </row>
    <row r="889" spans="2:22" x14ac:dyDescent="0.3">
      <c r="B889" s="49" t="b">
        <f>IF('Summary Statistics'!$C$6=TRUE,Artists!$F888&lt;B$3,Artists!$E888&lt;B$3)</f>
        <v>0</v>
      </c>
      <c r="C889" s="50" t="b">
        <f>IF('Summary Statistics'!$C$6=TRUE,Artists!$F888&lt;C$3,Artists!$E888&lt;C$3)</f>
        <v>0</v>
      </c>
      <c r="D889" s="50" t="b">
        <f>IF('Summary Statistics'!$C$6=TRUE,Artists!$F888&lt;D$3,Artists!$E888&lt;D$3)</f>
        <v>0</v>
      </c>
      <c r="E889" s="50" t="b">
        <f>IF('Summary Statistics'!$C$6=TRUE,Artists!$F888&lt;E$3,Artists!$E888&lt;E$3)</f>
        <v>0</v>
      </c>
      <c r="F889" s="50" t="b">
        <f>IF('Summary Statistics'!$C$6=TRUE,Artists!$F888&lt;F$3,Artists!$E888&lt;F$3)</f>
        <v>0</v>
      </c>
      <c r="G889" s="50" t="b">
        <f>IF('Summary Statistics'!$C$6=TRUE,Artists!$F888&lt;G$3,Artists!$E888&lt;G$3)</f>
        <v>0</v>
      </c>
      <c r="H889" s="50" t="b">
        <f>IF('Summary Statistics'!$C$6=TRUE,Artists!$F888&lt;H$3,Artists!$E888&lt;H$3)</f>
        <v>0</v>
      </c>
      <c r="I889" s="50" t="b">
        <f>IF('Summary Statistics'!$C$6=TRUE,Artists!$F888&lt;I$3,Artists!$E888&lt;I$3)</f>
        <v>0</v>
      </c>
      <c r="J889" s="50" t="b">
        <f>IF('Summary Statistics'!$C$6=TRUE,Artists!$F888&lt;J$3,Artists!$E888&lt;J$3)</f>
        <v>0</v>
      </c>
      <c r="K889" s="51" t="b">
        <f>IF('Summary Statistics'!$C$6=TRUE,Artists!$F888&lt;K$3,Artists!$E888&lt;K$3)</f>
        <v>0</v>
      </c>
      <c r="M889" s="49" t="b">
        <f>IF('Summary Statistics'!$C$7=TRUE,Albums!$F888&lt;M$3,Albums!$E888&lt;M$3)</f>
        <v>0</v>
      </c>
      <c r="N889" s="50" t="b">
        <f>IF('Summary Statistics'!$C$7=TRUE,Albums!$F888&lt;N$3,Albums!$E888&lt;N$3)</f>
        <v>0</v>
      </c>
      <c r="O889" s="50" t="b">
        <f>IF('Summary Statistics'!$C$7=TRUE,Albums!$F888&lt;O$3,Albums!$E888&lt;O$3)</f>
        <v>0</v>
      </c>
      <c r="P889" s="50" t="b">
        <f>IF('Summary Statistics'!$C$7=TRUE,Albums!$F888&lt;P$3,Albums!$E888&lt;P$3)</f>
        <v>0</v>
      </c>
      <c r="Q889" s="50" t="b">
        <f>IF('Summary Statistics'!$C$7=TRUE,Albums!$F888&lt;Q$3,Albums!$E888&lt;Q$3)</f>
        <v>0</v>
      </c>
      <c r="R889" s="50" t="b">
        <f>IF('Summary Statistics'!$C$7=TRUE,Albums!$F888&lt;R$3,Albums!$E888&lt;R$3)</f>
        <v>0</v>
      </c>
      <c r="S889" s="50" t="b">
        <f>IF('Summary Statistics'!$C$7=TRUE,Albums!$F888&lt;S$3,Albums!$E888&lt;S$3)</f>
        <v>0</v>
      </c>
      <c r="T889" s="50" t="b">
        <f>IF('Summary Statistics'!$C$7=TRUE,Albums!$F888&lt;T$3,Albums!$E888&lt;T$3)</f>
        <v>0</v>
      </c>
      <c r="U889" s="50" t="b">
        <f>IF('Summary Statistics'!$C$7=TRUE,Albums!$F888&lt;U$3,Albums!$E888&lt;U$3)</f>
        <v>0</v>
      </c>
      <c r="V889" s="51" t="b">
        <f>IF('Summary Statistics'!$C$7=TRUE,Albums!$F888&lt;V$3,Albums!$E888&lt;V$3)</f>
        <v>0</v>
      </c>
    </row>
    <row r="890" spans="2:22" x14ac:dyDescent="0.3">
      <c r="B890" s="49" t="b">
        <f>IF('Summary Statistics'!$C$6=TRUE,Artists!$F889&lt;B$3,Artists!$E889&lt;B$3)</f>
        <v>0</v>
      </c>
      <c r="C890" s="50" t="b">
        <f>IF('Summary Statistics'!$C$6=TRUE,Artists!$F889&lt;C$3,Artists!$E889&lt;C$3)</f>
        <v>0</v>
      </c>
      <c r="D890" s="50" t="b">
        <f>IF('Summary Statistics'!$C$6=TRUE,Artists!$F889&lt;D$3,Artists!$E889&lt;D$3)</f>
        <v>0</v>
      </c>
      <c r="E890" s="50" t="b">
        <f>IF('Summary Statistics'!$C$6=TRUE,Artists!$F889&lt;E$3,Artists!$E889&lt;E$3)</f>
        <v>0</v>
      </c>
      <c r="F890" s="50" t="b">
        <f>IF('Summary Statistics'!$C$6=TRUE,Artists!$F889&lt;F$3,Artists!$E889&lt;F$3)</f>
        <v>0</v>
      </c>
      <c r="G890" s="50" t="b">
        <f>IF('Summary Statistics'!$C$6=TRUE,Artists!$F889&lt;G$3,Artists!$E889&lt;G$3)</f>
        <v>0</v>
      </c>
      <c r="H890" s="50" t="b">
        <f>IF('Summary Statistics'!$C$6=TRUE,Artists!$F889&lt;H$3,Artists!$E889&lt;H$3)</f>
        <v>0</v>
      </c>
      <c r="I890" s="50" t="b">
        <f>IF('Summary Statistics'!$C$6=TRUE,Artists!$F889&lt;I$3,Artists!$E889&lt;I$3)</f>
        <v>0</v>
      </c>
      <c r="J890" s="50" t="b">
        <f>IF('Summary Statistics'!$C$6=TRUE,Artists!$F889&lt;J$3,Artists!$E889&lt;J$3)</f>
        <v>0</v>
      </c>
      <c r="K890" s="51" t="b">
        <f>IF('Summary Statistics'!$C$6=TRUE,Artists!$F889&lt;K$3,Artists!$E889&lt;K$3)</f>
        <v>0</v>
      </c>
      <c r="M890" s="49" t="b">
        <f>IF('Summary Statistics'!$C$7=TRUE,Albums!$F889&lt;M$3,Albums!$E889&lt;M$3)</f>
        <v>0</v>
      </c>
      <c r="N890" s="50" t="b">
        <f>IF('Summary Statistics'!$C$7=TRUE,Albums!$F889&lt;N$3,Albums!$E889&lt;N$3)</f>
        <v>0</v>
      </c>
      <c r="O890" s="50" t="b">
        <f>IF('Summary Statistics'!$C$7=TRUE,Albums!$F889&lt;O$3,Albums!$E889&lt;O$3)</f>
        <v>0</v>
      </c>
      <c r="P890" s="50" t="b">
        <f>IF('Summary Statistics'!$C$7=TRUE,Albums!$F889&lt;P$3,Albums!$E889&lt;P$3)</f>
        <v>0</v>
      </c>
      <c r="Q890" s="50" t="b">
        <f>IF('Summary Statistics'!$C$7=TRUE,Albums!$F889&lt;Q$3,Albums!$E889&lt;Q$3)</f>
        <v>0</v>
      </c>
      <c r="R890" s="50" t="b">
        <f>IF('Summary Statistics'!$C$7=TRUE,Albums!$F889&lt;R$3,Albums!$E889&lt;R$3)</f>
        <v>0</v>
      </c>
      <c r="S890" s="50" t="b">
        <f>IF('Summary Statistics'!$C$7=TRUE,Albums!$F889&lt;S$3,Albums!$E889&lt;S$3)</f>
        <v>0</v>
      </c>
      <c r="T890" s="50" t="b">
        <f>IF('Summary Statistics'!$C$7=TRUE,Albums!$F889&lt;T$3,Albums!$E889&lt;T$3)</f>
        <v>0</v>
      </c>
      <c r="U890" s="50" t="b">
        <f>IF('Summary Statistics'!$C$7=TRUE,Albums!$F889&lt;U$3,Albums!$E889&lt;U$3)</f>
        <v>0</v>
      </c>
      <c r="V890" s="51" t="b">
        <f>IF('Summary Statistics'!$C$7=TRUE,Albums!$F889&lt;V$3,Albums!$E889&lt;V$3)</f>
        <v>0</v>
      </c>
    </row>
    <row r="891" spans="2:22" x14ac:dyDescent="0.3">
      <c r="B891" s="49" t="b">
        <f>IF('Summary Statistics'!$C$6=TRUE,Artists!$F890&lt;B$3,Artists!$E890&lt;B$3)</f>
        <v>0</v>
      </c>
      <c r="C891" s="50" t="b">
        <f>IF('Summary Statistics'!$C$6=TRUE,Artists!$F890&lt;C$3,Artists!$E890&lt;C$3)</f>
        <v>0</v>
      </c>
      <c r="D891" s="50" t="b">
        <f>IF('Summary Statistics'!$C$6=TRUE,Artists!$F890&lt;D$3,Artists!$E890&lt;D$3)</f>
        <v>0</v>
      </c>
      <c r="E891" s="50" t="b">
        <f>IF('Summary Statistics'!$C$6=TRUE,Artists!$F890&lt;E$3,Artists!$E890&lt;E$3)</f>
        <v>0</v>
      </c>
      <c r="F891" s="50" t="b">
        <f>IF('Summary Statistics'!$C$6=TRUE,Artists!$F890&lt;F$3,Artists!$E890&lt;F$3)</f>
        <v>0</v>
      </c>
      <c r="G891" s="50" t="b">
        <f>IF('Summary Statistics'!$C$6=TRUE,Artists!$F890&lt;G$3,Artists!$E890&lt;G$3)</f>
        <v>0</v>
      </c>
      <c r="H891" s="50" t="b">
        <f>IF('Summary Statistics'!$C$6=TRUE,Artists!$F890&lt;H$3,Artists!$E890&lt;H$3)</f>
        <v>0</v>
      </c>
      <c r="I891" s="50" t="b">
        <f>IF('Summary Statistics'!$C$6=TRUE,Artists!$F890&lt;I$3,Artists!$E890&lt;I$3)</f>
        <v>0</v>
      </c>
      <c r="J891" s="50" t="b">
        <f>IF('Summary Statistics'!$C$6=TRUE,Artists!$F890&lt;J$3,Artists!$E890&lt;J$3)</f>
        <v>0</v>
      </c>
      <c r="K891" s="51" t="b">
        <f>IF('Summary Statistics'!$C$6=TRUE,Artists!$F890&lt;K$3,Artists!$E890&lt;K$3)</f>
        <v>0</v>
      </c>
      <c r="M891" s="49" t="b">
        <f>IF('Summary Statistics'!$C$7=TRUE,Albums!$F890&lt;M$3,Albums!$E890&lt;M$3)</f>
        <v>0</v>
      </c>
      <c r="N891" s="50" t="b">
        <f>IF('Summary Statistics'!$C$7=TRUE,Albums!$F890&lt;N$3,Albums!$E890&lt;N$3)</f>
        <v>0</v>
      </c>
      <c r="O891" s="50" t="b">
        <f>IF('Summary Statistics'!$C$7=TRUE,Albums!$F890&lt;O$3,Albums!$E890&lt;O$3)</f>
        <v>0</v>
      </c>
      <c r="P891" s="50" t="b">
        <f>IF('Summary Statistics'!$C$7=TRUE,Albums!$F890&lt;P$3,Albums!$E890&lt;P$3)</f>
        <v>0</v>
      </c>
      <c r="Q891" s="50" t="b">
        <f>IF('Summary Statistics'!$C$7=TRUE,Albums!$F890&lt;Q$3,Albums!$E890&lt;Q$3)</f>
        <v>0</v>
      </c>
      <c r="R891" s="50" t="b">
        <f>IF('Summary Statistics'!$C$7=TRUE,Albums!$F890&lt;R$3,Albums!$E890&lt;R$3)</f>
        <v>0</v>
      </c>
      <c r="S891" s="50" t="b">
        <f>IF('Summary Statistics'!$C$7=TRUE,Albums!$F890&lt;S$3,Albums!$E890&lt;S$3)</f>
        <v>0</v>
      </c>
      <c r="T891" s="50" t="b">
        <f>IF('Summary Statistics'!$C$7=TRUE,Albums!$F890&lt;T$3,Albums!$E890&lt;T$3)</f>
        <v>0</v>
      </c>
      <c r="U891" s="50" t="b">
        <f>IF('Summary Statistics'!$C$7=TRUE,Albums!$F890&lt;U$3,Albums!$E890&lt;U$3)</f>
        <v>0</v>
      </c>
      <c r="V891" s="51" t="b">
        <f>IF('Summary Statistics'!$C$7=TRUE,Albums!$F890&lt;V$3,Albums!$E890&lt;V$3)</f>
        <v>0</v>
      </c>
    </row>
    <row r="892" spans="2:22" x14ac:dyDescent="0.3">
      <c r="B892" s="49" t="b">
        <f>IF('Summary Statistics'!$C$6=TRUE,Artists!$F891&lt;B$3,Artists!$E891&lt;B$3)</f>
        <v>0</v>
      </c>
      <c r="C892" s="50" t="b">
        <f>IF('Summary Statistics'!$C$6=TRUE,Artists!$F891&lt;C$3,Artists!$E891&lt;C$3)</f>
        <v>0</v>
      </c>
      <c r="D892" s="50" t="b">
        <f>IF('Summary Statistics'!$C$6=TRUE,Artists!$F891&lt;D$3,Artists!$E891&lt;D$3)</f>
        <v>0</v>
      </c>
      <c r="E892" s="50" t="b">
        <f>IF('Summary Statistics'!$C$6=TRUE,Artists!$F891&lt;E$3,Artists!$E891&lt;E$3)</f>
        <v>0</v>
      </c>
      <c r="F892" s="50" t="b">
        <f>IF('Summary Statistics'!$C$6=TRUE,Artists!$F891&lt;F$3,Artists!$E891&lt;F$3)</f>
        <v>0</v>
      </c>
      <c r="G892" s="50" t="b">
        <f>IF('Summary Statistics'!$C$6=TRUE,Artists!$F891&lt;G$3,Artists!$E891&lt;G$3)</f>
        <v>0</v>
      </c>
      <c r="H892" s="50" t="b">
        <f>IF('Summary Statistics'!$C$6=TRUE,Artists!$F891&lt;H$3,Artists!$E891&lt;H$3)</f>
        <v>0</v>
      </c>
      <c r="I892" s="50" t="b">
        <f>IF('Summary Statistics'!$C$6=TRUE,Artists!$F891&lt;I$3,Artists!$E891&lt;I$3)</f>
        <v>0</v>
      </c>
      <c r="J892" s="50" t="b">
        <f>IF('Summary Statistics'!$C$6=TRUE,Artists!$F891&lt;J$3,Artists!$E891&lt;J$3)</f>
        <v>0</v>
      </c>
      <c r="K892" s="51" t="b">
        <f>IF('Summary Statistics'!$C$6=TRUE,Artists!$F891&lt;K$3,Artists!$E891&lt;K$3)</f>
        <v>0</v>
      </c>
      <c r="M892" s="49" t="b">
        <f>IF('Summary Statistics'!$C$7=TRUE,Albums!$F891&lt;M$3,Albums!$E891&lt;M$3)</f>
        <v>0</v>
      </c>
      <c r="N892" s="50" t="b">
        <f>IF('Summary Statistics'!$C$7=TRUE,Albums!$F891&lt;N$3,Albums!$E891&lt;N$3)</f>
        <v>0</v>
      </c>
      <c r="O892" s="50" t="b">
        <f>IF('Summary Statistics'!$C$7=TRUE,Albums!$F891&lt;O$3,Albums!$E891&lt;O$3)</f>
        <v>0</v>
      </c>
      <c r="P892" s="50" t="b">
        <f>IF('Summary Statistics'!$C$7=TRUE,Albums!$F891&lt;P$3,Albums!$E891&lt;P$3)</f>
        <v>0</v>
      </c>
      <c r="Q892" s="50" t="b">
        <f>IF('Summary Statistics'!$C$7=TRUE,Albums!$F891&lt;Q$3,Albums!$E891&lt;Q$3)</f>
        <v>0</v>
      </c>
      <c r="R892" s="50" t="b">
        <f>IF('Summary Statistics'!$C$7=TRUE,Albums!$F891&lt;R$3,Albums!$E891&lt;R$3)</f>
        <v>0</v>
      </c>
      <c r="S892" s="50" t="b">
        <f>IF('Summary Statistics'!$C$7=TRUE,Albums!$F891&lt;S$3,Albums!$E891&lt;S$3)</f>
        <v>0</v>
      </c>
      <c r="T892" s="50" t="b">
        <f>IF('Summary Statistics'!$C$7=TRUE,Albums!$F891&lt;T$3,Albums!$E891&lt;T$3)</f>
        <v>0</v>
      </c>
      <c r="U892" s="50" t="b">
        <f>IF('Summary Statistics'!$C$7=TRUE,Albums!$F891&lt;U$3,Albums!$E891&lt;U$3)</f>
        <v>0</v>
      </c>
      <c r="V892" s="51" t="b">
        <f>IF('Summary Statistics'!$C$7=TRUE,Albums!$F891&lt;V$3,Albums!$E891&lt;V$3)</f>
        <v>0</v>
      </c>
    </row>
    <row r="893" spans="2:22" x14ac:dyDescent="0.3">
      <c r="B893" s="49" t="b">
        <f>IF('Summary Statistics'!$C$6=TRUE,Artists!$F892&lt;B$3,Artists!$E892&lt;B$3)</f>
        <v>0</v>
      </c>
      <c r="C893" s="50" t="b">
        <f>IF('Summary Statistics'!$C$6=TRUE,Artists!$F892&lt;C$3,Artists!$E892&lt;C$3)</f>
        <v>0</v>
      </c>
      <c r="D893" s="50" t="b">
        <f>IF('Summary Statistics'!$C$6=TRUE,Artists!$F892&lt;D$3,Artists!$E892&lt;D$3)</f>
        <v>0</v>
      </c>
      <c r="E893" s="50" t="b">
        <f>IF('Summary Statistics'!$C$6=TRUE,Artists!$F892&lt;E$3,Artists!$E892&lt;E$3)</f>
        <v>0</v>
      </c>
      <c r="F893" s="50" t="b">
        <f>IF('Summary Statistics'!$C$6=TRUE,Artists!$F892&lt;F$3,Artists!$E892&lt;F$3)</f>
        <v>0</v>
      </c>
      <c r="G893" s="50" t="b">
        <f>IF('Summary Statistics'!$C$6=TRUE,Artists!$F892&lt;G$3,Artists!$E892&lt;G$3)</f>
        <v>0</v>
      </c>
      <c r="H893" s="50" t="b">
        <f>IF('Summary Statistics'!$C$6=TRUE,Artists!$F892&lt;H$3,Artists!$E892&lt;H$3)</f>
        <v>0</v>
      </c>
      <c r="I893" s="50" t="b">
        <f>IF('Summary Statistics'!$C$6=TRUE,Artists!$F892&lt;I$3,Artists!$E892&lt;I$3)</f>
        <v>0</v>
      </c>
      <c r="J893" s="50" t="b">
        <f>IF('Summary Statistics'!$C$6=TRUE,Artists!$F892&lt;J$3,Artists!$E892&lt;J$3)</f>
        <v>0</v>
      </c>
      <c r="K893" s="51" t="b">
        <f>IF('Summary Statistics'!$C$6=TRUE,Artists!$F892&lt;K$3,Artists!$E892&lt;K$3)</f>
        <v>0</v>
      </c>
      <c r="M893" s="49" t="b">
        <f>IF('Summary Statistics'!$C$7=TRUE,Albums!$F892&lt;M$3,Albums!$E892&lt;M$3)</f>
        <v>0</v>
      </c>
      <c r="N893" s="50" t="b">
        <f>IF('Summary Statistics'!$C$7=TRUE,Albums!$F892&lt;N$3,Albums!$E892&lt;N$3)</f>
        <v>0</v>
      </c>
      <c r="O893" s="50" t="b">
        <f>IF('Summary Statistics'!$C$7=TRUE,Albums!$F892&lt;O$3,Albums!$E892&lt;O$3)</f>
        <v>0</v>
      </c>
      <c r="P893" s="50" t="b">
        <f>IF('Summary Statistics'!$C$7=TRUE,Albums!$F892&lt;P$3,Albums!$E892&lt;P$3)</f>
        <v>0</v>
      </c>
      <c r="Q893" s="50" t="b">
        <f>IF('Summary Statistics'!$C$7=TRUE,Albums!$F892&lt;Q$3,Albums!$E892&lt;Q$3)</f>
        <v>0</v>
      </c>
      <c r="R893" s="50" t="b">
        <f>IF('Summary Statistics'!$C$7=TRUE,Albums!$F892&lt;R$3,Albums!$E892&lt;R$3)</f>
        <v>0</v>
      </c>
      <c r="S893" s="50" t="b">
        <f>IF('Summary Statistics'!$C$7=TRUE,Albums!$F892&lt;S$3,Albums!$E892&lt;S$3)</f>
        <v>0</v>
      </c>
      <c r="T893" s="50" t="b">
        <f>IF('Summary Statistics'!$C$7=TRUE,Albums!$F892&lt;T$3,Albums!$E892&lt;T$3)</f>
        <v>0</v>
      </c>
      <c r="U893" s="50" t="b">
        <f>IF('Summary Statistics'!$C$7=TRUE,Albums!$F892&lt;U$3,Albums!$E892&lt;U$3)</f>
        <v>0</v>
      </c>
      <c r="V893" s="51" t="b">
        <f>IF('Summary Statistics'!$C$7=TRUE,Albums!$F892&lt;V$3,Albums!$E892&lt;V$3)</f>
        <v>0</v>
      </c>
    </row>
    <row r="894" spans="2:22" x14ac:dyDescent="0.3">
      <c r="B894" s="49" t="b">
        <f>IF('Summary Statistics'!$C$6=TRUE,Artists!$F893&lt;B$3,Artists!$E893&lt;B$3)</f>
        <v>0</v>
      </c>
      <c r="C894" s="50" t="b">
        <f>IF('Summary Statistics'!$C$6=TRUE,Artists!$F893&lt;C$3,Artists!$E893&lt;C$3)</f>
        <v>0</v>
      </c>
      <c r="D894" s="50" t="b">
        <f>IF('Summary Statistics'!$C$6=TRUE,Artists!$F893&lt;D$3,Artists!$E893&lt;D$3)</f>
        <v>0</v>
      </c>
      <c r="E894" s="50" t="b">
        <f>IF('Summary Statistics'!$C$6=TRUE,Artists!$F893&lt;E$3,Artists!$E893&lt;E$3)</f>
        <v>0</v>
      </c>
      <c r="F894" s="50" t="b">
        <f>IF('Summary Statistics'!$C$6=TRUE,Artists!$F893&lt;F$3,Artists!$E893&lt;F$3)</f>
        <v>0</v>
      </c>
      <c r="G894" s="50" t="b">
        <f>IF('Summary Statistics'!$C$6=TRUE,Artists!$F893&lt;G$3,Artists!$E893&lt;G$3)</f>
        <v>0</v>
      </c>
      <c r="H894" s="50" t="b">
        <f>IF('Summary Statistics'!$C$6=TRUE,Artists!$F893&lt;H$3,Artists!$E893&lt;H$3)</f>
        <v>0</v>
      </c>
      <c r="I894" s="50" t="b">
        <f>IF('Summary Statistics'!$C$6=TRUE,Artists!$F893&lt;I$3,Artists!$E893&lt;I$3)</f>
        <v>0</v>
      </c>
      <c r="J894" s="50" t="b">
        <f>IF('Summary Statistics'!$C$6=TRUE,Artists!$F893&lt;J$3,Artists!$E893&lt;J$3)</f>
        <v>0</v>
      </c>
      <c r="K894" s="51" t="b">
        <f>IF('Summary Statistics'!$C$6=TRUE,Artists!$F893&lt;K$3,Artists!$E893&lt;K$3)</f>
        <v>0</v>
      </c>
      <c r="M894" s="49" t="b">
        <f>IF('Summary Statistics'!$C$7=TRUE,Albums!$F893&lt;M$3,Albums!$E893&lt;M$3)</f>
        <v>0</v>
      </c>
      <c r="N894" s="50" t="b">
        <f>IF('Summary Statistics'!$C$7=TRUE,Albums!$F893&lt;N$3,Albums!$E893&lt;N$3)</f>
        <v>0</v>
      </c>
      <c r="O894" s="50" t="b">
        <f>IF('Summary Statistics'!$C$7=TRUE,Albums!$F893&lt;O$3,Albums!$E893&lt;O$3)</f>
        <v>0</v>
      </c>
      <c r="P894" s="50" t="b">
        <f>IF('Summary Statistics'!$C$7=TRUE,Albums!$F893&lt;P$3,Albums!$E893&lt;P$3)</f>
        <v>0</v>
      </c>
      <c r="Q894" s="50" t="b">
        <f>IF('Summary Statistics'!$C$7=TRUE,Albums!$F893&lt;Q$3,Albums!$E893&lt;Q$3)</f>
        <v>0</v>
      </c>
      <c r="R894" s="50" t="b">
        <f>IF('Summary Statistics'!$C$7=TRUE,Albums!$F893&lt;R$3,Albums!$E893&lt;R$3)</f>
        <v>0</v>
      </c>
      <c r="S894" s="50" t="b">
        <f>IF('Summary Statistics'!$C$7=TRUE,Albums!$F893&lt;S$3,Albums!$E893&lt;S$3)</f>
        <v>0</v>
      </c>
      <c r="T894" s="50" t="b">
        <f>IF('Summary Statistics'!$C$7=TRUE,Albums!$F893&lt;T$3,Albums!$E893&lt;T$3)</f>
        <v>0</v>
      </c>
      <c r="U894" s="50" t="b">
        <f>IF('Summary Statistics'!$C$7=TRUE,Albums!$F893&lt;U$3,Albums!$E893&lt;U$3)</f>
        <v>0</v>
      </c>
      <c r="V894" s="51" t="b">
        <f>IF('Summary Statistics'!$C$7=TRUE,Albums!$F893&lt;V$3,Albums!$E893&lt;V$3)</f>
        <v>0</v>
      </c>
    </row>
    <row r="895" spans="2:22" x14ac:dyDescent="0.3">
      <c r="B895" s="49" t="b">
        <f>IF('Summary Statistics'!$C$6=TRUE,Artists!$F894&lt;B$3,Artists!$E894&lt;B$3)</f>
        <v>0</v>
      </c>
      <c r="C895" s="50" t="b">
        <f>IF('Summary Statistics'!$C$6=TRUE,Artists!$F894&lt;C$3,Artists!$E894&lt;C$3)</f>
        <v>0</v>
      </c>
      <c r="D895" s="50" t="b">
        <f>IF('Summary Statistics'!$C$6=TRUE,Artists!$F894&lt;D$3,Artists!$E894&lt;D$3)</f>
        <v>0</v>
      </c>
      <c r="E895" s="50" t="b">
        <f>IF('Summary Statistics'!$C$6=TRUE,Artists!$F894&lt;E$3,Artists!$E894&lt;E$3)</f>
        <v>0</v>
      </c>
      <c r="F895" s="50" t="b">
        <f>IF('Summary Statistics'!$C$6=TRUE,Artists!$F894&lt;F$3,Artists!$E894&lt;F$3)</f>
        <v>0</v>
      </c>
      <c r="G895" s="50" t="b">
        <f>IF('Summary Statistics'!$C$6=TRUE,Artists!$F894&lt;G$3,Artists!$E894&lt;G$3)</f>
        <v>0</v>
      </c>
      <c r="H895" s="50" t="b">
        <f>IF('Summary Statistics'!$C$6=TRUE,Artists!$F894&lt;H$3,Artists!$E894&lt;H$3)</f>
        <v>0</v>
      </c>
      <c r="I895" s="50" t="b">
        <f>IF('Summary Statistics'!$C$6=TRUE,Artists!$F894&lt;I$3,Artists!$E894&lt;I$3)</f>
        <v>0</v>
      </c>
      <c r="J895" s="50" t="b">
        <f>IF('Summary Statistics'!$C$6=TRUE,Artists!$F894&lt;J$3,Artists!$E894&lt;J$3)</f>
        <v>0</v>
      </c>
      <c r="K895" s="51" t="b">
        <f>IF('Summary Statistics'!$C$6=TRUE,Artists!$F894&lt;K$3,Artists!$E894&lt;K$3)</f>
        <v>0</v>
      </c>
      <c r="M895" s="49" t="b">
        <f>IF('Summary Statistics'!$C$7=TRUE,Albums!$F894&lt;M$3,Albums!$E894&lt;M$3)</f>
        <v>0</v>
      </c>
      <c r="N895" s="50" t="b">
        <f>IF('Summary Statistics'!$C$7=TRUE,Albums!$F894&lt;N$3,Albums!$E894&lt;N$3)</f>
        <v>0</v>
      </c>
      <c r="O895" s="50" t="b">
        <f>IF('Summary Statistics'!$C$7=TRUE,Albums!$F894&lt;O$3,Albums!$E894&lt;O$3)</f>
        <v>0</v>
      </c>
      <c r="P895" s="50" t="b">
        <f>IF('Summary Statistics'!$C$7=TRUE,Albums!$F894&lt;P$3,Albums!$E894&lt;P$3)</f>
        <v>0</v>
      </c>
      <c r="Q895" s="50" t="b">
        <f>IF('Summary Statistics'!$C$7=TRUE,Albums!$F894&lt;Q$3,Albums!$E894&lt;Q$3)</f>
        <v>0</v>
      </c>
      <c r="R895" s="50" t="b">
        <f>IF('Summary Statistics'!$C$7=TRUE,Albums!$F894&lt;R$3,Albums!$E894&lt;R$3)</f>
        <v>0</v>
      </c>
      <c r="S895" s="50" t="b">
        <f>IF('Summary Statistics'!$C$7=TRUE,Albums!$F894&lt;S$3,Albums!$E894&lt;S$3)</f>
        <v>0</v>
      </c>
      <c r="T895" s="50" t="b">
        <f>IF('Summary Statistics'!$C$7=TRUE,Albums!$F894&lt;T$3,Albums!$E894&lt;T$3)</f>
        <v>0</v>
      </c>
      <c r="U895" s="50" t="b">
        <f>IF('Summary Statistics'!$C$7=TRUE,Albums!$F894&lt;U$3,Albums!$E894&lt;U$3)</f>
        <v>0</v>
      </c>
      <c r="V895" s="51" t="b">
        <f>IF('Summary Statistics'!$C$7=TRUE,Albums!$F894&lt;V$3,Albums!$E894&lt;V$3)</f>
        <v>0</v>
      </c>
    </row>
    <row r="896" spans="2:22" x14ac:dyDescent="0.3">
      <c r="B896" s="49" t="b">
        <f>IF('Summary Statistics'!$C$6=TRUE,Artists!$F895&lt;B$3,Artists!$E895&lt;B$3)</f>
        <v>0</v>
      </c>
      <c r="C896" s="50" t="b">
        <f>IF('Summary Statistics'!$C$6=TRUE,Artists!$F895&lt;C$3,Artists!$E895&lt;C$3)</f>
        <v>0</v>
      </c>
      <c r="D896" s="50" t="b">
        <f>IF('Summary Statistics'!$C$6=TRUE,Artists!$F895&lt;D$3,Artists!$E895&lt;D$3)</f>
        <v>0</v>
      </c>
      <c r="E896" s="50" t="b">
        <f>IF('Summary Statistics'!$C$6=TRUE,Artists!$F895&lt;E$3,Artists!$E895&lt;E$3)</f>
        <v>0</v>
      </c>
      <c r="F896" s="50" t="b">
        <f>IF('Summary Statistics'!$C$6=TRUE,Artists!$F895&lt;F$3,Artists!$E895&lt;F$3)</f>
        <v>0</v>
      </c>
      <c r="G896" s="50" t="b">
        <f>IF('Summary Statistics'!$C$6=TRUE,Artists!$F895&lt;G$3,Artists!$E895&lt;G$3)</f>
        <v>0</v>
      </c>
      <c r="H896" s="50" t="b">
        <f>IF('Summary Statistics'!$C$6=TRUE,Artists!$F895&lt;H$3,Artists!$E895&lt;H$3)</f>
        <v>0</v>
      </c>
      <c r="I896" s="50" t="b">
        <f>IF('Summary Statistics'!$C$6=TRUE,Artists!$F895&lt;I$3,Artists!$E895&lt;I$3)</f>
        <v>0</v>
      </c>
      <c r="J896" s="50" t="b">
        <f>IF('Summary Statistics'!$C$6=TRUE,Artists!$F895&lt;J$3,Artists!$E895&lt;J$3)</f>
        <v>0</v>
      </c>
      <c r="K896" s="51" t="b">
        <f>IF('Summary Statistics'!$C$6=TRUE,Artists!$F895&lt;K$3,Artists!$E895&lt;K$3)</f>
        <v>0</v>
      </c>
      <c r="M896" s="49" t="b">
        <f>IF('Summary Statistics'!$C$7=TRUE,Albums!$F895&lt;M$3,Albums!$E895&lt;M$3)</f>
        <v>0</v>
      </c>
      <c r="N896" s="50" t="b">
        <f>IF('Summary Statistics'!$C$7=TRUE,Albums!$F895&lt;N$3,Albums!$E895&lt;N$3)</f>
        <v>0</v>
      </c>
      <c r="O896" s="50" t="b">
        <f>IF('Summary Statistics'!$C$7=TRUE,Albums!$F895&lt;O$3,Albums!$E895&lt;O$3)</f>
        <v>0</v>
      </c>
      <c r="P896" s="50" t="b">
        <f>IF('Summary Statistics'!$C$7=TRUE,Albums!$F895&lt;P$3,Albums!$E895&lt;P$3)</f>
        <v>0</v>
      </c>
      <c r="Q896" s="50" t="b">
        <f>IF('Summary Statistics'!$C$7=TRUE,Albums!$F895&lt;Q$3,Albums!$E895&lt;Q$3)</f>
        <v>0</v>
      </c>
      <c r="R896" s="50" t="b">
        <f>IF('Summary Statistics'!$C$7=TRUE,Albums!$F895&lt;R$3,Albums!$E895&lt;R$3)</f>
        <v>0</v>
      </c>
      <c r="S896" s="50" t="b">
        <f>IF('Summary Statistics'!$C$7=TRUE,Albums!$F895&lt;S$3,Albums!$E895&lt;S$3)</f>
        <v>0</v>
      </c>
      <c r="T896" s="50" t="b">
        <f>IF('Summary Statistics'!$C$7=TRUE,Albums!$F895&lt;T$3,Albums!$E895&lt;T$3)</f>
        <v>0</v>
      </c>
      <c r="U896" s="50" t="b">
        <f>IF('Summary Statistics'!$C$7=TRUE,Albums!$F895&lt;U$3,Albums!$E895&lt;U$3)</f>
        <v>0</v>
      </c>
      <c r="V896" s="51" t="b">
        <f>IF('Summary Statistics'!$C$7=TRUE,Albums!$F895&lt;V$3,Albums!$E895&lt;V$3)</f>
        <v>0</v>
      </c>
    </row>
    <row r="897" spans="2:22" x14ac:dyDescent="0.3">
      <c r="B897" s="49" t="b">
        <f>IF('Summary Statistics'!$C$6=TRUE,Artists!$F896&lt;B$3,Artists!$E896&lt;B$3)</f>
        <v>0</v>
      </c>
      <c r="C897" s="50" t="b">
        <f>IF('Summary Statistics'!$C$6=TRUE,Artists!$F896&lt;C$3,Artists!$E896&lt;C$3)</f>
        <v>0</v>
      </c>
      <c r="D897" s="50" t="b">
        <f>IF('Summary Statistics'!$C$6=TRUE,Artists!$F896&lt;D$3,Artists!$E896&lt;D$3)</f>
        <v>0</v>
      </c>
      <c r="E897" s="50" t="b">
        <f>IF('Summary Statistics'!$C$6=TRUE,Artists!$F896&lt;E$3,Artists!$E896&lt;E$3)</f>
        <v>0</v>
      </c>
      <c r="F897" s="50" t="b">
        <f>IF('Summary Statistics'!$C$6=TRUE,Artists!$F896&lt;F$3,Artists!$E896&lt;F$3)</f>
        <v>0</v>
      </c>
      <c r="G897" s="50" t="b">
        <f>IF('Summary Statistics'!$C$6=TRUE,Artists!$F896&lt;G$3,Artists!$E896&lt;G$3)</f>
        <v>0</v>
      </c>
      <c r="H897" s="50" t="b">
        <f>IF('Summary Statistics'!$C$6=TRUE,Artists!$F896&lt;H$3,Artists!$E896&lt;H$3)</f>
        <v>0</v>
      </c>
      <c r="I897" s="50" t="b">
        <f>IF('Summary Statistics'!$C$6=TRUE,Artists!$F896&lt;I$3,Artists!$E896&lt;I$3)</f>
        <v>0</v>
      </c>
      <c r="J897" s="50" t="b">
        <f>IF('Summary Statistics'!$C$6=TRUE,Artists!$F896&lt;J$3,Artists!$E896&lt;J$3)</f>
        <v>0</v>
      </c>
      <c r="K897" s="51" t="b">
        <f>IF('Summary Statistics'!$C$6=TRUE,Artists!$F896&lt;K$3,Artists!$E896&lt;K$3)</f>
        <v>0</v>
      </c>
      <c r="M897" s="49" t="b">
        <f>IF('Summary Statistics'!$C$7=TRUE,Albums!$F896&lt;M$3,Albums!$E896&lt;M$3)</f>
        <v>0</v>
      </c>
      <c r="N897" s="50" t="b">
        <f>IF('Summary Statistics'!$C$7=TRUE,Albums!$F896&lt;N$3,Albums!$E896&lt;N$3)</f>
        <v>0</v>
      </c>
      <c r="O897" s="50" t="b">
        <f>IF('Summary Statistics'!$C$7=TRUE,Albums!$F896&lt;O$3,Albums!$E896&lt;O$3)</f>
        <v>0</v>
      </c>
      <c r="P897" s="50" t="b">
        <f>IF('Summary Statistics'!$C$7=TRUE,Albums!$F896&lt;P$3,Albums!$E896&lt;P$3)</f>
        <v>0</v>
      </c>
      <c r="Q897" s="50" t="b">
        <f>IF('Summary Statistics'!$C$7=TRUE,Albums!$F896&lt;Q$3,Albums!$E896&lt;Q$3)</f>
        <v>0</v>
      </c>
      <c r="R897" s="50" t="b">
        <f>IF('Summary Statistics'!$C$7=TRUE,Albums!$F896&lt;R$3,Albums!$E896&lt;R$3)</f>
        <v>0</v>
      </c>
      <c r="S897" s="50" t="b">
        <f>IF('Summary Statistics'!$C$7=TRUE,Albums!$F896&lt;S$3,Albums!$E896&lt;S$3)</f>
        <v>0</v>
      </c>
      <c r="T897" s="50" t="b">
        <f>IF('Summary Statistics'!$C$7=TRUE,Albums!$F896&lt;T$3,Albums!$E896&lt;T$3)</f>
        <v>0</v>
      </c>
      <c r="U897" s="50" t="b">
        <f>IF('Summary Statistics'!$C$7=TRUE,Albums!$F896&lt;U$3,Albums!$E896&lt;U$3)</f>
        <v>0</v>
      </c>
      <c r="V897" s="51" t="b">
        <f>IF('Summary Statistics'!$C$7=TRUE,Albums!$F896&lt;V$3,Albums!$E896&lt;V$3)</f>
        <v>0</v>
      </c>
    </row>
    <row r="898" spans="2:22" x14ac:dyDescent="0.3">
      <c r="B898" s="49" t="b">
        <f>IF('Summary Statistics'!$C$6=TRUE,Artists!$F897&lt;B$3,Artists!$E897&lt;B$3)</f>
        <v>0</v>
      </c>
      <c r="C898" s="50" t="b">
        <f>IF('Summary Statistics'!$C$6=TRUE,Artists!$F897&lt;C$3,Artists!$E897&lt;C$3)</f>
        <v>0</v>
      </c>
      <c r="D898" s="50" t="b">
        <f>IF('Summary Statistics'!$C$6=TRUE,Artists!$F897&lt;D$3,Artists!$E897&lt;D$3)</f>
        <v>0</v>
      </c>
      <c r="E898" s="50" t="b">
        <f>IF('Summary Statistics'!$C$6=TRUE,Artists!$F897&lt;E$3,Artists!$E897&lt;E$3)</f>
        <v>0</v>
      </c>
      <c r="F898" s="50" t="b">
        <f>IF('Summary Statistics'!$C$6=TRUE,Artists!$F897&lt;F$3,Artists!$E897&lt;F$3)</f>
        <v>0</v>
      </c>
      <c r="G898" s="50" t="b">
        <f>IF('Summary Statistics'!$C$6=TRUE,Artists!$F897&lt;G$3,Artists!$E897&lt;G$3)</f>
        <v>0</v>
      </c>
      <c r="H898" s="50" t="b">
        <f>IF('Summary Statistics'!$C$6=TRUE,Artists!$F897&lt;H$3,Artists!$E897&lt;H$3)</f>
        <v>0</v>
      </c>
      <c r="I898" s="50" t="b">
        <f>IF('Summary Statistics'!$C$6=TRUE,Artists!$F897&lt;I$3,Artists!$E897&lt;I$3)</f>
        <v>0</v>
      </c>
      <c r="J898" s="50" t="b">
        <f>IF('Summary Statistics'!$C$6=TRUE,Artists!$F897&lt;J$3,Artists!$E897&lt;J$3)</f>
        <v>0</v>
      </c>
      <c r="K898" s="51" t="b">
        <f>IF('Summary Statistics'!$C$6=TRUE,Artists!$F897&lt;K$3,Artists!$E897&lt;K$3)</f>
        <v>0</v>
      </c>
      <c r="M898" s="49" t="b">
        <f>IF('Summary Statistics'!$C$7=TRUE,Albums!$F897&lt;M$3,Albums!$E897&lt;M$3)</f>
        <v>0</v>
      </c>
      <c r="N898" s="50" t="b">
        <f>IF('Summary Statistics'!$C$7=TRUE,Albums!$F897&lt;N$3,Albums!$E897&lt;N$3)</f>
        <v>0</v>
      </c>
      <c r="O898" s="50" t="b">
        <f>IF('Summary Statistics'!$C$7=TRUE,Albums!$F897&lt;O$3,Albums!$E897&lt;O$3)</f>
        <v>0</v>
      </c>
      <c r="P898" s="50" t="b">
        <f>IF('Summary Statistics'!$C$7=TRUE,Albums!$F897&lt;P$3,Albums!$E897&lt;P$3)</f>
        <v>0</v>
      </c>
      <c r="Q898" s="50" t="b">
        <f>IF('Summary Statistics'!$C$7=TRUE,Albums!$F897&lt;Q$3,Albums!$E897&lt;Q$3)</f>
        <v>0</v>
      </c>
      <c r="R898" s="50" t="b">
        <f>IF('Summary Statistics'!$C$7=TRUE,Albums!$F897&lt;R$3,Albums!$E897&lt;R$3)</f>
        <v>0</v>
      </c>
      <c r="S898" s="50" t="b">
        <f>IF('Summary Statistics'!$C$7=TRUE,Albums!$F897&lt;S$3,Albums!$E897&lt;S$3)</f>
        <v>0</v>
      </c>
      <c r="T898" s="50" t="b">
        <f>IF('Summary Statistics'!$C$7=TRUE,Albums!$F897&lt;T$3,Albums!$E897&lt;T$3)</f>
        <v>0</v>
      </c>
      <c r="U898" s="50" t="b">
        <f>IF('Summary Statistics'!$C$7=TRUE,Albums!$F897&lt;U$3,Albums!$E897&lt;U$3)</f>
        <v>0</v>
      </c>
      <c r="V898" s="51" t="b">
        <f>IF('Summary Statistics'!$C$7=TRUE,Albums!$F897&lt;V$3,Albums!$E897&lt;V$3)</f>
        <v>0</v>
      </c>
    </row>
    <row r="899" spans="2:22" x14ac:dyDescent="0.3">
      <c r="B899" s="49" t="b">
        <f>IF('Summary Statistics'!$C$6=TRUE,Artists!$F898&lt;B$3,Artists!$E898&lt;B$3)</f>
        <v>0</v>
      </c>
      <c r="C899" s="50" t="b">
        <f>IF('Summary Statistics'!$C$6=TRUE,Artists!$F898&lt;C$3,Artists!$E898&lt;C$3)</f>
        <v>0</v>
      </c>
      <c r="D899" s="50" t="b">
        <f>IF('Summary Statistics'!$C$6=TRUE,Artists!$F898&lt;D$3,Artists!$E898&lt;D$3)</f>
        <v>0</v>
      </c>
      <c r="E899" s="50" t="b">
        <f>IF('Summary Statistics'!$C$6=TRUE,Artists!$F898&lt;E$3,Artists!$E898&lt;E$3)</f>
        <v>0</v>
      </c>
      <c r="F899" s="50" t="b">
        <f>IF('Summary Statistics'!$C$6=TRUE,Artists!$F898&lt;F$3,Artists!$E898&lt;F$3)</f>
        <v>0</v>
      </c>
      <c r="G899" s="50" t="b">
        <f>IF('Summary Statistics'!$C$6=TRUE,Artists!$F898&lt;G$3,Artists!$E898&lt;G$3)</f>
        <v>0</v>
      </c>
      <c r="H899" s="50" t="b">
        <f>IF('Summary Statistics'!$C$6=TRUE,Artists!$F898&lt;H$3,Artists!$E898&lt;H$3)</f>
        <v>0</v>
      </c>
      <c r="I899" s="50" t="b">
        <f>IF('Summary Statistics'!$C$6=TRUE,Artists!$F898&lt;I$3,Artists!$E898&lt;I$3)</f>
        <v>0</v>
      </c>
      <c r="J899" s="50" t="b">
        <f>IF('Summary Statistics'!$C$6=TRUE,Artists!$F898&lt;J$3,Artists!$E898&lt;J$3)</f>
        <v>0</v>
      </c>
      <c r="K899" s="51" t="b">
        <f>IF('Summary Statistics'!$C$6=TRUE,Artists!$F898&lt;K$3,Artists!$E898&lt;K$3)</f>
        <v>0</v>
      </c>
      <c r="M899" s="49" t="b">
        <f>IF('Summary Statistics'!$C$7=TRUE,Albums!$F898&lt;M$3,Albums!$E898&lt;M$3)</f>
        <v>0</v>
      </c>
      <c r="N899" s="50" t="b">
        <f>IF('Summary Statistics'!$C$7=TRUE,Albums!$F898&lt;N$3,Albums!$E898&lt;N$3)</f>
        <v>0</v>
      </c>
      <c r="O899" s="50" t="b">
        <f>IF('Summary Statistics'!$C$7=TRUE,Albums!$F898&lt;O$3,Albums!$E898&lt;O$3)</f>
        <v>0</v>
      </c>
      <c r="P899" s="50" t="b">
        <f>IF('Summary Statistics'!$C$7=TRUE,Albums!$F898&lt;P$3,Albums!$E898&lt;P$3)</f>
        <v>0</v>
      </c>
      <c r="Q899" s="50" t="b">
        <f>IF('Summary Statistics'!$C$7=TRUE,Albums!$F898&lt;Q$3,Albums!$E898&lt;Q$3)</f>
        <v>0</v>
      </c>
      <c r="R899" s="50" t="b">
        <f>IF('Summary Statistics'!$C$7=TRUE,Albums!$F898&lt;R$3,Albums!$E898&lt;R$3)</f>
        <v>0</v>
      </c>
      <c r="S899" s="50" t="b">
        <f>IF('Summary Statistics'!$C$7=TRUE,Albums!$F898&lt;S$3,Albums!$E898&lt;S$3)</f>
        <v>0</v>
      </c>
      <c r="T899" s="50" t="b">
        <f>IF('Summary Statistics'!$C$7=TRUE,Albums!$F898&lt;T$3,Albums!$E898&lt;T$3)</f>
        <v>0</v>
      </c>
      <c r="U899" s="50" t="b">
        <f>IF('Summary Statistics'!$C$7=TRUE,Albums!$F898&lt;U$3,Albums!$E898&lt;U$3)</f>
        <v>0</v>
      </c>
      <c r="V899" s="51" t="b">
        <f>IF('Summary Statistics'!$C$7=TRUE,Albums!$F898&lt;V$3,Albums!$E898&lt;V$3)</f>
        <v>0</v>
      </c>
    </row>
    <row r="900" spans="2:22" x14ac:dyDescent="0.3">
      <c r="B900" s="49" t="b">
        <f>IF('Summary Statistics'!$C$6=TRUE,Artists!$F899&lt;B$3,Artists!$E899&lt;B$3)</f>
        <v>0</v>
      </c>
      <c r="C900" s="50" t="b">
        <f>IF('Summary Statistics'!$C$6=TRUE,Artists!$F899&lt;C$3,Artists!$E899&lt;C$3)</f>
        <v>0</v>
      </c>
      <c r="D900" s="50" t="b">
        <f>IF('Summary Statistics'!$C$6=TRUE,Artists!$F899&lt;D$3,Artists!$E899&lt;D$3)</f>
        <v>0</v>
      </c>
      <c r="E900" s="50" t="b">
        <f>IF('Summary Statistics'!$C$6=TRUE,Artists!$F899&lt;E$3,Artists!$E899&lt;E$3)</f>
        <v>0</v>
      </c>
      <c r="F900" s="50" t="b">
        <f>IF('Summary Statistics'!$C$6=TRUE,Artists!$F899&lt;F$3,Artists!$E899&lt;F$3)</f>
        <v>0</v>
      </c>
      <c r="G900" s="50" t="b">
        <f>IF('Summary Statistics'!$C$6=TRUE,Artists!$F899&lt;G$3,Artists!$E899&lt;G$3)</f>
        <v>0</v>
      </c>
      <c r="H900" s="50" t="b">
        <f>IF('Summary Statistics'!$C$6=TRUE,Artists!$F899&lt;H$3,Artists!$E899&lt;H$3)</f>
        <v>0</v>
      </c>
      <c r="I900" s="50" t="b">
        <f>IF('Summary Statistics'!$C$6=TRUE,Artists!$F899&lt;I$3,Artists!$E899&lt;I$3)</f>
        <v>0</v>
      </c>
      <c r="J900" s="50" t="b">
        <f>IF('Summary Statistics'!$C$6=TRUE,Artists!$F899&lt;J$3,Artists!$E899&lt;J$3)</f>
        <v>0</v>
      </c>
      <c r="K900" s="51" t="b">
        <f>IF('Summary Statistics'!$C$6=TRUE,Artists!$F899&lt;K$3,Artists!$E899&lt;K$3)</f>
        <v>0</v>
      </c>
      <c r="M900" s="49" t="b">
        <f>IF('Summary Statistics'!$C$7=TRUE,Albums!$F899&lt;M$3,Albums!$E899&lt;M$3)</f>
        <v>0</v>
      </c>
      <c r="N900" s="50" t="b">
        <f>IF('Summary Statistics'!$C$7=TRUE,Albums!$F899&lt;N$3,Albums!$E899&lt;N$3)</f>
        <v>0</v>
      </c>
      <c r="O900" s="50" t="b">
        <f>IF('Summary Statistics'!$C$7=TRUE,Albums!$F899&lt;O$3,Albums!$E899&lt;O$3)</f>
        <v>0</v>
      </c>
      <c r="P900" s="50" t="b">
        <f>IF('Summary Statistics'!$C$7=TRUE,Albums!$F899&lt;P$3,Albums!$E899&lt;P$3)</f>
        <v>0</v>
      </c>
      <c r="Q900" s="50" t="b">
        <f>IF('Summary Statistics'!$C$7=TRUE,Albums!$F899&lt;Q$3,Albums!$E899&lt;Q$3)</f>
        <v>0</v>
      </c>
      <c r="R900" s="50" t="b">
        <f>IF('Summary Statistics'!$C$7=TRUE,Albums!$F899&lt;R$3,Albums!$E899&lt;R$3)</f>
        <v>0</v>
      </c>
      <c r="S900" s="50" t="b">
        <f>IF('Summary Statistics'!$C$7=TRUE,Albums!$F899&lt;S$3,Albums!$E899&lt;S$3)</f>
        <v>0</v>
      </c>
      <c r="T900" s="50" t="b">
        <f>IF('Summary Statistics'!$C$7=TRUE,Albums!$F899&lt;T$3,Albums!$E899&lt;T$3)</f>
        <v>0</v>
      </c>
      <c r="U900" s="50" t="b">
        <f>IF('Summary Statistics'!$C$7=TRUE,Albums!$F899&lt;U$3,Albums!$E899&lt;U$3)</f>
        <v>0</v>
      </c>
      <c r="V900" s="51" t="b">
        <f>IF('Summary Statistics'!$C$7=TRUE,Albums!$F899&lt;V$3,Albums!$E899&lt;V$3)</f>
        <v>0</v>
      </c>
    </row>
    <row r="901" spans="2:22" x14ac:dyDescent="0.3">
      <c r="B901" s="49" t="b">
        <f>IF('Summary Statistics'!$C$6=TRUE,Artists!$F900&lt;B$3,Artists!$E900&lt;B$3)</f>
        <v>0</v>
      </c>
      <c r="C901" s="50" t="b">
        <f>IF('Summary Statistics'!$C$6=TRUE,Artists!$F900&lt;C$3,Artists!$E900&lt;C$3)</f>
        <v>0</v>
      </c>
      <c r="D901" s="50" t="b">
        <f>IF('Summary Statistics'!$C$6=TRUE,Artists!$F900&lt;D$3,Artists!$E900&lt;D$3)</f>
        <v>0</v>
      </c>
      <c r="E901" s="50" t="b">
        <f>IF('Summary Statistics'!$C$6=TRUE,Artists!$F900&lt;E$3,Artists!$E900&lt;E$3)</f>
        <v>0</v>
      </c>
      <c r="F901" s="50" t="b">
        <f>IF('Summary Statistics'!$C$6=TRUE,Artists!$F900&lt;F$3,Artists!$E900&lt;F$3)</f>
        <v>0</v>
      </c>
      <c r="G901" s="50" t="b">
        <f>IF('Summary Statistics'!$C$6=TRUE,Artists!$F900&lt;G$3,Artists!$E900&lt;G$3)</f>
        <v>0</v>
      </c>
      <c r="H901" s="50" t="b">
        <f>IF('Summary Statistics'!$C$6=TRUE,Artists!$F900&lt;H$3,Artists!$E900&lt;H$3)</f>
        <v>0</v>
      </c>
      <c r="I901" s="50" t="b">
        <f>IF('Summary Statistics'!$C$6=TRUE,Artists!$F900&lt;I$3,Artists!$E900&lt;I$3)</f>
        <v>0</v>
      </c>
      <c r="J901" s="50" t="b">
        <f>IF('Summary Statistics'!$C$6=TRUE,Artists!$F900&lt;J$3,Artists!$E900&lt;J$3)</f>
        <v>0</v>
      </c>
      <c r="K901" s="51" t="b">
        <f>IF('Summary Statistics'!$C$6=TRUE,Artists!$F900&lt;K$3,Artists!$E900&lt;K$3)</f>
        <v>0</v>
      </c>
      <c r="M901" s="49" t="b">
        <f>IF('Summary Statistics'!$C$7=TRUE,Albums!$F900&lt;M$3,Albums!$E900&lt;M$3)</f>
        <v>0</v>
      </c>
      <c r="N901" s="50" t="b">
        <f>IF('Summary Statistics'!$C$7=TRUE,Albums!$F900&lt;N$3,Albums!$E900&lt;N$3)</f>
        <v>0</v>
      </c>
      <c r="O901" s="50" t="b">
        <f>IF('Summary Statistics'!$C$7=TRUE,Albums!$F900&lt;O$3,Albums!$E900&lt;O$3)</f>
        <v>0</v>
      </c>
      <c r="P901" s="50" t="b">
        <f>IF('Summary Statistics'!$C$7=TRUE,Albums!$F900&lt;P$3,Albums!$E900&lt;P$3)</f>
        <v>0</v>
      </c>
      <c r="Q901" s="50" t="b">
        <f>IF('Summary Statistics'!$C$7=TRUE,Albums!$F900&lt;Q$3,Albums!$E900&lt;Q$3)</f>
        <v>0</v>
      </c>
      <c r="R901" s="50" t="b">
        <f>IF('Summary Statistics'!$C$7=TRUE,Albums!$F900&lt;R$3,Albums!$E900&lt;R$3)</f>
        <v>0</v>
      </c>
      <c r="S901" s="50" t="b">
        <f>IF('Summary Statistics'!$C$7=TRUE,Albums!$F900&lt;S$3,Albums!$E900&lt;S$3)</f>
        <v>0</v>
      </c>
      <c r="T901" s="50" t="b">
        <f>IF('Summary Statistics'!$C$7=TRUE,Albums!$F900&lt;T$3,Albums!$E900&lt;T$3)</f>
        <v>0</v>
      </c>
      <c r="U901" s="50" t="b">
        <f>IF('Summary Statistics'!$C$7=TRUE,Albums!$F900&lt;U$3,Albums!$E900&lt;U$3)</f>
        <v>0</v>
      </c>
      <c r="V901" s="51" t="b">
        <f>IF('Summary Statistics'!$C$7=TRUE,Albums!$F900&lt;V$3,Albums!$E900&lt;V$3)</f>
        <v>0</v>
      </c>
    </row>
    <row r="902" spans="2:22" x14ac:dyDescent="0.3">
      <c r="B902" s="49" t="b">
        <f>IF('Summary Statistics'!$C$6=TRUE,Artists!$F901&lt;B$3,Artists!$E901&lt;B$3)</f>
        <v>0</v>
      </c>
      <c r="C902" s="50" t="b">
        <f>IF('Summary Statistics'!$C$6=TRUE,Artists!$F901&lt;C$3,Artists!$E901&lt;C$3)</f>
        <v>0</v>
      </c>
      <c r="D902" s="50" t="b">
        <f>IF('Summary Statistics'!$C$6=TRUE,Artists!$F901&lt;D$3,Artists!$E901&lt;D$3)</f>
        <v>0</v>
      </c>
      <c r="E902" s="50" t="b">
        <f>IF('Summary Statistics'!$C$6=TRUE,Artists!$F901&lt;E$3,Artists!$E901&lt;E$3)</f>
        <v>0</v>
      </c>
      <c r="F902" s="50" t="b">
        <f>IF('Summary Statistics'!$C$6=TRUE,Artists!$F901&lt;F$3,Artists!$E901&lt;F$3)</f>
        <v>0</v>
      </c>
      <c r="G902" s="50" t="b">
        <f>IF('Summary Statistics'!$C$6=TRUE,Artists!$F901&lt;G$3,Artists!$E901&lt;G$3)</f>
        <v>0</v>
      </c>
      <c r="H902" s="50" t="b">
        <f>IF('Summary Statistics'!$C$6=TRUE,Artists!$F901&lt;H$3,Artists!$E901&lt;H$3)</f>
        <v>0</v>
      </c>
      <c r="I902" s="50" t="b">
        <f>IF('Summary Statistics'!$C$6=TRUE,Artists!$F901&lt;I$3,Artists!$E901&lt;I$3)</f>
        <v>0</v>
      </c>
      <c r="J902" s="50" t="b">
        <f>IF('Summary Statistics'!$C$6=TRUE,Artists!$F901&lt;J$3,Artists!$E901&lt;J$3)</f>
        <v>0</v>
      </c>
      <c r="K902" s="51" t="b">
        <f>IF('Summary Statistics'!$C$6=TRUE,Artists!$F901&lt;K$3,Artists!$E901&lt;K$3)</f>
        <v>0</v>
      </c>
      <c r="M902" s="49" t="b">
        <f>IF('Summary Statistics'!$C$7=TRUE,Albums!$F901&lt;M$3,Albums!$E901&lt;M$3)</f>
        <v>0</v>
      </c>
      <c r="N902" s="50" t="b">
        <f>IF('Summary Statistics'!$C$7=TRUE,Albums!$F901&lt;N$3,Albums!$E901&lt;N$3)</f>
        <v>0</v>
      </c>
      <c r="O902" s="50" t="b">
        <f>IF('Summary Statistics'!$C$7=TRUE,Albums!$F901&lt;O$3,Albums!$E901&lt;O$3)</f>
        <v>0</v>
      </c>
      <c r="P902" s="50" t="b">
        <f>IF('Summary Statistics'!$C$7=TRUE,Albums!$F901&lt;P$3,Albums!$E901&lt;P$3)</f>
        <v>0</v>
      </c>
      <c r="Q902" s="50" t="b">
        <f>IF('Summary Statistics'!$C$7=TRUE,Albums!$F901&lt;Q$3,Albums!$E901&lt;Q$3)</f>
        <v>0</v>
      </c>
      <c r="R902" s="50" t="b">
        <f>IF('Summary Statistics'!$C$7=TRUE,Albums!$F901&lt;R$3,Albums!$E901&lt;R$3)</f>
        <v>0</v>
      </c>
      <c r="S902" s="50" t="b">
        <f>IF('Summary Statistics'!$C$7=TRUE,Albums!$F901&lt;S$3,Albums!$E901&lt;S$3)</f>
        <v>0</v>
      </c>
      <c r="T902" s="50" t="b">
        <f>IF('Summary Statistics'!$C$7=TRUE,Albums!$F901&lt;T$3,Albums!$E901&lt;T$3)</f>
        <v>0</v>
      </c>
      <c r="U902" s="50" t="b">
        <f>IF('Summary Statistics'!$C$7=TRUE,Albums!$F901&lt;U$3,Albums!$E901&lt;U$3)</f>
        <v>0</v>
      </c>
      <c r="V902" s="51" t="b">
        <f>IF('Summary Statistics'!$C$7=TRUE,Albums!$F901&lt;V$3,Albums!$E901&lt;V$3)</f>
        <v>0</v>
      </c>
    </row>
    <row r="903" spans="2:22" x14ac:dyDescent="0.3">
      <c r="B903" s="49" t="b">
        <f>IF('Summary Statistics'!$C$6=TRUE,Artists!$F902&lt;B$3,Artists!$E902&lt;B$3)</f>
        <v>0</v>
      </c>
      <c r="C903" s="50" t="b">
        <f>IF('Summary Statistics'!$C$6=TRUE,Artists!$F902&lt;C$3,Artists!$E902&lt;C$3)</f>
        <v>0</v>
      </c>
      <c r="D903" s="50" t="b">
        <f>IF('Summary Statistics'!$C$6=TRUE,Artists!$F902&lt;D$3,Artists!$E902&lt;D$3)</f>
        <v>0</v>
      </c>
      <c r="E903" s="50" t="b">
        <f>IF('Summary Statistics'!$C$6=TRUE,Artists!$F902&lt;E$3,Artists!$E902&lt;E$3)</f>
        <v>0</v>
      </c>
      <c r="F903" s="50" t="b">
        <f>IF('Summary Statistics'!$C$6=TRUE,Artists!$F902&lt;F$3,Artists!$E902&lt;F$3)</f>
        <v>0</v>
      </c>
      <c r="G903" s="50" t="b">
        <f>IF('Summary Statistics'!$C$6=TRUE,Artists!$F902&lt;G$3,Artists!$E902&lt;G$3)</f>
        <v>0</v>
      </c>
      <c r="H903" s="50" t="b">
        <f>IF('Summary Statistics'!$C$6=TRUE,Artists!$F902&lt;H$3,Artists!$E902&lt;H$3)</f>
        <v>0</v>
      </c>
      <c r="I903" s="50" t="b">
        <f>IF('Summary Statistics'!$C$6=TRUE,Artists!$F902&lt;I$3,Artists!$E902&lt;I$3)</f>
        <v>0</v>
      </c>
      <c r="J903" s="50" t="b">
        <f>IF('Summary Statistics'!$C$6=TRUE,Artists!$F902&lt;J$3,Artists!$E902&lt;J$3)</f>
        <v>0</v>
      </c>
      <c r="K903" s="51" t="b">
        <f>IF('Summary Statistics'!$C$6=TRUE,Artists!$F902&lt;K$3,Artists!$E902&lt;K$3)</f>
        <v>0</v>
      </c>
      <c r="M903" s="49" t="b">
        <f>IF('Summary Statistics'!$C$7=TRUE,Albums!$F902&lt;M$3,Albums!$E902&lt;M$3)</f>
        <v>0</v>
      </c>
      <c r="N903" s="50" t="b">
        <f>IF('Summary Statistics'!$C$7=TRUE,Albums!$F902&lt;N$3,Albums!$E902&lt;N$3)</f>
        <v>0</v>
      </c>
      <c r="O903" s="50" t="b">
        <f>IF('Summary Statistics'!$C$7=TRUE,Albums!$F902&lt;O$3,Albums!$E902&lt;O$3)</f>
        <v>0</v>
      </c>
      <c r="P903" s="50" t="b">
        <f>IF('Summary Statistics'!$C$7=TRUE,Albums!$F902&lt;P$3,Albums!$E902&lt;P$3)</f>
        <v>0</v>
      </c>
      <c r="Q903" s="50" t="b">
        <f>IF('Summary Statistics'!$C$7=TRUE,Albums!$F902&lt;Q$3,Albums!$E902&lt;Q$3)</f>
        <v>0</v>
      </c>
      <c r="R903" s="50" t="b">
        <f>IF('Summary Statistics'!$C$7=TRUE,Albums!$F902&lt;R$3,Albums!$E902&lt;R$3)</f>
        <v>0</v>
      </c>
      <c r="S903" s="50" t="b">
        <f>IF('Summary Statistics'!$C$7=TRUE,Albums!$F902&lt;S$3,Albums!$E902&lt;S$3)</f>
        <v>0</v>
      </c>
      <c r="T903" s="50" t="b">
        <f>IF('Summary Statistics'!$C$7=TRUE,Albums!$F902&lt;T$3,Albums!$E902&lt;T$3)</f>
        <v>0</v>
      </c>
      <c r="U903" s="50" t="b">
        <f>IF('Summary Statistics'!$C$7=TRUE,Albums!$F902&lt;U$3,Albums!$E902&lt;U$3)</f>
        <v>0</v>
      </c>
      <c r="V903" s="51" t="b">
        <f>IF('Summary Statistics'!$C$7=TRUE,Albums!$F902&lt;V$3,Albums!$E902&lt;V$3)</f>
        <v>0</v>
      </c>
    </row>
    <row r="904" spans="2:22" x14ac:dyDescent="0.3">
      <c r="B904" s="49" t="b">
        <f>IF('Summary Statistics'!$C$6=TRUE,Artists!$F903&lt;B$3,Artists!$E903&lt;B$3)</f>
        <v>0</v>
      </c>
      <c r="C904" s="50" t="b">
        <f>IF('Summary Statistics'!$C$6=TRUE,Artists!$F903&lt;C$3,Artists!$E903&lt;C$3)</f>
        <v>0</v>
      </c>
      <c r="D904" s="50" t="b">
        <f>IF('Summary Statistics'!$C$6=TRUE,Artists!$F903&lt;D$3,Artists!$E903&lt;D$3)</f>
        <v>0</v>
      </c>
      <c r="E904" s="50" t="b">
        <f>IF('Summary Statistics'!$C$6=TRUE,Artists!$F903&lt;E$3,Artists!$E903&lt;E$3)</f>
        <v>0</v>
      </c>
      <c r="F904" s="50" t="b">
        <f>IF('Summary Statistics'!$C$6=TRUE,Artists!$F903&lt;F$3,Artists!$E903&lt;F$3)</f>
        <v>0</v>
      </c>
      <c r="G904" s="50" t="b">
        <f>IF('Summary Statistics'!$C$6=TRUE,Artists!$F903&lt;G$3,Artists!$E903&lt;G$3)</f>
        <v>0</v>
      </c>
      <c r="H904" s="50" t="b">
        <f>IF('Summary Statistics'!$C$6=TRUE,Artists!$F903&lt;H$3,Artists!$E903&lt;H$3)</f>
        <v>0</v>
      </c>
      <c r="I904" s="50" t="b">
        <f>IF('Summary Statistics'!$C$6=TRUE,Artists!$F903&lt;I$3,Artists!$E903&lt;I$3)</f>
        <v>0</v>
      </c>
      <c r="J904" s="50" t="b">
        <f>IF('Summary Statistics'!$C$6=TRUE,Artists!$F903&lt;J$3,Artists!$E903&lt;J$3)</f>
        <v>0</v>
      </c>
      <c r="K904" s="51" t="b">
        <f>IF('Summary Statistics'!$C$6=TRUE,Artists!$F903&lt;K$3,Artists!$E903&lt;K$3)</f>
        <v>0</v>
      </c>
      <c r="M904" s="49" t="b">
        <f>IF('Summary Statistics'!$C$7=TRUE,Albums!$F903&lt;M$3,Albums!$E903&lt;M$3)</f>
        <v>0</v>
      </c>
      <c r="N904" s="50" t="b">
        <f>IF('Summary Statistics'!$C$7=TRUE,Albums!$F903&lt;N$3,Albums!$E903&lt;N$3)</f>
        <v>0</v>
      </c>
      <c r="O904" s="50" t="b">
        <f>IF('Summary Statistics'!$C$7=TRUE,Albums!$F903&lt;O$3,Albums!$E903&lt;O$3)</f>
        <v>0</v>
      </c>
      <c r="P904" s="50" t="b">
        <f>IF('Summary Statistics'!$C$7=TRUE,Albums!$F903&lt;P$3,Albums!$E903&lt;P$3)</f>
        <v>0</v>
      </c>
      <c r="Q904" s="50" t="b">
        <f>IF('Summary Statistics'!$C$7=TRUE,Albums!$F903&lt;Q$3,Albums!$E903&lt;Q$3)</f>
        <v>0</v>
      </c>
      <c r="R904" s="50" t="b">
        <f>IF('Summary Statistics'!$C$7=TRUE,Albums!$F903&lt;R$3,Albums!$E903&lt;R$3)</f>
        <v>0</v>
      </c>
      <c r="S904" s="50" t="b">
        <f>IF('Summary Statistics'!$C$7=TRUE,Albums!$F903&lt;S$3,Albums!$E903&lt;S$3)</f>
        <v>0</v>
      </c>
      <c r="T904" s="50" t="b">
        <f>IF('Summary Statistics'!$C$7=TRUE,Albums!$F903&lt;T$3,Albums!$E903&lt;T$3)</f>
        <v>0</v>
      </c>
      <c r="U904" s="50" t="b">
        <f>IF('Summary Statistics'!$C$7=TRUE,Albums!$F903&lt;U$3,Albums!$E903&lt;U$3)</f>
        <v>0</v>
      </c>
      <c r="V904" s="51" t="b">
        <f>IF('Summary Statistics'!$C$7=TRUE,Albums!$F903&lt;V$3,Albums!$E903&lt;V$3)</f>
        <v>0</v>
      </c>
    </row>
    <row r="905" spans="2:22" x14ac:dyDescent="0.3">
      <c r="B905" s="49" t="b">
        <f>IF('Summary Statistics'!$C$6=TRUE,Artists!$F904&lt;B$3,Artists!$E904&lt;B$3)</f>
        <v>0</v>
      </c>
      <c r="C905" s="50" t="b">
        <f>IF('Summary Statistics'!$C$6=TRUE,Artists!$F904&lt;C$3,Artists!$E904&lt;C$3)</f>
        <v>0</v>
      </c>
      <c r="D905" s="50" t="b">
        <f>IF('Summary Statistics'!$C$6=TRUE,Artists!$F904&lt;D$3,Artists!$E904&lt;D$3)</f>
        <v>0</v>
      </c>
      <c r="E905" s="50" t="b">
        <f>IF('Summary Statistics'!$C$6=TRUE,Artists!$F904&lt;E$3,Artists!$E904&lt;E$3)</f>
        <v>0</v>
      </c>
      <c r="F905" s="50" t="b">
        <f>IF('Summary Statistics'!$C$6=TRUE,Artists!$F904&lt;F$3,Artists!$E904&lt;F$3)</f>
        <v>0</v>
      </c>
      <c r="G905" s="50" t="b">
        <f>IF('Summary Statistics'!$C$6=TRUE,Artists!$F904&lt;G$3,Artists!$E904&lt;G$3)</f>
        <v>0</v>
      </c>
      <c r="H905" s="50" t="b">
        <f>IF('Summary Statistics'!$C$6=TRUE,Artists!$F904&lt;H$3,Artists!$E904&lt;H$3)</f>
        <v>0</v>
      </c>
      <c r="I905" s="50" t="b">
        <f>IF('Summary Statistics'!$C$6=TRUE,Artists!$F904&lt;I$3,Artists!$E904&lt;I$3)</f>
        <v>0</v>
      </c>
      <c r="J905" s="50" t="b">
        <f>IF('Summary Statistics'!$C$6=TRUE,Artists!$F904&lt;J$3,Artists!$E904&lt;J$3)</f>
        <v>0</v>
      </c>
      <c r="K905" s="51" t="b">
        <f>IF('Summary Statistics'!$C$6=TRUE,Artists!$F904&lt;K$3,Artists!$E904&lt;K$3)</f>
        <v>0</v>
      </c>
      <c r="M905" s="49" t="b">
        <f>IF('Summary Statistics'!$C$7=TRUE,Albums!$F904&lt;M$3,Albums!$E904&lt;M$3)</f>
        <v>0</v>
      </c>
      <c r="N905" s="50" t="b">
        <f>IF('Summary Statistics'!$C$7=TRUE,Albums!$F904&lt;N$3,Albums!$E904&lt;N$3)</f>
        <v>0</v>
      </c>
      <c r="O905" s="50" t="b">
        <f>IF('Summary Statistics'!$C$7=TRUE,Albums!$F904&lt;O$3,Albums!$E904&lt;O$3)</f>
        <v>0</v>
      </c>
      <c r="P905" s="50" t="b">
        <f>IF('Summary Statistics'!$C$7=TRUE,Albums!$F904&lt;P$3,Albums!$E904&lt;P$3)</f>
        <v>0</v>
      </c>
      <c r="Q905" s="50" t="b">
        <f>IF('Summary Statistics'!$C$7=TRUE,Albums!$F904&lt;Q$3,Albums!$E904&lt;Q$3)</f>
        <v>0</v>
      </c>
      <c r="R905" s="50" t="b">
        <f>IF('Summary Statistics'!$C$7=TRUE,Albums!$F904&lt;R$3,Albums!$E904&lt;R$3)</f>
        <v>0</v>
      </c>
      <c r="S905" s="50" t="b">
        <f>IF('Summary Statistics'!$C$7=TRUE,Albums!$F904&lt;S$3,Albums!$E904&lt;S$3)</f>
        <v>0</v>
      </c>
      <c r="T905" s="50" t="b">
        <f>IF('Summary Statistics'!$C$7=TRUE,Albums!$F904&lt;T$3,Albums!$E904&lt;T$3)</f>
        <v>0</v>
      </c>
      <c r="U905" s="50" t="b">
        <f>IF('Summary Statistics'!$C$7=TRUE,Albums!$F904&lt;U$3,Albums!$E904&lt;U$3)</f>
        <v>0</v>
      </c>
      <c r="V905" s="51" t="b">
        <f>IF('Summary Statistics'!$C$7=TRUE,Albums!$F904&lt;V$3,Albums!$E904&lt;V$3)</f>
        <v>0</v>
      </c>
    </row>
    <row r="906" spans="2:22" x14ac:dyDescent="0.3">
      <c r="B906" s="49" t="b">
        <f>IF('Summary Statistics'!$C$6=TRUE,Artists!$F905&lt;B$3,Artists!$E905&lt;B$3)</f>
        <v>0</v>
      </c>
      <c r="C906" s="50" t="b">
        <f>IF('Summary Statistics'!$C$6=TRUE,Artists!$F905&lt;C$3,Artists!$E905&lt;C$3)</f>
        <v>0</v>
      </c>
      <c r="D906" s="50" t="b">
        <f>IF('Summary Statistics'!$C$6=TRUE,Artists!$F905&lt;D$3,Artists!$E905&lt;D$3)</f>
        <v>0</v>
      </c>
      <c r="E906" s="50" t="b">
        <f>IF('Summary Statistics'!$C$6=TRUE,Artists!$F905&lt;E$3,Artists!$E905&lt;E$3)</f>
        <v>0</v>
      </c>
      <c r="F906" s="50" t="b">
        <f>IF('Summary Statistics'!$C$6=TRUE,Artists!$F905&lt;F$3,Artists!$E905&lt;F$3)</f>
        <v>0</v>
      </c>
      <c r="G906" s="50" t="b">
        <f>IF('Summary Statistics'!$C$6=TRUE,Artists!$F905&lt;G$3,Artists!$E905&lt;G$3)</f>
        <v>0</v>
      </c>
      <c r="H906" s="50" t="b">
        <f>IF('Summary Statistics'!$C$6=TRUE,Artists!$F905&lt;H$3,Artists!$E905&lt;H$3)</f>
        <v>0</v>
      </c>
      <c r="I906" s="50" t="b">
        <f>IF('Summary Statistics'!$C$6=TRUE,Artists!$F905&lt;I$3,Artists!$E905&lt;I$3)</f>
        <v>0</v>
      </c>
      <c r="J906" s="50" t="b">
        <f>IF('Summary Statistics'!$C$6=TRUE,Artists!$F905&lt;J$3,Artists!$E905&lt;J$3)</f>
        <v>0</v>
      </c>
      <c r="K906" s="51" t="b">
        <f>IF('Summary Statistics'!$C$6=TRUE,Artists!$F905&lt;K$3,Artists!$E905&lt;K$3)</f>
        <v>0</v>
      </c>
      <c r="M906" s="49" t="b">
        <f>IF('Summary Statistics'!$C$7=TRUE,Albums!$F905&lt;M$3,Albums!$E905&lt;M$3)</f>
        <v>0</v>
      </c>
      <c r="N906" s="50" t="b">
        <f>IF('Summary Statistics'!$C$7=TRUE,Albums!$F905&lt;N$3,Albums!$E905&lt;N$3)</f>
        <v>0</v>
      </c>
      <c r="O906" s="50" t="b">
        <f>IF('Summary Statistics'!$C$7=TRUE,Albums!$F905&lt;O$3,Albums!$E905&lt;O$3)</f>
        <v>0</v>
      </c>
      <c r="P906" s="50" t="b">
        <f>IF('Summary Statistics'!$C$7=TRUE,Albums!$F905&lt;P$3,Albums!$E905&lt;P$3)</f>
        <v>0</v>
      </c>
      <c r="Q906" s="50" t="b">
        <f>IF('Summary Statistics'!$C$7=TRUE,Albums!$F905&lt;Q$3,Albums!$E905&lt;Q$3)</f>
        <v>0</v>
      </c>
      <c r="R906" s="50" t="b">
        <f>IF('Summary Statistics'!$C$7=TRUE,Albums!$F905&lt;R$3,Albums!$E905&lt;R$3)</f>
        <v>0</v>
      </c>
      <c r="S906" s="50" t="b">
        <f>IF('Summary Statistics'!$C$7=TRUE,Albums!$F905&lt;S$3,Albums!$E905&lt;S$3)</f>
        <v>0</v>
      </c>
      <c r="T906" s="50" t="b">
        <f>IF('Summary Statistics'!$C$7=TRUE,Albums!$F905&lt;T$3,Albums!$E905&lt;T$3)</f>
        <v>0</v>
      </c>
      <c r="U906" s="50" t="b">
        <f>IF('Summary Statistics'!$C$7=TRUE,Albums!$F905&lt;U$3,Albums!$E905&lt;U$3)</f>
        <v>0</v>
      </c>
      <c r="V906" s="51" t="b">
        <f>IF('Summary Statistics'!$C$7=TRUE,Albums!$F905&lt;V$3,Albums!$E905&lt;V$3)</f>
        <v>0</v>
      </c>
    </row>
    <row r="907" spans="2:22" x14ac:dyDescent="0.3">
      <c r="B907" s="49" t="b">
        <f>IF('Summary Statistics'!$C$6=TRUE,Artists!$F906&lt;B$3,Artists!$E906&lt;B$3)</f>
        <v>0</v>
      </c>
      <c r="C907" s="50" t="b">
        <f>IF('Summary Statistics'!$C$6=TRUE,Artists!$F906&lt;C$3,Artists!$E906&lt;C$3)</f>
        <v>0</v>
      </c>
      <c r="D907" s="50" t="b">
        <f>IF('Summary Statistics'!$C$6=TRUE,Artists!$F906&lt;D$3,Artists!$E906&lt;D$3)</f>
        <v>0</v>
      </c>
      <c r="E907" s="50" t="b">
        <f>IF('Summary Statistics'!$C$6=TRUE,Artists!$F906&lt;E$3,Artists!$E906&lt;E$3)</f>
        <v>0</v>
      </c>
      <c r="F907" s="50" t="b">
        <f>IF('Summary Statistics'!$C$6=TRUE,Artists!$F906&lt;F$3,Artists!$E906&lt;F$3)</f>
        <v>0</v>
      </c>
      <c r="G907" s="50" t="b">
        <f>IF('Summary Statistics'!$C$6=TRUE,Artists!$F906&lt;G$3,Artists!$E906&lt;G$3)</f>
        <v>0</v>
      </c>
      <c r="H907" s="50" t="b">
        <f>IF('Summary Statistics'!$C$6=TRUE,Artists!$F906&lt;H$3,Artists!$E906&lt;H$3)</f>
        <v>0</v>
      </c>
      <c r="I907" s="50" t="b">
        <f>IF('Summary Statistics'!$C$6=TRUE,Artists!$F906&lt;I$3,Artists!$E906&lt;I$3)</f>
        <v>0</v>
      </c>
      <c r="J907" s="50" t="b">
        <f>IF('Summary Statistics'!$C$6=TRUE,Artists!$F906&lt;J$3,Artists!$E906&lt;J$3)</f>
        <v>0</v>
      </c>
      <c r="K907" s="51" t="b">
        <f>IF('Summary Statistics'!$C$6=TRUE,Artists!$F906&lt;K$3,Artists!$E906&lt;K$3)</f>
        <v>0</v>
      </c>
      <c r="M907" s="49" t="b">
        <f>IF('Summary Statistics'!$C$7=TRUE,Albums!$F906&lt;M$3,Albums!$E906&lt;M$3)</f>
        <v>0</v>
      </c>
      <c r="N907" s="50" t="b">
        <f>IF('Summary Statistics'!$C$7=TRUE,Albums!$F906&lt;N$3,Albums!$E906&lt;N$3)</f>
        <v>0</v>
      </c>
      <c r="O907" s="50" t="b">
        <f>IF('Summary Statistics'!$C$7=TRUE,Albums!$F906&lt;O$3,Albums!$E906&lt;O$3)</f>
        <v>0</v>
      </c>
      <c r="P907" s="50" t="b">
        <f>IF('Summary Statistics'!$C$7=TRUE,Albums!$F906&lt;P$3,Albums!$E906&lt;P$3)</f>
        <v>0</v>
      </c>
      <c r="Q907" s="50" t="b">
        <f>IF('Summary Statistics'!$C$7=TRUE,Albums!$F906&lt;Q$3,Albums!$E906&lt;Q$3)</f>
        <v>0</v>
      </c>
      <c r="R907" s="50" t="b">
        <f>IF('Summary Statistics'!$C$7=TRUE,Albums!$F906&lt;R$3,Albums!$E906&lt;R$3)</f>
        <v>0</v>
      </c>
      <c r="S907" s="50" t="b">
        <f>IF('Summary Statistics'!$C$7=TRUE,Albums!$F906&lt;S$3,Albums!$E906&lt;S$3)</f>
        <v>0</v>
      </c>
      <c r="T907" s="50" t="b">
        <f>IF('Summary Statistics'!$C$7=TRUE,Albums!$F906&lt;T$3,Albums!$E906&lt;T$3)</f>
        <v>0</v>
      </c>
      <c r="U907" s="50" t="b">
        <f>IF('Summary Statistics'!$C$7=TRUE,Albums!$F906&lt;U$3,Albums!$E906&lt;U$3)</f>
        <v>0</v>
      </c>
      <c r="V907" s="51" t="b">
        <f>IF('Summary Statistics'!$C$7=TRUE,Albums!$F906&lt;V$3,Albums!$E906&lt;V$3)</f>
        <v>0</v>
      </c>
    </row>
    <row r="908" spans="2:22" x14ac:dyDescent="0.3">
      <c r="B908" s="49" t="b">
        <f>IF('Summary Statistics'!$C$6=TRUE,Artists!$F907&lt;B$3,Artists!$E907&lt;B$3)</f>
        <v>0</v>
      </c>
      <c r="C908" s="50" t="b">
        <f>IF('Summary Statistics'!$C$6=TRUE,Artists!$F907&lt;C$3,Artists!$E907&lt;C$3)</f>
        <v>0</v>
      </c>
      <c r="D908" s="50" t="b">
        <f>IF('Summary Statistics'!$C$6=TRUE,Artists!$F907&lt;D$3,Artists!$E907&lt;D$3)</f>
        <v>0</v>
      </c>
      <c r="E908" s="50" t="b">
        <f>IF('Summary Statistics'!$C$6=TRUE,Artists!$F907&lt;E$3,Artists!$E907&lt;E$3)</f>
        <v>0</v>
      </c>
      <c r="F908" s="50" t="b">
        <f>IF('Summary Statistics'!$C$6=TRUE,Artists!$F907&lt;F$3,Artists!$E907&lt;F$3)</f>
        <v>0</v>
      </c>
      <c r="G908" s="50" t="b">
        <f>IF('Summary Statistics'!$C$6=TRUE,Artists!$F907&lt;G$3,Artists!$E907&lt;G$3)</f>
        <v>0</v>
      </c>
      <c r="H908" s="50" t="b">
        <f>IF('Summary Statistics'!$C$6=TRUE,Artists!$F907&lt;H$3,Artists!$E907&lt;H$3)</f>
        <v>0</v>
      </c>
      <c r="I908" s="50" t="b">
        <f>IF('Summary Statistics'!$C$6=TRUE,Artists!$F907&lt;I$3,Artists!$E907&lt;I$3)</f>
        <v>0</v>
      </c>
      <c r="J908" s="50" t="b">
        <f>IF('Summary Statistics'!$C$6=TRUE,Artists!$F907&lt;J$3,Artists!$E907&lt;J$3)</f>
        <v>0</v>
      </c>
      <c r="K908" s="51" t="b">
        <f>IF('Summary Statistics'!$C$6=TRUE,Artists!$F907&lt;K$3,Artists!$E907&lt;K$3)</f>
        <v>0</v>
      </c>
      <c r="M908" s="49" t="b">
        <f>IF('Summary Statistics'!$C$7=TRUE,Albums!$F907&lt;M$3,Albums!$E907&lt;M$3)</f>
        <v>0</v>
      </c>
      <c r="N908" s="50" t="b">
        <f>IF('Summary Statistics'!$C$7=TRUE,Albums!$F907&lt;N$3,Albums!$E907&lt;N$3)</f>
        <v>0</v>
      </c>
      <c r="O908" s="50" t="b">
        <f>IF('Summary Statistics'!$C$7=TRUE,Albums!$F907&lt;O$3,Albums!$E907&lt;O$3)</f>
        <v>0</v>
      </c>
      <c r="P908" s="50" t="b">
        <f>IF('Summary Statistics'!$C$7=TRUE,Albums!$F907&lt;P$3,Albums!$E907&lt;P$3)</f>
        <v>0</v>
      </c>
      <c r="Q908" s="50" t="b">
        <f>IF('Summary Statistics'!$C$7=TRUE,Albums!$F907&lt;Q$3,Albums!$E907&lt;Q$3)</f>
        <v>0</v>
      </c>
      <c r="R908" s="50" t="b">
        <f>IF('Summary Statistics'!$C$7=TRUE,Albums!$F907&lt;R$3,Albums!$E907&lt;R$3)</f>
        <v>0</v>
      </c>
      <c r="S908" s="50" t="b">
        <f>IF('Summary Statistics'!$C$7=TRUE,Albums!$F907&lt;S$3,Albums!$E907&lt;S$3)</f>
        <v>0</v>
      </c>
      <c r="T908" s="50" t="b">
        <f>IF('Summary Statistics'!$C$7=TRUE,Albums!$F907&lt;T$3,Albums!$E907&lt;T$3)</f>
        <v>0</v>
      </c>
      <c r="U908" s="50" t="b">
        <f>IF('Summary Statistics'!$C$7=TRUE,Albums!$F907&lt;U$3,Albums!$E907&lt;U$3)</f>
        <v>0</v>
      </c>
      <c r="V908" s="51" t="b">
        <f>IF('Summary Statistics'!$C$7=TRUE,Albums!$F907&lt;V$3,Albums!$E907&lt;V$3)</f>
        <v>0</v>
      </c>
    </row>
    <row r="909" spans="2:22" x14ac:dyDescent="0.3">
      <c r="B909" s="49" t="b">
        <f>IF('Summary Statistics'!$C$6=TRUE,Artists!$F908&lt;B$3,Artists!$E908&lt;B$3)</f>
        <v>0</v>
      </c>
      <c r="C909" s="50" t="b">
        <f>IF('Summary Statistics'!$C$6=TRUE,Artists!$F908&lt;C$3,Artists!$E908&lt;C$3)</f>
        <v>0</v>
      </c>
      <c r="D909" s="50" t="b">
        <f>IF('Summary Statistics'!$C$6=TRUE,Artists!$F908&lt;D$3,Artists!$E908&lt;D$3)</f>
        <v>0</v>
      </c>
      <c r="E909" s="50" t="b">
        <f>IF('Summary Statistics'!$C$6=TRUE,Artists!$F908&lt;E$3,Artists!$E908&lt;E$3)</f>
        <v>0</v>
      </c>
      <c r="F909" s="50" t="b">
        <f>IF('Summary Statistics'!$C$6=TRUE,Artists!$F908&lt;F$3,Artists!$E908&lt;F$3)</f>
        <v>0</v>
      </c>
      <c r="G909" s="50" t="b">
        <f>IF('Summary Statistics'!$C$6=TRUE,Artists!$F908&lt;G$3,Artists!$E908&lt;G$3)</f>
        <v>0</v>
      </c>
      <c r="H909" s="50" t="b">
        <f>IF('Summary Statistics'!$C$6=TRUE,Artists!$F908&lt;H$3,Artists!$E908&lt;H$3)</f>
        <v>0</v>
      </c>
      <c r="I909" s="50" t="b">
        <f>IF('Summary Statistics'!$C$6=TRUE,Artists!$F908&lt;I$3,Artists!$E908&lt;I$3)</f>
        <v>0</v>
      </c>
      <c r="J909" s="50" t="b">
        <f>IF('Summary Statistics'!$C$6=TRUE,Artists!$F908&lt;J$3,Artists!$E908&lt;J$3)</f>
        <v>0</v>
      </c>
      <c r="K909" s="51" t="b">
        <f>IF('Summary Statistics'!$C$6=TRUE,Artists!$F908&lt;K$3,Artists!$E908&lt;K$3)</f>
        <v>0</v>
      </c>
      <c r="M909" s="49" t="b">
        <f>IF('Summary Statistics'!$C$7=TRUE,Albums!$F908&lt;M$3,Albums!$E908&lt;M$3)</f>
        <v>0</v>
      </c>
      <c r="N909" s="50" t="b">
        <f>IF('Summary Statistics'!$C$7=TRUE,Albums!$F908&lt;N$3,Albums!$E908&lt;N$3)</f>
        <v>0</v>
      </c>
      <c r="O909" s="50" t="b">
        <f>IF('Summary Statistics'!$C$7=TRUE,Albums!$F908&lt;O$3,Albums!$E908&lt;O$3)</f>
        <v>0</v>
      </c>
      <c r="P909" s="50" t="b">
        <f>IF('Summary Statistics'!$C$7=TRUE,Albums!$F908&lt;P$3,Albums!$E908&lt;P$3)</f>
        <v>0</v>
      </c>
      <c r="Q909" s="50" t="b">
        <f>IF('Summary Statistics'!$C$7=TRUE,Albums!$F908&lt;Q$3,Albums!$E908&lt;Q$3)</f>
        <v>0</v>
      </c>
      <c r="R909" s="50" t="b">
        <f>IF('Summary Statistics'!$C$7=TRUE,Albums!$F908&lt;R$3,Albums!$E908&lt;R$3)</f>
        <v>0</v>
      </c>
      <c r="S909" s="50" t="b">
        <f>IF('Summary Statistics'!$C$7=TRUE,Albums!$F908&lt;S$3,Albums!$E908&lt;S$3)</f>
        <v>0</v>
      </c>
      <c r="T909" s="50" t="b">
        <f>IF('Summary Statistics'!$C$7=TRUE,Albums!$F908&lt;T$3,Albums!$E908&lt;T$3)</f>
        <v>0</v>
      </c>
      <c r="U909" s="50" t="b">
        <f>IF('Summary Statistics'!$C$7=TRUE,Albums!$F908&lt;U$3,Albums!$E908&lt;U$3)</f>
        <v>0</v>
      </c>
      <c r="V909" s="51" t="b">
        <f>IF('Summary Statistics'!$C$7=TRUE,Albums!$F908&lt;V$3,Albums!$E908&lt;V$3)</f>
        <v>0</v>
      </c>
    </row>
    <row r="910" spans="2:22" x14ac:dyDescent="0.3">
      <c r="B910" s="49" t="b">
        <f>IF('Summary Statistics'!$C$6=TRUE,Artists!$F909&lt;B$3,Artists!$E909&lt;B$3)</f>
        <v>0</v>
      </c>
      <c r="C910" s="50" t="b">
        <f>IF('Summary Statistics'!$C$6=TRUE,Artists!$F909&lt;C$3,Artists!$E909&lt;C$3)</f>
        <v>0</v>
      </c>
      <c r="D910" s="50" t="b">
        <f>IF('Summary Statistics'!$C$6=TRUE,Artists!$F909&lt;D$3,Artists!$E909&lt;D$3)</f>
        <v>0</v>
      </c>
      <c r="E910" s="50" t="b">
        <f>IF('Summary Statistics'!$C$6=TRUE,Artists!$F909&lt;E$3,Artists!$E909&lt;E$3)</f>
        <v>0</v>
      </c>
      <c r="F910" s="50" t="b">
        <f>IF('Summary Statistics'!$C$6=TRUE,Artists!$F909&lt;F$3,Artists!$E909&lt;F$3)</f>
        <v>0</v>
      </c>
      <c r="G910" s="50" t="b">
        <f>IF('Summary Statistics'!$C$6=TRUE,Artists!$F909&lt;G$3,Artists!$E909&lt;G$3)</f>
        <v>0</v>
      </c>
      <c r="H910" s="50" t="b">
        <f>IF('Summary Statistics'!$C$6=TRUE,Artists!$F909&lt;H$3,Artists!$E909&lt;H$3)</f>
        <v>0</v>
      </c>
      <c r="I910" s="50" t="b">
        <f>IF('Summary Statistics'!$C$6=TRUE,Artists!$F909&lt;I$3,Artists!$E909&lt;I$3)</f>
        <v>0</v>
      </c>
      <c r="J910" s="50" t="b">
        <f>IF('Summary Statistics'!$C$6=TRUE,Artists!$F909&lt;J$3,Artists!$E909&lt;J$3)</f>
        <v>0</v>
      </c>
      <c r="K910" s="51" t="b">
        <f>IF('Summary Statistics'!$C$6=TRUE,Artists!$F909&lt;K$3,Artists!$E909&lt;K$3)</f>
        <v>0</v>
      </c>
      <c r="M910" s="49" t="b">
        <f>IF('Summary Statistics'!$C$7=TRUE,Albums!$F909&lt;M$3,Albums!$E909&lt;M$3)</f>
        <v>0</v>
      </c>
      <c r="N910" s="50" t="b">
        <f>IF('Summary Statistics'!$C$7=TRUE,Albums!$F909&lt;N$3,Albums!$E909&lt;N$3)</f>
        <v>0</v>
      </c>
      <c r="O910" s="50" t="b">
        <f>IF('Summary Statistics'!$C$7=TRUE,Albums!$F909&lt;O$3,Albums!$E909&lt;O$3)</f>
        <v>0</v>
      </c>
      <c r="P910" s="50" t="b">
        <f>IF('Summary Statistics'!$C$7=TRUE,Albums!$F909&lt;P$3,Albums!$E909&lt;P$3)</f>
        <v>0</v>
      </c>
      <c r="Q910" s="50" t="b">
        <f>IF('Summary Statistics'!$C$7=TRUE,Albums!$F909&lt;Q$3,Albums!$E909&lt;Q$3)</f>
        <v>0</v>
      </c>
      <c r="R910" s="50" t="b">
        <f>IF('Summary Statistics'!$C$7=TRUE,Albums!$F909&lt;R$3,Albums!$E909&lt;R$3)</f>
        <v>0</v>
      </c>
      <c r="S910" s="50" t="b">
        <f>IF('Summary Statistics'!$C$7=TRUE,Albums!$F909&lt;S$3,Albums!$E909&lt;S$3)</f>
        <v>0</v>
      </c>
      <c r="T910" s="50" t="b">
        <f>IF('Summary Statistics'!$C$7=TRUE,Albums!$F909&lt;T$3,Albums!$E909&lt;T$3)</f>
        <v>0</v>
      </c>
      <c r="U910" s="50" t="b">
        <f>IF('Summary Statistics'!$C$7=TRUE,Albums!$F909&lt;U$3,Albums!$E909&lt;U$3)</f>
        <v>0</v>
      </c>
      <c r="V910" s="51" t="b">
        <f>IF('Summary Statistics'!$C$7=TRUE,Albums!$F909&lt;V$3,Albums!$E909&lt;V$3)</f>
        <v>0</v>
      </c>
    </row>
    <row r="911" spans="2:22" x14ac:dyDescent="0.3">
      <c r="B911" s="49" t="b">
        <f>IF('Summary Statistics'!$C$6=TRUE,Artists!$F910&lt;B$3,Artists!$E910&lt;B$3)</f>
        <v>0</v>
      </c>
      <c r="C911" s="50" t="b">
        <f>IF('Summary Statistics'!$C$6=TRUE,Artists!$F910&lt;C$3,Artists!$E910&lt;C$3)</f>
        <v>0</v>
      </c>
      <c r="D911" s="50" t="b">
        <f>IF('Summary Statistics'!$C$6=TRUE,Artists!$F910&lt;D$3,Artists!$E910&lt;D$3)</f>
        <v>0</v>
      </c>
      <c r="E911" s="50" t="b">
        <f>IF('Summary Statistics'!$C$6=TRUE,Artists!$F910&lt;E$3,Artists!$E910&lt;E$3)</f>
        <v>0</v>
      </c>
      <c r="F911" s="50" t="b">
        <f>IF('Summary Statistics'!$C$6=TRUE,Artists!$F910&lt;F$3,Artists!$E910&lt;F$3)</f>
        <v>0</v>
      </c>
      <c r="G911" s="50" t="b">
        <f>IF('Summary Statistics'!$C$6=TRUE,Artists!$F910&lt;G$3,Artists!$E910&lt;G$3)</f>
        <v>0</v>
      </c>
      <c r="H911" s="50" t="b">
        <f>IF('Summary Statistics'!$C$6=TRUE,Artists!$F910&lt;H$3,Artists!$E910&lt;H$3)</f>
        <v>0</v>
      </c>
      <c r="I911" s="50" t="b">
        <f>IF('Summary Statistics'!$C$6=TRUE,Artists!$F910&lt;I$3,Artists!$E910&lt;I$3)</f>
        <v>0</v>
      </c>
      <c r="J911" s="50" t="b">
        <f>IF('Summary Statistics'!$C$6=TRUE,Artists!$F910&lt;J$3,Artists!$E910&lt;J$3)</f>
        <v>0</v>
      </c>
      <c r="K911" s="51" t="b">
        <f>IF('Summary Statistics'!$C$6=TRUE,Artists!$F910&lt;K$3,Artists!$E910&lt;K$3)</f>
        <v>0</v>
      </c>
      <c r="M911" s="49" t="b">
        <f>IF('Summary Statistics'!$C$7=TRUE,Albums!$F910&lt;M$3,Albums!$E910&lt;M$3)</f>
        <v>0</v>
      </c>
      <c r="N911" s="50" t="b">
        <f>IF('Summary Statistics'!$C$7=TRUE,Albums!$F910&lt;N$3,Albums!$E910&lt;N$3)</f>
        <v>0</v>
      </c>
      <c r="O911" s="50" t="b">
        <f>IF('Summary Statistics'!$C$7=TRUE,Albums!$F910&lt;O$3,Albums!$E910&lt;O$3)</f>
        <v>0</v>
      </c>
      <c r="P911" s="50" t="b">
        <f>IF('Summary Statistics'!$C$7=TRUE,Albums!$F910&lt;P$3,Albums!$E910&lt;P$3)</f>
        <v>0</v>
      </c>
      <c r="Q911" s="50" t="b">
        <f>IF('Summary Statistics'!$C$7=TRUE,Albums!$F910&lt;Q$3,Albums!$E910&lt;Q$3)</f>
        <v>0</v>
      </c>
      <c r="R911" s="50" t="b">
        <f>IF('Summary Statistics'!$C$7=TRUE,Albums!$F910&lt;R$3,Albums!$E910&lt;R$3)</f>
        <v>0</v>
      </c>
      <c r="S911" s="50" t="b">
        <f>IF('Summary Statistics'!$C$7=TRUE,Albums!$F910&lt;S$3,Albums!$E910&lt;S$3)</f>
        <v>0</v>
      </c>
      <c r="T911" s="50" t="b">
        <f>IF('Summary Statistics'!$C$7=TRUE,Albums!$F910&lt;T$3,Albums!$E910&lt;T$3)</f>
        <v>0</v>
      </c>
      <c r="U911" s="50" t="b">
        <f>IF('Summary Statistics'!$C$7=TRUE,Albums!$F910&lt;U$3,Albums!$E910&lt;U$3)</f>
        <v>0</v>
      </c>
      <c r="V911" s="51" t="b">
        <f>IF('Summary Statistics'!$C$7=TRUE,Albums!$F910&lt;V$3,Albums!$E910&lt;V$3)</f>
        <v>0</v>
      </c>
    </row>
    <row r="912" spans="2:22" x14ac:dyDescent="0.3">
      <c r="B912" s="49" t="b">
        <f>IF('Summary Statistics'!$C$6=TRUE,Artists!$F911&lt;B$3,Artists!$E911&lt;B$3)</f>
        <v>0</v>
      </c>
      <c r="C912" s="50" t="b">
        <f>IF('Summary Statistics'!$C$6=TRUE,Artists!$F911&lt;C$3,Artists!$E911&lt;C$3)</f>
        <v>0</v>
      </c>
      <c r="D912" s="50" t="b">
        <f>IF('Summary Statistics'!$C$6=TRUE,Artists!$F911&lt;D$3,Artists!$E911&lt;D$3)</f>
        <v>0</v>
      </c>
      <c r="E912" s="50" t="b">
        <f>IF('Summary Statistics'!$C$6=TRUE,Artists!$F911&lt;E$3,Artists!$E911&lt;E$3)</f>
        <v>0</v>
      </c>
      <c r="F912" s="50" t="b">
        <f>IF('Summary Statistics'!$C$6=TRUE,Artists!$F911&lt;F$3,Artists!$E911&lt;F$3)</f>
        <v>0</v>
      </c>
      <c r="G912" s="50" t="b">
        <f>IF('Summary Statistics'!$C$6=TRUE,Artists!$F911&lt;G$3,Artists!$E911&lt;G$3)</f>
        <v>0</v>
      </c>
      <c r="H912" s="50" t="b">
        <f>IF('Summary Statistics'!$C$6=TRUE,Artists!$F911&lt;H$3,Artists!$E911&lt;H$3)</f>
        <v>0</v>
      </c>
      <c r="I912" s="50" t="b">
        <f>IF('Summary Statistics'!$C$6=TRUE,Artists!$F911&lt;I$3,Artists!$E911&lt;I$3)</f>
        <v>0</v>
      </c>
      <c r="J912" s="50" t="b">
        <f>IF('Summary Statistics'!$C$6=TRUE,Artists!$F911&lt;J$3,Artists!$E911&lt;J$3)</f>
        <v>0</v>
      </c>
      <c r="K912" s="51" t="b">
        <f>IF('Summary Statistics'!$C$6=TRUE,Artists!$F911&lt;K$3,Artists!$E911&lt;K$3)</f>
        <v>0</v>
      </c>
      <c r="M912" s="49" t="b">
        <f>IF('Summary Statistics'!$C$7=TRUE,Albums!$F911&lt;M$3,Albums!$E911&lt;M$3)</f>
        <v>0</v>
      </c>
      <c r="N912" s="50" t="b">
        <f>IF('Summary Statistics'!$C$7=TRUE,Albums!$F911&lt;N$3,Albums!$E911&lt;N$3)</f>
        <v>0</v>
      </c>
      <c r="O912" s="50" t="b">
        <f>IF('Summary Statistics'!$C$7=TRUE,Albums!$F911&lt;O$3,Albums!$E911&lt;O$3)</f>
        <v>0</v>
      </c>
      <c r="P912" s="50" t="b">
        <f>IF('Summary Statistics'!$C$7=TRUE,Albums!$F911&lt;P$3,Albums!$E911&lt;P$3)</f>
        <v>0</v>
      </c>
      <c r="Q912" s="50" t="b">
        <f>IF('Summary Statistics'!$C$7=TRUE,Albums!$F911&lt;Q$3,Albums!$E911&lt;Q$3)</f>
        <v>0</v>
      </c>
      <c r="R912" s="50" t="b">
        <f>IF('Summary Statistics'!$C$7=TRUE,Albums!$F911&lt;R$3,Albums!$E911&lt;R$3)</f>
        <v>0</v>
      </c>
      <c r="S912" s="50" t="b">
        <f>IF('Summary Statistics'!$C$7=TRUE,Albums!$F911&lt;S$3,Albums!$E911&lt;S$3)</f>
        <v>0</v>
      </c>
      <c r="T912" s="50" t="b">
        <f>IF('Summary Statistics'!$C$7=TRUE,Albums!$F911&lt;T$3,Albums!$E911&lt;T$3)</f>
        <v>0</v>
      </c>
      <c r="U912" s="50" t="b">
        <f>IF('Summary Statistics'!$C$7=TRUE,Albums!$F911&lt;U$3,Albums!$E911&lt;U$3)</f>
        <v>0</v>
      </c>
      <c r="V912" s="51" t="b">
        <f>IF('Summary Statistics'!$C$7=TRUE,Albums!$F911&lt;V$3,Albums!$E911&lt;V$3)</f>
        <v>0</v>
      </c>
    </row>
    <row r="913" spans="2:22" x14ac:dyDescent="0.3">
      <c r="B913" s="49" t="b">
        <f>IF('Summary Statistics'!$C$6=TRUE,Artists!$F912&lt;B$3,Artists!$E912&lt;B$3)</f>
        <v>0</v>
      </c>
      <c r="C913" s="50" t="b">
        <f>IF('Summary Statistics'!$C$6=TRUE,Artists!$F912&lt;C$3,Artists!$E912&lt;C$3)</f>
        <v>0</v>
      </c>
      <c r="D913" s="50" t="b">
        <f>IF('Summary Statistics'!$C$6=TRUE,Artists!$F912&lt;D$3,Artists!$E912&lt;D$3)</f>
        <v>0</v>
      </c>
      <c r="E913" s="50" t="b">
        <f>IF('Summary Statistics'!$C$6=TRUE,Artists!$F912&lt;E$3,Artists!$E912&lt;E$3)</f>
        <v>0</v>
      </c>
      <c r="F913" s="50" t="b">
        <f>IF('Summary Statistics'!$C$6=TRUE,Artists!$F912&lt;F$3,Artists!$E912&lt;F$3)</f>
        <v>0</v>
      </c>
      <c r="G913" s="50" t="b">
        <f>IF('Summary Statistics'!$C$6=TRUE,Artists!$F912&lt;G$3,Artists!$E912&lt;G$3)</f>
        <v>0</v>
      </c>
      <c r="H913" s="50" t="b">
        <f>IF('Summary Statistics'!$C$6=TRUE,Artists!$F912&lt;H$3,Artists!$E912&lt;H$3)</f>
        <v>0</v>
      </c>
      <c r="I913" s="50" t="b">
        <f>IF('Summary Statistics'!$C$6=TRUE,Artists!$F912&lt;I$3,Artists!$E912&lt;I$3)</f>
        <v>0</v>
      </c>
      <c r="J913" s="50" t="b">
        <f>IF('Summary Statistics'!$C$6=TRUE,Artists!$F912&lt;J$3,Artists!$E912&lt;J$3)</f>
        <v>0</v>
      </c>
      <c r="K913" s="51" t="b">
        <f>IF('Summary Statistics'!$C$6=TRUE,Artists!$F912&lt;K$3,Artists!$E912&lt;K$3)</f>
        <v>0</v>
      </c>
      <c r="M913" s="49" t="b">
        <f>IF('Summary Statistics'!$C$7=TRUE,Albums!$F912&lt;M$3,Albums!$E912&lt;M$3)</f>
        <v>0</v>
      </c>
      <c r="N913" s="50" t="b">
        <f>IF('Summary Statistics'!$C$7=TRUE,Albums!$F912&lt;N$3,Albums!$E912&lt;N$3)</f>
        <v>0</v>
      </c>
      <c r="O913" s="50" t="b">
        <f>IF('Summary Statistics'!$C$7=TRUE,Albums!$F912&lt;O$3,Albums!$E912&lt;O$3)</f>
        <v>0</v>
      </c>
      <c r="P913" s="50" t="b">
        <f>IF('Summary Statistics'!$C$7=TRUE,Albums!$F912&lt;P$3,Albums!$E912&lt;P$3)</f>
        <v>0</v>
      </c>
      <c r="Q913" s="50" t="b">
        <f>IF('Summary Statistics'!$C$7=TRUE,Albums!$F912&lt;Q$3,Albums!$E912&lt;Q$3)</f>
        <v>0</v>
      </c>
      <c r="R913" s="50" t="b">
        <f>IF('Summary Statistics'!$C$7=TRUE,Albums!$F912&lt;R$3,Albums!$E912&lt;R$3)</f>
        <v>0</v>
      </c>
      <c r="S913" s="50" t="b">
        <f>IF('Summary Statistics'!$C$7=TRUE,Albums!$F912&lt;S$3,Albums!$E912&lt;S$3)</f>
        <v>0</v>
      </c>
      <c r="T913" s="50" t="b">
        <f>IF('Summary Statistics'!$C$7=TRUE,Albums!$F912&lt;T$3,Albums!$E912&lt;T$3)</f>
        <v>0</v>
      </c>
      <c r="U913" s="50" t="b">
        <f>IF('Summary Statistics'!$C$7=TRUE,Albums!$F912&lt;U$3,Albums!$E912&lt;U$3)</f>
        <v>0</v>
      </c>
      <c r="V913" s="51" t="b">
        <f>IF('Summary Statistics'!$C$7=TRUE,Albums!$F912&lt;V$3,Albums!$E912&lt;V$3)</f>
        <v>0</v>
      </c>
    </row>
    <row r="914" spans="2:22" x14ac:dyDescent="0.3">
      <c r="B914" s="49" t="b">
        <f>IF('Summary Statistics'!$C$6=TRUE,Artists!$F913&lt;B$3,Artists!$E913&lt;B$3)</f>
        <v>0</v>
      </c>
      <c r="C914" s="50" t="b">
        <f>IF('Summary Statistics'!$C$6=TRUE,Artists!$F913&lt;C$3,Artists!$E913&lt;C$3)</f>
        <v>0</v>
      </c>
      <c r="D914" s="50" t="b">
        <f>IF('Summary Statistics'!$C$6=TRUE,Artists!$F913&lt;D$3,Artists!$E913&lt;D$3)</f>
        <v>0</v>
      </c>
      <c r="E914" s="50" t="b">
        <f>IF('Summary Statistics'!$C$6=TRUE,Artists!$F913&lt;E$3,Artists!$E913&lt;E$3)</f>
        <v>0</v>
      </c>
      <c r="F914" s="50" t="b">
        <f>IF('Summary Statistics'!$C$6=TRUE,Artists!$F913&lt;F$3,Artists!$E913&lt;F$3)</f>
        <v>0</v>
      </c>
      <c r="G914" s="50" t="b">
        <f>IF('Summary Statistics'!$C$6=TRUE,Artists!$F913&lt;G$3,Artists!$E913&lt;G$3)</f>
        <v>0</v>
      </c>
      <c r="H914" s="50" t="b">
        <f>IF('Summary Statistics'!$C$6=TRUE,Artists!$F913&lt;H$3,Artists!$E913&lt;H$3)</f>
        <v>0</v>
      </c>
      <c r="I914" s="50" t="b">
        <f>IF('Summary Statistics'!$C$6=TRUE,Artists!$F913&lt;I$3,Artists!$E913&lt;I$3)</f>
        <v>0</v>
      </c>
      <c r="J914" s="50" t="b">
        <f>IF('Summary Statistics'!$C$6=TRUE,Artists!$F913&lt;J$3,Artists!$E913&lt;J$3)</f>
        <v>0</v>
      </c>
      <c r="K914" s="51" t="b">
        <f>IF('Summary Statistics'!$C$6=TRUE,Artists!$F913&lt;K$3,Artists!$E913&lt;K$3)</f>
        <v>0</v>
      </c>
      <c r="M914" s="49" t="b">
        <f>IF('Summary Statistics'!$C$7=TRUE,Albums!$F913&lt;M$3,Albums!$E913&lt;M$3)</f>
        <v>0</v>
      </c>
      <c r="N914" s="50" t="b">
        <f>IF('Summary Statistics'!$C$7=TRUE,Albums!$F913&lt;N$3,Albums!$E913&lt;N$3)</f>
        <v>0</v>
      </c>
      <c r="O914" s="50" t="b">
        <f>IF('Summary Statistics'!$C$7=TRUE,Albums!$F913&lt;O$3,Albums!$E913&lt;O$3)</f>
        <v>0</v>
      </c>
      <c r="P914" s="50" t="b">
        <f>IF('Summary Statistics'!$C$7=TRUE,Albums!$F913&lt;P$3,Albums!$E913&lt;P$3)</f>
        <v>0</v>
      </c>
      <c r="Q914" s="50" t="b">
        <f>IF('Summary Statistics'!$C$7=TRUE,Albums!$F913&lt;Q$3,Albums!$E913&lt;Q$3)</f>
        <v>0</v>
      </c>
      <c r="R914" s="50" t="b">
        <f>IF('Summary Statistics'!$C$7=TRUE,Albums!$F913&lt;R$3,Albums!$E913&lt;R$3)</f>
        <v>0</v>
      </c>
      <c r="S914" s="50" t="b">
        <f>IF('Summary Statistics'!$C$7=TRUE,Albums!$F913&lt;S$3,Albums!$E913&lt;S$3)</f>
        <v>0</v>
      </c>
      <c r="T914" s="50" t="b">
        <f>IF('Summary Statistics'!$C$7=TRUE,Albums!$F913&lt;T$3,Albums!$E913&lt;T$3)</f>
        <v>0</v>
      </c>
      <c r="U914" s="50" t="b">
        <f>IF('Summary Statistics'!$C$7=TRUE,Albums!$F913&lt;U$3,Albums!$E913&lt;U$3)</f>
        <v>0</v>
      </c>
      <c r="V914" s="51" t="b">
        <f>IF('Summary Statistics'!$C$7=TRUE,Albums!$F913&lt;V$3,Albums!$E913&lt;V$3)</f>
        <v>0</v>
      </c>
    </row>
    <row r="915" spans="2:22" x14ac:dyDescent="0.3">
      <c r="B915" s="49" t="b">
        <f>IF('Summary Statistics'!$C$6=TRUE,Artists!$F914&lt;B$3,Artists!$E914&lt;B$3)</f>
        <v>0</v>
      </c>
      <c r="C915" s="50" t="b">
        <f>IF('Summary Statistics'!$C$6=TRUE,Artists!$F914&lt;C$3,Artists!$E914&lt;C$3)</f>
        <v>0</v>
      </c>
      <c r="D915" s="50" t="b">
        <f>IF('Summary Statistics'!$C$6=TRUE,Artists!$F914&lt;D$3,Artists!$E914&lt;D$3)</f>
        <v>0</v>
      </c>
      <c r="E915" s="50" t="b">
        <f>IF('Summary Statistics'!$C$6=TRUE,Artists!$F914&lt;E$3,Artists!$E914&lt;E$3)</f>
        <v>0</v>
      </c>
      <c r="F915" s="50" t="b">
        <f>IF('Summary Statistics'!$C$6=TRUE,Artists!$F914&lt;F$3,Artists!$E914&lt;F$3)</f>
        <v>0</v>
      </c>
      <c r="G915" s="50" t="b">
        <f>IF('Summary Statistics'!$C$6=TRUE,Artists!$F914&lt;G$3,Artists!$E914&lt;G$3)</f>
        <v>0</v>
      </c>
      <c r="H915" s="50" t="b">
        <f>IF('Summary Statistics'!$C$6=TRUE,Artists!$F914&lt;H$3,Artists!$E914&lt;H$3)</f>
        <v>0</v>
      </c>
      <c r="I915" s="50" t="b">
        <f>IF('Summary Statistics'!$C$6=TRUE,Artists!$F914&lt;I$3,Artists!$E914&lt;I$3)</f>
        <v>0</v>
      </c>
      <c r="J915" s="50" t="b">
        <f>IF('Summary Statistics'!$C$6=TRUE,Artists!$F914&lt;J$3,Artists!$E914&lt;J$3)</f>
        <v>0</v>
      </c>
      <c r="K915" s="51" t="b">
        <f>IF('Summary Statistics'!$C$6=TRUE,Artists!$F914&lt;K$3,Artists!$E914&lt;K$3)</f>
        <v>0</v>
      </c>
      <c r="M915" s="49" t="b">
        <f>IF('Summary Statistics'!$C$7=TRUE,Albums!$F914&lt;M$3,Albums!$E914&lt;M$3)</f>
        <v>0</v>
      </c>
      <c r="N915" s="50" t="b">
        <f>IF('Summary Statistics'!$C$7=TRUE,Albums!$F914&lt;N$3,Albums!$E914&lt;N$3)</f>
        <v>0</v>
      </c>
      <c r="O915" s="50" t="b">
        <f>IF('Summary Statistics'!$C$7=TRUE,Albums!$F914&lt;O$3,Albums!$E914&lt;O$3)</f>
        <v>0</v>
      </c>
      <c r="P915" s="50" t="b">
        <f>IF('Summary Statistics'!$C$7=TRUE,Albums!$F914&lt;P$3,Albums!$E914&lt;P$3)</f>
        <v>0</v>
      </c>
      <c r="Q915" s="50" t="b">
        <f>IF('Summary Statistics'!$C$7=TRUE,Albums!$F914&lt;Q$3,Albums!$E914&lt;Q$3)</f>
        <v>0</v>
      </c>
      <c r="R915" s="50" t="b">
        <f>IF('Summary Statistics'!$C$7=TRUE,Albums!$F914&lt;R$3,Albums!$E914&lt;R$3)</f>
        <v>0</v>
      </c>
      <c r="S915" s="50" t="b">
        <f>IF('Summary Statistics'!$C$7=TRUE,Albums!$F914&lt;S$3,Albums!$E914&lt;S$3)</f>
        <v>0</v>
      </c>
      <c r="T915" s="50" t="b">
        <f>IF('Summary Statistics'!$C$7=TRUE,Albums!$F914&lt;T$3,Albums!$E914&lt;T$3)</f>
        <v>0</v>
      </c>
      <c r="U915" s="50" t="b">
        <f>IF('Summary Statistics'!$C$7=TRUE,Albums!$F914&lt;U$3,Albums!$E914&lt;U$3)</f>
        <v>0</v>
      </c>
      <c r="V915" s="51" t="b">
        <f>IF('Summary Statistics'!$C$7=TRUE,Albums!$F914&lt;V$3,Albums!$E914&lt;V$3)</f>
        <v>0</v>
      </c>
    </row>
    <row r="916" spans="2:22" x14ac:dyDescent="0.3">
      <c r="B916" s="49" t="b">
        <f>IF('Summary Statistics'!$C$6=TRUE,Artists!$F915&lt;B$3,Artists!$E915&lt;B$3)</f>
        <v>0</v>
      </c>
      <c r="C916" s="50" t="b">
        <f>IF('Summary Statistics'!$C$6=TRUE,Artists!$F915&lt;C$3,Artists!$E915&lt;C$3)</f>
        <v>0</v>
      </c>
      <c r="D916" s="50" t="b">
        <f>IF('Summary Statistics'!$C$6=TRUE,Artists!$F915&lt;D$3,Artists!$E915&lt;D$3)</f>
        <v>0</v>
      </c>
      <c r="E916" s="50" t="b">
        <f>IF('Summary Statistics'!$C$6=TRUE,Artists!$F915&lt;E$3,Artists!$E915&lt;E$3)</f>
        <v>0</v>
      </c>
      <c r="F916" s="50" t="b">
        <f>IF('Summary Statistics'!$C$6=TRUE,Artists!$F915&lt;F$3,Artists!$E915&lt;F$3)</f>
        <v>0</v>
      </c>
      <c r="G916" s="50" t="b">
        <f>IF('Summary Statistics'!$C$6=TRUE,Artists!$F915&lt;G$3,Artists!$E915&lt;G$3)</f>
        <v>0</v>
      </c>
      <c r="H916" s="50" t="b">
        <f>IF('Summary Statistics'!$C$6=TRUE,Artists!$F915&lt;H$3,Artists!$E915&lt;H$3)</f>
        <v>0</v>
      </c>
      <c r="I916" s="50" t="b">
        <f>IF('Summary Statistics'!$C$6=TRUE,Artists!$F915&lt;I$3,Artists!$E915&lt;I$3)</f>
        <v>0</v>
      </c>
      <c r="J916" s="50" t="b">
        <f>IF('Summary Statistics'!$C$6=TRUE,Artists!$F915&lt;J$3,Artists!$E915&lt;J$3)</f>
        <v>0</v>
      </c>
      <c r="K916" s="51" t="b">
        <f>IF('Summary Statistics'!$C$6=TRUE,Artists!$F915&lt;K$3,Artists!$E915&lt;K$3)</f>
        <v>0</v>
      </c>
      <c r="M916" s="49" t="b">
        <f>IF('Summary Statistics'!$C$7=TRUE,Albums!$F915&lt;M$3,Albums!$E915&lt;M$3)</f>
        <v>0</v>
      </c>
      <c r="N916" s="50" t="b">
        <f>IF('Summary Statistics'!$C$7=TRUE,Albums!$F915&lt;N$3,Albums!$E915&lt;N$3)</f>
        <v>0</v>
      </c>
      <c r="O916" s="50" t="b">
        <f>IF('Summary Statistics'!$C$7=TRUE,Albums!$F915&lt;O$3,Albums!$E915&lt;O$3)</f>
        <v>0</v>
      </c>
      <c r="P916" s="50" t="b">
        <f>IF('Summary Statistics'!$C$7=TRUE,Albums!$F915&lt;P$3,Albums!$E915&lt;P$3)</f>
        <v>0</v>
      </c>
      <c r="Q916" s="50" t="b">
        <f>IF('Summary Statistics'!$C$7=TRUE,Albums!$F915&lt;Q$3,Albums!$E915&lt;Q$3)</f>
        <v>0</v>
      </c>
      <c r="R916" s="50" t="b">
        <f>IF('Summary Statistics'!$C$7=TRUE,Albums!$F915&lt;R$3,Albums!$E915&lt;R$3)</f>
        <v>0</v>
      </c>
      <c r="S916" s="50" t="b">
        <f>IF('Summary Statistics'!$C$7=TRUE,Albums!$F915&lt;S$3,Albums!$E915&lt;S$3)</f>
        <v>0</v>
      </c>
      <c r="T916" s="50" t="b">
        <f>IF('Summary Statistics'!$C$7=TRUE,Albums!$F915&lt;T$3,Albums!$E915&lt;T$3)</f>
        <v>0</v>
      </c>
      <c r="U916" s="50" t="b">
        <f>IF('Summary Statistics'!$C$7=TRUE,Albums!$F915&lt;U$3,Albums!$E915&lt;U$3)</f>
        <v>0</v>
      </c>
      <c r="V916" s="51" t="b">
        <f>IF('Summary Statistics'!$C$7=TRUE,Albums!$F915&lt;V$3,Albums!$E915&lt;V$3)</f>
        <v>0</v>
      </c>
    </row>
    <row r="917" spans="2:22" x14ac:dyDescent="0.3">
      <c r="B917" s="49" t="b">
        <f>IF('Summary Statistics'!$C$6=TRUE,Artists!$F916&lt;B$3,Artists!$E916&lt;B$3)</f>
        <v>0</v>
      </c>
      <c r="C917" s="50" t="b">
        <f>IF('Summary Statistics'!$C$6=TRUE,Artists!$F916&lt;C$3,Artists!$E916&lt;C$3)</f>
        <v>0</v>
      </c>
      <c r="D917" s="50" t="b">
        <f>IF('Summary Statistics'!$C$6=TRUE,Artists!$F916&lt;D$3,Artists!$E916&lt;D$3)</f>
        <v>0</v>
      </c>
      <c r="E917" s="50" t="b">
        <f>IF('Summary Statistics'!$C$6=TRUE,Artists!$F916&lt;E$3,Artists!$E916&lt;E$3)</f>
        <v>0</v>
      </c>
      <c r="F917" s="50" t="b">
        <f>IF('Summary Statistics'!$C$6=TRUE,Artists!$F916&lt;F$3,Artists!$E916&lt;F$3)</f>
        <v>0</v>
      </c>
      <c r="G917" s="50" t="b">
        <f>IF('Summary Statistics'!$C$6=TRUE,Artists!$F916&lt;G$3,Artists!$E916&lt;G$3)</f>
        <v>0</v>
      </c>
      <c r="H917" s="50" t="b">
        <f>IF('Summary Statistics'!$C$6=TRUE,Artists!$F916&lt;H$3,Artists!$E916&lt;H$3)</f>
        <v>0</v>
      </c>
      <c r="I917" s="50" t="b">
        <f>IF('Summary Statistics'!$C$6=TRUE,Artists!$F916&lt;I$3,Artists!$E916&lt;I$3)</f>
        <v>0</v>
      </c>
      <c r="J917" s="50" t="b">
        <f>IF('Summary Statistics'!$C$6=TRUE,Artists!$F916&lt;J$3,Artists!$E916&lt;J$3)</f>
        <v>0</v>
      </c>
      <c r="K917" s="51" t="b">
        <f>IF('Summary Statistics'!$C$6=TRUE,Artists!$F916&lt;K$3,Artists!$E916&lt;K$3)</f>
        <v>0</v>
      </c>
      <c r="M917" s="49" t="b">
        <f>IF('Summary Statistics'!$C$7=TRUE,Albums!$F916&lt;M$3,Albums!$E916&lt;M$3)</f>
        <v>0</v>
      </c>
      <c r="N917" s="50" t="b">
        <f>IF('Summary Statistics'!$C$7=TRUE,Albums!$F916&lt;N$3,Albums!$E916&lt;N$3)</f>
        <v>0</v>
      </c>
      <c r="O917" s="50" t="b">
        <f>IF('Summary Statistics'!$C$7=TRUE,Albums!$F916&lt;O$3,Albums!$E916&lt;O$3)</f>
        <v>0</v>
      </c>
      <c r="P917" s="50" t="b">
        <f>IF('Summary Statistics'!$C$7=TRUE,Albums!$F916&lt;P$3,Albums!$E916&lt;P$3)</f>
        <v>0</v>
      </c>
      <c r="Q917" s="50" t="b">
        <f>IF('Summary Statistics'!$C$7=TRUE,Albums!$F916&lt;Q$3,Albums!$E916&lt;Q$3)</f>
        <v>0</v>
      </c>
      <c r="R917" s="50" t="b">
        <f>IF('Summary Statistics'!$C$7=TRUE,Albums!$F916&lt;R$3,Albums!$E916&lt;R$3)</f>
        <v>0</v>
      </c>
      <c r="S917" s="50" t="b">
        <f>IF('Summary Statistics'!$C$7=TRUE,Albums!$F916&lt;S$3,Albums!$E916&lt;S$3)</f>
        <v>0</v>
      </c>
      <c r="T917" s="50" t="b">
        <f>IF('Summary Statistics'!$C$7=TRUE,Albums!$F916&lt;T$3,Albums!$E916&lt;T$3)</f>
        <v>0</v>
      </c>
      <c r="U917" s="50" t="b">
        <f>IF('Summary Statistics'!$C$7=TRUE,Albums!$F916&lt;U$3,Albums!$E916&lt;U$3)</f>
        <v>0</v>
      </c>
      <c r="V917" s="51" t="b">
        <f>IF('Summary Statistics'!$C$7=TRUE,Albums!$F916&lt;V$3,Albums!$E916&lt;V$3)</f>
        <v>0</v>
      </c>
    </row>
    <row r="918" spans="2:22" x14ac:dyDescent="0.3">
      <c r="B918" s="49" t="b">
        <f>IF('Summary Statistics'!$C$6=TRUE,Artists!$F917&lt;B$3,Artists!$E917&lt;B$3)</f>
        <v>0</v>
      </c>
      <c r="C918" s="50" t="b">
        <f>IF('Summary Statistics'!$C$6=TRUE,Artists!$F917&lt;C$3,Artists!$E917&lt;C$3)</f>
        <v>0</v>
      </c>
      <c r="D918" s="50" t="b">
        <f>IF('Summary Statistics'!$C$6=TRUE,Artists!$F917&lt;D$3,Artists!$E917&lt;D$3)</f>
        <v>0</v>
      </c>
      <c r="E918" s="50" t="b">
        <f>IF('Summary Statistics'!$C$6=TRUE,Artists!$F917&lt;E$3,Artists!$E917&lt;E$3)</f>
        <v>0</v>
      </c>
      <c r="F918" s="50" t="b">
        <f>IF('Summary Statistics'!$C$6=TRUE,Artists!$F917&lt;F$3,Artists!$E917&lt;F$3)</f>
        <v>0</v>
      </c>
      <c r="G918" s="50" t="b">
        <f>IF('Summary Statistics'!$C$6=TRUE,Artists!$F917&lt;G$3,Artists!$E917&lt;G$3)</f>
        <v>0</v>
      </c>
      <c r="H918" s="50" t="b">
        <f>IF('Summary Statistics'!$C$6=TRUE,Artists!$F917&lt;H$3,Artists!$E917&lt;H$3)</f>
        <v>0</v>
      </c>
      <c r="I918" s="50" t="b">
        <f>IF('Summary Statistics'!$C$6=TRUE,Artists!$F917&lt;I$3,Artists!$E917&lt;I$3)</f>
        <v>0</v>
      </c>
      <c r="J918" s="50" t="b">
        <f>IF('Summary Statistics'!$C$6=TRUE,Artists!$F917&lt;J$3,Artists!$E917&lt;J$3)</f>
        <v>0</v>
      </c>
      <c r="K918" s="51" t="b">
        <f>IF('Summary Statistics'!$C$6=TRUE,Artists!$F917&lt;K$3,Artists!$E917&lt;K$3)</f>
        <v>0</v>
      </c>
      <c r="M918" s="49" t="b">
        <f>IF('Summary Statistics'!$C$7=TRUE,Albums!$F917&lt;M$3,Albums!$E917&lt;M$3)</f>
        <v>0</v>
      </c>
      <c r="N918" s="50" t="b">
        <f>IF('Summary Statistics'!$C$7=TRUE,Albums!$F917&lt;N$3,Albums!$E917&lt;N$3)</f>
        <v>0</v>
      </c>
      <c r="O918" s="50" t="b">
        <f>IF('Summary Statistics'!$C$7=TRUE,Albums!$F917&lt;O$3,Albums!$E917&lt;O$3)</f>
        <v>0</v>
      </c>
      <c r="P918" s="50" t="b">
        <f>IF('Summary Statistics'!$C$7=TRUE,Albums!$F917&lt;P$3,Albums!$E917&lt;P$3)</f>
        <v>0</v>
      </c>
      <c r="Q918" s="50" t="b">
        <f>IF('Summary Statistics'!$C$7=TRUE,Albums!$F917&lt;Q$3,Albums!$E917&lt;Q$3)</f>
        <v>0</v>
      </c>
      <c r="R918" s="50" t="b">
        <f>IF('Summary Statistics'!$C$7=TRUE,Albums!$F917&lt;R$3,Albums!$E917&lt;R$3)</f>
        <v>0</v>
      </c>
      <c r="S918" s="50" t="b">
        <f>IF('Summary Statistics'!$C$7=TRUE,Albums!$F917&lt;S$3,Albums!$E917&lt;S$3)</f>
        <v>0</v>
      </c>
      <c r="T918" s="50" t="b">
        <f>IF('Summary Statistics'!$C$7=TRUE,Albums!$F917&lt;T$3,Albums!$E917&lt;T$3)</f>
        <v>0</v>
      </c>
      <c r="U918" s="50" t="b">
        <f>IF('Summary Statistics'!$C$7=TRUE,Albums!$F917&lt;U$3,Albums!$E917&lt;U$3)</f>
        <v>0</v>
      </c>
      <c r="V918" s="51" t="b">
        <f>IF('Summary Statistics'!$C$7=TRUE,Albums!$F917&lt;V$3,Albums!$E917&lt;V$3)</f>
        <v>0</v>
      </c>
    </row>
    <row r="919" spans="2:22" x14ac:dyDescent="0.3">
      <c r="B919" s="49" t="b">
        <f>IF('Summary Statistics'!$C$6=TRUE,Artists!$F918&lt;B$3,Artists!$E918&lt;B$3)</f>
        <v>0</v>
      </c>
      <c r="C919" s="50" t="b">
        <f>IF('Summary Statistics'!$C$6=TRUE,Artists!$F918&lt;C$3,Artists!$E918&lt;C$3)</f>
        <v>0</v>
      </c>
      <c r="D919" s="50" t="b">
        <f>IF('Summary Statistics'!$C$6=TRUE,Artists!$F918&lt;D$3,Artists!$E918&lt;D$3)</f>
        <v>0</v>
      </c>
      <c r="E919" s="50" t="b">
        <f>IF('Summary Statistics'!$C$6=TRUE,Artists!$F918&lt;E$3,Artists!$E918&lt;E$3)</f>
        <v>0</v>
      </c>
      <c r="F919" s="50" t="b">
        <f>IF('Summary Statistics'!$C$6=TRUE,Artists!$F918&lt;F$3,Artists!$E918&lt;F$3)</f>
        <v>0</v>
      </c>
      <c r="G919" s="50" t="b">
        <f>IF('Summary Statistics'!$C$6=TRUE,Artists!$F918&lt;G$3,Artists!$E918&lt;G$3)</f>
        <v>0</v>
      </c>
      <c r="H919" s="50" t="b">
        <f>IF('Summary Statistics'!$C$6=TRUE,Artists!$F918&lt;H$3,Artists!$E918&lt;H$3)</f>
        <v>0</v>
      </c>
      <c r="I919" s="50" t="b">
        <f>IF('Summary Statistics'!$C$6=TRUE,Artists!$F918&lt;I$3,Artists!$E918&lt;I$3)</f>
        <v>0</v>
      </c>
      <c r="J919" s="50" t="b">
        <f>IF('Summary Statistics'!$C$6=TRUE,Artists!$F918&lt;J$3,Artists!$E918&lt;J$3)</f>
        <v>0</v>
      </c>
      <c r="K919" s="51" t="b">
        <f>IF('Summary Statistics'!$C$6=TRUE,Artists!$F918&lt;K$3,Artists!$E918&lt;K$3)</f>
        <v>0</v>
      </c>
      <c r="M919" s="49" t="b">
        <f>IF('Summary Statistics'!$C$7=TRUE,Albums!$F918&lt;M$3,Albums!$E918&lt;M$3)</f>
        <v>0</v>
      </c>
      <c r="N919" s="50" t="b">
        <f>IF('Summary Statistics'!$C$7=TRUE,Albums!$F918&lt;N$3,Albums!$E918&lt;N$3)</f>
        <v>0</v>
      </c>
      <c r="O919" s="50" t="b">
        <f>IF('Summary Statistics'!$C$7=TRUE,Albums!$F918&lt;O$3,Albums!$E918&lt;O$3)</f>
        <v>0</v>
      </c>
      <c r="P919" s="50" t="b">
        <f>IF('Summary Statistics'!$C$7=TRUE,Albums!$F918&lt;P$3,Albums!$E918&lt;P$3)</f>
        <v>0</v>
      </c>
      <c r="Q919" s="50" t="b">
        <f>IF('Summary Statistics'!$C$7=TRUE,Albums!$F918&lt;Q$3,Albums!$E918&lt;Q$3)</f>
        <v>0</v>
      </c>
      <c r="R919" s="50" t="b">
        <f>IF('Summary Statistics'!$C$7=TRUE,Albums!$F918&lt;R$3,Albums!$E918&lt;R$3)</f>
        <v>0</v>
      </c>
      <c r="S919" s="50" t="b">
        <f>IF('Summary Statistics'!$C$7=TRUE,Albums!$F918&lt;S$3,Albums!$E918&lt;S$3)</f>
        <v>0</v>
      </c>
      <c r="T919" s="50" t="b">
        <f>IF('Summary Statistics'!$C$7=TRUE,Albums!$F918&lt;T$3,Albums!$E918&lt;T$3)</f>
        <v>0</v>
      </c>
      <c r="U919" s="50" t="b">
        <f>IF('Summary Statistics'!$C$7=TRUE,Albums!$F918&lt;U$3,Albums!$E918&lt;U$3)</f>
        <v>0</v>
      </c>
      <c r="V919" s="51" t="b">
        <f>IF('Summary Statistics'!$C$7=TRUE,Albums!$F918&lt;V$3,Albums!$E918&lt;V$3)</f>
        <v>0</v>
      </c>
    </row>
    <row r="920" spans="2:22" x14ac:dyDescent="0.3">
      <c r="B920" s="49" t="b">
        <f>IF('Summary Statistics'!$C$6=TRUE,Artists!$F919&lt;B$3,Artists!$E919&lt;B$3)</f>
        <v>0</v>
      </c>
      <c r="C920" s="50" t="b">
        <f>IF('Summary Statistics'!$C$6=TRUE,Artists!$F919&lt;C$3,Artists!$E919&lt;C$3)</f>
        <v>0</v>
      </c>
      <c r="D920" s="50" t="b">
        <f>IF('Summary Statistics'!$C$6=TRUE,Artists!$F919&lt;D$3,Artists!$E919&lt;D$3)</f>
        <v>0</v>
      </c>
      <c r="E920" s="50" t="b">
        <f>IF('Summary Statistics'!$C$6=TRUE,Artists!$F919&lt;E$3,Artists!$E919&lt;E$3)</f>
        <v>0</v>
      </c>
      <c r="F920" s="50" t="b">
        <f>IF('Summary Statistics'!$C$6=TRUE,Artists!$F919&lt;F$3,Artists!$E919&lt;F$3)</f>
        <v>0</v>
      </c>
      <c r="G920" s="50" t="b">
        <f>IF('Summary Statistics'!$C$6=TRUE,Artists!$F919&lt;G$3,Artists!$E919&lt;G$3)</f>
        <v>0</v>
      </c>
      <c r="H920" s="50" t="b">
        <f>IF('Summary Statistics'!$C$6=TRUE,Artists!$F919&lt;H$3,Artists!$E919&lt;H$3)</f>
        <v>0</v>
      </c>
      <c r="I920" s="50" t="b">
        <f>IF('Summary Statistics'!$C$6=TRUE,Artists!$F919&lt;I$3,Artists!$E919&lt;I$3)</f>
        <v>0</v>
      </c>
      <c r="J920" s="50" t="b">
        <f>IF('Summary Statistics'!$C$6=TRUE,Artists!$F919&lt;J$3,Artists!$E919&lt;J$3)</f>
        <v>0</v>
      </c>
      <c r="K920" s="51" t="b">
        <f>IF('Summary Statistics'!$C$6=TRUE,Artists!$F919&lt;K$3,Artists!$E919&lt;K$3)</f>
        <v>0</v>
      </c>
      <c r="M920" s="49" t="b">
        <f>IF('Summary Statistics'!$C$7=TRUE,Albums!$F919&lt;M$3,Albums!$E919&lt;M$3)</f>
        <v>0</v>
      </c>
      <c r="N920" s="50" t="b">
        <f>IF('Summary Statistics'!$C$7=TRUE,Albums!$F919&lt;N$3,Albums!$E919&lt;N$3)</f>
        <v>0</v>
      </c>
      <c r="O920" s="50" t="b">
        <f>IF('Summary Statistics'!$C$7=TRUE,Albums!$F919&lt;O$3,Albums!$E919&lt;O$3)</f>
        <v>0</v>
      </c>
      <c r="P920" s="50" t="b">
        <f>IF('Summary Statistics'!$C$7=TRUE,Albums!$F919&lt;P$3,Albums!$E919&lt;P$3)</f>
        <v>0</v>
      </c>
      <c r="Q920" s="50" t="b">
        <f>IF('Summary Statistics'!$C$7=TRUE,Albums!$F919&lt;Q$3,Albums!$E919&lt;Q$3)</f>
        <v>0</v>
      </c>
      <c r="R920" s="50" t="b">
        <f>IF('Summary Statistics'!$C$7=TRUE,Albums!$F919&lt;R$3,Albums!$E919&lt;R$3)</f>
        <v>0</v>
      </c>
      <c r="S920" s="50" t="b">
        <f>IF('Summary Statistics'!$C$7=TRUE,Albums!$F919&lt;S$3,Albums!$E919&lt;S$3)</f>
        <v>0</v>
      </c>
      <c r="T920" s="50" t="b">
        <f>IF('Summary Statistics'!$C$7=TRUE,Albums!$F919&lt;T$3,Albums!$E919&lt;T$3)</f>
        <v>0</v>
      </c>
      <c r="U920" s="50" t="b">
        <f>IF('Summary Statistics'!$C$7=TRUE,Albums!$F919&lt;U$3,Albums!$E919&lt;U$3)</f>
        <v>0</v>
      </c>
      <c r="V920" s="51" t="b">
        <f>IF('Summary Statistics'!$C$7=TRUE,Albums!$F919&lt;V$3,Albums!$E919&lt;V$3)</f>
        <v>0</v>
      </c>
    </row>
    <row r="921" spans="2:22" x14ac:dyDescent="0.3">
      <c r="B921" s="49" t="b">
        <f>IF('Summary Statistics'!$C$6=TRUE,Artists!$F920&lt;B$3,Artists!$E920&lt;B$3)</f>
        <v>0</v>
      </c>
      <c r="C921" s="50" t="b">
        <f>IF('Summary Statistics'!$C$6=TRUE,Artists!$F920&lt;C$3,Artists!$E920&lt;C$3)</f>
        <v>0</v>
      </c>
      <c r="D921" s="50" t="b">
        <f>IF('Summary Statistics'!$C$6=TRUE,Artists!$F920&lt;D$3,Artists!$E920&lt;D$3)</f>
        <v>0</v>
      </c>
      <c r="E921" s="50" t="b">
        <f>IF('Summary Statistics'!$C$6=TRUE,Artists!$F920&lt;E$3,Artists!$E920&lt;E$3)</f>
        <v>0</v>
      </c>
      <c r="F921" s="50" t="b">
        <f>IF('Summary Statistics'!$C$6=TRUE,Artists!$F920&lt;F$3,Artists!$E920&lt;F$3)</f>
        <v>0</v>
      </c>
      <c r="G921" s="50" t="b">
        <f>IF('Summary Statistics'!$C$6=TRUE,Artists!$F920&lt;G$3,Artists!$E920&lt;G$3)</f>
        <v>0</v>
      </c>
      <c r="H921" s="50" t="b">
        <f>IF('Summary Statistics'!$C$6=TRUE,Artists!$F920&lt;H$3,Artists!$E920&lt;H$3)</f>
        <v>0</v>
      </c>
      <c r="I921" s="50" t="b">
        <f>IF('Summary Statistics'!$C$6=TRUE,Artists!$F920&lt;I$3,Artists!$E920&lt;I$3)</f>
        <v>0</v>
      </c>
      <c r="J921" s="50" t="b">
        <f>IF('Summary Statistics'!$C$6=TRUE,Artists!$F920&lt;J$3,Artists!$E920&lt;J$3)</f>
        <v>0</v>
      </c>
      <c r="K921" s="51" t="b">
        <f>IF('Summary Statistics'!$C$6=TRUE,Artists!$F920&lt;K$3,Artists!$E920&lt;K$3)</f>
        <v>0</v>
      </c>
      <c r="M921" s="49" t="b">
        <f>IF('Summary Statistics'!$C$7=TRUE,Albums!$F920&lt;M$3,Albums!$E920&lt;M$3)</f>
        <v>0</v>
      </c>
      <c r="N921" s="50" t="b">
        <f>IF('Summary Statistics'!$C$7=TRUE,Albums!$F920&lt;N$3,Albums!$E920&lt;N$3)</f>
        <v>0</v>
      </c>
      <c r="O921" s="50" t="b">
        <f>IF('Summary Statistics'!$C$7=TRUE,Albums!$F920&lt;O$3,Albums!$E920&lt;O$3)</f>
        <v>0</v>
      </c>
      <c r="P921" s="50" t="b">
        <f>IF('Summary Statistics'!$C$7=TRUE,Albums!$F920&lt;P$3,Albums!$E920&lt;P$3)</f>
        <v>0</v>
      </c>
      <c r="Q921" s="50" t="b">
        <f>IF('Summary Statistics'!$C$7=TRUE,Albums!$F920&lt;Q$3,Albums!$E920&lt;Q$3)</f>
        <v>0</v>
      </c>
      <c r="R921" s="50" t="b">
        <f>IF('Summary Statistics'!$C$7=TRUE,Albums!$F920&lt;R$3,Albums!$E920&lt;R$3)</f>
        <v>0</v>
      </c>
      <c r="S921" s="50" t="b">
        <f>IF('Summary Statistics'!$C$7=TRUE,Albums!$F920&lt;S$3,Albums!$E920&lt;S$3)</f>
        <v>0</v>
      </c>
      <c r="T921" s="50" t="b">
        <f>IF('Summary Statistics'!$C$7=TRUE,Albums!$F920&lt;T$3,Albums!$E920&lt;T$3)</f>
        <v>0</v>
      </c>
      <c r="U921" s="50" t="b">
        <f>IF('Summary Statistics'!$C$7=TRUE,Albums!$F920&lt;U$3,Albums!$E920&lt;U$3)</f>
        <v>0</v>
      </c>
      <c r="V921" s="51" t="b">
        <f>IF('Summary Statistics'!$C$7=TRUE,Albums!$F920&lt;V$3,Albums!$E920&lt;V$3)</f>
        <v>0</v>
      </c>
    </row>
    <row r="922" spans="2:22" x14ac:dyDescent="0.3">
      <c r="B922" s="49" t="b">
        <f>IF('Summary Statistics'!$C$6=TRUE,Artists!$F921&lt;B$3,Artists!$E921&lt;B$3)</f>
        <v>0</v>
      </c>
      <c r="C922" s="50" t="b">
        <f>IF('Summary Statistics'!$C$6=TRUE,Artists!$F921&lt;C$3,Artists!$E921&lt;C$3)</f>
        <v>0</v>
      </c>
      <c r="D922" s="50" t="b">
        <f>IF('Summary Statistics'!$C$6=TRUE,Artists!$F921&lt;D$3,Artists!$E921&lt;D$3)</f>
        <v>0</v>
      </c>
      <c r="E922" s="50" t="b">
        <f>IF('Summary Statistics'!$C$6=TRUE,Artists!$F921&lt;E$3,Artists!$E921&lt;E$3)</f>
        <v>0</v>
      </c>
      <c r="F922" s="50" t="b">
        <f>IF('Summary Statistics'!$C$6=TRUE,Artists!$F921&lt;F$3,Artists!$E921&lt;F$3)</f>
        <v>0</v>
      </c>
      <c r="G922" s="50" t="b">
        <f>IF('Summary Statistics'!$C$6=TRUE,Artists!$F921&lt;G$3,Artists!$E921&lt;G$3)</f>
        <v>0</v>
      </c>
      <c r="H922" s="50" t="b">
        <f>IF('Summary Statistics'!$C$6=TRUE,Artists!$F921&lt;H$3,Artists!$E921&lt;H$3)</f>
        <v>0</v>
      </c>
      <c r="I922" s="50" t="b">
        <f>IF('Summary Statistics'!$C$6=TRUE,Artists!$F921&lt;I$3,Artists!$E921&lt;I$3)</f>
        <v>0</v>
      </c>
      <c r="J922" s="50" t="b">
        <f>IF('Summary Statistics'!$C$6=TRUE,Artists!$F921&lt;J$3,Artists!$E921&lt;J$3)</f>
        <v>0</v>
      </c>
      <c r="K922" s="51" t="b">
        <f>IF('Summary Statistics'!$C$6=TRUE,Artists!$F921&lt;K$3,Artists!$E921&lt;K$3)</f>
        <v>0</v>
      </c>
      <c r="M922" s="49" t="b">
        <f>IF('Summary Statistics'!$C$7=TRUE,Albums!$F921&lt;M$3,Albums!$E921&lt;M$3)</f>
        <v>0</v>
      </c>
      <c r="N922" s="50" t="b">
        <f>IF('Summary Statistics'!$C$7=TRUE,Albums!$F921&lt;N$3,Albums!$E921&lt;N$3)</f>
        <v>0</v>
      </c>
      <c r="O922" s="50" t="b">
        <f>IF('Summary Statistics'!$C$7=TRUE,Albums!$F921&lt;O$3,Albums!$E921&lt;O$3)</f>
        <v>0</v>
      </c>
      <c r="P922" s="50" t="b">
        <f>IF('Summary Statistics'!$C$7=TRUE,Albums!$F921&lt;P$3,Albums!$E921&lt;P$3)</f>
        <v>0</v>
      </c>
      <c r="Q922" s="50" t="b">
        <f>IF('Summary Statistics'!$C$7=TRUE,Albums!$F921&lt;Q$3,Albums!$E921&lt;Q$3)</f>
        <v>0</v>
      </c>
      <c r="R922" s="50" t="b">
        <f>IF('Summary Statistics'!$C$7=TRUE,Albums!$F921&lt;R$3,Albums!$E921&lt;R$3)</f>
        <v>0</v>
      </c>
      <c r="S922" s="50" t="b">
        <f>IF('Summary Statistics'!$C$7=TRUE,Albums!$F921&lt;S$3,Albums!$E921&lt;S$3)</f>
        <v>0</v>
      </c>
      <c r="T922" s="50" t="b">
        <f>IF('Summary Statistics'!$C$7=TRUE,Albums!$F921&lt;T$3,Albums!$E921&lt;T$3)</f>
        <v>0</v>
      </c>
      <c r="U922" s="50" t="b">
        <f>IF('Summary Statistics'!$C$7=TRUE,Albums!$F921&lt;U$3,Albums!$E921&lt;U$3)</f>
        <v>0</v>
      </c>
      <c r="V922" s="51" t="b">
        <f>IF('Summary Statistics'!$C$7=TRUE,Albums!$F921&lt;V$3,Albums!$E921&lt;V$3)</f>
        <v>0</v>
      </c>
    </row>
    <row r="923" spans="2:22" x14ac:dyDescent="0.3">
      <c r="B923" s="49" t="b">
        <f>IF('Summary Statistics'!$C$6=TRUE,Artists!$F922&lt;B$3,Artists!$E922&lt;B$3)</f>
        <v>0</v>
      </c>
      <c r="C923" s="50" t="b">
        <f>IF('Summary Statistics'!$C$6=TRUE,Artists!$F922&lt;C$3,Artists!$E922&lt;C$3)</f>
        <v>0</v>
      </c>
      <c r="D923" s="50" t="b">
        <f>IF('Summary Statistics'!$C$6=TRUE,Artists!$F922&lt;D$3,Artists!$E922&lt;D$3)</f>
        <v>0</v>
      </c>
      <c r="E923" s="50" t="b">
        <f>IF('Summary Statistics'!$C$6=TRUE,Artists!$F922&lt;E$3,Artists!$E922&lt;E$3)</f>
        <v>0</v>
      </c>
      <c r="F923" s="50" t="b">
        <f>IF('Summary Statistics'!$C$6=TRUE,Artists!$F922&lt;F$3,Artists!$E922&lt;F$3)</f>
        <v>0</v>
      </c>
      <c r="G923" s="50" t="b">
        <f>IF('Summary Statistics'!$C$6=TRUE,Artists!$F922&lt;G$3,Artists!$E922&lt;G$3)</f>
        <v>0</v>
      </c>
      <c r="H923" s="50" t="b">
        <f>IF('Summary Statistics'!$C$6=TRUE,Artists!$F922&lt;H$3,Artists!$E922&lt;H$3)</f>
        <v>0</v>
      </c>
      <c r="I923" s="50" t="b">
        <f>IF('Summary Statistics'!$C$6=TRUE,Artists!$F922&lt;I$3,Artists!$E922&lt;I$3)</f>
        <v>0</v>
      </c>
      <c r="J923" s="50" t="b">
        <f>IF('Summary Statistics'!$C$6=TRUE,Artists!$F922&lt;J$3,Artists!$E922&lt;J$3)</f>
        <v>0</v>
      </c>
      <c r="K923" s="51" t="b">
        <f>IF('Summary Statistics'!$C$6=TRUE,Artists!$F922&lt;K$3,Artists!$E922&lt;K$3)</f>
        <v>0</v>
      </c>
      <c r="M923" s="49" t="b">
        <f>IF('Summary Statistics'!$C$7=TRUE,Albums!$F922&lt;M$3,Albums!$E922&lt;M$3)</f>
        <v>0</v>
      </c>
      <c r="N923" s="50" t="b">
        <f>IF('Summary Statistics'!$C$7=TRUE,Albums!$F922&lt;N$3,Albums!$E922&lt;N$3)</f>
        <v>0</v>
      </c>
      <c r="O923" s="50" t="b">
        <f>IF('Summary Statistics'!$C$7=TRUE,Albums!$F922&lt;O$3,Albums!$E922&lt;O$3)</f>
        <v>0</v>
      </c>
      <c r="P923" s="50" t="b">
        <f>IF('Summary Statistics'!$C$7=TRUE,Albums!$F922&lt;P$3,Albums!$E922&lt;P$3)</f>
        <v>0</v>
      </c>
      <c r="Q923" s="50" t="b">
        <f>IF('Summary Statistics'!$C$7=TRUE,Albums!$F922&lt;Q$3,Albums!$E922&lt;Q$3)</f>
        <v>0</v>
      </c>
      <c r="R923" s="50" t="b">
        <f>IF('Summary Statistics'!$C$7=TRUE,Albums!$F922&lt;R$3,Albums!$E922&lt;R$3)</f>
        <v>0</v>
      </c>
      <c r="S923" s="50" t="b">
        <f>IF('Summary Statistics'!$C$7=TRUE,Albums!$F922&lt;S$3,Albums!$E922&lt;S$3)</f>
        <v>0</v>
      </c>
      <c r="T923" s="50" t="b">
        <f>IF('Summary Statistics'!$C$7=TRUE,Albums!$F922&lt;T$3,Albums!$E922&lt;T$3)</f>
        <v>0</v>
      </c>
      <c r="U923" s="50" t="b">
        <f>IF('Summary Statistics'!$C$7=TRUE,Albums!$F922&lt;U$3,Albums!$E922&lt;U$3)</f>
        <v>0</v>
      </c>
      <c r="V923" s="51" t="b">
        <f>IF('Summary Statistics'!$C$7=TRUE,Albums!$F922&lt;V$3,Albums!$E922&lt;V$3)</f>
        <v>0</v>
      </c>
    </row>
    <row r="924" spans="2:22" x14ac:dyDescent="0.3">
      <c r="B924" s="49" t="b">
        <f>IF('Summary Statistics'!$C$6=TRUE,Artists!$F923&lt;B$3,Artists!$E923&lt;B$3)</f>
        <v>0</v>
      </c>
      <c r="C924" s="50" t="b">
        <f>IF('Summary Statistics'!$C$6=TRUE,Artists!$F923&lt;C$3,Artists!$E923&lt;C$3)</f>
        <v>0</v>
      </c>
      <c r="D924" s="50" t="b">
        <f>IF('Summary Statistics'!$C$6=TRUE,Artists!$F923&lt;D$3,Artists!$E923&lt;D$3)</f>
        <v>0</v>
      </c>
      <c r="E924" s="50" t="b">
        <f>IF('Summary Statistics'!$C$6=TRUE,Artists!$F923&lt;E$3,Artists!$E923&lt;E$3)</f>
        <v>0</v>
      </c>
      <c r="F924" s="50" t="b">
        <f>IF('Summary Statistics'!$C$6=TRUE,Artists!$F923&lt;F$3,Artists!$E923&lt;F$3)</f>
        <v>0</v>
      </c>
      <c r="G924" s="50" t="b">
        <f>IF('Summary Statistics'!$C$6=TRUE,Artists!$F923&lt;G$3,Artists!$E923&lt;G$3)</f>
        <v>0</v>
      </c>
      <c r="H924" s="50" t="b">
        <f>IF('Summary Statistics'!$C$6=TRUE,Artists!$F923&lt;H$3,Artists!$E923&lt;H$3)</f>
        <v>0</v>
      </c>
      <c r="I924" s="50" t="b">
        <f>IF('Summary Statistics'!$C$6=TRUE,Artists!$F923&lt;I$3,Artists!$E923&lt;I$3)</f>
        <v>0</v>
      </c>
      <c r="J924" s="50" t="b">
        <f>IF('Summary Statistics'!$C$6=TRUE,Artists!$F923&lt;J$3,Artists!$E923&lt;J$3)</f>
        <v>0</v>
      </c>
      <c r="K924" s="51" t="b">
        <f>IF('Summary Statistics'!$C$6=TRUE,Artists!$F923&lt;K$3,Artists!$E923&lt;K$3)</f>
        <v>0</v>
      </c>
      <c r="M924" s="49" t="b">
        <f>IF('Summary Statistics'!$C$7=TRUE,Albums!$F923&lt;M$3,Albums!$E923&lt;M$3)</f>
        <v>0</v>
      </c>
      <c r="N924" s="50" t="b">
        <f>IF('Summary Statistics'!$C$7=TRUE,Albums!$F923&lt;N$3,Albums!$E923&lt;N$3)</f>
        <v>0</v>
      </c>
      <c r="O924" s="50" t="b">
        <f>IF('Summary Statistics'!$C$7=TRUE,Albums!$F923&lt;O$3,Albums!$E923&lt;O$3)</f>
        <v>0</v>
      </c>
      <c r="P924" s="50" t="b">
        <f>IF('Summary Statistics'!$C$7=TRUE,Albums!$F923&lt;P$3,Albums!$E923&lt;P$3)</f>
        <v>0</v>
      </c>
      <c r="Q924" s="50" t="b">
        <f>IF('Summary Statistics'!$C$7=TRUE,Albums!$F923&lt;Q$3,Albums!$E923&lt;Q$3)</f>
        <v>0</v>
      </c>
      <c r="R924" s="50" t="b">
        <f>IF('Summary Statistics'!$C$7=TRUE,Albums!$F923&lt;R$3,Albums!$E923&lt;R$3)</f>
        <v>0</v>
      </c>
      <c r="S924" s="50" t="b">
        <f>IF('Summary Statistics'!$C$7=TRUE,Albums!$F923&lt;S$3,Albums!$E923&lt;S$3)</f>
        <v>0</v>
      </c>
      <c r="T924" s="50" t="b">
        <f>IF('Summary Statistics'!$C$7=TRUE,Albums!$F923&lt;T$3,Albums!$E923&lt;T$3)</f>
        <v>0</v>
      </c>
      <c r="U924" s="50" t="b">
        <f>IF('Summary Statistics'!$C$7=TRUE,Albums!$F923&lt;U$3,Albums!$E923&lt;U$3)</f>
        <v>0</v>
      </c>
      <c r="V924" s="51" t="b">
        <f>IF('Summary Statistics'!$C$7=TRUE,Albums!$F923&lt;V$3,Albums!$E923&lt;V$3)</f>
        <v>0</v>
      </c>
    </row>
    <row r="925" spans="2:22" x14ac:dyDescent="0.3">
      <c r="B925" s="49" t="b">
        <f>IF('Summary Statistics'!$C$6=TRUE,Artists!$F924&lt;B$3,Artists!$E924&lt;B$3)</f>
        <v>0</v>
      </c>
      <c r="C925" s="50" t="b">
        <f>IF('Summary Statistics'!$C$6=TRUE,Artists!$F924&lt;C$3,Artists!$E924&lt;C$3)</f>
        <v>0</v>
      </c>
      <c r="D925" s="50" t="b">
        <f>IF('Summary Statistics'!$C$6=TRUE,Artists!$F924&lt;D$3,Artists!$E924&lt;D$3)</f>
        <v>0</v>
      </c>
      <c r="E925" s="50" t="b">
        <f>IF('Summary Statistics'!$C$6=TRUE,Artists!$F924&lt;E$3,Artists!$E924&lt;E$3)</f>
        <v>0</v>
      </c>
      <c r="F925" s="50" t="b">
        <f>IF('Summary Statistics'!$C$6=TRUE,Artists!$F924&lt;F$3,Artists!$E924&lt;F$3)</f>
        <v>0</v>
      </c>
      <c r="G925" s="50" t="b">
        <f>IF('Summary Statistics'!$C$6=TRUE,Artists!$F924&lt;G$3,Artists!$E924&lt;G$3)</f>
        <v>0</v>
      </c>
      <c r="H925" s="50" t="b">
        <f>IF('Summary Statistics'!$C$6=TRUE,Artists!$F924&lt;H$3,Artists!$E924&lt;H$3)</f>
        <v>0</v>
      </c>
      <c r="I925" s="50" t="b">
        <f>IF('Summary Statistics'!$C$6=TRUE,Artists!$F924&lt;I$3,Artists!$E924&lt;I$3)</f>
        <v>0</v>
      </c>
      <c r="J925" s="50" t="b">
        <f>IF('Summary Statistics'!$C$6=TRUE,Artists!$F924&lt;J$3,Artists!$E924&lt;J$3)</f>
        <v>0</v>
      </c>
      <c r="K925" s="51" t="b">
        <f>IF('Summary Statistics'!$C$6=TRUE,Artists!$F924&lt;K$3,Artists!$E924&lt;K$3)</f>
        <v>0</v>
      </c>
      <c r="M925" s="49" t="b">
        <f>IF('Summary Statistics'!$C$7=TRUE,Albums!$F924&lt;M$3,Albums!$E924&lt;M$3)</f>
        <v>0</v>
      </c>
      <c r="N925" s="50" t="b">
        <f>IF('Summary Statistics'!$C$7=TRUE,Albums!$F924&lt;N$3,Albums!$E924&lt;N$3)</f>
        <v>0</v>
      </c>
      <c r="O925" s="50" t="b">
        <f>IF('Summary Statistics'!$C$7=TRUE,Albums!$F924&lt;O$3,Albums!$E924&lt;O$3)</f>
        <v>0</v>
      </c>
      <c r="P925" s="50" t="b">
        <f>IF('Summary Statistics'!$C$7=TRUE,Albums!$F924&lt;P$3,Albums!$E924&lt;P$3)</f>
        <v>0</v>
      </c>
      <c r="Q925" s="50" t="b">
        <f>IF('Summary Statistics'!$C$7=TRUE,Albums!$F924&lt;Q$3,Albums!$E924&lt;Q$3)</f>
        <v>0</v>
      </c>
      <c r="R925" s="50" t="b">
        <f>IF('Summary Statistics'!$C$7=TRUE,Albums!$F924&lt;R$3,Albums!$E924&lt;R$3)</f>
        <v>0</v>
      </c>
      <c r="S925" s="50" t="b">
        <f>IF('Summary Statistics'!$C$7=TRUE,Albums!$F924&lt;S$3,Albums!$E924&lt;S$3)</f>
        <v>0</v>
      </c>
      <c r="T925" s="50" t="b">
        <f>IF('Summary Statistics'!$C$7=TRUE,Albums!$F924&lt;T$3,Albums!$E924&lt;T$3)</f>
        <v>0</v>
      </c>
      <c r="U925" s="50" t="b">
        <f>IF('Summary Statistics'!$C$7=TRUE,Albums!$F924&lt;U$3,Albums!$E924&lt;U$3)</f>
        <v>0</v>
      </c>
      <c r="V925" s="51" t="b">
        <f>IF('Summary Statistics'!$C$7=TRUE,Albums!$F924&lt;V$3,Albums!$E924&lt;V$3)</f>
        <v>0</v>
      </c>
    </row>
    <row r="926" spans="2:22" x14ac:dyDescent="0.3">
      <c r="B926" s="49" t="b">
        <f>IF('Summary Statistics'!$C$6=TRUE,Artists!$F925&lt;B$3,Artists!$E925&lt;B$3)</f>
        <v>0</v>
      </c>
      <c r="C926" s="50" t="b">
        <f>IF('Summary Statistics'!$C$6=TRUE,Artists!$F925&lt;C$3,Artists!$E925&lt;C$3)</f>
        <v>0</v>
      </c>
      <c r="D926" s="50" t="b">
        <f>IF('Summary Statistics'!$C$6=TRUE,Artists!$F925&lt;D$3,Artists!$E925&lt;D$3)</f>
        <v>0</v>
      </c>
      <c r="E926" s="50" t="b">
        <f>IF('Summary Statistics'!$C$6=TRUE,Artists!$F925&lt;E$3,Artists!$E925&lt;E$3)</f>
        <v>0</v>
      </c>
      <c r="F926" s="50" t="b">
        <f>IF('Summary Statistics'!$C$6=TRUE,Artists!$F925&lt;F$3,Artists!$E925&lt;F$3)</f>
        <v>0</v>
      </c>
      <c r="G926" s="50" t="b">
        <f>IF('Summary Statistics'!$C$6=TRUE,Artists!$F925&lt;G$3,Artists!$E925&lt;G$3)</f>
        <v>0</v>
      </c>
      <c r="H926" s="50" t="b">
        <f>IF('Summary Statistics'!$C$6=TRUE,Artists!$F925&lt;H$3,Artists!$E925&lt;H$3)</f>
        <v>0</v>
      </c>
      <c r="I926" s="50" t="b">
        <f>IF('Summary Statistics'!$C$6=TRUE,Artists!$F925&lt;I$3,Artists!$E925&lt;I$3)</f>
        <v>0</v>
      </c>
      <c r="J926" s="50" t="b">
        <f>IF('Summary Statistics'!$C$6=TRUE,Artists!$F925&lt;J$3,Artists!$E925&lt;J$3)</f>
        <v>0</v>
      </c>
      <c r="K926" s="51" t="b">
        <f>IF('Summary Statistics'!$C$6=TRUE,Artists!$F925&lt;K$3,Artists!$E925&lt;K$3)</f>
        <v>0</v>
      </c>
      <c r="M926" s="49" t="b">
        <f>IF('Summary Statistics'!$C$7=TRUE,Albums!$F925&lt;M$3,Albums!$E925&lt;M$3)</f>
        <v>0</v>
      </c>
      <c r="N926" s="50" t="b">
        <f>IF('Summary Statistics'!$C$7=TRUE,Albums!$F925&lt;N$3,Albums!$E925&lt;N$3)</f>
        <v>0</v>
      </c>
      <c r="O926" s="50" t="b">
        <f>IF('Summary Statistics'!$C$7=TRUE,Albums!$F925&lt;O$3,Albums!$E925&lt;O$3)</f>
        <v>0</v>
      </c>
      <c r="P926" s="50" t="b">
        <f>IF('Summary Statistics'!$C$7=TRUE,Albums!$F925&lt;P$3,Albums!$E925&lt;P$3)</f>
        <v>0</v>
      </c>
      <c r="Q926" s="50" t="b">
        <f>IF('Summary Statistics'!$C$7=TRUE,Albums!$F925&lt;Q$3,Albums!$E925&lt;Q$3)</f>
        <v>0</v>
      </c>
      <c r="R926" s="50" t="b">
        <f>IF('Summary Statistics'!$C$7=TRUE,Albums!$F925&lt;R$3,Albums!$E925&lt;R$3)</f>
        <v>0</v>
      </c>
      <c r="S926" s="50" t="b">
        <f>IF('Summary Statistics'!$C$7=TRUE,Albums!$F925&lt;S$3,Albums!$E925&lt;S$3)</f>
        <v>0</v>
      </c>
      <c r="T926" s="50" t="b">
        <f>IF('Summary Statistics'!$C$7=TRUE,Albums!$F925&lt;T$3,Albums!$E925&lt;T$3)</f>
        <v>0</v>
      </c>
      <c r="U926" s="50" t="b">
        <f>IF('Summary Statistics'!$C$7=TRUE,Albums!$F925&lt;U$3,Albums!$E925&lt;U$3)</f>
        <v>0</v>
      </c>
      <c r="V926" s="51" t="b">
        <f>IF('Summary Statistics'!$C$7=TRUE,Albums!$F925&lt;V$3,Albums!$E925&lt;V$3)</f>
        <v>0</v>
      </c>
    </row>
    <row r="927" spans="2:22" x14ac:dyDescent="0.3">
      <c r="B927" s="49" t="b">
        <f>IF('Summary Statistics'!$C$6=TRUE,Artists!$F926&lt;B$3,Artists!$E926&lt;B$3)</f>
        <v>0</v>
      </c>
      <c r="C927" s="50" t="b">
        <f>IF('Summary Statistics'!$C$6=TRUE,Artists!$F926&lt;C$3,Artists!$E926&lt;C$3)</f>
        <v>0</v>
      </c>
      <c r="D927" s="50" t="b">
        <f>IF('Summary Statistics'!$C$6=TRUE,Artists!$F926&lt;D$3,Artists!$E926&lt;D$3)</f>
        <v>0</v>
      </c>
      <c r="E927" s="50" t="b">
        <f>IF('Summary Statistics'!$C$6=TRUE,Artists!$F926&lt;E$3,Artists!$E926&lt;E$3)</f>
        <v>0</v>
      </c>
      <c r="F927" s="50" t="b">
        <f>IF('Summary Statistics'!$C$6=TRUE,Artists!$F926&lt;F$3,Artists!$E926&lt;F$3)</f>
        <v>0</v>
      </c>
      <c r="G927" s="50" t="b">
        <f>IF('Summary Statistics'!$C$6=TRUE,Artists!$F926&lt;G$3,Artists!$E926&lt;G$3)</f>
        <v>0</v>
      </c>
      <c r="H927" s="50" t="b">
        <f>IF('Summary Statistics'!$C$6=TRUE,Artists!$F926&lt;H$3,Artists!$E926&lt;H$3)</f>
        <v>0</v>
      </c>
      <c r="I927" s="50" t="b">
        <f>IF('Summary Statistics'!$C$6=TRUE,Artists!$F926&lt;I$3,Artists!$E926&lt;I$3)</f>
        <v>0</v>
      </c>
      <c r="J927" s="50" t="b">
        <f>IF('Summary Statistics'!$C$6=TRUE,Artists!$F926&lt;J$3,Artists!$E926&lt;J$3)</f>
        <v>0</v>
      </c>
      <c r="K927" s="51" t="b">
        <f>IF('Summary Statistics'!$C$6=TRUE,Artists!$F926&lt;K$3,Artists!$E926&lt;K$3)</f>
        <v>0</v>
      </c>
      <c r="M927" s="49" t="b">
        <f>IF('Summary Statistics'!$C$7=TRUE,Albums!$F926&lt;M$3,Albums!$E926&lt;M$3)</f>
        <v>0</v>
      </c>
      <c r="N927" s="50" t="b">
        <f>IF('Summary Statistics'!$C$7=TRUE,Albums!$F926&lt;N$3,Albums!$E926&lt;N$3)</f>
        <v>0</v>
      </c>
      <c r="O927" s="50" t="b">
        <f>IF('Summary Statistics'!$C$7=TRUE,Albums!$F926&lt;O$3,Albums!$E926&lt;O$3)</f>
        <v>0</v>
      </c>
      <c r="P927" s="50" t="b">
        <f>IF('Summary Statistics'!$C$7=TRUE,Albums!$F926&lt;P$3,Albums!$E926&lt;P$3)</f>
        <v>0</v>
      </c>
      <c r="Q927" s="50" t="b">
        <f>IF('Summary Statistics'!$C$7=TRUE,Albums!$F926&lt;Q$3,Albums!$E926&lt;Q$3)</f>
        <v>0</v>
      </c>
      <c r="R927" s="50" t="b">
        <f>IF('Summary Statistics'!$C$7=TRUE,Albums!$F926&lt;R$3,Albums!$E926&lt;R$3)</f>
        <v>0</v>
      </c>
      <c r="S927" s="50" t="b">
        <f>IF('Summary Statistics'!$C$7=TRUE,Albums!$F926&lt;S$3,Albums!$E926&lt;S$3)</f>
        <v>0</v>
      </c>
      <c r="T927" s="50" t="b">
        <f>IF('Summary Statistics'!$C$7=TRUE,Albums!$F926&lt;T$3,Albums!$E926&lt;T$3)</f>
        <v>0</v>
      </c>
      <c r="U927" s="50" t="b">
        <f>IF('Summary Statistics'!$C$7=TRUE,Albums!$F926&lt;U$3,Albums!$E926&lt;U$3)</f>
        <v>0</v>
      </c>
      <c r="V927" s="51" t="b">
        <f>IF('Summary Statistics'!$C$7=TRUE,Albums!$F926&lt;V$3,Albums!$E926&lt;V$3)</f>
        <v>0</v>
      </c>
    </row>
    <row r="928" spans="2:22" x14ac:dyDescent="0.3">
      <c r="B928" s="49" t="b">
        <f>IF('Summary Statistics'!$C$6=TRUE,Artists!$F927&lt;B$3,Artists!$E927&lt;B$3)</f>
        <v>0</v>
      </c>
      <c r="C928" s="50" t="b">
        <f>IF('Summary Statistics'!$C$6=TRUE,Artists!$F927&lt;C$3,Artists!$E927&lt;C$3)</f>
        <v>0</v>
      </c>
      <c r="D928" s="50" t="b">
        <f>IF('Summary Statistics'!$C$6=TRUE,Artists!$F927&lt;D$3,Artists!$E927&lt;D$3)</f>
        <v>0</v>
      </c>
      <c r="E928" s="50" t="b">
        <f>IF('Summary Statistics'!$C$6=TRUE,Artists!$F927&lt;E$3,Artists!$E927&lt;E$3)</f>
        <v>0</v>
      </c>
      <c r="F928" s="50" t="b">
        <f>IF('Summary Statistics'!$C$6=TRUE,Artists!$F927&lt;F$3,Artists!$E927&lt;F$3)</f>
        <v>0</v>
      </c>
      <c r="G928" s="50" t="b">
        <f>IF('Summary Statistics'!$C$6=TRUE,Artists!$F927&lt;G$3,Artists!$E927&lt;G$3)</f>
        <v>0</v>
      </c>
      <c r="H928" s="50" t="b">
        <f>IF('Summary Statistics'!$C$6=TRUE,Artists!$F927&lt;H$3,Artists!$E927&lt;H$3)</f>
        <v>0</v>
      </c>
      <c r="I928" s="50" t="b">
        <f>IF('Summary Statistics'!$C$6=TRUE,Artists!$F927&lt;I$3,Artists!$E927&lt;I$3)</f>
        <v>0</v>
      </c>
      <c r="J928" s="50" t="b">
        <f>IF('Summary Statistics'!$C$6=TRUE,Artists!$F927&lt;J$3,Artists!$E927&lt;J$3)</f>
        <v>0</v>
      </c>
      <c r="K928" s="51" t="b">
        <f>IF('Summary Statistics'!$C$6=TRUE,Artists!$F927&lt;K$3,Artists!$E927&lt;K$3)</f>
        <v>0</v>
      </c>
      <c r="M928" s="49" t="b">
        <f>IF('Summary Statistics'!$C$7=TRUE,Albums!$F927&lt;M$3,Albums!$E927&lt;M$3)</f>
        <v>0</v>
      </c>
      <c r="N928" s="50" t="b">
        <f>IF('Summary Statistics'!$C$7=TRUE,Albums!$F927&lt;N$3,Albums!$E927&lt;N$3)</f>
        <v>0</v>
      </c>
      <c r="O928" s="50" t="b">
        <f>IF('Summary Statistics'!$C$7=TRUE,Albums!$F927&lt;O$3,Albums!$E927&lt;O$3)</f>
        <v>0</v>
      </c>
      <c r="P928" s="50" t="b">
        <f>IF('Summary Statistics'!$C$7=TRUE,Albums!$F927&lt;P$3,Albums!$E927&lt;P$3)</f>
        <v>0</v>
      </c>
      <c r="Q928" s="50" t="b">
        <f>IF('Summary Statistics'!$C$7=TRUE,Albums!$F927&lt;Q$3,Albums!$E927&lt;Q$3)</f>
        <v>0</v>
      </c>
      <c r="R928" s="50" t="b">
        <f>IF('Summary Statistics'!$C$7=TRUE,Albums!$F927&lt;R$3,Albums!$E927&lt;R$3)</f>
        <v>0</v>
      </c>
      <c r="S928" s="50" t="b">
        <f>IF('Summary Statistics'!$C$7=TRUE,Albums!$F927&lt;S$3,Albums!$E927&lt;S$3)</f>
        <v>0</v>
      </c>
      <c r="T928" s="50" t="b">
        <f>IF('Summary Statistics'!$C$7=TRUE,Albums!$F927&lt;T$3,Albums!$E927&lt;T$3)</f>
        <v>0</v>
      </c>
      <c r="U928" s="50" t="b">
        <f>IF('Summary Statistics'!$C$7=TRUE,Albums!$F927&lt;U$3,Albums!$E927&lt;U$3)</f>
        <v>0</v>
      </c>
      <c r="V928" s="51" t="b">
        <f>IF('Summary Statistics'!$C$7=TRUE,Albums!$F927&lt;V$3,Albums!$E927&lt;V$3)</f>
        <v>0</v>
      </c>
    </row>
    <row r="929" spans="2:22" x14ac:dyDescent="0.3">
      <c r="B929" s="49" t="b">
        <f>IF('Summary Statistics'!$C$6=TRUE,Artists!$F928&lt;B$3,Artists!$E928&lt;B$3)</f>
        <v>0</v>
      </c>
      <c r="C929" s="50" t="b">
        <f>IF('Summary Statistics'!$C$6=TRUE,Artists!$F928&lt;C$3,Artists!$E928&lt;C$3)</f>
        <v>0</v>
      </c>
      <c r="D929" s="50" t="b">
        <f>IF('Summary Statistics'!$C$6=TRUE,Artists!$F928&lt;D$3,Artists!$E928&lt;D$3)</f>
        <v>0</v>
      </c>
      <c r="E929" s="50" t="b">
        <f>IF('Summary Statistics'!$C$6=TRUE,Artists!$F928&lt;E$3,Artists!$E928&lt;E$3)</f>
        <v>0</v>
      </c>
      <c r="F929" s="50" t="b">
        <f>IF('Summary Statistics'!$C$6=TRUE,Artists!$F928&lt;F$3,Artists!$E928&lt;F$3)</f>
        <v>0</v>
      </c>
      <c r="G929" s="50" t="b">
        <f>IF('Summary Statistics'!$C$6=TRUE,Artists!$F928&lt;G$3,Artists!$E928&lt;G$3)</f>
        <v>0</v>
      </c>
      <c r="H929" s="50" t="b">
        <f>IF('Summary Statistics'!$C$6=TRUE,Artists!$F928&lt;H$3,Artists!$E928&lt;H$3)</f>
        <v>0</v>
      </c>
      <c r="I929" s="50" t="b">
        <f>IF('Summary Statistics'!$C$6=TRUE,Artists!$F928&lt;I$3,Artists!$E928&lt;I$3)</f>
        <v>0</v>
      </c>
      <c r="J929" s="50" t="b">
        <f>IF('Summary Statistics'!$C$6=TRUE,Artists!$F928&lt;J$3,Artists!$E928&lt;J$3)</f>
        <v>0</v>
      </c>
      <c r="K929" s="51" t="b">
        <f>IF('Summary Statistics'!$C$6=TRUE,Artists!$F928&lt;K$3,Artists!$E928&lt;K$3)</f>
        <v>0</v>
      </c>
      <c r="M929" s="49" t="b">
        <f>IF('Summary Statistics'!$C$7=TRUE,Albums!$F928&lt;M$3,Albums!$E928&lt;M$3)</f>
        <v>0</v>
      </c>
      <c r="N929" s="50" t="b">
        <f>IF('Summary Statistics'!$C$7=TRUE,Albums!$F928&lt;N$3,Albums!$E928&lt;N$3)</f>
        <v>0</v>
      </c>
      <c r="O929" s="50" t="b">
        <f>IF('Summary Statistics'!$C$7=TRUE,Albums!$F928&lt;O$3,Albums!$E928&lt;O$3)</f>
        <v>0</v>
      </c>
      <c r="P929" s="50" t="b">
        <f>IF('Summary Statistics'!$C$7=TRUE,Albums!$F928&lt;P$3,Albums!$E928&lt;P$3)</f>
        <v>0</v>
      </c>
      <c r="Q929" s="50" t="b">
        <f>IF('Summary Statistics'!$C$7=TRUE,Albums!$F928&lt;Q$3,Albums!$E928&lt;Q$3)</f>
        <v>0</v>
      </c>
      <c r="R929" s="50" t="b">
        <f>IF('Summary Statistics'!$C$7=TRUE,Albums!$F928&lt;R$3,Albums!$E928&lt;R$3)</f>
        <v>0</v>
      </c>
      <c r="S929" s="50" t="b">
        <f>IF('Summary Statistics'!$C$7=TRUE,Albums!$F928&lt;S$3,Albums!$E928&lt;S$3)</f>
        <v>0</v>
      </c>
      <c r="T929" s="50" t="b">
        <f>IF('Summary Statistics'!$C$7=TRUE,Albums!$F928&lt;T$3,Albums!$E928&lt;T$3)</f>
        <v>0</v>
      </c>
      <c r="U929" s="50" t="b">
        <f>IF('Summary Statistics'!$C$7=TRUE,Albums!$F928&lt;U$3,Albums!$E928&lt;U$3)</f>
        <v>0</v>
      </c>
      <c r="V929" s="51" t="b">
        <f>IF('Summary Statistics'!$C$7=TRUE,Albums!$F928&lt;V$3,Albums!$E928&lt;V$3)</f>
        <v>0</v>
      </c>
    </row>
    <row r="930" spans="2:22" x14ac:dyDescent="0.3">
      <c r="B930" s="49" t="b">
        <f>IF('Summary Statistics'!$C$6=TRUE,Artists!$F929&lt;B$3,Artists!$E929&lt;B$3)</f>
        <v>0</v>
      </c>
      <c r="C930" s="50" t="b">
        <f>IF('Summary Statistics'!$C$6=TRUE,Artists!$F929&lt;C$3,Artists!$E929&lt;C$3)</f>
        <v>0</v>
      </c>
      <c r="D930" s="50" t="b">
        <f>IF('Summary Statistics'!$C$6=TRUE,Artists!$F929&lt;D$3,Artists!$E929&lt;D$3)</f>
        <v>0</v>
      </c>
      <c r="E930" s="50" t="b">
        <f>IF('Summary Statistics'!$C$6=TRUE,Artists!$F929&lt;E$3,Artists!$E929&lt;E$3)</f>
        <v>0</v>
      </c>
      <c r="F930" s="50" t="b">
        <f>IF('Summary Statistics'!$C$6=TRUE,Artists!$F929&lt;F$3,Artists!$E929&lt;F$3)</f>
        <v>0</v>
      </c>
      <c r="G930" s="50" t="b">
        <f>IF('Summary Statistics'!$C$6=TRUE,Artists!$F929&lt;G$3,Artists!$E929&lt;G$3)</f>
        <v>0</v>
      </c>
      <c r="H930" s="50" t="b">
        <f>IF('Summary Statistics'!$C$6=TRUE,Artists!$F929&lt;H$3,Artists!$E929&lt;H$3)</f>
        <v>0</v>
      </c>
      <c r="I930" s="50" t="b">
        <f>IF('Summary Statistics'!$C$6=TRUE,Artists!$F929&lt;I$3,Artists!$E929&lt;I$3)</f>
        <v>0</v>
      </c>
      <c r="J930" s="50" t="b">
        <f>IF('Summary Statistics'!$C$6=TRUE,Artists!$F929&lt;J$3,Artists!$E929&lt;J$3)</f>
        <v>0</v>
      </c>
      <c r="K930" s="51" t="b">
        <f>IF('Summary Statistics'!$C$6=TRUE,Artists!$F929&lt;K$3,Artists!$E929&lt;K$3)</f>
        <v>0</v>
      </c>
      <c r="M930" s="49" t="b">
        <f>IF('Summary Statistics'!$C$7=TRUE,Albums!$F929&lt;M$3,Albums!$E929&lt;M$3)</f>
        <v>0</v>
      </c>
      <c r="N930" s="50" t="b">
        <f>IF('Summary Statistics'!$C$7=TRUE,Albums!$F929&lt;N$3,Albums!$E929&lt;N$3)</f>
        <v>0</v>
      </c>
      <c r="O930" s="50" t="b">
        <f>IF('Summary Statistics'!$C$7=TRUE,Albums!$F929&lt;O$3,Albums!$E929&lt;O$3)</f>
        <v>0</v>
      </c>
      <c r="P930" s="50" t="b">
        <f>IF('Summary Statistics'!$C$7=TRUE,Albums!$F929&lt;P$3,Albums!$E929&lt;P$3)</f>
        <v>0</v>
      </c>
      <c r="Q930" s="50" t="b">
        <f>IF('Summary Statistics'!$C$7=TRUE,Albums!$F929&lt;Q$3,Albums!$E929&lt;Q$3)</f>
        <v>0</v>
      </c>
      <c r="R930" s="50" t="b">
        <f>IF('Summary Statistics'!$C$7=TRUE,Albums!$F929&lt;R$3,Albums!$E929&lt;R$3)</f>
        <v>0</v>
      </c>
      <c r="S930" s="50" t="b">
        <f>IF('Summary Statistics'!$C$7=TRUE,Albums!$F929&lt;S$3,Albums!$E929&lt;S$3)</f>
        <v>0</v>
      </c>
      <c r="T930" s="50" t="b">
        <f>IF('Summary Statistics'!$C$7=TRUE,Albums!$F929&lt;T$3,Albums!$E929&lt;T$3)</f>
        <v>0</v>
      </c>
      <c r="U930" s="50" t="b">
        <f>IF('Summary Statistics'!$C$7=TRUE,Albums!$F929&lt;U$3,Albums!$E929&lt;U$3)</f>
        <v>0</v>
      </c>
      <c r="V930" s="51" t="b">
        <f>IF('Summary Statistics'!$C$7=TRUE,Albums!$F929&lt;V$3,Albums!$E929&lt;V$3)</f>
        <v>0</v>
      </c>
    </row>
    <row r="931" spans="2:22" x14ac:dyDescent="0.3">
      <c r="B931" s="49" t="b">
        <f>IF('Summary Statistics'!$C$6=TRUE,Artists!$F930&lt;B$3,Artists!$E930&lt;B$3)</f>
        <v>0</v>
      </c>
      <c r="C931" s="50" t="b">
        <f>IF('Summary Statistics'!$C$6=TRUE,Artists!$F930&lt;C$3,Artists!$E930&lt;C$3)</f>
        <v>0</v>
      </c>
      <c r="D931" s="50" t="b">
        <f>IF('Summary Statistics'!$C$6=TRUE,Artists!$F930&lt;D$3,Artists!$E930&lt;D$3)</f>
        <v>0</v>
      </c>
      <c r="E931" s="50" t="b">
        <f>IF('Summary Statistics'!$C$6=TRUE,Artists!$F930&lt;E$3,Artists!$E930&lt;E$3)</f>
        <v>0</v>
      </c>
      <c r="F931" s="50" t="b">
        <f>IF('Summary Statistics'!$C$6=TRUE,Artists!$F930&lt;F$3,Artists!$E930&lt;F$3)</f>
        <v>0</v>
      </c>
      <c r="G931" s="50" t="b">
        <f>IF('Summary Statistics'!$C$6=TRUE,Artists!$F930&lt;G$3,Artists!$E930&lt;G$3)</f>
        <v>0</v>
      </c>
      <c r="H931" s="50" t="b">
        <f>IF('Summary Statistics'!$C$6=TRUE,Artists!$F930&lt;H$3,Artists!$E930&lt;H$3)</f>
        <v>0</v>
      </c>
      <c r="I931" s="50" t="b">
        <f>IF('Summary Statistics'!$C$6=TRUE,Artists!$F930&lt;I$3,Artists!$E930&lt;I$3)</f>
        <v>0</v>
      </c>
      <c r="J931" s="50" t="b">
        <f>IF('Summary Statistics'!$C$6=TRUE,Artists!$F930&lt;J$3,Artists!$E930&lt;J$3)</f>
        <v>0</v>
      </c>
      <c r="K931" s="51" t="b">
        <f>IF('Summary Statistics'!$C$6=TRUE,Artists!$F930&lt;K$3,Artists!$E930&lt;K$3)</f>
        <v>0</v>
      </c>
      <c r="M931" s="49" t="b">
        <f>IF('Summary Statistics'!$C$7=TRUE,Albums!$F930&lt;M$3,Albums!$E930&lt;M$3)</f>
        <v>0</v>
      </c>
      <c r="N931" s="50" t="b">
        <f>IF('Summary Statistics'!$C$7=TRUE,Albums!$F930&lt;N$3,Albums!$E930&lt;N$3)</f>
        <v>0</v>
      </c>
      <c r="O931" s="50" t="b">
        <f>IF('Summary Statistics'!$C$7=TRUE,Albums!$F930&lt;O$3,Albums!$E930&lt;O$3)</f>
        <v>0</v>
      </c>
      <c r="P931" s="50" t="b">
        <f>IF('Summary Statistics'!$C$7=TRUE,Albums!$F930&lt;P$3,Albums!$E930&lt;P$3)</f>
        <v>0</v>
      </c>
      <c r="Q931" s="50" t="b">
        <f>IF('Summary Statistics'!$C$7=TRUE,Albums!$F930&lt;Q$3,Albums!$E930&lt;Q$3)</f>
        <v>0</v>
      </c>
      <c r="R931" s="50" t="b">
        <f>IF('Summary Statistics'!$C$7=TRUE,Albums!$F930&lt;R$3,Albums!$E930&lt;R$3)</f>
        <v>0</v>
      </c>
      <c r="S931" s="50" t="b">
        <f>IF('Summary Statistics'!$C$7=TRUE,Albums!$F930&lt;S$3,Albums!$E930&lt;S$3)</f>
        <v>0</v>
      </c>
      <c r="T931" s="50" t="b">
        <f>IF('Summary Statistics'!$C$7=TRUE,Albums!$F930&lt;T$3,Albums!$E930&lt;T$3)</f>
        <v>0</v>
      </c>
      <c r="U931" s="50" t="b">
        <f>IF('Summary Statistics'!$C$7=TRUE,Albums!$F930&lt;U$3,Albums!$E930&lt;U$3)</f>
        <v>0</v>
      </c>
      <c r="V931" s="51" t="b">
        <f>IF('Summary Statistics'!$C$7=TRUE,Albums!$F930&lt;V$3,Albums!$E930&lt;V$3)</f>
        <v>0</v>
      </c>
    </row>
    <row r="932" spans="2:22" x14ac:dyDescent="0.3">
      <c r="B932" s="49" t="b">
        <f>IF('Summary Statistics'!$C$6=TRUE,Artists!$F931&lt;B$3,Artists!$E931&lt;B$3)</f>
        <v>0</v>
      </c>
      <c r="C932" s="50" t="b">
        <f>IF('Summary Statistics'!$C$6=TRUE,Artists!$F931&lt;C$3,Artists!$E931&lt;C$3)</f>
        <v>0</v>
      </c>
      <c r="D932" s="50" t="b">
        <f>IF('Summary Statistics'!$C$6=TRUE,Artists!$F931&lt;D$3,Artists!$E931&lt;D$3)</f>
        <v>0</v>
      </c>
      <c r="E932" s="50" t="b">
        <f>IF('Summary Statistics'!$C$6=TRUE,Artists!$F931&lt;E$3,Artists!$E931&lt;E$3)</f>
        <v>0</v>
      </c>
      <c r="F932" s="50" t="b">
        <f>IF('Summary Statistics'!$C$6=TRUE,Artists!$F931&lt;F$3,Artists!$E931&lt;F$3)</f>
        <v>0</v>
      </c>
      <c r="G932" s="50" t="b">
        <f>IF('Summary Statistics'!$C$6=TRUE,Artists!$F931&lt;G$3,Artists!$E931&lt;G$3)</f>
        <v>0</v>
      </c>
      <c r="H932" s="50" t="b">
        <f>IF('Summary Statistics'!$C$6=TRUE,Artists!$F931&lt;H$3,Artists!$E931&lt;H$3)</f>
        <v>0</v>
      </c>
      <c r="I932" s="50" t="b">
        <f>IF('Summary Statistics'!$C$6=TRUE,Artists!$F931&lt;I$3,Artists!$E931&lt;I$3)</f>
        <v>0</v>
      </c>
      <c r="J932" s="50" t="b">
        <f>IF('Summary Statistics'!$C$6=TRUE,Artists!$F931&lt;J$3,Artists!$E931&lt;J$3)</f>
        <v>0</v>
      </c>
      <c r="K932" s="51" t="b">
        <f>IF('Summary Statistics'!$C$6=TRUE,Artists!$F931&lt;K$3,Artists!$E931&lt;K$3)</f>
        <v>0</v>
      </c>
      <c r="M932" s="49" t="b">
        <f>IF('Summary Statistics'!$C$7=TRUE,Albums!$F931&lt;M$3,Albums!$E931&lt;M$3)</f>
        <v>0</v>
      </c>
      <c r="N932" s="50" t="b">
        <f>IF('Summary Statistics'!$C$7=TRUE,Albums!$F931&lt;N$3,Albums!$E931&lt;N$3)</f>
        <v>0</v>
      </c>
      <c r="O932" s="50" t="b">
        <f>IF('Summary Statistics'!$C$7=TRUE,Albums!$F931&lt;O$3,Albums!$E931&lt;O$3)</f>
        <v>0</v>
      </c>
      <c r="P932" s="50" t="b">
        <f>IF('Summary Statistics'!$C$7=TRUE,Albums!$F931&lt;P$3,Albums!$E931&lt;P$3)</f>
        <v>0</v>
      </c>
      <c r="Q932" s="50" t="b">
        <f>IF('Summary Statistics'!$C$7=TRUE,Albums!$F931&lt;Q$3,Albums!$E931&lt;Q$3)</f>
        <v>0</v>
      </c>
      <c r="R932" s="50" t="b">
        <f>IF('Summary Statistics'!$C$7=TRUE,Albums!$F931&lt;R$3,Albums!$E931&lt;R$3)</f>
        <v>0</v>
      </c>
      <c r="S932" s="50" t="b">
        <f>IF('Summary Statistics'!$C$7=TRUE,Albums!$F931&lt;S$3,Albums!$E931&lt;S$3)</f>
        <v>0</v>
      </c>
      <c r="T932" s="50" t="b">
        <f>IF('Summary Statistics'!$C$7=TRUE,Albums!$F931&lt;T$3,Albums!$E931&lt;T$3)</f>
        <v>0</v>
      </c>
      <c r="U932" s="50" t="b">
        <f>IF('Summary Statistics'!$C$7=TRUE,Albums!$F931&lt;U$3,Albums!$E931&lt;U$3)</f>
        <v>0</v>
      </c>
      <c r="V932" s="51" t="b">
        <f>IF('Summary Statistics'!$C$7=TRUE,Albums!$F931&lt;V$3,Albums!$E931&lt;V$3)</f>
        <v>0</v>
      </c>
    </row>
    <row r="933" spans="2:22" x14ac:dyDescent="0.3">
      <c r="B933" s="49" t="b">
        <f>IF('Summary Statistics'!$C$6=TRUE,Artists!$F932&lt;B$3,Artists!$E932&lt;B$3)</f>
        <v>0</v>
      </c>
      <c r="C933" s="50" t="b">
        <f>IF('Summary Statistics'!$C$6=TRUE,Artists!$F932&lt;C$3,Artists!$E932&lt;C$3)</f>
        <v>0</v>
      </c>
      <c r="D933" s="50" t="b">
        <f>IF('Summary Statistics'!$C$6=TRUE,Artists!$F932&lt;D$3,Artists!$E932&lt;D$3)</f>
        <v>0</v>
      </c>
      <c r="E933" s="50" t="b">
        <f>IF('Summary Statistics'!$C$6=TRUE,Artists!$F932&lt;E$3,Artists!$E932&lt;E$3)</f>
        <v>0</v>
      </c>
      <c r="F933" s="50" t="b">
        <f>IF('Summary Statistics'!$C$6=TRUE,Artists!$F932&lt;F$3,Artists!$E932&lt;F$3)</f>
        <v>0</v>
      </c>
      <c r="G933" s="50" t="b">
        <f>IF('Summary Statistics'!$C$6=TRUE,Artists!$F932&lt;G$3,Artists!$E932&lt;G$3)</f>
        <v>0</v>
      </c>
      <c r="H933" s="50" t="b">
        <f>IF('Summary Statistics'!$C$6=TRUE,Artists!$F932&lt;H$3,Artists!$E932&lt;H$3)</f>
        <v>0</v>
      </c>
      <c r="I933" s="50" t="b">
        <f>IF('Summary Statistics'!$C$6=TRUE,Artists!$F932&lt;I$3,Artists!$E932&lt;I$3)</f>
        <v>0</v>
      </c>
      <c r="J933" s="50" t="b">
        <f>IF('Summary Statistics'!$C$6=TRUE,Artists!$F932&lt;J$3,Artists!$E932&lt;J$3)</f>
        <v>0</v>
      </c>
      <c r="K933" s="51" t="b">
        <f>IF('Summary Statistics'!$C$6=TRUE,Artists!$F932&lt;K$3,Artists!$E932&lt;K$3)</f>
        <v>0</v>
      </c>
      <c r="M933" s="49" t="b">
        <f>IF('Summary Statistics'!$C$7=TRUE,Albums!$F932&lt;M$3,Albums!$E932&lt;M$3)</f>
        <v>0</v>
      </c>
      <c r="N933" s="50" t="b">
        <f>IF('Summary Statistics'!$C$7=TRUE,Albums!$F932&lt;N$3,Albums!$E932&lt;N$3)</f>
        <v>0</v>
      </c>
      <c r="O933" s="50" t="b">
        <f>IF('Summary Statistics'!$C$7=TRUE,Albums!$F932&lt;O$3,Albums!$E932&lt;O$3)</f>
        <v>0</v>
      </c>
      <c r="P933" s="50" t="b">
        <f>IF('Summary Statistics'!$C$7=TRUE,Albums!$F932&lt;P$3,Albums!$E932&lt;P$3)</f>
        <v>0</v>
      </c>
      <c r="Q933" s="50" t="b">
        <f>IF('Summary Statistics'!$C$7=TRUE,Albums!$F932&lt;Q$3,Albums!$E932&lt;Q$3)</f>
        <v>0</v>
      </c>
      <c r="R933" s="50" t="b">
        <f>IF('Summary Statistics'!$C$7=TRUE,Albums!$F932&lt;R$3,Albums!$E932&lt;R$3)</f>
        <v>0</v>
      </c>
      <c r="S933" s="50" t="b">
        <f>IF('Summary Statistics'!$C$7=TRUE,Albums!$F932&lt;S$3,Albums!$E932&lt;S$3)</f>
        <v>0</v>
      </c>
      <c r="T933" s="50" t="b">
        <f>IF('Summary Statistics'!$C$7=TRUE,Albums!$F932&lt;T$3,Albums!$E932&lt;T$3)</f>
        <v>0</v>
      </c>
      <c r="U933" s="50" t="b">
        <f>IF('Summary Statistics'!$C$7=TRUE,Albums!$F932&lt;U$3,Albums!$E932&lt;U$3)</f>
        <v>0</v>
      </c>
      <c r="V933" s="51" t="b">
        <f>IF('Summary Statistics'!$C$7=TRUE,Albums!$F932&lt;V$3,Albums!$E932&lt;V$3)</f>
        <v>0</v>
      </c>
    </row>
    <row r="934" spans="2:22" x14ac:dyDescent="0.3">
      <c r="B934" s="49" t="b">
        <f>IF('Summary Statistics'!$C$6=TRUE,Artists!$F933&lt;B$3,Artists!$E933&lt;B$3)</f>
        <v>0</v>
      </c>
      <c r="C934" s="50" t="b">
        <f>IF('Summary Statistics'!$C$6=TRUE,Artists!$F933&lt;C$3,Artists!$E933&lt;C$3)</f>
        <v>0</v>
      </c>
      <c r="D934" s="50" t="b">
        <f>IF('Summary Statistics'!$C$6=TRUE,Artists!$F933&lt;D$3,Artists!$E933&lt;D$3)</f>
        <v>0</v>
      </c>
      <c r="E934" s="50" t="b">
        <f>IF('Summary Statistics'!$C$6=TRUE,Artists!$F933&lt;E$3,Artists!$E933&lt;E$3)</f>
        <v>0</v>
      </c>
      <c r="F934" s="50" t="b">
        <f>IF('Summary Statistics'!$C$6=TRUE,Artists!$F933&lt;F$3,Artists!$E933&lt;F$3)</f>
        <v>0</v>
      </c>
      <c r="G934" s="50" t="b">
        <f>IF('Summary Statistics'!$C$6=TRUE,Artists!$F933&lt;G$3,Artists!$E933&lt;G$3)</f>
        <v>0</v>
      </c>
      <c r="H934" s="50" t="b">
        <f>IF('Summary Statistics'!$C$6=TRUE,Artists!$F933&lt;H$3,Artists!$E933&lt;H$3)</f>
        <v>0</v>
      </c>
      <c r="I934" s="50" t="b">
        <f>IF('Summary Statistics'!$C$6=TRUE,Artists!$F933&lt;I$3,Artists!$E933&lt;I$3)</f>
        <v>0</v>
      </c>
      <c r="J934" s="50" t="b">
        <f>IF('Summary Statistics'!$C$6=TRUE,Artists!$F933&lt;J$3,Artists!$E933&lt;J$3)</f>
        <v>0</v>
      </c>
      <c r="K934" s="51" t="b">
        <f>IF('Summary Statistics'!$C$6=TRUE,Artists!$F933&lt;K$3,Artists!$E933&lt;K$3)</f>
        <v>0</v>
      </c>
      <c r="M934" s="49" t="b">
        <f>IF('Summary Statistics'!$C$7=TRUE,Albums!$F933&lt;M$3,Albums!$E933&lt;M$3)</f>
        <v>0</v>
      </c>
      <c r="N934" s="50" t="b">
        <f>IF('Summary Statistics'!$C$7=TRUE,Albums!$F933&lt;N$3,Albums!$E933&lt;N$3)</f>
        <v>0</v>
      </c>
      <c r="O934" s="50" t="b">
        <f>IF('Summary Statistics'!$C$7=TRUE,Albums!$F933&lt;O$3,Albums!$E933&lt;O$3)</f>
        <v>0</v>
      </c>
      <c r="P934" s="50" t="b">
        <f>IF('Summary Statistics'!$C$7=TRUE,Albums!$F933&lt;P$3,Albums!$E933&lt;P$3)</f>
        <v>0</v>
      </c>
      <c r="Q934" s="50" t="b">
        <f>IF('Summary Statistics'!$C$7=TRUE,Albums!$F933&lt;Q$3,Albums!$E933&lt;Q$3)</f>
        <v>0</v>
      </c>
      <c r="R934" s="50" t="b">
        <f>IF('Summary Statistics'!$C$7=TRUE,Albums!$F933&lt;R$3,Albums!$E933&lt;R$3)</f>
        <v>0</v>
      </c>
      <c r="S934" s="50" t="b">
        <f>IF('Summary Statistics'!$C$7=TRUE,Albums!$F933&lt;S$3,Albums!$E933&lt;S$3)</f>
        <v>0</v>
      </c>
      <c r="T934" s="50" t="b">
        <f>IF('Summary Statistics'!$C$7=TRUE,Albums!$F933&lt;T$3,Albums!$E933&lt;T$3)</f>
        <v>0</v>
      </c>
      <c r="U934" s="50" t="b">
        <f>IF('Summary Statistics'!$C$7=TRUE,Albums!$F933&lt;U$3,Albums!$E933&lt;U$3)</f>
        <v>0</v>
      </c>
      <c r="V934" s="51" t="b">
        <f>IF('Summary Statistics'!$C$7=TRUE,Albums!$F933&lt;V$3,Albums!$E933&lt;V$3)</f>
        <v>0</v>
      </c>
    </row>
    <row r="935" spans="2:22" x14ac:dyDescent="0.3">
      <c r="B935" s="49" t="b">
        <f>IF('Summary Statistics'!$C$6=TRUE,Artists!$F934&lt;B$3,Artists!$E934&lt;B$3)</f>
        <v>0</v>
      </c>
      <c r="C935" s="50" t="b">
        <f>IF('Summary Statistics'!$C$6=TRUE,Artists!$F934&lt;C$3,Artists!$E934&lt;C$3)</f>
        <v>0</v>
      </c>
      <c r="D935" s="50" t="b">
        <f>IF('Summary Statistics'!$C$6=TRUE,Artists!$F934&lt;D$3,Artists!$E934&lt;D$3)</f>
        <v>0</v>
      </c>
      <c r="E935" s="50" t="b">
        <f>IF('Summary Statistics'!$C$6=TRUE,Artists!$F934&lt;E$3,Artists!$E934&lt;E$3)</f>
        <v>0</v>
      </c>
      <c r="F935" s="50" t="b">
        <f>IF('Summary Statistics'!$C$6=TRUE,Artists!$F934&lt;F$3,Artists!$E934&lt;F$3)</f>
        <v>0</v>
      </c>
      <c r="G935" s="50" t="b">
        <f>IF('Summary Statistics'!$C$6=TRUE,Artists!$F934&lt;G$3,Artists!$E934&lt;G$3)</f>
        <v>0</v>
      </c>
      <c r="H935" s="50" t="b">
        <f>IF('Summary Statistics'!$C$6=TRUE,Artists!$F934&lt;H$3,Artists!$E934&lt;H$3)</f>
        <v>0</v>
      </c>
      <c r="I935" s="50" t="b">
        <f>IF('Summary Statistics'!$C$6=TRUE,Artists!$F934&lt;I$3,Artists!$E934&lt;I$3)</f>
        <v>0</v>
      </c>
      <c r="J935" s="50" t="b">
        <f>IF('Summary Statistics'!$C$6=TRUE,Artists!$F934&lt;J$3,Artists!$E934&lt;J$3)</f>
        <v>0</v>
      </c>
      <c r="K935" s="51" t="b">
        <f>IF('Summary Statistics'!$C$6=TRUE,Artists!$F934&lt;K$3,Artists!$E934&lt;K$3)</f>
        <v>0</v>
      </c>
      <c r="M935" s="49" t="b">
        <f>IF('Summary Statistics'!$C$7=TRUE,Albums!$F934&lt;M$3,Albums!$E934&lt;M$3)</f>
        <v>0</v>
      </c>
      <c r="N935" s="50" t="b">
        <f>IF('Summary Statistics'!$C$7=TRUE,Albums!$F934&lt;N$3,Albums!$E934&lt;N$3)</f>
        <v>0</v>
      </c>
      <c r="O935" s="50" t="b">
        <f>IF('Summary Statistics'!$C$7=TRUE,Albums!$F934&lt;O$3,Albums!$E934&lt;O$3)</f>
        <v>0</v>
      </c>
      <c r="P935" s="50" t="b">
        <f>IF('Summary Statistics'!$C$7=TRUE,Albums!$F934&lt;P$3,Albums!$E934&lt;P$3)</f>
        <v>0</v>
      </c>
      <c r="Q935" s="50" t="b">
        <f>IF('Summary Statistics'!$C$7=TRUE,Albums!$F934&lt;Q$3,Albums!$E934&lt;Q$3)</f>
        <v>0</v>
      </c>
      <c r="R935" s="50" t="b">
        <f>IF('Summary Statistics'!$C$7=TRUE,Albums!$F934&lt;R$3,Albums!$E934&lt;R$3)</f>
        <v>0</v>
      </c>
      <c r="S935" s="50" t="b">
        <f>IF('Summary Statistics'!$C$7=TRUE,Albums!$F934&lt;S$3,Albums!$E934&lt;S$3)</f>
        <v>0</v>
      </c>
      <c r="T935" s="50" t="b">
        <f>IF('Summary Statistics'!$C$7=TRUE,Albums!$F934&lt;T$3,Albums!$E934&lt;T$3)</f>
        <v>0</v>
      </c>
      <c r="U935" s="50" t="b">
        <f>IF('Summary Statistics'!$C$7=TRUE,Albums!$F934&lt;U$3,Albums!$E934&lt;U$3)</f>
        <v>0</v>
      </c>
      <c r="V935" s="51" t="b">
        <f>IF('Summary Statistics'!$C$7=TRUE,Albums!$F934&lt;V$3,Albums!$E934&lt;V$3)</f>
        <v>0</v>
      </c>
    </row>
    <row r="936" spans="2:22" x14ac:dyDescent="0.3">
      <c r="B936" s="49" t="b">
        <f>IF('Summary Statistics'!$C$6=TRUE,Artists!$F935&lt;B$3,Artists!$E935&lt;B$3)</f>
        <v>0</v>
      </c>
      <c r="C936" s="50" t="b">
        <f>IF('Summary Statistics'!$C$6=TRUE,Artists!$F935&lt;C$3,Artists!$E935&lt;C$3)</f>
        <v>0</v>
      </c>
      <c r="D936" s="50" t="b">
        <f>IF('Summary Statistics'!$C$6=TRUE,Artists!$F935&lt;D$3,Artists!$E935&lt;D$3)</f>
        <v>0</v>
      </c>
      <c r="E936" s="50" t="b">
        <f>IF('Summary Statistics'!$C$6=TRUE,Artists!$F935&lt;E$3,Artists!$E935&lt;E$3)</f>
        <v>0</v>
      </c>
      <c r="F936" s="50" t="b">
        <f>IF('Summary Statistics'!$C$6=TRUE,Artists!$F935&lt;F$3,Artists!$E935&lt;F$3)</f>
        <v>0</v>
      </c>
      <c r="G936" s="50" t="b">
        <f>IF('Summary Statistics'!$C$6=TRUE,Artists!$F935&lt;G$3,Artists!$E935&lt;G$3)</f>
        <v>0</v>
      </c>
      <c r="H936" s="50" t="b">
        <f>IF('Summary Statistics'!$C$6=TRUE,Artists!$F935&lt;H$3,Artists!$E935&lt;H$3)</f>
        <v>0</v>
      </c>
      <c r="I936" s="50" t="b">
        <f>IF('Summary Statistics'!$C$6=TRUE,Artists!$F935&lt;I$3,Artists!$E935&lt;I$3)</f>
        <v>0</v>
      </c>
      <c r="J936" s="50" t="b">
        <f>IF('Summary Statistics'!$C$6=TRUE,Artists!$F935&lt;J$3,Artists!$E935&lt;J$3)</f>
        <v>0</v>
      </c>
      <c r="K936" s="51" t="b">
        <f>IF('Summary Statistics'!$C$6=TRUE,Artists!$F935&lt;K$3,Artists!$E935&lt;K$3)</f>
        <v>0</v>
      </c>
      <c r="M936" s="49" t="b">
        <f>IF('Summary Statistics'!$C$7=TRUE,Albums!$F935&lt;M$3,Albums!$E935&lt;M$3)</f>
        <v>0</v>
      </c>
      <c r="N936" s="50" t="b">
        <f>IF('Summary Statistics'!$C$7=TRUE,Albums!$F935&lt;N$3,Albums!$E935&lt;N$3)</f>
        <v>0</v>
      </c>
      <c r="O936" s="50" t="b">
        <f>IF('Summary Statistics'!$C$7=TRUE,Albums!$F935&lt;O$3,Albums!$E935&lt;O$3)</f>
        <v>0</v>
      </c>
      <c r="P936" s="50" t="b">
        <f>IF('Summary Statistics'!$C$7=TRUE,Albums!$F935&lt;P$3,Albums!$E935&lt;P$3)</f>
        <v>0</v>
      </c>
      <c r="Q936" s="50" t="b">
        <f>IF('Summary Statistics'!$C$7=TRUE,Albums!$F935&lt;Q$3,Albums!$E935&lt;Q$3)</f>
        <v>0</v>
      </c>
      <c r="R936" s="50" t="b">
        <f>IF('Summary Statistics'!$C$7=TRUE,Albums!$F935&lt;R$3,Albums!$E935&lt;R$3)</f>
        <v>0</v>
      </c>
      <c r="S936" s="50" t="b">
        <f>IF('Summary Statistics'!$C$7=TRUE,Albums!$F935&lt;S$3,Albums!$E935&lt;S$3)</f>
        <v>0</v>
      </c>
      <c r="T936" s="50" t="b">
        <f>IF('Summary Statistics'!$C$7=TRUE,Albums!$F935&lt;T$3,Albums!$E935&lt;T$3)</f>
        <v>0</v>
      </c>
      <c r="U936" s="50" t="b">
        <f>IF('Summary Statistics'!$C$7=TRUE,Albums!$F935&lt;U$3,Albums!$E935&lt;U$3)</f>
        <v>0</v>
      </c>
      <c r="V936" s="51" t="b">
        <f>IF('Summary Statistics'!$C$7=TRUE,Albums!$F935&lt;V$3,Albums!$E935&lt;V$3)</f>
        <v>0</v>
      </c>
    </row>
    <row r="937" spans="2:22" x14ac:dyDescent="0.3">
      <c r="B937" s="49" t="b">
        <f>IF('Summary Statistics'!$C$6=TRUE,Artists!$F936&lt;B$3,Artists!$E936&lt;B$3)</f>
        <v>0</v>
      </c>
      <c r="C937" s="50" t="b">
        <f>IF('Summary Statistics'!$C$6=TRUE,Artists!$F936&lt;C$3,Artists!$E936&lt;C$3)</f>
        <v>0</v>
      </c>
      <c r="D937" s="50" t="b">
        <f>IF('Summary Statistics'!$C$6=TRUE,Artists!$F936&lt;D$3,Artists!$E936&lt;D$3)</f>
        <v>0</v>
      </c>
      <c r="E937" s="50" t="b">
        <f>IF('Summary Statistics'!$C$6=TRUE,Artists!$F936&lt;E$3,Artists!$E936&lt;E$3)</f>
        <v>0</v>
      </c>
      <c r="F937" s="50" t="b">
        <f>IF('Summary Statistics'!$C$6=TRUE,Artists!$F936&lt;F$3,Artists!$E936&lt;F$3)</f>
        <v>0</v>
      </c>
      <c r="G937" s="50" t="b">
        <f>IF('Summary Statistics'!$C$6=TRUE,Artists!$F936&lt;G$3,Artists!$E936&lt;G$3)</f>
        <v>0</v>
      </c>
      <c r="H937" s="50" t="b">
        <f>IF('Summary Statistics'!$C$6=TRUE,Artists!$F936&lt;H$3,Artists!$E936&lt;H$3)</f>
        <v>0</v>
      </c>
      <c r="I937" s="50" t="b">
        <f>IF('Summary Statistics'!$C$6=TRUE,Artists!$F936&lt;I$3,Artists!$E936&lt;I$3)</f>
        <v>0</v>
      </c>
      <c r="J937" s="50" t="b">
        <f>IF('Summary Statistics'!$C$6=TRUE,Artists!$F936&lt;J$3,Artists!$E936&lt;J$3)</f>
        <v>0</v>
      </c>
      <c r="K937" s="51" t="b">
        <f>IF('Summary Statistics'!$C$6=TRUE,Artists!$F936&lt;K$3,Artists!$E936&lt;K$3)</f>
        <v>0</v>
      </c>
      <c r="M937" s="49" t="b">
        <f>IF('Summary Statistics'!$C$7=TRUE,Albums!$F936&lt;M$3,Albums!$E936&lt;M$3)</f>
        <v>0</v>
      </c>
      <c r="N937" s="50" t="b">
        <f>IF('Summary Statistics'!$C$7=TRUE,Albums!$F936&lt;N$3,Albums!$E936&lt;N$3)</f>
        <v>0</v>
      </c>
      <c r="O937" s="50" t="b">
        <f>IF('Summary Statistics'!$C$7=TRUE,Albums!$F936&lt;O$3,Albums!$E936&lt;O$3)</f>
        <v>0</v>
      </c>
      <c r="P937" s="50" t="b">
        <f>IF('Summary Statistics'!$C$7=TRUE,Albums!$F936&lt;P$3,Albums!$E936&lt;P$3)</f>
        <v>0</v>
      </c>
      <c r="Q937" s="50" t="b">
        <f>IF('Summary Statistics'!$C$7=TRUE,Albums!$F936&lt;Q$3,Albums!$E936&lt;Q$3)</f>
        <v>0</v>
      </c>
      <c r="R937" s="50" t="b">
        <f>IF('Summary Statistics'!$C$7=TRUE,Albums!$F936&lt;R$3,Albums!$E936&lt;R$3)</f>
        <v>0</v>
      </c>
      <c r="S937" s="50" t="b">
        <f>IF('Summary Statistics'!$C$7=TRUE,Albums!$F936&lt;S$3,Albums!$E936&lt;S$3)</f>
        <v>0</v>
      </c>
      <c r="T937" s="50" t="b">
        <f>IF('Summary Statistics'!$C$7=TRUE,Albums!$F936&lt;T$3,Albums!$E936&lt;T$3)</f>
        <v>0</v>
      </c>
      <c r="U937" s="50" t="b">
        <f>IF('Summary Statistics'!$C$7=TRUE,Albums!$F936&lt;U$3,Albums!$E936&lt;U$3)</f>
        <v>0</v>
      </c>
      <c r="V937" s="51" t="b">
        <f>IF('Summary Statistics'!$C$7=TRUE,Albums!$F936&lt;V$3,Albums!$E936&lt;V$3)</f>
        <v>0</v>
      </c>
    </row>
    <row r="938" spans="2:22" x14ac:dyDescent="0.3">
      <c r="B938" s="49" t="b">
        <f>IF('Summary Statistics'!$C$6=TRUE,Artists!$F937&lt;B$3,Artists!$E937&lt;B$3)</f>
        <v>0</v>
      </c>
      <c r="C938" s="50" t="b">
        <f>IF('Summary Statistics'!$C$6=TRUE,Artists!$F937&lt;C$3,Artists!$E937&lt;C$3)</f>
        <v>0</v>
      </c>
      <c r="D938" s="50" t="b">
        <f>IF('Summary Statistics'!$C$6=TRUE,Artists!$F937&lt;D$3,Artists!$E937&lt;D$3)</f>
        <v>0</v>
      </c>
      <c r="E938" s="50" t="b">
        <f>IF('Summary Statistics'!$C$6=TRUE,Artists!$F937&lt;E$3,Artists!$E937&lt;E$3)</f>
        <v>0</v>
      </c>
      <c r="F938" s="50" t="b">
        <f>IF('Summary Statistics'!$C$6=TRUE,Artists!$F937&lt;F$3,Artists!$E937&lt;F$3)</f>
        <v>0</v>
      </c>
      <c r="G938" s="50" t="b">
        <f>IF('Summary Statistics'!$C$6=TRUE,Artists!$F937&lt;G$3,Artists!$E937&lt;G$3)</f>
        <v>0</v>
      </c>
      <c r="H938" s="50" t="b">
        <f>IF('Summary Statistics'!$C$6=TRUE,Artists!$F937&lt;H$3,Artists!$E937&lt;H$3)</f>
        <v>0</v>
      </c>
      <c r="I938" s="50" t="b">
        <f>IF('Summary Statistics'!$C$6=TRUE,Artists!$F937&lt;I$3,Artists!$E937&lt;I$3)</f>
        <v>0</v>
      </c>
      <c r="J938" s="50" t="b">
        <f>IF('Summary Statistics'!$C$6=TRUE,Artists!$F937&lt;J$3,Artists!$E937&lt;J$3)</f>
        <v>0</v>
      </c>
      <c r="K938" s="51" t="b">
        <f>IF('Summary Statistics'!$C$6=TRUE,Artists!$F937&lt;K$3,Artists!$E937&lt;K$3)</f>
        <v>0</v>
      </c>
      <c r="M938" s="49" t="b">
        <f>IF('Summary Statistics'!$C$7=TRUE,Albums!$F937&lt;M$3,Albums!$E937&lt;M$3)</f>
        <v>0</v>
      </c>
      <c r="N938" s="50" t="b">
        <f>IF('Summary Statistics'!$C$7=TRUE,Albums!$F937&lt;N$3,Albums!$E937&lt;N$3)</f>
        <v>0</v>
      </c>
      <c r="O938" s="50" t="b">
        <f>IF('Summary Statistics'!$C$7=TRUE,Albums!$F937&lt;O$3,Albums!$E937&lt;O$3)</f>
        <v>0</v>
      </c>
      <c r="P938" s="50" t="b">
        <f>IF('Summary Statistics'!$C$7=TRUE,Albums!$F937&lt;P$3,Albums!$E937&lt;P$3)</f>
        <v>0</v>
      </c>
      <c r="Q938" s="50" t="b">
        <f>IF('Summary Statistics'!$C$7=TRUE,Albums!$F937&lt;Q$3,Albums!$E937&lt;Q$3)</f>
        <v>0</v>
      </c>
      <c r="R938" s="50" t="b">
        <f>IF('Summary Statistics'!$C$7=TRUE,Albums!$F937&lt;R$3,Albums!$E937&lt;R$3)</f>
        <v>0</v>
      </c>
      <c r="S938" s="50" t="b">
        <f>IF('Summary Statistics'!$C$7=TRUE,Albums!$F937&lt;S$3,Albums!$E937&lt;S$3)</f>
        <v>0</v>
      </c>
      <c r="T938" s="50" t="b">
        <f>IF('Summary Statistics'!$C$7=TRUE,Albums!$F937&lt;T$3,Albums!$E937&lt;T$3)</f>
        <v>0</v>
      </c>
      <c r="U938" s="50" t="b">
        <f>IF('Summary Statistics'!$C$7=TRUE,Albums!$F937&lt;U$3,Albums!$E937&lt;U$3)</f>
        <v>0</v>
      </c>
      <c r="V938" s="51" t="b">
        <f>IF('Summary Statistics'!$C$7=TRUE,Albums!$F937&lt;V$3,Albums!$E937&lt;V$3)</f>
        <v>0</v>
      </c>
    </row>
    <row r="939" spans="2:22" x14ac:dyDescent="0.3">
      <c r="B939" s="49" t="b">
        <f>IF('Summary Statistics'!$C$6=TRUE,Artists!$F938&lt;B$3,Artists!$E938&lt;B$3)</f>
        <v>0</v>
      </c>
      <c r="C939" s="50" t="b">
        <f>IF('Summary Statistics'!$C$6=TRUE,Artists!$F938&lt;C$3,Artists!$E938&lt;C$3)</f>
        <v>0</v>
      </c>
      <c r="D939" s="50" t="b">
        <f>IF('Summary Statistics'!$C$6=TRUE,Artists!$F938&lt;D$3,Artists!$E938&lt;D$3)</f>
        <v>0</v>
      </c>
      <c r="E939" s="50" t="b">
        <f>IF('Summary Statistics'!$C$6=TRUE,Artists!$F938&lt;E$3,Artists!$E938&lt;E$3)</f>
        <v>0</v>
      </c>
      <c r="F939" s="50" t="b">
        <f>IF('Summary Statistics'!$C$6=TRUE,Artists!$F938&lt;F$3,Artists!$E938&lt;F$3)</f>
        <v>0</v>
      </c>
      <c r="G939" s="50" t="b">
        <f>IF('Summary Statistics'!$C$6=TRUE,Artists!$F938&lt;G$3,Artists!$E938&lt;G$3)</f>
        <v>0</v>
      </c>
      <c r="H939" s="50" t="b">
        <f>IF('Summary Statistics'!$C$6=TRUE,Artists!$F938&lt;H$3,Artists!$E938&lt;H$3)</f>
        <v>0</v>
      </c>
      <c r="I939" s="50" t="b">
        <f>IF('Summary Statistics'!$C$6=TRUE,Artists!$F938&lt;I$3,Artists!$E938&lt;I$3)</f>
        <v>0</v>
      </c>
      <c r="J939" s="50" t="b">
        <f>IF('Summary Statistics'!$C$6=TRUE,Artists!$F938&lt;J$3,Artists!$E938&lt;J$3)</f>
        <v>0</v>
      </c>
      <c r="K939" s="51" t="b">
        <f>IF('Summary Statistics'!$C$6=TRUE,Artists!$F938&lt;K$3,Artists!$E938&lt;K$3)</f>
        <v>0</v>
      </c>
      <c r="M939" s="49" t="b">
        <f>IF('Summary Statistics'!$C$7=TRUE,Albums!$F938&lt;M$3,Albums!$E938&lt;M$3)</f>
        <v>0</v>
      </c>
      <c r="N939" s="50" t="b">
        <f>IF('Summary Statistics'!$C$7=TRUE,Albums!$F938&lt;N$3,Albums!$E938&lt;N$3)</f>
        <v>0</v>
      </c>
      <c r="O939" s="50" t="b">
        <f>IF('Summary Statistics'!$C$7=TRUE,Albums!$F938&lt;O$3,Albums!$E938&lt;O$3)</f>
        <v>0</v>
      </c>
      <c r="P939" s="50" t="b">
        <f>IF('Summary Statistics'!$C$7=TRUE,Albums!$F938&lt;P$3,Albums!$E938&lt;P$3)</f>
        <v>0</v>
      </c>
      <c r="Q939" s="50" t="b">
        <f>IF('Summary Statistics'!$C$7=TRUE,Albums!$F938&lt;Q$3,Albums!$E938&lt;Q$3)</f>
        <v>0</v>
      </c>
      <c r="R939" s="50" t="b">
        <f>IF('Summary Statistics'!$C$7=TRUE,Albums!$F938&lt;R$3,Albums!$E938&lt;R$3)</f>
        <v>0</v>
      </c>
      <c r="S939" s="50" t="b">
        <f>IF('Summary Statistics'!$C$7=TRUE,Albums!$F938&lt;S$3,Albums!$E938&lt;S$3)</f>
        <v>0</v>
      </c>
      <c r="T939" s="50" t="b">
        <f>IF('Summary Statistics'!$C$7=TRUE,Albums!$F938&lt;T$3,Albums!$E938&lt;T$3)</f>
        <v>0</v>
      </c>
      <c r="U939" s="50" t="b">
        <f>IF('Summary Statistics'!$C$7=TRUE,Albums!$F938&lt;U$3,Albums!$E938&lt;U$3)</f>
        <v>0</v>
      </c>
      <c r="V939" s="51" t="b">
        <f>IF('Summary Statistics'!$C$7=TRUE,Albums!$F938&lt;V$3,Albums!$E938&lt;V$3)</f>
        <v>0</v>
      </c>
    </row>
    <row r="940" spans="2:22" x14ac:dyDescent="0.3">
      <c r="B940" s="49" t="b">
        <f>IF('Summary Statistics'!$C$6=TRUE,Artists!$F939&lt;B$3,Artists!$E939&lt;B$3)</f>
        <v>0</v>
      </c>
      <c r="C940" s="50" t="b">
        <f>IF('Summary Statistics'!$C$6=TRUE,Artists!$F939&lt;C$3,Artists!$E939&lt;C$3)</f>
        <v>0</v>
      </c>
      <c r="D940" s="50" t="b">
        <f>IF('Summary Statistics'!$C$6=TRUE,Artists!$F939&lt;D$3,Artists!$E939&lt;D$3)</f>
        <v>0</v>
      </c>
      <c r="E940" s="50" t="b">
        <f>IF('Summary Statistics'!$C$6=TRUE,Artists!$F939&lt;E$3,Artists!$E939&lt;E$3)</f>
        <v>0</v>
      </c>
      <c r="F940" s="50" t="b">
        <f>IF('Summary Statistics'!$C$6=TRUE,Artists!$F939&lt;F$3,Artists!$E939&lt;F$3)</f>
        <v>0</v>
      </c>
      <c r="G940" s="50" t="b">
        <f>IF('Summary Statistics'!$C$6=TRUE,Artists!$F939&lt;G$3,Artists!$E939&lt;G$3)</f>
        <v>0</v>
      </c>
      <c r="H940" s="50" t="b">
        <f>IF('Summary Statistics'!$C$6=TRUE,Artists!$F939&lt;H$3,Artists!$E939&lt;H$3)</f>
        <v>0</v>
      </c>
      <c r="I940" s="50" t="b">
        <f>IF('Summary Statistics'!$C$6=TRUE,Artists!$F939&lt;I$3,Artists!$E939&lt;I$3)</f>
        <v>0</v>
      </c>
      <c r="J940" s="50" t="b">
        <f>IF('Summary Statistics'!$C$6=TRUE,Artists!$F939&lt;J$3,Artists!$E939&lt;J$3)</f>
        <v>0</v>
      </c>
      <c r="K940" s="51" t="b">
        <f>IF('Summary Statistics'!$C$6=TRUE,Artists!$F939&lt;K$3,Artists!$E939&lt;K$3)</f>
        <v>0</v>
      </c>
      <c r="M940" s="49" t="b">
        <f>IF('Summary Statistics'!$C$7=TRUE,Albums!$F939&lt;M$3,Albums!$E939&lt;M$3)</f>
        <v>0</v>
      </c>
      <c r="N940" s="50" t="b">
        <f>IF('Summary Statistics'!$C$7=TRUE,Albums!$F939&lt;N$3,Albums!$E939&lt;N$3)</f>
        <v>0</v>
      </c>
      <c r="O940" s="50" t="b">
        <f>IF('Summary Statistics'!$C$7=TRUE,Albums!$F939&lt;O$3,Albums!$E939&lt;O$3)</f>
        <v>0</v>
      </c>
      <c r="P940" s="50" t="b">
        <f>IF('Summary Statistics'!$C$7=TRUE,Albums!$F939&lt;P$3,Albums!$E939&lt;P$3)</f>
        <v>0</v>
      </c>
      <c r="Q940" s="50" t="b">
        <f>IF('Summary Statistics'!$C$7=TRUE,Albums!$F939&lt;Q$3,Albums!$E939&lt;Q$3)</f>
        <v>0</v>
      </c>
      <c r="R940" s="50" t="b">
        <f>IF('Summary Statistics'!$C$7=TRUE,Albums!$F939&lt;R$3,Albums!$E939&lt;R$3)</f>
        <v>0</v>
      </c>
      <c r="S940" s="50" t="b">
        <f>IF('Summary Statistics'!$C$7=TRUE,Albums!$F939&lt;S$3,Albums!$E939&lt;S$3)</f>
        <v>0</v>
      </c>
      <c r="T940" s="50" t="b">
        <f>IF('Summary Statistics'!$C$7=TRUE,Albums!$F939&lt;T$3,Albums!$E939&lt;T$3)</f>
        <v>0</v>
      </c>
      <c r="U940" s="50" t="b">
        <f>IF('Summary Statistics'!$C$7=TRUE,Albums!$F939&lt;U$3,Albums!$E939&lt;U$3)</f>
        <v>0</v>
      </c>
      <c r="V940" s="51" t="b">
        <f>IF('Summary Statistics'!$C$7=TRUE,Albums!$F939&lt;V$3,Albums!$E939&lt;V$3)</f>
        <v>0</v>
      </c>
    </row>
    <row r="941" spans="2:22" x14ac:dyDescent="0.3">
      <c r="B941" s="49" t="b">
        <f>IF('Summary Statistics'!$C$6=TRUE,Artists!$F940&lt;B$3,Artists!$E940&lt;B$3)</f>
        <v>0</v>
      </c>
      <c r="C941" s="50" t="b">
        <f>IF('Summary Statistics'!$C$6=TRUE,Artists!$F940&lt;C$3,Artists!$E940&lt;C$3)</f>
        <v>0</v>
      </c>
      <c r="D941" s="50" t="b">
        <f>IF('Summary Statistics'!$C$6=TRUE,Artists!$F940&lt;D$3,Artists!$E940&lt;D$3)</f>
        <v>0</v>
      </c>
      <c r="E941" s="50" t="b">
        <f>IF('Summary Statistics'!$C$6=TRUE,Artists!$F940&lt;E$3,Artists!$E940&lt;E$3)</f>
        <v>0</v>
      </c>
      <c r="F941" s="50" t="b">
        <f>IF('Summary Statistics'!$C$6=TRUE,Artists!$F940&lt;F$3,Artists!$E940&lt;F$3)</f>
        <v>0</v>
      </c>
      <c r="G941" s="50" t="b">
        <f>IF('Summary Statistics'!$C$6=TRUE,Artists!$F940&lt;G$3,Artists!$E940&lt;G$3)</f>
        <v>0</v>
      </c>
      <c r="H941" s="50" t="b">
        <f>IF('Summary Statistics'!$C$6=TRUE,Artists!$F940&lt;H$3,Artists!$E940&lt;H$3)</f>
        <v>0</v>
      </c>
      <c r="I941" s="50" t="b">
        <f>IF('Summary Statistics'!$C$6=TRUE,Artists!$F940&lt;I$3,Artists!$E940&lt;I$3)</f>
        <v>0</v>
      </c>
      <c r="J941" s="50" t="b">
        <f>IF('Summary Statistics'!$C$6=TRUE,Artists!$F940&lt;J$3,Artists!$E940&lt;J$3)</f>
        <v>0</v>
      </c>
      <c r="K941" s="51" t="b">
        <f>IF('Summary Statistics'!$C$6=TRUE,Artists!$F940&lt;K$3,Artists!$E940&lt;K$3)</f>
        <v>0</v>
      </c>
      <c r="M941" s="49" t="b">
        <f>IF('Summary Statistics'!$C$7=TRUE,Albums!$F940&lt;M$3,Albums!$E940&lt;M$3)</f>
        <v>0</v>
      </c>
      <c r="N941" s="50" t="b">
        <f>IF('Summary Statistics'!$C$7=TRUE,Albums!$F940&lt;N$3,Albums!$E940&lt;N$3)</f>
        <v>0</v>
      </c>
      <c r="O941" s="50" t="b">
        <f>IF('Summary Statistics'!$C$7=TRUE,Albums!$F940&lt;O$3,Albums!$E940&lt;O$3)</f>
        <v>0</v>
      </c>
      <c r="P941" s="50" t="b">
        <f>IF('Summary Statistics'!$C$7=TRUE,Albums!$F940&lt;P$3,Albums!$E940&lt;P$3)</f>
        <v>0</v>
      </c>
      <c r="Q941" s="50" t="b">
        <f>IF('Summary Statistics'!$C$7=TRUE,Albums!$F940&lt;Q$3,Albums!$E940&lt;Q$3)</f>
        <v>0</v>
      </c>
      <c r="R941" s="50" t="b">
        <f>IF('Summary Statistics'!$C$7=TRUE,Albums!$F940&lt;R$3,Albums!$E940&lt;R$3)</f>
        <v>0</v>
      </c>
      <c r="S941" s="50" t="b">
        <f>IF('Summary Statistics'!$C$7=TRUE,Albums!$F940&lt;S$3,Albums!$E940&lt;S$3)</f>
        <v>0</v>
      </c>
      <c r="T941" s="50" t="b">
        <f>IF('Summary Statistics'!$C$7=TRUE,Albums!$F940&lt;T$3,Albums!$E940&lt;T$3)</f>
        <v>0</v>
      </c>
      <c r="U941" s="50" t="b">
        <f>IF('Summary Statistics'!$C$7=TRUE,Albums!$F940&lt;U$3,Albums!$E940&lt;U$3)</f>
        <v>0</v>
      </c>
      <c r="V941" s="51" t="b">
        <f>IF('Summary Statistics'!$C$7=TRUE,Albums!$F940&lt;V$3,Albums!$E940&lt;V$3)</f>
        <v>0</v>
      </c>
    </row>
    <row r="942" spans="2:22" x14ac:dyDescent="0.3">
      <c r="B942" s="49" t="b">
        <f>IF('Summary Statistics'!$C$6=TRUE,Artists!$F941&lt;B$3,Artists!$E941&lt;B$3)</f>
        <v>0</v>
      </c>
      <c r="C942" s="50" t="b">
        <f>IF('Summary Statistics'!$C$6=TRUE,Artists!$F941&lt;C$3,Artists!$E941&lt;C$3)</f>
        <v>0</v>
      </c>
      <c r="D942" s="50" t="b">
        <f>IF('Summary Statistics'!$C$6=TRUE,Artists!$F941&lt;D$3,Artists!$E941&lt;D$3)</f>
        <v>0</v>
      </c>
      <c r="E942" s="50" t="b">
        <f>IF('Summary Statistics'!$C$6=TRUE,Artists!$F941&lt;E$3,Artists!$E941&lt;E$3)</f>
        <v>0</v>
      </c>
      <c r="F942" s="50" t="b">
        <f>IF('Summary Statistics'!$C$6=TRUE,Artists!$F941&lt;F$3,Artists!$E941&lt;F$3)</f>
        <v>0</v>
      </c>
      <c r="G942" s="50" t="b">
        <f>IF('Summary Statistics'!$C$6=TRUE,Artists!$F941&lt;G$3,Artists!$E941&lt;G$3)</f>
        <v>0</v>
      </c>
      <c r="H942" s="50" t="b">
        <f>IF('Summary Statistics'!$C$6=TRUE,Artists!$F941&lt;H$3,Artists!$E941&lt;H$3)</f>
        <v>0</v>
      </c>
      <c r="I942" s="50" t="b">
        <f>IF('Summary Statistics'!$C$6=TRUE,Artists!$F941&lt;I$3,Artists!$E941&lt;I$3)</f>
        <v>0</v>
      </c>
      <c r="J942" s="50" t="b">
        <f>IF('Summary Statistics'!$C$6=TRUE,Artists!$F941&lt;J$3,Artists!$E941&lt;J$3)</f>
        <v>0</v>
      </c>
      <c r="K942" s="51" t="b">
        <f>IF('Summary Statistics'!$C$6=TRUE,Artists!$F941&lt;K$3,Artists!$E941&lt;K$3)</f>
        <v>0</v>
      </c>
      <c r="M942" s="49" t="b">
        <f>IF('Summary Statistics'!$C$7=TRUE,Albums!$F941&lt;M$3,Albums!$E941&lt;M$3)</f>
        <v>0</v>
      </c>
      <c r="N942" s="50" t="b">
        <f>IF('Summary Statistics'!$C$7=TRUE,Albums!$F941&lt;N$3,Albums!$E941&lt;N$3)</f>
        <v>0</v>
      </c>
      <c r="O942" s="50" t="b">
        <f>IF('Summary Statistics'!$C$7=TRUE,Albums!$F941&lt;O$3,Albums!$E941&lt;O$3)</f>
        <v>0</v>
      </c>
      <c r="P942" s="50" t="b">
        <f>IF('Summary Statistics'!$C$7=TRUE,Albums!$F941&lt;P$3,Albums!$E941&lt;P$3)</f>
        <v>0</v>
      </c>
      <c r="Q942" s="50" t="b">
        <f>IF('Summary Statistics'!$C$7=TRUE,Albums!$F941&lt;Q$3,Albums!$E941&lt;Q$3)</f>
        <v>0</v>
      </c>
      <c r="R942" s="50" t="b">
        <f>IF('Summary Statistics'!$C$7=TRUE,Albums!$F941&lt;R$3,Albums!$E941&lt;R$3)</f>
        <v>0</v>
      </c>
      <c r="S942" s="50" t="b">
        <f>IF('Summary Statistics'!$C$7=TRUE,Albums!$F941&lt;S$3,Albums!$E941&lt;S$3)</f>
        <v>0</v>
      </c>
      <c r="T942" s="50" t="b">
        <f>IF('Summary Statistics'!$C$7=TRUE,Albums!$F941&lt;T$3,Albums!$E941&lt;T$3)</f>
        <v>0</v>
      </c>
      <c r="U942" s="50" t="b">
        <f>IF('Summary Statistics'!$C$7=TRUE,Albums!$F941&lt;U$3,Albums!$E941&lt;U$3)</f>
        <v>0</v>
      </c>
      <c r="V942" s="51" t="b">
        <f>IF('Summary Statistics'!$C$7=TRUE,Albums!$F941&lt;V$3,Albums!$E941&lt;V$3)</f>
        <v>0</v>
      </c>
    </row>
    <row r="943" spans="2:22" x14ac:dyDescent="0.3">
      <c r="B943" s="49" t="b">
        <f>IF('Summary Statistics'!$C$6=TRUE,Artists!$F942&lt;B$3,Artists!$E942&lt;B$3)</f>
        <v>0</v>
      </c>
      <c r="C943" s="50" t="b">
        <f>IF('Summary Statistics'!$C$6=TRUE,Artists!$F942&lt;C$3,Artists!$E942&lt;C$3)</f>
        <v>0</v>
      </c>
      <c r="D943" s="50" t="b">
        <f>IF('Summary Statistics'!$C$6=TRUE,Artists!$F942&lt;D$3,Artists!$E942&lt;D$3)</f>
        <v>0</v>
      </c>
      <c r="E943" s="50" t="b">
        <f>IF('Summary Statistics'!$C$6=TRUE,Artists!$F942&lt;E$3,Artists!$E942&lt;E$3)</f>
        <v>0</v>
      </c>
      <c r="F943" s="50" t="b">
        <f>IF('Summary Statistics'!$C$6=TRUE,Artists!$F942&lt;F$3,Artists!$E942&lt;F$3)</f>
        <v>0</v>
      </c>
      <c r="G943" s="50" t="b">
        <f>IF('Summary Statistics'!$C$6=TRUE,Artists!$F942&lt;G$3,Artists!$E942&lt;G$3)</f>
        <v>0</v>
      </c>
      <c r="H943" s="50" t="b">
        <f>IF('Summary Statistics'!$C$6=TRUE,Artists!$F942&lt;H$3,Artists!$E942&lt;H$3)</f>
        <v>0</v>
      </c>
      <c r="I943" s="50" t="b">
        <f>IF('Summary Statistics'!$C$6=TRUE,Artists!$F942&lt;I$3,Artists!$E942&lt;I$3)</f>
        <v>0</v>
      </c>
      <c r="J943" s="50" t="b">
        <f>IF('Summary Statistics'!$C$6=TRUE,Artists!$F942&lt;J$3,Artists!$E942&lt;J$3)</f>
        <v>0</v>
      </c>
      <c r="K943" s="51" t="b">
        <f>IF('Summary Statistics'!$C$6=TRUE,Artists!$F942&lt;K$3,Artists!$E942&lt;K$3)</f>
        <v>0</v>
      </c>
      <c r="M943" s="49" t="b">
        <f>IF('Summary Statistics'!$C$7=TRUE,Albums!$F942&lt;M$3,Albums!$E942&lt;M$3)</f>
        <v>0</v>
      </c>
      <c r="N943" s="50" t="b">
        <f>IF('Summary Statistics'!$C$7=TRUE,Albums!$F942&lt;N$3,Albums!$E942&lt;N$3)</f>
        <v>0</v>
      </c>
      <c r="O943" s="50" t="b">
        <f>IF('Summary Statistics'!$C$7=TRUE,Albums!$F942&lt;O$3,Albums!$E942&lt;O$3)</f>
        <v>0</v>
      </c>
      <c r="P943" s="50" t="b">
        <f>IF('Summary Statistics'!$C$7=TRUE,Albums!$F942&lt;P$3,Albums!$E942&lt;P$3)</f>
        <v>0</v>
      </c>
      <c r="Q943" s="50" t="b">
        <f>IF('Summary Statistics'!$C$7=TRUE,Albums!$F942&lt;Q$3,Albums!$E942&lt;Q$3)</f>
        <v>0</v>
      </c>
      <c r="R943" s="50" t="b">
        <f>IF('Summary Statistics'!$C$7=TRUE,Albums!$F942&lt;R$3,Albums!$E942&lt;R$3)</f>
        <v>0</v>
      </c>
      <c r="S943" s="50" t="b">
        <f>IF('Summary Statistics'!$C$7=TRUE,Albums!$F942&lt;S$3,Albums!$E942&lt;S$3)</f>
        <v>0</v>
      </c>
      <c r="T943" s="50" t="b">
        <f>IF('Summary Statistics'!$C$7=TRUE,Albums!$F942&lt;T$3,Albums!$E942&lt;T$3)</f>
        <v>0</v>
      </c>
      <c r="U943" s="50" t="b">
        <f>IF('Summary Statistics'!$C$7=TRUE,Albums!$F942&lt;U$3,Albums!$E942&lt;U$3)</f>
        <v>0</v>
      </c>
      <c r="V943" s="51" t="b">
        <f>IF('Summary Statistics'!$C$7=TRUE,Albums!$F942&lt;V$3,Albums!$E942&lt;V$3)</f>
        <v>0</v>
      </c>
    </row>
    <row r="944" spans="2:22" x14ac:dyDescent="0.3">
      <c r="B944" s="49" t="b">
        <f>IF('Summary Statistics'!$C$6=TRUE,Artists!$F943&lt;B$3,Artists!$E943&lt;B$3)</f>
        <v>0</v>
      </c>
      <c r="C944" s="50" t="b">
        <f>IF('Summary Statistics'!$C$6=TRUE,Artists!$F943&lt;C$3,Artists!$E943&lt;C$3)</f>
        <v>0</v>
      </c>
      <c r="D944" s="50" t="b">
        <f>IF('Summary Statistics'!$C$6=TRUE,Artists!$F943&lt;D$3,Artists!$E943&lt;D$3)</f>
        <v>0</v>
      </c>
      <c r="E944" s="50" t="b">
        <f>IF('Summary Statistics'!$C$6=TRUE,Artists!$F943&lt;E$3,Artists!$E943&lt;E$3)</f>
        <v>0</v>
      </c>
      <c r="F944" s="50" t="b">
        <f>IF('Summary Statistics'!$C$6=TRUE,Artists!$F943&lt;F$3,Artists!$E943&lt;F$3)</f>
        <v>0</v>
      </c>
      <c r="G944" s="50" t="b">
        <f>IF('Summary Statistics'!$C$6=TRUE,Artists!$F943&lt;G$3,Artists!$E943&lt;G$3)</f>
        <v>0</v>
      </c>
      <c r="H944" s="50" t="b">
        <f>IF('Summary Statistics'!$C$6=TRUE,Artists!$F943&lt;H$3,Artists!$E943&lt;H$3)</f>
        <v>0</v>
      </c>
      <c r="I944" s="50" t="b">
        <f>IF('Summary Statistics'!$C$6=TRUE,Artists!$F943&lt;I$3,Artists!$E943&lt;I$3)</f>
        <v>0</v>
      </c>
      <c r="J944" s="50" t="b">
        <f>IF('Summary Statistics'!$C$6=TRUE,Artists!$F943&lt;J$3,Artists!$E943&lt;J$3)</f>
        <v>0</v>
      </c>
      <c r="K944" s="51" t="b">
        <f>IF('Summary Statistics'!$C$6=TRUE,Artists!$F943&lt;K$3,Artists!$E943&lt;K$3)</f>
        <v>0</v>
      </c>
      <c r="M944" s="49" t="b">
        <f>IF('Summary Statistics'!$C$7=TRUE,Albums!$F943&lt;M$3,Albums!$E943&lt;M$3)</f>
        <v>0</v>
      </c>
      <c r="N944" s="50" t="b">
        <f>IF('Summary Statistics'!$C$7=TRUE,Albums!$F943&lt;N$3,Albums!$E943&lt;N$3)</f>
        <v>0</v>
      </c>
      <c r="O944" s="50" t="b">
        <f>IF('Summary Statistics'!$C$7=TRUE,Albums!$F943&lt;O$3,Albums!$E943&lt;O$3)</f>
        <v>0</v>
      </c>
      <c r="P944" s="50" t="b">
        <f>IF('Summary Statistics'!$C$7=TRUE,Albums!$F943&lt;P$3,Albums!$E943&lt;P$3)</f>
        <v>0</v>
      </c>
      <c r="Q944" s="50" t="b">
        <f>IF('Summary Statistics'!$C$7=TRUE,Albums!$F943&lt;Q$3,Albums!$E943&lt;Q$3)</f>
        <v>0</v>
      </c>
      <c r="R944" s="50" t="b">
        <f>IF('Summary Statistics'!$C$7=TRUE,Albums!$F943&lt;R$3,Albums!$E943&lt;R$3)</f>
        <v>0</v>
      </c>
      <c r="S944" s="50" t="b">
        <f>IF('Summary Statistics'!$C$7=TRUE,Albums!$F943&lt;S$3,Albums!$E943&lt;S$3)</f>
        <v>0</v>
      </c>
      <c r="T944" s="50" t="b">
        <f>IF('Summary Statistics'!$C$7=TRUE,Albums!$F943&lt;T$3,Albums!$E943&lt;T$3)</f>
        <v>0</v>
      </c>
      <c r="U944" s="50" t="b">
        <f>IF('Summary Statistics'!$C$7=TRUE,Albums!$F943&lt;U$3,Albums!$E943&lt;U$3)</f>
        <v>0</v>
      </c>
      <c r="V944" s="51" t="b">
        <f>IF('Summary Statistics'!$C$7=TRUE,Albums!$F943&lt;V$3,Albums!$E943&lt;V$3)</f>
        <v>0</v>
      </c>
    </row>
    <row r="945" spans="2:22" x14ac:dyDescent="0.3">
      <c r="B945" s="49" t="b">
        <f>IF('Summary Statistics'!$C$6=TRUE,Artists!$F944&lt;B$3,Artists!$E944&lt;B$3)</f>
        <v>0</v>
      </c>
      <c r="C945" s="50" t="b">
        <f>IF('Summary Statistics'!$C$6=TRUE,Artists!$F944&lt;C$3,Artists!$E944&lt;C$3)</f>
        <v>0</v>
      </c>
      <c r="D945" s="50" t="b">
        <f>IF('Summary Statistics'!$C$6=TRUE,Artists!$F944&lt;D$3,Artists!$E944&lt;D$3)</f>
        <v>0</v>
      </c>
      <c r="E945" s="50" t="b">
        <f>IF('Summary Statistics'!$C$6=TRUE,Artists!$F944&lt;E$3,Artists!$E944&lt;E$3)</f>
        <v>0</v>
      </c>
      <c r="F945" s="50" t="b">
        <f>IF('Summary Statistics'!$C$6=TRUE,Artists!$F944&lt;F$3,Artists!$E944&lt;F$3)</f>
        <v>0</v>
      </c>
      <c r="G945" s="50" t="b">
        <f>IF('Summary Statistics'!$C$6=TRUE,Artists!$F944&lt;G$3,Artists!$E944&lt;G$3)</f>
        <v>0</v>
      </c>
      <c r="H945" s="50" t="b">
        <f>IF('Summary Statistics'!$C$6=TRUE,Artists!$F944&lt;H$3,Artists!$E944&lt;H$3)</f>
        <v>0</v>
      </c>
      <c r="I945" s="50" t="b">
        <f>IF('Summary Statistics'!$C$6=TRUE,Artists!$F944&lt;I$3,Artists!$E944&lt;I$3)</f>
        <v>0</v>
      </c>
      <c r="J945" s="50" t="b">
        <f>IF('Summary Statistics'!$C$6=TRUE,Artists!$F944&lt;J$3,Artists!$E944&lt;J$3)</f>
        <v>0</v>
      </c>
      <c r="K945" s="51" t="b">
        <f>IF('Summary Statistics'!$C$6=TRUE,Artists!$F944&lt;K$3,Artists!$E944&lt;K$3)</f>
        <v>0</v>
      </c>
      <c r="M945" s="49" t="b">
        <f>IF('Summary Statistics'!$C$7=TRUE,Albums!$F944&lt;M$3,Albums!$E944&lt;M$3)</f>
        <v>0</v>
      </c>
      <c r="N945" s="50" t="b">
        <f>IF('Summary Statistics'!$C$7=TRUE,Albums!$F944&lt;N$3,Albums!$E944&lt;N$3)</f>
        <v>0</v>
      </c>
      <c r="O945" s="50" t="b">
        <f>IF('Summary Statistics'!$C$7=TRUE,Albums!$F944&lt;O$3,Albums!$E944&lt;O$3)</f>
        <v>0</v>
      </c>
      <c r="P945" s="50" t="b">
        <f>IF('Summary Statistics'!$C$7=TRUE,Albums!$F944&lt;P$3,Albums!$E944&lt;P$3)</f>
        <v>0</v>
      </c>
      <c r="Q945" s="50" t="b">
        <f>IF('Summary Statistics'!$C$7=TRUE,Albums!$F944&lt;Q$3,Albums!$E944&lt;Q$3)</f>
        <v>0</v>
      </c>
      <c r="R945" s="50" t="b">
        <f>IF('Summary Statistics'!$C$7=TRUE,Albums!$F944&lt;R$3,Albums!$E944&lt;R$3)</f>
        <v>0</v>
      </c>
      <c r="S945" s="50" t="b">
        <f>IF('Summary Statistics'!$C$7=TRUE,Albums!$F944&lt;S$3,Albums!$E944&lt;S$3)</f>
        <v>0</v>
      </c>
      <c r="T945" s="50" t="b">
        <f>IF('Summary Statistics'!$C$7=TRUE,Albums!$F944&lt;T$3,Albums!$E944&lt;T$3)</f>
        <v>0</v>
      </c>
      <c r="U945" s="50" t="b">
        <f>IF('Summary Statistics'!$C$7=TRUE,Albums!$F944&lt;U$3,Albums!$E944&lt;U$3)</f>
        <v>0</v>
      </c>
      <c r="V945" s="51" t="b">
        <f>IF('Summary Statistics'!$C$7=TRUE,Albums!$F944&lt;V$3,Albums!$E944&lt;V$3)</f>
        <v>0</v>
      </c>
    </row>
    <row r="946" spans="2:22" x14ac:dyDescent="0.3">
      <c r="B946" s="49" t="b">
        <f>IF('Summary Statistics'!$C$6=TRUE,Artists!$F945&lt;B$3,Artists!$E945&lt;B$3)</f>
        <v>0</v>
      </c>
      <c r="C946" s="50" t="b">
        <f>IF('Summary Statistics'!$C$6=TRUE,Artists!$F945&lt;C$3,Artists!$E945&lt;C$3)</f>
        <v>0</v>
      </c>
      <c r="D946" s="50" t="b">
        <f>IF('Summary Statistics'!$C$6=TRUE,Artists!$F945&lt;D$3,Artists!$E945&lt;D$3)</f>
        <v>0</v>
      </c>
      <c r="E946" s="50" t="b">
        <f>IF('Summary Statistics'!$C$6=TRUE,Artists!$F945&lt;E$3,Artists!$E945&lt;E$3)</f>
        <v>0</v>
      </c>
      <c r="F946" s="50" t="b">
        <f>IF('Summary Statistics'!$C$6=TRUE,Artists!$F945&lt;F$3,Artists!$E945&lt;F$3)</f>
        <v>0</v>
      </c>
      <c r="G946" s="50" t="b">
        <f>IF('Summary Statistics'!$C$6=TRUE,Artists!$F945&lt;G$3,Artists!$E945&lt;G$3)</f>
        <v>0</v>
      </c>
      <c r="H946" s="50" t="b">
        <f>IF('Summary Statistics'!$C$6=TRUE,Artists!$F945&lt;H$3,Artists!$E945&lt;H$3)</f>
        <v>0</v>
      </c>
      <c r="I946" s="50" t="b">
        <f>IF('Summary Statistics'!$C$6=TRUE,Artists!$F945&lt;I$3,Artists!$E945&lt;I$3)</f>
        <v>0</v>
      </c>
      <c r="J946" s="50" t="b">
        <f>IF('Summary Statistics'!$C$6=TRUE,Artists!$F945&lt;J$3,Artists!$E945&lt;J$3)</f>
        <v>0</v>
      </c>
      <c r="K946" s="51" t="b">
        <f>IF('Summary Statistics'!$C$6=TRUE,Artists!$F945&lt;K$3,Artists!$E945&lt;K$3)</f>
        <v>0</v>
      </c>
      <c r="M946" s="49" t="b">
        <f>IF('Summary Statistics'!$C$7=TRUE,Albums!$F945&lt;M$3,Albums!$E945&lt;M$3)</f>
        <v>0</v>
      </c>
      <c r="N946" s="50" t="b">
        <f>IF('Summary Statistics'!$C$7=TRUE,Albums!$F945&lt;N$3,Albums!$E945&lt;N$3)</f>
        <v>0</v>
      </c>
      <c r="O946" s="50" t="b">
        <f>IF('Summary Statistics'!$C$7=TRUE,Albums!$F945&lt;O$3,Albums!$E945&lt;O$3)</f>
        <v>0</v>
      </c>
      <c r="P946" s="50" t="b">
        <f>IF('Summary Statistics'!$C$7=TRUE,Albums!$F945&lt;P$3,Albums!$E945&lt;P$3)</f>
        <v>0</v>
      </c>
      <c r="Q946" s="50" t="b">
        <f>IF('Summary Statistics'!$C$7=TRUE,Albums!$F945&lt;Q$3,Albums!$E945&lt;Q$3)</f>
        <v>0</v>
      </c>
      <c r="R946" s="50" t="b">
        <f>IF('Summary Statistics'!$C$7=TRUE,Albums!$F945&lt;R$3,Albums!$E945&lt;R$3)</f>
        <v>0</v>
      </c>
      <c r="S946" s="50" t="b">
        <f>IF('Summary Statistics'!$C$7=TRUE,Albums!$F945&lt;S$3,Albums!$E945&lt;S$3)</f>
        <v>0</v>
      </c>
      <c r="T946" s="50" t="b">
        <f>IF('Summary Statistics'!$C$7=TRUE,Albums!$F945&lt;T$3,Albums!$E945&lt;T$3)</f>
        <v>0</v>
      </c>
      <c r="U946" s="50" t="b">
        <f>IF('Summary Statistics'!$C$7=TRUE,Albums!$F945&lt;U$3,Albums!$E945&lt;U$3)</f>
        <v>0</v>
      </c>
      <c r="V946" s="51" t="b">
        <f>IF('Summary Statistics'!$C$7=TRUE,Albums!$F945&lt;V$3,Albums!$E945&lt;V$3)</f>
        <v>0</v>
      </c>
    </row>
    <row r="947" spans="2:22" x14ac:dyDescent="0.3">
      <c r="B947" s="49" t="b">
        <f>IF('Summary Statistics'!$C$6=TRUE,Artists!$F946&lt;B$3,Artists!$E946&lt;B$3)</f>
        <v>0</v>
      </c>
      <c r="C947" s="50" t="b">
        <f>IF('Summary Statistics'!$C$6=TRUE,Artists!$F946&lt;C$3,Artists!$E946&lt;C$3)</f>
        <v>0</v>
      </c>
      <c r="D947" s="50" t="b">
        <f>IF('Summary Statistics'!$C$6=TRUE,Artists!$F946&lt;D$3,Artists!$E946&lt;D$3)</f>
        <v>0</v>
      </c>
      <c r="E947" s="50" t="b">
        <f>IF('Summary Statistics'!$C$6=TRUE,Artists!$F946&lt;E$3,Artists!$E946&lt;E$3)</f>
        <v>0</v>
      </c>
      <c r="F947" s="50" t="b">
        <f>IF('Summary Statistics'!$C$6=TRUE,Artists!$F946&lt;F$3,Artists!$E946&lt;F$3)</f>
        <v>0</v>
      </c>
      <c r="G947" s="50" t="b">
        <f>IF('Summary Statistics'!$C$6=TRUE,Artists!$F946&lt;G$3,Artists!$E946&lt;G$3)</f>
        <v>0</v>
      </c>
      <c r="H947" s="50" t="b">
        <f>IF('Summary Statistics'!$C$6=TRUE,Artists!$F946&lt;H$3,Artists!$E946&lt;H$3)</f>
        <v>0</v>
      </c>
      <c r="I947" s="50" t="b">
        <f>IF('Summary Statistics'!$C$6=TRUE,Artists!$F946&lt;I$3,Artists!$E946&lt;I$3)</f>
        <v>0</v>
      </c>
      <c r="J947" s="50" t="b">
        <f>IF('Summary Statistics'!$C$6=TRUE,Artists!$F946&lt;J$3,Artists!$E946&lt;J$3)</f>
        <v>0</v>
      </c>
      <c r="K947" s="51" t="b">
        <f>IF('Summary Statistics'!$C$6=TRUE,Artists!$F946&lt;K$3,Artists!$E946&lt;K$3)</f>
        <v>0</v>
      </c>
      <c r="M947" s="49" t="b">
        <f>IF('Summary Statistics'!$C$7=TRUE,Albums!$F946&lt;M$3,Albums!$E946&lt;M$3)</f>
        <v>0</v>
      </c>
      <c r="N947" s="50" t="b">
        <f>IF('Summary Statistics'!$C$7=TRUE,Albums!$F946&lt;N$3,Albums!$E946&lt;N$3)</f>
        <v>0</v>
      </c>
      <c r="O947" s="50" t="b">
        <f>IF('Summary Statistics'!$C$7=TRUE,Albums!$F946&lt;O$3,Albums!$E946&lt;O$3)</f>
        <v>0</v>
      </c>
      <c r="P947" s="50" t="b">
        <f>IF('Summary Statistics'!$C$7=TRUE,Albums!$F946&lt;P$3,Albums!$E946&lt;P$3)</f>
        <v>0</v>
      </c>
      <c r="Q947" s="50" t="b">
        <f>IF('Summary Statistics'!$C$7=TRUE,Albums!$F946&lt;Q$3,Albums!$E946&lt;Q$3)</f>
        <v>0</v>
      </c>
      <c r="R947" s="50" t="b">
        <f>IF('Summary Statistics'!$C$7=TRUE,Albums!$F946&lt;R$3,Albums!$E946&lt;R$3)</f>
        <v>0</v>
      </c>
      <c r="S947" s="50" t="b">
        <f>IF('Summary Statistics'!$C$7=TRUE,Albums!$F946&lt;S$3,Albums!$E946&lt;S$3)</f>
        <v>0</v>
      </c>
      <c r="T947" s="50" t="b">
        <f>IF('Summary Statistics'!$C$7=TRUE,Albums!$F946&lt;T$3,Albums!$E946&lt;T$3)</f>
        <v>0</v>
      </c>
      <c r="U947" s="50" t="b">
        <f>IF('Summary Statistics'!$C$7=TRUE,Albums!$F946&lt;U$3,Albums!$E946&lt;U$3)</f>
        <v>0</v>
      </c>
      <c r="V947" s="51" t="b">
        <f>IF('Summary Statistics'!$C$7=TRUE,Albums!$F946&lt;V$3,Albums!$E946&lt;V$3)</f>
        <v>0</v>
      </c>
    </row>
    <row r="948" spans="2:22" x14ac:dyDescent="0.3">
      <c r="B948" s="49" t="b">
        <f>IF('Summary Statistics'!$C$6=TRUE,Artists!$F947&lt;B$3,Artists!$E947&lt;B$3)</f>
        <v>0</v>
      </c>
      <c r="C948" s="50" t="b">
        <f>IF('Summary Statistics'!$C$6=TRUE,Artists!$F947&lt;C$3,Artists!$E947&lt;C$3)</f>
        <v>0</v>
      </c>
      <c r="D948" s="50" t="b">
        <f>IF('Summary Statistics'!$C$6=TRUE,Artists!$F947&lt;D$3,Artists!$E947&lt;D$3)</f>
        <v>0</v>
      </c>
      <c r="E948" s="50" t="b">
        <f>IF('Summary Statistics'!$C$6=TRUE,Artists!$F947&lt;E$3,Artists!$E947&lt;E$3)</f>
        <v>0</v>
      </c>
      <c r="F948" s="50" t="b">
        <f>IF('Summary Statistics'!$C$6=TRUE,Artists!$F947&lt;F$3,Artists!$E947&lt;F$3)</f>
        <v>0</v>
      </c>
      <c r="G948" s="50" t="b">
        <f>IF('Summary Statistics'!$C$6=TRUE,Artists!$F947&lt;G$3,Artists!$E947&lt;G$3)</f>
        <v>0</v>
      </c>
      <c r="H948" s="50" t="b">
        <f>IF('Summary Statistics'!$C$6=TRUE,Artists!$F947&lt;H$3,Artists!$E947&lt;H$3)</f>
        <v>0</v>
      </c>
      <c r="I948" s="50" t="b">
        <f>IF('Summary Statistics'!$C$6=TRUE,Artists!$F947&lt;I$3,Artists!$E947&lt;I$3)</f>
        <v>0</v>
      </c>
      <c r="J948" s="50" t="b">
        <f>IF('Summary Statistics'!$C$6=TRUE,Artists!$F947&lt;J$3,Artists!$E947&lt;J$3)</f>
        <v>0</v>
      </c>
      <c r="K948" s="51" t="b">
        <f>IF('Summary Statistics'!$C$6=TRUE,Artists!$F947&lt;K$3,Artists!$E947&lt;K$3)</f>
        <v>0</v>
      </c>
      <c r="M948" s="49" t="b">
        <f>IF('Summary Statistics'!$C$7=TRUE,Albums!$F947&lt;M$3,Albums!$E947&lt;M$3)</f>
        <v>0</v>
      </c>
      <c r="N948" s="50" t="b">
        <f>IF('Summary Statistics'!$C$7=TRUE,Albums!$F947&lt;N$3,Albums!$E947&lt;N$3)</f>
        <v>0</v>
      </c>
      <c r="O948" s="50" t="b">
        <f>IF('Summary Statistics'!$C$7=TRUE,Albums!$F947&lt;O$3,Albums!$E947&lt;O$3)</f>
        <v>0</v>
      </c>
      <c r="P948" s="50" t="b">
        <f>IF('Summary Statistics'!$C$7=TRUE,Albums!$F947&lt;P$3,Albums!$E947&lt;P$3)</f>
        <v>0</v>
      </c>
      <c r="Q948" s="50" t="b">
        <f>IF('Summary Statistics'!$C$7=TRUE,Albums!$F947&lt;Q$3,Albums!$E947&lt;Q$3)</f>
        <v>0</v>
      </c>
      <c r="R948" s="50" t="b">
        <f>IF('Summary Statistics'!$C$7=TRUE,Albums!$F947&lt;R$3,Albums!$E947&lt;R$3)</f>
        <v>0</v>
      </c>
      <c r="S948" s="50" t="b">
        <f>IF('Summary Statistics'!$C$7=TRUE,Albums!$F947&lt;S$3,Albums!$E947&lt;S$3)</f>
        <v>0</v>
      </c>
      <c r="T948" s="50" t="b">
        <f>IF('Summary Statistics'!$C$7=TRUE,Albums!$F947&lt;T$3,Albums!$E947&lt;T$3)</f>
        <v>0</v>
      </c>
      <c r="U948" s="50" t="b">
        <f>IF('Summary Statistics'!$C$7=TRUE,Albums!$F947&lt;U$3,Albums!$E947&lt;U$3)</f>
        <v>0</v>
      </c>
      <c r="V948" s="51" t="b">
        <f>IF('Summary Statistics'!$C$7=TRUE,Albums!$F947&lt;V$3,Albums!$E947&lt;V$3)</f>
        <v>0</v>
      </c>
    </row>
    <row r="949" spans="2:22" x14ac:dyDescent="0.3">
      <c r="B949" s="49" t="b">
        <f>IF('Summary Statistics'!$C$6=TRUE,Artists!$F948&lt;B$3,Artists!$E948&lt;B$3)</f>
        <v>0</v>
      </c>
      <c r="C949" s="50" t="b">
        <f>IF('Summary Statistics'!$C$6=TRUE,Artists!$F948&lt;C$3,Artists!$E948&lt;C$3)</f>
        <v>0</v>
      </c>
      <c r="D949" s="50" t="b">
        <f>IF('Summary Statistics'!$C$6=TRUE,Artists!$F948&lt;D$3,Artists!$E948&lt;D$3)</f>
        <v>0</v>
      </c>
      <c r="E949" s="50" t="b">
        <f>IF('Summary Statistics'!$C$6=TRUE,Artists!$F948&lt;E$3,Artists!$E948&lt;E$3)</f>
        <v>0</v>
      </c>
      <c r="F949" s="50" t="b">
        <f>IF('Summary Statistics'!$C$6=TRUE,Artists!$F948&lt;F$3,Artists!$E948&lt;F$3)</f>
        <v>0</v>
      </c>
      <c r="G949" s="50" t="b">
        <f>IF('Summary Statistics'!$C$6=TRUE,Artists!$F948&lt;G$3,Artists!$E948&lt;G$3)</f>
        <v>0</v>
      </c>
      <c r="H949" s="50" t="b">
        <f>IF('Summary Statistics'!$C$6=TRUE,Artists!$F948&lt;H$3,Artists!$E948&lt;H$3)</f>
        <v>0</v>
      </c>
      <c r="I949" s="50" t="b">
        <f>IF('Summary Statistics'!$C$6=TRUE,Artists!$F948&lt;I$3,Artists!$E948&lt;I$3)</f>
        <v>0</v>
      </c>
      <c r="J949" s="50" t="b">
        <f>IF('Summary Statistics'!$C$6=TRUE,Artists!$F948&lt;J$3,Artists!$E948&lt;J$3)</f>
        <v>0</v>
      </c>
      <c r="K949" s="51" t="b">
        <f>IF('Summary Statistics'!$C$6=TRUE,Artists!$F948&lt;K$3,Artists!$E948&lt;K$3)</f>
        <v>0</v>
      </c>
      <c r="M949" s="49" t="b">
        <f>IF('Summary Statistics'!$C$7=TRUE,Albums!$F948&lt;M$3,Albums!$E948&lt;M$3)</f>
        <v>0</v>
      </c>
      <c r="N949" s="50" t="b">
        <f>IF('Summary Statistics'!$C$7=TRUE,Albums!$F948&lt;N$3,Albums!$E948&lt;N$3)</f>
        <v>0</v>
      </c>
      <c r="O949" s="50" t="b">
        <f>IF('Summary Statistics'!$C$7=TRUE,Albums!$F948&lt;O$3,Albums!$E948&lt;O$3)</f>
        <v>0</v>
      </c>
      <c r="P949" s="50" t="b">
        <f>IF('Summary Statistics'!$C$7=TRUE,Albums!$F948&lt;P$3,Albums!$E948&lt;P$3)</f>
        <v>0</v>
      </c>
      <c r="Q949" s="50" t="b">
        <f>IF('Summary Statistics'!$C$7=TRUE,Albums!$F948&lt;Q$3,Albums!$E948&lt;Q$3)</f>
        <v>0</v>
      </c>
      <c r="R949" s="50" t="b">
        <f>IF('Summary Statistics'!$C$7=TRUE,Albums!$F948&lt;R$3,Albums!$E948&lt;R$3)</f>
        <v>0</v>
      </c>
      <c r="S949" s="50" t="b">
        <f>IF('Summary Statistics'!$C$7=TRUE,Albums!$F948&lt;S$3,Albums!$E948&lt;S$3)</f>
        <v>0</v>
      </c>
      <c r="T949" s="50" t="b">
        <f>IF('Summary Statistics'!$C$7=TRUE,Albums!$F948&lt;T$3,Albums!$E948&lt;T$3)</f>
        <v>0</v>
      </c>
      <c r="U949" s="50" t="b">
        <f>IF('Summary Statistics'!$C$7=TRUE,Albums!$F948&lt;U$3,Albums!$E948&lt;U$3)</f>
        <v>0</v>
      </c>
      <c r="V949" s="51" t="b">
        <f>IF('Summary Statistics'!$C$7=TRUE,Albums!$F948&lt;V$3,Albums!$E948&lt;V$3)</f>
        <v>0</v>
      </c>
    </row>
    <row r="950" spans="2:22" x14ac:dyDescent="0.3">
      <c r="B950" s="49" t="b">
        <f>IF('Summary Statistics'!$C$6=TRUE,Artists!$F949&lt;B$3,Artists!$E949&lt;B$3)</f>
        <v>0</v>
      </c>
      <c r="C950" s="50" t="b">
        <f>IF('Summary Statistics'!$C$6=TRUE,Artists!$F949&lt;C$3,Artists!$E949&lt;C$3)</f>
        <v>0</v>
      </c>
      <c r="D950" s="50" t="b">
        <f>IF('Summary Statistics'!$C$6=TRUE,Artists!$F949&lt;D$3,Artists!$E949&lt;D$3)</f>
        <v>0</v>
      </c>
      <c r="E950" s="50" t="b">
        <f>IF('Summary Statistics'!$C$6=TRUE,Artists!$F949&lt;E$3,Artists!$E949&lt;E$3)</f>
        <v>0</v>
      </c>
      <c r="F950" s="50" t="b">
        <f>IF('Summary Statistics'!$C$6=TRUE,Artists!$F949&lt;F$3,Artists!$E949&lt;F$3)</f>
        <v>0</v>
      </c>
      <c r="G950" s="50" t="b">
        <f>IF('Summary Statistics'!$C$6=TRUE,Artists!$F949&lt;G$3,Artists!$E949&lt;G$3)</f>
        <v>0</v>
      </c>
      <c r="H950" s="50" t="b">
        <f>IF('Summary Statistics'!$C$6=TRUE,Artists!$F949&lt;H$3,Artists!$E949&lt;H$3)</f>
        <v>0</v>
      </c>
      <c r="I950" s="50" t="b">
        <f>IF('Summary Statistics'!$C$6=TRUE,Artists!$F949&lt;I$3,Artists!$E949&lt;I$3)</f>
        <v>0</v>
      </c>
      <c r="J950" s="50" t="b">
        <f>IF('Summary Statistics'!$C$6=TRUE,Artists!$F949&lt;J$3,Artists!$E949&lt;J$3)</f>
        <v>0</v>
      </c>
      <c r="K950" s="51" t="b">
        <f>IF('Summary Statistics'!$C$6=TRUE,Artists!$F949&lt;K$3,Artists!$E949&lt;K$3)</f>
        <v>0</v>
      </c>
      <c r="M950" s="49" t="b">
        <f>IF('Summary Statistics'!$C$7=TRUE,Albums!$F949&lt;M$3,Albums!$E949&lt;M$3)</f>
        <v>0</v>
      </c>
      <c r="N950" s="50" t="b">
        <f>IF('Summary Statistics'!$C$7=TRUE,Albums!$F949&lt;N$3,Albums!$E949&lt;N$3)</f>
        <v>0</v>
      </c>
      <c r="O950" s="50" t="b">
        <f>IF('Summary Statistics'!$C$7=TRUE,Albums!$F949&lt;O$3,Albums!$E949&lt;O$3)</f>
        <v>0</v>
      </c>
      <c r="P950" s="50" t="b">
        <f>IF('Summary Statistics'!$C$7=TRUE,Albums!$F949&lt;P$3,Albums!$E949&lt;P$3)</f>
        <v>0</v>
      </c>
      <c r="Q950" s="50" t="b">
        <f>IF('Summary Statistics'!$C$7=TRUE,Albums!$F949&lt;Q$3,Albums!$E949&lt;Q$3)</f>
        <v>0</v>
      </c>
      <c r="R950" s="50" t="b">
        <f>IF('Summary Statistics'!$C$7=TRUE,Albums!$F949&lt;R$3,Albums!$E949&lt;R$3)</f>
        <v>0</v>
      </c>
      <c r="S950" s="50" t="b">
        <f>IF('Summary Statistics'!$C$7=TRUE,Albums!$F949&lt;S$3,Albums!$E949&lt;S$3)</f>
        <v>0</v>
      </c>
      <c r="T950" s="50" t="b">
        <f>IF('Summary Statistics'!$C$7=TRUE,Albums!$F949&lt;T$3,Albums!$E949&lt;T$3)</f>
        <v>0</v>
      </c>
      <c r="U950" s="50" t="b">
        <f>IF('Summary Statistics'!$C$7=TRUE,Albums!$F949&lt;U$3,Albums!$E949&lt;U$3)</f>
        <v>0</v>
      </c>
      <c r="V950" s="51" t="b">
        <f>IF('Summary Statistics'!$C$7=TRUE,Albums!$F949&lt;V$3,Albums!$E949&lt;V$3)</f>
        <v>0</v>
      </c>
    </row>
    <row r="951" spans="2:22" x14ac:dyDescent="0.3">
      <c r="B951" s="49" t="b">
        <f>IF('Summary Statistics'!$C$6=TRUE,Artists!$F950&lt;B$3,Artists!$E950&lt;B$3)</f>
        <v>0</v>
      </c>
      <c r="C951" s="50" t="b">
        <f>IF('Summary Statistics'!$C$6=TRUE,Artists!$F950&lt;C$3,Artists!$E950&lt;C$3)</f>
        <v>0</v>
      </c>
      <c r="D951" s="50" t="b">
        <f>IF('Summary Statistics'!$C$6=TRUE,Artists!$F950&lt;D$3,Artists!$E950&lt;D$3)</f>
        <v>0</v>
      </c>
      <c r="E951" s="50" t="b">
        <f>IF('Summary Statistics'!$C$6=TRUE,Artists!$F950&lt;E$3,Artists!$E950&lt;E$3)</f>
        <v>0</v>
      </c>
      <c r="F951" s="50" t="b">
        <f>IF('Summary Statistics'!$C$6=TRUE,Artists!$F950&lt;F$3,Artists!$E950&lt;F$3)</f>
        <v>0</v>
      </c>
      <c r="G951" s="50" t="b">
        <f>IF('Summary Statistics'!$C$6=TRUE,Artists!$F950&lt;G$3,Artists!$E950&lt;G$3)</f>
        <v>0</v>
      </c>
      <c r="H951" s="50" t="b">
        <f>IF('Summary Statistics'!$C$6=TRUE,Artists!$F950&lt;H$3,Artists!$E950&lt;H$3)</f>
        <v>0</v>
      </c>
      <c r="I951" s="50" t="b">
        <f>IF('Summary Statistics'!$C$6=TRUE,Artists!$F950&lt;I$3,Artists!$E950&lt;I$3)</f>
        <v>0</v>
      </c>
      <c r="J951" s="50" t="b">
        <f>IF('Summary Statistics'!$C$6=TRUE,Artists!$F950&lt;J$3,Artists!$E950&lt;J$3)</f>
        <v>0</v>
      </c>
      <c r="K951" s="51" t="b">
        <f>IF('Summary Statistics'!$C$6=TRUE,Artists!$F950&lt;K$3,Artists!$E950&lt;K$3)</f>
        <v>0</v>
      </c>
      <c r="M951" s="49" t="b">
        <f>IF('Summary Statistics'!$C$7=TRUE,Albums!$F950&lt;M$3,Albums!$E950&lt;M$3)</f>
        <v>0</v>
      </c>
      <c r="N951" s="50" t="b">
        <f>IF('Summary Statistics'!$C$7=TRUE,Albums!$F950&lt;N$3,Albums!$E950&lt;N$3)</f>
        <v>0</v>
      </c>
      <c r="O951" s="50" t="b">
        <f>IF('Summary Statistics'!$C$7=TRUE,Albums!$F950&lt;O$3,Albums!$E950&lt;O$3)</f>
        <v>0</v>
      </c>
      <c r="P951" s="50" t="b">
        <f>IF('Summary Statistics'!$C$7=TRUE,Albums!$F950&lt;P$3,Albums!$E950&lt;P$3)</f>
        <v>0</v>
      </c>
      <c r="Q951" s="50" t="b">
        <f>IF('Summary Statistics'!$C$7=TRUE,Albums!$F950&lt;Q$3,Albums!$E950&lt;Q$3)</f>
        <v>0</v>
      </c>
      <c r="R951" s="50" t="b">
        <f>IF('Summary Statistics'!$C$7=TRUE,Albums!$F950&lt;R$3,Albums!$E950&lt;R$3)</f>
        <v>0</v>
      </c>
      <c r="S951" s="50" t="b">
        <f>IF('Summary Statistics'!$C$7=TRUE,Albums!$F950&lt;S$3,Albums!$E950&lt;S$3)</f>
        <v>0</v>
      </c>
      <c r="T951" s="50" t="b">
        <f>IF('Summary Statistics'!$C$7=TRUE,Albums!$F950&lt;T$3,Albums!$E950&lt;T$3)</f>
        <v>0</v>
      </c>
      <c r="U951" s="50" t="b">
        <f>IF('Summary Statistics'!$C$7=TRUE,Albums!$F950&lt;U$3,Albums!$E950&lt;U$3)</f>
        <v>0</v>
      </c>
      <c r="V951" s="51" t="b">
        <f>IF('Summary Statistics'!$C$7=TRUE,Albums!$F950&lt;V$3,Albums!$E950&lt;V$3)</f>
        <v>0</v>
      </c>
    </row>
    <row r="952" spans="2:22" x14ac:dyDescent="0.3">
      <c r="B952" s="49" t="b">
        <f>IF('Summary Statistics'!$C$6=TRUE,Artists!$F951&lt;B$3,Artists!$E951&lt;B$3)</f>
        <v>0</v>
      </c>
      <c r="C952" s="50" t="b">
        <f>IF('Summary Statistics'!$C$6=TRUE,Artists!$F951&lt;C$3,Artists!$E951&lt;C$3)</f>
        <v>0</v>
      </c>
      <c r="D952" s="50" t="b">
        <f>IF('Summary Statistics'!$C$6=TRUE,Artists!$F951&lt;D$3,Artists!$E951&lt;D$3)</f>
        <v>0</v>
      </c>
      <c r="E952" s="50" t="b">
        <f>IF('Summary Statistics'!$C$6=TRUE,Artists!$F951&lt;E$3,Artists!$E951&lt;E$3)</f>
        <v>0</v>
      </c>
      <c r="F952" s="50" t="b">
        <f>IF('Summary Statistics'!$C$6=TRUE,Artists!$F951&lt;F$3,Artists!$E951&lt;F$3)</f>
        <v>0</v>
      </c>
      <c r="G952" s="50" t="b">
        <f>IF('Summary Statistics'!$C$6=TRUE,Artists!$F951&lt;G$3,Artists!$E951&lt;G$3)</f>
        <v>0</v>
      </c>
      <c r="H952" s="50" t="b">
        <f>IF('Summary Statistics'!$C$6=TRUE,Artists!$F951&lt;H$3,Artists!$E951&lt;H$3)</f>
        <v>0</v>
      </c>
      <c r="I952" s="50" t="b">
        <f>IF('Summary Statistics'!$C$6=TRUE,Artists!$F951&lt;I$3,Artists!$E951&lt;I$3)</f>
        <v>0</v>
      </c>
      <c r="J952" s="50" t="b">
        <f>IF('Summary Statistics'!$C$6=TRUE,Artists!$F951&lt;J$3,Artists!$E951&lt;J$3)</f>
        <v>0</v>
      </c>
      <c r="K952" s="51" t="b">
        <f>IF('Summary Statistics'!$C$6=TRUE,Artists!$F951&lt;K$3,Artists!$E951&lt;K$3)</f>
        <v>0</v>
      </c>
      <c r="M952" s="49" t="b">
        <f>IF('Summary Statistics'!$C$7=TRUE,Albums!$F951&lt;M$3,Albums!$E951&lt;M$3)</f>
        <v>0</v>
      </c>
      <c r="N952" s="50" t="b">
        <f>IF('Summary Statistics'!$C$7=TRUE,Albums!$F951&lt;N$3,Albums!$E951&lt;N$3)</f>
        <v>0</v>
      </c>
      <c r="O952" s="50" t="b">
        <f>IF('Summary Statistics'!$C$7=TRUE,Albums!$F951&lt;O$3,Albums!$E951&lt;O$3)</f>
        <v>0</v>
      </c>
      <c r="P952" s="50" t="b">
        <f>IF('Summary Statistics'!$C$7=TRUE,Albums!$F951&lt;P$3,Albums!$E951&lt;P$3)</f>
        <v>0</v>
      </c>
      <c r="Q952" s="50" t="b">
        <f>IF('Summary Statistics'!$C$7=TRUE,Albums!$F951&lt;Q$3,Albums!$E951&lt;Q$3)</f>
        <v>0</v>
      </c>
      <c r="R952" s="50" t="b">
        <f>IF('Summary Statistics'!$C$7=TRUE,Albums!$F951&lt;R$3,Albums!$E951&lt;R$3)</f>
        <v>0</v>
      </c>
      <c r="S952" s="50" t="b">
        <f>IF('Summary Statistics'!$C$7=TRUE,Albums!$F951&lt;S$3,Albums!$E951&lt;S$3)</f>
        <v>0</v>
      </c>
      <c r="T952" s="50" t="b">
        <f>IF('Summary Statistics'!$C$7=TRUE,Albums!$F951&lt;T$3,Albums!$E951&lt;T$3)</f>
        <v>0</v>
      </c>
      <c r="U952" s="50" t="b">
        <f>IF('Summary Statistics'!$C$7=TRUE,Albums!$F951&lt;U$3,Albums!$E951&lt;U$3)</f>
        <v>0</v>
      </c>
      <c r="V952" s="51" t="b">
        <f>IF('Summary Statistics'!$C$7=TRUE,Albums!$F951&lt;V$3,Albums!$E951&lt;V$3)</f>
        <v>0</v>
      </c>
    </row>
    <row r="953" spans="2:22" x14ac:dyDescent="0.3">
      <c r="B953" s="49" t="b">
        <f>IF('Summary Statistics'!$C$6=TRUE,Artists!$F952&lt;B$3,Artists!$E952&lt;B$3)</f>
        <v>0</v>
      </c>
      <c r="C953" s="50" t="b">
        <f>IF('Summary Statistics'!$C$6=TRUE,Artists!$F952&lt;C$3,Artists!$E952&lt;C$3)</f>
        <v>0</v>
      </c>
      <c r="D953" s="50" t="b">
        <f>IF('Summary Statistics'!$C$6=TRUE,Artists!$F952&lt;D$3,Artists!$E952&lt;D$3)</f>
        <v>0</v>
      </c>
      <c r="E953" s="50" t="b">
        <f>IF('Summary Statistics'!$C$6=TRUE,Artists!$F952&lt;E$3,Artists!$E952&lt;E$3)</f>
        <v>0</v>
      </c>
      <c r="F953" s="50" t="b">
        <f>IF('Summary Statistics'!$C$6=TRUE,Artists!$F952&lt;F$3,Artists!$E952&lt;F$3)</f>
        <v>0</v>
      </c>
      <c r="G953" s="50" t="b">
        <f>IF('Summary Statistics'!$C$6=TRUE,Artists!$F952&lt;G$3,Artists!$E952&lt;G$3)</f>
        <v>0</v>
      </c>
      <c r="H953" s="50" t="b">
        <f>IF('Summary Statistics'!$C$6=TRUE,Artists!$F952&lt;H$3,Artists!$E952&lt;H$3)</f>
        <v>0</v>
      </c>
      <c r="I953" s="50" t="b">
        <f>IF('Summary Statistics'!$C$6=TRUE,Artists!$F952&lt;I$3,Artists!$E952&lt;I$3)</f>
        <v>0</v>
      </c>
      <c r="J953" s="50" t="b">
        <f>IF('Summary Statistics'!$C$6=TRUE,Artists!$F952&lt;J$3,Artists!$E952&lt;J$3)</f>
        <v>0</v>
      </c>
      <c r="K953" s="51" t="b">
        <f>IF('Summary Statistics'!$C$6=TRUE,Artists!$F952&lt;K$3,Artists!$E952&lt;K$3)</f>
        <v>0</v>
      </c>
      <c r="M953" s="49" t="b">
        <f>IF('Summary Statistics'!$C$7=TRUE,Albums!$F952&lt;M$3,Albums!$E952&lt;M$3)</f>
        <v>0</v>
      </c>
      <c r="N953" s="50" t="b">
        <f>IF('Summary Statistics'!$C$7=TRUE,Albums!$F952&lt;N$3,Albums!$E952&lt;N$3)</f>
        <v>0</v>
      </c>
      <c r="O953" s="50" t="b">
        <f>IF('Summary Statistics'!$C$7=TRUE,Albums!$F952&lt;O$3,Albums!$E952&lt;O$3)</f>
        <v>0</v>
      </c>
      <c r="P953" s="50" t="b">
        <f>IF('Summary Statistics'!$C$7=TRUE,Albums!$F952&lt;P$3,Albums!$E952&lt;P$3)</f>
        <v>0</v>
      </c>
      <c r="Q953" s="50" t="b">
        <f>IF('Summary Statistics'!$C$7=TRUE,Albums!$F952&lt;Q$3,Albums!$E952&lt;Q$3)</f>
        <v>0</v>
      </c>
      <c r="R953" s="50" t="b">
        <f>IF('Summary Statistics'!$C$7=TRUE,Albums!$F952&lt;R$3,Albums!$E952&lt;R$3)</f>
        <v>0</v>
      </c>
      <c r="S953" s="50" t="b">
        <f>IF('Summary Statistics'!$C$7=TRUE,Albums!$F952&lt;S$3,Albums!$E952&lt;S$3)</f>
        <v>0</v>
      </c>
      <c r="T953" s="50" t="b">
        <f>IF('Summary Statistics'!$C$7=TRUE,Albums!$F952&lt;T$3,Albums!$E952&lt;T$3)</f>
        <v>0</v>
      </c>
      <c r="U953" s="50" t="b">
        <f>IF('Summary Statistics'!$C$7=TRUE,Albums!$F952&lt;U$3,Albums!$E952&lt;U$3)</f>
        <v>0</v>
      </c>
      <c r="V953" s="51" t="b">
        <f>IF('Summary Statistics'!$C$7=TRUE,Albums!$F952&lt;V$3,Albums!$E952&lt;V$3)</f>
        <v>0</v>
      </c>
    </row>
    <row r="954" spans="2:22" x14ac:dyDescent="0.3">
      <c r="B954" s="49" t="b">
        <f>IF('Summary Statistics'!$C$6=TRUE,Artists!$F953&lt;B$3,Artists!$E953&lt;B$3)</f>
        <v>0</v>
      </c>
      <c r="C954" s="50" t="b">
        <f>IF('Summary Statistics'!$C$6=TRUE,Artists!$F953&lt;C$3,Artists!$E953&lt;C$3)</f>
        <v>0</v>
      </c>
      <c r="D954" s="50" t="b">
        <f>IF('Summary Statistics'!$C$6=TRUE,Artists!$F953&lt;D$3,Artists!$E953&lt;D$3)</f>
        <v>0</v>
      </c>
      <c r="E954" s="50" t="b">
        <f>IF('Summary Statistics'!$C$6=TRUE,Artists!$F953&lt;E$3,Artists!$E953&lt;E$3)</f>
        <v>0</v>
      </c>
      <c r="F954" s="50" t="b">
        <f>IF('Summary Statistics'!$C$6=TRUE,Artists!$F953&lt;F$3,Artists!$E953&lt;F$3)</f>
        <v>0</v>
      </c>
      <c r="G954" s="50" t="b">
        <f>IF('Summary Statistics'!$C$6=TRUE,Artists!$F953&lt;G$3,Artists!$E953&lt;G$3)</f>
        <v>0</v>
      </c>
      <c r="H954" s="50" t="b">
        <f>IF('Summary Statistics'!$C$6=TRUE,Artists!$F953&lt;H$3,Artists!$E953&lt;H$3)</f>
        <v>0</v>
      </c>
      <c r="I954" s="50" t="b">
        <f>IF('Summary Statistics'!$C$6=TRUE,Artists!$F953&lt;I$3,Artists!$E953&lt;I$3)</f>
        <v>0</v>
      </c>
      <c r="J954" s="50" t="b">
        <f>IF('Summary Statistics'!$C$6=TRUE,Artists!$F953&lt;J$3,Artists!$E953&lt;J$3)</f>
        <v>0</v>
      </c>
      <c r="K954" s="51" t="b">
        <f>IF('Summary Statistics'!$C$6=TRUE,Artists!$F953&lt;K$3,Artists!$E953&lt;K$3)</f>
        <v>0</v>
      </c>
      <c r="M954" s="49" t="b">
        <f>IF('Summary Statistics'!$C$7=TRUE,Albums!$F953&lt;M$3,Albums!$E953&lt;M$3)</f>
        <v>0</v>
      </c>
      <c r="N954" s="50" t="b">
        <f>IF('Summary Statistics'!$C$7=TRUE,Albums!$F953&lt;N$3,Albums!$E953&lt;N$3)</f>
        <v>0</v>
      </c>
      <c r="O954" s="50" t="b">
        <f>IF('Summary Statistics'!$C$7=TRUE,Albums!$F953&lt;O$3,Albums!$E953&lt;O$3)</f>
        <v>0</v>
      </c>
      <c r="P954" s="50" t="b">
        <f>IF('Summary Statistics'!$C$7=TRUE,Albums!$F953&lt;P$3,Albums!$E953&lt;P$3)</f>
        <v>0</v>
      </c>
      <c r="Q954" s="50" t="b">
        <f>IF('Summary Statistics'!$C$7=TRUE,Albums!$F953&lt;Q$3,Albums!$E953&lt;Q$3)</f>
        <v>0</v>
      </c>
      <c r="R954" s="50" t="b">
        <f>IF('Summary Statistics'!$C$7=TRUE,Albums!$F953&lt;R$3,Albums!$E953&lt;R$3)</f>
        <v>0</v>
      </c>
      <c r="S954" s="50" t="b">
        <f>IF('Summary Statistics'!$C$7=TRUE,Albums!$F953&lt;S$3,Albums!$E953&lt;S$3)</f>
        <v>0</v>
      </c>
      <c r="T954" s="50" t="b">
        <f>IF('Summary Statistics'!$C$7=TRUE,Albums!$F953&lt;T$3,Albums!$E953&lt;T$3)</f>
        <v>0</v>
      </c>
      <c r="U954" s="50" t="b">
        <f>IF('Summary Statistics'!$C$7=TRUE,Albums!$F953&lt;U$3,Albums!$E953&lt;U$3)</f>
        <v>0</v>
      </c>
      <c r="V954" s="51" t="b">
        <f>IF('Summary Statistics'!$C$7=TRUE,Albums!$F953&lt;V$3,Albums!$E953&lt;V$3)</f>
        <v>0</v>
      </c>
    </row>
    <row r="955" spans="2:22" x14ac:dyDescent="0.3">
      <c r="B955" s="49" t="b">
        <f>IF('Summary Statistics'!$C$6=TRUE,Artists!$F954&lt;B$3,Artists!$E954&lt;B$3)</f>
        <v>0</v>
      </c>
      <c r="C955" s="50" t="b">
        <f>IF('Summary Statistics'!$C$6=TRUE,Artists!$F954&lt;C$3,Artists!$E954&lt;C$3)</f>
        <v>0</v>
      </c>
      <c r="D955" s="50" t="b">
        <f>IF('Summary Statistics'!$C$6=TRUE,Artists!$F954&lt;D$3,Artists!$E954&lt;D$3)</f>
        <v>0</v>
      </c>
      <c r="E955" s="50" t="b">
        <f>IF('Summary Statistics'!$C$6=TRUE,Artists!$F954&lt;E$3,Artists!$E954&lt;E$3)</f>
        <v>0</v>
      </c>
      <c r="F955" s="50" t="b">
        <f>IF('Summary Statistics'!$C$6=TRUE,Artists!$F954&lt;F$3,Artists!$E954&lt;F$3)</f>
        <v>0</v>
      </c>
      <c r="G955" s="50" t="b">
        <f>IF('Summary Statistics'!$C$6=TRUE,Artists!$F954&lt;G$3,Artists!$E954&lt;G$3)</f>
        <v>0</v>
      </c>
      <c r="H955" s="50" t="b">
        <f>IF('Summary Statistics'!$C$6=TRUE,Artists!$F954&lt;H$3,Artists!$E954&lt;H$3)</f>
        <v>0</v>
      </c>
      <c r="I955" s="50" t="b">
        <f>IF('Summary Statistics'!$C$6=TRUE,Artists!$F954&lt;I$3,Artists!$E954&lt;I$3)</f>
        <v>0</v>
      </c>
      <c r="J955" s="50" t="b">
        <f>IF('Summary Statistics'!$C$6=TRUE,Artists!$F954&lt;J$3,Artists!$E954&lt;J$3)</f>
        <v>0</v>
      </c>
      <c r="K955" s="51" t="b">
        <f>IF('Summary Statistics'!$C$6=TRUE,Artists!$F954&lt;K$3,Artists!$E954&lt;K$3)</f>
        <v>0</v>
      </c>
      <c r="M955" s="49" t="b">
        <f>IF('Summary Statistics'!$C$7=TRUE,Albums!$F954&lt;M$3,Albums!$E954&lt;M$3)</f>
        <v>0</v>
      </c>
      <c r="N955" s="50" t="b">
        <f>IF('Summary Statistics'!$C$7=TRUE,Albums!$F954&lt;N$3,Albums!$E954&lt;N$3)</f>
        <v>0</v>
      </c>
      <c r="O955" s="50" t="b">
        <f>IF('Summary Statistics'!$C$7=TRUE,Albums!$F954&lt;O$3,Albums!$E954&lt;O$3)</f>
        <v>0</v>
      </c>
      <c r="P955" s="50" t="b">
        <f>IF('Summary Statistics'!$C$7=TRUE,Albums!$F954&lt;P$3,Albums!$E954&lt;P$3)</f>
        <v>0</v>
      </c>
      <c r="Q955" s="50" t="b">
        <f>IF('Summary Statistics'!$C$7=TRUE,Albums!$F954&lt;Q$3,Albums!$E954&lt;Q$3)</f>
        <v>0</v>
      </c>
      <c r="R955" s="50" t="b">
        <f>IF('Summary Statistics'!$C$7=TRUE,Albums!$F954&lt;R$3,Albums!$E954&lt;R$3)</f>
        <v>0</v>
      </c>
      <c r="S955" s="50" t="b">
        <f>IF('Summary Statistics'!$C$7=TRUE,Albums!$F954&lt;S$3,Albums!$E954&lt;S$3)</f>
        <v>0</v>
      </c>
      <c r="T955" s="50" t="b">
        <f>IF('Summary Statistics'!$C$7=TRUE,Albums!$F954&lt;T$3,Albums!$E954&lt;T$3)</f>
        <v>0</v>
      </c>
      <c r="U955" s="50" t="b">
        <f>IF('Summary Statistics'!$C$7=TRUE,Albums!$F954&lt;U$3,Albums!$E954&lt;U$3)</f>
        <v>0</v>
      </c>
      <c r="V955" s="51" t="b">
        <f>IF('Summary Statistics'!$C$7=TRUE,Albums!$F954&lt;V$3,Albums!$E954&lt;V$3)</f>
        <v>0</v>
      </c>
    </row>
    <row r="956" spans="2:22" x14ac:dyDescent="0.3">
      <c r="B956" s="49" t="b">
        <f>IF('Summary Statistics'!$C$6=TRUE,Artists!$F955&lt;B$3,Artists!$E955&lt;B$3)</f>
        <v>0</v>
      </c>
      <c r="C956" s="50" t="b">
        <f>IF('Summary Statistics'!$C$6=TRUE,Artists!$F955&lt;C$3,Artists!$E955&lt;C$3)</f>
        <v>0</v>
      </c>
      <c r="D956" s="50" t="b">
        <f>IF('Summary Statistics'!$C$6=TRUE,Artists!$F955&lt;D$3,Artists!$E955&lt;D$3)</f>
        <v>0</v>
      </c>
      <c r="E956" s="50" t="b">
        <f>IF('Summary Statistics'!$C$6=TRUE,Artists!$F955&lt;E$3,Artists!$E955&lt;E$3)</f>
        <v>0</v>
      </c>
      <c r="F956" s="50" t="b">
        <f>IF('Summary Statistics'!$C$6=TRUE,Artists!$F955&lt;F$3,Artists!$E955&lt;F$3)</f>
        <v>0</v>
      </c>
      <c r="G956" s="50" t="b">
        <f>IF('Summary Statistics'!$C$6=TRUE,Artists!$F955&lt;G$3,Artists!$E955&lt;G$3)</f>
        <v>0</v>
      </c>
      <c r="H956" s="50" t="b">
        <f>IF('Summary Statistics'!$C$6=TRUE,Artists!$F955&lt;H$3,Artists!$E955&lt;H$3)</f>
        <v>0</v>
      </c>
      <c r="I956" s="50" t="b">
        <f>IF('Summary Statistics'!$C$6=TRUE,Artists!$F955&lt;I$3,Artists!$E955&lt;I$3)</f>
        <v>0</v>
      </c>
      <c r="J956" s="50" t="b">
        <f>IF('Summary Statistics'!$C$6=TRUE,Artists!$F955&lt;J$3,Artists!$E955&lt;J$3)</f>
        <v>0</v>
      </c>
      <c r="K956" s="51" t="b">
        <f>IF('Summary Statistics'!$C$6=TRUE,Artists!$F955&lt;K$3,Artists!$E955&lt;K$3)</f>
        <v>0</v>
      </c>
      <c r="M956" s="49" t="b">
        <f>IF('Summary Statistics'!$C$7=TRUE,Albums!$F955&lt;M$3,Albums!$E955&lt;M$3)</f>
        <v>0</v>
      </c>
      <c r="N956" s="50" t="b">
        <f>IF('Summary Statistics'!$C$7=TRUE,Albums!$F955&lt;N$3,Albums!$E955&lt;N$3)</f>
        <v>0</v>
      </c>
      <c r="O956" s="50" t="b">
        <f>IF('Summary Statistics'!$C$7=TRUE,Albums!$F955&lt;O$3,Albums!$E955&lt;O$3)</f>
        <v>0</v>
      </c>
      <c r="P956" s="50" t="b">
        <f>IF('Summary Statistics'!$C$7=TRUE,Albums!$F955&lt;P$3,Albums!$E955&lt;P$3)</f>
        <v>0</v>
      </c>
      <c r="Q956" s="50" t="b">
        <f>IF('Summary Statistics'!$C$7=TRUE,Albums!$F955&lt;Q$3,Albums!$E955&lt;Q$3)</f>
        <v>0</v>
      </c>
      <c r="R956" s="50" t="b">
        <f>IF('Summary Statistics'!$C$7=TRUE,Albums!$F955&lt;R$3,Albums!$E955&lt;R$3)</f>
        <v>0</v>
      </c>
      <c r="S956" s="50" t="b">
        <f>IF('Summary Statistics'!$C$7=TRUE,Albums!$F955&lt;S$3,Albums!$E955&lt;S$3)</f>
        <v>0</v>
      </c>
      <c r="T956" s="50" t="b">
        <f>IF('Summary Statistics'!$C$7=TRUE,Albums!$F955&lt;T$3,Albums!$E955&lt;T$3)</f>
        <v>0</v>
      </c>
      <c r="U956" s="50" t="b">
        <f>IF('Summary Statistics'!$C$7=TRUE,Albums!$F955&lt;U$3,Albums!$E955&lt;U$3)</f>
        <v>0</v>
      </c>
      <c r="V956" s="51" t="b">
        <f>IF('Summary Statistics'!$C$7=TRUE,Albums!$F955&lt;V$3,Albums!$E955&lt;V$3)</f>
        <v>0</v>
      </c>
    </row>
    <row r="957" spans="2:22" x14ac:dyDescent="0.3">
      <c r="B957" s="49" t="b">
        <f>IF('Summary Statistics'!$C$6=TRUE,Artists!$F956&lt;B$3,Artists!$E956&lt;B$3)</f>
        <v>0</v>
      </c>
      <c r="C957" s="50" t="b">
        <f>IF('Summary Statistics'!$C$6=TRUE,Artists!$F956&lt;C$3,Artists!$E956&lt;C$3)</f>
        <v>0</v>
      </c>
      <c r="D957" s="50" t="b">
        <f>IF('Summary Statistics'!$C$6=TRUE,Artists!$F956&lt;D$3,Artists!$E956&lt;D$3)</f>
        <v>0</v>
      </c>
      <c r="E957" s="50" t="b">
        <f>IF('Summary Statistics'!$C$6=TRUE,Artists!$F956&lt;E$3,Artists!$E956&lt;E$3)</f>
        <v>0</v>
      </c>
      <c r="F957" s="50" t="b">
        <f>IF('Summary Statistics'!$C$6=TRUE,Artists!$F956&lt;F$3,Artists!$E956&lt;F$3)</f>
        <v>0</v>
      </c>
      <c r="G957" s="50" t="b">
        <f>IF('Summary Statistics'!$C$6=TRUE,Artists!$F956&lt;G$3,Artists!$E956&lt;G$3)</f>
        <v>0</v>
      </c>
      <c r="H957" s="50" t="b">
        <f>IF('Summary Statistics'!$C$6=TRUE,Artists!$F956&lt;H$3,Artists!$E956&lt;H$3)</f>
        <v>0</v>
      </c>
      <c r="I957" s="50" t="b">
        <f>IF('Summary Statistics'!$C$6=TRUE,Artists!$F956&lt;I$3,Artists!$E956&lt;I$3)</f>
        <v>0</v>
      </c>
      <c r="J957" s="50" t="b">
        <f>IF('Summary Statistics'!$C$6=TRUE,Artists!$F956&lt;J$3,Artists!$E956&lt;J$3)</f>
        <v>0</v>
      </c>
      <c r="K957" s="51" t="b">
        <f>IF('Summary Statistics'!$C$6=TRUE,Artists!$F956&lt;K$3,Artists!$E956&lt;K$3)</f>
        <v>0</v>
      </c>
      <c r="M957" s="49" t="b">
        <f>IF('Summary Statistics'!$C$7=TRUE,Albums!$F956&lt;M$3,Albums!$E956&lt;M$3)</f>
        <v>0</v>
      </c>
      <c r="N957" s="50" t="b">
        <f>IF('Summary Statistics'!$C$7=TRUE,Albums!$F956&lt;N$3,Albums!$E956&lt;N$3)</f>
        <v>0</v>
      </c>
      <c r="O957" s="50" t="b">
        <f>IF('Summary Statistics'!$C$7=TRUE,Albums!$F956&lt;O$3,Albums!$E956&lt;O$3)</f>
        <v>0</v>
      </c>
      <c r="P957" s="50" t="b">
        <f>IF('Summary Statistics'!$C$7=TRUE,Albums!$F956&lt;P$3,Albums!$E956&lt;P$3)</f>
        <v>0</v>
      </c>
      <c r="Q957" s="50" t="b">
        <f>IF('Summary Statistics'!$C$7=TRUE,Albums!$F956&lt;Q$3,Albums!$E956&lt;Q$3)</f>
        <v>0</v>
      </c>
      <c r="R957" s="50" t="b">
        <f>IF('Summary Statistics'!$C$7=TRUE,Albums!$F956&lt;R$3,Albums!$E956&lt;R$3)</f>
        <v>0</v>
      </c>
      <c r="S957" s="50" t="b">
        <f>IF('Summary Statistics'!$C$7=TRUE,Albums!$F956&lt;S$3,Albums!$E956&lt;S$3)</f>
        <v>0</v>
      </c>
      <c r="T957" s="50" t="b">
        <f>IF('Summary Statistics'!$C$7=TRUE,Albums!$F956&lt;T$3,Albums!$E956&lt;T$3)</f>
        <v>0</v>
      </c>
      <c r="U957" s="50" t="b">
        <f>IF('Summary Statistics'!$C$7=TRUE,Albums!$F956&lt;U$3,Albums!$E956&lt;U$3)</f>
        <v>0</v>
      </c>
      <c r="V957" s="51" t="b">
        <f>IF('Summary Statistics'!$C$7=TRUE,Albums!$F956&lt;V$3,Albums!$E956&lt;V$3)</f>
        <v>0</v>
      </c>
    </row>
    <row r="958" spans="2:22" x14ac:dyDescent="0.3">
      <c r="B958" s="49" t="b">
        <f>IF('Summary Statistics'!$C$6=TRUE,Artists!$F957&lt;B$3,Artists!$E957&lt;B$3)</f>
        <v>0</v>
      </c>
      <c r="C958" s="50" t="b">
        <f>IF('Summary Statistics'!$C$6=TRUE,Artists!$F957&lt;C$3,Artists!$E957&lt;C$3)</f>
        <v>0</v>
      </c>
      <c r="D958" s="50" t="b">
        <f>IF('Summary Statistics'!$C$6=TRUE,Artists!$F957&lt;D$3,Artists!$E957&lt;D$3)</f>
        <v>0</v>
      </c>
      <c r="E958" s="50" t="b">
        <f>IF('Summary Statistics'!$C$6=TRUE,Artists!$F957&lt;E$3,Artists!$E957&lt;E$3)</f>
        <v>0</v>
      </c>
      <c r="F958" s="50" t="b">
        <f>IF('Summary Statistics'!$C$6=TRUE,Artists!$F957&lt;F$3,Artists!$E957&lt;F$3)</f>
        <v>0</v>
      </c>
      <c r="G958" s="50" t="b">
        <f>IF('Summary Statistics'!$C$6=TRUE,Artists!$F957&lt;G$3,Artists!$E957&lt;G$3)</f>
        <v>0</v>
      </c>
      <c r="H958" s="50" t="b">
        <f>IF('Summary Statistics'!$C$6=TRUE,Artists!$F957&lt;H$3,Artists!$E957&lt;H$3)</f>
        <v>0</v>
      </c>
      <c r="I958" s="50" t="b">
        <f>IF('Summary Statistics'!$C$6=TRUE,Artists!$F957&lt;I$3,Artists!$E957&lt;I$3)</f>
        <v>0</v>
      </c>
      <c r="J958" s="50" t="b">
        <f>IF('Summary Statistics'!$C$6=TRUE,Artists!$F957&lt;J$3,Artists!$E957&lt;J$3)</f>
        <v>0</v>
      </c>
      <c r="K958" s="51" t="b">
        <f>IF('Summary Statistics'!$C$6=TRUE,Artists!$F957&lt;K$3,Artists!$E957&lt;K$3)</f>
        <v>0</v>
      </c>
      <c r="M958" s="49" t="b">
        <f>IF('Summary Statistics'!$C$7=TRUE,Albums!$F957&lt;M$3,Albums!$E957&lt;M$3)</f>
        <v>0</v>
      </c>
      <c r="N958" s="50" t="b">
        <f>IF('Summary Statistics'!$C$7=TRUE,Albums!$F957&lt;N$3,Albums!$E957&lt;N$3)</f>
        <v>0</v>
      </c>
      <c r="O958" s="50" t="b">
        <f>IF('Summary Statistics'!$C$7=TRUE,Albums!$F957&lt;O$3,Albums!$E957&lt;O$3)</f>
        <v>0</v>
      </c>
      <c r="P958" s="50" t="b">
        <f>IF('Summary Statistics'!$C$7=TRUE,Albums!$F957&lt;P$3,Albums!$E957&lt;P$3)</f>
        <v>0</v>
      </c>
      <c r="Q958" s="50" t="b">
        <f>IF('Summary Statistics'!$C$7=TRUE,Albums!$F957&lt;Q$3,Albums!$E957&lt;Q$3)</f>
        <v>0</v>
      </c>
      <c r="R958" s="50" t="b">
        <f>IF('Summary Statistics'!$C$7=TRUE,Albums!$F957&lt;R$3,Albums!$E957&lt;R$3)</f>
        <v>0</v>
      </c>
      <c r="S958" s="50" t="b">
        <f>IF('Summary Statistics'!$C$7=TRUE,Albums!$F957&lt;S$3,Albums!$E957&lt;S$3)</f>
        <v>0</v>
      </c>
      <c r="T958" s="50" t="b">
        <f>IF('Summary Statistics'!$C$7=TRUE,Albums!$F957&lt;T$3,Albums!$E957&lt;T$3)</f>
        <v>0</v>
      </c>
      <c r="U958" s="50" t="b">
        <f>IF('Summary Statistics'!$C$7=TRUE,Albums!$F957&lt;U$3,Albums!$E957&lt;U$3)</f>
        <v>0</v>
      </c>
      <c r="V958" s="51" t="b">
        <f>IF('Summary Statistics'!$C$7=TRUE,Albums!$F957&lt;V$3,Albums!$E957&lt;V$3)</f>
        <v>0</v>
      </c>
    </row>
    <row r="959" spans="2:22" x14ac:dyDescent="0.3">
      <c r="B959" s="49" t="b">
        <f>IF('Summary Statistics'!$C$6=TRUE,Artists!$F958&lt;B$3,Artists!$E958&lt;B$3)</f>
        <v>0</v>
      </c>
      <c r="C959" s="50" t="b">
        <f>IF('Summary Statistics'!$C$6=TRUE,Artists!$F958&lt;C$3,Artists!$E958&lt;C$3)</f>
        <v>0</v>
      </c>
      <c r="D959" s="50" t="b">
        <f>IF('Summary Statistics'!$C$6=TRUE,Artists!$F958&lt;D$3,Artists!$E958&lt;D$3)</f>
        <v>0</v>
      </c>
      <c r="E959" s="50" t="b">
        <f>IF('Summary Statistics'!$C$6=TRUE,Artists!$F958&lt;E$3,Artists!$E958&lt;E$3)</f>
        <v>0</v>
      </c>
      <c r="F959" s="50" t="b">
        <f>IF('Summary Statistics'!$C$6=TRUE,Artists!$F958&lt;F$3,Artists!$E958&lt;F$3)</f>
        <v>0</v>
      </c>
      <c r="G959" s="50" t="b">
        <f>IF('Summary Statistics'!$C$6=TRUE,Artists!$F958&lt;G$3,Artists!$E958&lt;G$3)</f>
        <v>0</v>
      </c>
      <c r="H959" s="50" t="b">
        <f>IF('Summary Statistics'!$C$6=TRUE,Artists!$F958&lt;H$3,Artists!$E958&lt;H$3)</f>
        <v>0</v>
      </c>
      <c r="I959" s="50" t="b">
        <f>IF('Summary Statistics'!$C$6=TRUE,Artists!$F958&lt;I$3,Artists!$E958&lt;I$3)</f>
        <v>0</v>
      </c>
      <c r="J959" s="50" t="b">
        <f>IF('Summary Statistics'!$C$6=TRUE,Artists!$F958&lt;J$3,Artists!$E958&lt;J$3)</f>
        <v>0</v>
      </c>
      <c r="K959" s="51" t="b">
        <f>IF('Summary Statistics'!$C$6=TRUE,Artists!$F958&lt;K$3,Artists!$E958&lt;K$3)</f>
        <v>0</v>
      </c>
      <c r="M959" s="49" t="b">
        <f>IF('Summary Statistics'!$C$7=TRUE,Albums!$F958&lt;M$3,Albums!$E958&lt;M$3)</f>
        <v>0</v>
      </c>
      <c r="N959" s="50" t="b">
        <f>IF('Summary Statistics'!$C$7=TRUE,Albums!$F958&lt;N$3,Albums!$E958&lt;N$3)</f>
        <v>0</v>
      </c>
      <c r="O959" s="50" t="b">
        <f>IF('Summary Statistics'!$C$7=TRUE,Albums!$F958&lt;O$3,Albums!$E958&lt;O$3)</f>
        <v>0</v>
      </c>
      <c r="P959" s="50" t="b">
        <f>IF('Summary Statistics'!$C$7=TRUE,Albums!$F958&lt;P$3,Albums!$E958&lt;P$3)</f>
        <v>0</v>
      </c>
      <c r="Q959" s="50" t="b">
        <f>IF('Summary Statistics'!$C$7=TRUE,Albums!$F958&lt;Q$3,Albums!$E958&lt;Q$3)</f>
        <v>0</v>
      </c>
      <c r="R959" s="50" t="b">
        <f>IF('Summary Statistics'!$C$7=TRUE,Albums!$F958&lt;R$3,Albums!$E958&lt;R$3)</f>
        <v>0</v>
      </c>
      <c r="S959" s="50" t="b">
        <f>IF('Summary Statistics'!$C$7=TRUE,Albums!$F958&lt;S$3,Albums!$E958&lt;S$3)</f>
        <v>0</v>
      </c>
      <c r="T959" s="50" t="b">
        <f>IF('Summary Statistics'!$C$7=TRUE,Albums!$F958&lt;T$3,Albums!$E958&lt;T$3)</f>
        <v>0</v>
      </c>
      <c r="U959" s="50" t="b">
        <f>IF('Summary Statistics'!$C$7=TRUE,Albums!$F958&lt;U$3,Albums!$E958&lt;U$3)</f>
        <v>0</v>
      </c>
      <c r="V959" s="51" t="b">
        <f>IF('Summary Statistics'!$C$7=TRUE,Albums!$F958&lt;V$3,Albums!$E958&lt;V$3)</f>
        <v>0</v>
      </c>
    </row>
    <row r="960" spans="2:22" x14ac:dyDescent="0.3">
      <c r="B960" s="49" t="b">
        <f>IF('Summary Statistics'!$C$6=TRUE,Artists!$F959&lt;B$3,Artists!$E959&lt;B$3)</f>
        <v>0</v>
      </c>
      <c r="C960" s="50" t="b">
        <f>IF('Summary Statistics'!$C$6=TRUE,Artists!$F959&lt;C$3,Artists!$E959&lt;C$3)</f>
        <v>0</v>
      </c>
      <c r="D960" s="50" t="b">
        <f>IF('Summary Statistics'!$C$6=TRUE,Artists!$F959&lt;D$3,Artists!$E959&lt;D$3)</f>
        <v>0</v>
      </c>
      <c r="E960" s="50" t="b">
        <f>IF('Summary Statistics'!$C$6=TRUE,Artists!$F959&lt;E$3,Artists!$E959&lt;E$3)</f>
        <v>0</v>
      </c>
      <c r="F960" s="50" t="b">
        <f>IF('Summary Statistics'!$C$6=TRUE,Artists!$F959&lt;F$3,Artists!$E959&lt;F$3)</f>
        <v>0</v>
      </c>
      <c r="G960" s="50" t="b">
        <f>IF('Summary Statistics'!$C$6=TRUE,Artists!$F959&lt;G$3,Artists!$E959&lt;G$3)</f>
        <v>0</v>
      </c>
      <c r="H960" s="50" t="b">
        <f>IF('Summary Statistics'!$C$6=TRUE,Artists!$F959&lt;H$3,Artists!$E959&lt;H$3)</f>
        <v>0</v>
      </c>
      <c r="I960" s="50" t="b">
        <f>IF('Summary Statistics'!$C$6=TRUE,Artists!$F959&lt;I$3,Artists!$E959&lt;I$3)</f>
        <v>0</v>
      </c>
      <c r="J960" s="50" t="b">
        <f>IF('Summary Statistics'!$C$6=TRUE,Artists!$F959&lt;J$3,Artists!$E959&lt;J$3)</f>
        <v>0</v>
      </c>
      <c r="K960" s="51" t="b">
        <f>IF('Summary Statistics'!$C$6=TRUE,Artists!$F959&lt;K$3,Artists!$E959&lt;K$3)</f>
        <v>0</v>
      </c>
      <c r="M960" s="49" t="b">
        <f>IF('Summary Statistics'!$C$7=TRUE,Albums!$F959&lt;M$3,Albums!$E959&lt;M$3)</f>
        <v>0</v>
      </c>
      <c r="N960" s="50" t="b">
        <f>IF('Summary Statistics'!$C$7=TRUE,Albums!$F959&lt;N$3,Albums!$E959&lt;N$3)</f>
        <v>0</v>
      </c>
      <c r="O960" s="50" t="b">
        <f>IF('Summary Statistics'!$C$7=TRUE,Albums!$F959&lt;O$3,Albums!$E959&lt;O$3)</f>
        <v>0</v>
      </c>
      <c r="P960" s="50" t="b">
        <f>IF('Summary Statistics'!$C$7=TRUE,Albums!$F959&lt;P$3,Albums!$E959&lt;P$3)</f>
        <v>0</v>
      </c>
      <c r="Q960" s="50" t="b">
        <f>IF('Summary Statistics'!$C$7=TRUE,Albums!$F959&lt;Q$3,Albums!$E959&lt;Q$3)</f>
        <v>0</v>
      </c>
      <c r="R960" s="50" t="b">
        <f>IF('Summary Statistics'!$C$7=TRUE,Albums!$F959&lt;R$3,Albums!$E959&lt;R$3)</f>
        <v>0</v>
      </c>
      <c r="S960" s="50" t="b">
        <f>IF('Summary Statistics'!$C$7=TRUE,Albums!$F959&lt;S$3,Albums!$E959&lt;S$3)</f>
        <v>0</v>
      </c>
      <c r="T960" s="50" t="b">
        <f>IF('Summary Statistics'!$C$7=TRUE,Albums!$F959&lt;T$3,Albums!$E959&lt;T$3)</f>
        <v>0</v>
      </c>
      <c r="U960" s="50" t="b">
        <f>IF('Summary Statistics'!$C$7=TRUE,Albums!$F959&lt;U$3,Albums!$E959&lt;U$3)</f>
        <v>0</v>
      </c>
      <c r="V960" s="51" t="b">
        <f>IF('Summary Statistics'!$C$7=TRUE,Albums!$F959&lt;V$3,Albums!$E959&lt;V$3)</f>
        <v>0</v>
      </c>
    </row>
    <row r="961" spans="2:22" x14ac:dyDescent="0.3">
      <c r="B961" s="49" t="b">
        <f>IF('Summary Statistics'!$C$6=TRUE,Artists!$F960&lt;B$3,Artists!$E960&lt;B$3)</f>
        <v>0</v>
      </c>
      <c r="C961" s="50" t="b">
        <f>IF('Summary Statistics'!$C$6=TRUE,Artists!$F960&lt;C$3,Artists!$E960&lt;C$3)</f>
        <v>0</v>
      </c>
      <c r="D961" s="50" t="b">
        <f>IF('Summary Statistics'!$C$6=TRUE,Artists!$F960&lt;D$3,Artists!$E960&lt;D$3)</f>
        <v>0</v>
      </c>
      <c r="E961" s="50" t="b">
        <f>IF('Summary Statistics'!$C$6=TRUE,Artists!$F960&lt;E$3,Artists!$E960&lt;E$3)</f>
        <v>0</v>
      </c>
      <c r="F961" s="50" t="b">
        <f>IF('Summary Statistics'!$C$6=TRUE,Artists!$F960&lt;F$3,Artists!$E960&lt;F$3)</f>
        <v>0</v>
      </c>
      <c r="G961" s="50" t="b">
        <f>IF('Summary Statistics'!$C$6=TRUE,Artists!$F960&lt;G$3,Artists!$E960&lt;G$3)</f>
        <v>0</v>
      </c>
      <c r="H961" s="50" t="b">
        <f>IF('Summary Statistics'!$C$6=TRUE,Artists!$F960&lt;H$3,Artists!$E960&lt;H$3)</f>
        <v>0</v>
      </c>
      <c r="I961" s="50" t="b">
        <f>IF('Summary Statistics'!$C$6=TRUE,Artists!$F960&lt;I$3,Artists!$E960&lt;I$3)</f>
        <v>0</v>
      </c>
      <c r="J961" s="50" t="b">
        <f>IF('Summary Statistics'!$C$6=TRUE,Artists!$F960&lt;J$3,Artists!$E960&lt;J$3)</f>
        <v>0</v>
      </c>
      <c r="K961" s="51" t="b">
        <f>IF('Summary Statistics'!$C$6=TRUE,Artists!$F960&lt;K$3,Artists!$E960&lt;K$3)</f>
        <v>0</v>
      </c>
      <c r="M961" s="49" t="b">
        <f>IF('Summary Statistics'!$C$7=TRUE,Albums!$F960&lt;M$3,Albums!$E960&lt;M$3)</f>
        <v>0</v>
      </c>
      <c r="N961" s="50" t="b">
        <f>IF('Summary Statistics'!$C$7=TRUE,Albums!$F960&lt;N$3,Albums!$E960&lt;N$3)</f>
        <v>0</v>
      </c>
      <c r="O961" s="50" t="b">
        <f>IF('Summary Statistics'!$C$7=TRUE,Albums!$F960&lt;O$3,Albums!$E960&lt;O$3)</f>
        <v>0</v>
      </c>
      <c r="P961" s="50" t="b">
        <f>IF('Summary Statistics'!$C$7=TRUE,Albums!$F960&lt;P$3,Albums!$E960&lt;P$3)</f>
        <v>0</v>
      </c>
      <c r="Q961" s="50" t="b">
        <f>IF('Summary Statistics'!$C$7=TRUE,Albums!$F960&lt;Q$3,Albums!$E960&lt;Q$3)</f>
        <v>0</v>
      </c>
      <c r="R961" s="50" t="b">
        <f>IF('Summary Statistics'!$C$7=TRUE,Albums!$F960&lt;R$3,Albums!$E960&lt;R$3)</f>
        <v>0</v>
      </c>
      <c r="S961" s="50" t="b">
        <f>IF('Summary Statistics'!$C$7=TRUE,Albums!$F960&lt;S$3,Albums!$E960&lt;S$3)</f>
        <v>0</v>
      </c>
      <c r="T961" s="50" t="b">
        <f>IF('Summary Statistics'!$C$7=TRUE,Albums!$F960&lt;T$3,Albums!$E960&lt;T$3)</f>
        <v>0</v>
      </c>
      <c r="U961" s="50" t="b">
        <f>IF('Summary Statistics'!$C$7=TRUE,Albums!$F960&lt;U$3,Albums!$E960&lt;U$3)</f>
        <v>0</v>
      </c>
      <c r="V961" s="51" t="b">
        <f>IF('Summary Statistics'!$C$7=TRUE,Albums!$F960&lt;V$3,Albums!$E960&lt;V$3)</f>
        <v>0</v>
      </c>
    </row>
    <row r="962" spans="2:22" x14ac:dyDescent="0.3">
      <c r="B962" s="49" t="b">
        <f>IF('Summary Statistics'!$C$6=TRUE,Artists!$F961&lt;B$3,Artists!$E961&lt;B$3)</f>
        <v>0</v>
      </c>
      <c r="C962" s="50" t="b">
        <f>IF('Summary Statistics'!$C$6=TRUE,Artists!$F961&lt;C$3,Artists!$E961&lt;C$3)</f>
        <v>0</v>
      </c>
      <c r="D962" s="50" t="b">
        <f>IF('Summary Statistics'!$C$6=TRUE,Artists!$F961&lt;D$3,Artists!$E961&lt;D$3)</f>
        <v>0</v>
      </c>
      <c r="E962" s="50" t="b">
        <f>IF('Summary Statistics'!$C$6=TRUE,Artists!$F961&lt;E$3,Artists!$E961&lt;E$3)</f>
        <v>0</v>
      </c>
      <c r="F962" s="50" t="b">
        <f>IF('Summary Statistics'!$C$6=TRUE,Artists!$F961&lt;F$3,Artists!$E961&lt;F$3)</f>
        <v>0</v>
      </c>
      <c r="G962" s="50" t="b">
        <f>IF('Summary Statistics'!$C$6=TRUE,Artists!$F961&lt;G$3,Artists!$E961&lt;G$3)</f>
        <v>0</v>
      </c>
      <c r="H962" s="50" t="b">
        <f>IF('Summary Statistics'!$C$6=TRUE,Artists!$F961&lt;H$3,Artists!$E961&lt;H$3)</f>
        <v>0</v>
      </c>
      <c r="I962" s="50" t="b">
        <f>IF('Summary Statistics'!$C$6=TRUE,Artists!$F961&lt;I$3,Artists!$E961&lt;I$3)</f>
        <v>0</v>
      </c>
      <c r="J962" s="50" t="b">
        <f>IF('Summary Statistics'!$C$6=TRUE,Artists!$F961&lt;J$3,Artists!$E961&lt;J$3)</f>
        <v>0</v>
      </c>
      <c r="K962" s="51" t="b">
        <f>IF('Summary Statistics'!$C$6=TRUE,Artists!$F961&lt;K$3,Artists!$E961&lt;K$3)</f>
        <v>0</v>
      </c>
      <c r="M962" s="49" t="b">
        <f>IF('Summary Statistics'!$C$7=TRUE,Albums!$F961&lt;M$3,Albums!$E961&lt;M$3)</f>
        <v>0</v>
      </c>
      <c r="N962" s="50" t="b">
        <f>IF('Summary Statistics'!$C$7=TRUE,Albums!$F961&lt;N$3,Albums!$E961&lt;N$3)</f>
        <v>0</v>
      </c>
      <c r="O962" s="50" t="b">
        <f>IF('Summary Statistics'!$C$7=TRUE,Albums!$F961&lt;O$3,Albums!$E961&lt;O$3)</f>
        <v>0</v>
      </c>
      <c r="P962" s="50" t="b">
        <f>IF('Summary Statistics'!$C$7=TRUE,Albums!$F961&lt;P$3,Albums!$E961&lt;P$3)</f>
        <v>0</v>
      </c>
      <c r="Q962" s="50" t="b">
        <f>IF('Summary Statistics'!$C$7=TRUE,Albums!$F961&lt;Q$3,Albums!$E961&lt;Q$3)</f>
        <v>0</v>
      </c>
      <c r="R962" s="50" t="b">
        <f>IF('Summary Statistics'!$C$7=TRUE,Albums!$F961&lt;R$3,Albums!$E961&lt;R$3)</f>
        <v>0</v>
      </c>
      <c r="S962" s="50" t="b">
        <f>IF('Summary Statistics'!$C$7=TRUE,Albums!$F961&lt;S$3,Albums!$E961&lt;S$3)</f>
        <v>0</v>
      </c>
      <c r="T962" s="50" t="b">
        <f>IF('Summary Statistics'!$C$7=TRUE,Albums!$F961&lt;T$3,Albums!$E961&lt;T$3)</f>
        <v>0</v>
      </c>
      <c r="U962" s="50" t="b">
        <f>IF('Summary Statistics'!$C$7=TRUE,Albums!$F961&lt;U$3,Albums!$E961&lt;U$3)</f>
        <v>0</v>
      </c>
      <c r="V962" s="51" t="b">
        <f>IF('Summary Statistics'!$C$7=TRUE,Albums!$F961&lt;V$3,Albums!$E961&lt;V$3)</f>
        <v>0</v>
      </c>
    </row>
    <row r="963" spans="2:22" x14ac:dyDescent="0.3">
      <c r="B963" s="49" t="b">
        <f>IF('Summary Statistics'!$C$6=TRUE,Artists!$F962&lt;B$3,Artists!$E962&lt;B$3)</f>
        <v>0</v>
      </c>
      <c r="C963" s="50" t="b">
        <f>IF('Summary Statistics'!$C$6=TRUE,Artists!$F962&lt;C$3,Artists!$E962&lt;C$3)</f>
        <v>0</v>
      </c>
      <c r="D963" s="50" t="b">
        <f>IF('Summary Statistics'!$C$6=TRUE,Artists!$F962&lt;D$3,Artists!$E962&lt;D$3)</f>
        <v>0</v>
      </c>
      <c r="E963" s="50" t="b">
        <f>IF('Summary Statistics'!$C$6=TRUE,Artists!$F962&lt;E$3,Artists!$E962&lt;E$3)</f>
        <v>0</v>
      </c>
      <c r="F963" s="50" t="b">
        <f>IF('Summary Statistics'!$C$6=TRUE,Artists!$F962&lt;F$3,Artists!$E962&lt;F$3)</f>
        <v>0</v>
      </c>
      <c r="G963" s="50" t="b">
        <f>IF('Summary Statistics'!$C$6=TRUE,Artists!$F962&lt;G$3,Artists!$E962&lt;G$3)</f>
        <v>0</v>
      </c>
      <c r="H963" s="50" t="b">
        <f>IF('Summary Statistics'!$C$6=TRUE,Artists!$F962&lt;H$3,Artists!$E962&lt;H$3)</f>
        <v>0</v>
      </c>
      <c r="I963" s="50" t="b">
        <f>IF('Summary Statistics'!$C$6=TRUE,Artists!$F962&lt;I$3,Artists!$E962&lt;I$3)</f>
        <v>0</v>
      </c>
      <c r="J963" s="50" t="b">
        <f>IF('Summary Statistics'!$C$6=TRUE,Artists!$F962&lt;J$3,Artists!$E962&lt;J$3)</f>
        <v>0</v>
      </c>
      <c r="K963" s="51" t="b">
        <f>IF('Summary Statistics'!$C$6=TRUE,Artists!$F962&lt;K$3,Artists!$E962&lt;K$3)</f>
        <v>0</v>
      </c>
      <c r="M963" s="49" t="b">
        <f>IF('Summary Statistics'!$C$7=TRUE,Albums!$F962&lt;M$3,Albums!$E962&lt;M$3)</f>
        <v>0</v>
      </c>
      <c r="N963" s="50" t="b">
        <f>IF('Summary Statistics'!$C$7=TRUE,Albums!$F962&lt;N$3,Albums!$E962&lt;N$3)</f>
        <v>0</v>
      </c>
      <c r="O963" s="50" t="b">
        <f>IF('Summary Statistics'!$C$7=TRUE,Albums!$F962&lt;O$3,Albums!$E962&lt;O$3)</f>
        <v>0</v>
      </c>
      <c r="P963" s="50" t="b">
        <f>IF('Summary Statistics'!$C$7=TRUE,Albums!$F962&lt;P$3,Albums!$E962&lt;P$3)</f>
        <v>0</v>
      </c>
      <c r="Q963" s="50" t="b">
        <f>IF('Summary Statistics'!$C$7=TRUE,Albums!$F962&lt;Q$3,Albums!$E962&lt;Q$3)</f>
        <v>0</v>
      </c>
      <c r="R963" s="50" t="b">
        <f>IF('Summary Statistics'!$C$7=TRUE,Albums!$F962&lt;R$3,Albums!$E962&lt;R$3)</f>
        <v>0</v>
      </c>
      <c r="S963" s="50" t="b">
        <f>IF('Summary Statistics'!$C$7=TRUE,Albums!$F962&lt;S$3,Albums!$E962&lt;S$3)</f>
        <v>0</v>
      </c>
      <c r="T963" s="50" t="b">
        <f>IF('Summary Statistics'!$C$7=TRUE,Albums!$F962&lt;T$3,Albums!$E962&lt;T$3)</f>
        <v>0</v>
      </c>
      <c r="U963" s="50" t="b">
        <f>IF('Summary Statistics'!$C$7=TRUE,Albums!$F962&lt;U$3,Albums!$E962&lt;U$3)</f>
        <v>0</v>
      </c>
      <c r="V963" s="51" t="b">
        <f>IF('Summary Statistics'!$C$7=TRUE,Albums!$F962&lt;V$3,Albums!$E962&lt;V$3)</f>
        <v>0</v>
      </c>
    </row>
    <row r="964" spans="2:22" x14ac:dyDescent="0.3">
      <c r="B964" s="49" t="b">
        <f>IF('Summary Statistics'!$C$6=TRUE,Artists!$F963&lt;B$3,Artists!$E963&lt;B$3)</f>
        <v>0</v>
      </c>
      <c r="C964" s="50" t="b">
        <f>IF('Summary Statistics'!$C$6=TRUE,Artists!$F963&lt;C$3,Artists!$E963&lt;C$3)</f>
        <v>0</v>
      </c>
      <c r="D964" s="50" t="b">
        <f>IF('Summary Statistics'!$C$6=TRUE,Artists!$F963&lt;D$3,Artists!$E963&lt;D$3)</f>
        <v>0</v>
      </c>
      <c r="E964" s="50" t="b">
        <f>IF('Summary Statistics'!$C$6=TRUE,Artists!$F963&lt;E$3,Artists!$E963&lt;E$3)</f>
        <v>0</v>
      </c>
      <c r="F964" s="50" t="b">
        <f>IF('Summary Statistics'!$C$6=TRUE,Artists!$F963&lt;F$3,Artists!$E963&lt;F$3)</f>
        <v>0</v>
      </c>
      <c r="G964" s="50" t="b">
        <f>IF('Summary Statistics'!$C$6=TRUE,Artists!$F963&lt;G$3,Artists!$E963&lt;G$3)</f>
        <v>0</v>
      </c>
      <c r="H964" s="50" t="b">
        <f>IF('Summary Statistics'!$C$6=TRUE,Artists!$F963&lt;H$3,Artists!$E963&lt;H$3)</f>
        <v>0</v>
      </c>
      <c r="I964" s="50" t="b">
        <f>IF('Summary Statistics'!$C$6=TRUE,Artists!$F963&lt;I$3,Artists!$E963&lt;I$3)</f>
        <v>0</v>
      </c>
      <c r="J964" s="50" t="b">
        <f>IF('Summary Statistics'!$C$6=TRUE,Artists!$F963&lt;J$3,Artists!$E963&lt;J$3)</f>
        <v>0</v>
      </c>
      <c r="K964" s="51" t="b">
        <f>IF('Summary Statistics'!$C$6=TRUE,Artists!$F963&lt;K$3,Artists!$E963&lt;K$3)</f>
        <v>0</v>
      </c>
      <c r="M964" s="49" t="b">
        <f>IF('Summary Statistics'!$C$7=TRUE,Albums!$F963&lt;M$3,Albums!$E963&lt;M$3)</f>
        <v>0</v>
      </c>
      <c r="N964" s="50" t="b">
        <f>IF('Summary Statistics'!$C$7=TRUE,Albums!$F963&lt;N$3,Albums!$E963&lt;N$3)</f>
        <v>0</v>
      </c>
      <c r="O964" s="50" t="b">
        <f>IF('Summary Statistics'!$C$7=TRUE,Albums!$F963&lt;O$3,Albums!$E963&lt;O$3)</f>
        <v>0</v>
      </c>
      <c r="P964" s="50" t="b">
        <f>IF('Summary Statistics'!$C$7=TRUE,Albums!$F963&lt;P$3,Albums!$E963&lt;P$3)</f>
        <v>0</v>
      </c>
      <c r="Q964" s="50" t="b">
        <f>IF('Summary Statistics'!$C$7=TRUE,Albums!$F963&lt;Q$3,Albums!$E963&lt;Q$3)</f>
        <v>0</v>
      </c>
      <c r="R964" s="50" t="b">
        <f>IF('Summary Statistics'!$C$7=TRUE,Albums!$F963&lt;R$3,Albums!$E963&lt;R$3)</f>
        <v>0</v>
      </c>
      <c r="S964" s="50" t="b">
        <f>IF('Summary Statistics'!$C$7=TRUE,Albums!$F963&lt;S$3,Albums!$E963&lt;S$3)</f>
        <v>0</v>
      </c>
      <c r="T964" s="50" t="b">
        <f>IF('Summary Statistics'!$C$7=TRUE,Albums!$F963&lt;T$3,Albums!$E963&lt;T$3)</f>
        <v>0</v>
      </c>
      <c r="U964" s="50" t="b">
        <f>IF('Summary Statistics'!$C$7=TRUE,Albums!$F963&lt;U$3,Albums!$E963&lt;U$3)</f>
        <v>0</v>
      </c>
      <c r="V964" s="51" t="b">
        <f>IF('Summary Statistics'!$C$7=TRUE,Albums!$F963&lt;V$3,Albums!$E963&lt;V$3)</f>
        <v>0</v>
      </c>
    </row>
    <row r="965" spans="2:22" x14ac:dyDescent="0.3">
      <c r="B965" s="49" t="b">
        <f>IF('Summary Statistics'!$C$6=TRUE,Artists!$F964&lt;B$3,Artists!$E964&lt;B$3)</f>
        <v>0</v>
      </c>
      <c r="C965" s="50" t="b">
        <f>IF('Summary Statistics'!$C$6=TRUE,Artists!$F964&lt;C$3,Artists!$E964&lt;C$3)</f>
        <v>0</v>
      </c>
      <c r="D965" s="50" t="b">
        <f>IF('Summary Statistics'!$C$6=TRUE,Artists!$F964&lt;D$3,Artists!$E964&lt;D$3)</f>
        <v>0</v>
      </c>
      <c r="E965" s="50" t="b">
        <f>IF('Summary Statistics'!$C$6=TRUE,Artists!$F964&lt;E$3,Artists!$E964&lt;E$3)</f>
        <v>0</v>
      </c>
      <c r="F965" s="50" t="b">
        <f>IF('Summary Statistics'!$C$6=TRUE,Artists!$F964&lt;F$3,Artists!$E964&lt;F$3)</f>
        <v>0</v>
      </c>
      <c r="G965" s="50" t="b">
        <f>IF('Summary Statistics'!$C$6=TRUE,Artists!$F964&lt;G$3,Artists!$E964&lt;G$3)</f>
        <v>0</v>
      </c>
      <c r="H965" s="50" t="b">
        <f>IF('Summary Statistics'!$C$6=TRUE,Artists!$F964&lt;H$3,Artists!$E964&lt;H$3)</f>
        <v>0</v>
      </c>
      <c r="I965" s="50" t="b">
        <f>IF('Summary Statistics'!$C$6=TRUE,Artists!$F964&lt;I$3,Artists!$E964&lt;I$3)</f>
        <v>0</v>
      </c>
      <c r="J965" s="50" t="b">
        <f>IF('Summary Statistics'!$C$6=TRUE,Artists!$F964&lt;J$3,Artists!$E964&lt;J$3)</f>
        <v>0</v>
      </c>
      <c r="K965" s="51" t="b">
        <f>IF('Summary Statistics'!$C$6=TRUE,Artists!$F964&lt;K$3,Artists!$E964&lt;K$3)</f>
        <v>0</v>
      </c>
      <c r="M965" s="49" t="b">
        <f>IF('Summary Statistics'!$C$7=TRUE,Albums!$F964&lt;M$3,Albums!$E964&lt;M$3)</f>
        <v>0</v>
      </c>
      <c r="N965" s="50" t="b">
        <f>IF('Summary Statistics'!$C$7=TRUE,Albums!$F964&lt;N$3,Albums!$E964&lt;N$3)</f>
        <v>0</v>
      </c>
      <c r="O965" s="50" t="b">
        <f>IF('Summary Statistics'!$C$7=TRUE,Albums!$F964&lt;O$3,Albums!$E964&lt;O$3)</f>
        <v>0</v>
      </c>
      <c r="P965" s="50" t="b">
        <f>IF('Summary Statistics'!$C$7=TRUE,Albums!$F964&lt;P$3,Albums!$E964&lt;P$3)</f>
        <v>0</v>
      </c>
      <c r="Q965" s="50" t="b">
        <f>IF('Summary Statistics'!$C$7=TRUE,Albums!$F964&lt;Q$3,Albums!$E964&lt;Q$3)</f>
        <v>0</v>
      </c>
      <c r="R965" s="50" t="b">
        <f>IF('Summary Statistics'!$C$7=TRUE,Albums!$F964&lt;R$3,Albums!$E964&lt;R$3)</f>
        <v>0</v>
      </c>
      <c r="S965" s="50" t="b">
        <f>IF('Summary Statistics'!$C$7=TRUE,Albums!$F964&lt;S$3,Albums!$E964&lt;S$3)</f>
        <v>0</v>
      </c>
      <c r="T965" s="50" t="b">
        <f>IF('Summary Statistics'!$C$7=TRUE,Albums!$F964&lt;T$3,Albums!$E964&lt;T$3)</f>
        <v>0</v>
      </c>
      <c r="U965" s="50" t="b">
        <f>IF('Summary Statistics'!$C$7=TRUE,Albums!$F964&lt;U$3,Albums!$E964&lt;U$3)</f>
        <v>0</v>
      </c>
      <c r="V965" s="51" t="b">
        <f>IF('Summary Statistics'!$C$7=TRUE,Albums!$F964&lt;V$3,Albums!$E964&lt;V$3)</f>
        <v>0</v>
      </c>
    </row>
    <row r="966" spans="2:22" x14ac:dyDescent="0.3">
      <c r="B966" s="49" t="b">
        <f>IF('Summary Statistics'!$C$6=TRUE,Artists!$F965&lt;B$3,Artists!$E965&lt;B$3)</f>
        <v>0</v>
      </c>
      <c r="C966" s="50" t="b">
        <f>IF('Summary Statistics'!$C$6=TRUE,Artists!$F965&lt;C$3,Artists!$E965&lt;C$3)</f>
        <v>0</v>
      </c>
      <c r="D966" s="50" t="b">
        <f>IF('Summary Statistics'!$C$6=TRUE,Artists!$F965&lt;D$3,Artists!$E965&lt;D$3)</f>
        <v>0</v>
      </c>
      <c r="E966" s="50" t="b">
        <f>IF('Summary Statistics'!$C$6=TRUE,Artists!$F965&lt;E$3,Artists!$E965&lt;E$3)</f>
        <v>0</v>
      </c>
      <c r="F966" s="50" t="b">
        <f>IF('Summary Statistics'!$C$6=TRUE,Artists!$F965&lt;F$3,Artists!$E965&lt;F$3)</f>
        <v>0</v>
      </c>
      <c r="G966" s="50" t="b">
        <f>IF('Summary Statistics'!$C$6=TRUE,Artists!$F965&lt;G$3,Artists!$E965&lt;G$3)</f>
        <v>0</v>
      </c>
      <c r="H966" s="50" t="b">
        <f>IF('Summary Statistics'!$C$6=TRUE,Artists!$F965&lt;H$3,Artists!$E965&lt;H$3)</f>
        <v>0</v>
      </c>
      <c r="I966" s="50" t="b">
        <f>IF('Summary Statistics'!$C$6=TRUE,Artists!$F965&lt;I$3,Artists!$E965&lt;I$3)</f>
        <v>0</v>
      </c>
      <c r="J966" s="50" t="b">
        <f>IF('Summary Statistics'!$C$6=TRUE,Artists!$F965&lt;J$3,Artists!$E965&lt;J$3)</f>
        <v>0</v>
      </c>
      <c r="K966" s="51" t="b">
        <f>IF('Summary Statistics'!$C$6=TRUE,Artists!$F965&lt;K$3,Artists!$E965&lt;K$3)</f>
        <v>0</v>
      </c>
      <c r="M966" s="49" t="b">
        <f>IF('Summary Statistics'!$C$7=TRUE,Albums!$F965&lt;M$3,Albums!$E965&lt;M$3)</f>
        <v>0</v>
      </c>
      <c r="N966" s="50" t="b">
        <f>IF('Summary Statistics'!$C$7=TRUE,Albums!$F965&lt;N$3,Albums!$E965&lt;N$3)</f>
        <v>0</v>
      </c>
      <c r="O966" s="50" t="b">
        <f>IF('Summary Statistics'!$C$7=TRUE,Albums!$F965&lt;O$3,Albums!$E965&lt;O$3)</f>
        <v>0</v>
      </c>
      <c r="P966" s="50" t="b">
        <f>IF('Summary Statistics'!$C$7=TRUE,Albums!$F965&lt;P$3,Albums!$E965&lt;P$3)</f>
        <v>0</v>
      </c>
      <c r="Q966" s="50" t="b">
        <f>IF('Summary Statistics'!$C$7=TRUE,Albums!$F965&lt;Q$3,Albums!$E965&lt;Q$3)</f>
        <v>0</v>
      </c>
      <c r="R966" s="50" t="b">
        <f>IF('Summary Statistics'!$C$7=TRUE,Albums!$F965&lt;R$3,Albums!$E965&lt;R$3)</f>
        <v>0</v>
      </c>
      <c r="S966" s="50" t="b">
        <f>IF('Summary Statistics'!$C$7=TRUE,Albums!$F965&lt;S$3,Albums!$E965&lt;S$3)</f>
        <v>0</v>
      </c>
      <c r="T966" s="50" t="b">
        <f>IF('Summary Statistics'!$C$7=TRUE,Albums!$F965&lt;T$3,Albums!$E965&lt;T$3)</f>
        <v>0</v>
      </c>
      <c r="U966" s="50" t="b">
        <f>IF('Summary Statistics'!$C$7=TRUE,Albums!$F965&lt;U$3,Albums!$E965&lt;U$3)</f>
        <v>0</v>
      </c>
      <c r="V966" s="51" t="b">
        <f>IF('Summary Statistics'!$C$7=TRUE,Albums!$F965&lt;V$3,Albums!$E965&lt;V$3)</f>
        <v>0</v>
      </c>
    </row>
    <row r="967" spans="2:22" x14ac:dyDescent="0.3">
      <c r="B967" s="49" t="b">
        <f>IF('Summary Statistics'!$C$6=TRUE,Artists!$F966&lt;B$3,Artists!$E966&lt;B$3)</f>
        <v>0</v>
      </c>
      <c r="C967" s="50" t="b">
        <f>IF('Summary Statistics'!$C$6=TRUE,Artists!$F966&lt;C$3,Artists!$E966&lt;C$3)</f>
        <v>0</v>
      </c>
      <c r="D967" s="50" t="b">
        <f>IF('Summary Statistics'!$C$6=TRUE,Artists!$F966&lt;D$3,Artists!$E966&lt;D$3)</f>
        <v>0</v>
      </c>
      <c r="E967" s="50" t="b">
        <f>IF('Summary Statistics'!$C$6=TRUE,Artists!$F966&lt;E$3,Artists!$E966&lt;E$3)</f>
        <v>0</v>
      </c>
      <c r="F967" s="50" t="b">
        <f>IF('Summary Statistics'!$C$6=TRUE,Artists!$F966&lt;F$3,Artists!$E966&lt;F$3)</f>
        <v>0</v>
      </c>
      <c r="G967" s="50" t="b">
        <f>IF('Summary Statistics'!$C$6=TRUE,Artists!$F966&lt;G$3,Artists!$E966&lt;G$3)</f>
        <v>0</v>
      </c>
      <c r="H967" s="50" t="b">
        <f>IF('Summary Statistics'!$C$6=TRUE,Artists!$F966&lt;H$3,Artists!$E966&lt;H$3)</f>
        <v>0</v>
      </c>
      <c r="I967" s="50" t="b">
        <f>IF('Summary Statistics'!$C$6=TRUE,Artists!$F966&lt;I$3,Artists!$E966&lt;I$3)</f>
        <v>0</v>
      </c>
      <c r="J967" s="50" t="b">
        <f>IF('Summary Statistics'!$C$6=TRUE,Artists!$F966&lt;J$3,Artists!$E966&lt;J$3)</f>
        <v>0</v>
      </c>
      <c r="K967" s="51" t="b">
        <f>IF('Summary Statistics'!$C$6=TRUE,Artists!$F966&lt;K$3,Artists!$E966&lt;K$3)</f>
        <v>0</v>
      </c>
      <c r="M967" s="49" t="b">
        <f>IF('Summary Statistics'!$C$7=TRUE,Albums!$F966&lt;M$3,Albums!$E966&lt;M$3)</f>
        <v>0</v>
      </c>
      <c r="N967" s="50" t="b">
        <f>IF('Summary Statistics'!$C$7=TRUE,Albums!$F966&lt;N$3,Albums!$E966&lt;N$3)</f>
        <v>0</v>
      </c>
      <c r="O967" s="50" t="b">
        <f>IF('Summary Statistics'!$C$7=TRUE,Albums!$F966&lt;O$3,Albums!$E966&lt;O$3)</f>
        <v>0</v>
      </c>
      <c r="P967" s="50" t="b">
        <f>IF('Summary Statistics'!$C$7=TRUE,Albums!$F966&lt;P$3,Albums!$E966&lt;P$3)</f>
        <v>0</v>
      </c>
      <c r="Q967" s="50" t="b">
        <f>IF('Summary Statistics'!$C$7=TRUE,Albums!$F966&lt;Q$3,Albums!$E966&lt;Q$3)</f>
        <v>0</v>
      </c>
      <c r="R967" s="50" t="b">
        <f>IF('Summary Statistics'!$C$7=TRUE,Albums!$F966&lt;R$3,Albums!$E966&lt;R$3)</f>
        <v>0</v>
      </c>
      <c r="S967" s="50" t="b">
        <f>IF('Summary Statistics'!$C$7=TRUE,Albums!$F966&lt;S$3,Albums!$E966&lt;S$3)</f>
        <v>0</v>
      </c>
      <c r="T967" s="50" t="b">
        <f>IF('Summary Statistics'!$C$7=TRUE,Albums!$F966&lt;T$3,Albums!$E966&lt;T$3)</f>
        <v>0</v>
      </c>
      <c r="U967" s="50" t="b">
        <f>IF('Summary Statistics'!$C$7=TRUE,Albums!$F966&lt;U$3,Albums!$E966&lt;U$3)</f>
        <v>0</v>
      </c>
      <c r="V967" s="51" t="b">
        <f>IF('Summary Statistics'!$C$7=TRUE,Albums!$F966&lt;V$3,Albums!$E966&lt;V$3)</f>
        <v>0</v>
      </c>
    </row>
    <row r="968" spans="2:22" x14ac:dyDescent="0.3">
      <c r="B968" s="49" t="b">
        <f>IF('Summary Statistics'!$C$6=TRUE,Artists!$F967&lt;B$3,Artists!$E967&lt;B$3)</f>
        <v>0</v>
      </c>
      <c r="C968" s="50" t="b">
        <f>IF('Summary Statistics'!$C$6=TRUE,Artists!$F967&lt;C$3,Artists!$E967&lt;C$3)</f>
        <v>0</v>
      </c>
      <c r="D968" s="50" t="b">
        <f>IF('Summary Statistics'!$C$6=TRUE,Artists!$F967&lt;D$3,Artists!$E967&lt;D$3)</f>
        <v>0</v>
      </c>
      <c r="E968" s="50" t="b">
        <f>IF('Summary Statistics'!$C$6=TRUE,Artists!$F967&lt;E$3,Artists!$E967&lt;E$3)</f>
        <v>0</v>
      </c>
      <c r="F968" s="50" t="b">
        <f>IF('Summary Statistics'!$C$6=TRUE,Artists!$F967&lt;F$3,Artists!$E967&lt;F$3)</f>
        <v>0</v>
      </c>
      <c r="G968" s="50" t="b">
        <f>IF('Summary Statistics'!$C$6=TRUE,Artists!$F967&lt;G$3,Artists!$E967&lt;G$3)</f>
        <v>0</v>
      </c>
      <c r="H968" s="50" t="b">
        <f>IF('Summary Statistics'!$C$6=TRUE,Artists!$F967&lt;H$3,Artists!$E967&lt;H$3)</f>
        <v>0</v>
      </c>
      <c r="I968" s="50" t="b">
        <f>IF('Summary Statistics'!$C$6=TRUE,Artists!$F967&lt;I$3,Artists!$E967&lt;I$3)</f>
        <v>0</v>
      </c>
      <c r="J968" s="50" t="b">
        <f>IF('Summary Statistics'!$C$6=TRUE,Artists!$F967&lt;J$3,Artists!$E967&lt;J$3)</f>
        <v>0</v>
      </c>
      <c r="K968" s="51" t="b">
        <f>IF('Summary Statistics'!$C$6=TRUE,Artists!$F967&lt;K$3,Artists!$E967&lt;K$3)</f>
        <v>0</v>
      </c>
      <c r="M968" s="49" t="b">
        <f>IF('Summary Statistics'!$C$7=TRUE,Albums!$F967&lt;M$3,Albums!$E967&lt;M$3)</f>
        <v>0</v>
      </c>
      <c r="N968" s="50" t="b">
        <f>IF('Summary Statistics'!$C$7=TRUE,Albums!$F967&lt;N$3,Albums!$E967&lt;N$3)</f>
        <v>0</v>
      </c>
      <c r="O968" s="50" t="b">
        <f>IF('Summary Statistics'!$C$7=TRUE,Albums!$F967&lt;O$3,Albums!$E967&lt;O$3)</f>
        <v>0</v>
      </c>
      <c r="P968" s="50" t="b">
        <f>IF('Summary Statistics'!$C$7=TRUE,Albums!$F967&lt;P$3,Albums!$E967&lt;P$3)</f>
        <v>0</v>
      </c>
      <c r="Q968" s="50" t="b">
        <f>IF('Summary Statistics'!$C$7=TRUE,Albums!$F967&lt;Q$3,Albums!$E967&lt;Q$3)</f>
        <v>0</v>
      </c>
      <c r="R968" s="50" t="b">
        <f>IF('Summary Statistics'!$C$7=TRUE,Albums!$F967&lt;R$3,Albums!$E967&lt;R$3)</f>
        <v>0</v>
      </c>
      <c r="S968" s="50" t="b">
        <f>IF('Summary Statistics'!$C$7=TRUE,Albums!$F967&lt;S$3,Albums!$E967&lt;S$3)</f>
        <v>0</v>
      </c>
      <c r="T968" s="50" t="b">
        <f>IF('Summary Statistics'!$C$7=TRUE,Albums!$F967&lt;T$3,Albums!$E967&lt;T$3)</f>
        <v>0</v>
      </c>
      <c r="U968" s="50" t="b">
        <f>IF('Summary Statistics'!$C$7=TRUE,Albums!$F967&lt;U$3,Albums!$E967&lt;U$3)</f>
        <v>0</v>
      </c>
      <c r="V968" s="51" t="b">
        <f>IF('Summary Statistics'!$C$7=TRUE,Albums!$F967&lt;V$3,Albums!$E967&lt;V$3)</f>
        <v>0</v>
      </c>
    </row>
    <row r="969" spans="2:22" x14ac:dyDescent="0.3">
      <c r="B969" s="49" t="b">
        <f>IF('Summary Statistics'!$C$6=TRUE,Artists!$F968&lt;B$3,Artists!$E968&lt;B$3)</f>
        <v>0</v>
      </c>
      <c r="C969" s="50" t="b">
        <f>IF('Summary Statistics'!$C$6=TRUE,Artists!$F968&lt;C$3,Artists!$E968&lt;C$3)</f>
        <v>0</v>
      </c>
      <c r="D969" s="50" t="b">
        <f>IF('Summary Statistics'!$C$6=TRUE,Artists!$F968&lt;D$3,Artists!$E968&lt;D$3)</f>
        <v>0</v>
      </c>
      <c r="E969" s="50" t="b">
        <f>IF('Summary Statistics'!$C$6=TRUE,Artists!$F968&lt;E$3,Artists!$E968&lt;E$3)</f>
        <v>0</v>
      </c>
      <c r="F969" s="50" t="b">
        <f>IF('Summary Statistics'!$C$6=TRUE,Artists!$F968&lt;F$3,Artists!$E968&lt;F$3)</f>
        <v>0</v>
      </c>
      <c r="G969" s="50" t="b">
        <f>IF('Summary Statistics'!$C$6=TRUE,Artists!$F968&lt;G$3,Artists!$E968&lt;G$3)</f>
        <v>0</v>
      </c>
      <c r="H969" s="50" t="b">
        <f>IF('Summary Statistics'!$C$6=TRUE,Artists!$F968&lt;H$3,Artists!$E968&lt;H$3)</f>
        <v>0</v>
      </c>
      <c r="I969" s="50" t="b">
        <f>IF('Summary Statistics'!$C$6=TRUE,Artists!$F968&lt;I$3,Artists!$E968&lt;I$3)</f>
        <v>0</v>
      </c>
      <c r="J969" s="50" t="b">
        <f>IF('Summary Statistics'!$C$6=TRUE,Artists!$F968&lt;J$3,Artists!$E968&lt;J$3)</f>
        <v>0</v>
      </c>
      <c r="K969" s="51" t="b">
        <f>IF('Summary Statistics'!$C$6=TRUE,Artists!$F968&lt;K$3,Artists!$E968&lt;K$3)</f>
        <v>0</v>
      </c>
      <c r="M969" s="49" t="b">
        <f>IF('Summary Statistics'!$C$7=TRUE,Albums!$F968&lt;M$3,Albums!$E968&lt;M$3)</f>
        <v>0</v>
      </c>
      <c r="N969" s="50" t="b">
        <f>IF('Summary Statistics'!$C$7=TRUE,Albums!$F968&lt;N$3,Albums!$E968&lt;N$3)</f>
        <v>0</v>
      </c>
      <c r="O969" s="50" t="b">
        <f>IF('Summary Statistics'!$C$7=TRUE,Albums!$F968&lt;O$3,Albums!$E968&lt;O$3)</f>
        <v>0</v>
      </c>
      <c r="P969" s="50" t="b">
        <f>IF('Summary Statistics'!$C$7=TRUE,Albums!$F968&lt;P$3,Albums!$E968&lt;P$3)</f>
        <v>0</v>
      </c>
      <c r="Q969" s="50" t="b">
        <f>IF('Summary Statistics'!$C$7=TRUE,Albums!$F968&lt;Q$3,Albums!$E968&lt;Q$3)</f>
        <v>0</v>
      </c>
      <c r="R969" s="50" t="b">
        <f>IF('Summary Statistics'!$C$7=TRUE,Albums!$F968&lt;R$3,Albums!$E968&lt;R$3)</f>
        <v>0</v>
      </c>
      <c r="S969" s="50" t="b">
        <f>IF('Summary Statistics'!$C$7=TRUE,Albums!$F968&lt;S$3,Albums!$E968&lt;S$3)</f>
        <v>0</v>
      </c>
      <c r="T969" s="50" t="b">
        <f>IF('Summary Statistics'!$C$7=TRUE,Albums!$F968&lt;T$3,Albums!$E968&lt;T$3)</f>
        <v>0</v>
      </c>
      <c r="U969" s="50" t="b">
        <f>IF('Summary Statistics'!$C$7=TRUE,Albums!$F968&lt;U$3,Albums!$E968&lt;U$3)</f>
        <v>0</v>
      </c>
      <c r="V969" s="51" t="b">
        <f>IF('Summary Statistics'!$C$7=TRUE,Albums!$F968&lt;V$3,Albums!$E968&lt;V$3)</f>
        <v>0</v>
      </c>
    </row>
    <row r="970" spans="2:22" x14ac:dyDescent="0.3">
      <c r="B970" s="49" t="b">
        <f>IF('Summary Statistics'!$C$6=TRUE,Artists!$F969&lt;B$3,Artists!$E969&lt;B$3)</f>
        <v>0</v>
      </c>
      <c r="C970" s="50" t="b">
        <f>IF('Summary Statistics'!$C$6=TRUE,Artists!$F969&lt;C$3,Artists!$E969&lt;C$3)</f>
        <v>0</v>
      </c>
      <c r="D970" s="50" t="b">
        <f>IF('Summary Statistics'!$C$6=TRUE,Artists!$F969&lt;D$3,Artists!$E969&lt;D$3)</f>
        <v>0</v>
      </c>
      <c r="E970" s="50" t="b">
        <f>IF('Summary Statistics'!$C$6=TRUE,Artists!$F969&lt;E$3,Artists!$E969&lt;E$3)</f>
        <v>0</v>
      </c>
      <c r="F970" s="50" t="b">
        <f>IF('Summary Statistics'!$C$6=TRUE,Artists!$F969&lt;F$3,Artists!$E969&lt;F$3)</f>
        <v>0</v>
      </c>
      <c r="G970" s="50" t="b">
        <f>IF('Summary Statistics'!$C$6=TRUE,Artists!$F969&lt;G$3,Artists!$E969&lt;G$3)</f>
        <v>0</v>
      </c>
      <c r="H970" s="50" t="b">
        <f>IF('Summary Statistics'!$C$6=TRUE,Artists!$F969&lt;H$3,Artists!$E969&lt;H$3)</f>
        <v>0</v>
      </c>
      <c r="I970" s="50" t="b">
        <f>IF('Summary Statistics'!$C$6=TRUE,Artists!$F969&lt;I$3,Artists!$E969&lt;I$3)</f>
        <v>0</v>
      </c>
      <c r="J970" s="50" t="b">
        <f>IF('Summary Statistics'!$C$6=TRUE,Artists!$F969&lt;J$3,Artists!$E969&lt;J$3)</f>
        <v>0</v>
      </c>
      <c r="K970" s="51" t="b">
        <f>IF('Summary Statistics'!$C$6=TRUE,Artists!$F969&lt;K$3,Artists!$E969&lt;K$3)</f>
        <v>0</v>
      </c>
      <c r="M970" s="49" t="b">
        <f>IF('Summary Statistics'!$C$7=TRUE,Albums!$F969&lt;M$3,Albums!$E969&lt;M$3)</f>
        <v>0</v>
      </c>
      <c r="N970" s="50" t="b">
        <f>IF('Summary Statistics'!$C$7=TRUE,Albums!$F969&lt;N$3,Albums!$E969&lt;N$3)</f>
        <v>0</v>
      </c>
      <c r="O970" s="50" t="b">
        <f>IF('Summary Statistics'!$C$7=TRUE,Albums!$F969&lt;O$3,Albums!$E969&lt;O$3)</f>
        <v>0</v>
      </c>
      <c r="P970" s="50" t="b">
        <f>IF('Summary Statistics'!$C$7=TRUE,Albums!$F969&lt;P$3,Albums!$E969&lt;P$3)</f>
        <v>0</v>
      </c>
      <c r="Q970" s="50" t="b">
        <f>IF('Summary Statistics'!$C$7=TRUE,Albums!$F969&lt;Q$3,Albums!$E969&lt;Q$3)</f>
        <v>0</v>
      </c>
      <c r="R970" s="50" t="b">
        <f>IF('Summary Statistics'!$C$7=TRUE,Albums!$F969&lt;R$3,Albums!$E969&lt;R$3)</f>
        <v>0</v>
      </c>
      <c r="S970" s="50" t="b">
        <f>IF('Summary Statistics'!$C$7=TRUE,Albums!$F969&lt;S$3,Albums!$E969&lt;S$3)</f>
        <v>0</v>
      </c>
      <c r="T970" s="50" t="b">
        <f>IF('Summary Statistics'!$C$7=TRUE,Albums!$F969&lt;T$3,Albums!$E969&lt;T$3)</f>
        <v>0</v>
      </c>
      <c r="U970" s="50" t="b">
        <f>IF('Summary Statistics'!$C$7=TRUE,Albums!$F969&lt;U$3,Albums!$E969&lt;U$3)</f>
        <v>0</v>
      </c>
      <c r="V970" s="51" t="b">
        <f>IF('Summary Statistics'!$C$7=TRUE,Albums!$F969&lt;V$3,Albums!$E969&lt;V$3)</f>
        <v>0</v>
      </c>
    </row>
    <row r="971" spans="2:22" x14ac:dyDescent="0.3">
      <c r="B971" s="49" t="b">
        <f>IF('Summary Statistics'!$C$6=TRUE,Artists!$F970&lt;B$3,Artists!$E970&lt;B$3)</f>
        <v>0</v>
      </c>
      <c r="C971" s="50" t="b">
        <f>IF('Summary Statistics'!$C$6=TRUE,Artists!$F970&lt;C$3,Artists!$E970&lt;C$3)</f>
        <v>0</v>
      </c>
      <c r="D971" s="50" t="b">
        <f>IF('Summary Statistics'!$C$6=TRUE,Artists!$F970&lt;D$3,Artists!$E970&lt;D$3)</f>
        <v>0</v>
      </c>
      <c r="E971" s="50" t="b">
        <f>IF('Summary Statistics'!$C$6=TRUE,Artists!$F970&lt;E$3,Artists!$E970&lt;E$3)</f>
        <v>0</v>
      </c>
      <c r="F971" s="50" t="b">
        <f>IF('Summary Statistics'!$C$6=TRUE,Artists!$F970&lt;F$3,Artists!$E970&lt;F$3)</f>
        <v>0</v>
      </c>
      <c r="G971" s="50" t="b">
        <f>IF('Summary Statistics'!$C$6=TRUE,Artists!$F970&lt;G$3,Artists!$E970&lt;G$3)</f>
        <v>0</v>
      </c>
      <c r="H971" s="50" t="b">
        <f>IF('Summary Statistics'!$C$6=TRUE,Artists!$F970&lt;H$3,Artists!$E970&lt;H$3)</f>
        <v>0</v>
      </c>
      <c r="I971" s="50" t="b">
        <f>IF('Summary Statistics'!$C$6=TRUE,Artists!$F970&lt;I$3,Artists!$E970&lt;I$3)</f>
        <v>0</v>
      </c>
      <c r="J971" s="50" t="b">
        <f>IF('Summary Statistics'!$C$6=TRUE,Artists!$F970&lt;J$3,Artists!$E970&lt;J$3)</f>
        <v>0</v>
      </c>
      <c r="K971" s="51" t="b">
        <f>IF('Summary Statistics'!$C$6=TRUE,Artists!$F970&lt;K$3,Artists!$E970&lt;K$3)</f>
        <v>0</v>
      </c>
      <c r="M971" s="49" t="b">
        <f>IF('Summary Statistics'!$C$7=TRUE,Albums!$F970&lt;M$3,Albums!$E970&lt;M$3)</f>
        <v>0</v>
      </c>
      <c r="N971" s="50" t="b">
        <f>IF('Summary Statistics'!$C$7=TRUE,Albums!$F970&lt;N$3,Albums!$E970&lt;N$3)</f>
        <v>0</v>
      </c>
      <c r="O971" s="50" t="b">
        <f>IF('Summary Statistics'!$C$7=TRUE,Albums!$F970&lt;O$3,Albums!$E970&lt;O$3)</f>
        <v>0</v>
      </c>
      <c r="P971" s="50" t="b">
        <f>IF('Summary Statistics'!$C$7=TRUE,Albums!$F970&lt;P$3,Albums!$E970&lt;P$3)</f>
        <v>0</v>
      </c>
      <c r="Q971" s="50" t="b">
        <f>IF('Summary Statistics'!$C$7=TRUE,Albums!$F970&lt;Q$3,Albums!$E970&lt;Q$3)</f>
        <v>0</v>
      </c>
      <c r="R971" s="50" t="b">
        <f>IF('Summary Statistics'!$C$7=TRUE,Albums!$F970&lt;R$3,Albums!$E970&lt;R$3)</f>
        <v>0</v>
      </c>
      <c r="S971" s="50" t="b">
        <f>IF('Summary Statistics'!$C$7=TRUE,Albums!$F970&lt;S$3,Albums!$E970&lt;S$3)</f>
        <v>0</v>
      </c>
      <c r="T971" s="50" t="b">
        <f>IF('Summary Statistics'!$C$7=TRUE,Albums!$F970&lt;T$3,Albums!$E970&lt;T$3)</f>
        <v>0</v>
      </c>
      <c r="U971" s="50" t="b">
        <f>IF('Summary Statistics'!$C$7=TRUE,Albums!$F970&lt;U$3,Albums!$E970&lt;U$3)</f>
        <v>0</v>
      </c>
      <c r="V971" s="51" t="b">
        <f>IF('Summary Statistics'!$C$7=TRUE,Albums!$F970&lt;V$3,Albums!$E970&lt;V$3)</f>
        <v>0</v>
      </c>
    </row>
    <row r="972" spans="2:22" x14ac:dyDescent="0.3">
      <c r="B972" s="49" t="b">
        <f>IF('Summary Statistics'!$C$6=TRUE,Artists!$F971&lt;B$3,Artists!$E971&lt;B$3)</f>
        <v>0</v>
      </c>
      <c r="C972" s="50" t="b">
        <f>IF('Summary Statistics'!$C$6=TRUE,Artists!$F971&lt;C$3,Artists!$E971&lt;C$3)</f>
        <v>0</v>
      </c>
      <c r="D972" s="50" t="b">
        <f>IF('Summary Statistics'!$C$6=TRUE,Artists!$F971&lt;D$3,Artists!$E971&lt;D$3)</f>
        <v>0</v>
      </c>
      <c r="E972" s="50" t="b">
        <f>IF('Summary Statistics'!$C$6=TRUE,Artists!$F971&lt;E$3,Artists!$E971&lt;E$3)</f>
        <v>0</v>
      </c>
      <c r="F972" s="50" t="b">
        <f>IF('Summary Statistics'!$C$6=TRUE,Artists!$F971&lt;F$3,Artists!$E971&lt;F$3)</f>
        <v>0</v>
      </c>
      <c r="G972" s="50" t="b">
        <f>IF('Summary Statistics'!$C$6=TRUE,Artists!$F971&lt;G$3,Artists!$E971&lt;G$3)</f>
        <v>0</v>
      </c>
      <c r="H972" s="50" t="b">
        <f>IF('Summary Statistics'!$C$6=TRUE,Artists!$F971&lt;H$3,Artists!$E971&lt;H$3)</f>
        <v>0</v>
      </c>
      <c r="I972" s="50" t="b">
        <f>IF('Summary Statistics'!$C$6=TRUE,Artists!$F971&lt;I$3,Artists!$E971&lt;I$3)</f>
        <v>0</v>
      </c>
      <c r="J972" s="50" t="b">
        <f>IF('Summary Statistics'!$C$6=TRUE,Artists!$F971&lt;J$3,Artists!$E971&lt;J$3)</f>
        <v>0</v>
      </c>
      <c r="K972" s="51" t="b">
        <f>IF('Summary Statistics'!$C$6=TRUE,Artists!$F971&lt;K$3,Artists!$E971&lt;K$3)</f>
        <v>0</v>
      </c>
      <c r="M972" s="49" t="b">
        <f>IF('Summary Statistics'!$C$7=TRUE,Albums!$F971&lt;M$3,Albums!$E971&lt;M$3)</f>
        <v>0</v>
      </c>
      <c r="N972" s="50" t="b">
        <f>IF('Summary Statistics'!$C$7=TRUE,Albums!$F971&lt;N$3,Albums!$E971&lt;N$3)</f>
        <v>0</v>
      </c>
      <c r="O972" s="50" t="b">
        <f>IF('Summary Statistics'!$C$7=TRUE,Albums!$F971&lt;O$3,Albums!$E971&lt;O$3)</f>
        <v>0</v>
      </c>
      <c r="P972" s="50" t="b">
        <f>IF('Summary Statistics'!$C$7=TRUE,Albums!$F971&lt;P$3,Albums!$E971&lt;P$3)</f>
        <v>0</v>
      </c>
      <c r="Q972" s="50" t="b">
        <f>IF('Summary Statistics'!$C$7=TRUE,Albums!$F971&lt;Q$3,Albums!$E971&lt;Q$3)</f>
        <v>0</v>
      </c>
      <c r="R972" s="50" t="b">
        <f>IF('Summary Statistics'!$C$7=TRUE,Albums!$F971&lt;R$3,Albums!$E971&lt;R$3)</f>
        <v>0</v>
      </c>
      <c r="S972" s="50" t="b">
        <f>IF('Summary Statistics'!$C$7=TRUE,Albums!$F971&lt;S$3,Albums!$E971&lt;S$3)</f>
        <v>0</v>
      </c>
      <c r="T972" s="50" t="b">
        <f>IF('Summary Statistics'!$C$7=TRUE,Albums!$F971&lt;T$3,Albums!$E971&lt;T$3)</f>
        <v>0</v>
      </c>
      <c r="U972" s="50" t="b">
        <f>IF('Summary Statistics'!$C$7=TRUE,Albums!$F971&lt;U$3,Albums!$E971&lt;U$3)</f>
        <v>0</v>
      </c>
      <c r="V972" s="51" t="b">
        <f>IF('Summary Statistics'!$C$7=TRUE,Albums!$F971&lt;V$3,Albums!$E971&lt;V$3)</f>
        <v>0</v>
      </c>
    </row>
    <row r="973" spans="2:22" x14ac:dyDescent="0.3">
      <c r="B973" s="49" t="b">
        <f>IF('Summary Statistics'!$C$6=TRUE,Artists!$F972&lt;B$3,Artists!$E972&lt;B$3)</f>
        <v>0</v>
      </c>
      <c r="C973" s="50" t="b">
        <f>IF('Summary Statistics'!$C$6=TRUE,Artists!$F972&lt;C$3,Artists!$E972&lt;C$3)</f>
        <v>0</v>
      </c>
      <c r="D973" s="50" t="b">
        <f>IF('Summary Statistics'!$C$6=TRUE,Artists!$F972&lt;D$3,Artists!$E972&lt;D$3)</f>
        <v>0</v>
      </c>
      <c r="E973" s="50" t="b">
        <f>IF('Summary Statistics'!$C$6=TRUE,Artists!$F972&lt;E$3,Artists!$E972&lt;E$3)</f>
        <v>0</v>
      </c>
      <c r="F973" s="50" t="b">
        <f>IF('Summary Statistics'!$C$6=TRUE,Artists!$F972&lt;F$3,Artists!$E972&lt;F$3)</f>
        <v>0</v>
      </c>
      <c r="G973" s="50" t="b">
        <f>IF('Summary Statistics'!$C$6=TRUE,Artists!$F972&lt;G$3,Artists!$E972&lt;G$3)</f>
        <v>0</v>
      </c>
      <c r="H973" s="50" t="b">
        <f>IF('Summary Statistics'!$C$6=TRUE,Artists!$F972&lt;H$3,Artists!$E972&lt;H$3)</f>
        <v>0</v>
      </c>
      <c r="I973" s="50" t="b">
        <f>IF('Summary Statistics'!$C$6=TRUE,Artists!$F972&lt;I$3,Artists!$E972&lt;I$3)</f>
        <v>0</v>
      </c>
      <c r="J973" s="50" t="b">
        <f>IF('Summary Statistics'!$C$6=TRUE,Artists!$F972&lt;J$3,Artists!$E972&lt;J$3)</f>
        <v>0</v>
      </c>
      <c r="K973" s="51" t="b">
        <f>IF('Summary Statistics'!$C$6=TRUE,Artists!$F972&lt;K$3,Artists!$E972&lt;K$3)</f>
        <v>0</v>
      </c>
      <c r="M973" s="49" t="b">
        <f>IF('Summary Statistics'!$C$7=TRUE,Albums!$F972&lt;M$3,Albums!$E972&lt;M$3)</f>
        <v>0</v>
      </c>
      <c r="N973" s="50" t="b">
        <f>IF('Summary Statistics'!$C$7=TRUE,Albums!$F972&lt;N$3,Albums!$E972&lt;N$3)</f>
        <v>0</v>
      </c>
      <c r="O973" s="50" t="b">
        <f>IF('Summary Statistics'!$C$7=TRUE,Albums!$F972&lt;O$3,Albums!$E972&lt;O$3)</f>
        <v>0</v>
      </c>
      <c r="P973" s="50" t="b">
        <f>IF('Summary Statistics'!$C$7=TRUE,Albums!$F972&lt;P$3,Albums!$E972&lt;P$3)</f>
        <v>0</v>
      </c>
      <c r="Q973" s="50" t="b">
        <f>IF('Summary Statistics'!$C$7=TRUE,Albums!$F972&lt;Q$3,Albums!$E972&lt;Q$3)</f>
        <v>0</v>
      </c>
      <c r="R973" s="50" t="b">
        <f>IF('Summary Statistics'!$C$7=TRUE,Albums!$F972&lt;R$3,Albums!$E972&lt;R$3)</f>
        <v>0</v>
      </c>
      <c r="S973" s="50" t="b">
        <f>IF('Summary Statistics'!$C$7=TRUE,Albums!$F972&lt;S$3,Albums!$E972&lt;S$3)</f>
        <v>0</v>
      </c>
      <c r="T973" s="50" t="b">
        <f>IF('Summary Statistics'!$C$7=TRUE,Albums!$F972&lt;T$3,Albums!$E972&lt;T$3)</f>
        <v>0</v>
      </c>
      <c r="U973" s="50" t="b">
        <f>IF('Summary Statistics'!$C$7=TRUE,Albums!$F972&lt;U$3,Albums!$E972&lt;U$3)</f>
        <v>0</v>
      </c>
      <c r="V973" s="51" t="b">
        <f>IF('Summary Statistics'!$C$7=TRUE,Albums!$F972&lt;V$3,Albums!$E972&lt;V$3)</f>
        <v>0</v>
      </c>
    </row>
    <row r="974" spans="2:22" x14ac:dyDescent="0.3">
      <c r="B974" s="49" t="b">
        <f>IF('Summary Statistics'!$C$6=TRUE,Artists!$F973&lt;B$3,Artists!$E973&lt;B$3)</f>
        <v>0</v>
      </c>
      <c r="C974" s="50" t="b">
        <f>IF('Summary Statistics'!$C$6=TRUE,Artists!$F973&lt;C$3,Artists!$E973&lt;C$3)</f>
        <v>0</v>
      </c>
      <c r="D974" s="50" t="b">
        <f>IF('Summary Statistics'!$C$6=TRUE,Artists!$F973&lt;D$3,Artists!$E973&lt;D$3)</f>
        <v>0</v>
      </c>
      <c r="E974" s="50" t="b">
        <f>IF('Summary Statistics'!$C$6=TRUE,Artists!$F973&lt;E$3,Artists!$E973&lt;E$3)</f>
        <v>0</v>
      </c>
      <c r="F974" s="50" t="b">
        <f>IF('Summary Statistics'!$C$6=TRUE,Artists!$F973&lt;F$3,Artists!$E973&lt;F$3)</f>
        <v>0</v>
      </c>
      <c r="G974" s="50" t="b">
        <f>IF('Summary Statistics'!$C$6=TRUE,Artists!$F973&lt;G$3,Artists!$E973&lt;G$3)</f>
        <v>0</v>
      </c>
      <c r="H974" s="50" t="b">
        <f>IF('Summary Statistics'!$C$6=TRUE,Artists!$F973&lt;H$3,Artists!$E973&lt;H$3)</f>
        <v>0</v>
      </c>
      <c r="I974" s="50" t="b">
        <f>IF('Summary Statistics'!$C$6=TRUE,Artists!$F973&lt;I$3,Artists!$E973&lt;I$3)</f>
        <v>0</v>
      </c>
      <c r="J974" s="50" t="b">
        <f>IF('Summary Statistics'!$C$6=TRUE,Artists!$F973&lt;J$3,Artists!$E973&lt;J$3)</f>
        <v>0</v>
      </c>
      <c r="K974" s="51" t="b">
        <f>IF('Summary Statistics'!$C$6=TRUE,Artists!$F973&lt;K$3,Artists!$E973&lt;K$3)</f>
        <v>0</v>
      </c>
      <c r="M974" s="49" t="b">
        <f>IF('Summary Statistics'!$C$7=TRUE,Albums!$F973&lt;M$3,Albums!$E973&lt;M$3)</f>
        <v>0</v>
      </c>
      <c r="N974" s="50" t="b">
        <f>IF('Summary Statistics'!$C$7=TRUE,Albums!$F973&lt;N$3,Albums!$E973&lt;N$3)</f>
        <v>0</v>
      </c>
      <c r="O974" s="50" t="b">
        <f>IF('Summary Statistics'!$C$7=TRUE,Albums!$F973&lt;O$3,Albums!$E973&lt;O$3)</f>
        <v>0</v>
      </c>
      <c r="P974" s="50" t="b">
        <f>IF('Summary Statistics'!$C$7=TRUE,Albums!$F973&lt;P$3,Albums!$E973&lt;P$3)</f>
        <v>0</v>
      </c>
      <c r="Q974" s="50" t="b">
        <f>IF('Summary Statistics'!$C$7=TRUE,Albums!$F973&lt;Q$3,Albums!$E973&lt;Q$3)</f>
        <v>0</v>
      </c>
      <c r="R974" s="50" t="b">
        <f>IF('Summary Statistics'!$C$7=TRUE,Albums!$F973&lt;R$3,Albums!$E973&lt;R$3)</f>
        <v>0</v>
      </c>
      <c r="S974" s="50" t="b">
        <f>IF('Summary Statistics'!$C$7=TRUE,Albums!$F973&lt;S$3,Albums!$E973&lt;S$3)</f>
        <v>0</v>
      </c>
      <c r="T974" s="50" t="b">
        <f>IF('Summary Statistics'!$C$7=TRUE,Albums!$F973&lt;T$3,Albums!$E973&lt;T$3)</f>
        <v>0</v>
      </c>
      <c r="U974" s="50" t="b">
        <f>IF('Summary Statistics'!$C$7=TRUE,Albums!$F973&lt;U$3,Albums!$E973&lt;U$3)</f>
        <v>0</v>
      </c>
      <c r="V974" s="51" t="b">
        <f>IF('Summary Statistics'!$C$7=TRUE,Albums!$F973&lt;V$3,Albums!$E973&lt;V$3)</f>
        <v>0</v>
      </c>
    </row>
    <row r="975" spans="2:22" x14ac:dyDescent="0.3">
      <c r="B975" s="49" t="b">
        <f>IF('Summary Statistics'!$C$6=TRUE,Artists!$F974&lt;B$3,Artists!$E974&lt;B$3)</f>
        <v>0</v>
      </c>
      <c r="C975" s="50" t="b">
        <f>IF('Summary Statistics'!$C$6=TRUE,Artists!$F974&lt;C$3,Artists!$E974&lt;C$3)</f>
        <v>0</v>
      </c>
      <c r="D975" s="50" t="b">
        <f>IF('Summary Statistics'!$C$6=TRUE,Artists!$F974&lt;D$3,Artists!$E974&lt;D$3)</f>
        <v>0</v>
      </c>
      <c r="E975" s="50" t="b">
        <f>IF('Summary Statistics'!$C$6=TRUE,Artists!$F974&lt;E$3,Artists!$E974&lt;E$3)</f>
        <v>0</v>
      </c>
      <c r="F975" s="50" t="b">
        <f>IF('Summary Statistics'!$C$6=TRUE,Artists!$F974&lt;F$3,Artists!$E974&lt;F$3)</f>
        <v>0</v>
      </c>
      <c r="G975" s="50" t="b">
        <f>IF('Summary Statistics'!$C$6=TRUE,Artists!$F974&lt;G$3,Artists!$E974&lt;G$3)</f>
        <v>0</v>
      </c>
      <c r="H975" s="50" t="b">
        <f>IF('Summary Statistics'!$C$6=TRUE,Artists!$F974&lt;H$3,Artists!$E974&lt;H$3)</f>
        <v>0</v>
      </c>
      <c r="I975" s="50" t="b">
        <f>IF('Summary Statistics'!$C$6=TRUE,Artists!$F974&lt;I$3,Artists!$E974&lt;I$3)</f>
        <v>0</v>
      </c>
      <c r="J975" s="50" t="b">
        <f>IF('Summary Statistics'!$C$6=TRUE,Artists!$F974&lt;J$3,Artists!$E974&lt;J$3)</f>
        <v>0</v>
      </c>
      <c r="K975" s="51" t="b">
        <f>IF('Summary Statistics'!$C$6=TRUE,Artists!$F974&lt;K$3,Artists!$E974&lt;K$3)</f>
        <v>0</v>
      </c>
      <c r="M975" s="49" t="b">
        <f>IF('Summary Statistics'!$C$7=TRUE,Albums!$F974&lt;M$3,Albums!$E974&lt;M$3)</f>
        <v>0</v>
      </c>
      <c r="N975" s="50" t="b">
        <f>IF('Summary Statistics'!$C$7=TRUE,Albums!$F974&lt;N$3,Albums!$E974&lt;N$3)</f>
        <v>0</v>
      </c>
      <c r="O975" s="50" t="b">
        <f>IF('Summary Statistics'!$C$7=TRUE,Albums!$F974&lt;O$3,Albums!$E974&lt;O$3)</f>
        <v>0</v>
      </c>
      <c r="P975" s="50" t="b">
        <f>IF('Summary Statistics'!$C$7=TRUE,Albums!$F974&lt;P$3,Albums!$E974&lt;P$3)</f>
        <v>0</v>
      </c>
      <c r="Q975" s="50" t="b">
        <f>IF('Summary Statistics'!$C$7=TRUE,Albums!$F974&lt;Q$3,Albums!$E974&lt;Q$3)</f>
        <v>0</v>
      </c>
      <c r="R975" s="50" t="b">
        <f>IF('Summary Statistics'!$C$7=TRUE,Albums!$F974&lt;R$3,Albums!$E974&lt;R$3)</f>
        <v>0</v>
      </c>
      <c r="S975" s="50" t="b">
        <f>IF('Summary Statistics'!$C$7=TRUE,Albums!$F974&lt;S$3,Albums!$E974&lt;S$3)</f>
        <v>0</v>
      </c>
      <c r="T975" s="50" t="b">
        <f>IF('Summary Statistics'!$C$7=TRUE,Albums!$F974&lt;T$3,Albums!$E974&lt;T$3)</f>
        <v>0</v>
      </c>
      <c r="U975" s="50" t="b">
        <f>IF('Summary Statistics'!$C$7=TRUE,Albums!$F974&lt;U$3,Albums!$E974&lt;U$3)</f>
        <v>0</v>
      </c>
      <c r="V975" s="51" t="b">
        <f>IF('Summary Statistics'!$C$7=TRUE,Albums!$F974&lt;V$3,Albums!$E974&lt;V$3)</f>
        <v>0</v>
      </c>
    </row>
    <row r="976" spans="2:22" x14ac:dyDescent="0.3">
      <c r="B976" s="49" t="b">
        <f>IF('Summary Statistics'!$C$6=TRUE,Artists!$F975&lt;B$3,Artists!$E975&lt;B$3)</f>
        <v>0</v>
      </c>
      <c r="C976" s="50" t="b">
        <f>IF('Summary Statistics'!$C$6=TRUE,Artists!$F975&lt;C$3,Artists!$E975&lt;C$3)</f>
        <v>0</v>
      </c>
      <c r="D976" s="50" t="b">
        <f>IF('Summary Statistics'!$C$6=TRUE,Artists!$F975&lt;D$3,Artists!$E975&lt;D$3)</f>
        <v>0</v>
      </c>
      <c r="E976" s="50" t="b">
        <f>IF('Summary Statistics'!$C$6=TRUE,Artists!$F975&lt;E$3,Artists!$E975&lt;E$3)</f>
        <v>0</v>
      </c>
      <c r="F976" s="50" t="b">
        <f>IF('Summary Statistics'!$C$6=TRUE,Artists!$F975&lt;F$3,Artists!$E975&lt;F$3)</f>
        <v>0</v>
      </c>
      <c r="G976" s="50" t="b">
        <f>IF('Summary Statistics'!$C$6=TRUE,Artists!$F975&lt;G$3,Artists!$E975&lt;G$3)</f>
        <v>0</v>
      </c>
      <c r="H976" s="50" t="b">
        <f>IF('Summary Statistics'!$C$6=TRUE,Artists!$F975&lt;H$3,Artists!$E975&lt;H$3)</f>
        <v>0</v>
      </c>
      <c r="I976" s="50" t="b">
        <f>IF('Summary Statistics'!$C$6=TRUE,Artists!$F975&lt;I$3,Artists!$E975&lt;I$3)</f>
        <v>0</v>
      </c>
      <c r="J976" s="50" t="b">
        <f>IF('Summary Statistics'!$C$6=TRUE,Artists!$F975&lt;J$3,Artists!$E975&lt;J$3)</f>
        <v>0</v>
      </c>
      <c r="K976" s="51" t="b">
        <f>IF('Summary Statistics'!$C$6=TRUE,Artists!$F975&lt;K$3,Artists!$E975&lt;K$3)</f>
        <v>0</v>
      </c>
      <c r="M976" s="49" t="b">
        <f>IF('Summary Statistics'!$C$7=TRUE,Albums!$F975&lt;M$3,Albums!$E975&lt;M$3)</f>
        <v>0</v>
      </c>
      <c r="N976" s="50" t="b">
        <f>IF('Summary Statistics'!$C$7=TRUE,Albums!$F975&lt;N$3,Albums!$E975&lt;N$3)</f>
        <v>0</v>
      </c>
      <c r="O976" s="50" t="b">
        <f>IF('Summary Statistics'!$C$7=TRUE,Albums!$F975&lt;O$3,Albums!$E975&lt;O$3)</f>
        <v>0</v>
      </c>
      <c r="P976" s="50" t="b">
        <f>IF('Summary Statistics'!$C$7=TRUE,Albums!$F975&lt;P$3,Albums!$E975&lt;P$3)</f>
        <v>0</v>
      </c>
      <c r="Q976" s="50" t="b">
        <f>IF('Summary Statistics'!$C$7=TRUE,Albums!$F975&lt;Q$3,Albums!$E975&lt;Q$3)</f>
        <v>0</v>
      </c>
      <c r="R976" s="50" t="b">
        <f>IF('Summary Statistics'!$C$7=TRUE,Albums!$F975&lt;R$3,Albums!$E975&lt;R$3)</f>
        <v>0</v>
      </c>
      <c r="S976" s="50" t="b">
        <f>IF('Summary Statistics'!$C$7=TRUE,Albums!$F975&lt;S$3,Albums!$E975&lt;S$3)</f>
        <v>0</v>
      </c>
      <c r="T976" s="50" t="b">
        <f>IF('Summary Statistics'!$C$7=TRUE,Albums!$F975&lt;T$3,Albums!$E975&lt;T$3)</f>
        <v>0</v>
      </c>
      <c r="U976" s="50" t="b">
        <f>IF('Summary Statistics'!$C$7=TRUE,Albums!$F975&lt;U$3,Albums!$E975&lt;U$3)</f>
        <v>0</v>
      </c>
      <c r="V976" s="51" t="b">
        <f>IF('Summary Statistics'!$C$7=TRUE,Albums!$F975&lt;V$3,Albums!$E975&lt;V$3)</f>
        <v>0</v>
      </c>
    </row>
    <row r="977" spans="2:22" x14ac:dyDescent="0.3">
      <c r="B977" s="49" t="b">
        <f>IF('Summary Statistics'!$C$6=TRUE,Artists!$F976&lt;B$3,Artists!$E976&lt;B$3)</f>
        <v>0</v>
      </c>
      <c r="C977" s="50" t="b">
        <f>IF('Summary Statistics'!$C$6=TRUE,Artists!$F976&lt;C$3,Artists!$E976&lt;C$3)</f>
        <v>0</v>
      </c>
      <c r="D977" s="50" t="b">
        <f>IF('Summary Statistics'!$C$6=TRUE,Artists!$F976&lt;D$3,Artists!$E976&lt;D$3)</f>
        <v>0</v>
      </c>
      <c r="E977" s="50" t="b">
        <f>IF('Summary Statistics'!$C$6=TRUE,Artists!$F976&lt;E$3,Artists!$E976&lt;E$3)</f>
        <v>0</v>
      </c>
      <c r="F977" s="50" t="b">
        <f>IF('Summary Statistics'!$C$6=TRUE,Artists!$F976&lt;F$3,Artists!$E976&lt;F$3)</f>
        <v>0</v>
      </c>
      <c r="G977" s="50" t="b">
        <f>IF('Summary Statistics'!$C$6=TRUE,Artists!$F976&lt;G$3,Artists!$E976&lt;G$3)</f>
        <v>0</v>
      </c>
      <c r="H977" s="50" t="b">
        <f>IF('Summary Statistics'!$C$6=TRUE,Artists!$F976&lt;H$3,Artists!$E976&lt;H$3)</f>
        <v>0</v>
      </c>
      <c r="I977" s="50" t="b">
        <f>IF('Summary Statistics'!$C$6=TRUE,Artists!$F976&lt;I$3,Artists!$E976&lt;I$3)</f>
        <v>0</v>
      </c>
      <c r="J977" s="50" t="b">
        <f>IF('Summary Statistics'!$C$6=TRUE,Artists!$F976&lt;J$3,Artists!$E976&lt;J$3)</f>
        <v>0</v>
      </c>
      <c r="K977" s="51" t="b">
        <f>IF('Summary Statistics'!$C$6=TRUE,Artists!$F976&lt;K$3,Artists!$E976&lt;K$3)</f>
        <v>0</v>
      </c>
      <c r="M977" s="49" t="b">
        <f>IF('Summary Statistics'!$C$7=TRUE,Albums!$F976&lt;M$3,Albums!$E976&lt;M$3)</f>
        <v>0</v>
      </c>
      <c r="N977" s="50" t="b">
        <f>IF('Summary Statistics'!$C$7=TRUE,Albums!$F976&lt;N$3,Albums!$E976&lt;N$3)</f>
        <v>0</v>
      </c>
      <c r="O977" s="50" t="b">
        <f>IF('Summary Statistics'!$C$7=TRUE,Albums!$F976&lt;O$3,Albums!$E976&lt;O$3)</f>
        <v>0</v>
      </c>
      <c r="P977" s="50" t="b">
        <f>IF('Summary Statistics'!$C$7=TRUE,Albums!$F976&lt;P$3,Albums!$E976&lt;P$3)</f>
        <v>0</v>
      </c>
      <c r="Q977" s="50" t="b">
        <f>IF('Summary Statistics'!$C$7=TRUE,Albums!$F976&lt;Q$3,Albums!$E976&lt;Q$3)</f>
        <v>0</v>
      </c>
      <c r="R977" s="50" t="b">
        <f>IF('Summary Statistics'!$C$7=TRUE,Albums!$F976&lt;R$3,Albums!$E976&lt;R$3)</f>
        <v>0</v>
      </c>
      <c r="S977" s="50" t="b">
        <f>IF('Summary Statistics'!$C$7=TRUE,Albums!$F976&lt;S$3,Albums!$E976&lt;S$3)</f>
        <v>0</v>
      </c>
      <c r="T977" s="50" t="b">
        <f>IF('Summary Statistics'!$C$7=TRUE,Albums!$F976&lt;T$3,Albums!$E976&lt;T$3)</f>
        <v>0</v>
      </c>
      <c r="U977" s="50" t="b">
        <f>IF('Summary Statistics'!$C$7=TRUE,Albums!$F976&lt;U$3,Albums!$E976&lt;U$3)</f>
        <v>0</v>
      </c>
      <c r="V977" s="51" t="b">
        <f>IF('Summary Statistics'!$C$7=TRUE,Albums!$F976&lt;V$3,Albums!$E976&lt;V$3)</f>
        <v>0</v>
      </c>
    </row>
    <row r="978" spans="2:22" x14ac:dyDescent="0.3">
      <c r="B978" s="49" t="b">
        <f>IF('Summary Statistics'!$C$6=TRUE,Artists!$F977&lt;B$3,Artists!$E977&lt;B$3)</f>
        <v>0</v>
      </c>
      <c r="C978" s="50" t="b">
        <f>IF('Summary Statistics'!$C$6=TRUE,Artists!$F977&lt;C$3,Artists!$E977&lt;C$3)</f>
        <v>0</v>
      </c>
      <c r="D978" s="50" t="b">
        <f>IF('Summary Statistics'!$C$6=TRUE,Artists!$F977&lt;D$3,Artists!$E977&lt;D$3)</f>
        <v>0</v>
      </c>
      <c r="E978" s="50" t="b">
        <f>IF('Summary Statistics'!$C$6=TRUE,Artists!$F977&lt;E$3,Artists!$E977&lt;E$3)</f>
        <v>0</v>
      </c>
      <c r="F978" s="50" t="b">
        <f>IF('Summary Statistics'!$C$6=TRUE,Artists!$F977&lt;F$3,Artists!$E977&lt;F$3)</f>
        <v>0</v>
      </c>
      <c r="G978" s="50" t="b">
        <f>IF('Summary Statistics'!$C$6=TRUE,Artists!$F977&lt;G$3,Artists!$E977&lt;G$3)</f>
        <v>0</v>
      </c>
      <c r="H978" s="50" t="b">
        <f>IF('Summary Statistics'!$C$6=TRUE,Artists!$F977&lt;H$3,Artists!$E977&lt;H$3)</f>
        <v>0</v>
      </c>
      <c r="I978" s="50" t="b">
        <f>IF('Summary Statistics'!$C$6=TRUE,Artists!$F977&lt;I$3,Artists!$E977&lt;I$3)</f>
        <v>0</v>
      </c>
      <c r="J978" s="50" t="b">
        <f>IF('Summary Statistics'!$C$6=TRUE,Artists!$F977&lt;J$3,Artists!$E977&lt;J$3)</f>
        <v>0</v>
      </c>
      <c r="K978" s="51" t="b">
        <f>IF('Summary Statistics'!$C$6=TRUE,Artists!$F977&lt;K$3,Artists!$E977&lt;K$3)</f>
        <v>0</v>
      </c>
      <c r="M978" s="49" t="b">
        <f>IF('Summary Statistics'!$C$7=TRUE,Albums!$F977&lt;M$3,Albums!$E977&lt;M$3)</f>
        <v>0</v>
      </c>
      <c r="N978" s="50" t="b">
        <f>IF('Summary Statistics'!$C$7=TRUE,Albums!$F977&lt;N$3,Albums!$E977&lt;N$3)</f>
        <v>0</v>
      </c>
      <c r="O978" s="50" t="b">
        <f>IF('Summary Statistics'!$C$7=TRUE,Albums!$F977&lt;O$3,Albums!$E977&lt;O$3)</f>
        <v>0</v>
      </c>
      <c r="P978" s="50" t="b">
        <f>IF('Summary Statistics'!$C$7=TRUE,Albums!$F977&lt;P$3,Albums!$E977&lt;P$3)</f>
        <v>0</v>
      </c>
      <c r="Q978" s="50" t="b">
        <f>IF('Summary Statistics'!$C$7=TRUE,Albums!$F977&lt;Q$3,Albums!$E977&lt;Q$3)</f>
        <v>0</v>
      </c>
      <c r="R978" s="50" t="b">
        <f>IF('Summary Statistics'!$C$7=TRUE,Albums!$F977&lt;R$3,Albums!$E977&lt;R$3)</f>
        <v>0</v>
      </c>
      <c r="S978" s="50" t="b">
        <f>IF('Summary Statistics'!$C$7=TRUE,Albums!$F977&lt;S$3,Albums!$E977&lt;S$3)</f>
        <v>0</v>
      </c>
      <c r="T978" s="50" t="b">
        <f>IF('Summary Statistics'!$C$7=TRUE,Albums!$F977&lt;T$3,Albums!$E977&lt;T$3)</f>
        <v>0</v>
      </c>
      <c r="U978" s="50" t="b">
        <f>IF('Summary Statistics'!$C$7=TRUE,Albums!$F977&lt;U$3,Albums!$E977&lt;U$3)</f>
        <v>0</v>
      </c>
      <c r="V978" s="51" t="b">
        <f>IF('Summary Statistics'!$C$7=TRUE,Albums!$F977&lt;V$3,Albums!$E977&lt;V$3)</f>
        <v>0</v>
      </c>
    </row>
    <row r="979" spans="2:22" x14ac:dyDescent="0.3">
      <c r="B979" s="49" t="b">
        <f>IF('Summary Statistics'!$C$6=TRUE,Artists!$F978&lt;B$3,Artists!$E978&lt;B$3)</f>
        <v>0</v>
      </c>
      <c r="C979" s="50" t="b">
        <f>IF('Summary Statistics'!$C$6=TRUE,Artists!$F978&lt;C$3,Artists!$E978&lt;C$3)</f>
        <v>0</v>
      </c>
      <c r="D979" s="50" t="b">
        <f>IF('Summary Statistics'!$C$6=TRUE,Artists!$F978&lt;D$3,Artists!$E978&lt;D$3)</f>
        <v>0</v>
      </c>
      <c r="E979" s="50" t="b">
        <f>IF('Summary Statistics'!$C$6=TRUE,Artists!$F978&lt;E$3,Artists!$E978&lt;E$3)</f>
        <v>0</v>
      </c>
      <c r="F979" s="50" t="b">
        <f>IF('Summary Statistics'!$C$6=TRUE,Artists!$F978&lt;F$3,Artists!$E978&lt;F$3)</f>
        <v>0</v>
      </c>
      <c r="G979" s="50" t="b">
        <f>IF('Summary Statistics'!$C$6=TRUE,Artists!$F978&lt;G$3,Artists!$E978&lt;G$3)</f>
        <v>0</v>
      </c>
      <c r="H979" s="50" t="b">
        <f>IF('Summary Statistics'!$C$6=TRUE,Artists!$F978&lt;H$3,Artists!$E978&lt;H$3)</f>
        <v>0</v>
      </c>
      <c r="I979" s="50" t="b">
        <f>IF('Summary Statistics'!$C$6=TRUE,Artists!$F978&lt;I$3,Artists!$E978&lt;I$3)</f>
        <v>0</v>
      </c>
      <c r="J979" s="50" t="b">
        <f>IF('Summary Statistics'!$C$6=TRUE,Artists!$F978&lt;J$3,Artists!$E978&lt;J$3)</f>
        <v>0</v>
      </c>
      <c r="K979" s="51" t="b">
        <f>IF('Summary Statistics'!$C$6=TRUE,Artists!$F978&lt;K$3,Artists!$E978&lt;K$3)</f>
        <v>0</v>
      </c>
      <c r="M979" s="49" t="b">
        <f>IF('Summary Statistics'!$C$7=TRUE,Albums!$F978&lt;M$3,Albums!$E978&lt;M$3)</f>
        <v>0</v>
      </c>
      <c r="N979" s="50" t="b">
        <f>IF('Summary Statistics'!$C$7=TRUE,Albums!$F978&lt;N$3,Albums!$E978&lt;N$3)</f>
        <v>0</v>
      </c>
      <c r="O979" s="50" t="b">
        <f>IF('Summary Statistics'!$C$7=TRUE,Albums!$F978&lt;O$3,Albums!$E978&lt;O$3)</f>
        <v>0</v>
      </c>
      <c r="P979" s="50" t="b">
        <f>IF('Summary Statistics'!$C$7=TRUE,Albums!$F978&lt;P$3,Albums!$E978&lt;P$3)</f>
        <v>0</v>
      </c>
      <c r="Q979" s="50" t="b">
        <f>IF('Summary Statistics'!$C$7=TRUE,Albums!$F978&lt;Q$3,Albums!$E978&lt;Q$3)</f>
        <v>0</v>
      </c>
      <c r="R979" s="50" t="b">
        <f>IF('Summary Statistics'!$C$7=TRUE,Albums!$F978&lt;R$3,Albums!$E978&lt;R$3)</f>
        <v>0</v>
      </c>
      <c r="S979" s="50" t="b">
        <f>IF('Summary Statistics'!$C$7=TRUE,Albums!$F978&lt;S$3,Albums!$E978&lt;S$3)</f>
        <v>0</v>
      </c>
      <c r="T979" s="50" t="b">
        <f>IF('Summary Statistics'!$C$7=TRUE,Albums!$F978&lt;T$3,Albums!$E978&lt;T$3)</f>
        <v>0</v>
      </c>
      <c r="U979" s="50" t="b">
        <f>IF('Summary Statistics'!$C$7=TRUE,Albums!$F978&lt;U$3,Albums!$E978&lt;U$3)</f>
        <v>0</v>
      </c>
      <c r="V979" s="51" t="b">
        <f>IF('Summary Statistics'!$C$7=TRUE,Albums!$F978&lt;V$3,Albums!$E978&lt;V$3)</f>
        <v>0</v>
      </c>
    </row>
    <row r="980" spans="2:22" x14ac:dyDescent="0.3">
      <c r="B980" s="49" t="b">
        <f>IF('Summary Statistics'!$C$6=TRUE,Artists!$F979&lt;B$3,Artists!$E979&lt;B$3)</f>
        <v>0</v>
      </c>
      <c r="C980" s="50" t="b">
        <f>IF('Summary Statistics'!$C$6=TRUE,Artists!$F979&lt;C$3,Artists!$E979&lt;C$3)</f>
        <v>0</v>
      </c>
      <c r="D980" s="50" t="b">
        <f>IF('Summary Statistics'!$C$6=TRUE,Artists!$F979&lt;D$3,Artists!$E979&lt;D$3)</f>
        <v>0</v>
      </c>
      <c r="E980" s="50" t="b">
        <f>IF('Summary Statistics'!$C$6=TRUE,Artists!$F979&lt;E$3,Artists!$E979&lt;E$3)</f>
        <v>0</v>
      </c>
      <c r="F980" s="50" t="b">
        <f>IF('Summary Statistics'!$C$6=TRUE,Artists!$F979&lt;F$3,Artists!$E979&lt;F$3)</f>
        <v>0</v>
      </c>
      <c r="G980" s="50" t="b">
        <f>IF('Summary Statistics'!$C$6=TRUE,Artists!$F979&lt;G$3,Artists!$E979&lt;G$3)</f>
        <v>0</v>
      </c>
      <c r="H980" s="50" t="b">
        <f>IF('Summary Statistics'!$C$6=TRUE,Artists!$F979&lt;H$3,Artists!$E979&lt;H$3)</f>
        <v>0</v>
      </c>
      <c r="I980" s="50" t="b">
        <f>IF('Summary Statistics'!$C$6=TRUE,Artists!$F979&lt;I$3,Artists!$E979&lt;I$3)</f>
        <v>0</v>
      </c>
      <c r="J980" s="50" t="b">
        <f>IF('Summary Statistics'!$C$6=TRUE,Artists!$F979&lt;J$3,Artists!$E979&lt;J$3)</f>
        <v>0</v>
      </c>
      <c r="K980" s="51" t="b">
        <f>IF('Summary Statistics'!$C$6=TRUE,Artists!$F979&lt;K$3,Artists!$E979&lt;K$3)</f>
        <v>0</v>
      </c>
      <c r="M980" s="49" t="b">
        <f>IF('Summary Statistics'!$C$7=TRUE,Albums!$F979&lt;M$3,Albums!$E979&lt;M$3)</f>
        <v>0</v>
      </c>
      <c r="N980" s="50" t="b">
        <f>IF('Summary Statistics'!$C$7=TRUE,Albums!$F979&lt;N$3,Albums!$E979&lt;N$3)</f>
        <v>0</v>
      </c>
      <c r="O980" s="50" t="b">
        <f>IF('Summary Statistics'!$C$7=TRUE,Albums!$F979&lt;O$3,Albums!$E979&lt;O$3)</f>
        <v>0</v>
      </c>
      <c r="P980" s="50" t="b">
        <f>IF('Summary Statistics'!$C$7=TRUE,Albums!$F979&lt;P$3,Albums!$E979&lt;P$3)</f>
        <v>0</v>
      </c>
      <c r="Q980" s="50" t="b">
        <f>IF('Summary Statistics'!$C$7=TRUE,Albums!$F979&lt;Q$3,Albums!$E979&lt;Q$3)</f>
        <v>0</v>
      </c>
      <c r="R980" s="50" t="b">
        <f>IF('Summary Statistics'!$C$7=TRUE,Albums!$F979&lt;R$3,Albums!$E979&lt;R$3)</f>
        <v>0</v>
      </c>
      <c r="S980" s="50" t="b">
        <f>IF('Summary Statistics'!$C$7=TRUE,Albums!$F979&lt;S$3,Albums!$E979&lt;S$3)</f>
        <v>0</v>
      </c>
      <c r="T980" s="50" t="b">
        <f>IF('Summary Statistics'!$C$7=TRUE,Albums!$F979&lt;T$3,Albums!$E979&lt;T$3)</f>
        <v>0</v>
      </c>
      <c r="U980" s="50" t="b">
        <f>IF('Summary Statistics'!$C$7=TRUE,Albums!$F979&lt;U$3,Albums!$E979&lt;U$3)</f>
        <v>0</v>
      </c>
      <c r="V980" s="51" t="b">
        <f>IF('Summary Statistics'!$C$7=TRUE,Albums!$F979&lt;V$3,Albums!$E979&lt;V$3)</f>
        <v>0</v>
      </c>
    </row>
    <row r="981" spans="2:22" x14ac:dyDescent="0.3">
      <c r="B981" s="49" t="b">
        <f>IF('Summary Statistics'!$C$6=TRUE,Artists!$F980&lt;B$3,Artists!$E980&lt;B$3)</f>
        <v>0</v>
      </c>
      <c r="C981" s="50" t="b">
        <f>IF('Summary Statistics'!$C$6=TRUE,Artists!$F980&lt;C$3,Artists!$E980&lt;C$3)</f>
        <v>0</v>
      </c>
      <c r="D981" s="50" t="b">
        <f>IF('Summary Statistics'!$C$6=TRUE,Artists!$F980&lt;D$3,Artists!$E980&lt;D$3)</f>
        <v>0</v>
      </c>
      <c r="E981" s="50" t="b">
        <f>IF('Summary Statistics'!$C$6=TRUE,Artists!$F980&lt;E$3,Artists!$E980&lt;E$3)</f>
        <v>0</v>
      </c>
      <c r="F981" s="50" t="b">
        <f>IF('Summary Statistics'!$C$6=TRUE,Artists!$F980&lt;F$3,Artists!$E980&lt;F$3)</f>
        <v>0</v>
      </c>
      <c r="G981" s="50" t="b">
        <f>IF('Summary Statistics'!$C$6=TRUE,Artists!$F980&lt;G$3,Artists!$E980&lt;G$3)</f>
        <v>0</v>
      </c>
      <c r="H981" s="50" t="b">
        <f>IF('Summary Statistics'!$C$6=TRUE,Artists!$F980&lt;H$3,Artists!$E980&lt;H$3)</f>
        <v>0</v>
      </c>
      <c r="I981" s="50" t="b">
        <f>IF('Summary Statistics'!$C$6=TRUE,Artists!$F980&lt;I$3,Artists!$E980&lt;I$3)</f>
        <v>0</v>
      </c>
      <c r="J981" s="50" t="b">
        <f>IF('Summary Statistics'!$C$6=TRUE,Artists!$F980&lt;J$3,Artists!$E980&lt;J$3)</f>
        <v>0</v>
      </c>
      <c r="K981" s="51" t="b">
        <f>IF('Summary Statistics'!$C$6=TRUE,Artists!$F980&lt;K$3,Artists!$E980&lt;K$3)</f>
        <v>0</v>
      </c>
      <c r="M981" s="49" t="b">
        <f>IF('Summary Statistics'!$C$7=TRUE,Albums!$F980&lt;M$3,Albums!$E980&lt;M$3)</f>
        <v>0</v>
      </c>
      <c r="N981" s="50" t="b">
        <f>IF('Summary Statistics'!$C$7=TRUE,Albums!$F980&lt;N$3,Albums!$E980&lt;N$3)</f>
        <v>0</v>
      </c>
      <c r="O981" s="50" t="b">
        <f>IF('Summary Statistics'!$C$7=TRUE,Albums!$F980&lt;O$3,Albums!$E980&lt;O$3)</f>
        <v>0</v>
      </c>
      <c r="P981" s="50" t="b">
        <f>IF('Summary Statistics'!$C$7=TRUE,Albums!$F980&lt;P$3,Albums!$E980&lt;P$3)</f>
        <v>0</v>
      </c>
      <c r="Q981" s="50" t="b">
        <f>IF('Summary Statistics'!$C$7=TRUE,Albums!$F980&lt;Q$3,Albums!$E980&lt;Q$3)</f>
        <v>0</v>
      </c>
      <c r="R981" s="50" t="b">
        <f>IF('Summary Statistics'!$C$7=TRUE,Albums!$F980&lt;R$3,Albums!$E980&lt;R$3)</f>
        <v>0</v>
      </c>
      <c r="S981" s="50" t="b">
        <f>IF('Summary Statistics'!$C$7=TRUE,Albums!$F980&lt;S$3,Albums!$E980&lt;S$3)</f>
        <v>0</v>
      </c>
      <c r="T981" s="50" t="b">
        <f>IF('Summary Statistics'!$C$7=TRUE,Albums!$F980&lt;T$3,Albums!$E980&lt;T$3)</f>
        <v>0</v>
      </c>
      <c r="U981" s="50" t="b">
        <f>IF('Summary Statistics'!$C$7=TRUE,Albums!$F980&lt;U$3,Albums!$E980&lt;U$3)</f>
        <v>0</v>
      </c>
      <c r="V981" s="51" t="b">
        <f>IF('Summary Statistics'!$C$7=TRUE,Albums!$F980&lt;V$3,Albums!$E980&lt;V$3)</f>
        <v>0</v>
      </c>
    </row>
    <row r="982" spans="2:22" x14ac:dyDescent="0.3">
      <c r="B982" s="49" t="b">
        <f>IF('Summary Statistics'!$C$6=TRUE,Artists!$F981&lt;B$3,Artists!$E981&lt;B$3)</f>
        <v>0</v>
      </c>
      <c r="C982" s="50" t="b">
        <f>IF('Summary Statistics'!$C$6=TRUE,Artists!$F981&lt;C$3,Artists!$E981&lt;C$3)</f>
        <v>0</v>
      </c>
      <c r="D982" s="50" t="b">
        <f>IF('Summary Statistics'!$C$6=TRUE,Artists!$F981&lt;D$3,Artists!$E981&lt;D$3)</f>
        <v>0</v>
      </c>
      <c r="E982" s="50" t="b">
        <f>IF('Summary Statistics'!$C$6=TRUE,Artists!$F981&lt;E$3,Artists!$E981&lt;E$3)</f>
        <v>0</v>
      </c>
      <c r="F982" s="50" t="b">
        <f>IF('Summary Statistics'!$C$6=TRUE,Artists!$F981&lt;F$3,Artists!$E981&lt;F$3)</f>
        <v>0</v>
      </c>
      <c r="G982" s="50" t="b">
        <f>IF('Summary Statistics'!$C$6=TRUE,Artists!$F981&lt;G$3,Artists!$E981&lt;G$3)</f>
        <v>0</v>
      </c>
      <c r="H982" s="50" t="b">
        <f>IF('Summary Statistics'!$C$6=TRUE,Artists!$F981&lt;H$3,Artists!$E981&lt;H$3)</f>
        <v>0</v>
      </c>
      <c r="I982" s="50" t="b">
        <f>IF('Summary Statistics'!$C$6=TRUE,Artists!$F981&lt;I$3,Artists!$E981&lt;I$3)</f>
        <v>0</v>
      </c>
      <c r="J982" s="50" t="b">
        <f>IF('Summary Statistics'!$C$6=TRUE,Artists!$F981&lt;J$3,Artists!$E981&lt;J$3)</f>
        <v>0</v>
      </c>
      <c r="K982" s="51" t="b">
        <f>IF('Summary Statistics'!$C$6=TRUE,Artists!$F981&lt;K$3,Artists!$E981&lt;K$3)</f>
        <v>0</v>
      </c>
      <c r="M982" s="49" t="b">
        <f>IF('Summary Statistics'!$C$7=TRUE,Albums!$F981&lt;M$3,Albums!$E981&lt;M$3)</f>
        <v>0</v>
      </c>
      <c r="N982" s="50" t="b">
        <f>IF('Summary Statistics'!$C$7=TRUE,Albums!$F981&lt;N$3,Albums!$E981&lt;N$3)</f>
        <v>0</v>
      </c>
      <c r="O982" s="50" t="b">
        <f>IF('Summary Statistics'!$C$7=TRUE,Albums!$F981&lt;O$3,Albums!$E981&lt;O$3)</f>
        <v>0</v>
      </c>
      <c r="P982" s="50" t="b">
        <f>IF('Summary Statistics'!$C$7=TRUE,Albums!$F981&lt;P$3,Albums!$E981&lt;P$3)</f>
        <v>0</v>
      </c>
      <c r="Q982" s="50" t="b">
        <f>IF('Summary Statistics'!$C$7=TRUE,Albums!$F981&lt;Q$3,Albums!$E981&lt;Q$3)</f>
        <v>0</v>
      </c>
      <c r="R982" s="50" t="b">
        <f>IF('Summary Statistics'!$C$7=TRUE,Albums!$F981&lt;R$3,Albums!$E981&lt;R$3)</f>
        <v>0</v>
      </c>
      <c r="S982" s="50" t="b">
        <f>IF('Summary Statistics'!$C$7=TRUE,Albums!$F981&lt;S$3,Albums!$E981&lt;S$3)</f>
        <v>0</v>
      </c>
      <c r="T982" s="50" t="b">
        <f>IF('Summary Statistics'!$C$7=TRUE,Albums!$F981&lt;T$3,Albums!$E981&lt;T$3)</f>
        <v>0</v>
      </c>
      <c r="U982" s="50" t="b">
        <f>IF('Summary Statistics'!$C$7=TRUE,Albums!$F981&lt;U$3,Albums!$E981&lt;U$3)</f>
        <v>0</v>
      </c>
      <c r="V982" s="51" t="b">
        <f>IF('Summary Statistics'!$C$7=TRUE,Albums!$F981&lt;V$3,Albums!$E981&lt;V$3)</f>
        <v>0</v>
      </c>
    </row>
    <row r="983" spans="2:22" x14ac:dyDescent="0.3">
      <c r="B983" s="49" t="b">
        <f>IF('Summary Statistics'!$C$6=TRUE,Artists!$F982&lt;B$3,Artists!$E982&lt;B$3)</f>
        <v>0</v>
      </c>
      <c r="C983" s="50" t="b">
        <f>IF('Summary Statistics'!$C$6=TRUE,Artists!$F982&lt;C$3,Artists!$E982&lt;C$3)</f>
        <v>0</v>
      </c>
      <c r="D983" s="50" t="b">
        <f>IF('Summary Statistics'!$C$6=TRUE,Artists!$F982&lt;D$3,Artists!$E982&lt;D$3)</f>
        <v>0</v>
      </c>
      <c r="E983" s="50" t="b">
        <f>IF('Summary Statistics'!$C$6=TRUE,Artists!$F982&lt;E$3,Artists!$E982&lt;E$3)</f>
        <v>0</v>
      </c>
      <c r="F983" s="50" t="b">
        <f>IF('Summary Statistics'!$C$6=TRUE,Artists!$F982&lt;F$3,Artists!$E982&lt;F$3)</f>
        <v>0</v>
      </c>
      <c r="G983" s="50" t="b">
        <f>IF('Summary Statistics'!$C$6=TRUE,Artists!$F982&lt;G$3,Artists!$E982&lt;G$3)</f>
        <v>0</v>
      </c>
      <c r="H983" s="50" t="b">
        <f>IF('Summary Statistics'!$C$6=TRUE,Artists!$F982&lt;H$3,Artists!$E982&lt;H$3)</f>
        <v>0</v>
      </c>
      <c r="I983" s="50" t="b">
        <f>IF('Summary Statistics'!$C$6=TRUE,Artists!$F982&lt;I$3,Artists!$E982&lt;I$3)</f>
        <v>0</v>
      </c>
      <c r="J983" s="50" t="b">
        <f>IF('Summary Statistics'!$C$6=TRUE,Artists!$F982&lt;J$3,Artists!$E982&lt;J$3)</f>
        <v>0</v>
      </c>
      <c r="K983" s="51" t="b">
        <f>IF('Summary Statistics'!$C$6=TRUE,Artists!$F982&lt;K$3,Artists!$E982&lt;K$3)</f>
        <v>0</v>
      </c>
      <c r="M983" s="49" t="b">
        <f>IF('Summary Statistics'!$C$7=TRUE,Albums!$F982&lt;M$3,Albums!$E982&lt;M$3)</f>
        <v>0</v>
      </c>
      <c r="N983" s="50" t="b">
        <f>IF('Summary Statistics'!$C$7=TRUE,Albums!$F982&lt;N$3,Albums!$E982&lt;N$3)</f>
        <v>0</v>
      </c>
      <c r="O983" s="50" t="b">
        <f>IF('Summary Statistics'!$C$7=TRUE,Albums!$F982&lt;O$3,Albums!$E982&lt;O$3)</f>
        <v>0</v>
      </c>
      <c r="P983" s="50" t="b">
        <f>IF('Summary Statistics'!$C$7=TRUE,Albums!$F982&lt;P$3,Albums!$E982&lt;P$3)</f>
        <v>0</v>
      </c>
      <c r="Q983" s="50" t="b">
        <f>IF('Summary Statistics'!$C$7=TRUE,Albums!$F982&lt;Q$3,Albums!$E982&lt;Q$3)</f>
        <v>0</v>
      </c>
      <c r="R983" s="50" t="b">
        <f>IF('Summary Statistics'!$C$7=TRUE,Albums!$F982&lt;R$3,Albums!$E982&lt;R$3)</f>
        <v>0</v>
      </c>
      <c r="S983" s="50" t="b">
        <f>IF('Summary Statistics'!$C$7=TRUE,Albums!$F982&lt;S$3,Albums!$E982&lt;S$3)</f>
        <v>0</v>
      </c>
      <c r="T983" s="50" t="b">
        <f>IF('Summary Statistics'!$C$7=TRUE,Albums!$F982&lt;T$3,Albums!$E982&lt;T$3)</f>
        <v>0</v>
      </c>
      <c r="U983" s="50" t="b">
        <f>IF('Summary Statistics'!$C$7=TRUE,Albums!$F982&lt;U$3,Albums!$E982&lt;U$3)</f>
        <v>0</v>
      </c>
      <c r="V983" s="51" t="b">
        <f>IF('Summary Statistics'!$C$7=TRUE,Albums!$F982&lt;V$3,Albums!$E982&lt;V$3)</f>
        <v>0</v>
      </c>
    </row>
    <row r="984" spans="2:22" x14ac:dyDescent="0.3">
      <c r="B984" s="49" t="b">
        <f>IF('Summary Statistics'!$C$6=TRUE,Artists!$F983&lt;B$3,Artists!$E983&lt;B$3)</f>
        <v>0</v>
      </c>
      <c r="C984" s="50" t="b">
        <f>IF('Summary Statistics'!$C$6=TRUE,Artists!$F983&lt;C$3,Artists!$E983&lt;C$3)</f>
        <v>0</v>
      </c>
      <c r="D984" s="50" t="b">
        <f>IF('Summary Statistics'!$C$6=TRUE,Artists!$F983&lt;D$3,Artists!$E983&lt;D$3)</f>
        <v>0</v>
      </c>
      <c r="E984" s="50" t="b">
        <f>IF('Summary Statistics'!$C$6=TRUE,Artists!$F983&lt;E$3,Artists!$E983&lt;E$3)</f>
        <v>0</v>
      </c>
      <c r="F984" s="50" t="b">
        <f>IF('Summary Statistics'!$C$6=TRUE,Artists!$F983&lt;F$3,Artists!$E983&lt;F$3)</f>
        <v>0</v>
      </c>
      <c r="G984" s="50" t="b">
        <f>IF('Summary Statistics'!$C$6=TRUE,Artists!$F983&lt;G$3,Artists!$E983&lt;G$3)</f>
        <v>0</v>
      </c>
      <c r="H984" s="50" t="b">
        <f>IF('Summary Statistics'!$C$6=TRUE,Artists!$F983&lt;H$3,Artists!$E983&lt;H$3)</f>
        <v>0</v>
      </c>
      <c r="I984" s="50" t="b">
        <f>IF('Summary Statistics'!$C$6=TRUE,Artists!$F983&lt;I$3,Artists!$E983&lt;I$3)</f>
        <v>0</v>
      </c>
      <c r="J984" s="50" t="b">
        <f>IF('Summary Statistics'!$C$6=TRUE,Artists!$F983&lt;J$3,Artists!$E983&lt;J$3)</f>
        <v>0</v>
      </c>
      <c r="K984" s="51" t="b">
        <f>IF('Summary Statistics'!$C$6=TRUE,Artists!$F983&lt;K$3,Artists!$E983&lt;K$3)</f>
        <v>0</v>
      </c>
      <c r="M984" s="49" t="b">
        <f>IF('Summary Statistics'!$C$7=TRUE,Albums!$F983&lt;M$3,Albums!$E983&lt;M$3)</f>
        <v>0</v>
      </c>
      <c r="N984" s="50" t="b">
        <f>IF('Summary Statistics'!$C$7=TRUE,Albums!$F983&lt;N$3,Albums!$E983&lt;N$3)</f>
        <v>0</v>
      </c>
      <c r="O984" s="50" t="b">
        <f>IF('Summary Statistics'!$C$7=TRUE,Albums!$F983&lt;O$3,Albums!$E983&lt;O$3)</f>
        <v>0</v>
      </c>
      <c r="P984" s="50" t="b">
        <f>IF('Summary Statistics'!$C$7=TRUE,Albums!$F983&lt;P$3,Albums!$E983&lt;P$3)</f>
        <v>0</v>
      </c>
      <c r="Q984" s="50" t="b">
        <f>IF('Summary Statistics'!$C$7=TRUE,Albums!$F983&lt;Q$3,Albums!$E983&lt;Q$3)</f>
        <v>0</v>
      </c>
      <c r="R984" s="50" t="b">
        <f>IF('Summary Statistics'!$C$7=TRUE,Albums!$F983&lt;R$3,Albums!$E983&lt;R$3)</f>
        <v>0</v>
      </c>
      <c r="S984" s="50" t="b">
        <f>IF('Summary Statistics'!$C$7=TRUE,Albums!$F983&lt;S$3,Albums!$E983&lt;S$3)</f>
        <v>0</v>
      </c>
      <c r="T984" s="50" t="b">
        <f>IF('Summary Statistics'!$C$7=TRUE,Albums!$F983&lt;T$3,Albums!$E983&lt;T$3)</f>
        <v>0</v>
      </c>
      <c r="U984" s="50" t="b">
        <f>IF('Summary Statistics'!$C$7=TRUE,Albums!$F983&lt;U$3,Albums!$E983&lt;U$3)</f>
        <v>0</v>
      </c>
      <c r="V984" s="51" t="b">
        <f>IF('Summary Statistics'!$C$7=TRUE,Albums!$F983&lt;V$3,Albums!$E983&lt;V$3)</f>
        <v>0</v>
      </c>
    </row>
    <row r="985" spans="2:22" x14ac:dyDescent="0.3">
      <c r="B985" s="49" t="b">
        <f>IF('Summary Statistics'!$C$6=TRUE,Artists!$F984&lt;B$3,Artists!$E984&lt;B$3)</f>
        <v>0</v>
      </c>
      <c r="C985" s="50" t="b">
        <f>IF('Summary Statistics'!$C$6=TRUE,Artists!$F984&lt;C$3,Artists!$E984&lt;C$3)</f>
        <v>0</v>
      </c>
      <c r="D985" s="50" t="b">
        <f>IF('Summary Statistics'!$C$6=TRUE,Artists!$F984&lt;D$3,Artists!$E984&lt;D$3)</f>
        <v>0</v>
      </c>
      <c r="E985" s="50" t="b">
        <f>IF('Summary Statistics'!$C$6=TRUE,Artists!$F984&lt;E$3,Artists!$E984&lt;E$3)</f>
        <v>0</v>
      </c>
      <c r="F985" s="50" t="b">
        <f>IF('Summary Statistics'!$C$6=TRUE,Artists!$F984&lt;F$3,Artists!$E984&lt;F$3)</f>
        <v>0</v>
      </c>
      <c r="G985" s="50" t="b">
        <f>IF('Summary Statistics'!$C$6=TRUE,Artists!$F984&lt;G$3,Artists!$E984&lt;G$3)</f>
        <v>0</v>
      </c>
      <c r="H985" s="50" t="b">
        <f>IF('Summary Statistics'!$C$6=TRUE,Artists!$F984&lt;H$3,Artists!$E984&lt;H$3)</f>
        <v>0</v>
      </c>
      <c r="I985" s="50" t="b">
        <f>IF('Summary Statistics'!$C$6=TRUE,Artists!$F984&lt;I$3,Artists!$E984&lt;I$3)</f>
        <v>0</v>
      </c>
      <c r="J985" s="50" t="b">
        <f>IF('Summary Statistics'!$C$6=TRUE,Artists!$F984&lt;J$3,Artists!$E984&lt;J$3)</f>
        <v>0</v>
      </c>
      <c r="K985" s="51" t="b">
        <f>IF('Summary Statistics'!$C$6=TRUE,Artists!$F984&lt;K$3,Artists!$E984&lt;K$3)</f>
        <v>0</v>
      </c>
      <c r="M985" s="49" t="b">
        <f>IF('Summary Statistics'!$C$7=TRUE,Albums!$F984&lt;M$3,Albums!$E984&lt;M$3)</f>
        <v>0</v>
      </c>
      <c r="N985" s="50" t="b">
        <f>IF('Summary Statistics'!$C$7=TRUE,Albums!$F984&lt;N$3,Albums!$E984&lt;N$3)</f>
        <v>0</v>
      </c>
      <c r="O985" s="50" t="b">
        <f>IF('Summary Statistics'!$C$7=TRUE,Albums!$F984&lt;O$3,Albums!$E984&lt;O$3)</f>
        <v>0</v>
      </c>
      <c r="P985" s="50" t="b">
        <f>IF('Summary Statistics'!$C$7=TRUE,Albums!$F984&lt;P$3,Albums!$E984&lt;P$3)</f>
        <v>0</v>
      </c>
      <c r="Q985" s="50" t="b">
        <f>IF('Summary Statistics'!$C$7=TRUE,Albums!$F984&lt;Q$3,Albums!$E984&lt;Q$3)</f>
        <v>0</v>
      </c>
      <c r="R985" s="50" t="b">
        <f>IF('Summary Statistics'!$C$7=TRUE,Albums!$F984&lt;R$3,Albums!$E984&lt;R$3)</f>
        <v>0</v>
      </c>
      <c r="S985" s="50" t="b">
        <f>IF('Summary Statistics'!$C$7=TRUE,Albums!$F984&lt;S$3,Albums!$E984&lt;S$3)</f>
        <v>0</v>
      </c>
      <c r="T985" s="50" t="b">
        <f>IF('Summary Statistics'!$C$7=TRUE,Albums!$F984&lt;T$3,Albums!$E984&lt;T$3)</f>
        <v>0</v>
      </c>
      <c r="U985" s="50" t="b">
        <f>IF('Summary Statistics'!$C$7=TRUE,Albums!$F984&lt;U$3,Albums!$E984&lt;U$3)</f>
        <v>0</v>
      </c>
      <c r="V985" s="51" t="b">
        <f>IF('Summary Statistics'!$C$7=TRUE,Albums!$F984&lt;V$3,Albums!$E984&lt;V$3)</f>
        <v>0</v>
      </c>
    </row>
    <row r="986" spans="2:22" x14ac:dyDescent="0.3">
      <c r="B986" s="49" t="b">
        <f>IF('Summary Statistics'!$C$6=TRUE,Artists!$F985&lt;B$3,Artists!$E985&lt;B$3)</f>
        <v>0</v>
      </c>
      <c r="C986" s="50" t="b">
        <f>IF('Summary Statistics'!$C$6=TRUE,Artists!$F985&lt;C$3,Artists!$E985&lt;C$3)</f>
        <v>0</v>
      </c>
      <c r="D986" s="50" t="b">
        <f>IF('Summary Statistics'!$C$6=TRUE,Artists!$F985&lt;D$3,Artists!$E985&lt;D$3)</f>
        <v>0</v>
      </c>
      <c r="E986" s="50" t="b">
        <f>IF('Summary Statistics'!$C$6=TRUE,Artists!$F985&lt;E$3,Artists!$E985&lt;E$3)</f>
        <v>0</v>
      </c>
      <c r="F986" s="50" t="b">
        <f>IF('Summary Statistics'!$C$6=TRUE,Artists!$F985&lt;F$3,Artists!$E985&lt;F$3)</f>
        <v>0</v>
      </c>
      <c r="G986" s="50" t="b">
        <f>IF('Summary Statistics'!$C$6=TRUE,Artists!$F985&lt;G$3,Artists!$E985&lt;G$3)</f>
        <v>0</v>
      </c>
      <c r="H986" s="50" t="b">
        <f>IF('Summary Statistics'!$C$6=TRUE,Artists!$F985&lt;H$3,Artists!$E985&lt;H$3)</f>
        <v>0</v>
      </c>
      <c r="I986" s="50" t="b">
        <f>IF('Summary Statistics'!$C$6=TRUE,Artists!$F985&lt;I$3,Artists!$E985&lt;I$3)</f>
        <v>0</v>
      </c>
      <c r="J986" s="50" t="b">
        <f>IF('Summary Statistics'!$C$6=TRUE,Artists!$F985&lt;J$3,Artists!$E985&lt;J$3)</f>
        <v>0</v>
      </c>
      <c r="K986" s="51" t="b">
        <f>IF('Summary Statistics'!$C$6=TRUE,Artists!$F985&lt;K$3,Artists!$E985&lt;K$3)</f>
        <v>0</v>
      </c>
      <c r="M986" s="49" t="b">
        <f>IF('Summary Statistics'!$C$7=TRUE,Albums!$F985&lt;M$3,Albums!$E985&lt;M$3)</f>
        <v>0</v>
      </c>
      <c r="N986" s="50" t="b">
        <f>IF('Summary Statistics'!$C$7=TRUE,Albums!$F985&lt;N$3,Albums!$E985&lt;N$3)</f>
        <v>0</v>
      </c>
      <c r="O986" s="50" t="b">
        <f>IF('Summary Statistics'!$C$7=TRUE,Albums!$F985&lt;O$3,Albums!$E985&lt;O$3)</f>
        <v>0</v>
      </c>
      <c r="P986" s="50" t="b">
        <f>IF('Summary Statistics'!$C$7=TRUE,Albums!$F985&lt;P$3,Albums!$E985&lt;P$3)</f>
        <v>0</v>
      </c>
      <c r="Q986" s="50" t="b">
        <f>IF('Summary Statistics'!$C$7=TRUE,Albums!$F985&lt;Q$3,Albums!$E985&lt;Q$3)</f>
        <v>0</v>
      </c>
      <c r="R986" s="50" t="b">
        <f>IF('Summary Statistics'!$C$7=TRUE,Albums!$F985&lt;R$3,Albums!$E985&lt;R$3)</f>
        <v>0</v>
      </c>
      <c r="S986" s="50" t="b">
        <f>IF('Summary Statistics'!$C$7=TRUE,Albums!$F985&lt;S$3,Albums!$E985&lt;S$3)</f>
        <v>0</v>
      </c>
      <c r="T986" s="50" t="b">
        <f>IF('Summary Statistics'!$C$7=TRUE,Albums!$F985&lt;T$3,Albums!$E985&lt;T$3)</f>
        <v>0</v>
      </c>
      <c r="U986" s="50" t="b">
        <f>IF('Summary Statistics'!$C$7=TRUE,Albums!$F985&lt;U$3,Albums!$E985&lt;U$3)</f>
        <v>0</v>
      </c>
      <c r="V986" s="51" t="b">
        <f>IF('Summary Statistics'!$C$7=TRUE,Albums!$F985&lt;V$3,Albums!$E985&lt;V$3)</f>
        <v>0</v>
      </c>
    </row>
    <row r="987" spans="2:22" x14ac:dyDescent="0.3">
      <c r="B987" s="49" t="b">
        <f>IF('Summary Statistics'!$C$6=TRUE,Artists!$F986&lt;B$3,Artists!$E986&lt;B$3)</f>
        <v>0</v>
      </c>
      <c r="C987" s="50" t="b">
        <f>IF('Summary Statistics'!$C$6=TRUE,Artists!$F986&lt;C$3,Artists!$E986&lt;C$3)</f>
        <v>0</v>
      </c>
      <c r="D987" s="50" t="b">
        <f>IF('Summary Statistics'!$C$6=TRUE,Artists!$F986&lt;D$3,Artists!$E986&lt;D$3)</f>
        <v>0</v>
      </c>
      <c r="E987" s="50" t="b">
        <f>IF('Summary Statistics'!$C$6=TRUE,Artists!$F986&lt;E$3,Artists!$E986&lt;E$3)</f>
        <v>0</v>
      </c>
      <c r="F987" s="50" t="b">
        <f>IF('Summary Statistics'!$C$6=TRUE,Artists!$F986&lt;F$3,Artists!$E986&lt;F$3)</f>
        <v>0</v>
      </c>
      <c r="G987" s="50" t="b">
        <f>IF('Summary Statistics'!$C$6=TRUE,Artists!$F986&lt;G$3,Artists!$E986&lt;G$3)</f>
        <v>0</v>
      </c>
      <c r="H987" s="50" t="b">
        <f>IF('Summary Statistics'!$C$6=TRUE,Artists!$F986&lt;H$3,Artists!$E986&lt;H$3)</f>
        <v>0</v>
      </c>
      <c r="I987" s="50" t="b">
        <f>IF('Summary Statistics'!$C$6=TRUE,Artists!$F986&lt;I$3,Artists!$E986&lt;I$3)</f>
        <v>0</v>
      </c>
      <c r="J987" s="50" t="b">
        <f>IF('Summary Statistics'!$C$6=TRUE,Artists!$F986&lt;J$3,Artists!$E986&lt;J$3)</f>
        <v>0</v>
      </c>
      <c r="K987" s="51" t="b">
        <f>IF('Summary Statistics'!$C$6=TRUE,Artists!$F986&lt;K$3,Artists!$E986&lt;K$3)</f>
        <v>0</v>
      </c>
      <c r="M987" s="49" t="b">
        <f>IF('Summary Statistics'!$C$7=TRUE,Albums!$F986&lt;M$3,Albums!$E986&lt;M$3)</f>
        <v>0</v>
      </c>
      <c r="N987" s="50" t="b">
        <f>IF('Summary Statistics'!$C$7=TRUE,Albums!$F986&lt;N$3,Albums!$E986&lt;N$3)</f>
        <v>0</v>
      </c>
      <c r="O987" s="50" t="b">
        <f>IF('Summary Statistics'!$C$7=TRUE,Albums!$F986&lt;O$3,Albums!$E986&lt;O$3)</f>
        <v>0</v>
      </c>
      <c r="P987" s="50" t="b">
        <f>IF('Summary Statistics'!$C$7=TRUE,Albums!$F986&lt;P$3,Albums!$E986&lt;P$3)</f>
        <v>0</v>
      </c>
      <c r="Q987" s="50" t="b">
        <f>IF('Summary Statistics'!$C$7=TRUE,Albums!$F986&lt;Q$3,Albums!$E986&lt;Q$3)</f>
        <v>0</v>
      </c>
      <c r="R987" s="50" t="b">
        <f>IF('Summary Statistics'!$C$7=TRUE,Albums!$F986&lt;R$3,Albums!$E986&lt;R$3)</f>
        <v>0</v>
      </c>
      <c r="S987" s="50" t="b">
        <f>IF('Summary Statistics'!$C$7=TRUE,Albums!$F986&lt;S$3,Albums!$E986&lt;S$3)</f>
        <v>0</v>
      </c>
      <c r="T987" s="50" t="b">
        <f>IF('Summary Statistics'!$C$7=TRUE,Albums!$F986&lt;T$3,Albums!$E986&lt;T$3)</f>
        <v>0</v>
      </c>
      <c r="U987" s="50" t="b">
        <f>IF('Summary Statistics'!$C$7=TRUE,Albums!$F986&lt;U$3,Albums!$E986&lt;U$3)</f>
        <v>0</v>
      </c>
      <c r="V987" s="51" t="b">
        <f>IF('Summary Statistics'!$C$7=TRUE,Albums!$F986&lt;V$3,Albums!$E986&lt;V$3)</f>
        <v>0</v>
      </c>
    </row>
    <row r="988" spans="2:22" x14ac:dyDescent="0.3">
      <c r="B988" s="49" t="b">
        <f>IF('Summary Statistics'!$C$6=TRUE,Artists!$F987&lt;B$3,Artists!$E987&lt;B$3)</f>
        <v>0</v>
      </c>
      <c r="C988" s="50" t="b">
        <f>IF('Summary Statistics'!$C$6=TRUE,Artists!$F987&lt;C$3,Artists!$E987&lt;C$3)</f>
        <v>0</v>
      </c>
      <c r="D988" s="50" t="b">
        <f>IF('Summary Statistics'!$C$6=TRUE,Artists!$F987&lt;D$3,Artists!$E987&lt;D$3)</f>
        <v>0</v>
      </c>
      <c r="E988" s="50" t="b">
        <f>IF('Summary Statistics'!$C$6=TRUE,Artists!$F987&lt;E$3,Artists!$E987&lt;E$3)</f>
        <v>0</v>
      </c>
      <c r="F988" s="50" t="b">
        <f>IF('Summary Statistics'!$C$6=TRUE,Artists!$F987&lt;F$3,Artists!$E987&lt;F$3)</f>
        <v>0</v>
      </c>
      <c r="G988" s="50" t="b">
        <f>IF('Summary Statistics'!$C$6=TRUE,Artists!$F987&lt;G$3,Artists!$E987&lt;G$3)</f>
        <v>0</v>
      </c>
      <c r="H988" s="50" t="b">
        <f>IF('Summary Statistics'!$C$6=TRUE,Artists!$F987&lt;H$3,Artists!$E987&lt;H$3)</f>
        <v>0</v>
      </c>
      <c r="I988" s="50" t="b">
        <f>IF('Summary Statistics'!$C$6=TRUE,Artists!$F987&lt;I$3,Artists!$E987&lt;I$3)</f>
        <v>0</v>
      </c>
      <c r="J988" s="50" t="b">
        <f>IF('Summary Statistics'!$C$6=TRUE,Artists!$F987&lt;J$3,Artists!$E987&lt;J$3)</f>
        <v>0</v>
      </c>
      <c r="K988" s="51" t="b">
        <f>IF('Summary Statistics'!$C$6=TRUE,Artists!$F987&lt;K$3,Artists!$E987&lt;K$3)</f>
        <v>0</v>
      </c>
      <c r="M988" s="49" t="b">
        <f>IF('Summary Statistics'!$C$7=TRUE,Albums!$F987&lt;M$3,Albums!$E987&lt;M$3)</f>
        <v>0</v>
      </c>
      <c r="N988" s="50" t="b">
        <f>IF('Summary Statistics'!$C$7=TRUE,Albums!$F987&lt;N$3,Albums!$E987&lt;N$3)</f>
        <v>0</v>
      </c>
      <c r="O988" s="50" t="b">
        <f>IF('Summary Statistics'!$C$7=TRUE,Albums!$F987&lt;O$3,Albums!$E987&lt;O$3)</f>
        <v>0</v>
      </c>
      <c r="P988" s="50" t="b">
        <f>IF('Summary Statistics'!$C$7=TRUE,Albums!$F987&lt;P$3,Albums!$E987&lt;P$3)</f>
        <v>0</v>
      </c>
      <c r="Q988" s="50" t="b">
        <f>IF('Summary Statistics'!$C$7=TRUE,Albums!$F987&lt;Q$3,Albums!$E987&lt;Q$3)</f>
        <v>0</v>
      </c>
      <c r="R988" s="50" t="b">
        <f>IF('Summary Statistics'!$C$7=TRUE,Albums!$F987&lt;R$3,Albums!$E987&lt;R$3)</f>
        <v>0</v>
      </c>
      <c r="S988" s="50" t="b">
        <f>IF('Summary Statistics'!$C$7=TRUE,Albums!$F987&lt;S$3,Albums!$E987&lt;S$3)</f>
        <v>0</v>
      </c>
      <c r="T988" s="50" t="b">
        <f>IF('Summary Statistics'!$C$7=TRUE,Albums!$F987&lt;T$3,Albums!$E987&lt;T$3)</f>
        <v>0</v>
      </c>
      <c r="U988" s="50" t="b">
        <f>IF('Summary Statistics'!$C$7=TRUE,Albums!$F987&lt;U$3,Albums!$E987&lt;U$3)</f>
        <v>0</v>
      </c>
      <c r="V988" s="51" t="b">
        <f>IF('Summary Statistics'!$C$7=TRUE,Albums!$F987&lt;V$3,Albums!$E987&lt;V$3)</f>
        <v>0</v>
      </c>
    </row>
    <row r="989" spans="2:22" x14ac:dyDescent="0.3">
      <c r="B989" s="49" t="b">
        <f>IF('Summary Statistics'!$C$6=TRUE,Artists!$F988&lt;B$3,Artists!$E988&lt;B$3)</f>
        <v>0</v>
      </c>
      <c r="C989" s="50" t="b">
        <f>IF('Summary Statistics'!$C$6=TRUE,Artists!$F988&lt;C$3,Artists!$E988&lt;C$3)</f>
        <v>0</v>
      </c>
      <c r="D989" s="50" t="b">
        <f>IF('Summary Statistics'!$C$6=TRUE,Artists!$F988&lt;D$3,Artists!$E988&lt;D$3)</f>
        <v>0</v>
      </c>
      <c r="E989" s="50" t="b">
        <f>IF('Summary Statistics'!$C$6=TRUE,Artists!$F988&lt;E$3,Artists!$E988&lt;E$3)</f>
        <v>0</v>
      </c>
      <c r="F989" s="50" t="b">
        <f>IF('Summary Statistics'!$C$6=TRUE,Artists!$F988&lt;F$3,Artists!$E988&lt;F$3)</f>
        <v>0</v>
      </c>
      <c r="G989" s="50" t="b">
        <f>IF('Summary Statistics'!$C$6=TRUE,Artists!$F988&lt;G$3,Artists!$E988&lt;G$3)</f>
        <v>0</v>
      </c>
      <c r="H989" s="50" t="b">
        <f>IF('Summary Statistics'!$C$6=TRUE,Artists!$F988&lt;H$3,Artists!$E988&lt;H$3)</f>
        <v>0</v>
      </c>
      <c r="I989" s="50" t="b">
        <f>IF('Summary Statistics'!$C$6=TRUE,Artists!$F988&lt;I$3,Artists!$E988&lt;I$3)</f>
        <v>0</v>
      </c>
      <c r="J989" s="50" t="b">
        <f>IF('Summary Statistics'!$C$6=TRUE,Artists!$F988&lt;J$3,Artists!$E988&lt;J$3)</f>
        <v>0</v>
      </c>
      <c r="K989" s="51" t="b">
        <f>IF('Summary Statistics'!$C$6=TRUE,Artists!$F988&lt;K$3,Artists!$E988&lt;K$3)</f>
        <v>0</v>
      </c>
      <c r="M989" s="49" t="b">
        <f>IF('Summary Statistics'!$C$7=TRUE,Albums!$F988&lt;M$3,Albums!$E988&lt;M$3)</f>
        <v>0</v>
      </c>
      <c r="N989" s="50" t="b">
        <f>IF('Summary Statistics'!$C$7=TRUE,Albums!$F988&lt;N$3,Albums!$E988&lt;N$3)</f>
        <v>0</v>
      </c>
      <c r="O989" s="50" t="b">
        <f>IF('Summary Statistics'!$C$7=TRUE,Albums!$F988&lt;O$3,Albums!$E988&lt;O$3)</f>
        <v>0</v>
      </c>
      <c r="P989" s="50" t="b">
        <f>IF('Summary Statistics'!$C$7=TRUE,Albums!$F988&lt;P$3,Albums!$E988&lt;P$3)</f>
        <v>0</v>
      </c>
      <c r="Q989" s="50" t="b">
        <f>IF('Summary Statistics'!$C$7=TRUE,Albums!$F988&lt;Q$3,Albums!$E988&lt;Q$3)</f>
        <v>0</v>
      </c>
      <c r="R989" s="50" t="b">
        <f>IF('Summary Statistics'!$C$7=TRUE,Albums!$F988&lt;R$3,Albums!$E988&lt;R$3)</f>
        <v>0</v>
      </c>
      <c r="S989" s="50" t="b">
        <f>IF('Summary Statistics'!$C$7=TRUE,Albums!$F988&lt;S$3,Albums!$E988&lt;S$3)</f>
        <v>0</v>
      </c>
      <c r="T989" s="50" t="b">
        <f>IF('Summary Statistics'!$C$7=TRUE,Albums!$F988&lt;T$3,Albums!$E988&lt;T$3)</f>
        <v>0</v>
      </c>
      <c r="U989" s="50" t="b">
        <f>IF('Summary Statistics'!$C$7=TRUE,Albums!$F988&lt;U$3,Albums!$E988&lt;U$3)</f>
        <v>0</v>
      </c>
      <c r="V989" s="51" t="b">
        <f>IF('Summary Statistics'!$C$7=TRUE,Albums!$F988&lt;V$3,Albums!$E988&lt;V$3)</f>
        <v>0</v>
      </c>
    </row>
    <row r="990" spans="2:22" x14ac:dyDescent="0.3">
      <c r="B990" s="49" t="b">
        <f>IF('Summary Statistics'!$C$6=TRUE,Artists!$F989&lt;B$3,Artists!$E989&lt;B$3)</f>
        <v>0</v>
      </c>
      <c r="C990" s="50" t="b">
        <f>IF('Summary Statistics'!$C$6=TRUE,Artists!$F989&lt;C$3,Artists!$E989&lt;C$3)</f>
        <v>0</v>
      </c>
      <c r="D990" s="50" t="b">
        <f>IF('Summary Statistics'!$C$6=TRUE,Artists!$F989&lt;D$3,Artists!$E989&lt;D$3)</f>
        <v>0</v>
      </c>
      <c r="E990" s="50" t="b">
        <f>IF('Summary Statistics'!$C$6=TRUE,Artists!$F989&lt;E$3,Artists!$E989&lt;E$3)</f>
        <v>0</v>
      </c>
      <c r="F990" s="50" t="b">
        <f>IF('Summary Statistics'!$C$6=TRUE,Artists!$F989&lt;F$3,Artists!$E989&lt;F$3)</f>
        <v>0</v>
      </c>
      <c r="G990" s="50" t="b">
        <f>IF('Summary Statistics'!$C$6=TRUE,Artists!$F989&lt;G$3,Artists!$E989&lt;G$3)</f>
        <v>0</v>
      </c>
      <c r="H990" s="50" t="b">
        <f>IF('Summary Statistics'!$C$6=TRUE,Artists!$F989&lt;H$3,Artists!$E989&lt;H$3)</f>
        <v>0</v>
      </c>
      <c r="I990" s="50" t="b">
        <f>IF('Summary Statistics'!$C$6=TRUE,Artists!$F989&lt;I$3,Artists!$E989&lt;I$3)</f>
        <v>0</v>
      </c>
      <c r="J990" s="50" t="b">
        <f>IF('Summary Statistics'!$C$6=TRUE,Artists!$F989&lt;J$3,Artists!$E989&lt;J$3)</f>
        <v>0</v>
      </c>
      <c r="K990" s="51" t="b">
        <f>IF('Summary Statistics'!$C$6=TRUE,Artists!$F989&lt;K$3,Artists!$E989&lt;K$3)</f>
        <v>0</v>
      </c>
      <c r="M990" s="49" t="b">
        <f>IF('Summary Statistics'!$C$7=TRUE,Albums!$F989&lt;M$3,Albums!$E989&lt;M$3)</f>
        <v>0</v>
      </c>
      <c r="N990" s="50" t="b">
        <f>IF('Summary Statistics'!$C$7=TRUE,Albums!$F989&lt;N$3,Albums!$E989&lt;N$3)</f>
        <v>0</v>
      </c>
      <c r="O990" s="50" t="b">
        <f>IF('Summary Statistics'!$C$7=TRUE,Albums!$F989&lt;O$3,Albums!$E989&lt;O$3)</f>
        <v>0</v>
      </c>
      <c r="P990" s="50" t="b">
        <f>IF('Summary Statistics'!$C$7=TRUE,Albums!$F989&lt;P$3,Albums!$E989&lt;P$3)</f>
        <v>0</v>
      </c>
      <c r="Q990" s="50" t="b">
        <f>IF('Summary Statistics'!$C$7=TRUE,Albums!$F989&lt;Q$3,Albums!$E989&lt;Q$3)</f>
        <v>0</v>
      </c>
      <c r="R990" s="50" t="b">
        <f>IF('Summary Statistics'!$C$7=TRUE,Albums!$F989&lt;R$3,Albums!$E989&lt;R$3)</f>
        <v>0</v>
      </c>
      <c r="S990" s="50" t="b">
        <f>IF('Summary Statistics'!$C$7=TRUE,Albums!$F989&lt;S$3,Albums!$E989&lt;S$3)</f>
        <v>0</v>
      </c>
      <c r="T990" s="50" t="b">
        <f>IF('Summary Statistics'!$C$7=TRUE,Albums!$F989&lt;T$3,Albums!$E989&lt;T$3)</f>
        <v>0</v>
      </c>
      <c r="U990" s="50" t="b">
        <f>IF('Summary Statistics'!$C$7=TRUE,Albums!$F989&lt;U$3,Albums!$E989&lt;U$3)</f>
        <v>0</v>
      </c>
      <c r="V990" s="51" t="b">
        <f>IF('Summary Statistics'!$C$7=TRUE,Albums!$F989&lt;V$3,Albums!$E989&lt;V$3)</f>
        <v>0</v>
      </c>
    </row>
    <row r="991" spans="2:22" x14ac:dyDescent="0.3">
      <c r="B991" s="49" t="b">
        <f>IF('Summary Statistics'!$C$6=TRUE,Artists!$F990&lt;B$3,Artists!$E990&lt;B$3)</f>
        <v>0</v>
      </c>
      <c r="C991" s="50" t="b">
        <f>IF('Summary Statistics'!$C$6=TRUE,Artists!$F990&lt;C$3,Artists!$E990&lt;C$3)</f>
        <v>0</v>
      </c>
      <c r="D991" s="50" t="b">
        <f>IF('Summary Statistics'!$C$6=TRUE,Artists!$F990&lt;D$3,Artists!$E990&lt;D$3)</f>
        <v>0</v>
      </c>
      <c r="E991" s="50" t="b">
        <f>IF('Summary Statistics'!$C$6=TRUE,Artists!$F990&lt;E$3,Artists!$E990&lt;E$3)</f>
        <v>0</v>
      </c>
      <c r="F991" s="50" t="b">
        <f>IF('Summary Statistics'!$C$6=TRUE,Artists!$F990&lt;F$3,Artists!$E990&lt;F$3)</f>
        <v>0</v>
      </c>
      <c r="G991" s="50" t="b">
        <f>IF('Summary Statistics'!$C$6=TRUE,Artists!$F990&lt;G$3,Artists!$E990&lt;G$3)</f>
        <v>0</v>
      </c>
      <c r="H991" s="50" t="b">
        <f>IF('Summary Statistics'!$C$6=TRUE,Artists!$F990&lt;H$3,Artists!$E990&lt;H$3)</f>
        <v>0</v>
      </c>
      <c r="I991" s="50" t="b">
        <f>IF('Summary Statistics'!$C$6=TRUE,Artists!$F990&lt;I$3,Artists!$E990&lt;I$3)</f>
        <v>0</v>
      </c>
      <c r="J991" s="50" t="b">
        <f>IF('Summary Statistics'!$C$6=TRUE,Artists!$F990&lt;J$3,Artists!$E990&lt;J$3)</f>
        <v>0</v>
      </c>
      <c r="K991" s="51" t="b">
        <f>IF('Summary Statistics'!$C$6=TRUE,Artists!$F990&lt;K$3,Artists!$E990&lt;K$3)</f>
        <v>0</v>
      </c>
      <c r="M991" s="49" t="b">
        <f>IF('Summary Statistics'!$C$7=TRUE,Albums!$F990&lt;M$3,Albums!$E990&lt;M$3)</f>
        <v>0</v>
      </c>
      <c r="N991" s="50" t="b">
        <f>IF('Summary Statistics'!$C$7=TRUE,Albums!$F990&lt;N$3,Albums!$E990&lt;N$3)</f>
        <v>0</v>
      </c>
      <c r="O991" s="50" t="b">
        <f>IF('Summary Statistics'!$C$7=TRUE,Albums!$F990&lt;O$3,Albums!$E990&lt;O$3)</f>
        <v>0</v>
      </c>
      <c r="P991" s="50" t="b">
        <f>IF('Summary Statistics'!$C$7=TRUE,Albums!$F990&lt;P$3,Albums!$E990&lt;P$3)</f>
        <v>0</v>
      </c>
      <c r="Q991" s="50" t="b">
        <f>IF('Summary Statistics'!$C$7=TRUE,Albums!$F990&lt;Q$3,Albums!$E990&lt;Q$3)</f>
        <v>0</v>
      </c>
      <c r="R991" s="50" t="b">
        <f>IF('Summary Statistics'!$C$7=TRUE,Albums!$F990&lt;R$3,Albums!$E990&lt;R$3)</f>
        <v>0</v>
      </c>
      <c r="S991" s="50" t="b">
        <f>IF('Summary Statistics'!$C$7=TRUE,Albums!$F990&lt;S$3,Albums!$E990&lt;S$3)</f>
        <v>0</v>
      </c>
      <c r="T991" s="50" t="b">
        <f>IF('Summary Statistics'!$C$7=TRUE,Albums!$F990&lt;T$3,Albums!$E990&lt;T$3)</f>
        <v>0</v>
      </c>
      <c r="U991" s="50" t="b">
        <f>IF('Summary Statistics'!$C$7=TRUE,Albums!$F990&lt;U$3,Albums!$E990&lt;U$3)</f>
        <v>0</v>
      </c>
      <c r="V991" s="51" t="b">
        <f>IF('Summary Statistics'!$C$7=TRUE,Albums!$F990&lt;V$3,Albums!$E990&lt;V$3)</f>
        <v>0</v>
      </c>
    </row>
    <row r="992" spans="2:22" x14ac:dyDescent="0.3">
      <c r="B992" s="49" t="b">
        <f>IF('Summary Statistics'!$C$6=TRUE,Artists!$F991&lt;B$3,Artists!$E991&lt;B$3)</f>
        <v>0</v>
      </c>
      <c r="C992" s="50" t="b">
        <f>IF('Summary Statistics'!$C$6=TRUE,Artists!$F991&lt;C$3,Artists!$E991&lt;C$3)</f>
        <v>0</v>
      </c>
      <c r="D992" s="50" t="b">
        <f>IF('Summary Statistics'!$C$6=TRUE,Artists!$F991&lt;D$3,Artists!$E991&lt;D$3)</f>
        <v>0</v>
      </c>
      <c r="E992" s="50" t="b">
        <f>IF('Summary Statistics'!$C$6=TRUE,Artists!$F991&lt;E$3,Artists!$E991&lt;E$3)</f>
        <v>0</v>
      </c>
      <c r="F992" s="50" t="b">
        <f>IF('Summary Statistics'!$C$6=TRUE,Artists!$F991&lt;F$3,Artists!$E991&lt;F$3)</f>
        <v>0</v>
      </c>
      <c r="G992" s="50" t="b">
        <f>IF('Summary Statistics'!$C$6=TRUE,Artists!$F991&lt;G$3,Artists!$E991&lt;G$3)</f>
        <v>0</v>
      </c>
      <c r="H992" s="50" t="b">
        <f>IF('Summary Statistics'!$C$6=TRUE,Artists!$F991&lt;H$3,Artists!$E991&lt;H$3)</f>
        <v>0</v>
      </c>
      <c r="I992" s="50" t="b">
        <f>IF('Summary Statistics'!$C$6=TRUE,Artists!$F991&lt;I$3,Artists!$E991&lt;I$3)</f>
        <v>0</v>
      </c>
      <c r="J992" s="50" t="b">
        <f>IF('Summary Statistics'!$C$6=TRUE,Artists!$F991&lt;J$3,Artists!$E991&lt;J$3)</f>
        <v>0</v>
      </c>
      <c r="K992" s="51" t="b">
        <f>IF('Summary Statistics'!$C$6=TRUE,Artists!$F991&lt;K$3,Artists!$E991&lt;K$3)</f>
        <v>0</v>
      </c>
      <c r="M992" s="49" t="b">
        <f>IF('Summary Statistics'!$C$7=TRUE,Albums!$F991&lt;M$3,Albums!$E991&lt;M$3)</f>
        <v>0</v>
      </c>
      <c r="N992" s="50" t="b">
        <f>IF('Summary Statistics'!$C$7=TRUE,Albums!$F991&lt;N$3,Albums!$E991&lt;N$3)</f>
        <v>0</v>
      </c>
      <c r="O992" s="50" t="b">
        <f>IF('Summary Statistics'!$C$7=TRUE,Albums!$F991&lt;O$3,Albums!$E991&lt;O$3)</f>
        <v>0</v>
      </c>
      <c r="P992" s="50" t="b">
        <f>IF('Summary Statistics'!$C$7=TRUE,Albums!$F991&lt;P$3,Albums!$E991&lt;P$3)</f>
        <v>0</v>
      </c>
      <c r="Q992" s="50" t="b">
        <f>IF('Summary Statistics'!$C$7=TRUE,Albums!$F991&lt;Q$3,Albums!$E991&lt;Q$3)</f>
        <v>0</v>
      </c>
      <c r="R992" s="50" t="b">
        <f>IF('Summary Statistics'!$C$7=TRUE,Albums!$F991&lt;R$3,Albums!$E991&lt;R$3)</f>
        <v>0</v>
      </c>
      <c r="S992" s="50" t="b">
        <f>IF('Summary Statistics'!$C$7=TRUE,Albums!$F991&lt;S$3,Albums!$E991&lt;S$3)</f>
        <v>0</v>
      </c>
      <c r="T992" s="50" t="b">
        <f>IF('Summary Statistics'!$C$7=TRUE,Albums!$F991&lt;T$3,Albums!$E991&lt;T$3)</f>
        <v>0</v>
      </c>
      <c r="U992" s="50" t="b">
        <f>IF('Summary Statistics'!$C$7=TRUE,Albums!$F991&lt;U$3,Albums!$E991&lt;U$3)</f>
        <v>0</v>
      </c>
      <c r="V992" s="51" t="b">
        <f>IF('Summary Statistics'!$C$7=TRUE,Albums!$F991&lt;V$3,Albums!$E991&lt;V$3)</f>
        <v>0</v>
      </c>
    </row>
    <row r="993" spans="2:22" x14ac:dyDescent="0.3">
      <c r="B993" s="49" t="b">
        <f>IF('Summary Statistics'!$C$6=TRUE,Artists!$F992&lt;B$3,Artists!$E992&lt;B$3)</f>
        <v>0</v>
      </c>
      <c r="C993" s="50" t="b">
        <f>IF('Summary Statistics'!$C$6=TRUE,Artists!$F992&lt;C$3,Artists!$E992&lt;C$3)</f>
        <v>0</v>
      </c>
      <c r="D993" s="50" t="b">
        <f>IF('Summary Statistics'!$C$6=TRUE,Artists!$F992&lt;D$3,Artists!$E992&lt;D$3)</f>
        <v>0</v>
      </c>
      <c r="E993" s="50" t="b">
        <f>IF('Summary Statistics'!$C$6=TRUE,Artists!$F992&lt;E$3,Artists!$E992&lt;E$3)</f>
        <v>0</v>
      </c>
      <c r="F993" s="50" t="b">
        <f>IF('Summary Statistics'!$C$6=TRUE,Artists!$F992&lt;F$3,Artists!$E992&lt;F$3)</f>
        <v>0</v>
      </c>
      <c r="G993" s="50" t="b">
        <f>IF('Summary Statistics'!$C$6=TRUE,Artists!$F992&lt;G$3,Artists!$E992&lt;G$3)</f>
        <v>0</v>
      </c>
      <c r="H993" s="50" t="b">
        <f>IF('Summary Statistics'!$C$6=TRUE,Artists!$F992&lt;H$3,Artists!$E992&lt;H$3)</f>
        <v>0</v>
      </c>
      <c r="I993" s="50" t="b">
        <f>IF('Summary Statistics'!$C$6=TRUE,Artists!$F992&lt;I$3,Artists!$E992&lt;I$3)</f>
        <v>0</v>
      </c>
      <c r="J993" s="50" t="b">
        <f>IF('Summary Statistics'!$C$6=TRUE,Artists!$F992&lt;J$3,Artists!$E992&lt;J$3)</f>
        <v>0</v>
      </c>
      <c r="K993" s="51" t="b">
        <f>IF('Summary Statistics'!$C$6=TRUE,Artists!$F992&lt;K$3,Artists!$E992&lt;K$3)</f>
        <v>0</v>
      </c>
      <c r="M993" s="49" t="b">
        <f>IF('Summary Statistics'!$C$7=TRUE,Albums!$F992&lt;M$3,Albums!$E992&lt;M$3)</f>
        <v>0</v>
      </c>
      <c r="N993" s="50" t="b">
        <f>IF('Summary Statistics'!$C$7=TRUE,Albums!$F992&lt;N$3,Albums!$E992&lt;N$3)</f>
        <v>0</v>
      </c>
      <c r="O993" s="50" t="b">
        <f>IF('Summary Statistics'!$C$7=TRUE,Albums!$F992&lt;O$3,Albums!$E992&lt;O$3)</f>
        <v>0</v>
      </c>
      <c r="P993" s="50" t="b">
        <f>IF('Summary Statistics'!$C$7=TRUE,Albums!$F992&lt;P$3,Albums!$E992&lt;P$3)</f>
        <v>0</v>
      </c>
      <c r="Q993" s="50" t="b">
        <f>IF('Summary Statistics'!$C$7=TRUE,Albums!$F992&lt;Q$3,Albums!$E992&lt;Q$3)</f>
        <v>0</v>
      </c>
      <c r="R993" s="50" t="b">
        <f>IF('Summary Statistics'!$C$7=TRUE,Albums!$F992&lt;R$3,Albums!$E992&lt;R$3)</f>
        <v>0</v>
      </c>
      <c r="S993" s="50" t="b">
        <f>IF('Summary Statistics'!$C$7=TRUE,Albums!$F992&lt;S$3,Albums!$E992&lt;S$3)</f>
        <v>0</v>
      </c>
      <c r="T993" s="50" t="b">
        <f>IF('Summary Statistics'!$C$7=TRUE,Albums!$F992&lt;T$3,Albums!$E992&lt;T$3)</f>
        <v>0</v>
      </c>
      <c r="U993" s="50" t="b">
        <f>IF('Summary Statistics'!$C$7=TRUE,Albums!$F992&lt;U$3,Albums!$E992&lt;U$3)</f>
        <v>0</v>
      </c>
      <c r="V993" s="51" t="b">
        <f>IF('Summary Statistics'!$C$7=TRUE,Albums!$F992&lt;V$3,Albums!$E992&lt;V$3)</f>
        <v>0</v>
      </c>
    </row>
    <row r="994" spans="2:22" x14ac:dyDescent="0.3">
      <c r="B994" s="49" t="b">
        <f>IF('Summary Statistics'!$C$6=TRUE,Artists!$F993&lt;B$3,Artists!$E993&lt;B$3)</f>
        <v>0</v>
      </c>
      <c r="C994" s="50" t="b">
        <f>IF('Summary Statistics'!$C$6=TRUE,Artists!$F993&lt;C$3,Artists!$E993&lt;C$3)</f>
        <v>0</v>
      </c>
      <c r="D994" s="50" t="b">
        <f>IF('Summary Statistics'!$C$6=TRUE,Artists!$F993&lt;D$3,Artists!$E993&lt;D$3)</f>
        <v>0</v>
      </c>
      <c r="E994" s="50" t="b">
        <f>IF('Summary Statistics'!$C$6=TRUE,Artists!$F993&lt;E$3,Artists!$E993&lt;E$3)</f>
        <v>0</v>
      </c>
      <c r="F994" s="50" t="b">
        <f>IF('Summary Statistics'!$C$6=TRUE,Artists!$F993&lt;F$3,Artists!$E993&lt;F$3)</f>
        <v>0</v>
      </c>
      <c r="G994" s="50" t="b">
        <f>IF('Summary Statistics'!$C$6=TRUE,Artists!$F993&lt;G$3,Artists!$E993&lt;G$3)</f>
        <v>0</v>
      </c>
      <c r="H994" s="50" t="b">
        <f>IF('Summary Statistics'!$C$6=TRUE,Artists!$F993&lt;H$3,Artists!$E993&lt;H$3)</f>
        <v>0</v>
      </c>
      <c r="I994" s="50" t="b">
        <f>IF('Summary Statistics'!$C$6=TRUE,Artists!$F993&lt;I$3,Artists!$E993&lt;I$3)</f>
        <v>0</v>
      </c>
      <c r="J994" s="50" t="b">
        <f>IF('Summary Statistics'!$C$6=TRUE,Artists!$F993&lt;J$3,Artists!$E993&lt;J$3)</f>
        <v>0</v>
      </c>
      <c r="K994" s="51" t="b">
        <f>IF('Summary Statistics'!$C$6=TRUE,Artists!$F993&lt;K$3,Artists!$E993&lt;K$3)</f>
        <v>0</v>
      </c>
      <c r="M994" s="49" t="b">
        <f>IF('Summary Statistics'!$C$7=TRUE,Albums!$F993&lt;M$3,Albums!$E993&lt;M$3)</f>
        <v>0</v>
      </c>
      <c r="N994" s="50" t="b">
        <f>IF('Summary Statistics'!$C$7=TRUE,Albums!$F993&lt;N$3,Albums!$E993&lt;N$3)</f>
        <v>0</v>
      </c>
      <c r="O994" s="50" t="b">
        <f>IF('Summary Statistics'!$C$7=TRUE,Albums!$F993&lt;O$3,Albums!$E993&lt;O$3)</f>
        <v>0</v>
      </c>
      <c r="P994" s="50" t="b">
        <f>IF('Summary Statistics'!$C$7=TRUE,Albums!$F993&lt;P$3,Albums!$E993&lt;P$3)</f>
        <v>0</v>
      </c>
      <c r="Q994" s="50" t="b">
        <f>IF('Summary Statistics'!$C$7=TRUE,Albums!$F993&lt;Q$3,Albums!$E993&lt;Q$3)</f>
        <v>0</v>
      </c>
      <c r="R994" s="50" t="b">
        <f>IF('Summary Statistics'!$C$7=TRUE,Albums!$F993&lt;R$3,Albums!$E993&lt;R$3)</f>
        <v>0</v>
      </c>
      <c r="S994" s="50" t="b">
        <f>IF('Summary Statistics'!$C$7=TRUE,Albums!$F993&lt;S$3,Albums!$E993&lt;S$3)</f>
        <v>0</v>
      </c>
      <c r="T994" s="50" t="b">
        <f>IF('Summary Statistics'!$C$7=TRUE,Albums!$F993&lt;T$3,Albums!$E993&lt;T$3)</f>
        <v>0</v>
      </c>
      <c r="U994" s="50" t="b">
        <f>IF('Summary Statistics'!$C$7=TRUE,Albums!$F993&lt;U$3,Albums!$E993&lt;U$3)</f>
        <v>0</v>
      </c>
      <c r="V994" s="51" t="b">
        <f>IF('Summary Statistics'!$C$7=TRUE,Albums!$F993&lt;V$3,Albums!$E993&lt;V$3)</f>
        <v>0</v>
      </c>
    </row>
    <row r="995" spans="2:22" x14ac:dyDescent="0.3">
      <c r="B995" s="49" t="b">
        <f>IF('Summary Statistics'!$C$6=TRUE,Artists!$F994&lt;B$3,Artists!$E994&lt;B$3)</f>
        <v>0</v>
      </c>
      <c r="C995" s="50" t="b">
        <f>IF('Summary Statistics'!$C$6=TRUE,Artists!$F994&lt;C$3,Artists!$E994&lt;C$3)</f>
        <v>0</v>
      </c>
      <c r="D995" s="50" t="b">
        <f>IF('Summary Statistics'!$C$6=TRUE,Artists!$F994&lt;D$3,Artists!$E994&lt;D$3)</f>
        <v>0</v>
      </c>
      <c r="E995" s="50" t="b">
        <f>IF('Summary Statistics'!$C$6=TRUE,Artists!$F994&lt;E$3,Artists!$E994&lt;E$3)</f>
        <v>0</v>
      </c>
      <c r="F995" s="50" t="b">
        <f>IF('Summary Statistics'!$C$6=TRUE,Artists!$F994&lt;F$3,Artists!$E994&lt;F$3)</f>
        <v>0</v>
      </c>
      <c r="G995" s="50" t="b">
        <f>IF('Summary Statistics'!$C$6=TRUE,Artists!$F994&lt;G$3,Artists!$E994&lt;G$3)</f>
        <v>0</v>
      </c>
      <c r="H995" s="50" t="b">
        <f>IF('Summary Statistics'!$C$6=TRUE,Artists!$F994&lt;H$3,Artists!$E994&lt;H$3)</f>
        <v>0</v>
      </c>
      <c r="I995" s="50" t="b">
        <f>IF('Summary Statistics'!$C$6=TRUE,Artists!$F994&lt;I$3,Artists!$E994&lt;I$3)</f>
        <v>0</v>
      </c>
      <c r="J995" s="50" t="b">
        <f>IF('Summary Statistics'!$C$6=TRUE,Artists!$F994&lt;J$3,Artists!$E994&lt;J$3)</f>
        <v>0</v>
      </c>
      <c r="K995" s="51" t="b">
        <f>IF('Summary Statistics'!$C$6=TRUE,Artists!$F994&lt;K$3,Artists!$E994&lt;K$3)</f>
        <v>0</v>
      </c>
      <c r="M995" s="49" t="b">
        <f>IF('Summary Statistics'!$C$7=TRUE,Albums!$F994&lt;M$3,Albums!$E994&lt;M$3)</f>
        <v>0</v>
      </c>
      <c r="N995" s="50" t="b">
        <f>IF('Summary Statistics'!$C$7=TRUE,Albums!$F994&lt;N$3,Albums!$E994&lt;N$3)</f>
        <v>0</v>
      </c>
      <c r="O995" s="50" t="b">
        <f>IF('Summary Statistics'!$C$7=TRUE,Albums!$F994&lt;O$3,Albums!$E994&lt;O$3)</f>
        <v>0</v>
      </c>
      <c r="P995" s="50" t="b">
        <f>IF('Summary Statistics'!$C$7=TRUE,Albums!$F994&lt;P$3,Albums!$E994&lt;P$3)</f>
        <v>0</v>
      </c>
      <c r="Q995" s="50" t="b">
        <f>IF('Summary Statistics'!$C$7=TRUE,Albums!$F994&lt;Q$3,Albums!$E994&lt;Q$3)</f>
        <v>0</v>
      </c>
      <c r="R995" s="50" t="b">
        <f>IF('Summary Statistics'!$C$7=TRUE,Albums!$F994&lt;R$3,Albums!$E994&lt;R$3)</f>
        <v>0</v>
      </c>
      <c r="S995" s="50" t="b">
        <f>IF('Summary Statistics'!$C$7=TRUE,Albums!$F994&lt;S$3,Albums!$E994&lt;S$3)</f>
        <v>0</v>
      </c>
      <c r="T995" s="50" t="b">
        <f>IF('Summary Statistics'!$C$7=TRUE,Albums!$F994&lt;T$3,Albums!$E994&lt;T$3)</f>
        <v>0</v>
      </c>
      <c r="U995" s="50" t="b">
        <f>IF('Summary Statistics'!$C$7=TRUE,Albums!$F994&lt;U$3,Albums!$E994&lt;U$3)</f>
        <v>0</v>
      </c>
      <c r="V995" s="51" t="b">
        <f>IF('Summary Statistics'!$C$7=TRUE,Albums!$F994&lt;V$3,Albums!$E994&lt;V$3)</f>
        <v>0</v>
      </c>
    </row>
    <row r="996" spans="2:22" x14ac:dyDescent="0.3">
      <c r="B996" s="49" t="b">
        <f>IF('Summary Statistics'!$C$6=TRUE,Artists!$F995&lt;B$3,Artists!$E995&lt;B$3)</f>
        <v>0</v>
      </c>
      <c r="C996" s="50" t="b">
        <f>IF('Summary Statistics'!$C$6=TRUE,Artists!$F995&lt;C$3,Artists!$E995&lt;C$3)</f>
        <v>0</v>
      </c>
      <c r="D996" s="50" t="b">
        <f>IF('Summary Statistics'!$C$6=TRUE,Artists!$F995&lt;D$3,Artists!$E995&lt;D$3)</f>
        <v>0</v>
      </c>
      <c r="E996" s="50" t="b">
        <f>IF('Summary Statistics'!$C$6=TRUE,Artists!$F995&lt;E$3,Artists!$E995&lt;E$3)</f>
        <v>0</v>
      </c>
      <c r="F996" s="50" t="b">
        <f>IF('Summary Statistics'!$C$6=TRUE,Artists!$F995&lt;F$3,Artists!$E995&lt;F$3)</f>
        <v>0</v>
      </c>
      <c r="G996" s="50" t="b">
        <f>IF('Summary Statistics'!$C$6=TRUE,Artists!$F995&lt;G$3,Artists!$E995&lt;G$3)</f>
        <v>0</v>
      </c>
      <c r="H996" s="50" t="b">
        <f>IF('Summary Statistics'!$C$6=TRUE,Artists!$F995&lt;H$3,Artists!$E995&lt;H$3)</f>
        <v>0</v>
      </c>
      <c r="I996" s="50" t="b">
        <f>IF('Summary Statistics'!$C$6=TRUE,Artists!$F995&lt;I$3,Artists!$E995&lt;I$3)</f>
        <v>0</v>
      </c>
      <c r="J996" s="50" t="b">
        <f>IF('Summary Statistics'!$C$6=TRUE,Artists!$F995&lt;J$3,Artists!$E995&lt;J$3)</f>
        <v>0</v>
      </c>
      <c r="K996" s="51" t="b">
        <f>IF('Summary Statistics'!$C$6=TRUE,Artists!$F995&lt;K$3,Artists!$E995&lt;K$3)</f>
        <v>0</v>
      </c>
      <c r="M996" s="49" t="b">
        <f>IF('Summary Statistics'!$C$7=TRUE,Albums!$F995&lt;M$3,Albums!$E995&lt;M$3)</f>
        <v>0</v>
      </c>
      <c r="N996" s="50" t="b">
        <f>IF('Summary Statistics'!$C$7=TRUE,Albums!$F995&lt;N$3,Albums!$E995&lt;N$3)</f>
        <v>0</v>
      </c>
      <c r="O996" s="50" t="b">
        <f>IF('Summary Statistics'!$C$7=TRUE,Albums!$F995&lt;O$3,Albums!$E995&lt;O$3)</f>
        <v>0</v>
      </c>
      <c r="P996" s="50" t="b">
        <f>IF('Summary Statistics'!$C$7=TRUE,Albums!$F995&lt;P$3,Albums!$E995&lt;P$3)</f>
        <v>0</v>
      </c>
      <c r="Q996" s="50" t="b">
        <f>IF('Summary Statistics'!$C$7=TRUE,Albums!$F995&lt;Q$3,Albums!$E995&lt;Q$3)</f>
        <v>0</v>
      </c>
      <c r="R996" s="50" t="b">
        <f>IF('Summary Statistics'!$C$7=TRUE,Albums!$F995&lt;R$3,Albums!$E995&lt;R$3)</f>
        <v>0</v>
      </c>
      <c r="S996" s="50" t="b">
        <f>IF('Summary Statistics'!$C$7=TRUE,Albums!$F995&lt;S$3,Albums!$E995&lt;S$3)</f>
        <v>0</v>
      </c>
      <c r="T996" s="50" t="b">
        <f>IF('Summary Statistics'!$C$7=TRUE,Albums!$F995&lt;T$3,Albums!$E995&lt;T$3)</f>
        <v>0</v>
      </c>
      <c r="U996" s="50" t="b">
        <f>IF('Summary Statistics'!$C$7=TRUE,Albums!$F995&lt;U$3,Albums!$E995&lt;U$3)</f>
        <v>0</v>
      </c>
      <c r="V996" s="51" t="b">
        <f>IF('Summary Statistics'!$C$7=TRUE,Albums!$F995&lt;V$3,Albums!$E995&lt;V$3)</f>
        <v>0</v>
      </c>
    </row>
    <row r="997" spans="2:22" x14ac:dyDescent="0.3">
      <c r="B997" s="49" t="b">
        <f>IF('Summary Statistics'!$C$6=TRUE,Artists!$F996&lt;B$3,Artists!$E996&lt;B$3)</f>
        <v>0</v>
      </c>
      <c r="C997" s="50" t="b">
        <f>IF('Summary Statistics'!$C$6=TRUE,Artists!$F996&lt;C$3,Artists!$E996&lt;C$3)</f>
        <v>0</v>
      </c>
      <c r="D997" s="50" t="b">
        <f>IF('Summary Statistics'!$C$6=TRUE,Artists!$F996&lt;D$3,Artists!$E996&lt;D$3)</f>
        <v>0</v>
      </c>
      <c r="E997" s="50" t="b">
        <f>IF('Summary Statistics'!$C$6=TRUE,Artists!$F996&lt;E$3,Artists!$E996&lt;E$3)</f>
        <v>0</v>
      </c>
      <c r="F997" s="50" t="b">
        <f>IF('Summary Statistics'!$C$6=TRUE,Artists!$F996&lt;F$3,Artists!$E996&lt;F$3)</f>
        <v>0</v>
      </c>
      <c r="G997" s="50" t="b">
        <f>IF('Summary Statistics'!$C$6=TRUE,Artists!$F996&lt;G$3,Artists!$E996&lt;G$3)</f>
        <v>0</v>
      </c>
      <c r="H997" s="50" t="b">
        <f>IF('Summary Statistics'!$C$6=TRUE,Artists!$F996&lt;H$3,Artists!$E996&lt;H$3)</f>
        <v>0</v>
      </c>
      <c r="I997" s="50" t="b">
        <f>IF('Summary Statistics'!$C$6=TRUE,Artists!$F996&lt;I$3,Artists!$E996&lt;I$3)</f>
        <v>0</v>
      </c>
      <c r="J997" s="50" t="b">
        <f>IF('Summary Statistics'!$C$6=TRUE,Artists!$F996&lt;J$3,Artists!$E996&lt;J$3)</f>
        <v>0</v>
      </c>
      <c r="K997" s="51" t="b">
        <f>IF('Summary Statistics'!$C$6=TRUE,Artists!$F996&lt;K$3,Artists!$E996&lt;K$3)</f>
        <v>0</v>
      </c>
      <c r="M997" s="49" t="b">
        <f>IF('Summary Statistics'!$C$7=TRUE,Albums!$F996&lt;M$3,Albums!$E996&lt;M$3)</f>
        <v>0</v>
      </c>
      <c r="N997" s="50" t="b">
        <f>IF('Summary Statistics'!$C$7=TRUE,Albums!$F996&lt;N$3,Albums!$E996&lt;N$3)</f>
        <v>0</v>
      </c>
      <c r="O997" s="50" t="b">
        <f>IF('Summary Statistics'!$C$7=TRUE,Albums!$F996&lt;O$3,Albums!$E996&lt;O$3)</f>
        <v>0</v>
      </c>
      <c r="P997" s="50" t="b">
        <f>IF('Summary Statistics'!$C$7=TRUE,Albums!$F996&lt;P$3,Albums!$E996&lt;P$3)</f>
        <v>0</v>
      </c>
      <c r="Q997" s="50" t="b">
        <f>IF('Summary Statistics'!$C$7=TRUE,Albums!$F996&lt;Q$3,Albums!$E996&lt;Q$3)</f>
        <v>0</v>
      </c>
      <c r="R997" s="50" t="b">
        <f>IF('Summary Statistics'!$C$7=TRUE,Albums!$F996&lt;R$3,Albums!$E996&lt;R$3)</f>
        <v>0</v>
      </c>
      <c r="S997" s="50" t="b">
        <f>IF('Summary Statistics'!$C$7=TRUE,Albums!$F996&lt;S$3,Albums!$E996&lt;S$3)</f>
        <v>0</v>
      </c>
      <c r="T997" s="50" t="b">
        <f>IF('Summary Statistics'!$C$7=TRUE,Albums!$F996&lt;T$3,Albums!$E996&lt;T$3)</f>
        <v>0</v>
      </c>
      <c r="U997" s="50" t="b">
        <f>IF('Summary Statistics'!$C$7=TRUE,Albums!$F996&lt;U$3,Albums!$E996&lt;U$3)</f>
        <v>0</v>
      </c>
      <c r="V997" s="51" t="b">
        <f>IF('Summary Statistics'!$C$7=TRUE,Albums!$F996&lt;V$3,Albums!$E996&lt;V$3)</f>
        <v>0</v>
      </c>
    </row>
    <row r="998" spans="2:22" x14ac:dyDescent="0.3">
      <c r="B998" s="49" t="b">
        <f>IF('Summary Statistics'!$C$6=TRUE,Artists!$F997&lt;B$3,Artists!$E997&lt;B$3)</f>
        <v>0</v>
      </c>
      <c r="C998" s="50" t="b">
        <f>IF('Summary Statistics'!$C$6=TRUE,Artists!$F997&lt;C$3,Artists!$E997&lt;C$3)</f>
        <v>0</v>
      </c>
      <c r="D998" s="50" t="b">
        <f>IF('Summary Statistics'!$C$6=TRUE,Artists!$F997&lt;D$3,Artists!$E997&lt;D$3)</f>
        <v>0</v>
      </c>
      <c r="E998" s="50" t="b">
        <f>IF('Summary Statistics'!$C$6=TRUE,Artists!$F997&lt;E$3,Artists!$E997&lt;E$3)</f>
        <v>0</v>
      </c>
      <c r="F998" s="50" t="b">
        <f>IF('Summary Statistics'!$C$6=TRUE,Artists!$F997&lt;F$3,Artists!$E997&lt;F$3)</f>
        <v>0</v>
      </c>
      <c r="G998" s="50" t="b">
        <f>IF('Summary Statistics'!$C$6=TRUE,Artists!$F997&lt;G$3,Artists!$E997&lt;G$3)</f>
        <v>0</v>
      </c>
      <c r="H998" s="50" t="b">
        <f>IF('Summary Statistics'!$C$6=TRUE,Artists!$F997&lt;H$3,Artists!$E997&lt;H$3)</f>
        <v>0</v>
      </c>
      <c r="I998" s="50" t="b">
        <f>IF('Summary Statistics'!$C$6=TRUE,Artists!$F997&lt;I$3,Artists!$E997&lt;I$3)</f>
        <v>0</v>
      </c>
      <c r="J998" s="50" t="b">
        <f>IF('Summary Statistics'!$C$6=TRUE,Artists!$F997&lt;J$3,Artists!$E997&lt;J$3)</f>
        <v>0</v>
      </c>
      <c r="K998" s="51" t="b">
        <f>IF('Summary Statistics'!$C$6=TRUE,Artists!$F997&lt;K$3,Artists!$E997&lt;K$3)</f>
        <v>0</v>
      </c>
      <c r="M998" s="49" t="b">
        <f>IF('Summary Statistics'!$C$7=TRUE,Albums!$F997&lt;M$3,Albums!$E997&lt;M$3)</f>
        <v>0</v>
      </c>
      <c r="N998" s="50" t="b">
        <f>IF('Summary Statistics'!$C$7=TRUE,Albums!$F997&lt;N$3,Albums!$E997&lt;N$3)</f>
        <v>0</v>
      </c>
      <c r="O998" s="50" t="b">
        <f>IF('Summary Statistics'!$C$7=TRUE,Albums!$F997&lt;O$3,Albums!$E997&lt;O$3)</f>
        <v>0</v>
      </c>
      <c r="P998" s="50" t="b">
        <f>IF('Summary Statistics'!$C$7=TRUE,Albums!$F997&lt;P$3,Albums!$E997&lt;P$3)</f>
        <v>0</v>
      </c>
      <c r="Q998" s="50" t="b">
        <f>IF('Summary Statistics'!$C$7=TRUE,Albums!$F997&lt;Q$3,Albums!$E997&lt;Q$3)</f>
        <v>0</v>
      </c>
      <c r="R998" s="50" t="b">
        <f>IF('Summary Statistics'!$C$7=TRUE,Albums!$F997&lt;R$3,Albums!$E997&lt;R$3)</f>
        <v>0</v>
      </c>
      <c r="S998" s="50" t="b">
        <f>IF('Summary Statistics'!$C$7=TRUE,Albums!$F997&lt;S$3,Albums!$E997&lt;S$3)</f>
        <v>0</v>
      </c>
      <c r="T998" s="50" t="b">
        <f>IF('Summary Statistics'!$C$7=TRUE,Albums!$F997&lt;T$3,Albums!$E997&lt;T$3)</f>
        <v>0</v>
      </c>
      <c r="U998" s="50" t="b">
        <f>IF('Summary Statistics'!$C$7=TRUE,Albums!$F997&lt;U$3,Albums!$E997&lt;U$3)</f>
        <v>0</v>
      </c>
      <c r="V998" s="51" t="b">
        <f>IF('Summary Statistics'!$C$7=TRUE,Albums!$F997&lt;V$3,Albums!$E997&lt;V$3)</f>
        <v>0</v>
      </c>
    </row>
    <row r="999" spans="2:22" x14ac:dyDescent="0.3">
      <c r="B999" s="49" t="b">
        <f>IF('Summary Statistics'!$C$6=TRUE,Artists!$F998&lt;B$3,Artists!$E998&lt;B$3)</f>
        <v>0</v>
      </c>
      <c r="C999" s="50" t="b">
        <f>IF('Summary Statistics'!$C$6=TRUE,Artists!$F998&lt;C$3,Artists!$E998&lt;C$3)</f>
        <v>0</v>
      </c>
      <c r="D999" s="50" t="b">
        <f>IF('Summary Statistics'!$C$6=TRUE,Artists!$F998&lt;D$3,Artists!$E998&lt;D$3)</f>
        <v>0</v>
      </c>
      <c r="E999" s="50" t="b">
        <f>IF('Summary Statistics'!$C$6=TRUE,Artists!$F998&lt;E$3,Artists!$E998&lt;E$3)</f>
        <v>0</v>
      </c>
      <c r="F999" s="50" t="b">
        <f>IF('Summary Statistics'!$C$6=TRUE,Artists!$F998&lt;F$3,Artists!$E998&lt;F$3)</f>
        <v>0</v>
      </c>
      <c r="G999" s="50" t="b">
        <f>IF('Summary Statistics'!$C$6=TRUE,Artists!$F998&lt;G$3,Artists!$E998&lt;G$3)</f>
        <v>0</v>
      </c>
      <c r="H999" s="50" t="b">
        <f>IF('Summary Statistics'!$C$6=TRUE,Artists!$F998&lt;H$3,Artists!$E998&lt;H$3)</f>
        <v>0</v>
      </c>
      <c r="I999" s="50" t="b">
        <f>IF('Summary Statistics'!$C$6=TRUE,Artists!$F998&lt;I$3,Artists!$E998&lt;I$3)</f>
        <v>0</v>
      </c>
      <c r="J999" s="50" t="b">
        <f>IF('Summary Statistics'!$C$6=TRUE,Artists!$F998&lt;J$3,Artists!$E998&lt;J$3)</f>
        <v>0</v>
      </c>
      <c r="K999" s="51" t="b">
        <f>IF('Summary Statistics'!$C$6=TRUE,Artists!$F998&lt;K$3,Artists!$E998&lt;K$3)</f>
        <v>0</v>
      </c>
      <c r="M999" s="49" t="b">
        <f>IF('Summary Statistics'!$C$7=TRUE,Albums!$F998&lt;M$3,Albums!$E998&lt;M$3)</f>
        <v>0</v>
      </c>
      <c r="N999" s="50" t="b">
        <f>IF('Summary Statistics'!$C$7=TRUE,Albums!$F998&lt;N$3,Albums!$E998&lt;N$3)</f>
        <v>0</v>
      </c>
      <c r="O999" s="50" t="b">
        <f>IF('Summary Statistics'!$C$7=TRUE,Albums!$F998&lt;O$3,Albums!$E998&lt;O$3)</f>
        <v>0</v>
      </c>
      <c r="P999" s="50" t="b">
        <f>IF('Summary Statistics'!$C$7=TRUE,Albums!$F998&lt;P$3,Albums!$E998&lt;P$3)</f>
        <v>0</v>
      </c>
      <c r="Q999" s="50" t="b">
        <f>IF('Summary Statistics'!$C$7=TRUE,Albums!$F998&lt;Q$3,Albums!$E998&lt;Q$3)</f>
        <v>0</v>
      </c>
      <c r="R999" s="50" t="b">
        <f>IF('Summary Statistics'!$C$7=TRUE,Albums!$F998&lt;R$3,Albums!$E998&lt;R$3)</f>
        <v>0</v>
      </c>
      <c r="S999" s="50" t="b">
        <f>IF('Summary Statistics'!$C$7=TRUE,Albums!$F998&lt;S$3,Albums!$E998&lt;S$3)</f>
        <v>0</v>
      </c>
      <c r="T999" s="50" t="b">
        <f>IF('Summary Statistics'!$C$7=TRUE,Albums!$F998&lt;T$3,Albums!$E998&lt;T$3)</f>
        <v>0</v>
      </c>
      <c r="U999" s="50" t="b">
        <f>IF('Summary Statistics'!$C$7=TRUE,Albums!$F998&lt;U$3,Albums!$E998&lt;U$3)</f>
        <v>0</v>
      </c>
      <c r="V999" s="51" t="b">
        <f>IF('Summary Statistics'!$C$7=TRUE,Albums!$F998&lt;V$3,Albums!$E998&lt;V$3)</f>
        <v>0</v>
      </c>
    </row>
    <row r="1000" spans="2:22" x14ac:dyDescent="0.3">
      <c r="B1000" s="49" t="b">
        <f>IF('Summary Statistics'!$C$6=TRUE,Artists!$F999&lt;B$3,Artists!$E999&lt;B$3)</f>
        <v>0</v>
      </c>
      <c r="C1000" s="50" t="b">
        <f>IF('Summary Statistics'!$C$6=TRUE,Artists!$F999&lt;C$3,Artists!$E999&lt;C$3)</f>
        <v>0</v>
      </c>
      <c r="D1000" s="50" t="b">
        <f>IF('Summary Statistics'!$C$6=TRUE,Artists!$F999&lt;D$3,Artists!$E999&lt;D$3)</f>
        <v>0</v>
      </c>
      <c r="E1000" s="50" t="b">
        <f>IF('Summary Statistics'!$C$6=TRUE,Artists!$F999&lt;E$3,Artists!$E999&lt;E$3)</f>
        <v>0</v>
      </c>
      <c r="F1000" s="50" t="b">
        <f>IF('Summary Statistics'!$C$6=TRUE,Artists!$F999&lt;F$3,Artists!$E999&lt;F$3)</f>
        <v>0</v>
      </c>
      <c r="G1000" s="50" t="b">
        <f>IF('Summary Statistics'!$C$6=TRUE,Artists!$F999&lt;G$3,Artists!$E999&lt;G$3)</f>
        <v>0</v>
      </c>
      <c r="H1000" s="50" t="b">
        <f>IF('Summary Statistics'!$C$6=TRUE,Artists!$F999&lt;H$3,Artists!$E999&lt;H$3)</f>
        <v>0</v>
      </c>
      <c r="I1000" s="50" t="b">
        <f>IF('Summary Statistics'!$C$6=TRUE,Artists!$F999&lt;I$3,Artists!$E999&lt;I$3)</f>
        <v>0</v>
      </c>
      <c r="J1000" s="50" t="b">
        <f>IF('Summary Statistics'!$C$6=TRUE,Artists!$F999&lt;J$3,Artists!$E999&lt;J$3)</f>
        <v>0</v>
      </c>
      <c r="K1000" s="51" t="b">
        <f>IF('Summary Statistics'!$C$6=TRUE,Artists!$F999&lt;K$3,Artists!$E999&lt;K$3)</f>
        <v>0</v>
      </c>
      <c r="M1000" s="49" t="b">
        <f>IF('Summary Statistics'!$C$7=TRUE,Albums!$F999&lt;M$3,Albums!$E999&lt;M$3)</f>
        <v>0</v>
      </c>
      <c r="N1000" s="50" t="b">
        <f>IF('Summary Statistics'!$C$7=TRUE,Albums!$F999&lt;N$3,Albums!$E999&lt;N$3)</f>
        <v>0</v>
      </c>
      <c r="O1000" s="50" t="b">
        <f>IF('Summary Statistics'!$C$7=TRUE,Albums!$F999&lt;O$3,Albums!$E999&lt;O$3)</f>
        <v>0</v>
      </c>
      <c r="P1000" s="50" t="b">
        <f>IF('Summary Statistics'!$C$7=TRUE,Albums!$F999&lt;P$3,Albums!$E999&lt;P$3)</f>
        <v>0</v>
      </c>
      <c r="Q1000" s="50" t="b">
        <f>IF('Summary Statistics'!$C$7=TRUE,Albums!$F999&lt;Q$3,Albums!$E999&lt;Q$3)</f>
        <v>0</v>
      </c>
      <c r="R1000" s="50" t="b">
        <f>IF('Summary Statistics'!$C$7=TRUE,Albums!$F999&lt;R$3,Albums!$E999&lt;R$3)</f>
        <v>0</v>
      </c>
      <c r="S1000" s="50" t="b">
        <f>IF('Summary Statistics'!$C$7=TRUE,Albums!$F999&lt;S$3,Albums!$E999&lt;S$3)</f>
        <v>0</v>
      </c>
      <c r="T1000" s="50" t="b">
        <f>IF('Summary Statistics'!$C$7=TRUE,Albums!$F999&lt;T$3,Albums!$E999&lt;T$3)</f>
        <v>0</v>
      </c>
      <c r="U1000" s="50" t="b">
        <f>IF('Summary Statistics'!$C$7=TRUE,Albums!$F999&lt;U$3,Albums!$E999&lt;U$3)</f>
        <v>0</v>
      </c>
      <c r="V1000" s="51" t="b">
        <f>IF('Summary Statistics'!$C$7=TRUE,Albums!$F999&lt;V$3,Albums!$E999&lt;V$3)</f>
        <v>0</v>
      </c>
    </row>
    <row r="1001" spans="2:22" x14ac:dyDescent="0.3">
      <c r="M1001" s="49" t="b">
        <f>IF('Summary Statistics'!$C$7=TRUE,Albums!$F1000&lt;M$3,Albums!$E1000&lt;M$3)</f>
        <v>0</v>
      </c>
      <c r="N1001" s="50" t="b">
        <f>IF('Summary Statistics'!$C$7=TRUE,Albums!$F1000&lt;N$3,Albums!$E1000&lt;N$3)</f>
        <v>0</v>
      </c>
      <c r="O1001" s="50" t="b">
        <f>IF('Summary Statistics'!$C$7=TRUE,Albums!$F1000&lt;O$3,Albums!$E1000&lt;O$3)</f>
        <v>0</v>
      </c>
      <c r="P1001" s="50" t="b">
        <f>IF('Summary Statistics'!$C$7=TRUE,Albums!$F1000&lt;P$3,Albums!$E1000&lt;P$3)</f>
        <v>0</v>
      </c>
      <c r="Q1001" s="50" t="b">
        <f>IF('Summary Statistics'!$C$7=TRUE,Albums!$F1000&lt;Q$3,Albums!$E1000&lt;Q$3)</f>
        <v>0</v>
      </c>
      <c r="R1001" s="50" t="b">
        <f>IF('Summary Statistics'!$C$7=TRUE,Albums!$F1000&lt;R$3,Albums!$E1000&lt;R$3)</f>
        <v>0</v>
      </c>
      <c r="S1001" s="50" t="b">
        <f>IF('Summary Statistics'!$C$7=TRUE,Albums!$F1000&lt;S$3,Albums!$E1000&lt;S$3)</f>
        <v>0</v>
      </c>
      <c r="T1001" s="50" t="b">
        <f>IF('Summary Statistics'!$C$7=TRUE,Albums!$F1000&lt;T$3,Albums!$E1000&lt;T$3)</f>
        <v>0</v>
      </c>
      <c r="U1001" s="50" t="b">
        <f>IF('Summary Statistics'!$C$7=TRUE,Albums!$F1000&lt;U$3,Albums!$E1000&lt;U$3)</f>
        <v>0</v>
      </c>
      <c r="V1001" s="51" t="b">
        <f>IF('Summary Statistics'!$C$7=TRUE,Albums!$F1000&lt;V$3,Albums!$E1000&lt;V$3)</f>
        <v>0</v>
      </c>
    </row>
    <row r="1002" spans="2:22" x14ac:dyDescent="0.3">
      <c r="M1002" s="49" t="b">
        <f>IF('Summary Statistics'!$C$7=TRUE,Albums!$F1001&lt;M$3,Albums!$E1001&lt;M$3)</f>
        <v>0</v>
      </c>
      <c r="N1002" s="50" t="b">
        <f>IF('Summary Statistics'!$C$7=TRUE,Albums!$F1001&lt;N$3,Albums!$E1001&lt;N$3)</f>
        <v>0</v>
      </c>
      <c r="O1002" s="50" t="b">
        <f>IF('Summary Statistics'!$C$7=TRUE,Albums!$F1001&lt;O$3,Albums!$E1001&lt;O$3)</f>
        <v>0</v>
      </c>
      <c r="P1002" s="50" t="b">
        <f>IF('Summary Statistics'!$C$7=TRUE,Albums!$F1001&lt;P$3,Albums!$E1001&lt;P$3)</f>
        <v>0</v>
      </c>
      <c r="Q1002" s="50" t="b">
        <f>IF('Summary Statistics'!$C$7=TRUE,Albums!$F1001&lt;Q$3,Albums!$E1001&lt;Q$3)</f>
        <v>0</v>
      </c>
      <c r="R1002" s="50" t="b">
        <f>IF('Summary Statistics'!$C$7=TRUE,Albums!$F1001&lt;R$3,Albums!$E1001&lt;R$3)</f>
        <v>0</v>
      </c>
      <c r="S1002" s="50" t="b">
        <f>IF('Summary Statistics'!$C$7=TRUE,Albums!$F1001&lt;S$3,Albums!$E1001&lt;S$3)</f>
        <v>0</v>
      </c>
      <c r="T1002" s="50" t="b">
        <f>IF('Summary Statistics'!$C$7=TRUE,Albums!$F1001&lt;T$3,Albums!$E1001&lt;T$3)</f>
        <v>0</v>
      </c>
      <c r="U1002" s="50" t="b">
        <f>IF('Summary Statistics'!$C$7=TRUE,Albums!$F1001&lt;U$3,Albums!$E1001&lt;U$3)</f>
        <v>0</v>
      </c>
      <c r="V1002" s="51" t="b">
        <f>IF('Summary Statistics'!$C$7=TRUE,Albums!$F1001&lt;V$3,Albums!$E1001&lt;V$3)</f>
        <v>0</v>
      </c>
    </row>
    <row r="1003" spans="2:22" x14ac:dyDescent="0.3">
      <c r="M1003" s="49" t="b">
        <f>IF('Summary Statistics'!$C$7=TRUE,Albums!$F1002&lt;M$3,Albums!$E1002&lt;M$3)</f>
        <v>0</v>
      </c>
      <c r="N1003" s="50" t="b">
        <f>IF('Summary Statistics'!$C$7=TRUE,Albums!$F1002&lt;N$3,Albums!$E1002&lt;N$3)</f>
        <v>0</v>
      </c>
      <c r="O1003" s="50" t="b">
        <f>IF('Summary Statistics'!$C$7=TRUE,Albums!$F1002&lt;O$3,Albums!$E1002&lt;O$3)</f>
        <v>0</v>
      </c>
      <c r="P1003" s="50" t="b">
        <f>IF('Summary Statistics'!$C$7=TRUE,Albums!$F1002&lt;P$3,Albums!$E1002&lt;P$3)</f>
        <v>0</v>
      </c>
      <c r="Q1003" s="50" t="b">
        <f>IF('Summary Statistics'!$C$7=TRUE,Albums!$F1002&lt;Q$3,Albums!$E1002&lt;Q$3)</f>
        <v>0</v>
      </c>
      <c r="R1003" s="50" t="b">
        <f>IF('Summary Statistics'!$C$7=TRUE,Albums!$F1002&lt;R$3,Albums!$E1002&lt;R$3)</f>
        <v>0</v>
      </c>
      <c r="S1003" s="50" t="b">
        <f>IF('Summary Statistics'!$C$7=TRUE,Albums!$F1002&lt;S$3,Albums!$E1002&lt;S$3)</f>
        <v>0</v>
      </c>
      <c r="T1003" s="50" t="b">
        <f>IF('Summary Statistics'!$C$7=TRUE,Albums!$F1002&lt;T$3,Albums!$E1002&lt;T$3)</f>
        <v>0</v>
      </c>
      <c r="U1003" s="50" t="b">
        <f>IF('Summary Statistics'!$C$7=TRUE,Albums!$F1002&lt;U$3,Albums!$E1002&lt;U$3)</f>
        <v>0</v>
      </c>
      <c r="V1003" s="51" t="b">
        <f>IF('Summary Statistics'!$C$7=TRUE,Albums!$F1002&lt;V$3,Albums!$E1002&lt;V$3)</f>
        <v>0</v>
      </c>
    </row>
    <row r="1004" spans="2:22" x14ac:dyDescent="0.3">
      <c r="M1004" s="49" t="b">
        <f>IF('Summary Statistics'!$C$7=TRUE,Albums!$F1003&lt;M$3,Albums!$E1003&lt;M$3)</f>
        <v>0</v>
      </c>
      <c r="N1004" s="50" t="b">
        <f>IF('Summary Statistics'!$C$7=TRUE,Albums!$F1003&lt;N$3,Albums!$E1003&lt;N$3)</f>
        <v>0</v>
      </c>
      <c r="O1004" s="50" t="b">
        <f>IF('Summary Statistics'!$C$7=TRUE,Albums!$F1003&lt;O$3,Albums!$E1003&lt;O$3)</f>
        <v>0</v>
      </c>
      <c r="P1004" s="50" t="b">
        <f>IF('Summary Statistics'!$C$7=TRUE,Albums!$F1003&lt;P$3,Albums!$E1003&lt;P$3)</f>
        <v>0</v>
      </c>
      <c r="Q1004" s="50" t="b">
        <f>IF('Summary Statistics'!$C$7=TRUE,Albums!$F1003&lt;Q$3,Albums!$E1003&lt;Q$3)</f>
        <v>0</v>
      </c>
      <c r="R1004" s="50" t="b">
        <f>IF('Summary Statistics'!$C$7=TRUE,Albums!$F1003&lt;R$3,Albums!$E1003&lt;R$3)</f>
        <v>0</v>
      </c>
      <c r="S1004" s="50" t="b">
        <f>IF('Summary Statistics'!$C$7=TRUE,Albums!$F1003&lt;S$3,Albums!$E1003&lt;S$3)</f>
        <v>0</v>
      </c>
      <c r="T1004" s="50" t="b">
        <f>IF('Summary Statistics'!$C$7=TRUE,Albums!$F1003&lt;T$3,Albums!$E1003&lt;T$3)</f>
        <v>0</v>
      </c>
      <c r="U1004" s="50" t="b">
        <f>IF('Summary Statistics'!$C$7=TRUE,Albums!$F1003&lt;U$3,Albums!$E1003&lt;U$3)</f>
        <v>0</v>
      </c>
      <c r="V1004" s="51" t="b">
        <f>IF('Summary Statistics'!$C$7=TRUE,Albums!$F1003&lt;V$3,Albums!$E1003&lt;V$3)</f>
        <v>0</v>
      </c>
    </row>
    <row r="1005" spans="2:22" x14ac:dyDescent="0.3">
      <c r="M1005" s="49" t="b">
        <f>IF('Summary Statistics'!$C$7=TRUE,Albums!$F1004&lt;M$3,Albums!$E1004&lt;M$3)</f>
        <v>0</v>
      </c>
      <c r="N1005" s="50" t="b">
        <f>IF('Summary Statistics'!$C$7=TRUE,Albums!$F1004&lt;N$3,Albums!$E1004&lt;N$3)</f>
        <v>0</v>
      </c>
      <c r="O1005" s="50" t="b">
        <f>IF('Summary Statistics'!$C$7=TRUE,Albums!$F1004&lt;O$3,Albums!$E1004&lt;O$3)</f>
        <v>0</v>
      </c>
      <c r="P1005" s="50" t="b">
        <f>IF('Summary Statistics'!$C$7=TRUE,Albums!$F1004&lt;P$3,Albums!$E1004&lt;P$3)</f>
        <v>0</v>
      </c>
      <c r="Q1005" s="50" t="b">
        <f>IF('Summary Statistics'!$C$7=TRUE,Albums!$F1004&lt;Q$3,Albums!$E1004&lt;Q$3)</f>
        <v>0</v>
      </c>
      <c r="R1005" s="50" t="b">
        <f>IF('Summary Statistics'!$C$7=TRUE,Albums!$F1004&lt;R$3,Albums!$E1004&lt;R$3)</f>
        <v>0</v>
      </c>
      <c r="S1005" s="50" t="b">
        <f>IF('Summary Statistics'!$C$7=TRUE,Albums!$F1004&lt;S$3,Albums!$E1004&lt;S$3)</f>
        <v>0</v>
      </c>
      <c r="T1005" s="50" t="b">
        <f>IF('Summary Statistics'!$C$7=TRUE,Albums!$F1004&lt;T$3,Albums!$E1004&lt;T$3)</f>
        <v>0</v>
      </c>
      <c r="U1005" s="50" t="b">
        <f>IF('Summary Statistics'!$C$7=TRUE,Albums!$F1004&lt;U$3,Albums!$E1004&lt;U$3)</f>
        <v>0</v>
      </c>
      <c r="V1005" s="51" t="b">
        <f>IF('Summary Statistics'!$C$7=TRUE,Albums!$F1004&lt;V$3,Albums!$E1004&lt;V$3)</f>
        <v>0</v>
      </c>
    </row>
    <row r="1006" spans="2:22" x14ac:dyDescent="0.3">
      <c r="M1006" s="49" t="b">
        <f>IF('Summary Statistics'!$C$7=TRUE,Albums!$F1005&lt;M$3,Albums!$E1005&lt;M$3)</f>
        <v>0</v>
      </c>
      <c r="N1006" s="50" t="b">
        <f>IF('Summary Statistics'!$C$7=TRUE,Albums!$F1005&lt;N$3,Albums!$E1005&lt;N$3)</f>
        <v>0</v>
      </c>
      <c r="O1006" s="50" t="b">
        <f>IF('Summary Statistics'!$C$7=TRUE,Albums!$F1005&lt;O$3,Albums!$E1005&lt;O$3)</f>
        <v>0</v>
      </c>
      <c r="P1006" s="50" t="b">
        <f>IF('Summary Statistics'!$C$7=TRUE,Albums!$F1005&lt;P$3,Albums!$E1005&lt;P$3)</f>
        <v>0</v>
      </c>
      <c r="Q1006" s="50" t="b">
        <f>IF('Summary Statistics'!$C$7=TRUE,Albums!$F1005&lt;Q$3,Albums!$E1005&lt;Q$3)</f>
        <v>0</v>
      </c>
      <c r="R1006" s="50" t="b">
        <f>IF('Summary Statistics'!$C$7=TRUE,Albums!$F1005&lt;R$3,Albums!$E1005&lt;R$3)</f>
        <v>0</v>
      </c>
      <c r="S1006" s="50" t="b">
        <f>IF('Summary Statistics'!$C$7=TRUE,Albums!$F1005&lt;S$3,Albums!$E1005&lt;S$3)</f>
        <v>0</v>
      </c>
      <c r="T1006" s="50" t="b">
        <f>IF('Summary Statistics'!$C$7=TRUE,Albums!$F1005&lt;T$3,Albums!$E1005&lt;T$3)</f>
        <v>0</v>
      </c>
      <c r="U1006" s="50" t="b">
        <f>IF('Summary Statistics'!$C$7=TRUE,Albums!$F1005&lt;U$3,Albums!$E1005&lt;U$3)</f>
        <v>0</v>
      </c>
      <c r="V1006" s="51" t="b">
        <f>IF('Summary Statistics'!$C$7=TRUE,Albums!$F1005&lt;V$3,Albums!$E1005&lt;V$3)</f>
        <v>0</v>
      </c>
    </row>
    <row r="1007" spans="2:22" x14ac:dyDescent="0.3">
      <c r="M1007" s="49" t="b">
        <f>IF('Summary Statistics'!$C$7=TRUE,Albums!$F1006&lt;M$3,Albums!$E1006&lt;M$3)</f>
        <v>0</v>
      </c>
      <c r="N1007" s="50" t="b">
        <f>IF('Summary Statistics'!$C$7=TRUE,Albums!$F1006&lt;N$3,Albums!$E1006&lt;N$3)</f>
        <v>0</v>
      </c>
      <c r="O1007" s="50" t="b">
        <f>IF('Summary Statistics'!$C$7=TRUE,Albums!$F1006&lt;O$3,Albums!$E1006&lt;O$3)</f>
        <v>0</v>
      </c>
      <c r="P1007" s="50" t="b">
        <f>IF('Summary Statistics'!$C$7=TRUE,Albums!$F1006&lt;P$3,Albums!$E1006&lt;P$3)</f>
        <v>0</v>
      </c>
      <c r="Q1007" s="50" t="b">
        <f>IF('Summary Statistics'!$C$7=TRUE,Albums!$F1006&lt;Q$3,Albums!$E1006&lt;Q$3)</f>
        <v>0</v>
      </c>
      <c r="R1007" s="50" t="b">
        <f>IF('Summary Statistics'!$C$7=TRUE,Albums!$F1006&lt;R$3,Albums!$E1006&lt;R$3)</f>
        <v>0</v>
      </c>
      <c r="S1007" s="50" t="b">
        <f>IF('Summary Statistics'!$C$7=TRUE,Albums!$F1006&lt;S$3,Albums!$E1006&lt;S$3)</f>
        <v>0</v>
      </c>
      <c r="T1007" s="50" t="b">
        <f>IF('Summary Statistics'!$C$7=TRUE,Albums!$F1006&lt;T$3,Albums!$E1006&lt;T$3)</f>
        <v>0</v>
      </c>
      <c r="U1007" s="50" t="b">
        <f>IF('Summary Statistics'!$C$7=TRUE,Albums!$F1006&lt;U$3,Albums!$E1006&lt;U$3)</f>
        <v>0</v>
      </c>
      <c r="V1007" s="51" t="b">
        <f>IF('Summary Statistics'!$C$7=TRUE,Albums!$F1006&lt;V$3,Albums!$E1006&lt;V$3)</f>
        <v>0</v>
      </c>
    </row>
    <row r="1008" spans="2:22" x14ac:dyDescent="0.3">
      <c r="M1008" s="49" t="b">
        <f>IF('Summary Statistics'!$C$7=TRUE,Albums!$F1007&lt;M$3,Albums!$E1007&lt;M$3)</f>
        <v>0</v>
      </c>
      <c r="N1008" s="50" t="b">
        <f>IF('Summary Statistics'!$C$7=TRUE,Albums!$F1007&lt;N$3,Albums!$E1007&lt;N$3)</f>
        <v>0</v>
      </c>
      <c r="O1008" s="50" t="b">
        <f>IF('Summary Statistics'!$C$7=TRUE,Albums!$F1007&lt;O$3,Albums!$E1007&lt;O$3)</f>
        <v>0</v>
      </c>
      <c r="P1008" s="50" t="b">
        <f>IF('Summary Statistics'!$C$7=TRUE,Albums!$F1007&lt;P$3,Albums!$E1007&lt;P$3)</f>
        <v>0</v>
      </c>
      <c r="Q1008" s="50" t="b">
        <f>IF('Summary Statistics'!$C$7=TRUE,Albums!$F1007&lt;Q$3,Albums!$E1007&lt;Q$3)</f>
        <v>0</v>
      </c>
      <c r="R1008" s="50" t="b">
        <f>IF('Summary Statistics'!$C$7=TRUE,Albums!$F1007&lt;R$3,Albums!$E1007&lt;R$3)</f>
        <v>0</v>
      </c>
      <c r="S1008" s="50" t="b">
        <f>IF('Summary Statistics'!$C$7=TRUE,Albums!$F1007&lt;S$3,Albums!$E1007&lt;S$3)</f>
        <v>0</v>
      </c>
      <c r="T1008" s="50" t="b">
        <f>IF('Summary Statistics'!$C$7=TRUE,Albums!$F1007&lt;T$3,Albums!$E1007&lt;T$3)</f>
        <v>0</v>
      </c>
      <c r="U1008" s="50" t="b">
        <f>IF('Summary Statistics'!$C$7=TRUE,Albums!$F1007&lt;U$3,Albums!$E1007&lt;U$3)</f>
        <v>0</v>
      </c>
      <c r="V1008" s="51" t="b">
        <f>IF('Summary Statistics'!$C$7=TRUE,Albums!$F1007&lt;V$3,Albums!$E1007&lt;V$3)</f>
        <v>0</v>
      </c>
    </row>
    <row r="1009" spans="13:22" x14ac:dyDescent="0.3">
      <c r="M1009" s="49" t="b">
        <f>IF('Summary Statistics'!$C$7=TRUE,Albums!$F1008&lt;M$3,Albums!$E1008&lt;M$3)</f>
        <v>0</v>
      </c>
      <c r="N1009" s="50" t="b">
        <f>IF('Summary Statistics'!$C$7=TRUE,Albums!$F1008&lt;N$3,Albums!$E1008&lt;N$3)</f>
        <v>0</v>
      </c>
      <c r="O1009" s="50" t="b">
        <f>IF('Summary Statistics'!$C$7=TRUE,Albums!$F1008&lt;O$3,Albums!$E1008&lt;O$3)</f>
        <v>0</v>
      </c>
      <c r="P1009" s="50" t="b">
        <f>IF('Summary Statistics'!$C$7=TRUE,Albums!$F1008&lt;P$3,Albums!$E1008&lt;P$3)</f>
        <v>0</v>
      </c>
      <c r="Q1009" s="50" t="b">
        <f>IF('Summary Statistics'!$C$7=TRUE,Albums!$F1008&lt;Q$3,Albums!$E1008&lt;Q$3)</f>
        <v>0</v>
      </c>
      <c r="R1009" s="50" t="b">
        <f>IF('Summary Statistics'!$C$7=TRUE,Albums!$F1008&lt;R$3,Albums!$E1008&lt;R$3)</f>
        <v>0</v>
      </c>
      <c r="S1009" s="50" t="b">
        <f>IF('Summary Statistics'!$C$7=TRUE,Albums!$F1008&lt;S$3,Albums!$E1008&lt;S$3)</f>
        <v>0</v>
      </c>
      <c r="T1009" s="50" t="b">
        <f>IF('Summary Statistics'!$C$7=TRUE,Albums!$F1008&lt;T$3,Albums!$E1008&lt;T$3)</f>
        <v>0</v>
      </c>
      <c r="U1009" s="50" t="b">
        <f>IF('Summary Statistics'!$C$7=TRUE,Albums!$F1008&lt;U$3,Albums!$E1008&lt;U$3)</f>
        <v>0</v>
      </c>
      <c r="V1009" s="51" t="b">
        <f>IF('Summary Statistics'!$C$7=TRUE,Albums!$F1008&lt;V$3,Albums!$E1008&lt;V$3)</f>
        <v>0</v>
      </c>
    </row>
    <row r="1010" spans="13:22" x14ac:dyDescent="0.3">
      <c r="M1010" s="49" t="b">
        <f>IF('Summary Statistics'!$C$7=TRUE,Albums!$F1009&lt;M$3,Albums!$E1009&lt;M$3)</f>
        <v>0</v>
      </c>
      <c r="N1010" s="50" t="b">
        <f>IF('Summary Statistics'!$C$7=TRUE,Albums!$F1009&lt;N$3,Albums!$E1009&lt;N$3)</f>
        <v>0</v>
      </c>
      <c r="O1010" s="50" t="b">
        <f>IF('Summary Statistics'!$C$7=TRUE,Albums!$F1009&lt;O$3,Albums!$E1009&lt;O$3)</f>
        <v>0</v>
      </c>
      <c r="P1010" s="50" t="b">
        <f>IF('Summary Statistics'!$C$7=TRUE,Albums!$F1009&lt;P$3,Albums!$E1009&lt;P$3)</f>
        <v>0</v>
      </c>
      <c r="Q1010" s="50" t="b">
        <f>IF('Summary Statistics'!$C$7=TRUE,Albums!$F1009&lt;Q$3,Albums!$E1009&lt;Q$3)</f>
        <v>0</v>
      </c>
      <c r="R1010" s="50" t="b">
        <f>IF('Summary Statistics'!$C$7=TRUE,Albums!$F1009&lt;R$3,Albums!$E1009&lt;R$3)</f>
        <v>0</v>
      </c>
      <c r="S1010" s="50" t="b">
        <f>IF('Summary Statistics'!$C$7=TRUE,Albums!$F1009&lt;S$3,Albums!$E1009&lt;S$3)</f>
        <v>0</v>
      </c>
      <c r="T1010" s="50" t="b">
        <f>IF('Summary Statistics'!$C$7=TRUE,Albums!$F1009&lt;T$3,Albums!$E1009&lt;T$3)</f>
        <v>0</v>
      </c>
      <c r="U1010" s="50" t="b">
        <f>IF('Summary Statistics'!$C$7=TRUE,Albums!$F1009&lt;U$3,Albums!$E1009&lt;U$3)</f>
        <v>0</v>
      </c>
      <c r="V1010" s="51" t="b">
        <f>IF('Summary Statistics'!$C$7=TRUE,Albums!$F1009&lt;V$3,Albums!$E1009&lt;V$3)</f>
        <v>0</v>
      </c>
    </row>
    <row r="1011" spans="13:22" x14ac:dyDescent="0.3">
      <c r="M1011" s="49" t="b">
        <f>IF('Summary Statistics'!$C$7=TRUE,Albums!$F1010&lt;M$3,Albums!$E1010&lt;M$3)</f>
        <v>0</v>
      </c>
      <c r="N1011" s="50" t="b">
        <f>IF('Summary Statistics'!$C$7=TRUE,Albums!$F1010&lt;N$3,Albums!$E1010&lt;N$3)</f>
        <v>0</v>
      </c>
      <c r="O1011" s="50" t="b">
        <f>IF('Summary Statistics'!$C$7=TRUE,Albums!$F1010&lt;O$3,Albums!$E1010&lt;O$3)</f>
        <v>0</v>
      </c>
      <c r="P1011" s="50" t="b">
        <f>IF('Summary Statistics'!$C$7=TRUE,Albums!$F1010&lt;P$3,Albums!$E1010&lt;P$3)</f>
        <v>0</v>
      </c>
      <c r="Q1011" s="50" t="b">
        <f>IF('Summary Statistics'!$C$7=TRUE,Albums!$F1010&lt;Q$3,Albums!$E1010&lt;Q$3)</f>
        <v>0</v>
      </c>
      <c r="R1011" s="50" t="b">
        <f>IF('Summary Statistics'!$C$7=TRUE,Albums!$F1010&lt;R$3,Albums!$E1010&lt;R$3)</f>
        <v>0</v>
      </c>
      <c r="S1011" s="50" t="b">
        <f>IF('Summary Statistics'!$C$7=TRUE,Albums!$F1010&lt;S$3,Albums!$E1010&lt;S$3)</f>
        <v>0</v>
      </c>
      <c r="T1011" s="50" t="b">
        <f>IF('Summary Statistics'!$C$7=TRUE,Albums!$F1010&lt;T$3,Albums!$E1010&lt;T$3)</f>
        <v>0</v>
      </c>
      <c r="U1011" s="50" t="b">
        <f>IF('Summary Statistics'!$C$7=TRUE,Albums!$F1010&lt;U$3,Albums!$E1010&lt;U$3)</f>
        <v>0</v>
      </c>
      <c r="V1011" s="51" t="b">
        <f>IF('Summary Statistics'!$C$7=TRUE,Albums!$F1010&lt;V$3,Albums!$E1010&lt;V$3)</f>
        <v>0</v>
      </c>
    </row>
    <row r="1012" spans="13:22" x14ac:dyDescent="0.3">
      <c r="M1012" s="49" t="b">
        <f>IF('Summary Statistics'!$C$7=TRUE,Albums!$F1011&lt;M$3,Albums!$E1011&lt;M$3)</f>
        <v>0</v>
      </c>
      <c r="N1012" s="50" t="b">
        <f>IF('Summary Statistics'!$C$7=TRUE,Albums!$F1011&lt;N$3,Albums!$E1011&lt;N$3)</f>
        <v>0</v>
      </c>
      <c r="O1012" s="50" t="b">
        <f>IF('Summary Statistics'!$C$7=TRUE,Albums!$F1011&lt;O$3,Albums!$E1011&lt;O$3)</f>
        <v>0</v>
      </c>
      <c r="P1012" s="50" t="b">
        <f>IF('Summary Statistics'!$C$7=TRUE,Albums!$F1011&lt;P$3,Albums!$E1011&lt;P$3)</f>
        <v>0</v>
      </c>
      <c r="Q1012" s="50" t="b">
        <f>IF('Summary Statistics'!$C$7=TRUE,Albums!$F1011&lt;Q$3,Albums!$E1011&lt;Q$3)</f>
        <v>0</v>
      </c>
      <c r="R1012" s="50" t="b">
        <f>IF('Summary Statistics'!$C$7=TRUE,Albums!$F1011&lt;R$3,Albums!$E1011&lt;R$3)</f>
        <v>0</v>
      </c>
      <c r="S1012" s="50" t="b">
        <f>IF('Summary Statistics'!$C$7=TRUE,Albums!$F1011&lt;S$3,Albums!$E1011&lt;S$3)</f>
        <v>0</v>
      </c>
      <c r="T1012" s="50" t="b">
        <f>IF('Summary Statistics'!$C$7=TRUE,Albums!$F1011&lt;T$3,Albums!$E1011&lt;T$3)</f>
        <v>0</v>
      </c>
      <c r="U1012" s="50" t="b">
        <f>IF('Summary Statistics'!$C$7=TRUE,Albums!$F1011&lt;U$3,Albums!$E1011&lt;U$3)</f>
        <v>0</v>
      </c>
      <c r="V1012" s="51" t="b">
        <f>IF('Summary Statistics'!$C$7=TRUE,Albums!$F1011&lt;V$3,Albums!$E1011&lt;V$3)</f>
        <v>0</v>
      </c>
    </row>
    <row r="1013" spans="13:22" x14ac:dyDescent="0.3">
      <c r="M1013" s="49" t="b">
        <f>IF('Summary Statistics'!$C$7=TRUE,Albums!$F1012&lt;M$3,Albums!$E1012&lt;M$3)</f>
        <v>0</v>
      </c>
      <c r="N1013" s="50" t="b">
        <f>IF('Summary Statistics'!$C$7=TRUE,Albums!$F1012&lt;N$3,Albums!$E1012&lt;N$3)</f>
        <v>0</v>
      </c>
      <c r="O1013" s="50" t="b">
        <f>IF('Summary Statistics'!$C$7=TRUE,Albums!$F1012&lt;O$3,Albums!$E1012&lt;O$3)</f>
        <v>0</v>
      </c>
      <c r="P1013" s="50" t="b">
        <f>IF('Summary Statistics'!$C$7=TRUE,Albums!$F1012&lt;P$3,Albums!$E1012&lt;P$3)</f>
        <v>0</v>
      </c>
      <c r="Q1013" s="50" t="b">
        <f>IF('Summary Statistics'!$C$7=TRUE,Albums!$F1012&lt;Q$3,Albums!$E1012&lt;Q$3)</f>
        <v>0</v>
      </c>
      <c r="R1013" s="50" t="b">
        <f>IF('Summary Statistics'!$C$7=TRUE,Albums!$F1012&lt;R$3,Albums!$E1012&lt;R$3)</f>
        <v>0</v>
      </c>
      <c r="S1013" s="50" t="b">
        <f>IF('Summary Statistics'!$C$7=TRUE,Albums!$F1012&lt;S$3,Albums!$E1012&lt;S$3)</f>
        <v>0</v>
      </c>
      <c r="T1013" s="50" t="b">
        <f>IF('Summary Statistics'!$C$7=TRUE,Albums!$F1012&lt;T$3,Albums!$E1012&lt;T$3)</f>
        <v>0</v>
      </c>
      <c r="U1013" s="50" t="b">
        <f>IF('Summary Statistics'!$C$7=TRUE,Albums!$F1012&lt;U$3,Albums!$E1012&lt;U$3)</f>
        <v>0</v>
      </c>
      <c r="V1013" s="51" t="b">
        <f>IF('Summary Statistics'!$C$7=TRUE,Albums!$F1012&lt;V$3,Albums!$E1012&lt;V$3)</f>
        <v>0</v>
      </c>
    </row>
    <row r="1014" spans="13:22" x14ac:dyDescent="0.3">
      <c r="M1014" s="49" t="b">
        <f>IF('Summary Statistics'!$C$7=TRUE,Albums!$F1013&lt;M$3,Albums!$E1013&lt;M$3)</f>
        <v>0</v>
      </c>
      <c r="N1014" s="50" t="b">
        <f>IF('Summary Statistics'!$C$7=TRUE,Albums!$F1013&lt;N$3,Albums!$E1013&lt;N$3)</f>
        <v>0</v>
      </c>
      <c r="O1014" s="50" t="b">
        <f>IF('Summary Statistics'!$C$7=TRUE,Albums!$F1013&lt;O$3,Albums!$E1013&lt;O$3)</f>
        <v>0</v>
      </c>
      <c r="P1014" s="50" t="b">
        <f>IF('Summary Statistics'!$C$7=TRUE,Albums!$F1013&lt;P$3,Albums!$E1013&lt;P$3)</f>
        <v>0</v>
      </c>
      <c r="Q1014" s="50" t="b">
        <f>IF('Summary Statistics'!$C$7=TRUE,Albums!$F1013&lt;Q$3,Albums!$E1013&lt;Q$3)</f>
        <v>0</v>
      </c>
      <c r="R1014" s="50" t="b">
        <f>IF('Summary Statistics'!$C$7=TRUE,Albums!$F1013&lt;R$3,Albums!$E1013&lt;R$3)</f>
        <v>0</v>
      </c>
      <c r="S1014" s="50" t="b">
        <f>IF('Summary Statistics'!$C$7=TRUE,Albums!$F1013&lt;S$3,Albums!$E1013&lt;S$3)</f>
        <v>0</v>
      </c>
      <c r="T1014" s="50" t="b">
        <f>IF('Summary Statistics'!$C$7=TRUE,Albums!$F1013&lt;T$3,Albums!$E1013&lt;T$3)</f>
        <v>0</v>
      </c>
      <c r="U1014" s="50" t="b">
        <f>IF('Summary Statistics'!$C$7=TRUE,Albums!$F1013&lt;U$3,Albums!$E1013&lt;U$3)</f>
        <v>0</v>
      </c>
      <c r="V1014" s="51" t="b">
        <f>IF('Summary Statistics'!$C$7=TRUE,Albums!$F1013&lt;V$3,Albums!$E1013&lt;V$3)</f>
        <v>0</v>
      </c>
    </row>
    <row r="1015" spans="13:22" x14ac:dyDescent="0.3">
      <c r="M1015" s="49" t="b">
        <f>IF('Summary Statistics'!$C$7=TRUE,Albums!$F1014&lt;M$3,Albums!$E1014&lt;M$3)</f>
        <v>0</v>
      </c>
      <c r="N1015" s="50" t="b">
        <f>IF('Summary Statistics'!$C$7=TRUE,Albums!$F1014&lt;N$3,Albums!$E1014&lt;N$3)</f>
        <v>0</v>
      </c>
      <c r="O1015" s="50" t="b">
        <f>IF('Summary Statistics'!$C$7=TRUE,Albums!$F1014&lt;O$3,Albums!$E1014&lt;O$3)</f>
        <v>0</v>
      </c>
      <c r="P1015" s="50" t="b">
        <f>IF('Summary Statistics'!$C$7=TRUE,Albums!$F1014&lt;P$3,Albums!$E1014&lt;P$3)</f>
        <v>0</v>
      </c>
      <c r="Q1015" s="50" t="b">
        <f>IF('Summary Statistics'!$C$7=TRUE,Albums!$F1014&lt;Q$3,Albums!$E1014&lt;Q$3)</f>
        <v>0</v>
      </c>
      <c r="R1015" s="50" t="b">
        <f>IF('Summary Statistics'!$C$7=TRUE,Albums!$F1014&lt;R$3,Albums!$E1014&lt;R$3)</f>
        <v>0</v>
      </c>
      <c r="S1015" s="50" t="b">
        <f>IF('Summary Statistics'!$C$7=TRUE,Albums!$F1014&lt;S$3,Albums!$E1014&lt;S$3)</f>
        <v>0</v>
      </c>
      <c r="T1015" s="50" t="b">
        <f>IF('Summary Statistics'!$C$7=TRUE,Albums!$F1014&lt;T$3,Albums!$E1014&lt;T$3)</f>
        <v>0</v>
      </c>
      <c r="U1015" s="50" t="b">
        <f>IF('Summary Statistics'!$C$7=TRUE,Albums!$F1014&lt;U$3,Albums!$E1014&lt;U$3)</f>
        <v>0</v>
      </c>
      <c r="V1015" s="51" t="b">
        <f>IF('Summary Statistics'!$C$7=TRUE,Albums!$F1014&lt;V$3,Albums!$E1014&lt;V$3)</f>
        <v>0</v>
      </c>
    </row>
    <row r="1016" spans="13:22" x14ac:dyDescent="0.3">
      <c r="M1016" s="49" t="b">
        <f>IF('Summary Statistics'!$C$7=TRUE,Albums!$F1015&lt;M$3,Albums!$E1015&lt;M$3)</f>
        <v>0</v>
      </c>
      <c r="N1016" s="50" t="b">
        <f>IF('Summary Statistics'!$C$7=TRUE,Albums!$F1015&lt;N$3,Albums!$E1015&lt;N$3)</f>
        <v>0</v>
      </c>
      <c r="O1016" s="50" t="b">
        <f>IF('Summary Statistics'!$C$7=TRUE,Albums!$F1015&lt;O$3,Albums!$E1015&lt;O$3)</f>
        <v>0</v>
      </c>
      <c r="P1016" s="50" t="b">
        <f>IF('Summary Statistics'!$C$7=TRUE,Albums!$F1015&lt;P$3,Albums!$E1015&lt;P$3)</f>
        <v>0</v>
      </c>
      <c r="Q1016" s="50" t="b">
        <f>IF('Summary Statistics'!$C$7=TRUE,Albums!$F1015&lt;Q$3,Albums!$E1015&lt;Q$3)</f>
        <v>0</v>
      </c>
      <c r="R1016" s="50" t="b">
        <f>IF('Summary Statistics'!$C$7=TRUE,Albums!$F1015&lt;R$3,Albums!$E1015&lt;R$3)</f>
        <v>0</v>
      </c>
      <c r="S1016" s="50" t="b">
        <f>IF('Summary Statistics'!$C$7=TRUE,Albums!$F1015&lt;S$3,Albums!$E1015&lt;S$3)</f>
        <v>0</v>
      </c>
      <c r="T1016" s="50" t="b">
        <f>IF('Summary Statistics'!$C$7=TRUE,Albums!$F1015&lt;T$3,Albums!$E1015&lt;T$3)</f>
        <v>0</v>
      </c>
      <c r="U1016" s="50" t="b">
        <f>IF('Summary Statistics'!$C$7=TRUE,Albums!$F1015&lt;U$3,Albums!$E1015&lt;U$3)</f>
        <v>0</v>
      </c>
      <c r="V1016" s="51" t="b">
        <f>IF('Summary Statistics'!$C$7=TRUE,Albums!$F1015&lt;V$3,Albums!$E1015&lt;V$3)</f>
        <v>0</v>
      </c>
    </row>
    <row r="1017" spans="13:22" x14ac:dyDescent="0.3">
      <c r="M1017" s="49" t="b">
        <f>IF('Summary Statistics'!$C$7=TRUE,Albums!$F1016&lt;M$3,Albums!$E1016&lt;M$3)</f>
        <v>0</v>
      </c>
      <c r="N1017" s="50" t="b">
        <f>IF('Summary Statistics'!$C$7=TRUE,Albums!$F1016&lt;N$3,Albums!$E1016&lt;N$3)</f>
        <v>0</v>
      </c>
      <c r="O1017" s="50" t="b">
        <f>IF('Summary Statistics'!$C$7=TRUE,Albums!$F1016&lt;O$3,Albums!$E1016&lt;O$3)</f>
        <v>0</v>
      </c>
      <c r="P1017" s="50" t="b">
        <f>IF('Summary Statistics'!$C$7=TRUE,Albums!$F1016&lt;P$3,Albums!$E1016&lt;P$3)</f>
        <v>0</v>
      </c>
      <c r="Q1017" s="50" t="b">
        <f>IF('Summary Statistics'!$C$7=TRUE,Albums!$F1016&lt;Q$3,Albums!$E1016&lt;Q$3)</f>
        <v>0</v>
      </c>
      <c r="R1017" s="50" t="b">
        <f>IF('Summary Statistics'!$C$7=TRUE,Albums!$F1016&lt;R$3,Albums!$E1016&lt;R$3)</f>
        <v>0</v>
      </c>
      <c r="S1017" s="50" t="b">
        <f>IF('Summary Statistics'!$C$7=TRUE,Albums!$F1016&lt;S$3,Albums!$E1016&lt;S$3)</f>
        <v>0</v>
      </c>
      <c r="T1017" s="50" t="b">
        <f>IF('Summary Statistics'!$C$7=TRUE,Albums!$F1016&lt;T$3,Albums!$E1016&lt;T$3)</f>
        <v>0</v>
      </c>
      <c r="U1017" s="50" t="b">
        <f>IF('Summary Statistics'!$C$7=TRUE,Albums!$F1016&lt;U$3,Albums!$E1016&lt;U$3)</f>
        <v>0</v>
      </c>
      <c r="V1017" s="51" t="b">
        <f>IF('Summary Statistics'!$C$7=TRUE,Albums!$F1016&lt;V$3,Albums!$E1016&lt;V$3)</f>
        <v>0</v>
      </c>
    </row>
    <row r="1018" spans="13:22" x14ac:dyDescent="0.3">
      <c r="M1018" s="49" t="b">
        <f>IF('Summary Statistics'!$C$7=TRUE,Albums!$F1017&lt;M$3,Albums!$E1017&lt;M$3)</f>
        <v>0</v>
      </c>
      <c r="N1018" s="50" t="b">
        <f>IF('Summary Statistics'!$C$7=TRUE,Albums!$F1017&lt;N$3,Albums!$E1017&lt;N$3)</f>
        <v>0</v>
      </c>
      <c r="O1018" s="50" t="b">
        <f>IF('Summary Statistics'!$C$7=TRUE,Albums!$F1017&lt;O$3,Albums!$E1017&lt;O$3)</f>
        <v>0</v>
      </c>
      <c r="P1018" s="50" t="b">
        <f>IF('Summary Statistics'!$C$7=TRUE,Albums!$F1017&lt;P$3,Albums!$E1017&lt;P$3)</f>
        <v>0</v>
      </c>
      <c r="Q1018" s="50" t="b">
        <f>IF('Summary Statistics'!$C$7=TRUE,Albums!$F1017&lt;Q$3,Albums!$E1017&lt;Q$3)</f>
        <v>0</v>
      </c>
      <c r="R1018" s="50" t="b">
        <f>IF('Summary Statistics'!$C$7=TRUE,Albums!$F1017&lt;R$3,Albums!$E1017&lt;R$3)</f>
        <v>0</v>
      </c>
      <c r="S1018" s="50" t="b">
        <f>IF('Summary Statistics'!$C$7=TRUE,Albums!$F1017&lt;S$3,Albums!$E1017&lt;S$3)</f>
        <v>0</v>
      </c>
      <c r="T1018" s="50" t="b">
        <f>IF('Summary Statistics'!$C$7=TRUE,Albums!$F1017&lt;T$3,Albums!$E1017&lt;T$3)</f>
        <v>0</v>
      </c>
      <c r="U1018" s="50" t="b">
        <f>IF('Summary Statistics'!$C$7=TRUE,Albums!$F1017&lt;U$3,Albums!$E1017&lt;U$3)</f>
        <v>0</v>
      </c>
      <c r="V1018" s="51" t="b">
        <f>IF('Summary Statistics'!$C$7=TRUE,Albums!$F1017&lt;V$3,Albums!$E1017&lt;V$3)</f>
        <v>0</v>
      </c>
    </row>
    <row r="1019" spans="13:22" x14ac:dyDescent="0.3">
      <c r="M1019" s="49" t="b">
        <f>IF('Summary Statistics'!$C$7=TRUE,Albums!$F1018&lt;M$3,Albums!$E1018&lt;M$3)</f>
        <v>0</v>
      </c>
      <c r="N1019" s="50" t="b">
        <f>IF('Summary Statistics'!$C$7=TRUE,Albums!$F1018&lt;N$3,Albums!$E1018&lt;N$3)</f>
        <v>0</v>
      </c>
      <c r="O1019" s="50" t="b">
        <f>IF('Summary Statistics'!$C$7=TRUE,Albums!$F1018&lt;O$3,Albums!$E1018&lt;O$3)</f>
        <v>0</v>
      </c>
      <c r="P1019" s="50" t="b">
        <f>IF('Summary Statistics'!$C$7=TRUE,Albums!$F1018&lt;P$3,Albums!$E1018&lt;P$3)</f>
        <v>0</v>
      </c>
      <c r="Q1019" s="50" t="b">
        <f>IF('Summary Statistics'!$C$7=TRUE,Albums!$F1018&lt;Q$3,Albums!$E1018&lt;Q$3)</f>
        <v>0</v>
      </c>
      <c r="R1019" s="50" t="b">
        <f>IF('Summary Statistics'!$C$7=TRUE,Albums!$F1018&lt;R$3,Albums!$E1018&lt;R$3)</f>
        <v>0</v>
      </c>
      <c r="S1019" s="50" t="b">
        <f>IF('Summary Statistics'!$C$7=TRUE,Albums!$F1018&lt;S$3,Albums!$E1018&lt;S$3)</f>
        <v>0</v>
      </c>
      <c r="T1019" s="50" t="b">
        <f>IF('Summary Statistics'!$C$7=TRUE,Albums!$F1018&lt;T$3,Albums!$E1018&lt;T$3)</f>
        <v>0</v>
      </c>
      <c r="U1019" s="50" t="b">
        <f>IF('Summary Statistics'!$C$7=TRUE,Albums!$F1018&lt;U$3,Albums!$E1018&lt;U$3)</f>
        <v>0</v>
      </c>
      <c r="V1019" s="51" t="b">
        <f>IF('Summary Statistics'!$C$7=TRUE,Albums!$F1018&lt;V$3,Albums!$E1018&lt;V$3)</f>
        <v>0</v>
      </c>
    </row>
    <row r="1020" spans="13:22" x14ac:dyDescent="0.3">
      <c r="M1020" s="49" t="b">
        <f>IF('Summary Statistics'!$C$7=TRUE,Albums!$F1019&lt;M$3,Albums!$E1019&lt;M$3)</f>
        <v>0</v>
      </c>
      <c r="N1020" s="50" t="b">
        <f>IF('Summary Statistics'!$C$7=TRUE,Albums!$F1019&lt;N$3,Albums!$E1019&lt;N$3)</f>
        <v>0</v>
      </c>
      <c r="O1020" s="50" t="b">
        <f>IF('Summary Statistics'!$C$7=TRUE,Albums!$F1019&lt;O$3,Albums!$E1019&lt;O$3)</f>
        <v>0</v>
      </c>
      <c r="P1020" s="50" t="b">
        <f>IF('Summary Statistics'!$C$7=TRUE,Albums!$F1019&lt;P$3,Albums!$E1019&lt;P$3)</f>
        <v>0</v>
      </c>
      <c r="Q1020" s="50" t="b">
        <f>IF('Summary Statistics'!$C$7=TRUE,Albums!$F1019&lt;Q$3,Albums!$E1019&lt;Q$3)</f>
        <v>0</v>
      </c>
      <c r="R1020" s="50" t="b">
        <f>IF('Summary Statistics'!$C$7=TRUE,Albums!$F1019&lt;R$3,Albums!$E1019&lt;R$3)</f>
        <v>0</v>
      </c>
      <c r="S1020" s="50" t="b">
        <f>IF('Summary Statistics'!$C$7=TRUE,Albums!$F1019&lt;S$3,Albums!$E1019&lt;S$3)</f>
        <v>0</v>
      </c>
      <c r="T1020" s="50" t="b">
        <f>IF('Summary Statistics'!$C$7=TRUE,Albums!$F1019&lt;T$3,Albums!$E1019&lt;T$3)</f>
        <v>0</v>
      </c>
      <c r="U1020" s="50" t="b">
        <f>IF('Summary Statistics'!$C$7=TRUE,Albums!$F1019&lt;U$3,Albums!$E1019&lt;U$3)</f>
        <v>0</v>
      </c>
      <c r="V1020" s="51" t="b">
        <f>IF('Summary Statistics'!$C$7=TRUE,Albums!$F1019&lt;V$3,Albums!$E1019&lt;V$3)</f>
        <v>0</v>
      </c>
    </row>
    <row r="1021" spans="13:22" x14ac:dyDescent="0.3">
      <c r="M1021" s="49" t="b">
        <f>IF('Summary Statistics'!$C$7=TRUE,Albums!$F1020&lt;M$3,Albums!$E1020&lt;M$3)</f>
        <v>0</v>
      </c>
      <c r="N1021" s="50" t="b">
        <f>IF('Summary Statistics'!$C$7=TRUE,Albums!$F1020&lt;N$3,Albums!$E1020&lt;N$3)</f>
        <v>0</v>
      </c>
      <c r="O1021" s="50" t="b">
        <f>IF('Summary Statistics'!$C$7=TRUE,Albums!$F1020&lt;O$3,Albums!$E1020&lt;O$3)</f>
        <v>0</v>
      </c>
      <c r="P1021" s="50" t="b">
        <f>IF('Summary Statistics'!$C$7=TRUE,Albums!$F1020&lt;P$3,Albums!$E1020&lt;P$3)</f>
        <v>0</v>
      </c>
      <c r="Q1021" s="50" t="b">
        <f>IF('Summary Statistics'!$C$7=TRUE,Albums!$F1020&lt;Q$3,Albums!$E1020&lt;Q$3)</f>
        <v>0</v>
      </c>
      <c r="R1021" s="50" t="b">
        <f>IF('Summary Statistics'!$C$7=TRUE,Albums!$F1020&lt;R$3,Albums!$E1020&lt;R$3)</f>
        <v>0</v>
      </c>
      <c r="S1021" s="50" t="b">
        <f>IF('Summary Statistics'!$C$7=TRUE,Albums!$F1020&lt;S$3,Albums!$E1020&lt;S$3)</f>
        <v>0</v>
      </c>
      <c r="T1021" s="50" t="b">
        <f>IF('Summary Statistics'!$C$7=TRUE,Albums!$F1020&lt;T$3,Albums!$E1020&lt;T$3)</f>
        <v>0</v>
      </c>
      <c r="U1021" s="50" t="b">
        <f>IF('Summary Statistics'!$C$7=TRUE,Albums!$F1020&lt;U$3,Albums!$E1020&lt;U$3)</f>
        <v>0</v>
      </c>
      <c r="V1021" s="51" t="b">
        <f>IF('Summary Statistics'!$C$7=TRUE,Albums!$F1020&lt;V$3,Albums!$E1020&lt;V$3)</f>
        <v>0</v>
      </c>
    </row>
    <row r="1022" spans="13:22" x14ac:dyDescent="0.3">
      <c r="M1022" s="49" t="b">
        <f>IF('Summary Statistics'!$C$7=TRUE,Albums!$F1021&lt;M$3,Albums!$E1021&lt;M$3)</f>
        <v>0</v>
      </c>
      <c r="N1022" s="50" t="b">
        <f>IF('Summary Statistics'!$C$7=TRUE,Albums!$F1021&lt;N$3,Albums!$E1021&lt;N$3)</f>
        <v>0</v>
      </c>
      <c r="O1022" s="50" t="b">
        <f>IF('Summary Statistics'!$C$7=TRUE,Albums!$F1021&lt;O$3,Albums!$E1021&lt;O$3)</f>
        <v>0</v>
      </c>
      <c r="P1022" s="50" t="b">
        <f>IF('Summary Statistics'!$C$7=TRUE,Albums!$F1021&lt;P$3,Albums!$E1021&lt;P$3)</f>
        <v>0</v>
      </c>
      <c r="Q1022" s="50" t="b">
        <f>IF('Summary Statistics'!$C$7=TRUE,Albums!$F1021&lt;Q$3,Albums!$E1021&lt;Q$3)</f>
        <v>0</v>
      </c>
      <c r="R1022" s="50" t="b">
        <f>IF('Summary Statistics'!$C$7=TRUE,Albums!$F1021&lt;R$3,Albums!$E1021&lt;R$3)</f>
        <v>0</v>
      </c>
      <c r="S1022" s="50" t="b">
        <f>IF('Summary Statistics'!$C$7=TRUE,Albums!$F1021&lt;S$3,Albums!$E1021&lt;S$3)</f>
        <v>0</v>
      </c>
      <c r="T1022" s="50" t="b">
        <f>IF('Summary Statistics'!$C$7=TRUE,Albums!$F1021&lt;T$3,Albums!$E1021&lt;T$3)</f>
        <v>0</v>
      </c>
      <c r="U1022" s="50" t="b">
        <f>IF('Summary Statistics'!$C$7=TRUE,Albums!$F1021&lt;U$3,Albums!$E1021&lt;U$3)</f>
        <v>0</v>
      </c>
      <c r="V1022" s="51" t="b">
        <f>IF('Summary Statistics'!$C$7=TRUE,Albums!$F1021&lt;V$3,Albums!$E1021&lt;V$3)</f>
        <v>0</v>
      </c>
    </row>
    <row r="1023" spans="13:22" x14ac:dyDescent="0.3">
      <c r="M1023" s="49" t="b">
        <f>IF('Summary Statistics'!$C$7=TRUE,Albums!$F1022&lt;M$3,Albums!$E1022&lt;M$3)</f>
        <v>0</v>
      </c>
      <c r="N1023" s="50" t="b">
        <f>IF('Summary Statistics'!$C$7=TRUE,Albums!$F1022&lt;N$3,Albums!$E1022&lt;N$3)</f>
        <v>0</v>
      </c>
      <c r="O1023" s="50" t="b">
        <f>IF('Summary Statistics'!$C$7=TRUE,Albums!$F1022&lt;O$3,Albums!$E1022&lt;O$3)</f>
        <v>0</v>
      </c>
      <c r="P1023" s="50" t="b">
        <f>IF('Summary Statistics'!$C$7=TRUE,Albums!$F1022&lt;P$3,Albums!$E1022&lt;P$3)</f>
        <v>0</v>
      </c>
      <c r="Q1023" s="50" t="b">
        <f>IF('Summary Statistics'!$C$7=TRUE,Albums!$F1022&lt;Q$3,Albums!$E1022&lt;Q$3)</f>
        <v>0</v>
      </c>
      <c r="R1023" s="50" t="b">
        <f>IF('Summary Statistics'!$C$7=TRUE,Albums!$F1022&lt;R$3,Albums!$E1022&lt;R$3)</f>
        <v>0</v>
      </c>
      <c r="S1023" s="50" t="b">
        <f>IF('Summary Statistics'!$C$7=TRUE,Albums!$F1022&lt;S$3,Albums!$E1022&lt;S$3)</f>
        <v>0</v>
      </c>
      <c r="T1023" s="50" t="b">
        <f>IF('Summary Statistics'!$C$7=TRUE,Albums!$F1022&lt;T$3,Albums!$E1022&lt;T$3)</f>
        <v>0</v>
      </c>
      <c r="U1023" s="50" t="b">
        <f>IF('Summary Statistics'!$C$7=TRUE,Albums!$F1022&lt;U$3,Albums!$E1022&lt;U$3)</f>
        <v>0</v>
      </c>
      <c r="V1023" s="51" t="b">
        <f>IF('Summary Statistics'!$C$7=TRUE,Albums!$F1022&lt;V$3,Albums!$E1022&lt;V$3)</f>
        <v>0</v>
      </c>
    </row>
    <row r="1024" spans="13:22" x14ac:dyDescent="0.3">
      <c r="M1024" s="49" t="b">
        <f>IF('Summary Statistics'!$C$7=TRUE,Albums!$F1023&lt;M$3,Albums!$E1023&lt;M$3)</f>
        <v>0</v>
      </c>
      <c r="N1024" s="50" t="b">
        <f>IF('Summary Statistics'!$C$7=TRUE,Albums!$F1023&lt;N$3,Albums!$E1023&lt;N$3)</f>
        <v>0</v>
      </c>
      <c r="O1024" s="50" t="b">
        <f>IF('Summary Statistics'!$C$7=TRUE,Albums!$F1023&lt;O$3,Albums!$E1023&lt;O$3)</f>
        <v>0</v>
      </c>
      <c r="P1024" s="50" t="b">
        <f>IF('Summary Statistics'!$C$7=TRUE,Albums!$F1023&lt;P$3,Albums!$E1023&lt;P$3)</f>
        <v>0</v>
      </c>
      <c r="Q1024" s="50" t="b">
        <f>IF('Summary Statistics'!$C$7=TRUE,Albums!$F1023&lt;Q$3,Albums!$E1023&lt;Q$3)</f>
        <v>0</v>
      </c>
      <c r="R1024" s="50" t="b">
        <f>IF('Summary Statistics'!$C$7=TRUE,Albums!$F1023&lt;R$3,Albums!$E1023&lt;R$3)</f>
        <v>0</v>
      </c>
      <c r="S1024" s="50" t="b">
        <f>IF('Summary Statistics'!$C$7=TRUE,Albums!$F1023&lt;S$3,Albums!$E1023&lt;S$3)</f>
        <v>0</v>
      </c>
      <c r="T1024" s="50" t="b">
        <f>IF('Summary Statistics'!$C$7=TRUE,Albums!$F1023&lt;T$3,Albums!$E1023&lt;T$3)</f>
        <v>0</v>
      </c>
      <c r="U1024" s="50" t="b">
        <f>IF('Summary Statistics'!$C$7=TRUE,Albums!$F1023&lt;U$3,Albums!$E1023&lt;U$3)</f>
        <v>0</v>
      </c>
      <c r="V1024" s="51" t="b">
        <f>IF('Summary Statistics'!$C$7=TRUE,Albums!$F1023&lt;V$3,Albums!$E1023&lt;V$3)</f>
        <v>0</v>
      </c>
    </row>
    <row r="1025" spans="13:22" x14ac:dyDescent="0.3">
      <c r="M1025" s="49" t="b">
        <f>IF('Summary Statistics'!$C$7=TRUE,Albums!$F1024&lt;M$3,Albums!$E1024&lt;M$3)</f>
        <v>0</v>
      </c>
      <c r="N1025" s="50" t="b">
        <f>IF('Summary Statistics'!$C$7=TRUE,Albums!$F1024&lt;N$3,Albums!$E1024&lt;N$3)</f>
        <v>0</v>
      </c>
      <c r="O1025" s="50" t="b">
        <f>IF('Summary Statistics'!$C$7=TRUE,Albums!$F1024&lt;O$3,Albums!$E1024&lt;O$3)</f>
        <v>0</v>
      </c>
      <c r="P1025" s="50" t="b">
        <f>IF('Summary Statistics'!$C$7=TRUE,Albums!$F1024&lt;P$3,Albums!$E1024&lt;P$3)</f>
        <v>0</v>
      </c>
      <c r="Q1025" s="50" t="b">
        <f>IF('Summary Statistics'!$C$7=TRUE,Albums!$F1024&lt;Q$3,Albums!$E1024&lt;Q$3)</f>
        <v>0</v>
      </c>
      <c r="R1025" s="50" t="b">
        <f>IF('Summary Statistics'!$C$7=TRUE,Albums!$F1024&lt;R$3,Albums!$E1024&lt;R$3)</f>
        <v>0</v>
      </c>
      <c r="S1025" s="50" t="b">
        <f>IF('Summary Statistics'!$C$7=TRUE,Albums!$F1024&lt;S$3,Albums!$E1024&lt;S$3)</f>
        <v>0</v>
      </c>
      <c r="T1025" s="50" t="b">
        <f>IF('Summary Statistics'!$C$7=TRUE,Albums!$F1024&lt;T$3,Albums!$E1024&lt;T$3)</f>
        <v>0</v>
      </c>
      <c r="U1025" s="50" t="b">
        <f>IF('Summary Statistics'!$C$7=TRUE,Albums!$F1024&lt;U$3,Albums!$E1024&lt;U$3)</f>
        <v>0</v>
      </c>
      <c r="V1025" s="51" t="b">
        <f>IF('Summary Statistics'!$C$7=TRUE,Albums!$F1024&lt;V$3,Albums!$E1024&lt;V$3)</f>
        <v>0</v>
      </c>
    </row>
    <row r="1026" spans="13:22" x14ac:dyDescent="0.3">
      <c r="M1026" s="49" t="b">
        <f>IF('Summary Statistics'!$C$7=TRUE,Albums!$F1025&lt;M$3,Albums!$E1025&lt;M$3)</f>
        <v>0</v>
      </c>
      <c r="N1026" s="50" t="b">
        <f>IF('Summary Statistics'!$C$7=TRUE,Albums!$F1025&lt;N$3,Albums!$E1025&lt;N$3)</f>
        <v>0</v>
      </c>
      <c r="O1026" s="50" t="b">
        <f>IF('Summary Statistics'!$C$7=TRUE,Albums!$F1025&lt;O$3,Albums!$E1025&lt;O$3)</f>
        <v>0</v>
      </c>
      <c r="P1026" s="50" t="b">
        <f>IF('Summary Statistics'!$C$7=TRUE,Albums!$F1025&lt;P$3,Albums!$E1025&lt;P$3)</f>
        <v>0</v>
      </c>
      <c r="Q1026" s="50" t="b">
        <f>IF('Summary Statistics'!$C$7=TRUE,Albums!$F1025&lt;Q$3,Albums!$E1025&lt;Q$3)</f>
        <v>0</v>
      </c>
      <c r="R1026" s="50" t="b">
        <f>IF('Summary Statistics'!$C$7=TRUE,Albums!$F1025&lt;R$3,Albums!$E1025&lt;R$3)</f>
        <v>0</v>
      </c>
      <c r="S1026" s="50" t="b">
        <f>IF('Summary Statistics'!$C$7=TRUE,Albums!$F1025&lt;S$3,Albums!$E1025&lt;S$3)</f>
        <v>0</v>
      </c>
      <c r="T1026" s="50" t="b">
        <f>IF('Summary Statistics'!$C$7=TRUE,Albums!$F1025&lt;T$3,Albums!$E1025&lt;T$3)</f>
        <v>0</v>
      </c>
      <c r="U1026" s="50" t="b">
        <f>IF('Summary Statistics'!$C$7=TRUE,Albums!$F1025&lt;U$3,Albums!$E1025&lt;U$3)</f>
        <v>0</v>
      </c>
      <c r="V1026" s="51" t="b">
        <f>IF('Summary Statistics'!$C$7=TRUE,Albums!$F1025&lt;V$3,Albums!$E1025&lt;V$3)</f>
        <v>0</v>
      </c>
    </row>
    <row r="1027" spans="13:22" x14ac:dyDescent="0.3">
      <c r="M1027" s="49" t="b">
        <f>IF('Summary Statistics'!$C$7=TRUE,Albums!$F1026&lt;M$3,Albums!$E1026&lt;M$3)</f>
        <v>0</v>
      </c>
      <c r="N1027" s="50" t="b">
        <f>IF('Summary Statistics'!$C$7=TRUE,Albums!$F1026&lt;N$3,Albums!$E1026&lt;N$3)</f>
        <v>0</v>
      </c>
      <c r="O1027" s="50" t="b">
        <f>IF('Summary Statistics'!$C$7=TRUE,Albums!$F1026&lt;O$3,Albums!$E1026&lt;O$3)</f>
        <v>0</v>
      </c>
      <c r="P1027" s="50" t="b">
        <f>IF('Summary Statistics'!$C$7=TRUE,Albums!$F1026&lt;P$3,Albums!$E1026&lt;P$3)</f>
        <v>0</v>
      </c>
      <c r="Q1027" s="50" t="b">
        <f>IF('Summary Statistics'!$C$7=TRUE,Albums!$F1026&lt;Q$3,Albums!$E1026&lt;Q$3)</f>
        <v>0</v>
      </c>
      <c r="R1027" s="50" t="b">
        <f>IF('Summary Statistics'!$C$7=TRUE,Albums!$F1026&lt;R$3,Albums!$E1026&lt;R$3)</f>
        <v>0</v>
      </c>
      <c r="S1027" s="50" t="b">
        <f>IF('Summary Statistics'!$C$7=TRUE,Albums!$F1026&lt;S$3,Albums!$E1026&lt;S$3)</f>
        <v>0</v>
      </c>
      <c r="T1027" s="50" t="b">
        <f>IF('Summary Statistics'!$C$7=TRUE,Albums!$F1026&lt;T$3,Albums!$E1026&lt;T$3)</f>
        <v>0</v>
      </c>
      <c r="U1027" s="50" t="b">
        <f>IF('Summary Statistics'!$C$7=TRUE,Albums!$F1026&lt;U$3,Albums!$E1026&lt;U$3)</f>
        <v>0</v>
      </c>
      <c r="V1027" s="51" t="b">
        <f>IF('Summary Statistics'!$C$7=TRUE,Albums!$F1026&lt;V$3,Albums!$E1026&lt;V$3)</f>
        <v>0</v>
      </c>
    </row>
    <row r="1028" spans="13:22" x14ac:dyDescent="0.3">
      <c r="M1028" s="49" t="b">
        <f>IF('Summary Statistics'!$C$7=TRUE,Albums!$F1027&lt;M$3,Albums!$E1027&lt;M$3)</f>
        <v>0</v>
      </c>
      <c r="N1028" s="50" t="b">
        <f>IF('Summary Statistics'!$C$7=TRUE,Albums!$F1027&lt;N$3,Albums!$E1027&lt;N$3)</f>
        <v>0</v>
      </c>
      <c r="O1028" s="50" t="b">
        <f>IF('Summary Statistics'!$C$7=TRUE,Albums!$F1027&lt;O$3,Albums!$E1027&lt;O$3)</f>
        <v>0</v>
      </c>
      <c r="P1028" s="50" t="b">
        <f>IF('Summary Statistics'!$C$7=TRUE,Albums!$F1027&lt;P$3,Albums!$E1027&lt;P$3)</f>
        <v>0</v>
      </c>
      <c r="Q1028" s="50" t="b">
        <f>IF('Summary Statistics'!$C$7=TRUE,Albums!$F1027&lt;Q$3,Albums!$E1027&lt;Q$3)</f>
        <v>0</v>
      </c>
      <c r="R1028" s="50" t="b">
        <f>IF('Summary Statistics'!$C$7=TRUE,Albums!$F1027&lt;R$3,Albums!$E1027&lt;R$3)</f>
        <v>0</v>
      </c>
      <c r="S1028" s="50" t="b">
        <f>IF('Summary Statistics'!$C$7=TRUE,Albums!$F1027&lt;S$3,Albums!$E1027&lt;S$3)</f>
        <v>0</v>
      </c>
      <c r="T1028" s="50" t="b">
        <f>IF('Summary Statistics'!$C$7=TRUE,Albums!$F1027&lt;T$3,Albums!$E1027&lt;T$3)</f>
        <v>0</v>
      </c>
      <c r="U1028" s="50" t="b">
        <f>IF('Summary Statistics'!$C$7=TRUE,Albums!$F1027&lt;U$3,Albums!$E1027&lt;U$3)</f>
        <v>0</v>
      </c>
      <c r="V1028" s="51" t="b">
        <f>IF('Summary Statistics'!$C$7=TRUE,Albums!$F1027&lt;V$3,Albums!$E1027&lt;V$3)</f>
        <v>0</v>
      </c>
    </row>
    <row r="1029" spans="13:22" x14ac:dyDescent="0.3">
      <c r="M1029" s="49" t="b">
        <f>IF('Summary Statistics'!$C$7=TRUE,Albums!$F1028&lt;M$3,Albums!$E1028&lt;M$3)</f>
        <v>0</v>
      </c>
      <c r="N1029" s="50" t="b">
        <f>IF('Summary Statistics'!$C$7=TRUE,Albums!$F1028&lt;N$3,Albums!$E1028&lt;N$3)</f>
        <v>0</v>
      </c>
      <c r="O1029" s="50" t="b">
        <f>IF('Summary Statistics'!$C$7=TRUE,Albums!$F1028&lt;O$3,Albums!$E1028&lt;O$3)</f>
        <v>0</v>
      </c>
      <c r="P1029" s="50" t="b">
        <f>IF('Summary Statistics'!$C$7=TRUE,Albums!$F1028&lt;P$3,Albums!$E1028&lt;P$3)</f>
        <v>0</v>
      </c>
      <c r="Q1029" s="50" t="b">
        <f>IF('Summary Statistics'!$C$7=TRUE,Albums!$F1028&lt;Q$3,Albums!$E1028&lt;Q$3)</f>
        <v>0</v>
      </c>
      <c r="R1029" s="50" t="b">
        <f>IF('Summary Statistics'!$C$7=TRUE,Albums!$F1028&lt;R$3,Albums!$E1028&lt;R$3)</f>
        <v>0</v>
      </c>
      <c r="S1029" s="50" t="b">
        <f>IF('Summary Statistics'!$C$7=TRUE,Albums!$F1028&lt;S$3,Albums!$E1028&lt;S$3)</f>
        <v>0</v>
      </c>
      <c r="T1029" s="50" t="b">
        <f>IF('Summary Statistics'!$C$7=TRUE,Albums!$F1028&lt;T$3,Albums!$E1028&lt;T$3)</f>
        <v>0</v>
      </c>
      <c r="U1029" s="50" t="b">
        <f>IF('Summary Statistics'!$C$7=TRUE,Albums!$F1028&lt;U$3,Albums!$E1028&lt;U$3)</f>
        <v>0</v>
      </c>
      <c r="V1029" s="51" t="b">
        <f>IF('Summary Statistics'!$C$7=TRUE,Albums!$F1028&lt;V$3,Albums!$E1028&lt;V$3)</f>
        <v>0</v>
      </c>
    </row>
    <row r="1030" spans="13:22" x14ac:dyDescent="0.3">
      <c r="M1030" s="49" t="b">
        <f>IF('Summary Statistics'!$C$7=TRUE,Albums!$F1029&lt;M$3,Albums!$E1029&lt;M$3)</f>
        <v>0</v>
      </c>
      <c r="N1030" s="50" t="b">
        <f>IF('Summary Statistics'!$C$7=TRUE,Albums!$F1029&lt;N$3,Albums!$E1029&lt;N$3)</f>
        <v>0</v>
      </c>
      <c r="O1030" s="50" t="b">
        <f>IF('Summary Statistics'!$C$7=TRUE,Albums!$F1029&lt;O$3,Albums!$E1029&lt;O$3)</f>
        <v>0</v>
      </c>
      <c r="P1030" s="50" t="b">
        <f>IF('Summary Statistics'!$C$7=TRUE,Albums!$F1029&lt;P$3,Albums!$E1029&lt;P$3)</f>
        <v>0</v>
      </c>
      <c r="Q1030" s="50" t="b">
        <f>IF('Summary Statistics'!$C$7=TRUE,Albums!$F1029&lt;Q$3,Albums!$E1029&lt;Q$3)</f>
        <v>0</v>
      </c>
      <c r="R1030" s="50" t="b">
        <f>IF('Summary Statistics'!$C$7=TRUE,Albums!$F1029&lt;R$3,Albums!$E1029&lt;R$3)</f>
        <v>0</v>
      </c>
      <c r="S1030" s="50" t="b">
        <f>IF('Summary Statistics'!$C$7=TRUE,Albums!$F1029&lt;S$3,Albums!$E1029&lt;S$3)</f>
        <v>0</v>
      </c>
      <c r="T1030" s="50" t="b">
        <f>IF('Summary Statistics'!$C$7=TRUE,Albums!$F1029&lt;T$3,Albums!$E1029&lt;T$3)</f>
        <v>0</v>
      </c>
      <c r="U1030" s="50" t="b">
        <f>IF('Summary Statistics'!$C$7=TRUE,Albums!$F1029&lt;U$3,Albums!$E1029&lt;U$3)</f>
        <v>0</v>
      </c>
      <c r="V1030" s="51" t="b">
        <f>IF('Summary Statistics'!$C$7=TRUE,Albums!$F1029&lt;V$3,Albums!$E1029&lt;V$3)</f>
        <v>0</v>
      </c>
    </row>
    <row r="1031" spans="13:22" x14ac:dyDescent="0.3">
      <c r="M1031" s="49" t="b">
        <f>IF('Summary Statistics'!$C$7=TRUE,Albums!$F1030&lt;M$3,Albums!$E1030&lt;M$3)</f>
        <v>0</v>
      </c>
      <c r="N1031" s="50" t="b">
        <f>IF('Summary Statistics'!$C$7=TRUE,Albums!$F1030&lt;N$3,Albums!$E1030&lt;N$3)</f>
        <v>0</v>
      </c>
      <c r="O1031" s="50" t="b">
        <f>IF('Summary Statistics'!$C$7=TRUE,Albums!$F1030&lt;O$3,Albums!$E1030&lt;O$3)</f>
        <v>0</v>
      </c>
      <c r="P1031" s="50" t="b">
        <f>IF('Summary Statistics'!$C$7=TRUE,Albums!$F1030&lt;P$3,Albums!$E1030&lt;P$3)</f>
        <v>0</v>
      </c>
      <c r="Q1031" s="50" t="b">
        <f>IF('Summary Statistics'!$C$7=TRUE,Albums!$F1030&lt;Q$3,Albums!$E1030&lt;Q$3)</f>
        <v>0</v>
      </c>
      <c r="R1031" s="50" t="b">
        <f>IF('Summary Statistics'!$C$7=TRUE,Albums!$F1030&lt;R$3,Albums!$E1030&lt;R$3)</f>
        <v>0</v>
      </c>
      <c r="S1031" s="50" t="b">
        <f>IF('Summary Statistics'!$C$7=TRUE,Albums!$F1030&lt;S$3,Albums!$E1030&lt;S$3)</f>
        <v>0</v>
      </c>
      <c r="T1031" s="50" t="b">
        <f>IF('Summary Statistics'!$C$7=TRUE,Albums!$F1030&lt;T$3,Albums!$E1030&lt;T$3)</f>
        <v>0</v>
      </c>
      <c r="U1031" s="50" t="b">
        <f>IF('Summary Statistics'!$C$7=TRUE,Albums!$F1030&lt;U$3,Albums!$E1030&lt;U$3)</f>
        <v>0</v>
      </c>
      <c r="V1031" s="51" t="b">
        <f>IF('Summary Statistics'!$C$7=TRUE,Albums!$F1030&lt;V$3,Albums!$E1030&lt;V$3)</f>
        <v>0</v>
      </c>
    </row>
    <row r="1032" spans="13:22" x14ac:dyDescent="0.3">
      <c r="M1032" s="49" t="b">
        <f>IF('Summary Statistics'!$C$7=TRUE,Albums!$F1031&lt;M$3,Albums!$E1031&lt;M$3)</f>
        <v>0</v>
      </c>
      <c r="N1032" s="50" t="b">
        <f>IF('Summary Statistics'!$C$7=TRUE,Albums!$F1031&lt;N$3,Albums!$E1031&lt;N$3)</f>
        <v>0</v>
      </c>
      <c r="O1032" s="50" t="b">
        <f>IF('Summary Statistics'!$C$7=TRUE,Albums!$F1031&lt;O$3,Albums!$E1031&lt;O$3)</f>
        <v>0</v>
      </c>
      <c r="P1032" s="50" t="b">
        <f>IF('Summary Statistics'!$C$7=TRUE,Albums!$F1031&lt;P$3,Albums!$E1031&lt;P$3)</f>
        <v>0</v>
      </c>
      <c r="Q1032" s="50" t="b">
        <f>IF('Summary Statistics'!$C$7=TRUE,Albums!$F1031&lt;Q$3,Albums!$E1031&lt;Q$3)</f>
        <v>0</v>
      </c>
      <c r="R1032" s="50" t="b">
        <f>IF('Summary Statistics'!$C$7=TRUE,Albums!$F1031&lt;R$3,Albums!$E1031&lt;R$3)</f>
        <v>0</v>
      </c>
      <c r="S1032" s="50" t="b">
        <f>IF('Summary Statistics'!$C$7=TRUE,Albums!$F1031&lt;S$3,Albums!$E1031&lt;S$3)</f>
        <v>0</v>
      </c>
      <c r="T1032" s="50" t="b">
        <f>IF('Summary Statistics'!$C$7=TRUE,Albums!$F1031&lt;T$3,Albums!$E1031&lt;T$3)</f>
        <v>0</v>
      </c>
      <c r="U1032" s="50" t="b">
        <f>IF('Summary Statistics'!$C$7=TRUE,Albums!$F1031&lt;U$3,Albums!$E1031&lt;U$3)</f>
        <v>0</v>
      </c>
      <c r="V1032" s="51" t="b">
        <f>IF('Summary Statistics'!$C$7=TRUE,Albums!$F1031&lt;V$3,Albums!$E1031&lt;V$3)</f>
        <v>0</v>
      </c>
    </row>
    <row r="1033" spans="13:22" x14ac:dyDescent="0.3">
      <c r="M1033" s="49" t="b">
        <f>IF('Summary Statistics'!$C$7=TRUE,Albums!$F1032&lt;M$3,Albums!$E1032&lt;M$3)</f>
        <v>0</v>
      </c>
      <c r="N1033" s="50" t="b">
        <f>IF('Summary Statistics'!$C$7=TRUE,Albums!$F1032&lt;N$3,Albums!$E1032&lt;N$3)</f>
        <v>0</v>
      </c>
      <c r="O1033" s="50" t="b">
        <f>IF('Summary Statistics'!$C$7=TRUE,Albums!$F1032&lt;O$3,Albums!$E1032&lt;O$3)</f>
        <v>0</v>
      </c>
      <c r="P1033" s="50" t="b">
        <f>IF('Summary Statistics'!$C$7=TRUE,Albums!$F1032&lt;P$3,Albums!$E1032&lt;P$3)</f>
        <v>0</v>
      </c>
      <c r="Q1033" s="50" t="b">
        <f>IF('Summary Statistics'!$C$7=TRUE,Albums!$F1032&lt;Q$3,Albums!$E1032&lt;Q$3)</f>
        <v>0</v>
      </c>
      <c r="R1033" s="50" t="b">
        <f>IF('Summary Statistics'!$C$7=TRUE,Albums!$F1032&lt;R$3,Albums!$E1032&lt;R$3)</f>
        <v>0</v>
      </c>
      <c r="S1033" s="50" t="b">
        <f>IF('Summary Statistics'!$C$7=TRUE,Albums!$F1032&lt;S$3,Albums!$E1032&lt;S$3)</f>
        <v>0</v>
      </c>
      <c r="T1033" s="50" t="b">
        <f>IF('Summary Statistics'!$C$7=TRUE,Albums!$F1032&lt;T$3,Albums!$E1032&lt;T$3)</f>
        <v>0</v>
      </c>
      <c r="U1033" s="50" t="b">
        <f>IF('Summary Statistics'!$C$7=TRUE,Albums!$F1032&lt;U$3,Albums!$E1032&lt;U$3)</f>
        <v>0</v>
      </c>
      <c r="V1033" s="51" t="b">
        <f>IF('Summary Statistics'!$C$7=TRUE,Albums!$F1032&lt;V$3,Albums!$E1032&lt;V$3)</f>
        <v>0</v>
      </c>
    </row>
    <row r="1034" spans="13:22" x14ac:dyDescent="0.3">
      <c r="M1034" s="49" t="b">
        <f>IF('Summary Statistics'!$C$7=TRUE,Albums!$F1033&lt;M$3,Albums!$E1033&lt;M$3)</f>
        <v>0</v>
      </c>
      <c r="N1034" s="50" t="b">
        <f>IF('Summary Statistics'!$C$7=TRUE,Albums!$F1033&lt;N$3,Albums!$E1033&lt;N$3)</f>
        <v>0</v>
      </c>
      <c r="O1034" s="50" t="b">
        <f>IF('Summary Statistics'!$C$7=TRUE,Albums!$F1033&lt;O$3,Albums!$E1033&lt;O$3)</f>
        <v>0</v>
      </c>
      <c r="P1034" s="50" t="b">
        <f>IF('Summary Statistics'!$C$7=TRUE,Albums!$F1033&lt;P$3,Albums!$E1033&lt;P$3)</f>
        <v>0</v>
      </c>
      <c r="Q1034" s="50" t="b">
        <f>IF('Summary Statistics'!$C$7=TRUE,Albums!$F1033&lt;Q$3,Albums!$E1033&lt;Q$3)</f>
        <v>0</v>
      </c>
      <c r="R1034" s="50" t="b">
        <f>IF('Summary Statistics'!$C$7=TRUE,Albums!$F1033&lt;R$3,Albums!$E1033&lt;R$3)</f>
        <v>0</v>
      </c>
      <c r="S1034" s="50" t="b">
        <f>IF('Summary Statistics'!$C$7=TRUE,Albums!$F1033&lt;S$3,Albums!$E1033&lt;S$3)</f>
        <v>0</v>
      </c>
      <c r="T1034" s="50" t="b">
        <f>IF('Summary Statistics'!$C$7=TRUE,Albums!$F1033&lt;T$3,Albums!$E1033&lt;T$3)</f>
        <v>0</v>
      </c>
      <c r="U1034" s="50" t="b">
        <f>IF('Summary Statistics'!$C$7=TRUE,Albums!$F1033&lt;U$3,Albums!$E1033&lt;U$3)</f>
        <v>0</v>
      </c>
      <c r="V1034" s="51" t="b">
        <f>IF('Summary Statistics'!$C$7=TRUE,Albums!$F1033&lt;V$3,Albums!$E1033&lt;V$3)</f>
        <v>0</v>
      </c>
    </row>
    <row r="1035" spans="13:22" x14ac:dyDescent="0.3">
      <c r="M1035" s="49" t="b">
        <f>IF('Summary Statistics'!$C$7=TRUE,Albums!$F1034&lt;M$3,Albums!$E1034&lt;M$3)</f>
        <v>0</v>
      </c>
      <c r="N1035" s="50" t="b">
        <f>IF('Summary Statistics'!$C$7=TRUE,Albums!$F1034&lt;N$3,Albums!$E1034&lt;N$3)</f>
        <v>0</v>
      </c>
      <c r="O1035" s="50" t="b">
        <f>IF('Summary Statistics'!$C$7=TRUE,Albums!$F1034&lt;O$3,Albums!$E1034&lt;O$3)</f>
        <v>0</v>
      </c>
      <c r="P1035" s="50" t="b">
        <f>IF('Summary Statistics'!$C$7=TRUE,Albums!$F1034&lt;P$3,Albums!$E1034&lt;P$3)</f>
        <v>0</v>
      </c>
      <c r="Q1035" s="50" t="b">
        <f>IF('Summary Statistics'!$C$7=TRUE,Albums!$F1034&lt;Q$3,Albums!$E1034&lt;Q$3)</f>
        <v>0</v>
      </c>
      <c r="R1035" s="50" t="b">
        <f>IF('Summary Statistics'!$C$7=TRUE,Albums!$F1034&lt;R$3,Albums!$E1034&lt;R$3)</f>
        <v>0</v>
      </c>
      <c r="S1035" s="50" t="b">
        <f>IF('Summary Statistics'!$C$7=TRUE,Albums!$F1034&lt;S$3,Albums!$E1034&lt;S$3)</f>
        <v>0</v>
      </c>
      <c r="T1035" s="50" t="b">
        <f>IF('Summary Statistics'!$C$7=TRUE,Albums!$F1034&lt;T$3,Albums!$E1034&lt;T$3)</f>
        <v>0</v>
      </c>
      <c r="U1035" s="50" t="b">
        <f>IF('Summary Statistics'!$C$7=TRUE,Albums!$F1034&lt;U$3,Albums!$E1034&lt;U$3)</f>
        <v>0</v>
      </c>
      <c r="V1035" s="51" t="b">
        <f>IF('Summary Statistics'!$C$7=TRUE,Albums!$F1034&lt;V$3,Albums!$E1034&lt;V$3)</f>
        <v>0</v>
      </c>
    </row>
    <row r="1036" spans="13:22" x14ac:dyDescent="0.3">
      <c r="M1036" s="49" t="b">
        <f>IF('Summary Statistics'!$C$7=TRUE,Albums!$F1035&lt;M$3,Albums!$E1035&lt;M$3)</f>
        <v>0</v>
      </c>
      <c r="N1036" s="50" t="b">
        <f>IF('Summary Statistics'!$C$7=TRUE,Albums!$F1035&lt;N$3,Albums!$E1035&lt;N$3)</f>
        <v>0</v>
      </c>
      <c r="O1036" s="50" t="b">
        <f>IF('Summary Statistics'!$C$7=TRUE,Albums!$F1035&lt;O$3,Albums!$E1035&lt;O$3)</f>
        <v>0</v>
      </c>
      <c r="P1036" s="50" t="b">
        <f>IF('Summary Statistics'!$C$7=TRUE,Albums!$F1035&lt;P$3,Albums!$E1035&lt;P$3)</f>
        <v>0</v>
      </c>
      <c r="Q1036" s="50" t="b">
        <f>IF('Summary Statistics'!$C$7=TRUE,Albums!$F1035&lt;Q$3,Albums!$E1035&lt;Q$3)</f>
        <v>0</v>
      </c>
      <c r="R1036" s="50" t="b">
        <f>IF('Summary Statistics'!$C$7=TRUE,Albums!$F1035&lt;R$3,Albums!$E1035&lt;R$3)</f>
        <v>0</v>
      </c>
      <c r="S1036" s="50" t="b">
        <f>IF('Summary Statistics'!$C$7=TRUE,Albums!$F1035&lt;S$3,Albums!$E1035&lt;S$3)</f>
        <v>0</v>
      </c>
      <c r="T1036" s="50" t="b">
        <f>IF('Summary Statistics'!$C$7=TRUE,Albums!$F1035&lt;T$3,Albums!$E1035&lt;T$3)</f>
        <v>0</v>
      </c>
      <c r="U1036" s="50" t="b">
        <f>IF('Summary Statistics'!$C$7=TRUE,Albums!$F1035&lt;U$3,Albums!$E1035&lt;U$3)</f>
        <v>0</v>
      </c>
      <c r="V1036" s="51" t="b">
        <f>IF('Summary Statistics'!$C$7=TRUE,Albums!$F1035&lt;V$3,Albums!$E1035&lt;V$3)</f>
        <v>0</v>
      </c>
    </row>
    <row r="1037" spans="13:22" x14ac:dyDescent="0.3">
      <c r="M1037" s="49" t="b">
        <f>IF('Summary Statistics'!$C$7=TRUE,Albums!$F1036&lt;M$3,Albums!$E1036&lt;M$3)</f>
        <v>0</v>
      </c>
      <c r="N1037" s="50" t="b">
        <f>IF('Summary Statistics'!$C$7=TRUE,Albums!$F1036&lt;N$3,Albums!$E1036&lt;N$3)</f>
        <v>0</v>
      </c>
      <c r="O1037" s="50" t="b">
        <f>IF('Summary Statistics'!$C$7=TRUE,Albums!$F1036&lt;O$3,Albums!$E1036&lt;O$3)</f>
        <v>0</v>
      </c>
      <c r="P1037" s="50" t="b">
        <f>IF('Summary Statistics'!$C$7=TRUE,Albums!$F1036&lt;P$3,Albums!$E1036&lt;P$3)</f>
        <v>0</v>
      </c>
      <c r="Q1037" s="50" t="b">
        <f>IF('Summary Statistics'!$C$7=TRUE,Albums!$F1036&lt;Q$3,Albums!$E1036&lt;Q$3)</f>
        <v>0</v>
      </c>
      <c r="R1037" s="50" t="b">
        <f>IF('Summary Statistics'!$C$7=TRUE,Albums!$F1036&lt;R$3,Albums!$E1036&lt;R$3)</f>
        <v>0</v>
      </c>
      <c r="S1037" s="50" t="b">
        <f>IF('Summary Statistics'!$C$7=TRUE,Albums!$F1036&lt;S$3,Albums!$E1036&lt;S$3)</f>
        <v>0</v>
      </c>
      <c r="T1037" s="50" t="b">
        <f>IF('Summary Statistics'!$C$7=TRUE,Albums!$F1036&lt;T$3,Albums!$E1036&lt;T$3)</f>
        <v>0</v>
      </c>
      <c r="U1037" s="50" t="b">
        <f>IF('Summary Statistics'!$C$7=TRUE,Albums!$F1036&lt;U$3,Albums!$E1036&lt;U$3)</f>
        <v>0</v>
      </c>
      <c r="V1037" s="51" t="b">
        <f>IF('Summary Statistics'!$C$7=TRUE,Albums!$F1036&lt;V$3,Albums!$E1036&lt;V$3)</f>
        <v>0</v>
      </c>
    </row>
    <row r="1038" spans="13:22" x14ac:dyDescent="0.3">
      <c r="M1038" s="49" t="b">
        <f>IF('Summary Statistics'!$C$7=TRUE,Albums!$F1037&lt;M$3,Albums!$E1037&lt;M$3)</f>
        <v>0</v>
      </c>
      <c r="N1038" s="50" t="b">
        <f>IF('Summary Statistics'!$C$7=TRUE,Albums!$F1037&lt;N$3,Albums!$E1037&lt;N$3)</f>
        <v>0</v>
      </c>
      <c r="O1038" s="50" t="b">
        <f>IF('Summary Statistics'!$C$7=TRUE,Albums!$F1037&lt;O$3,Albums!$E1037&lt;O$3)</f>
        <v>0</v>
      </c>
      <c r="P1038" s="50" t="b">
        <f>IF('Summary Statistics'!$C$7=TRUE,Albums!$F1037&lt;P$3,Albums!$E1037&lt;P$3)</f>
        <v>0</v>
      </c>
      <c r="Q1038" s="50" t="b">
        <f>IF('Summary Statistics'!$C$7=TRUE,Albums!$F1037&lt;Q$3,Albums!$E1037&lt;Q$3)</f>
        <v>0</v>
      </c>
      <c r="R1038" s="50" t="b">
        <f>IF('Summary Statistics'!$C$7=TRUE,Albums!$F1037&lt;R$3,Albums!$E1037&lt;R$3)</f>
        <v>0</v>
      </c>
      <c r="S1038" s="50" t="b">
        <f>IF('Summary Statistics'!$C$7=TRUE,Albums!$F1037&lt;S$3,Albums!$E1037&lt;S$3)</f>
        <v>0</v>
      </c>
      <c r="T1038" s="50" t="b">
        <f>IF('Summary Statistics'!$C$7=TRUE,Albums!$F1037&lt;T$3,Albums!$E1037&lt;T$3)</f>
        <v>0</v>
      </c>
      <c r="U1038" s="50" t="b">
        <f>IF('Summary Statistics'!$C$7=TRUE,Albums!$F1037&lt;U$3,Albums!$E1037&lt;U$3)</f>
        <v>0</v>
      </c>
      <c r="V1038" s="51" t="b">
        <f>IF('Summary Statistics'!$C$7=TRUE,Albums!$F1037&lt;V$3,Albums!$E1037&lt;V$3)</f>
        <v>0</v>
      </c>
    </row>
    <row r="1039" spans="13:22" x14ac:dyDescent="0.3">
      <c r="M1039" s="49" t="b">
        <f>IF('Summary Statistics'!$C$7=TRUE,Albums!$F1038&lt;M$3,Albums!$E1038&lt;M$3)</f>
        <v>0</v>
      </c>
      <c r="N1039" s="50" t="b">
        <f>IF('Summary Statistics'!$C$7=TRUE,Albums!$F1038&lt;N$3,Albums!$E1038&lt;N$3)</f>
        <v>0</v>
      </c>
      <c r="O1039" s="50" t="b">
        <f>IF('Summary Statistics'!$C$7=TRUE,Albums!$F1038&lt;O$3,Albums!$E1038&lt;O$3)</f>
        <v>0</v>
      </c>
      <c r="P1039" s="50" t="b">
        <f>IF('Summary Statistics'!$C$7=TRUE,Albums!$F1038&lt;P$3,Albums!$E1038&lt;P$3)</f>
        <v>0</v>
      </c>
      <c r="Q1039" s="50" t="b">
        <f>IF('Summary Statistics'!$C$7=TRUE,Albums!$F1038&lt;Q$3,Albums!$E1038&lt;Q$3)</f>
        <v>0</v>
      </c>
      <c r="R1039" s="50" t="b">
        <f>IF('Summary Statistics'!$C$7=TRUE,Albums!$F1038&lt;R$3,Albums!$E1038&lt;R$3)</f>
        <v>0</v>
      </c>
      <c r="S1039" s="50" t="b">
        <f>IF('Summary Statistics'!$C$7=TRUE,Albums!$F1038&lt;S$3,Albums!$E1038&lt;S$3)</f>
        <v>0</v>
      </c>
      <c r="T1039" s="50" t="b">
        <f>IF('Summary Statistics'!$C$7=TRUE,Albums!$F1038&lt;T$3,Albums!$E1038&lt;T$3)</f>
        <v>0</v>
      </c>
      <c r="U1039" s="50" t="b">
        <f>IF('Summary Statistics'!$C$7=TRUE,Albums!$F1038&lt;U$3,Albums!$E1038&lt;U$3)</f>
        <v>0</v>
      </c>
      <c r="V1039" s="51" t="b">
        <f>IF('Summary Statistics'!$C$7=TRUE,Albums!$F1038&lt;V$3,Albums!$E1038&lt;V$3)</f>
        <v>0</v>
      </c>
    </row>
    <row r="1040" spans="13:22" x14ac:dyDescent="0.3">
      <c r="M1040" s="49" t="b">
        <f>IF('Summary Statistics'!$C$7=TRUE,Albums!$F1039&lt;M$3,Albums!$E1039&lt;M$3)</f>
        <v>0</v>
      </c>
      <c r="N1040" s="50" t="b">
        <f>IF('Summary Statistics'!$C$7=TRUE,Albums!$F1039&lt;N$3,Albums!$E1039&lt;N$3)</f>
        <v>0</v>
      </c>
      <c r="O1040" s="50" t="b">
        <f>IF('Summary Statistics'!$C$7=TRUE,Albums!$F1039&lt;O$3,Albums!$E1039&lt;O$3)</f>
        <v>0</v>
      </c>
      <c r="P1040" s="50" t="b">
        <f>IF('Summary Statistics'!$C$7=TRUE,Albums!$F1039&lt;P$3,Albums!$E1039&lt;P$3)</f>
        <v>0</v>
      </c>
      <c r="Q1040" s="50" t="b">
        <f>IF('Summary Statistics'!$C$7=TRUE,Albums!$F1039&lt;Q$3,Albums!$E1039&lt;Q$3)</f>
        <v>0</v>
      </c>
      <c r="R1040" s="50" t="b">
        <f>IF('Summary Statistics'!$C$7=TRUE,Albums!$F1039&lt;R$3,Albums!$E1039&lt;R$3)</f>
        <v>0</v>
      </c>
      <c r="S1040" s="50" t="b">
        <f>IF('Summary Statistics'!$C$7=TRUE,Albums!$F1039&lt;S$3,Albums!$E1039&lt;S$3)</f>
        <v>0</v>
      </c>
      <c r="T1040" s="50" t="b">
        <f>IF('Summary Statistics'!$C$7=TRUE,Albums!$F1039&lt;T$3,Albums!$E1039&lt;T$3)</f>
        <v>0</v>
      </c>
      <c r="U1040" s="50" t="b">
        <f>IF('Summary Statistics'!$C$7=TRUE,Albums!$F1039&lt;U$3,Albums!$E1039&lt;U$3)</f>
        <v>0</v>
      </c>
      <c r="V1040" s="51" t="b">
        <f>IF('Summary Statistics'!$C$7=TRUE,Albums!$F1039&lt;V$3,Albums!$E1039&lt;V$3)</f>
        <v>0</v>
      </c>
    </row>
    <row r="1041" spans="13:22" x14ac:dyDescent="0.3">
      <c r="M1041" s="49" t="b">
        <f>IF('Summary Statistics'!$C$7=TRUE,Albums!$F1040&lt;M$3,Albums!$E1040&lt;M$3)</f>
        <v>0</v>
      </c>
      <c r="N1041" s="50" t="b">
        <f>IF('Summary Statistics'!$C$7=TRUE,Albums!$F1040&lt;N$3,Albums!$E1040&lt;N$3)</f>
        <v>0</v>
      </c>
      <c r="O1041" s="50" t="b">
        <f>IF('Summary Statistics'!$C$7=TRUE,Albums!$F1040&lt;O$3,Albums!$E1040&lt;O$3)</f>
        <v>0</v>
      </c>
      <c r="P1041" s="50" t="b">
        <f>IF('Summary Statistics'!$C$7=TRUE,Albums!$F1040&lt;P$3,Albums!$E1040&lt;P$3)</f>
        <v>0</v>
      </c>
      <c r="Q1041" s="50" t="b">
        <f>IF('Summary Statistics'!$C$7=TRUE,Albums!$F1040&lt;Q$3,Albums!$E1040&lt;Q$3)</f>
        <v>0</v>
      </c>
      <c r="R1041" s="50" t="b">
        <f>IF('Summary Statistics'!$C$7=TRUE,Albums!$F1040&lt;R$3,Albums!$E1040&lt;R$3)</f>
        <v>0</v>
      </c>
      <c r="S1041" s="50" t="b">
        <f>IF('Summary Statistics'!$C$7=TRUE,Albums!$F1040&lt;S$3,Albums!$E1040&lt;S$3)</f>
        <v>0</v>
      </c>
      <c r="T1041" s="50" t="b">
        <f>IF('Summary Statistics'!$C$7=TRUE,Albums!$F1040&lt;T$3,Albums!$E1040&lt;T$3)</f>
        <v>0</v>
      </c>
      <c r="U1041" s="50" t="b">
        <f>IF('Summary Statistics'!$C$7=TRUE,Albums!$F1040&lt;U$3,Albums!$E1040&lt;U$3)</f>
        <v>0</v>
      </c>
      <c r="V1041" s="51" t="b">
        <f>IF('Summary Statistics'!$C$7=TRUE,Albums!$F1040&lt;V$3,Albums!$E1040&lt;V$3)</f>
        <v>0</v>
      </c>
    </row>
    <row r="1042" spans="13:22" x14ac:dyDescent="0.3">
      <c r="M1042" s="49" t="b">
        <f>IF('Summary Statistics'!$C$7=TRUE,Albums!$F1041&lt;M$3,Albums!$E1041&lt;M$3)</f>
        <v>0</v>
      </c>
      <c r="N1042" s="50" t="b">
        <f>IF('Summary Statistics'!$C$7=TRUE,Albums!$F1041&lt;N$3,Albums!$E1041&lt;N$3)</f>
        <v>0</v>
      </c>
      <c r="O1042" s="50" t="b">
        <f>IF('Summary Statistics'!$C$7=TRUE,Albums!$F1041&lt;O$3,Albums!$E1041&lt;O$3)</f>
        <v>0</v>
      </c>
      <c r="P1042" s="50" t="b">
        <f>IF('Summary Statistics'!$C$7=TRUE,Albums!$F1041&lt;P$3,Albums!$E1041&lt;P$3)</f>
        <v>0</v>
      </c>
      <c r="Q1042" s="50" t="b">
        <f>IF('Summary Statistics'!$C$7=TRUE,Albums!$F1041&lt;Q$3,Albums!$E1041&lt;Q$3)</f>
        <v>0</v>
      </c>
      <c r="R1042" s="50" t="b">
        <f>IF('Summary Statistics'!$C$7=TRUE,Albums!$F1041&lt;R$3,Albums!$E1041&lt;R$3)</f>
        <v>0</v>
      </c>
      <c r="S1042" s="50" t="b">
        <f>IF('Summary Statistics'!$C$7=TRUE,Albums!$F1041&lt;S$3,Albums!$E1041&lt;S$3)</f>
        <v>0</v>
      </c>
      <c r="T1042" s="50" t="b">
        <f>IF('Summary Statistics'!$C$7=TRUE,Albums!$F1041&lt;T$3,Albums!$E1041&lt;T$3)</f>
        <v>0</v>
      </c>
      <c r="U1042" s="50" t="b">
        <f>IF('Summary Statistics'!$C$7=TRUE,Albums!$F1041&lt;U$3,Albums!$E1041&lt;U$3)</f>
        <v>0</v>
      </c>
      <c r="V1042" s="51" t="b">
        <f>IF('Summary Statistics'!$C$7=TRUE,Albums!$F1041&lt;V$3,Albums!$E1041&lt;V$3)</f>
        <v>0</v>
      </c>
    </row>
    <row r="1043" spans="13:22" x14ac:dyDescent="0.3">
      <c r="M1043" s="49" t="b">
        <f>IF('Summary Statistics'!$C$7=TRUE,Albums!$F1042&lt;M$3,Albums!$E1042&lt;M$3)</f>
        <v>0</v>
      </c>
      <c r="N1043" s="50" t="b">
        <f>IF('Summary Statistics'!$C$7=TRUE,Albums!$F1042&lt;N$3,Albums!$E1042&lt;N$3)</f>
        <v>0</v>
      </c>
      <c r="O1043" s="50" t="b">
        <f>IF('Summary Statistics'!$C$7=TRUE,Albums!$F1042&lt;O$3,Albums!$E1042&lt;O$3)</f>
        <v>0</v>
      </c>
      <c r="P1043" s="50" t="b">
        <f>IF('Summary Statistics'!$C$7=TRUE,Albums!$F1042&lt;P$3,Albums!$E1042&lt;P$3)</f>
        <v>0</v>
      </c>
      <c r="Q1043" s="50" t="b">
        <f>IF('Summary Statistics'!$C$7=TRUE,Albums!$F1042&lt;Q$3,Albums!$E1042&lt;Q$3)</f>
        <v>0</v>
      </c>
      <c r="R1043" s="50" t="b">
        <f>IF('Summary Statistics'!$C$7=TRUE,Albums!$F1042&lt;R$3,Albums!$E1042&lt;R$3)</f>
        <v>0</v>
      </c>
      <c r="S1043" s="50" t="b">
        <f>IF('Summary Statistics'!$C$7=TRUE,Albums!$F1042&lt;S$3,Albums!$E1042&lt;S$3)</f>
        <v>0</v>
      </c>
      <c r="T1043" s="50" t="b">
        <f>IF('Summary Statistics'!$C$7=TRUE,Albums!$F1042&lt;T$3,Albums!$E1042&lt;T$3)</f>
        <v>0</v>
      </c>
      <c r="U1043" s="50" t="b">
        <f>IF('Summary Statistics'!$C$7=TRUE,Albums!$F1042&lt;U$3,Albums!$E1042&lt;U$3)</f>
        <v>0</v>
      </c>
      <c r="V1043" s="51" t="b">
        <f>IF('Summary Statistics'!$C$7=TRUE,Albums!$F1042&lt;V$3,Albums!$E1042&lt;V$3)</f>
        <v>0</v>
      </c>
    </row>
    <row r="1044" spans="13:22" x14ac:dyDescent="0.3">
      <c r="M1044" s="49" t="b">
        <f>IF('Summary Statistics'!$C$7=TRUE,Albums!$F1043&lt;M$3,Albums!$E1043&lt;M$3)</f>
        <v>0</v>
      </c>
      <c r="N1044" s="50" t="b">
        <f>IF('Summary Statistics'!$C$7=TRUE,Albums!$F1043&lt;N$3,Albums!$E1043&lt;N$3)</f>
        <v>0</v>
      </c>
      <c r="O1044" s="50" t="b">
        <f>IF('Summary Statistics'!$C$7=TRUE,Albums!$F1043&lt;O$3,Albums!$E1043&lt;O$3)</f>
        <v>0</v>
      </c>
      <c r="P1044" s="50" t="b">
        <f>IF('Summary Statistics'!$C$7=TRUE,Albums!$F1043&lt;P$3,Albums!$E1043&lt;P$3)</f>
        <v>0</v>
      </c>
      <c r="Q1044" s="50" t="b">
        <f>IF('Summary Statistics'!$C$7=TRUE,Albums!$F1043&lt;Q$3,Albums!$E1043&lt;Q$3)</f>
        <v>0</v>
      </c>
      <c r="R1044" s="50" t="b">
        <f>IF('Summary Statistics'!$C$7=TRUE,Albums!$F1043&lt;R$3,Albums!$E1043&lt;R$3)</f>
        <v>0</v>
      </c>
      <c r="S1044" s="50" t="b">
        <f>IF('Summary Statistics'!$C$7=TRUE,Albums!$F1043&lt;S$3,Albums!$E1043&lt;S$3)</f>
        <v>0</v>
      </c>
      <c r="T1044" s="50" t="b">
        <f>IF('Summary Statistics'!$C$7=TRUE,Albums!$F1043&lt;T$3,Albums!$E1043&lt;T$3)</f>
        <v>0</v>
      </c>
      <c r="U1044" s="50" t="b">
        <f>IF('Summary Statistics'!$C$7=TRUE,Albums!$F1043&lt;U$3,Albums!$E1043&lt;U$3)</f>
        <v>0</v>
      </c>
      <c r="V1044" s="51" t="b">
        <f>IF('Summary Statistics'!$C$7=TRUE,Albums!$F1043&lt;V$3,Albums!$E1043&lt;V$3)</f>
        <v>0</v>
      </c>
    </row>
    <row r="1045" spans="13:22" x14ac:dyDescent="0.3">
      <c r="M1045" s="49" t="b">
        <f>IF('Summary Statistics'!$C$7=TRUE,Albums!$F1044&lt;M$3,Albums!$E1044&lt;M$3)</f>
        <v>0</v>
      </c>
      <c r="N1045" s="50" t="b">
        <f>IF('Summary Statistics'!$C$7=TRUE,Albums!$F1044&lt;N$3,Albums!$E1044&lt;N$3)</f>
        <v>0</v>
      </c>
      <c r="O1045" s="50" t="b">
        <f>IF('Summary Statistics'!$C$7=TRUE,Albums!$F1044&lt;O$3,Albums!$E1044&lt;O$3)</f>
        <v>0</v>
      </c>
      <c r="P1045" s="50" t="b">
        <f>IF('Summary Statistics'!$C$7=TRUE,Albums!$F1044&lt;P$3,Albums!$E1044&lt;P$3)</f>
        <v>0</v>
      </c>
      <c r="Q1045" s="50" t="b">
        <f>IF('Summary Statistics'!$C$7=TRUE,Albums!$F1044&lt;Q$3,Albums!$E1044&lt;Q$3)</f>
        <v>0</v>
      </c>
      <c r="R1045" s="50" t="b">
        <f>IF('Summary Statistics'!$C$7=TRUE,Albums!$F1044&lt;R$3,Albums!$E1044&lt;R$3)</f>
        <v>0</v>
      </c>
      <c r="S1045" s="50" t="b">
        <f>IF('Summary Statistics'!$C$7=TRUE,Albums!$F1044&lt;S$3,Albums!$E1044&lt;S$3)</f>
        <v>0</v>
      </c>
      <c r="T1045" s="50" t="b">
        <f>IF('Summary Statistics'!$C$7=TRUE,Albums!$F1044&lt;T$3,Albums!$E1044&lt;T$3)</f>
        <v>0</v>
      </c>
      <c r="U1045" s="50" t="b">
        <f>IF('Summary Statistics'!$C$7=TRUE,Albums!$F1044&lt;U$3,Albums!$E1044&lt;U$3)</f>
        <v>0</v>
      </c>
      <c r="V1045" s="51" t="b">
        <f>IF('Summary Statistics'!$C$7=TRUE,Albums!$F1044&lt;V$3,Albums!$E1044&lt;V$3)</f>
        <v>0</v>
      </c>
    </row>
    <row r="1046" spans="13:22" x14ac:dyDescent="0.3">
      <c r="M1046" s="49" t="b">
        <f>IF('Summary Statistics'!$C$7=TRUE,Albums!$F1045&lt;M$3,Albums!$E1045&lt;M$3)</f>
        <v>0</v>
      </c>
      <c r="N1046" s="50" t="b">
        <f>IF('Summary Statistics'!$C$7=TRUE,Albums!$F1045&lt;N$3,Albums!$E1045&lt;N$3)</f>
        <v>0</v>
      </c>
      <c r="O1046" s="50" t="b">
        <f>IF('Summary Statistics'!$C$7=TRUE,Albums!$F1045&lt;O$3,Albums!$E1045&lt;O$3)</f>
        <v>0</v>
      </c>
      <c r="P1046" s="50" t="b">
        <f>IF('Summary Statistics'!$C$7=TRUE,Albums!$F1045&lt;P$3,Albums!$E1045&lt;P$3)</f>
        <v>0</v>
      </c>
      <c r="Q1046" s="50" t="b">
        <f>IF('Summary Statistics'!$C$7=TRUE,Albums!$F1045&lt;Q$3,Albums!$E1045&lt;Q$3)</f>
        <v>0</v>
      </c>
      <c r="R1046" s="50" t="b">
        <f>IF('Summary Statistics'!$C$7=TRUE,Albums!$F1045&lt;R$3,Albums!$E1045&lt;R$3)</f>
        <v>0</v>
      </c>
      <c r="S1046" s="50" t="b">
        <f>IF('Summary Statistics'!$C$7=TRUE,Albums!$F1045&lt;S$3,Albums!$E1045&lt;S$3)</f>
        <v>0</v>
      </c>
      <c r="T1046" s="50" t="b">
        <f>IF('Summary Statistics'!$C$7=TRUE,Albums!$F1045&lt;T$3,Albums!$E1045&lt;T$3)</f>
        <v>0</v>
      </c>
      <c r="U1046" s="50" t="b">
        <f>IF('Summary Statistics'!$C$7=TRUE,Albums!$F1045&lt;U$3,Albums!$E1045&lt;U$3)</f>
        <v>0</v>
      </c>
      <c r="V1046" s="51" t="b">
        <f>IF('Summary Statistics'!$C$7=TRUE,Albums!$F1045&lt;V$3,Albums!$E1045&lt;V$3)</f>
        <v>0</v>
      </c>
    </row>
    <row r="1047" spans="13:22" x14ac:dyDescent="0.3">
      <c r="M1047" s="49" t="b">
        <f>IF('Summary Statistics'!$C$7=TRUE,Albums!$F1046&lt;M$3,Albums!$E1046&lt;M$3)</f>
        <v>0</v>
      </c>
      <c r="N1047" s="50" t="b">
        <f>IF('Summary Statistics'!$C$7=TRUE,Albums!$F1046&lt;N$3,Albums!$E1046&lt;N$3)</f>
        <v>0</v>
      </c>
      <c r="O1047" s="50" t="b">
        <f>IF('Summary Statistics'!$C$7=TRUE,Albums!$F1046&lt;O$3,Albums!$E1046&lt;O$3)</f>
        <v>0</v>
      </c>
      <c r="P1047" s="50" t="b">
        <f>IF('Summary Statistics'!$C$7=TRUE,Albums!$F1046&lt;P$3,Albums!$E1046&lt;P$3)</f>
        <v>0</v>
      </c>
      <c r="Q1047" s="50" t="b">
        <f>IF('Summary Statistics'!$C$7=TRUE,Albums!$F1046&lt;Q$3,Albums!$E1046&lt;Q$3)</f>
        <v>0</v>
      </c>
      <c r="R1047" s="50" t="b">
        <f>IF('Summary Statistics'!$C$7=TRUE,Albums!$F1046&lt;R$3,Albums!$E1046&lt;R$3)</f>
        <v>0</v>
      </c>
      <c r="S1047" s="50" t="b">
        <f>IF('Summary Statistics'!$C$7=TRUE,Albums!$F1046&lt;S$3,Albums!$E1046&lt;S$3)</f>
        <v>0</v>
      </c>
      <c r="T1047" s="50" t="b">
        <f>IF('Summary Statistics'!$C$7=TRUE,Albums!$F1046&lt;T$3,Albums!$E1046&lt;T$3)</f>
        <v>0</v>
      </c>
      <c r="U1047" s="50" t="b">
        <f>IF('Summary Statistics'!$C$7=TRUE,Albums!$F1046&lt;U$3,Albums!$E1046&lt;U$3)</f>
        <v>0</v>
      </c>
      <c r="V1047" s="51" t="b">
        <f>IF('Summary Statistics'!$C$7=TRUE,Albums!$F1046&lt;V$3,Albums!$E1046&lt;V$3)</f>
        <v>0</v>
      </c>
    </row>
    <row r="1048" spans="13:22" x14ac:dyDescent="0.3">
      <c r="M1048" s="49" t="b">
        <f>IF('Summary Statistics'!$C$7=TRUE,Albums!$F1047&lt;M$3,Albums!$E1047&lt;M$3)</f>
        <v>0</v>
      </c>
      <c r="N1048" s="50" t="b">
        <f>IF('Summary Statistics'!$C$7=TRUE,Albums!$F1047&lt;N$3,Albums!$E1047&lt;N$3)</f>
        <v>0</v>
      </c>
      <c r="O1048" s="50" t="b">
        <f>IF('Summary Statistics'!$C$7=TRUE,Albums!$F1047&lt;O$3,Albums!$E1047&lt;O$3)</f>
        <v>0</v>
      </c>
      <c r="P1048" s="50" t="b">
        <f>IF('Summary Statistics'!$C$7=TRUE,Albums!$F1047&lt;P$3,Albums!$E1047&lt;P$3)</f>
        <v>0</v>
      </c>
      <c r="Q1048" s="50" t="b">
        <f>IF('Summary Statistics'!$C$7=TRUE,Albums!$F1047&lt;Q$3,Albums!$E1047&lt;Q$3)</f>
        <v>0</v>
      </c>
      <c r="R1048" s="50" t="b">
        <f>IF('Summary Statistics'!$C$7=TRUE,Albums!$F1047&lt;R$3,Albums!$E1047&lt;R$3)</f>
        <v>0</v>
      </c>
      <c r="S1048" s="50" t="b">
        <f>IF('Summary Statistics'!$C$7=TRUE,Albums!$F1047&lt;S$3,Albums!$E1047&lt;S$3)</f>
        <v>0</v>
      </c>
      <c r="T1048" s="50" t="b">
        <f>IF('Summary Statistics'!$C$7=TRUE,Albums!$F1047&lt;T$3,Albums!$E1047&lt;T$3)</f>
        <v>0</v>
      </c>
      <c r="U1048" s="50" t="b">
        <f>IF('Summary Statistics'!$C$7=TRUE,Albums!$F1047&lt;U$3,Albums!$E1047&lt;U$3)</f>
        <v>0</v>
      </c>
      <c r="V1048" s="51" t="b">
        <f>IF('Summary Statistics'!$C$7=TRUE,Albums!$F1047&lt;V$3,Albums!$E1047&lt;V$3)</f>
        <v>0</v>
      </c>
    </row>
    <row r="1049" spans="13:22" x14ac:dyDescent="0.3">
      <c r="M1049" s="49" t="b">
        <f>IF('Summary Statistics'!$C$7=TRUE,Albums!$F1048&lt;M$3,Albums!$E1048&lt;M$3)</f>
        <v>0</v>
      </c>
      <c r="N1049" s="50" t="b">
        <f>IF('Summary Statistics'!$C$7=TRUE,Albums!$F1048&lt;N$3,Albums!$E1048&lt;N$3)</f>
        <v>0</v>
      </c>
      <c r="O1049" s="50" t="b">
        <f>IF('Summary Statistics'!$C$7=TRUE,Albums!$F1048&lt;O$3,Albums!$E1048&lt;O$3)</f>
        <v>0</v>
      </c>
      <c r="P1049" s="50" t="b">
        <f>IF('Summary Statistics'!$C$7=TRUE,Albums!$F1048&lt;P$3,Albums!$E1048&lt;P$3)</f>
        <v>0</v>
      </c>
      <c r="Q1049" s="50" t="b">
        <f>IF('Summary Statistics'!$C$7=TRUE,Albums!$F1048&lt;Q$3,Albums!$E1048&lt;Q$3)</f>
        <v>0</v>
      </c>
      <c r="R1049" s="50" t="b">
        <f>IF('Summary Statistics'!$C$7=TRUE,Albums!$F1048&lt;R$3,Albums!$E1048&lt;R$3)</f>
        <v>0</v>
      </c>
      <c r="S1049" s="50" t="b">
        <f>IF('Summary Statistics'!$C$7=TRUE,Albums!$F1048&lt;S$3,Albums!$E1048&lt;S$3)</f>
        <v>0</v>
      </c>
      <c r="T1049" s="50" t="b">
        <f>IF('Summary Statistics'!$C$7=TRUE,Albums!$F1048&lt;T$3,Albums!$E1048&lt;T$3)</f>
        <v>0</v>
      </c>
      <c r="U1049" s="50" t="b">
        <f>IF('Summary Statistics'!$C$7=TRUE,Albums!$F1048&lt;U$3,Albums!$E1048&lt;U$3)</f>
        <v>0</v>
      </c>
      <c r="V1049" s="51" t="b">
        <f>IF('Summary Statistics'!$C$7=TRUE,Albums!$F1048&lt;V$3,Albums!$E1048&lt;V$3)</f>
        <v>0</v>
      </c>
    </row>
    <row r="1050" spans="13:22" x14ac:dyDescent="0.3">
      <c r="M1050" s="49" t="b">
        <f>IF('Summary Statistics'!$C$7=TRUE,Albums!$F1049&lt;M$3,Albums!$E1049&lt;M$3)</f>
        <v>0</v>
      </c>
      <c r="N1050" s="50" t="b">
        <f>IF('Summary Statistics'!$C$7=TRUE,Albums!$F1049&lt;N$3,Albums!$E1049&lt;N$3)</f>
        <v>0</v>
      </c>
      <c r="O1050" s="50" t="b">
        <f>IF('Summary Statistics'!$C$7=TRUE,Albums!$F1049&lt;O$3,Albums!$E1049&lt;O$3)</f>
        <v>0</v>
      </c>
      <c r="P1050" s="50" t="b">
        <f>IF('Summary Statistics'!$C$7=TRUE,Albums!$F1049&lt;P$3,Albums!$E1049&lt;P$3)</f>
        <v>0</v>
      </c>
      <c r="Q1050" s="50" t="b">
        <f>IF('Summary Statistics'!$C$7=TRUE,Albums!$F1049&lt;Q$3,Albums!$E1049&lt;Q$3)</f>
        <v>0</v>
      </c>
      <c r="R1050" s="50" t="b">
        <f>IF('Summary Statistics'!$C$7=TRUE,Albums!$F1049&lt;R$3,Albums!$E1049&lt;R$3)</f>
        <v>0</v>
      </c>
      <c r="S1050" s="50" t="b">
        <f>IF('Summary Statistics'!$C$7=TRUE,Albums!$F1049&lt;S$3,Albums!$E1049&lt;S$3)</f>
        <v>0</v>
      </c>
      <c r="T1050" s="50" t="b">
        <f>IF('Summary Statistics'!$C$7=TRUE,Albums!$F1049&lt;T$3,Albums!$E1049&lt;T$3)</f>
        <v>0</v>
      </c>
      <c r="U1050" s="50" t="b">
        <f>IF('Summary Statistics'!$C$7=TRUE,Albums!$F1049&lt;U$3,Albums!$E1049&lt;U$3)</f>
        <v>0</v>
      </c>
      <c r="V1050" s="51" t="b">
        <f>IF('Summary Statistics'!$C$7=TRUE,Albums!$F1049&lt;V$3,Albums!$E1049&lt;V$3)</f>
        <v>0</v>
      </c>
    </row>
    <row r="1051" spans="13:22" x14ac:dyDescent="0.3">
      <c r="M1051" s="49" t="b">
        <f>IF('Summary Statistics'!$C$7=TRUE,Albums!$F1050&lt;M$3,Albums!$E1050&lt;M$3)</f>
        <v>0</v>
      </c>
      <c r="N1051" s="50" t="b">
        <f>IF('Summary Statistics'!$C$7=TRUE,Albums!$F1050&lt;N$3,Albums!$E1050&lt;N$3)</f>
        <v>0</v>
      </c>
      <c r="O1051" s="50" t="b">
        <f>IF('Summary Statistics'!$C$7=TRUE,Albums!$F1050&lt;O$3,Albums!$E1050&lt;O$3)</f>
        <v>0</v>
      </c>
      <c r="P1051" s="50" t="b">
        <f>IF('Summary Statistics'!$C$7=TRUE,Albums!$F1050&lt;P$3,Albums!$E1050&lt;P$3)</f>
        <v>0</v>
      </c>
      <c r="Q1051" s="50" t="b">
        <f>IF('Summary Statistics'!$C$7=TRUE,Albums!$F1050&lt;Q$3,Albums!$E1050&lt;Q$3)</f>
        <v>0</v>
      </c>
      <c r="R1051" s="50" t="b">
        <f>IF('Summary Statistics'!$C$7=TRUE,Albums!$F1050&lt;R$3,Albums!$E1050&lt;R$3)</f>
        <v>0</v>
      </c>
      <c r="S1051" s="50" t="b">
        <f>IF('Summary Statistics'!$C$7=TRUE,Albums!$F1050&lt;S$3,Albums!$E1050&lt;S$3)</f>
        <v>0</v>
      </c>
      <c r="T1051" s="50" t="b">
        <f>IF('Summary Statistics'!$C$7=TRUE,Albums!$F1050&lt;T$3,Albums!$E1050&lt;T$3)</f>
        <v>0</v>
      </c>
      <c r="U1051" s="50" t="b">
        <f>IF('Summary Statistics'!$C$7=TRUE,Albums!$F1050&lt;U$3,Albums!$E1050&lt;U$3)</f>
        <v>0</v>
      </c>
      <c r="V1051" s="51" t="b">
        <f>IF('Summary Statistics'!$C$7=TRUE,Albums!$F1050&lt;V$3,Albums!$E1050&lt;V$3)</f>
        <v>0</v>
      </c>
    </row>
    <row r="1052" spans="13:22" x14ac:dyDescent="0.3">
      <c r="M1052" s="49" t="b">
        <f>IF('Summary Statistics'!$C$7=TRUE,Albums!$F1051&lt;M$3,Albums!$E1051&lt;M$3)</f>
        <v>0</v>
      </c>
      <c r="N1052" s="50" t="b">
        <f>IF('Summary Statistics'!$C$7=TRUE,Albums!$F1051&lt;N$3,Albums!$E1051&lt;N$3)</f>
        <v>0</v>
      </c>
      <c r="O1052" s="50" t="b">
        <f>IF('Summary Statistics'!$C$7=TRUE,Albums!$F1051&lt;O$3,Albums!$E1051&lt;O$3)</f>
        <v>0</v>
      </c>
      <c r="P1052" s="50" t="b">
        <f>IF('Summary Statistics'!$C$7=TRUE,Albums!$F1051&lt;P$3,Albums!$E1051&lt;P$3)</f>
        <v>0</v>
      </c>
      <c r="Q1052" s="50" t="b">
        <f>IF('Summary Statistics'!$C$7=TRUE,Albums!$F1051&lt;Q$3,Albums!$E1051&lt;Q$3)</f>
        <v>0</v>
      </c>
      <c r="R1052" s="50" t="b">
        <f>IF('Summary Statistics'!$C$7=TRUE,Albums!$F1051&lt;R$3,Albums!$E1051&lt;R$3)</f>
        <v>0</v>
      </c>
      <c r="S1052" s="50" t="b">
        <f>IF('Summary Statistics'!$C$7=TRUE,Albums!$F1051&lt;S$3,Albums!$E1051&lt;S$3)</f>
        <v>0</v>
      </c>
      <c r="T1052" s="50" t="b">
        <f>IF('Summary Statistics'!$C$7=TRUE,Albums!$F1051&lt;T$3,Albums!$E1051&lt;T$3)</f>
        <v>0</v>
      </c>
      <c r="U1052" s="50" t="b">
        <f>IF('Summary Statistics'!$C$7=TRUE,Albums!$F1051&lt;U$3,Albums!$E1051&lt;U$3)</f>
        <v>0</v>
      </c>
      <c r="V1052" s="51" t="b">
        <f>IF('Summary Statistics'!$C$7=TRUE,Albums!$F1051&lt;V$3,Albums!$E1051&lt;V$3)</f>
        <v>0</v>
      </c>
    </row>
    <row r="1053" spans="13:22" x14ac:dyDescent="0.3">
      <c r="M1053" s="49" t="b">
        <f>IF('Summary Statistics'!$C$7=TRUE,Albums!$F1052&lt;M$3,Albums!$E1052&lt;M$3)</f>
        <v>0</v>
      </c>
      <c r="N1053" s="50" t="b">
        <f>IF('Summary Statistics'!$C$7=TRUE,Albums!$F1052&lt;N$3,Albums!$E1052&lt;N$3)</f>
        <v>0</v>
      </c>
      <c r="O1053" s="50" t="b">
        <f>IF('Summary Statistics'!$C$7=TRUE,Albums!$F1052&lt;O$3,Albums!$E1052&lt;O$3)</f>
        <v>0</v>
      </c>
      <c r="P1053" s="50" t="b">
        <f>IF('Summary Statistics'!$C$7=TRUE,Albums!$F1052&lt;P$3,Albums!$E1052&lt;P$3)</f>
        <v>0</v>
      </c>
      <c r="Q1053" s="50" t="b">
        <f>IF('Summary Statistics'!$C$7=TRUE,Albums!$F1052&lt;Q$3,Albums!$E1052&lt;Q$3)</f>
        <v>0</v>
      </c>
      <c r="R1053" s="50" t="b">
        <f>IF('Summary Statistics'!$C$7=TRUE,Albums!$F1052&lt;R$3,Albums!$E1052&lt;R$3)</f>
        <v>0</v>
      </c>
      <c r="S1053" s="50" t="b">
        <f>IF('Summary Statistics'!$C$7=TRUE,Albums!$F1052&lt;S$3,Albums!$E1052&lt;S$3)</f>
        <v>0</v>
      </c>
      <c r="T1053" s="50" t="b">
        <f>IF('Summary Statistics'!$C$7=TRUE,Albums!$F1052&lt;T$3,Albums!$E1052&lt;T$3)</f>
        <v>0</v>
      </c>
      <c r="U1053" s="50" t="b">
        <f>IF('Summary Statistics'!$C$7=TRUE,Albums!$F1052&lt;U$3,Albums!$E1052&lt;U$3)</f>
        <v>0</v>
      </c>
      <c r="V1053" s="51" t="b">
        <f>IF('Summary Statistics'!$C$7=TRUE,Albums!$F1052&lt;V$3,Albums!$E1052&lt;V$3)</f>
        <v>0</v>
      </c>
    </row>
    <row r="1054" spans="13:22" x14ac:dyDescent="0.3">
      <c r="M1054" s="49" t="b">
        <f>IF('Summary Statistics'!$C$7=TRUE,Albums!$F1053&lt;M$3,Albums!$E1053&lt;M$3)</f>
        <v>0</v>
      </c>
      <c r="N1054" s="50" t="b">
        <f>IF('Summary Statistics'!$C$7=TRUE,Albums!$F1053&lt;N$3,Albums!$E1053&lt;N$3)</f>
        <v>0</v>
      </c>
      <c r="O1054" s="50" t="b">
        <f>IF('Summary Statistics'!$C$7=TRUE,Albums!$F1053&lt;O$3,Albums!$E1053&lt;O$3)</f>
        <v>0</v>
      </c>
      <c r="P1054" s="50" t="b">
        <f>IF('Summary Statistics'!$C$7=TRUE,Albums!$F1053&lt;P$3,Albums!$E1053&lt;P$3)</f>
        <v>0</v>
      </c>
      <c r="Q1054" s="50" t="b">
        <f>IF('Summary Statistics'!$C$7=TRUE,Albums!$F1053&lt;Q$3,Albums!$E1053&lt;Q$3)</f>
        <v>0</v>
      </c>
      <c r="R1054" s="50" t="b">
        <f>IF('Summary Statistics'!$C$7=TRUE,Albums!$F1053&lt;R$3,Albums!$E1053&lt;R$3)</f>
        <v>0</v>
      </c>
      <c r="S1054" s="50" t="b">
        <f>IF('Summary Statistics'!$C$7=TRUE,Albums!$F1053&lt;S$3,Albums!$E1053&lt;S$3)</f>
        <v>0</v>
      </c>
      <c r="T1054" s="50" t="b">
        <f>IF('Summary Statistics'!$C$7=TRUE,Albums!$F1053&lt;T$3,Albums!$E1053&lt;T$3)</f>
        <v>0</v>
      </c>
      <c r="U1054" s="50" t="b">
        <f>IF('Summary Statistics'!$C$7=TRUE,Albums!$F1053&lt;U$3,Albums!$E1053&lt;U$3)</f>
        <v>0</v>
      </c>
      <c r="V1054" s="51" t="b">
        <f>IF('Summary Statistics'!$C$7=TRUE,Albums!$F1053&lt;V$3,Albums!$E1053&lt;V$3)</f>
        <v>0</v>
      </c>
    </row>
    <row r="1055" spans="13:22" x14ac:dyDescent="0.3">
      <c r="M1055" s="49" t="b">
        <f>IF('Summary Statistics'!$C$7=TRUE,Albums!$F1054&lt;M$3,Albums!$E1054&lt;M$3)</f>
        <v>0</v>
      </c>
      <c r="N1055" s="50" t="b">
        <f>IF('Summary Statistics'!$C$7=TRUE,Albums!$F1054&lt;N$3,Albums!$E1054&lt;N$3)</f>
        <v>0</v>
      </c>
      <c r="O1055" s="50" t="b">
        <f>IF('Summary Statistics'!$C$7=TRUE,Albums!$F1054&lt;O$3,Albums!$E1054&lt;O$3)</f>
        <v>0</v>
      </c>
      <c r="P1055" s="50" t="b">
        <f>IF('Summary Statistics'!$C$7=TRUE,Albums!$F1054&lt;P$3,Albums!$E1054&lt;P$3)</f>
        <v>0</v>
      </c>
      <c r="Q1055" s="50" t="b">
        <f>IF('Summary Statistics'!$C$7=TRUE,Albums!$F1054&lt;Q$3,Albums!$E1054&lt;Q$3)</f>
        <v>0</v>
      </c>
      <c r="R1055" s="50" t="b">
        <f>IF('Summary Statistics'!$C$7=TRUE,Albums!$F1054&lt;R$3,Albums!$E1054&lt;R$3)</f>
        <v>0</v>
      </c>
      <c r="S1055" s="50" t="b">
        <f>IF('Summary Statistics'!$C$7=TRUE,Albums!$F1054&lt;S$3,Albums!$E1054&lt;S$3)</f>
        <v>0</v>
      </c>
      <c r="T1055" s="50" t="b">
        <f>IF('Summary Statistics'!$C$7=TRUE,Albums!$F1054&lt;T$3,Albums!$E1054&lt;T$3)</f>
        <v>0</v>
      </c>
      <c r="U1055" s="50" t="b">
        <f>IF('Summary Statistics'!$C$7=TRUE,Albums!$F1054&lt;U$3,Albums!$E1054&lt;U$3)</f>
        <v>0</v>
      </c>
      <c r="V1055" s="51" t="b">
        <f>IF('Summary Statistics'!$C$7=TRUE,Albums!$F1054&lt;V$3,Albums!$E1054&lt;V$3)</f>
        <v>0</v>
      </c>
    </row>
    <row r="1056" spans="13:22" x14ac:dyDescent="0.3">
      <c r="M1056" s="49" t="b">
        <f>IF('Summary Statistics'!$C$7=TRUE,Albums!$F1055&lt;M$3,Albums!$E1055&lt;M$3)</f>
        <v>0</v>
      </c>
      <c r="N1056" s="50" t="b">
        <f>IF('Summary Statistics'!$C$7=TRUE,Albums!$F1055&lt;N$3,Albums!$E1055&lt;N$3)</f>
        <v>0</v>
      </c>
      <c r="O1056" s="50" t="b">
        <f>IF('Summary Statistics'!$C$7=TRUE,Albums!$F1055&lt;O$3,Albums!$E1055&lt;O$3)</f>
        <v>0</v>
      </c>
      <c r="P1056" s="50" t="b">
        <f>IF('Summary Statistics'!$C$7=TRUE,Albums!$F1055&lt;P$3,Albums!$E1055&lt;P$3)</f>
        <v>0</v>
      </c>
      <c r="Q1056" s="50" t="b">
        <f>IF('Summary Statistics'!$C$7=TRUE,Albums!$F1055&lt;Q$3,Albums!$E1055&lt;Q$3)</f>
        <v>0</v>
      </c>
      <c r="R1056" s="50" t="b">
        <f>IF('Summary Statistics'!$C$7=TRUE,Albums!$F1055&lt;R$3,Albums!$E1055&lt;R$3)</f>
        <v>0</v>
      </c>
      <c r="S1056" s="50" t="b">
        <f>IF('Summary Statistics'!$C$7=TRUE,Albums!$F1055&lt;S$3,Albums!$E1055&lt;S$3)</f>
        <v>0</v>
      </c>
      <c r="T1056" s="50" t="b">
        <f>IF('Summary Statistics'!$C$7=TRUE,Albums!$F1055&lt;T$3,Albums!$E1055&lt;T$3)</f>
        <v>0</v>
      </c>
      <c r="U1056" s="50" t="b">
        <f>IF('Summary Statistics'!$C$7=TRUE,Albums!$F1055&lt;U$3,Albums!$E1055&lt;U$3)</f>
        <v>0</v>
      </c>
      <c r="V1056" s="51" t="b">
        <f>IF('Summary Statistics'!$C$7=TRUE,Albums!$F1055&lt;V$3,Albums!$E1055&lt;V$3)</f>
        <v>0</v>
      </c>
    </row>
    <row r="1057" spans="13:22" x14ac:dyDescent="0.3">
      <c r="M1057" s="49" t="b">
        <f>IF('Summary Statistics'!$C$7=TRUE,Albums!$F1056&lt;M$3,Albums!$E1056&lt;M$3)</f>
        <v>0</v>
      </c>
      <c r="N1057" s="50" t="b">
        <f>IF('Summary Statistics'!$C$7=TRUE,Albums!$F1056&lt;N$3,Albums!$E1056&lt;N$3)</f>
        <v>0</v>
      </c>
      <c r="O1057" s="50" t="b">
        <f>IF('Summary Statistics'!$C$7=TRUE,Albums!$F1056&lt;O$3,Albums!$E1056&lt;O$3)</f>
        <v>0</v>
      </c>
      <c r="P1057" s="50" t="b">
        <f>IF('Summary Statistics'!$C$7=TRUE,Albums!$F1056&lt;P$3,Albums!$E1056&lt;P$3)</f>
        <v>0</v>
      </c>
      <c r="Q1057" s="50" t="b">
        <f>IF('Summary Statistics'!$C$7=TRUE,Albums!$F1056&lt;Q$3,Albums!$E1056&lt;Q$3)</f>
        <v>0</v>
      </c>
      <c r="R1057" s="50" t="b">
        <f>IF('Summary Statistics'!$C$7=TRUE,Albums!$F1056&lt;R$3,Albums!$E1056&lt;R$3)</f>
        <v>0</v>
      </c>
      <c r="S1057" s="50" t="b">
        <f>IF('Summary Statistics'!$C$7=TRUE,Albums!$F1056&lt;S$3,Albums!$E1056&lt;S$3)</f>
        <v>0</v>
      </c>
      <c r="T1057" s="50" t="b">
        <f>IF('Summary Statistics'!$C$7=TRUE,Albums!$F1056&lt;T$3,Albums!$E1056&lt;T$3)</f>
        <v>0</v>
      </c>
      <c r="U1057" s="50" t="b">
        <f>IF('Summary Statistics'!$C$7=TRUE,Albums!$F1056&lt;U$3,Albums!$E1056&lt;U$3)</f>
        <v>0</v>
      </c>
      <c r="V1057" s="51" t="b">
        <f>IF('Summary Statistics'!$C$7=TRUE,Albums!$F1056&lt;V$3,Albums!$E1056&lt;V$3)</f>
        <v>0</v>
      </c>
    </row>
    <row r="1058" spans="13:22" x14ac:dyDescent="0.3">
      <c r="M1058" s="49" t="b">
        <f>IF('Summary Statistics'!$C$7=TRUE,Albums!$F1057&lt;M$3,Albums!$E1057&lt;M$3)</f>
        <v>0</v>
      </c>
      <c r="N1058" s="50" t="b">
        <f>IF('Summary Statistics'!$C$7=TRUE,Albums!$F1057&lt;N$3,Albums!$E1057&lt;N$3)</f>
        <v>0</v>
      </c>
      <c r="O1058" s="50" t="b">
        <f>IF('Summary Statistics'!$C$7=TRUE,Albums!$F1057&lt;O$3,Albums!$E1057&lt;O$3)</f>
        <v>0</v>
      </c>
      <c r="P1058" s="50" t="b">
        <f>IF('Summary Statistics'!$C$7=TRUE,Albums!$F1057&lt;P$3,Albums!$E1057&lt;P$3)</f>
        <v>0</v>
      </c>
      <c r="Q1058" s="50" t="b">
        <f>IF('Summary Statistics'!$C$7=TRUE,Albums!$F1057&lt;Q$3,Albums!$E1057&lt;Q$3)</f>
        <v>0</v>
      </c>
      <c r="R1058" s="50" t="b">
        <f>IF('Summary Statistics'!$C$7=TRUE,Albums!$F1057&lt;R$3,Albums!$E1057&lt;R$3)</f>
        <v>0</v>
      </c>
      <c r="S1058" s="50" t="b">
        <f>IF('Summary Statistics'!$C$7=TRUE,Albums!$F1057&lt;S$3,Albums!$E1057&lt;S$3)</f>
        <v>0</v>
      </c>
      <c r="T1058" s="50" t="b">
        <f>IF('Summary Statistics'!$C$7=TRUE,Albums!$F1057&lt;T$3,Albums!$E1057&lt;T$3)</f>
        <v>0</v>
      </c>
      <c r="U1058" s="50" t="b">
        <f>IF('Summary Statistics'!$C$7=TRUE,Albums!$F1057&lt;U$3,Albums!$E1057&lt;U$3)</f>
        <v>0</v>
      </c>
      <c r="V1058" s="51" t="b">
        <f>IF('Summary Statistics'!$C$7=TRUE,Albums!$F1057&lt;V$3,Albums!$E1057&lt;V$3)</f>
        <v>0</v>
      </c>
    </row>
    <row r="1059" spans="13:22" x14ac:dyDescent="0.3">
      <c r="M1059" s="49" t="b">
        <f>IF('Summary Statistics'!$C$7=TRUE,Albums!$F1058&lt;M$3,Albums!$E1058&lt;M$3)</f>
        <v>0</v>
      </c>
      <c r="N1059" s="50" t="b">
        <f>IF('Summary Statistics'!$C$7=TRUE,Albums!$F1058&lt;N$3,Albums!$E1058&lt;N$3)</f>
        <v>0</v>
      </c>
      <c r="O1059" s="50" t="b">
        <f>IF('Summary Statistics'!$C$7=TRUE,Albums!$F1058&lt;O$3,Albums!$E1058&lt;O$3)</f>
        <v>0</v>
      </c>
      <c r="P1059" s="50" t="b">
        <f>IF('Summary Statistics'!$C$7=TRUE,Albums!$F1058&lt;P$3,Albums!$E1058&lt;P$3)</f>
        <v>0</v>
      </c>
      <c r="Q1059" s="50" t="b">
        <f>IF('Summary Statistics'!$C$7=TRUE,Albums!$F1058&lt;Q$3,Albums!$E1058&lt;Q$3)</f>
        <v>0</v>
      </c>
      <c r="R1059" s="50" t="b">
        <f>IF('Summary Statistics'!$C$7=TRUE,Albums!$F1058&lt;R$3,Albums!$E1058&lt;R$3)</f>
        <v>0</v>
      </c>
      <c r="S1059" s="50" t="b">
        <f>IF('Summary Statistics'!$C$7=TRUE,Albums!$F1058&lt;S$3,Albums!$E1058&lt;S$3)</f>
        <v>0</v>
      </c>
      <c r="T1059" s="50" t="b">
        <f>IF('Summary Statistics'!$C$7=TRUE,Albums!$F1058&lt;T$3,Albums!$E1058&lt;T$3)</f>
        <v>0</v>
      </c>
      <c r="U1059" s="50" t="b">
        <f>IF('Summary Statistics'!$C$7=TRUE,Albums!$F1058&lt;U$3,Albums!$E1058&lt;U$3)</f>
        <v>0</v>
      </c>
      <c r="V1059" s="51" t="b">
        <f>IF('Summary Statistics'!$C$7=TRUE,Albums!$F1058&lt;V$3,Albums!$E1058&lt;V$3)</f>
        <v>0</v>
      </c>
    </row>
    <row r="1060" spans="13:22" x14ac:dyDescent="0.3">
      <c r="M1060" s="49" t="b">
        <f>IF('Summary Statistics'!$C$7=TRUE,Albums!$F1059&lt;M$3,Albums!$E1059&lt;M$3)</f>
        <v>0</v>
      </c>
      <c r="N1060" s="50" t="b">
        <f>IF('Summary Statistics'!$C$7=TRUE,Albums!$F1059&lt;N$3,Albums!$E1059&lt;N$3)</f>
        <v>0</v>
      </c>
      <c r="O1060" s="50" t="b">
        <f>IF('Summary Statistics'!$C$7=TRUE,Albums!$F1059&lt;O$3,Albums!$E1059&lt;O$3)</f>
        <v>0</v>
      </c>
      <c r="P1060" s="50" t="b">
        <f>IF('Summary Statistics'!$C$7=TRUE,Albums!$F1059&lt;P$3,Albums!$E1059&lt;P$3)</f>
        <v>0</v>
      </c>
      <c r="Q1060" s="50" t="b">
        <f>IF('Summary Statistics'!$C$7=TRUE,Albums!$F1059&lt;Q$3,Albums!$E1059&lt;Q$3)</f>
        <v>0</v>
      </c>
      <c r="R1060" s="50" t="b">
        <f>IF('Summary Statistics'!$C$7=TRUE,Albums!$F1059&lt;R$3,Albums!$E1059&lt;R$3)</f>
        <v>0</v>
      </c>
      <c r="S1060" s="50" t="b">
        <f>IF('Summary Statistics'!$C$7=TRUE,Albums!$F1059&lt;S$3,Albums!$E1059&lt;S$3)</f>
        <v>0</v>
      </c>
      <c r="T1060" s="50" t="b">
        <f>IF('Summary Statistics'!$C$7=TRUE,Albums!$F1059&lt;T$3,Albums!$E1059&lt;T$3)</f>
        <v>0</v>
      </c>
      <c r="U1060" s="50" t="b">
        <f>IF('Summary Statistics'!$C$7=TRUE,Albums!$F1059&lt;U$3,Albums!$E1059&lt;U$3)</f>
        <v>0</v>
      </c>
      <c r="V1060" s="51" t="b">
        <f>IF('Summary Statistics'!$C$7=TRUE,Albums!$F1059&lt;V$3,Albums!$E1059&lt;V$3)</f>
        <v>0</v>
      </c>
    </row>
    <row r="1061" spans="13:22" x14ac:dyDescent="0.3">
      <c r="M1061" s="49" t="b">
        <f>IF('Summary Statistics'!$C$7=TRUE,Albums!$F1060&lt;M$3,Albums!$E1060&lt;M$3)</f>
        <v>0</v>
      </c>
      <c r="N1061" s="50" t="b">
        <f>IF('Summary Statistics'!$C$7=TRUE,Albums!$F1060&lt;N$3,Albums!$E1060&lt;N$3)</f>
        <v>0</v>
      </c>
      <c r="O1061" s="50" t="b">
        <f>IF('Summary Statistics'!$C$7=TRUE,Albums!$F1060&lt;O$3,Albums!$E1060&lt;O$3)</f>
        <v>0</v>
      </c>
      <c r="P1061" s="50" t="b">
        <f>IF('Summary Statistics'!$C$7=TRUE,Albums!$F1060&lt;P$3,Albums!$E1060&lt;P$3)</f>
        <v>0</v>
      </c>
      <c r="Q1061" s="50" t="b">
        <f>IF('Summary Statistics'!$C$7=TRUE,Albums!$F1060&lt;Q$3,Albums!$E1060&lt;Q$3)</f>
        <v>0</v>
      </c>
      <c r="R1061" s="50" t="b">
        <f>IF('Summary Statistics'!$C$7=TRUE,Albums!$F1060&lt;R$3,Albums!$E1060&lt;R$3)</f>
        <v>0</v>
      </c>
      <c r="S1061" s="50" t="b">
        <f>IF('Summary Statistics'!$C$7=TRUE,Albums!$F1060&lt;S$3,Albums!$E1060&lt;S$3)</f>
        <v>0</v>
      </c>
      <c r="T1061" s="50" t="b">
        <f>IF('Summary Statistics'!$C$7=TRUE,Albums!$F1060&lt;T$3,Albums!$E1060&lt;T$3)</f>
        <v>0</v>
      </c>
      <c r="U1061" s="50" t="b">
        <f>IF('Summary Statistics'!$C$7=TRUE,Albums!$F1060&lt;U$3,Albums!$E1060&lt;U$3)</f>
        <v>0</v>
      </c>
      <c r="V1061" s="51" t="b">
        <f>IF('Summary Statistics'!$C$7=TRUE,Albums!$F1060&lt;V$3,Albums!$E1060&lt;V$3)</f>
        <v>0</v>
      </c>
    </row>
    <row r="1062" spans="13:22" x14ac:dyDescent="0.3">
      <c r="M1062" s="49" t="b">
        <f>IF('Summary Statistics'!$C$7=TRUE,Albums!$F1061&lt;M$3,Albums!$E1061&lt;M$3)</f>
        <v>0</v>
      </c>
      <c r="N1062" s="50" t="b">
        <f>IF('Summary Statistics'!$C$7=TRUE,Albums!$F1061&lt;N$3,Albums!$E1061&lt;N$3)</f>
        <v>0</v>
      </c>
      <c r="O1062" s="50" t="b">
        <f>IF('Summary Statistics'!$C$7=TRUE,Albums!$F1061&lt;O$3,Albums!$E1061&lt;O$3)</f>
        <v>0</v>
      </c>
      <c r="P1062" s="50" t="b">
        <f>IF('Summary Statistics'!$C$7=TRUE,Albums!$F1061&lt;P$3,Albums!$E1061&lt;P$3)</f>
        <v>0</v>
      </c>
      <c r="Q1062" s="50" t="b">
        <f>IF('Summary Statistics'!$C$7=TRUE,Albums!$F1061&lt;Q$3,Albums!$E1061&lt;Q$3)</f>
        <v>0</v>
      </c>
      <c r="R1062" s="50" t="b">
        <f>IF('Summary Statistics'!$C$7=TRUE,Albums!$F1061&lt;R$3,Albums!$E1061&lt;R$3)</f>
        <v>0</v>
      </c>
      <c r="S1062" s="50" t="b">
        <f>IF('Summary Statistics'!$C$7=TRUE,Albums!$F1061&lt;S$3,Albums!$E1061&lt;S$3)</f>
        <v>0</v>
      </c>
      <c r="T1062" s="50" t="b">
        <f>IF('Summary Statistics'!$C$7=TRUE,Albums!$F1061&lt;T$3,Albums!$E1061&lt;T$3)</f>
        <v>0</v>
      </c>
      <c r="U1062" s="50" t="b">
        <f>IF('Summary Statistics'!$C$7=TRUE,Albums!$F1061&lt;U$3,Albums!$E1061&lt;U$3)</f>
        <v>0</v>
      </c>
      <c r="V1062" s="51" t="b">
        <f>IF('Summary Statistics'!$C$7=TRUE,Albums!$F1061&lt;V$3,Albums!$E1061&lt;V$3)</f>
        <v>0</v>
      </c>
    </row>
    <row r="1063" spans="13:22" x14ac:dyDescent="0.3">
      <c r="M1063" s="49" t="b">
        <f>IF('Summary Statistics'!$C$7=TRUE,Albums!$F1062&lt;M$3,Albums!$E1062&lt;M$3)</f>
        <v>0</v>
      </c>
      <c r="N1063" s="50" t="b">
        <f>IF('Summary Statistics'!$C$7=TRUE,Albums!$F1062&lt;N$3,Albums!$E1062&lt;N$3)</f>
        <v>0</v>
      </c>
      <c r="O1063" s="50" t="b">
        <f>IF('Summary Statistics'!$C$7=TRUE,Albums!$F1062&lt;O$3,Albums!$E1062&lt;O$3)</f>
        <v>0</v>
      </c>
      <c r="P1063" s="50" t="b">
        <f>IF('Summary Statistics'!$C$7=TRUE,Albums!$F1062&lt;P$3,Albums!$E1062&lt;P$3)</f>
        <v>0</v>
      </c>
      <c r="Q1063" s="50" t="b">
        <f>IF('Summary Statistics'!$C$7=TRUE,Albums!$F1062&lt;Q$3,Albums!$E1062&lt;Q$3)</f>
        <v>0</v>
      </c>
      <c r="R1063" s="50" t="b">
        <f>IF('Summary Statistics'!$C$7=TRUE,Albums!$F1062&lt;R$3,Albums!$E1062&lt;R$3)</f>
        <v>0</v>
      </c>
      <c r="S1063" s="50" t="b">
        <f>IF('Summary Statistics'!$C$7=TRUE,Albums!$F1062&lt;S$3,Albums!$E1062&lt;S$3)</f>
        <v>0</v>
      </c>
      <c r="T1063" s="50" t="b">
        <f>IF('Summary Statistics'!$C$7=TRUE,Albums!$F1062&lt;T$3,Albums!$E1062&lt;T$3)</f>
        <v>0</v>
      </c>
      <c r="U1063" s="50" t="b">
        <f>IF('Summary Statistics'!$C$7=TRUE,Albums!$F1062&lt;U$3,Albums!$E1062&lt;U$3)</f>
        <v>0</v>
      </c>
      <c r="V1063" s="51" t="b">
        <f>IF('Summary Statistics'!$C$7=TRUE,Albums!$F1062&lt;V$3,Albums!$E1062&lt;V$3)</f>
        <v>0</v>
      </c>
    </row>
    <row r="1064" spans="13:22" x14ac:dyDescent="0.3">
      <c r="M1064" s="49" t="b">
        <f>IF('Summary Statistics'!$C$7=TRUE,Albums!$F1063&lt;M$3,Albums!$E1063&lt;M$3)</f>
        <v>0</v>
      </c>
      <c r="N1064" s="50" t="b">
        <f>IF('Summary Statistics'!$C$7=TRUE,Albums!$F1063&lt;N$3,Albums!$E1063&lt;N$3)</f>
        <v>0</v>
      </c>
      <c r="O1064" s="50" t="b">
        <f>IF('Summary Statistics'!$C$7=TRUE,Albums!$F1063&lt;O$3,Albums!$E1063&lt;O$3)</f>
        <v>0</v>
      </c>
      <c r="P1064" s="50" t="b">
        <f>IF('Summary Statistics'!$C$7=TRUE,Albums!$F1063&lt;P$3,Albums!$E1063&lt;P$3)</f>
        <v>0</v>
      </c>
      <c r="Q1064" s="50" t="b">
        <f>IF('Summary Statistics'!$C$7=TRUE,Albums!$F1063&lt;Q$3,Albums!$E1063&lt;Q$3)</f>
        <v>0</v>
      </c>
      <c r="R1064" s="50" t="b">
        <f>IF('Summary Statistics'!$C$7=TRUE,Albums!$F1063&lt;R$3,Albums!$E1063&lt;R$3)</f>
        <v>0</v>
      </c>
      <c r="S1064" s="50" t="b">
        <f>IF('Summary Statistics'!$C$7=TRUE,Albums!$F1063&lt;S$3,Albums!$E1063&lt;S$3)</f>
        <v>0</v>
      </c>
      <c r="T1064" s="50" t="b">
        <f>IF('Summary Statistics'!$C$7=TRUE,Albums!$F1063&lt;T$3,Albums!$E1063&lt;T$3)</f>
        <v>0</v>
      </c>
      <c r="U1064" s="50" t="b">
        <f>IF('Summary Statistics'!$C$7=TRUE,Albums!$F1063&lt;U$3,Albums!$E1063&lt;U$3)</f>
        <v>0</v>
      </c>
      <c r="V1064" s="51" t="b">
        <f>IF('Summary Statistics'!$C$7=TRUE,Albums!$F1063&lt;V$3,Albums!$E1063&lt;V$3)</f>
        <v>0</v>
      </c>
    </row>
    <row r="1065" spans="13:22" x14ac:dyDescent="0.3">
      <c r="M1065" s="49" t="b">
        <f>IF('Summary Statistics'!$C$7=TRUE,Albums!$F1064&lt;M$3,Albums!$E1064&lt;M$3)</f>
        <v>0</v>
      </c>
      <c r="N1065" s="50" t="b">
        <f>IF('Summary Statistics'!$C$7=TRUE,Albums!$F1064&lt;N$3,Albums!$E1064&lt;N$3)</f>
        <v>0</v>
      </c>
      <c r="O1065" s="50" t="b">
        <f>IF('Summary Statistics'!$C$7=TRUE,Albums!$F1064&lt;O$3,Albums!$E1064&lt;O$3)</f>
        <v>0</v>
      </c>
      <c r="P1065" s="50" t="b">
        <f>IF('Summary Statistics'!$C$7=TRUE,Albums!$F1064&lt;P$3,Albums!$E1064&lt;P$3)</f>
        <v>0</v>
      </c>
      <c r="Q1065" s="50" t="b">
        <f>IF('Summary Statistics'!$C$7=TRUE,Albums!$F1064&lt;Q$3,Albums!$E1064&lt;Q$3)</f>
        <v>0</v>
      </c>
      <c r="R1065" s="50" t="b">
        <f>IF('Summary Statistics'!$C$7=TRUE,Albums!$F1064&lt;R$3,Albums!$E1064&lt;R$3)</f>
        <v>0</v>
      </c>
      <c r="S1065" s="50" t="b">
        <f>IF('Summary Statistics'!$C$7=TRUE,Albums!$F1064&lt;S$3,Albums!$E1064&lt;S$3)</f>
        <v>0</v>
      </c>
      <c r="T1065" s="50" t="b">
        <f>IF('Summary Statistics'!$C$7=TRUE,Albums!$F1064&lt;T$3,Albums!$E1064&lt;T$3)</f>
        <v>0</v>
      </c>
      <c r="U1065" s="50" t="b">
        <f>IF('Summary Statistics'!$C$7=TRUE,Albums!$F1064&lt;U$3,Albums!$E1064&lt;U$3)</f>
        <v>0</v>
      </c>
      <c r="V1065" s="51" t="b">
        <f>IF('Summary Statistics'!$C$7=TRUE,Albums!$F1064&lt;V$3,Albums!$E1064&lt;V$3)</f>
        <v>0</v>
      </c>
    </row>
    <row r="1066" spans="13:22" x14ac:dyDescent="0.3">
      <c r="M1066" s="49" t="b">
        <f>IF('Summary Statistics'!$C$7=TRUE,Albums!$F1065&lt;M$3,Albums!$E1065&lt;M$3)</f>
        <v>0</v>
      </c>
      <c r="N1066" s="50" t="b">
        <f>IF('Summary Statistics'!$C$7=TRUE,Albums!$F1065&lt;N$3,Albums!$E1065&lt;N$3)</f>
        <v>0</v>
      </c>
      <c r="O1066" s="50" t="b">
        <f>IF('Summary Statistics'!$C$7=TRUE,Albums!$F1065&lt;O$3,Albums!$E1065&lt;O$3)</f>
        <v>0</v>
      </c>
      <c r="P1066" s="50" t="b">
        <f>IF('Summary Statistics'!$C$7=TRUE,Albums!$F1065&lt;P$3,Albums!$E1065&lt;P$3)</f>
        <v>0</v>
      </c>
      <c r="Q1066" s="50" t="b">
        <f>IF('Summary Statistics'!$C$7=TRUE,Albums!$F1065&lt;Q$3,Albums!$E1065&lt;Q$3)</f>
        <v>0</v>
      </c>
      <c r="R1066" s="50" t="b">
        <f>IF('Summary Statistics'!$C$7=TRUE,Albums!$F1065&lt;R$3,Albums!$E1065&lt;R$3)</f>
        <v>0</v>
      </c>
      <c r="S1066" s="50" t="b">
        <f>IF('Summary Statistics'!$C$7=TRUE,Albums!$F1065&lt;S$3,Albums!$E1065&lt;S$3)</f>
        <v>0</v>
      </c>
      <c r="T1066" s="50" t="b">
        <f>IF('Summary Statistics'!$C$7=TRUE,Albums!$F1065&lt;T$3,Albums!$E1065&lt;T$3)</f>
        <v>0</v>
      </c>
      <c r="U1066" s="50" t="b">
        <f>IF('Summary Statistics'!$C$7=TRUE,Albums!$F1065&lt;U$3,Albums!$E1065&lt;U$3)</f>
        <v>0</v>
      </c>
      <c r="V1066" s="51" t="b">
        <f>IF('Summary Statistics'!$C$7=TRUE,Albums!$F1065&lt;V$3,Albums!$E1065&lt;V$3)</f>
        <v>0</v>
      </c>
    </row>
    <row r="1067" spans="13:22" x14ac:dyDescent="0.3">
      <c r="M1067" s="49" t="b">
        <f>IF('Summary Statistics'!$C$7=TRUE,Albums!$F1066&lt;M$3,Albums!$E1066&lt;M$3)</f>
        <v>0</v>
      </c>
      <c r="N1067" s="50" t="b">
        <f>IF('Summary Statistics'!$C$7=TRUE,Albums!$F1066&lt;N$3,Albums!$E1066&lt;N$3)</f>
        <v>0</v>
      </c>
      <c r="O1067" s="50" t="b">
        <f>IF('Summary Statistics'!$C$7=TRUE,Albums!$F1066&lt;O$3,Albums!$E1066&lt;O$3)</f>
        <v>0</v>
      </c>
      <c r="P1067" s="50" t="b">
        <f>IF('Summary Statistics'!$C$7=TRUE,Albums!$F1066&lt;P$3,Albums!$E1066&lt;P$3)</f>
        <v>0</v>
      </c>
      <c r="Q1067" s="50" t="b">
        <f>IF('Summary Statistics'!$C$7=TRUE,Albums!$F1066&lt;Q$3,Albums!$E1066&lt;Q$3)</f>
        <v>0</v>
      </c>
      <c r="R1067" s="50" t="b">
        <f>IF('Summary Statistics'!$C$7=TRUE,Albums!$F1066&lt;R$3,Albums!$E1066&lt;R$3)</f>
        <v>0</v>
      </c>
      <c r="S1067" s="50" t="b">
        <f>IF('Summary Statistics'!$C$7=TRUE,Albums!$F1066&lt;S$3,Albums!$E1066&lt;S$3)</f>
        <v>0</v>
      </c>
      <c r="T1067" s="50" t="b">
        <f>IF('Summary Statistics'!$C$7=TRUE,Albums!$F1066&lt;T$3,Albums!$E1066&lt;T$3)</f>
        <v>0</v>
      </c>
      <c r="U1067" s="50" t="b">
        <f>IF('Summary Statistics'!$C$7=TRUE,Albums!$F1066&lt;U$3,Albums!$E1066&lt;U$3)</f>
        <v>0</v>
      </c>
      <c r="V1067" s="51" t="b">
        <f>IF('Summary Statistics'!$C$7=TRUE,Albums!$F1066&lt;V$3,Albums!$E1066&lt;V$3)</f>
        <v>0</v>
      </c>
    </row>
    <row r="1068" spans="13:22" x14ac:dyDescent="0.3">
      <c r="M1068" s="49" t="b">
        <f>IF('Summary Statistics'!$C$7=TRUE,Albums!$F1067&lt;M$3,Albums!$E1067&lt;M$3)</f>
        <v>0</v>
      </c>
      <c r="N1068" s="50" t="b">
        <f>IF('Summary Statistics'!$C$7=TRUE,Albums!$F1067&lt;N$3,Albums!$E1067&lt;N$3)</f>
        <v>0</v>
      </c>
      <c r="O1068" s="50" t="b">
        <f>IF('Summary Statistics'!$C$7=TRUE,Albums!$F1067&lt;O$3,Albums!$E1067&lt;O$3)</f>
        <v>0</v>
      </c>
      <c r="P1068" s="50" t="b">
        <f>IF('Summary Statistics'!$C$7=TRUE,Albums!$F1067&lt;P$3,Albums!$E1067&lt;P$3)</f>
        <v>0</v>
      </c>
      <c r="Q1068" s="50" t="b">
        <f>IF('Summary Statistics'!$C$7=TRUE,Albums!$F1067&lt;Q$3,Albums!$E1067&lt;Q$3)</f>
        <v>0</v>
      </c>
      <c r="R1068" s="50" t="b">
        <f>IF('Summary Statistics'!$C$7=TRUE,Albums!$F1067&lt;R$3,Albums!$E1067&lt;R$3)</f>
        <v>0</v>
      </c>
      <c r="S1068" s="50" t="b">
        <f>IF('Summary Statistics'!$C$7=TRUE,Albums!$F1067&lt;S$3,Albums!$E1067&lt;S$3)</f>
        <v>0</v>
      </c>
      <c r="T1068" s="50" t="b">
        <f>IF('Summary Statistics'!$C$7=TRUE,Albums!$F1067&lt;T$3,Albums!$E1067&lt;T$3)</f>
        <v>0</v>
      </c>
      <c r="U1068" s="50" t="b">
        <f>IF('Summary Statistics'!$C$7=TRUE,Albums!$F1067&lt;U$3,Albums!$E1067&lt;U$3)</f>
        <v>0</v>
      </c>
      <c r="V1068" s="51" t="b">
        <f>IF('Summary Statistics'!$C$7=TRUE,Albums!$F1067&lt;V$3,Albums!$E1067&lt;V$3)</f>
        <v>0</v>
      </c>
    </row>
    <row r="1069" spans="13:22" x14ac:dyDescent="0.3">
      <c r="M1069" s="49" t="b">
        <f>IF('Summary Statistics'!$C$7=TRUE,Albums!$F1068&lt;M$3,Albums!$E1068&lt;M$3)</f>
        <v>0</v>
      </c>
      <c r="N1069" s="50" t="b">
        <f>IF('Summary Statistics'!$C$7=TRUE,Albums!$F1068&lt;N$3,Albums!$E1068&lt;N$3)</f>
        <v>0</v>
      </c>
      <c r="O1069" s="50" t="b">
        <f>IF('Summary Statistics'!$C$7=TRUE,Albums!$F1068&lt;O$3,Albums!$E1068&lt;O$3)</f>
        <v>0</v>
      </c>
      <c r="P1069" s="50" t="b">
        <f>IF('Summary Statistics'!$C$7=TRUE,Albums!$F1068&lt;P$3,Albums!$E1068&lt;P$3)</f>
        <v>0</v>
      </c>
      <c r="Q1069" s="50" t="b">
        <f>IF('Summary Statistics'!$C$7=TRUE,Albums!$F1068&lt;Q$3,Albums!$E1068&lt;Q$3)</f>
        <v>0</v>
      </c>
      <c r="R1069" s="50" t="b">
        <f>IF('Summary Statistics'!$C$7=TRUE,Albums!$F1068&lt;R$3,Albums!$E1068&lt;R$3)</f>
        <v>0</v>
      </c>
      <c r="S1069" s="50" t="b">
        <f>IF('Summary Statistics'!$C$7=TRUE,Albums!$F1068&lt;S$3,Albums!$E1068&lt;S$3)</f>
        <v>0</v>
      </c>
      <c r="T1069" s="50" t="b">
        <f>IF('Summary Statistics'!$C$7=TRUE,Albums!$F1068&lt;T$3,Albums!$E1068&lt;T$3)</f>
        <v>0</v>
      </c>
      <c r="U1069" s="50" t="b">
        <f>IF('Summary Statistics'!$C$7=TRUE,Albums!$F1068&lt;U$3,Albums!$E1068&lt;U$3)</f>
        <v>0</v>
      </c>
      <c r="V1069" s="51" t="b">
        <f>IF('Summary Statistics'!$C$7=TRUE,Albums!$F1068&lt;V$3,Albums!$E1068&lt;V$3)</f>
        <v>0</v>
      </c>
    </row>
    <row r="1070" spans="13:22" x14ac:dyDescent="0.3">
      <c r="M1070" s="49" t="b">
        <f>IF('Summary Statistics'!$C$7=TRUE,Albums!$F1069&lt;M$3,Albums!$E1069&lt;M$3)</f>
        <v>0</v>
      </c>
      <c r="N1070" s="50" t="b">
        <f>IF('Summary Statistics'!$C$7=TRUE,Albums!$F1069&lt;N$3,Albums!$E1069&lt;N$3)</f>
        <v>0</v>
      </c>
      <c r="O1070" s="50" t="b">
        <f>IF('Summary Statistics'!$C$7=TRUE,Albums!$F1069&lt;O$3,Albums!$E1069&lt;O$3)</f>
        <v>0</v>
      </c>
      <c r="P1070" s="50" t="b">
        <f>IF('Summary Statistics'!$C$7=TRUE,Albums!$F1069&lt;P$3,Albums!$E1069&lt;P$3)</f>
        <v>0</v>
      </c>
      <c r="Q1070" s="50" t="b">
        <f>IF('Summary Statistics'!$C$7=TRUE,Albums!$F1069&lt;Q$3,Albums!$E1069&lt;Q$3)</f>
        <v>0</v>
      </c>
      <c r="R1070" s="50" t="b">
        <f>IF('Summary Statistics'!$C$7=TRUE,Albums!$F1069&lt;R$3,Albums!$E1069&lt;R$3)</f>
        <v>0</v>
      </c>
      <c r="S1070" s="50" t="b">
        <f>IF('Summary Statistics'!$C$7=TRUE,Albums!$F1069&lt;S$3,Albums!$E1069&lt;S$3)</f>
        <v>0</v>
      </c>
      <c r="T1070" s="50" t="b">
        <f>IF('Summary Statistics'!$C$7=TRUE,Albums!$F1069&lt;T$3,Albums!$E1069&lt;T$3)</f>
        <v>0</v>
      </c>
      <c r="U1070" s="50" t="b">
        <f>IF('Summary Statistics'!$C$7=TRUE,Albums!$F1069&lt;U$3,Albums!$E1069&lt;U$3)</f>
        <v>0</v>
      </c>
      <c r="V1070" s="51" t="b">
        <f>IF('Summary Statistics'!$C$7=TRUE,Albums!$F1069&lt;V$3,Albums!$E1069&lt;V$3)</f>
        <v>0</v>
      </c>
    </row>
    <row r="1071" spans="13:22" x14ac:dyDescent="0.3">
      <c r="M1071" s="49" t="b">
        <f>IF('Summary Statistics'!$C$7=TRUE,Albums!$F1070&lt;M$3,Albums!$E1070&lt;M$3)</f>
        <v>0</v>
      </c>
      <c r="N1071" s="50" t="b">
        <f>IF('Summary Statistics'!$C$7=TRUE,Albums!$F1070&lt;N$3,Albums!$E1070&lt;N$3)</f>
        <v>0</v>
      </c>
      <c r="O1071" s="50" t="b">
        <f>IF('Summary Statistics'!$C$7=TRUE,Albums!$F1070&lt;O$3,Albums!$E1070&lt;O$3)</f>
        <v>0</v>
      </c>
      <c r="P1071" s="50" t="b">
        <f>IF('Summary Statistics'!$C$7=TRUE,Albums!$F1070&lt;P$3,Albums!$E1070&lt;P$3)</f>
        <v>0</v>
      </c>
      <c r="Q1071" s="50" t="b">
        <f>IF('Summary Statistics'!$C$7=TRUE,Albums!$F1070&lt;Q$3,Albums!$E1070&lt;Q$3)</f>
        <v>0</v>
      </c>
      <c r="R1071" s="50" t="b">
        <f>IF('Summary Statistics'!$C$7=TRUE,Albums!$F1070&lt;R$3,Albums!$E1070&lt;R$3)</f>
        <v>0</v>
      </c>
      <c r="S1071" s="50" t="b">
        <f>IF('Summary Statistics'!$C$7=TRUE,Albums!$F1070&lt;S$3,Albums!$E1070&lt;S$3)</f>
        <v>0</v>
      </c>
      <c r="T1071" s="50" t="b">
        <f>IF('Summary Statistics'!$C$7=TRUE,Albums!$F1070&lt;T$3,Albums!$E1070&lt;T$3)</f>
        <v>0</v>
      </c>
      <c r="U1071" s="50" t="b">
        <f>IF('Summary Statistics'!$C$7=TRUE,Albums!$F1070&lt;U$3,Albums!$E1070&lt;U$3)</f>
        <v>0</v>
      </c>
      <c r="V1071" s="51" t="b">
        <f>IF('Summary Statistics'!$C$7=TRUE,Albums!$F1070&lt;V$3,Albums!$E1070&lt;V$3)</f>
        <v>0</v>
      </c>
    </row>
    <row r="1072" spans="13:22" x14ac:dyDescent="0.3">
      <c r="M1072" s="49" t="b">
        <f>IF('Summary Statistics'!$C$7=TRUE,Albums!$F1071&lt;M$3,Albums!$E1071&lt;M$3)</f>
        <v>0</v>
      </c>
      <c r="N1072" s="50" t="b">
        <f>IF('Summary Statistics'!$C$7=TRUE,Albums!$F1071&lt;N$3,Albums!$E1071&lt;N$3)</f>
        <v>0</v>
      </c>
      <c r="O1072" s="50" t="b">
        <f>IF('Summary Statistics'!$C$7=TRUE,Albums!$F1071&lt;O$3,Albums!$E1071&lt;O$3)</f>
        <v>0</v>
      </c>
      <c r="P1072" s="50" t="b">
        <f>IF('Summary Statistics'!$C$7=TRUE,Albums!$F1071&lt;P$3,Albums!$E1071&lt;P$3)</f>
        <v>0</v>
      </c>
      <c r="Q1072" s="50" t="b">
        <f>IF('Summary Statistics'!$C$7=TRUE,Albums!$F1071&lt;Q$3,Albums!$E1071&lt;Q$3)</f>
        <v>0</v>
      </c>
      <c r="R1072" s="50" t="b">
        <f>IF('Summary Statistics'!$C$7=TRUE,Albums!$F1071&lt;R$3,Albums!$E1071&lt;R$3)</f>
        <v>0</v>
      </c>
      <c r="S1072" s="50" t="b">
        <f>IF('Summary Statistics'!$C$7=TRUE,Albums!$F1071&lt;S$3,Albums!$E1071&lt;S$3)</f>
        <v>0</v>
      </c>
      <c r="T1072" s="50" t="b">
        <f>IF('Summary Statistics'!$C$7=TRUE,Albums!$F1071&lt;T$3,Albums!$E1071&lt;T$3)</f>
        <v>0</v>
      </c>
      <c r="U1072" s="50" t="b">
        <f>IF('Summary Statistics'!$C$7=TRUE,Albums!$F1071&lt;U$3,Albums!$E1071&lt;U$3)</f>
        <v>0</v>
      </c>
      <c r="V1072" s="51" t="b">
        <f>IF('Summary Statistics'!$C$7=TRUE,Albums!$F1071&lt;V$3,Albums!$E1071&lt;V$3)</f>
        <v>0</v>
      </c>
    </row>
    <row r="1073" spans="13:22" x14ac:dyDescent="0.3">
      <c r="M1073" s="49" t="b">
        <f>IF('Summary Statistics'!$C$7=TRUE,Albums!$F1072&lt;M$3,Albums!$E1072&lt;M$3)</f>
        <v>0</v>
      </c>
      <c r="N1073" s="50" t="b">
        <f>IF('Summary Statistics'!$C$7=TRUE,Albums!$F1072&lt;N$3,Albums!$E1072&lt;N$3)</f>
        <v>0</v>
      </c>
      <c r="O1073" s="50" t="b">
        <f>IF('Summary Statistics'!$C$7=TRUE,Albums!$F1072&lt;O$3,Albums!$E1072&lt;O$3)</f>
        <v>0</v>
      </c>
      <c r="P1073" s="50" t="b">
        <f>IF('Summary Statistics'!$C$7=TRUE,Albums!$F1072&lt;P$3,Albums!$E1072&lt;P$3)</f>
        <v>0</v>
      </c>
      <c r="Q1073" s="50" t="b">
        <f>IF('Summary Statistics'!$C$7=TRUE,Albums!$F1072&lt;Q$3,Albums!$E1072&lt;Q$3)</f>
        <v>0</v>
      </c>
      <c r="R1073" s="50" t="b">
        <f>IF('Summary Statistics'!$C$7=TRUE,Albums!$F1072&lt;R$3,Albums!$E1072&lt;R$3)</f>
        <v>0</v>
      </c>
      <c r="S1073" s="50" t="b">
        <f>IF('Summary Statistics'!$C$7=TRUE,Albums!$F1072&lt;S$3,Albums!$E1072&lt;S$3)</f>
        <v>0</v>
      </c>
      <c r="T1073" s="50" t="b">
        <f>IF('Summary Statistics'!$C$7=TRUE,Albums!$F1072&lt;T$3,Albums!$E1072&lt;T$3)</f>
        <v>0</v>
      </c>
      <c r="U1073" s="50" t="b">
        <f>IF('Summary Statistics'!$C$7=TRUE,Albums!$F1072&lt;U$3,Albums!$E1072&lt;U$3)</f>
        <v>0</v>
      </c>
      <c r="V1073" s="51" t="b">
        <f>IF('Summary Statistics'!$C$7=TRUE,Albums!$F1072&lt;V$3,Albums!$E1072&lt;V$3)</f>
        <v>0</v>
      </c>
    </row>
    <row r="1074" spans="13:22" x14ac:dyDescent="0.3">
      <c r="M1074" s="49" t="b">
        <f>IF('Summary Statistics'!$C$7=TRUE,Albums!$F1073&lt;M$3,Albums!$E1073&lt;M$3)</f>
        <v>0</v>
      </c>
      <c r="N1074" s="50" t="b">
        <f>IF('Summary Statistics'!$C$7=TRUE,Albums!$F1073&lt;N$3,Albums!$E1073&lt;N$3)</f>
        <v>0</v>
      </c>
      <c r="O1074" s="50" t="b">
        <f>IF('Summary Statistics'!$C$7=TRUE,Albums!$F1073&lt;O$3,Albums!$E1073&lt;O$3)</f>
        <v>0</v>
      </c>
      <c r="P1074" s="50" t="b">
        <f>IF('Summary Statistics'!$C$7=TRUE,Albums!$F1073&lt;P$3,Albums!$E1073&lt;P$3)</f>
        <v>0</v>
      </c>
      <c r="Q1074" s="50" t="b">
        <f>IF('Summary Statistics'!$C$7=TRUE,Albums!$F1073&lt;Q$3,Albums!$E1073&lt;Q$3)</f>
        <v>0</v>
      </c>
      <c r="R1074" s="50" t="b">
        <f>IF('Summary Statistics'!$C$7=TRUE,Albums!$F1073&lt;R$3,Albums!$E1073&lt;R$3)</f>
        <v>0</v>
      </c>
      <c r="S1074" s="50" t="b">
        <f>IF('Summary Statistics'!$C$7=TRUE,Albums!$F1073&lt;S$3,Albums!$E1073&lt;S$3)</f>
        <v>0</v>
      </c>
      <c r="T1074" s="50" t="b">
        <f>IF('Summary Statistics'!$C$7=TRUE,Albums!$F1073&lt;T$3,Albums!$E1073&lt;T$3)</f>
        <v>0</v>
      </c>
      <c r="U1074" s="50" t="b">
        <f>IF('Summary Statistics'!$C$7=TRUE,Albums!$F1073&lt;U$3,Albums!$E1073&lt;U$3)</f>
        <v>0</v>
      </c>
      <c r="V1074" s="51" t="b">
        <f>IF('Summary Statistics'!$C$7=TRUE,Albums!$F1073&lt;V$3,Albums!$E1073&lt;V$3)</f>
        <v>0</v>
      </c>
    </row>
    <row r="1075" spans="13:22" x14ac:dyDescent="0.3">
      <c r="M1075" s="49" t="b">
        <f>IF('Summary Statistics'!$C$7=TRUE,Albums!$F1074&lt;M$3,Albums!$E1074&lt;M$3)</f>
        <v>0</v>
      </c>
      <c r="N1075" s="50" t="b">
        <f>IF('Summary Statistics'!$C$7=TRUE,Albums!$F1074&lt;N$3,Albums!$E1074&lt;N$3)</f>
        <v>0</v>
      </c>
      <c r="O1075" s="50" t="b">
        <f>IF('Summary Statistics'!$C$7=TRUE,Albums!$F1074&lt;O$3,Albums!$E1074&lt;O$3)</f>
        <v>0</v>
      </c>
      <c r="P1075" s="50" t="b">
        <f>IF('Summary Statistics'!$C$7=TRUE,Albums!$F1074&lt;P$3,Albums!$E1074&lt;P$3)</f>
        <v>0</v>
      </c>
      <c r="Q1075" s="50" t="b">
        <f>IF('Summary Statistics'!$C$7=TRUE,Albums!$F1074&lt;Q$3,Albums!$E1074&lt;Q$3)</f>
        <v>0</v>
      </c>
      <c r="R1075" s="50" t="b">
        <f>IF('Summary Statistics'!$C$7=TRUE,Albums!$F1074&lt;R$3,Albums!$E1074&lt;R$3)</f>
        <v>0</v>
      </c>
      <c r="S1075" s="50" t="b">
        <f>IF('Summary Statistics'!$C$7=TRUE,Albums!$F1074&lt;S$3,Albums!$E1074&lt;S$3)</f>
        <v>0</v>
      </c>
      <c r="T1075" s="50" t="b">
        <f>IF('Summary Statistics'!$C$7=TRUE,Albums!$F1074&lt;T$3,Albums!$E1074&lt;T$3)</f>
        <v>0</v>
      </c>
      <c r="U1075" s="50" t="b">
        <f>IF('Summary Statistics'!$C$7=TRUE,Albums!$F1074&lt;U$3,Albums!$E1074&lt;U$3)</f>
        <v>0</v>
      </c>
      <c r="V1075" s="51" t="b">
        <f>IF('Summary Statistics'!$C$7=TRUE,Albums!$F1074&lt;V$3,Albums!$E1074&lt;V$3)</f>
        <v>0</v>
      </c>
    </row>
    <row r="1076" spans="13:22" x14ac:dyDescent="0.3">
      <c r="M1076" s="49" t="b">
        <f>IF('Summary Statistics'!$C$7=TRUE,Albums!$F1075&lt;M$3,Albums!$E1075&lt;M$3)</f>
        <v>0</v>
      </c>
      <c r="N1076" s="50" t="b">
        <f>IF('Summary Statistics'!$C$7=TRUE,Albums!$F1075&lt;N$3,Albums!$E1075&lt;N$3)</f>
        <v>0</v>
      </c>
      <c r="O1076" s="50" t="b">
        <f>IF('Summary Statistics'!$C$7=TRUE,Albums!$F1075&lt;O$3,Albums!$E1075&lt;O$3)</f>
        <v>0</v>
      </c>
      <c r="P1076" s="50" t="b">
        <f>IF('Summary Statistics'!$C$7=TRUE,Albums!$F1075&lt;P$3,Albums!$E1075&lt;P$3)</f>
        <v>0</v>
      </c>
      <c r="Q1076" s="50" t="b">
        <f>IF('Summary Statistics'!$C$7=TRUE,Albums!$F1075&lt;Q$3,Albums!$E1075&lt;Q$3)</f>
        <v>0</v>
      </c>
      <c r="R1076" s="50" t="b">
        <f>IF('Summary Statistics'!$C$7=TRUE,Albums!$F1075&lt;R$3,Albums!$E1075&lt;R$3)</f>
        <v>0</v>
      </c>
      <c r="S1076" s="50" t="b">
        <f>IF('Summary Statistics'!$C$7=TRUE,Albums!$F1075&lt;S$3,Albums!$E1075&lt;S$3)</f>
        <v>0</v>
      </c>
      <c r="T1076" s="50" t="b">
        <f>IF('Summary Statistics'!$C$7=TRUE,Albums!$F1075&lt;T$3,Albums!$E1075&lt;T$3)</f>
        <v>0</v>
      </c>
      <c r="U1076" s="50" t="b">
        <f>IF('Summary Statistics'!$C$7=TRUE,Albums!$F1075&lt;U$3,Albums!$E1075&lt;U$3)</f>
        <v>0</v>
      </c>
      <c r="V1076" s="51" t="b">
        <f>IF('Summary Statistics'!$C$7=TRUE,Albums!$F1075&lt;V$3,Albums!$E1075&lt;V$3)</f>
        <v>0</v>
      </c>
    </row>
    <row r="1077" spans="13:22" x14ac:dyDescent="0.3">
      <c r="M1077" s="49" t="b">
        <f>IF('Summary Statistics'!$C$7=TRUE,Albums!$F1076&lt;M$3,Albums!$E1076&lt;M$3)</f>
        <v>0</v>
      </c>
      <c r="N1077" s="50" t="b">
        <f>IF('Summary Statistics'!$C$7=TRUE,Albums!$F1076&lt;N$3,Albums!$E1076&lt;N$3)</f>
        <v>0</v>
      </c>
      <c r="O1077" s="50" t="b">
        <f>IF('Summary Statistics'!$C$7=TRUE,Albums!$F1076&lt;O$3,Albums!$E1076&lt;O$3)</f>
        <v>0</v>
      </c>
      <c r="P1077" s="50" t="b">
        <f>IF('Summary Statistics'!$C$7=TRUE,Albums!$F1076&lt;P$3,Albums!$E1076&lt;P$3)</f>
        <v>0</v>
      </c>
      <c r="Q1077" s="50" t="b">
        <f>IF('Summary Statistics'!$C$7=TRUE,Albums!$F1076&lt;Q$3,Albums!$E1076&lt;Q$3)</f>
        <v>0</v>
      </c>
      <c r="R1077" s="50" t="b">
        <f>IF('Summary Statistics'!$C$7=TRUE,Albums!$F1076&lt;R$3,Albums!$E1076&lt;R$3)</f>
        <v>0</v>
      </c>
      <c r="S1077" s="50" t="b">
        <f>IF('Summary Statistics'!$C$7=TRUE,Albums!$F1076&lt;S$3,Albums!$E1076&lt;S$3)</f>
        <v>0</v>
      </c>
      <c r="T1077" s="50" t="b">
        <f>IF('Summary Statistics'!$C$7=TRUE,Albums!$F1076&lt;T$3,Albums!$E1076&lt;T$3)</f>
        <v>0</v>
      </c>
      <c r="U1077" s="50" t="b">
        <f>IF('Summary Statistics'!$C$7=TRUE,Albums!$F1076&lt;U$3,Albums!$E1076&lt;U$3)</f>
        <v>0</v>
      </c>
      <c r="V1077" s="51" t="b">
        <f>IF('Summary Statistics'!$C$7=TRUE,Albums!$F1076&lt;V$3,Albums!$E1076&lt;V$3)</f>
        <v>0</v>
      </c>
    </row>
    <row r="1078" spans="13:22" x14ac:dyDescent="0.3">
      <c r="M1078" s="49" t="b">
        <f>IF('Summary Statistics'!$C$7=TRUE,Albums!$F1077&lt;M$3,Albums!$E1077&lt;M$3)</f>
        <v>0</v>
      </c>
      <c r="N1078" s="50" t="b">
        <f>IF('Summary Statistics'!$C$7=TRUE,Albums!$F1077&lt;N$3,Albums!$E1077&lt;N$3)</f>
        <v>0</v>
      </c>
      <c r="O1078" s="50" t="b">
        <f>IF('Summary Statistics'!$C$7=TRUE,Albums!$F1077&lt;O$3,Albums!$E1077&lt;O$3)</f>
        <v>0</v>
      </c>
      <c r="P1078" s="50" t="b">
        <f>IF('Summary Statistics'!$C$7=TRUE,Albums!$F1077&lt;P$3,Albums!$E1077&lt;P$3)</f>
        <v>0</v>
      </c>
      <c r="Q1078" s="50" t="b">
        <f>IF('Summary Statistics'!$C$7=TRUE,Albums!$F1077&lt;Q$3,Albums!$E1077&lt;Q$3)</f>
        <v>0</v>
      </c>
      <c r="R1078" s="50" t="b">
        <f>IF('Summary Statistics'!$C$7=TRUE,Albums!$F1077&lt;R$3,Albums!$E1077&lt;R$3)</f>
        <v>0</v>
      </c>
      <c r="S1078" s="50" t="b">
        <f>IF('Summary Statistics'!$C$7=TRUE,Albums!$F1077&lt;S$3,Albums!$E1077&lt;S$3)</f>
        <v>0</v>
      </c>
      <c r="T1078" s="50" t="b">
        <f>IF('Summary Statistics'!$C$7=TRUE,Albums!$F1077&lt;T$3,Albums!$E1077&lt;T$3)</f>
        <v>0</v>
      </c>
      <c r="U1078" s="50" t="b">
        <f>IF('Summary Statistics'!$C$7=TRUE,Albums!$F1077&lt;U$3,Albums!$E1077&lt;U$3)</f>
        <v>0</v>
      </c>
      <c r="V1078" s="51" t="b">
        <f>IF('Summary Statistics'!$C$7=TRUE,Albums!$F1077&lt;V$3,Albums!$E1077&lt;V$3)</f>
        <v>0</v>
      </c>
    </row>
    <row r="1079" spans="13:22" x14ac:dyDescent="0.3">
      <c r="M1079" s="49" t="b">
        <f>IF('Summary Statistics'!$C$7=TRUE,Albums!$F1078&lt;M$3,Albums!$E1078&lt;M$3)</f>
        <v>0</v>
      </c>
      <c r="N1079" s="50" t="b">
        <f>IF('Summary Statistics'!$C$7=TRUE,Albums!$F1078&lt;N$3,Albums!$E1078&lt;N$3)</f>
        <v>0</v>
      </c>
      <c r="O1079" s="50" t="b">
        <f>IF('Summary Statistics'!$C$7=TRUE,Albums!$F1078&lt;O$3,Albums!$E1078&lt;O$3)</f>
        <v>0</v>
      </c>
      <c r="P1079" s="50" t="b">
        <f>IF('Summary Statistics'!$C$7=TRUE,Albums!$F1078&lt;P$3,Albums!$E1078&lt;P$3)</f>
        <v>0</v>
      </c>
      <c r="Q1079" s="50" t="b">
        <f>IF('Summary Statistics'!$C$7=TRUE,Albums!$F1078&lt;Q$3,Albums!$E1078&lt;Q$3)</f>
        <v>0</v>
      </c>
      <c r="R1079" s="50" t="b">
        <f>IF('Summary Statistics'!$C$7=TRUE,Albums!$F1078&lt;R$3,Albums!$E1078&lt;R$3)</f>
        <v>0</v>
      </c>
      <c r="S1079" s="50" t="b">
        <f>IF('Summary Statistics'!$C$7=TRUE,Albums!$F1078&lt;S$3,Albums!$E1078&lt;S$3)</f>
        <v>0</v>
      </c>
      <c r="T1079" s="50" t="b">
        <f>IF('Summary Statistics'!$C$7=TRUE,Albums!$F1078&lt;T$3,Albums!$E1078&lt;T$3)</f>
        <v>0</v>
      </c>
      <c r="U1079" s="50" t="b">
        <f>IF('Summary Statistics'!$C$7=TRUE,Albums!$F1078&lt;U$3,Albums!$E1078&lt;U$3)</f>
        <v>0</v>
      </c>
      <c r="V1079" s="51" t="b">
        <f>IF('Summary Statistics'!$C$7=TRUE,Albums!$F1078&lt;V$3,Albums!$E1078&lt;V$3)</f>
        <v>0</v>
      </c>
    </row>
    <row r="1080" spans="13:22" x14ac:dyDescent="0.3">
      <c r="M1080" s="49" t="b">
        <f>IF('Summary Statistics'!$C$7=TRUE,Albums!$F1079&lt;M$3,Albums!$E1079&lt;M$3)</f>
        <v>0</v>
      </c>
      <c r="N1080" s="50" t="b">
        <f>IF('Summary Statistics'!$C$7=TRUE,Albums!$F1079&lt;N$3,Albums!$E1079&lt;N$3)</f>
        <v>0</v>
      </c>
      <c r="O1080" s="50" t="b">
        <f>IF('Summary Statistics'!$C$7=TRUE,Albums!$F1079&lt;O$3,Albums!$E1079&lt;O$3)</f>
        <v>0</v>
      </c>
      <c r="P1080" s="50" t="b">
        <f>IF('Summary Statistics'!$C$7=TRUE,Albums!$F1079&lt;P$3,Albums!$E1079&lt;P$3)</f>
        <v>0</v>
      </c>
      <c r="Q1080" s="50" t="b">
        <f>IF('Summary Statistics'!$C$7=TRUE,Albums!$F1079&lt;Q$3,Albums!$E1079&lt;Q$3)</f>
        <v>0</v>
      </c>
      <c r="R1080" s="50" t="b">
        <f>IF('Summary Statistics'!$C$7=TRUE,Albums!$F1079&lt;R$3,Albums!$E1079&lt;R$3)</f>
        <v>0</v>
      </c>
      <c r="S1080" s="50" t="b">
        <f>IF('Summary Statistics'!$C$7=TRUE,Albums!$F1079&lt;S$3,Albums!$E1079&lt;S$3)</f>
        <v>0</v>
      </c>
      <c r="T1080" s="50" t="b">
        <f>IF('Summary Statistics'!$C$7=TRUE,Albums!$F1079&lt;T$3,Albums!$E1079&lt;T$3)</f>
        <v>0</v>
      </c>
      <c r="U1080" s="50" t="b">
        <f>IF('Summary Statistics'!$C$7=TRUE,Albums!$F1079&lt;U$3,Albums!$E1079&lt;U$3)</f>
        <v>0</v>
      </c>
      <c r="V1080" s="51" t="b">
        <f>IF('Summary Statistics'!$C$7=TRUE,Albums!$F1079&lt;V$3,Albums!$E1079&lt;V$3)</f>
        <v>0</v>
      </c>
    </row>
    <row r="1081" spans="13:22" x14ac:dyDescent="0.3">
      <c r="M1081" s="49" t="b">
        <f>IF('Summary Statistics'!$C$7=TRUE,Albums!$F1080&lt;M$3,Albums!$E1080&lt;M$3)</f>
        <v>0</v>
      </c>
      <c r="N1081" s="50" t="b">
        <f>IF('Summary Statistics'!$C$7=TRUE,Albums!$F1080&lt;N$3,Albums!$E1080&lt;N$3)</f>
        <v>0</v>
      </c>
      <c r="O1081" s="50" t="b">
        <f>IF('Summary Statistics'!$C$7=TRUE,Albums!$F1080&lt;O$3,Albums!$E1080&lt;O$3)</f>
        <v>0</v>
      </c>
      <c r="P1081" s="50" t="b">
        <f>IF('Summary Statistics'!$C$7=TRUE,Albums!$F1080&lt;P$3,Albums!$E1080&lt;P$3)</f>
        <v>0</v>
      </c>
      <c r="Q1081" s="50" t="b">
        <f>IF('Summary Statistics'!$C$7=TRUE,Albums!$F1080&lt;Q$3,Albums!$E1080&lt;Q$3)</f>
        <v>0</v>
      </c>
      <c r="R1081" s="50" t="b">
        <f>IF('Summary Statistics'!$C$7=TRUE,Albums!$F1080&lt;R$3,Albums!$E1080&lt;R$3)</f>
        <v>0</v>
      </c>
      <c r="S1081" s="50" t="b">
        <f>IF('Summary Statistics'!$C$7=TRUE,Albums!$F1080&lt;S$3,Albums!$E1080&lt;S$3)</f>
        <v>0</v>
      </c>
      <c r="T1081" s="50" t="b">
        <f>IF('Summary Statistics'!$C$7=TRUE,Albums!$F1080&lt;T$3,Albums!$E1080&lt;T$3)</f>
        <v>0</v>
      </c>
      <c r="U1081" s="50" t="b">
        <f>IF('Summary Statistics'!$C$7=TRUE,Albums!$F1080&lt;U$3,Albums!$E1080&lt;U$3)</f>
        <v>0</v>
      </c>
      <c r="V1081" s="51" t="b">
        <f>IF('Summary Statistics'!$C$7=TRUE,Albums!$F1080&lt;V$3,Albums!$E1080&lt;V$3)</f>
        <v>0</v>
      </c>
    </row>
    <row r="1082" spans="13:22" x14ac:dyDescent="0.3">
      <c r="M1082" s="49" t="b">
        <f>IF('Summary Statistics'!$C$7=TRUE,Albums!$F1081&lt;M$3,Albums!$E1081&lt;M$3)</f>
        <v>0</v>
      </c>
      <c r="N1082" s="50" t="b">
        <f>IF('Summary Statistics'!$C$7=TRUE,Albums!$F1081&lt;N$3,Albums!$E1081&lt;N$3)</f>
        <v>0</v>
      </c>
      <c r="O1082" s="50" t="b">
        <f>IF('Summary Statistics'!$C$7=TRUE,Albums!$F1081&lt;O$3,Albums!$E1081&lt;O$3)</f>
        <v>0</v>
      </c>
      <c r="P1082" s="50" t="b">
        <f>IF('Summary Statistics'!$C$7=TRUE,Albums!$F1081&lt;P$3,Albums!$E1081&lt;P$3)</f>
        <v>0</v>
      </c>
      <c r="Q1082" s="50" t="b">
        <f>IF('Summary Statistics'!$C$7=TRUE,Albums!$F1081&lt;Q$3,Albums!$E1081&lt;Q$3)</f>
        <v>0</v>
      </c>
      <c r="R1082" s="50" t="b">
        <f>IF('Summary Statistics'!$C$7=TRUE,Albums!$F1081&lt;R$3,Albums!$E1081&lt;R$3)</f>
        <v>0</v>
      </c>
      <c r="S1082" s="50" t="b">
        <f>IF('Summary Statistics'!$C$7=TRUE,Albums!$F1081&lt;S$3,Albums!$E1081&lt;S$3)</f>
        <v>0</v>
      </c>
      <c r="T1082" s="50" t="b">
        <f>IF('Summary Statistics'!$C$7=TRUE,Albums!$F1081&lt;T$3,Albums!$E1081&lt;T$3)</f>
        <v>0</v>
      </c>
      <c r="U1082" s="50" t="b">
        <f>IF('Summary Statistics'!$C$7=TRUE,Albums!$F1081&lt;U$3,Albums!$E1081&lt;U$3)</f>
        <v>0</v>
      </c>
      <c r="V1082" s="51" t="b">
        <f>IF('Summary Statistics'!$C$7=TRUE,Albums!$F1081&lt;V$3,Albums!$E1081&lt;V$3)</f>
        <v>0</v>
      </c>
    </row>
    <row r="1083" spans="13:22" x14ac:dyDescent="0.3">
      <c r="M1083" s="49" t="b">
        <f>IF('Summary Statistics'!$C$7=TRUE,Albums!$F1082&lt;M$3,Albums!$E1082&lt;M$3)</f>
        <v>0</v>
      </c>
      <c r="N1083" s="50" t="b">
        <f>IF('Summary Statistics'!$C$7=TRUE,Albums!$F1082&lt;N$3,Albums!$E1082&lt;N$3)</f>
        <v>0</v>
      </c>
      <c r="O1083" s="50" t="b">
        <f>IF('Summary Statistics'!$C$7=TRUE,Albums!$F1082&lt;O$3,Albums!$E1082&lt;O$3)</f>
        <v>0</v>
      </c>
      <c r="P1083" s="50" t="b">
        <f>IF('Summary Statistics'!$C$7=TRUE,Albums!$F1082&lt;P$3,Albums!$E1082&lt;P$3)</f>
        <v>0</v>
      </c>
      <c r="Q1083" s="50" t="b">
        <f>IF('Summary Statistics'!$C$7=TRUE,Albums!$F1082&lt;Q$3,Albums!$E1082&lt;Q$3)</f>
        <v>0</v>
      </c>
      <c r="R1083" s="50" t="b">
        <f>IF('Summary Statistics'!$C$7=TRUE,Albums!$F1082&lt;R$3,Albums!$E1082&lt;R$3)</f>
        <v>0</v>
      </c>
      <c r="S1083" s="50" t="b">
        <f>IF('Summary Statistics'!$C$7=TRUE,Albums!$F1082&lt;S$3,Albums!$E1082&lt;S$3)</f>
        <v>0</v>
      </c>
      <c r="T1083" s="50" t="b">
        <f>IF('Summary Statistics'!$C$7=TRUE,Albums!$F1082&lt;T$3,Albums!$E1082&lt;T$3)</f>
        <v>0</v>
      </c>
      <c r="U1083" s="50" t="b">
        <f>IF('Summary Statistics'!$C$7=TRUE,Albums!$F1082&lt;U$3,Albums!$E1082&lt;U$3)</f>
        <v>0</v>
      </c>
      <c r="V1083" s="51" t="b">
        <f>IF('Summary Statistics'!$C$7=TRUE,Albums!$F1082&lt;V$3,Albums!$E1082&lt;V$3)</f>
        <v>0</v>
      </c>
    </row>
    <row r="1084" spans="13:22" x14ac:dyDescent="0.3">
      <c r="M1084" s="49" t="b">
        <f>IF('Summary Statistics'!$C$7=TRUE,Albums!$F1083&lt;M$3,Albums!$E1083&lt;M$3)</f>
        <v>0</v>
      </c>
      <c r="N1084" s="50" t="b">
        <f>IF('Summary Statistics'!$C$7=TRUE,Albums!$F1083&lt;N$3,Albums!$E1083&lt;N$3)</f>
        <v>0</v>
      </c>
      <c r="O1084" s="50" t="b">
        <f>IF('Summary Statistics'!$C$7=TRUE,Albums!$F1083&lt;O$3,Albums!$E1083&lt;O$3)</f>
        <v>0</v>
      </c>
      <c r="P1084" s="50" t="b">
        <f>IF('Summary Statistics'!$C$7=TRUE,Albums!$F1083&lt;P$3,Albums!$E1083&lt;P$3)</f>
        <v>0</v>
      </c>
      <c r="Q1084" s="50" t="b">
        <f>IF('Summary Statistics'!$C$7=TRUE,Albums!$F1083&lt;Q$3,Albums!$E1083&lt;Q$3)</f>
        <v>0</v>
      </c>
      <c r="R1084" s="50" t="b">
        <f>IF('Summary Statistics'!$C$7=TRUE,Albums!$F1083&lt;R$3,Albums!$E1083&lt;R$3)</f>
        <v>0</v>
      </c>
      <c r="S1084" s="50" t="b">
        <f>IF('Summary Statistics'!$C$7=TRUE,Albums!$F1083&lt;S$3,Albums!$E1083&lt;S$3)</f>
        <v>0</v>
      </c>
      <c r="T1084" s="50" t="b">
        <f>IF('Summary Statistics'!$C$7=TRUE,Albums!$F1083&lt;T$3,Albums!$E1083&lt;T$3)</f>
        <v>0</v>
      </c>
      <c r="U1084" s="50" t="b">
        <f>IF('Summary Statistics'!$C$7=TRUE,Albums!$F1083&lt;U$3,Albums!$E1083&lt;U$3)</f>
        <v>0</v>
      </c>
      <c r="V1084" s="51" t="b">
        <f>IF('Summary Statistics'!$C$7=TRUE,Albums!$F1083&lt;V$3,Albums!$E1083&lt;V$3)</f>
        <v>0</v>
      </c>
    </row>
    <row r="1085" spans="13:22" x14ac:dyDescent="0.3">
      <c r="M1085" s="49" t="b">
        <f>IF('Summary Statistics'!$C$7=TRUE,Albums!$F1084&lt;M$3,Albums!$E1084&lt;M$3)</f>
        <v>0</v>
      </c>
      <c r="N1085" s="50" t="b">
        <f>IF('Summary Statistics'!$C$7=TRUE,Albums!$F1084&lt;N$3,Albums!$E1084&lt;N$3)</f>
        <v>0</v>
      </c>
      <c r="O1085" s="50" t="b">
        <f>IF('Summary Statistics'!$C$7=TRUE,Albums!$F1084&lt;O$3,Albums!$E1084&lt;O$3)</f>
        <v>0</v>
      </c>
      <c r="P1085" s="50" t="b">
        <f>IF('Summary Statistics'!$C$7=TRUE,Albums!$F1084&lt;P$3,Albums!$E1084&lt;P$3)</f>
        <v>0</v>
      </c>
      <c r="Q1085" s="50" t="b">
        <f>IF('Summary Statistics'!$C$7=TRUE,Albums!$F1084&lt;Q$3,Albums!$E1084&lt;Q$3)</f>
        <v>0</v>
      </c>
      <c r="R1085" s="50" t="b">
        <f>IF('Summary Statistics'!$C$7=TRUE,Albums!$F1084&lt;R$3,Albums!$E1084&lt;R$3)</f>
        <v>0</v>
      </c>
      <c r="S1085" s="50" t="b">
        <f>IF('Summary Statistics'!$C$7=TRUE,Albums!$F1084&lt;S$3,Albums!$E1084&lt;S$3)</f>
        <v>0</v>
      </c>
      <c r="T1085" s="50" t="b">
        <f>IF('Summary Statistics'!$C$7=TRUE,Albums!$F1084&lt;T$3,Albums!$E1084&lt;T$3)</f>
        <v>0</v>
      </c>
      <c r="U1085" s="50" t="b">
        <f>IF('Summary Statistics'!$C$7=TRUE,Albums!$F1084&lt;U$3,Albums!$E1084&lt;U$3)</f>
        <v>0</v>
      </c>
      <c r="V1085" s="51" t="b">
        <f>IF('Summary Statistics'!$C$7=TRUE,Albums!$F1084&lt;V$3,Albums!$E1084&lt;V$3)</f>
        <v>0</v>
      </c>
    </row>
    <row r="1086" spans="13:22" x14ac:dyDescent="0.3">
      <c r="M1086" s="49" t="b">
        <f>IF('Summary Statistics'!$C$7=TRUE,Albums!$F1085&lt;M$3,Albums!$E1085&lt;M$3)</f>
        <v>0</v>
      </c>
      <c r="N1086" s="50" t="b">
        <f>IF('Summary Statistics'!$C$7=TRUE,Albums!$F1085&lt;N$3,Albums!$E1085&lt;N$3)</f>
        <v>0</v>
      </c>
      <c r="O1086" s="50" t="b">
        <f>IF('Summary Statistics'!$C$7=TRUE,Albums!$F1085&lt;O$3,Albums!$E1085&lt;O$3)</f>
        <v>0</v>
      </c>
      <c r="P1086" s="50" t="b">
        <f>IF('Summary Statistics'!$C$7=TRUE,Albums!$F1085&lt;P$3,Albums!$E1085&lt;P$3)</f>
        <v>0</v>
      </c>
      <c r="Q1086" s="50" t="b">
        <f>IF('Summary Statistics'!$C$7=TRUE,Albums!$F1085&lt;Q$3,Albums!$E1085&lt;Q$3)</f>
        <v>0</v>
      </c>
      <c r="R1086" s="50" t="b">
        <f>IF('Summary Statistics'!$C$7=TRUE,Albums!$F1085&lt;R$3,Albums!$E1085&lt;R$3)</f>
        <v>0</v>
      </c>
      <c r="S1086" s="50" t="b">
        <f>IF('Summary Statistics'!$C$7=TRUE,Albums!$F1085&lt;S$3,Albums!$E1085&lt;S$3)</f>
        <v>0</v>
      </c>
      <c r="T1086" s="50" t="b">
        <f>IF('Summary Statistics'!$C$7=TRUE,Albums!$F1085&lt;T$3,Albums!$E1085&lt;T$3)</f>
        <v>0</v>
      </c>
      <c r="U1086" s="50" t="b">
        <f>IF('Summary Statistics'!$C$7=TRUE,Albums!$F1085&lt;U$3,Albums!$E1085&lt;U$3)</f>
        <v>0</v>
      </c>
      <c r="V1086" s="51" t="b">
        <f>IF('Summary Statistics'!$C$7=TRUE,Albums!$F1085&lt;V$3,Albums!$E1085&lt;V$3)</f>
        <v>0</v>
      </c>
    </row>
    <row r="1087" spans="13:22" x14ac:dyDescent="0.3">
      <c r="M1087" s="49" t="b">
        <f>IF('Summary Statistics'!$C$7=TRUE,Albums!$F1086&lt;M$3,Albums!$E1086&lt;M$3)</f>
        <v>0</v>
      </c>
      <c r="N1087" s="50" t="b">
        <f>IF('Summary Statistics'!$C$7=TRUE,Albums!$F1086&lt;N$3,Albums!$E1086&lt;N$3)</f>
        <v>0</v>
      </c>
      <c r="O1087" s="50" t="b">
        <f>IF('Summary Statistics'!$C$7=TRUE,Albums!$F1086&lt;O$3,Albums!$E1086&lt;O$3)</f>
        <v>0</v>
      </c>
      <c r="P1087" s="50" t="b">
        <f>IF('Summary Statistics'!$C$7=TRUE,Albums!$F1086&lt;P$3,Albums!$E1086&lt;P$3)</f>
        <v>0</v>
      </c>
      <c r="Q1087" s="50" t="b">
        <f>IF('Summary Statistics'!$C$7=TRUE,Albums!$F1086&lt;Q$3,Albums!$E1086&lt;Q$3)</f>
        <v>0</v>
      </c>
      <c r="R1087" s="50" t="b">
        <f>IF('Summary Statistics'!$C$7=TRUE,Albums!$F1086&lt;R$3,Albums!$E1086&lt;R$3)</f>
        <v>0</v>
      </c>
      <c r="S1087" s="50" t="b">
        <f>IF('Summary Statistics'!$C$7=TRUE,Albums!$F1086&lt;S$3,Albums!$E1086&lt;S$3)</f>
        <v>0</v>
      </c>
      <c r="T1087" s="50" t="b">
        <f>IF('Summary Statistics'!$C$7=TRUE,Albums!$F1086&lt;T$3,Albums!$E1086&lt;T$3)</f>
        <v>0</v>
      </c>
      <c r="U1087" s="50" t="b">
        <f>IF('Summary Statistics'!$C$7=TRUE,Albums!$F1086&lt;U$3,Albums!$E1086&lt;U$3)</f>
        <v>0</v>
      </c>
      <c r="V1087" s="51" t="b">
        <f>IF('Summary Statistics'!$C$7=TRUE,Albums!$F1086&lt;V$3,Albums!$E1086&lt;V$3)</f>
        <v>0</v>
      </c>
    </row>
    <row r="1088" spans="13:22" x14ac:dyDescent="0.3">
      <c r="M1088" s="49" t="b">
        <f>IF('Summary Statistics'!$C$7=TRUE,Albums!$F1087&lt;M$3,Albums!$E1087&lt;M$3)</f>
        <v>0</v>
      </c>
      <c r="N1088" s="50" t="b">
        <f>IF('Summary Statistics'!$C$7=TRUE,Albums!$F1087&lt;N$3,Albums!$E1087&lt;N$3)</f>
        <v>0</v>
      </c>
      <c r="O1088" s="50" t="b">
        <f>IF('Summary Statistics'!$C$7=TRUE,Albums!$F1087&lt;O$3,Albums!$E1087&lt;O$3)</f>
        <v>0</v>
      </c>
      <c r="P1088" s="50" t="b">
        <f>IF('Summary Statistics'!$C$7=TRUE,Albums!$F1087&lt;P$3,Albums!$E1087&lt;P$3)</f>
        <v>0</v>
      </c>
      <c r="Q1088" s="50" t="b">
        <f>IF('Summary Statistics'!$C$7=TRUE,Albums!$F1087&lt;Q$3,Albums!$E1087&lt;Q$3)</f>
        <v>0</v>
      </c>
      <c r="R1088" s="50" t="b">
        <f>IF('Summary Statistics'!$C$7=TRUE,Albums!$F1087&lt;R$3,Albums!$E1087&lt;R$3)</f>
        <v>0</v>
      </c>
      <c r="S1088" s="50" t="b">
        <f>IF('Summary Statistics'!$C$7=TRUE,Albums!$F1087&lt;S$3,Albums!$E1087&lt;S$3)</f>
        <v>0</v>
      </c>
      <c r="T1088" s="50" t="b">
        <f>IF('Summary Statistics'!$C$7=TRUE,Albums!$F1087&lt;T$3,Albums!$E1087&lt;T$3)</f>
        <v>0</v>
      </c>
      <c r="U1088" s="50" t="b">
        <f>IF('Summary Statistics'!$C$7=TRUE,Albums!$F1087&lt;U$3,Albums!$E1087&lt;U$3)</f>
        <v>0</v>
      </c>
      <c r="V1088" s="51" t="b">
        <f>IF('Summary Statistics'!$C$7=TRUE,Albums!$F1087&lt;V$3,Albums!$E1087&lt;V$3)</f>
        <v>0</v>
      </c>
    </row>
    <row r="1089" spans="13:22" x14ac:dyDescent="0.3">
      <c r="M1089" s="49" t="b">
        <f>IF('Summary Statistics'!$C$7=TRUE,Albums!$F1088&lt;M$3,Albums!$E1088&lt;M$3)</f>
        <v>0</v>
      </c>
      <c r="N1089" s="50" t="b">
        <f>IF('Summary Statistics'!$C$7=TRUE,Albums!$F1088&lt;N$3,Albums!$E1088&lt;N$3)</f>
        <v>0</v>
      </c>
      <c r="O1089" s="50" t="b">
        <f>IF('Summary Statistics'!$C$7=TRUE,Albums!$F1088&lt;O$3,Albums!$E1088&lt;O$3)</f>
        <v>0</v>
      </c>
      <c r="P1089" s="50" t="b">
        <f>IF('Summary Statistics'!$C$7=TRUE,Albums!$F1088&lt;P$3,Albums!$E1088&lt;P$3)</f>
        <v>0</v>
      </c>
      <c r="Q1089" s="50" t="b">
        <f>IF('Summary Statistics'!$C$7=TRUE,Albums!$F1088&lt;Q$3,Albums!$E1088&lt;Q$3)</f>
        <v>0</v>
      </c>
      <c r="R1089" s="50" t="b">
        <f>IF('Summary Statistics'!$C$7=TRUE,Albums!$F1088&lt;R$3,Albums!$E1088&lt;R$3)</f>
        <v>0</v>
      </c>
      <c r="S1089" s="50" t="b">
        <f>IF('Summary Statistics'!$C$7=TRUE,Albums!$F1088&lt;S$3,Albums!$E1088&lt;S$3)</f>
        <v>0</v>
      </c>
      <c r="T1089" s="50" t="b">
        <f>IF('Summary Statistics'!$C$7=TRUE,Albums!$F1088&lt;T$3,Albums!$E1088&lt;T$3)</f>
        <v>0</v>
      </c>
      <c r="U1089" s="50" t="b">
        <f>IF('Summary Statistics'!$C$7=TRUE,Albums!$F1088&lt;U$3,Albums!$E1088&lt;U$3)</f>
        <v>0</v>
      </c>
      <c r="V1089" s="51" t="b">
        <f>IF('Summary Statistics'!$C$7=TRUE,Albums!$F1088&lt;V$3,Albums!$E1088&lt;V$3)</f>
        <v>0</v>
      </c>
    </row>
    <row r="1090" spans="13:22" x14ac:dyDescent="0.3">
      <c r="M1090" s="49" t="b">
        <f>IF('Summary Statistics'!$C$7=TRUE,Albums!$F1089&lt;M$3,Albums!$E1089&lt;M$3)</f>
        <v>0</v>
      </c>
      <c r="N1090" s="50" t="b">
        <f>IF('Summary Statistics'!$C$7=TRUE,Albums!$F1089&lt;N$3,Albums!$E1089&lt;N$3)</f>
        <v>0</v>
      </c>
      <c r="O1090" s="50" t="b">
        <f>IF('Summary Statistics'!$C$7=TRUE,Albums!$F1089&lt;O$3,Albums!$E1089&lt;O$3)</f>
        <v>0</v>
      </c>
      <c r="P1090" s="50" t="b">
        <f>IF('Summary Statistics'!$C$7=TRUE,Albums!$F1089&lt;P$3,Albums!$E1089&lt;P$3)</f>
        <v>0</v>
      </c>
      <c r="Q1090" s="50" t="b">
        <f>IF('Summary Statistics'!$C$7=TRUE,Albums!$F1089&lt;Q$3,Albums!$E1089&lt;Q$3)</f>
        <v>0</v>
      </c>
      <c r="R1090" s="50" t="b">
        <f>IF('Summary Statistics'!$C$7=TRUE,Albums!$F1089&lt;R$3,Albums!$E1089&lt;R$3)</f>
        <v>0</v>
      </c>
      <c r="S1090" s="50" t="b">
        <f>IF('Summary Statistics'!$C$7=TRUE,Albums!$F1089&lt;S$3,Albums!$E1089&lt;S$3)</f>
        <v>0</v>
      </c>
      <c r="T1090" s="50" t="b">
        <f>IF('Summary Statistics'!$C$7=TRUE,Albums!$F1089&lt;T$3,Albums!$E1089&lt;T$3)</f>
        <v>0</v>
      </c>
      <c r="U1090" s="50" t="b">
        <f>IF('Summary Statistics'!$C$7=TRUE,Albums!$F1089&lt;U$3,Albums!$E1089&lt;U$3)</f>
        <v>0</v>
      </c>
      <c r="V1090" s="51" t="b">
        <f>IF('Summary Statistics'!$C$7=TRUE,Albums!$F1089&lt;V$3,Albums!$E1089&lt;V$3)</f>
        <v>0</v>
      </c>
    </row>
    <row r="1091" spans="13:22" x14ac:dyDescent="0.3">
      <c r="M1091" s="49" t="b">
        <f>IF('Summary Statistics'!$C$7=TRUE,Albums!$F1090&lt;M$3,Albums!$E1090&lt;M$3)</f>
        <v>0</v>
      </c>
      <c r="N1091" s="50" t="b">
        <f>IF('Summary Statistics'!$C$7=TRUE,Albums!$F1090&lt;N$3,Albums!$E1090&lt;N$3)</f>
        <v>0</v>
      </c>
      <c r="O1091" s="50" t="b">
        <f>IF('Summary Statistics'!$C$7=TRUE,Albums!$F1090&lt;O$3,Albums!$E1090&lt;O$3)</f>
        <v>0</v>
      </c>
      <c r="P1091" s="50" t="b">
        <f>IF('Summary Statistics'!$C$7=TRUE,Albums!$F1090&lt;P$3,Albums!$E1090&lt;P$3)</f>
        <v>0</v>
      </c>
      <c r="Q1091" s="50" t="b">
        <f>IF('Summary Statistics'!$C$7=TRUE,Albums!$F1090&lt;Q$3,Albums!$E1090&lt;Q$3)</f>
        <v>0</v>
      </c>
      <c r="R1091" s="50" t="b">
        <f>IF('Summary Statistics'!$C$7=TRUE,Albums!$F1090&lt;R$3,Albums!$E1090&lt;R$3)</f>
        <v>0</v>
      </c>
      <c r="S1091" s="50" t="b">
        <f>IF('Summary Statistics'!$C$7=TRUE,Albums!$F1090&lt;S$3,Albums!$E1090&lt;S$3)</f>
        <v>0</v>
      </c>
      <c r="T1091" s="50" t="b">
        <f>IF('Summary Statistics'!$C$7=TRUE,Albums!$F1090&lt;T$3,Albums!$E1090&lt;T$3)</f>
        <v>0</v>
      </c>
      <c r="U1091" s="50" t="b">
        <f>IF('Summary Statistics'!$C$7=TRUE,Albums!$F1090&lt;U$3,Albums!$E1090&lt;U$3)</f>
        <v>0</v>
      </c>
      <c r="V1091" s="51" t="b">
        <f>IF('Summary Statistics'!$C$7=TRUE,Albums!$F1090&lt;V$3,Albums!$E1090&lt;V$3)</f>
        <v>0</v>
      </c>
    </row>
    <row r="1092" spans="13:22" x14ac:dyDescent="0.3">
      <c r="M1092" s="49" t="b">
        <f>IF('Summary Statistics'!$C$7=TRUE,Albums!$F1091&lt;M$3,Albums!$E1091&lt;M$3)</f>
        <v>0</v>
      </c>
      <c r="N1092" s="50" t="b">
        <f>IF('Summary Statistics'!$C$7=TRUE,Albums!$F1091&lt;N$3,Albums!$E1091&lt;N$3)</f>
        <v>0</v>
      </c>
      <c r="O1092" s="50" t="b">
        <f>IF('Summary Statistics'!$C$7=TRUE,Albums!$F1091&lt;O$3,Albums!$E1091&lt;O$3)</f>
        <v>0</v>
      </c>
      <c r="P1092" s="50" t="b">
        <f>IF('Summary Statistics'!$C$7=TRUE,Albums!$F1091&lt;P$3,Albums!$E1091&lt;P$3)</f>
        <v>0</v>
      </c>
      <c r="Q1092" s="50" t="b">
        <f>IF('Summary Statistics'!$C$7=TRUE,Albums!$F1091&lt;Q$3,Albums!$E1091&lt;Q$3)</f>
        <v>0</v>
      </c>
      <c r="R1092" s="50" t="b">
        <f>IF('Summary Statistics'!$C$7=TRUE,Albums!$F1091&lt;R$3,Albums!$E1091&lt;R$3)</f>
        <v>0</v>
      </c>
      <c r="S1092" s="50" t="b">
        <f>IF('Summary Statistics'!$C$7=TRUE,Albums!$F1091&lt;S$3,Albums!$E1091&lt;S$3)</f>
        <v>0</v>
      </c>
      <c r="T1092" s="50" t="b">
        <f>IF('Summary Statistics'!$C$7=TRUE,Albums!$F1091&lt;T$3,Albums!$E1091&lt;T$3)</f>
        <v>0</v>
      </c>
      <c r="U1092" s="50" t="b">
        <f>IF('Summary Statistics'!$C$7=TRUE,Albums!$F1091&lt;U$3,Albums!$E1091&lt;U$3)</f>
        <v>0</v>
      </c>
      <c r="V1092" s="51" t="b">
        <f>IF('Summary Statistics'!$C$7=TRUE,Albums!$F1091&lt;V$3,Albums!$E1091&lt;V$3)</f>
        <v>0</v>
      </c>
    </row>
    <row r="1093" spans="13:22" x14ac:dyDescent="0.3">
      <c r="M1093" s="49" t="b">
        <f>IF('Summary Statistics'!$C$7=TRUE,Albums!$F1092&lt;M$3,Albums!$E1092&lt;M$3)</f>
        <v>0</v>
      </c>
      <c r="N1093" s="50" t="b">
        <f>IF('Summary Statistics'!$C$7=TRUE,Albums!$F1092&lt;N$3,Albums!$E1092&lt;N$3)</f>
        <v>0</v>
      </c>
      <c r="O1093" s="50" t="b">
        <f>IF('Summary Statistics'!$C$7=TRUE,Albums!$F1092&lt;O$3,Albums!$E1092&lt;O$3)</f>
        <v>0</v>
      </c>
      <c r="P1093" s="50" t="b">
        <f>IF('Summary Statistics'!$C$7=TRUE,Albums!$F1092&lt;P$3,Albums!$E1092&lt;P$3)</f>
        <v>0</v>
      </c>
      <c r="Q1093" s="50" t="b">
        <f>IF('Summary Statistics'!$C$7=TRUE,Albums!$F1092&lt;Q$3,Albums!$E1092&lt;Q$3)</f>
        <v>0</v>
      </c>
      <c r="R1093" s="50" t="b">
        <f>IF('Summary Statistics'!$C$7=TRUE,Albums!$F1092&lt;R$3,Albums!$E1092&lt;R$3)</f>
        <v>0</v>
      </c>
      <c r="S1093" s="50" t="b">
        <f>IF('Summary Statistics'!$C$7=TRUE,Albums!$F1092&lt;S$3,Albums!$E1092&lt;S$3)</f>
        <v>0</v>
      </c>
      <c r="T1093" s="50" t="b">
        <f>IF('Summary Statistics'!$C$7=TRUE,Albums!$F1092&lt;T$3,Albums!$E1092&lt;T$3)</f>
        <v>0</v>
      </c>
      <c r="U1093" s="50" t="b">
        <f>IF('Summary Statistics'!$C$7=TRUE,Albums!$F1092&lt;U$3,Albums!$E1092&lt;U$3)</f>
        <v>0</v>
      </c>
      <c r="V1093" s="51" t="b">
        <f>IF('Summary Statistics'!$C$7=TRUE,Albums!$F1092&lt;V$3,Albums!$E1092&lt;V$3)</f>
        <v>0</v>
      </c>
    </row>
    <row r="1094" spans="13:22" x14ac:dyDescent="0.3">
      <c r="M1094" s="49" t="b">
        <f>IF('Summary Statistics'!$C$7=TRUE,Albums!$F1093&lt;M$3,Albums!$E1093&lt;M$3)</f>
        <v>0</v>
      </c>
      <c r="N1094" s="50" t="b">
        <f>IF('Summary Statistics'!$C$7=TRUE,Albums!$F1093&lt;N$3,Albums!$E1093&lt;N$3)</f>
        <v>0</v>
      </c>
      <c r="O1094" s="50" t="b">
        <f>IF('Summary Statistics'!$C$7=TRUE,Albums!$F1093&lt;O$3,Albums!$E1093&lt;O$3)</f>
        <v>0</v>
      </c>
      <c r="P1094" s="50" t="b">
        <f>IF('Summary Statistics'!$C$7=TRUE,Albums!$F1093&lt;P$3,Albums!$E1093&lt;P$3)</f>
        <v>0</v>
      </c>
      <c r="Q1094" s="50" t="b">
        <f>IF('Summary Statistics'!$C$7=TRUE,Albums!$F1093&lt;Q$3,Albums!$E1093&lt;Q$3)</f>
        <v>0</v>
      </c>
      <c r="R1094" s="50" t="b">
        <f>IF('Summary Statistics'!$C$7=TRUE,Albums!$F1093&lt;R$3,Albums!$E1093&lt;R$3)</f>
        <v>0</v>
      </c>
      <c r="S1094" s="50" t="b">
        <f>IF('Summary Statistics'!$C$7=TRUE,Albums!$F1093&lt;S$3,Albums!$E1093&lt;S$3)</f>
        <v>0</v>
      </c>
      <c r="T1094" s="50" t="b">
        <f>IF('Summary Statistics'!$C$7=TRUE,Albums!$F1093&lt;T$3,Albums!$E1093&lt;T$3)</f>
        <v>0</v>
      </c>
      <c r="U1094" s="50" t="b">
        <f>IF('Summary Statistics'!$C$7=TRUE,Albums!$F1093&lt;U$3,Albums!$E1093&lt;U$3)</f>
        <v>0</v>
      </c>
      <c r="V1094" s="51" t="b">
        <f>IF('Summary Statistics'!$C$7=TRUE,Albums!$F1093&lt;V$3,Albums!$E1093&lt;V$3)</f>
        <v>0</v>
      </c>
    </row>
    <row r="1095" spans="13:22" x14ac:dyDescent="0.3">
      <c r="M1095" s="49" t="b">
        <f>IF('Summary Statistics'!$C$7=TRUE,Albums!$F1094&lt;M$3,Albums!$E1094&lt;M$3)</f>
        <v>0</v>
      </c>
      <c r="N1095" s="50" t="b">
        <f>IF('Summary Statistics'!$C$7=TRUE,Albums!$F1094&lt;N$3,Albums!$E1094&lt;N$3)</f>
        <v>0</v>
      </c>
      <c r="O1095" s="50" t="b">
        <f>IF('Summary Statistics'!$C$7=TRUE,Albums!$F1094&lt;O$3,Albums!$E1094&lt;O$3)</f>
        <v>0</v>
      </c>
      <c r="P1095" s="50" t="b">
        <f>IF('Summary Statistics'!$C$7=TRUE,Albums!$F1094&lt;P$3,Albums!$E1094&lt;P$3)</f>
        <v>0</v>
      </c>
      <c r="Q1095" s="50" t="b">
        <f>IF('Summary Statistics'!$C$7=TRUE,Albums!$F1094&lt;Q$3,Albums!$E1094&lt;Q$3)</f>
        <v>0</v>
      </c>
      <c r="R1095" s="50" t="b">
        <f>IF('Summary Statistics'!$C$7=TRUE,Albums!$F1094&lt;R$3,Albums!$E1094&lt;R$3)</f>
        <v>0</v>
      </c>
      <c r="S1095" s="50" t="b">
        <f>IF('Summary Statistics'!$C$7=TRUE,Albums!$F1094&lt;S$3,Albums!$E1094&lt;S$3)</f>
        <v>0</v>
      </c>
      <c r="T1095" s="50" t="b">
        <f>IF('Summary Statistics'!$C$7=TRUE,Albums!$F1094&lt;T$3,Albums!$E1094&lt;T$3)</f>
        <v>0</v>
      </c>
      <c r="U1095" s="50" t="b">
        <f>IF('Summary Statistics'!$C$7=TRUE,Albums!$F1094&lt;U$3,Albums!$E1094&lt;U$3)</f>
        <v>0</v>
      </c>
      <c r="V1095" s="51" t="b">
        <f>IF('Summary Statistics'!$C$7=TRUE,Albums!$F1094&lt;V$3,Albums!$E1094&lt;V$3)</f>
        <v>0</v>
      </c>
    </row>
    <row r="1096" spans="13:22" x14ac:dyDescent="0.3">
      <c r="M1096" s="49" t="b">
        <f>IF('Summary Statistics'!$C$7=TRUE,Albums!$F1095&lt;M$3,Albums!$E1095&lt;M$3)</f>
        <v>0</v>
      </c>
      <c r="N1096" s="50" t="b">
        <f>IF('Summary Statistics'!$C$7=TRUE,Albums!$F1095&lt;N$3,Albums!$E1095&lt;N$3)</f>
        <v>0</v>
      </c>
      <c r="O1096" s="50" t="b">
        <f>IF('Summary Statistics'!$C$7=TRUE,Albums!$F1095&lt;O$3,Albums!$E1095&lt;O$3)</f>
        <v>0</v>
      </c>
      <c r="P1096" s="50" t="b">
        <f>IF('Summary Statistics'!$C$7=TRUE,Albums!$F1095&lt;P$3,Albums!$E1095&lt;P$3)</f>
        <v>0</v>
      </c>
      <c r="Q1096" s="50" t="b">
        <f>IF('Summary Statistics'!$C$7=TRUE,Albums!$F1095&lt;Q$3,Albums!$E1095&lt;Q$3)</f>
        <v>0</v>
      </c>
      <c r="R1096" s="50" t="b">
        <f>IF('Summary Statistics'!$C$7=TRUE,Albums!$F1095&lt;R$3,Albums!$E1095&lt;R$3)</f>
        <v>0</v>
      </c>
      <c r="S1096" s="50" t="b">
        <f>IF('Summary Statistics'!$C$7=TRUE,Albums!$F1095&lt;S$3,Albums!$E1095&lt;S$3)</f>
        <v>0</v>
      </c>
      <c r="T1096" s="50" t="b">
        <f>IF('Summary Statistics'!$C$7=TRUE,Albums!$F1095&lt;T$3,Albums!$E1095&lt;T$3)</f>
        <v>0</v>
      </c>
      <c r="U1096" s="50" t="b">
        <f>IF('Summary Statistics'!$C$7=TRUE,Albums!$F1095&lt;U$3,Albums!$E1095&lt;U$3)</f>
        <v>0</v>
      </c>
      <c r="V1096" s="51" t="b">
        <f>IF('Summary Statistics'!$C$7=TRUE,Albums!$F1095&lt;V$3,Albums!$E1095&lt;V$3)</f>
        <v>0</v>
      </c>
    </row>
    <row r="1097" spans="13:22" x14ac:dyDescent="0.3">
      <c r="M1097" s="49" t="b">
        <f>IF('Summary Statistics'!$C$7=TRUE,Albums!$F1096&lt;M$3,Albums!$E1096&lt;M$3)</f>
        <v>0</v>
      </c>
      <c r="N1097" s="50" t="b">
        <f>IF('Summary Statistics'!$C$7=TRUE,Albums!$F1096&lt;N$3,Albums!$E1096&lt;N$3)</f>
        <v>0</v>
      </c>
      <c r="O1097" s="50" t="b">
        <f>IF('Summary Statistics'!$C$7=TRUE,Albums!$F1096&lt;O$3,Albums!$E1096&lt;O$3)</f>
        <v>0</v>
      </c>
      <c r="P1097" s="50" t="b">
        <f>IF('Summary Statistics'!$C$7=TRUE,Albums!$F1096&lt;P$3,Albums!$E1096&lt;P$3)</f>
        <v>0</v>
      </c>
      <c r="Q1097" s="50" t="b">
        <f>IF('Summary Statistics'!$C$7=TRUE,Albums!$F1096&lt;Q$3,Albums!$E1096&lt;Q$3)</f>
        <v>0</v>
      </c>
      <c r="R1097" s="50" t="b">
        <f>IF('Summary Statistics'!$C$7=TRUE,Albums!$F1096&lt;R$3,Albums!$E1096&lt;R$3)</f>
        <v>0</v>
      </c>
      <c r="S1097" s="50" t="b">
        <f>IF('Summary Statistics'!$C$7=TRUE,Albums!$F1096&lt;S$3,Albums!$E1096&lt;S$3)</f>
        <v>0</v>
      </c>
      <c r="T1097" s="50" t="b">
        <f>IF('Summary Statistics'!$C$7=TRUE,Albums!$F1096&lt;T$3,Albums!$E1096&lt;T$3)</f>
        <v>0</v>
      </c>
      <c r="U1097" s="50" t="b">
        <f>IF('Summary Statistics'!$C$7=TRUE,Albums!$F1096&lt;U$3,Albums!$E1096&lt;U$3)</f>
        <v>0</v>
      </c>
      <c r="V1097" s="51" t="b">
        <f>IF('Summary Statistics'!$C$7=TRUE,Albums!$F1096&lt;V$3,Albums!$E1096&lt;V$3)</f>
        <v>0</v>
      </c>
    </row>
    <row r="1098" spans="13:22" x14ac:dyDescent="0.3">
      <c r="M1098" s="49" t="b">
        <f>IF('Summary Statistics'!$C$7=TRUE,Albums!$F1097&lt;M$3,Albums!$E1097&lt;M$3)</f>
        <v>0</v>
      </c>
      <c r="N1098" s="50" t="b">
        <f>IF('Summary Statistics'!$C$7=TRUE,Albums!$F1097&lt;N$3,Albums!$E1097&lt;N$3)</f>
        <v>0</v>
      </c>
      <c r="O1098" s="50" t="b">
        <f>IF('Summary Statistics'!$C$7=TRUE,Albums!$F1097&lt;O$3,Albums!$E1097&lt;O$3)</f>
        <v>0</v>
      </c>
      <c r="P1098" s="50" t="b">
        <f>IF('Summary Statistics'!$C$7=TRUE,Albums!$F1097&lt;P$3,Albums!$E1097&lt;P$3)</f>
        <v>0</v>
      </c>
      <c r="Q1098" s="50" t="b">
        <f>IF('Summary Statistics'!$C$7=TRUE,Albums!$F1097&lt;Q$3,Albums!$E1097&lt;Q$3)</f>
        <v>0</v>
      </c>
      <c r="R1098" s="50" t="b">
        <f>IF('Summary Statistics'!$C$7=TRUE,Albums!$F1097&lt;R$3,Albums!$E1097&lt;R$3)</f>
        <v>0</v>
      </c>
      <c r="S1098" s="50" t="b">
        <f>IF('Summary Statistics'!$C$7=TRUE,Albums!$F1097&lt;S$3,Albums!$E1097&lt;S$3)</f>
        <v>0</v>
      </c>
      <c r="T1098" s="50" t="b">
        <f>IF('Summary Statistics'!$C$7=TRUE,Albums!$F1097&lt;T$3,Albums!$E1097&lt;T$3)</f>
        <v>0</v>
      </c>
      <c r="U1098" s="50" t="b">
        <f>IF('Summary Statistics'!$C$7=TRUE,Albums!$F1097&lt;U$3,Albums!$E1097&lt;U$3)</f>
        <v>0</v>
      </c>
      <c r="V1098" s="51" t="b">
        <f>IF('Summary Statistics'!$C$7=TRUE,Albums!$F1097&lt;V$3,Albums!$E1097&lt;V$3)</f>
        <v>0</v>
      </c>
    </row>
    <row r="1099" spans="13:22" x14ac:dyDescent="0.3">
      <c r="M1099" s="49" t="b">
        <f>IF('Summary Statistics'!$C$7=TRUE,Albums!$F1098&lt;M$3,Albums!$E1098&lt;M$3)</f>
        <v>0</v>
      </c>
      <c r="N1099" s="50" t="b">
        <f>IF('Summary Statistics'!$C$7=TRUE,Albums!$F1098&lt;N$3,Albums!$E1098&lt;N$3)</f>
        <v>0</v>
      </c>
      <c r="O1099" s="50" t="b">
        <f>IF('Summary Statistics'!$C$7=TRUE,Albums!$F1098&lt;O$3,Albums!$E1098&lt;O$3)</f>
        <v>0</v>
      </c>
      <c r="P1099" s="50" t="b">
        <f>IF('Summary Statistics'!$C$7=TRUE,Albums!$F1098&lt;P$3,Albums!$E1098&lt;P$3)</f>
        <v>0</v>
      </c>
      <c r="Q1099" s="50" t="b">
        <f>IF('Summary Statistics'!$C$7=TRUE,Albums!$F1098&lt;Q$3,Albums!$E1098&lt;Q$3)</f>
        <v>0</v>
      </c>
      <c r="R1099" s="50" t="b">
        <f>IF('Summary Statistics'!$C$7=TRUE,Albums!$F1098&lt;R$3,Albums!$E1098&lt;R$3)</f>
        <v>0</v>
      </c>
      <c r="S1099" s="50" t="b">
        <f>IF('Summary Statistics'!$C$7=TRUE,Albums!$F1098&lt;S$3,Albums!$E1098&lt;S$3)</f>
        <v>0</v>
      </c>
      <c r="T1099" s="50" t="b">
        <f>IF('Summary Statistics'!$C$7=TRUE,Albums!$F1098&lt;T$3,Albums!$E1098&lt;T$3)</f>
        <v>0</v>
      </c>
      <c r="U1099" s="50" t="b">
        <f>IF('Summary Statistics'!$C$7=TRUE,Albums!$F1098&lt;U$3,Albums!$E1098&lt;U$3)</f>
        <v>0</v>
      </c>
      <c r="V1099" s="51" t="b">
        <f>IF('Summary Statistics'!$C$7=TRUE,Albums!$F1098&lt;V$3,Albums!$E1098&lt;V$3)</f>
        <v>0</v>
      </c>
    </row>
    <row r="1100" spans="13:22" x14ac:dyDescent="0.3">
      <c r="M1100" s="49" t="b">
        <f>IF('Summary Statistics'!$C$7=TRUE,Albums!$F1099&lt;M$3,Albums!$E1099&lt;M$3)</f>
        <v>0</v>
      </c>
      <c r="N1100" s="50" t="b">
        <f>IF('Summary Statistics'!$C$7=TRUE,Albums!$F1099&lt;N$3,Albums!$E1099&lt;N$3)</f>
        <v>0</v>
      </c>
      <c r="O1100" s="50" t="b">
        <f>IF('Summary Statistics'!$C$7=TRUE,Albums!$F1099&lt;O$3,Albums!$E1099&lt;O$3)</f>
        <v>0</v>
      </c>
      <c r="P1100" s="50" t="b">
        <f>IF('Summary Statistics'!$C$7=TRUE,Albums!$F1099&lt;P$3,Albums!$E1099&lt;P$3)</f>
        <v>0</v>
      </c>
      <c r="Q1100" s="50" t="b">
        <f>IF('Summary Statistics'!$C$7=TRUE,Albums!$F1099&lt;Q$3,Albums!$E1099&lt;Q$3)</f>
        <v>0</v>
      </c>
      <c r="R1100" s="50" t="b">
        <f>IF('Summary Statistics'!$C$7=TRUE,Albums!$F1099&lt;R$3,Albums!$E1099&lt;R$3)</f>
        <v>0</v>
      </c>
      <c r="S1100" s="50" t="b">
        <f>IF('Summary Statistics'!$C$7=TRUE,Albums!$F1099&lt;S$3,Albums!$E1099&lt;S$3)</f>
        <v>0</v>
      </c>
      <c r="T1100" s="50" t="b">
        <f>IF('Summary Statistics'!$C$7=TRUE,Albums!$F1099&lt;T$3,Albums!$E1099&lt;T$3)</f>
        <v>0</v>
      </c>
      <c r="U1100" s="50" t="b">
        <f>IF('Summary Statistics'!$C$7=TRUE,Albums!$F1099&lt;U$3,Albums!$E1099&lt;U$3)</f>
        <v>0</v>
      </c>
      <c r="V1100" s="51" t="b">
        <f>IF('Summary Statistics'!$C$7=TRUE,Albums!$F1099&lt;V$3,Albums!$E1099&lt;V$3)</f>
        <v>0</v>
      </c>
    </row>
    <row r="1101" spans="13:22" x14ac:dyDescent="0.3">
      <c r="M1101" s="49" t="b">
        <f>IF('Summary Statistics'!$C$7=TRUE,Albums!$F1100&lt;M$3,Albums!$E1100&lt;M$3)</f>
        <v>0</v>
      </c>
      <c r="N1101" s="50" t="b">
        <f>IF('Summary Statistics'!$C$7=TRUE,Albums!$F1100&lt;N$3,Albums!$E1100&lt;N$3)</f>
        <v>0</v>
      </c>
      <c r="O1101" s="50" t="b">
        <f>IF('Summary Statistics'!$C$7=TRUE,Albums!$F1100&lt;O$3,Albums!$E1100&lt;O$3)</f>
        <v>0</v>
      </c>
      <c r="P1101" s="50" t="b">
        <f>IF('Summary Statistics'!$C$7=TRUE,Albums!$F1100&lt;P$3,Albums!$E1100&lt;P$3)</f>
        <v>0</v>
      </c>
      <c r="Q1101" s="50" t="b">
        <f>IF('Summary Statistics'!$C$7=TRUE,Albums!$F1100&lt;Q$3,Albums!$E1100&lt;Q$3)</f>
        <v>0</v>
      </c>
      <c r="R1101" s="50" t="b">
        <f>IF('Summary Statistics'!$C$7=TRUE,Albums!$F1100&lt;R$3,Albums!$E1100&lt;R$3)</f>
        <v>0</v>
      </c>
      <c r="S1101" s="50" t="b">
        <f>IF('Summary Statistics'!$C$7=TRUE,Albums!$F1100&lt;S$3,Albums!$E1100&lt;S$3)</f>
        <v>0</v>
      </c>
      <c r="T1101" s="50" t="b">
        <f>IF('Summary Statistics'!$C$7=TRUE,Albums!$F1100&lt;T$3,Albums!$E1100&lt;T$3)</f>
        <v>0</v>
      </c>
      <c r="U1101" s="50" t="b">
        <f>IF('Summary Statistics'!$C$7=TRUE,Albums!$F1100&lt;U$3,Albums!$E1100&lt;U$3)</f>
        <v>0</v>
      </c>
      <c r="V1101" s="51" t="b">
        <f>IF('Summary Statistics'!$C$7=TRUE,Albums!$F1100&lt;V$3,Albums!$E1100&lt;V$3)</f>
        <v>0</v>
      </c>
    </row>
    <row r="1102" spans="13:22" x14ac:dyDescent="0.3">
      <c r="M1102" s="49" t="b">
        <f>IF('Summary Statistics'!$C$7=TRUE,Albums!$F1101&lt;M$3,Albums!$E1101&lt;M$3)</f>
        <v>0</v>
      </c>
      <c r="N1102" s="50" t="b">
        <f>IF('Summary Statistics'!$C$7=TRUE,Albums!$F1101&lt;N$3,Albums!$E1101&lt;N$3)</f>
        <v>0</v>
      </c>
      <c r="O1102" s="50" t="b">
        <f>IF('Summary Statistics'!$C$7=TRUE,Albums!$F1101&lt;O$3,Albums!$E1101&lt;O$3)</f>
        <v>0</v>
      </c>
      <c r="P1102" s="50" t="b">
        <f>IF('Summary Statistics'!$C$7=TRUE,Albums!$F1101&lt;P$3,Albums!$E1101&lt;P$3)</f>
        <v>0</v>
      </c>
      <c r="Q1102" s="50" t="b">
        <f>IF('Summary Statistics'!$C$7=TRUE,Albums!$F1101&lt;Q$3,Albums!$E1101&lt;Q$3)</f>
        <v>0</v>
      </c>
      <c r="R1102" s="50" t="b">
        <f>IF('Summary Statistics'!$C$7=TRUE,Albums!$F1101&lt;R$3,Albums!$E1101&lt;R$3)</f>
        <v>0</v>
      </c>
      <c r="S1102" s="50" t="b">
        <f>IF('Summary Statistics'!$C$7=TRUE,Albums!$F1101&lt;S$3,Albums!$E1101&lt;S$3)</f>
        <v>0</v>
      </c>
      <c r="T1102" s="50" t="b">
        <f>IF('Summary Statistics'!$C$7=TRUE,Albums!$F1101&lt;T$3,Albums!$E1101&lt;T$3)</f>
        <v>0</v>
      </c>
      <c r="U1102" s="50" t="b">
        <f>IF('Summary Statistics'!$C$7=TRUE,Albums!$F1101&lt;U$3,Albums!$E1101&lt;U$3)</f>
        <v>0</v>
      </c>
      <c r="V1102" s="51" t="b">
        <f>IF('Summary Statistics'!$C$7=TRUE,Albums!$F1101&lt;V$3,Albums!$E1101&lt;V$3)</f>
        <v>0</v>
      </c>
    </row>
    <row r="1103" spans="13:22" x14ac:dyDescent="0.3">
      <c r="M1103" s="49" t="b">
        <f>IF('Summary Statistics'!$C$7=TRUE,Albums!$F1102&lt;M$3,Albums!$E1102&lt;M$3)</f>
        <v>0</v>
      </c>
      <c r="N1103" s="50" t="b">
        <f>IF('Summary Statistics'!$C$7=TRUE,Albums!$F1102&lt;N$3,Albums!$E1102&lt;N$3)</f>
        <v>0</v>
      </c>
      <c r="O1103" s="50" t="b">
        <f>IF('Summary Statistics'!$C$7=TRUE,Albums!$F1102&lt;O$3,Albums!$E1102&lt;O$3)</f>
        <v>0</v>
      </c>
      <c r="P1103" s="50" t="b">
        <f>IF('Summary Statistics'!$C$7=TRUE,Albums!$F1102&lt;P$3,Albums!$E1102&lt;P$3)</f>
        <v>0</v>
      </c>
      <c r="Q1103" s="50" t="b">
        <f>IF('Summary Statistics'!$C$7=TRUE,Albums!$F1102&lt;Q$3,Albums!$E1102&lt;Q$3)</f>
        <v>0</v>
      </c>
      <c r="R1103" s="50" t="b">
        <f>IF('Summary Statistics'!$C$7=TRUE,Albums!$F1102&lt;R$3,Albums!$E1102&lt;R$3)</f>
        <v>0</v>
      </c>
      <c r="S1103" s="50" t="b">
        <f>IF('Summary Statistics'!$C$7=TRUE,Albums!$F1102&lt;S$3,Albums!$E1102&lt;S$3)</f>
        <v>0</v>
      </c>
      <c r="T1103" s="50" t="b">
        <f>IF('Summary Statistics'!$C$7=TRUE,Albums!$F1102&lt;T$3,Albums!$E1102&lt;T$3)</f>
        <v>0</v>
      </c>
      <c r="U1103" s="50" t="b">
        <f>IF('Summary Statistics'!$C$7=TRUE,Albums!$F1102&lt;U$3,Albums!$E1102&lt;U$3)</f>
        <v>0</v>
      </c>
      <c r="V1103" s="51" t="b">
        <f>IF('Summary Statistics'!$C$7=TRUE,Albums!$F1102&lt;V$3,Albums!$E1102&lt;V$3)</f>
        <v>0</v>
      </c>
    </row>
    <row r="1104" spans="13:22" x14ac:dyDescent="0.3">
      <c r="M1104" s="49" t="b">
        <f>IF('Summary Statistics'!$C$7=TRUE,Albums!$F1103&lt;M$3,Albums!$E1103&lt;M$3)</f>
        <v>0</v>
      </c>
      <c r="N1104" s="50" t="b">
        <f>IF('Summary Statistics'!$C$7=TRUE,Albums!$F1103&lt;N$3,Albums!$E1103&lt;N$3)</f>
        <v>0</v>
      </c>
      <c r="O1104" s="50" t="b">
        <f>IF('Summary Statistics'!$C$7=TRUE,Albums!$F1103&lt;O$3,Albums!$E1103&lt;O$3)</f>
        <v>0</v>
      </c>
      <c r="P1104" s="50" t="b">
        <f>IF('Summary Statistics'!$C$7=TRUE,Albums!$F1103&lt;P$3,Albums!$E1103&lt;P$3)</f>
        <v>0</v>
      </c>
      <c r="Q1104" s="50" t="b">
        <f>IF('Summary Statistics'!$C$7=TRUE,Albums!$F1103&lt;Q$3,Albums!$E1103&lt;Q$3)</f>
        <v>0</v>
      </c>
      <c r="R1104" s="50" t="b">
        <f>IF('Summary Statistics'!$C$7=TRUE,Albums!$F1103&lt;R$3,Albums!$E1103&lt;R$3)</f>
        <v>0</v>
      </c>
      <c r="S1104" s="50" t="b">
        <f>IF('Summary Statistics'!$C$7=TRUE,Albums!$F1103&lt;S$3,Albums!$E1103&lt;S$3)</f>
        <v>0</v>
      </c>
      <c r="T1104" s="50" t="b">
        <f>IF('Summary Statistics'!$C$7=TRUE,Albums!$F1103&lt;T$3,Albums!$E1103&lt;T$3)</f>
        <v>0</v>
      </c>
      <c r="U1104" s="50" t="b">
        <f>IF('Summary Statistics'!$C$7=TRUE,Albums!$F1103&lt;U$3,Albums!$E1103&lt;U$3)</f>
        <v>0</v>
      </c>
      <c r="V1104" s="51" t="b">
        <f>IF('Summary Statistics'!$C$7=TRUE,Albums!$F1103&lt;V$3,Albums!$E1103&lt;V$3)</f>
        <v>0</v>
      </c>
    </row>
    <row r="1105" spans="13:22" x14ac:dyDescent="0.3">
      <c r="M1105" s="49" t="b">
        <f>IF('Summary Statistics'!$C$7=TRUE,Albums!$F1104&lt;M$3,Albums!$E1104&lt;M$3)</f>
        <v>0</v>
      </c>
      <c r="N1105" s="50" t="b">
        <f>IF('Summary Statistics'!$C$7=TRUE,Albums!$F1104&lt;N$3,Albums!$E1104&lt;N$3)</f>
        <v>0</v>
      </c>
      <c r="O1105" s="50" t="b">
        <f>IF('Summary Statistics'!$C$7=TRUE,Albums!$F1104&lt;O$3,Albums!$E1104&lt;O$3)</f>
        <v>0</v>
      </c>
      <c r="P1105" s="50" t="b">
        <f>IF('Summary Statistics'!$C$7=TRUE,Albums!$F1104&lt;P$3,Albums!$E1104&lt;P$3)</f>
        <v>0</v>
      </c>
      <c r="Q1105" s="50" t="b">
        <f>IF('Summary Statistics'!$C$7=TRUE,Albums!$F1104&lt;Q$3,Albums!$E1104&lt;Q$3)</f>
        <v>0</v>
      </c>
      <c r="R1105" s="50" t="b">
        <f>IF('Summary Statistics'!$C$7=TRUE,Albums!$F1104&lt;R$3,Albums!$E1104&lt;R$3)</f>
        <v>0</v>
      </c>
      <c r="S1105" s="50" t="b">
        <f>IF('Summary Statistics'!$C$7=TRUE,Albums!$F1104&lt;S$3,Albums!$E1104&lt;S$3)</f>
        <v>0</v>
      </c>
      <c r="T1105" s="50" t="b">
        <f>IF('Summary Statistics'!$C$7=TRUE,Albums!$F1104&lt;T$3,Albums!$E1104&lt;T$3)</f>
        <v>0</v>
      </c>
      <c r="U1105" s="50" t="b">
        <f>IF('Summary Statistics'!$C$7=TRUE,Albums!$F1104&lt;U$3,Albums!$E1104&lt;U$3)</f>
        <v>0</v>
      </c>
      <c r="V1105" s="51" t="b">
        <f>IF('Summary Statistics'!$C$7=TRUE,Albums!$F1104&lt;V$3,Albums!$E1104&lt;V$3)</f>
        <v>0</v>
      </c>
    </row>
    <row r="1106" spans="13:22" x14ac:dyDescent="0.3">
      <c r="M1106" s="49" t="b">
        <f>IF('Summary Statistics'!$C$7=TRUE,Albums!$F1105&lt;M$3,Albums!$E1105&lt;M$3)</f>
        <v>0</v>
      </c>
      <c r="N1106" s="50" t="b">
        <f>IF('Summary Statistics'!$C$7=TRUE,Albums!$F1105&lt;N$3,Albums!$E1105&lt;N$3)</f>
        <v>0</v>
      </c>
      <c r="O1106" s="50" t="b">
        <f>IF('Summary Statistics'!$C$7=TRUE,Albums!$F1105&lt;O$3,Albums!$E1105&lt;O$3)</f>
        <v>0</v>
      </c>
      <c r="P1106" s="50" t="b">
        <f>IF('Summary Statistics'!$C$7=TRUE,Albums!$F1105&lt;P$3,Albums!$E1105&lt;P$3)</f>
        <v>0</v>
      </c>
      <c r="Q1106" s="50" t="b">
        <f>IF('Summary Statistics'!$C$7=TRUE,Albums!$F1105&lt;Q$3,Albums!$E1105&lt;Q$3)</f>
        <v>0</v>
      </c>
      <c r="R1106" s="50" t="b">
        <f>IF('Summary Statistics'!$C$7=TRUE,Albums!$F1105&lt;R$3,Albums!$E1105&lt;R$3)</f>
        <v>0</v>
      </c>
      <c r="S1106" s="50" t="b">
        <f>IF('Summary Statistics'!$C$7=TRUE,Albums!$F1105&lt;S$3,Albums!$E1105&lt;S$3)</f>
        <v>0</v>
      </c>
      <c r="T1106" s="50" t="b">
        <f>IF('Summary Statistics'!$C$7=TRUE,Albums!$F1105&lt;T$3,Albums!$E1105&lt;T$3)</f>
        <v>0</v>
      </c>
      <c r="U1106" s="50" t="b">
        <f>IF('Summary Statistics'!$C$7=TRUE,Albums!$F1105&lt;U$3,Albums!$E1105&lt;U$3)</f>
        <v>0</v>
      </c>
      <c r="V1106" s="51" t="b">
        <f>IF('Summary Statistics'!$C$7=TRUE,Albums!$F1105&lt;V$3,Albums!$E1105&lt;V$3)</f>
        <v>0</v>
      </c>
    </row>
    <row r="1107" spans="13:22" x14ac:dyDescent="0.3">
      <c r="M1107" s="49" t="b">
        <f>IF('Summary Statistics'!$C$7=TRUE,Albums!$F1106&lt;M$3,Albums!$E1106&lt;M$3)</f>
        <v>0</v>
      </c>
      <c r="N1107" s="50" t="b">
        <f>IF('Summary Statistics'!$C$7=TRUE,Albums!$F1106&lt;N$3,Albums!$E1106&lt;N$3)</f>
        <v>0</v>
      </c>
      <c r="O1107" s="50" t="b">
        <f>IF('Summary Statistics'!$C$7=TRUE,Albums!$F1106&lt;O$3,Albums!$E1106&lt;O$3)</f>
        <v>0</v>
      </c>
      <c r="P1107" s="50" t="b">
        <f>IF('Summary Statistics'!$C$7=TRUE,Albums!$F1106&lt;P$3,Albums!$E1106&lt;P$3)</f>
        <v>0</v>
      </c>
      <c r="Q1107" s="50" t="b">
        <f>IF('Summary Statistics'!$C$7=TRUE,Albums!$F1106&lt;Q$3,Albums!$E1106&lt;Q$3)</f>
        <v>0</v>
      </c>
      <c r="R1107" s="50" t="b">
        <f>IF('Summary Statistics'!$C$7=TRUE,Albums!$F1106&lt;R$3,Albums!$E1106&lt;R$3)</f>
        <v>0</v>
      </c>
      <c r="S1107" s="50" t="b">
        <f>IF('Summary Statistics'!$C$7=TRUE,Albums!$F1106&lt;S$3,Albums!$E1106&lt;S$3)</f>
        <v>0</v>
      </c>
      <c r="T1107" s="50" t="b">
        <f>IF('Summary Statistics'!$C$7=TRUE,Albums!$F1106&lt;T$3,Albums!$E1106&lt;T$3)</f>
        <v>0</v>
      </c>
      <c r="U1107" s="50" t="b">
        <f>IF('Summary Statistics'!$C$7=TRUE,Albums!$F1106&lt;U$3,Albums!$E1106&lt;U$3)</f>
        <v>0</v>
      </c>
      <c r="V1107" s="51" t="b">
        <f>IF('Summary Statistics'!$C$7=TRUE,Albums!$F1106&lt;V$3,Albums!$E1106&lt;V$3)</f>
        <v>0</v>
      </c>
    </row>
    <row r="1108" spans="13:22" x14ac:dyDescent="0.3">
      <c r="M1108" s="49" t="b">
        <f>IF('Summary Statistics'!$C$7=TRUE,Albums!$F1107&lt;M$3,Albums!$E1107&lt;M$3)</f>
        <v>0</v>
      </c>
      <c r="N1108" s="50" t="b">
        <f>IF('Summary Statistics'!$C$7=TRUE,Albums!$F1107&lt;N$3,Albums!$E1107&lt;N$3)</f>
        <v>0</v>
      </c>
      <c r="O1108" s="50" t="b">
        <f>IF('Summary Statistics'!$C$7=TRUE,Albums!$F1107&lt;O$3,Albums!$E1107&lt;O$3)</f>
        <v>0</v>
      </c>
      <c r="P1108" s="50" t="b">
        <f>IF('Summary Statistics'!$C$7=TRUE,Albums!$F1107&lt;P$3,Albums!$E1107&lt;P$3)</f>
        <v>0</v>
      </c>
      <c r="Q1108" s="50" t="b">
        <f>IF('Summary Statistics'!$C$7=TRUE,Albums!$F1107&lt;Q$3,Albums!$E1107&lt;Q$3)</f>
        <v>0</v>
      </c>
      <c r="R1108" s="50" t="b">
        <f>IF('Summary Statistics'!$C$7=TRUE,Albums!$F1107&lt;R$3,Albums!$E1107&lt;R$3)</f>
        <v>0</v>
      </c>
      <c r="S1108" s="50" t="b">
        <f>IF('Summary Statistics'!$C$7=TRUE,Albums!$F1107&lt;S$3,Albums!$E1107&lt;S$3)</f>
        <v>0</v>
      </c>
      <c r="T1108" s="50" t="b">
        <f>IF('Summary Statistics'!$C$7=TRUE,Albums!$F1107&lt;T$3,Albums!$E1107&lt;T$3)</f>
        <v>0</v>
      </c>
      <c r="U1108" s="50" t="b">
        <f>IF('Summary Statistics'!$C$7=TRUE,Albums!$F1107&lt;U$3,Albums!$E1107&lt;U$3)</f>
        <v>0</v>
      </c>
      <c r="V1108" s="51" t="b">
        <f>IF('Summary Statistics'!$C$7=TRUE,Albums!$F1107&lt;V$3,Albums!$E1107&lt;V$3)</f>
        <v>0</v>
      </c>
    </row>
    <row r="1109" spans="13:22" x14ac:dyDescent="0.3">
      <c r="M1109" s="49" t="b">
        <f>IF('Summary Statistics'!$C$7=TRUE,Albums!$F1108&lt;M$3,Albums!$E1108&lt;M$3)</f>
        <v>0</v>
      </c>
      <c r="N1109" s="50" t="b">
        <f>IF('Summary Statistics'!$C$7=TRUE,Albums!$F1108&lt;N$3,Albums!$E1108&lt;N$3)</f>
        <v>0</v>
      </c>
      <c r="O1109" s="50" t="b">
        <f>IF('Summary Statistics'!$C$7=TRUE,Albums!$F1108&lt;O$3,Albums!$E1108&lt;O$3)</f>
        <v>0</v>
      </c>
      <c r="P1109" s="50" t="b">
        <f>IF('Summary Statistics'!$C$7=TRUE,Albums!$F1108&lt;P$3,Albums!$E1108&lt;P$3)</f>
        <v>0</v>
      </c>
      <c r="Q1109" s="50" t="b">
        <f>IF('Summary Statistics'!$C$7=TRUE,Albums!$F1108&lt;Q$3,Albums!$E1108&lt;Q$3)</f>
        <v>0</v>
      </c>
      <c r="R1109" s="50" t="b">
        <f>IF('Summary Statistics'!$C$7=TRUE,Albums!$F1108&lt;R$3,Albums!$E1108&lt;R$3)</f>
        <v>0</v>
      </c>
      <c r="S1109" s="50" t="b">
        <f>IF('Summary Statistics'!$C$7=TRUE,Albums!$F1108&lt;S$3,Albums!$E1108&lt;S$3)</f>
        <v>0</v>
      </c>
      <c r="T1109" s="50" t="b">
        <f>IF('Summary Statistics'!$C$7=TRUE,Albums!$F1108&lt;T$3,Albums!$E1108&lt;T$3)</f>
        <v>0</v>
      </c>
      <c r="U1109" s="50" t="b">
        <f>IF('Summary Statistics'!$C$7=TRUE,Albums!$F1108&lt;U$3,Albums!$E1108&lt;U$3)</f>
        <v>0</v>
      </c>
      <c r="V1109" s="51" t="b">
        <f>IF('Summary Statistics'!$C$7=TRUE,Albums!$F1108&lt;V$3,Albums!$E1108&lt;V$3)</f>
        <v>0</v>
      </c>
    </row>
    <row r="1110" spans="13:22" x14ac:dyDescent="0.3">
      <c r="M1110" s="49" t="b">
        <f>IF('Summary Statistics'!$C$7=TRUE,Albums!$F1109&lt;M$3,Albums!$E1109&lt;M$3)</f>
        <v>0</v>
      </c>
      <c r="N1110" s="50" t="b">
        <f>IF('Summary Statistics'!$C$7=TRUE,Albums!$F1109&lt;N$3,Albums!$E1109&lt;N$3)</f>
        <v>0</v>
      </c>
      <c r="O1110" s="50" t="b">
        <f>IF('Summary Statistics'!$C$7=TRUE,Albums!$F1109&lt;O$3,Albums!$E1109&lt;O$3)</f>
        <v>0</v>
      </c>
      <c r="P1110" s="50" t="b">
        <f>IF('Summary Statistics'!$C$7=TRUE,Albums!$F1109&lt;P$3,Albums!$E1109&lt;P$3)</f>
        <v>0</v>
      </c>
      <c r="Q1110" s="50" t="b">
        <f>IF('Summary Statistics'!$C$7=TRUE,Albums!$F1109&lt;Q$3,Albums!$E1109&lt;Q$3)</f>
        <v>0</v>
      </c>
      <c r="R1110" s="50" t="b">
        <f>IF('Summary Statistics'!$C$7=TRUE,Albums!$F1109&lt;R$3,Albums!$E1109&lt;R$3)</f>
        <v>0</v>
      </c>
      <c r="S1110" s="50" t="b">
        <f>IF('Summary Statistics'!$C$7=TRUE,Albums!$F1109&lt;S$3,Albums!$E1109&lt;S$3)</f>
        <v>0</v>
      </c>
      <c r="T1110" s="50" t="b">
        <f>IF('Summary Statistics'!$C$7=TRUE,Albums!$F1109&lt;T$3,Albums!$E1109&lt;T$3)</f>
        <v>0</v>
      </c>
      <c r="U1110" s="50" t="b">
        <f>IF('Summary Statistics'!$C$7=TRUE,Albums!$F1109&lt;U$3,Albums!$E1109&lt;U$3)</f>
        <v>0</v>
      </c>
      <c r="V1110" s="51" t="b">
        <f>IF('Summary Statistics'!$C$7=TRUE,Albums!$F1109&lt;V$3,Albums!$E1109&lt;V$3)</f>
        <v>0</v>
      </c>
    </row>
    <row r="1111" spans="13:22" x14ac:dyDescent="0.3">
      <c r="M1111" s="49" t="b">
        <f>IF('Summary Statistics'!$C$7=TRUE,Albums!$F1110&lt;M$3,Albums!$E1110&lt;M$3)</f>
        <v>0</v>
      </c>
      <c r="N1111" s="50" t="b">
        <f>IF('Summary Statistics'!$C$7=TRUE,Albums!$F1110&lt;N$3,Albums!$E1110&lt;N$3)</f>
        <v>0</v>
      </c>
      <c r="O1111" s="50" t="b">
        <f>IF('Summary Statistics'!$C$7=TRUE,Albums!$F1110&lt;O$3,Albums!$E1110&lt;O$3)</f>
        <v>0</v>
      </c>
      <c r="P1111" s="50" t="b">
        <f>IF('Summary Statistics'!$C$7=TRUE,Albums!$F1110&lt;P$3,Albums!$E1110&lt;P$3)</f>
        <v>0</v>
      </c>
      <c r="Q1111" s="50" t="b">
        <f>IF('Summary Statistics'!$C$7=TRUE,Albums!$F1110&lt;Q$3,Albums!$E1110&lt;Q$3)</f>
        <v>0</v>
      </c>
      <c r="R1111" s="50" t="b">
        <f>IF('Summary Statistics'!$C$7=TRUE,Albums!$F1110&lt;R$3,Albums!$E1110&lt;R$3)</f>
        <v>0</v>
      </c>
      <c r="S1111" s="50" t="b">
        <f>IF('Summary Statistics'!$C$7=TRUE,Albums!$F1110&lt;S$3,Albums!$E1110&lt;S$3)</f>
        <v>0</v>
      </c>
      <c r="T1111" s="50" t="b">
        <f>IF('Summary Statistics'!$C$7=TRUE,Albums!$F1110&lt;T$3,Albums!$E1110&lt;T$3)</f>
        <v>0</v>
      </c>
      <c r="U1111" s="50" t="b">
        <f>IF('Summary Statistics'!$C$7=TRUE,Albums!$F1110&lt;U$3,Albums!$E1110&lt;U$3)</f>
        <v>0</v>
      </c>
      <c r="V1111" s="51" t="b">
        <f>IF('Summary Statistics'!$C$7=TRUE,Albums!$F1110&lt;V$3,Albums!$E1110&lt;V$3)</f>
        <v>0</v>
      </c>
    </row>
    <row r="1112" spans="13:22" x14ac:dyDescent="0.3">
      <c r="M1112" s="49" t="b">
        <f>IF('Summary Statistics'!$C$7=TRUE,Albums!$F1111&lt;M$3,Albums!$E1111&lt;M$3)</f>
        <v>0</v>
      </c>
      <c r="N1112" s="50" t="b">
        <f>IF('Summary Statistics'!$C$7=TRUE,Albums!$F1111&lt;N$3,Albums!$E1111&lt;N$3)</f>
        <v>0</v>
      </c>
      <c r="O1112" s="50" t="b">
        <f>IF('Summary Statistics'!$C$7=TRUE,Albums!$F1111&lt;O$3,Albums!$E1111&lt;O$3)</f>
        <v>0</v>
      </c>
      <c r="P1112" s="50" t="b">
        <f>IF('Summary Statistics'!$C$7=TRUE,Albums!$F1111&lt;P$3,Albums!$E1111&lt;P$3)</f>
        <v>0</v>
      </c>
      <c r="Q1112" s="50" t="b">
        <f>IF('Summary Statistics'!$C$7=TRUE,Albums!$F1111&lt;Q$3,Albums!$E1111&lt;Q$3)</f>
        <v>0</v>
      </c>
      <c r="R1112" s="50" t="b">
        <f>IF('Summary Statistics'!$C$7=TRUE,Albums!$F1111&lt;R$3,Albums!$E1111&lt;R$3)</f>
        <v>0</v>
      </c>
      <c r="S1112" s="50" t="b">
        <f>IF('Summary Statistics'!$C$7=TRUE,Albums!$F1111&lt;S$3,Albums!$E1111&lt;S$3)</f>
        <v>0</v>
      </c>
      <c r="T1112" s="50" t="b">
        <f>IF('Summary Statistics'!$C$7=TRUE,Albums!$F1111&lt;T$3,Albums!$E1111&lt;T$3)</f>
        <v>0</v>
      </c>
      <c r="U1112" s="50" t="b">
        <f>IF('Summary Statistics'!$C$7=TRUE,Albums!$F1111&lt;U$3,Albums!$E1111&lt;U$3)</f>
        <v>0</v>
      </c>
      <c r="V1112" s="51" t="b">
        <f>IF('Summary Statistics'!$C$7=TRUE,Albums!$F1111&lt;V$3,Albums!$E1111&lt;V$3)</f>
        <v>0</v>
      </c>
    </row>
    <row r="1113" spans="13:22" x14ac:dyDescent="0.3">
      <c r="M1113" s="49" t="b">
        <f>IF('Summary Statistics'!$C$7=TRUE,Albums!$F1112&lt;M$3,Albums!$E1112&lt;M$3)</f>
        <v>0</v>
      </c>
      <c r="N1113" s="50" t="b">
        <f>IF('Summary Statistics'!$C$7=TRUE,Albums!$F1112&lt;N$3,Albums!$E1112&lt;N$3)</f>
        <v>0</v>
      </c>
      <c r="O1113" s="50" t="b">
        <f>IF('Summary Statistics'!$C$7=TRUE,Albums!$F1112&lt;O$3,Albums!$E1112&lt;O$3)</f>
        <v>0</v>
      </c>
      <c r="P1113" s="50" t="b">
        <f>IF('Summary Statistics'!$C$7=TRUE,Albums!$F1112&lt;P$3,Albums!$E1112&lt;P$3)</f>
        <v>0</v>
      </c>
      <c r="Q1113" s="50" t="b">
        <f>IF('Summary Statistics'!$C$7=TRUE,Albums!$F1112&lt;Q$3,Albums!$E1112&lt;Q$3)</f>
        <v>0</v>
      </c>
      <c r="R1113" s="50" t="b">
        <f>IF('Summary Statistics'!$C$7=TRUE,Albums!$F1112&lt;R$3,Albums!$E1112&lt;R$3)</f>
        <v>0</v>
      </c>
      <c r="S1113" s="50" t="b">
        <f>IF('Summary Statistics'!$C$7=TRUE,Albums!$F1112&lt;S$3,Albums!$E1112&lt;S$3)</f>
        <v>0</v>
      </c>
      <c r="T1113" s="50" t="b">
        <f>IF('Summary Statistics'!$C$7=TRUE,Albums!$F1112&lt;T$3,Albums!$E1112&lt;T$3)</f>
        <v>0</v>
      </c>
      <c r="U1113" s="50" t="b">
        <f>IF('Summary Statistics'!$C$7=TRUE,Albums!$F1112&lt;U$3,Albums!$E1112&lt;U$3)</f>
        <v>0</v>
      </c>
      <c r="V1113" s="51" t="b">
        <f>IF('Summary Statistics'!$C$7=TRUE,Albums!$F1112&lt;V$3,Albums!$E1112&lt;V$3)</f>
        <v>0</v>
      </c>
    </row>
    <row r="1114" spans="13:22" x14ac:dyDescent="0.3">
      <c r="M1114" s="49" t="b">
        <f>IF('Summary Statistics'!$C$7=TRUE,Albums!$F1113&lt;M$3,Albums!$E1113&lt;M$3)</f>
        <v>0</v>
      </c>
      <c r="N1114" s="50" t="b">
        <f>IF('Summary Statistics'!$C$7=TRUE,Albums!$F1113&lt;N$3,Albums!$E1113&lt;N$3)</f>
        <v>0</v>
      </c>
      <c r="O1114" s="50" t="b">
        <f>IF('Summary Statistics'!$C$7=TRUE,Albums!$F1113&lt;O$3,Albums!$E1113&lt;O$3)</f>
        <v>0</v>
      </c>
      <c r="P1114" s="50" t="b">
        <f>IF('Summary Statistics'!$C$7=TRUE,Albums!$F1113&lt;P$3,Albums!$E1113&lt;P$3)</f>
        <v>0</v>
      </c>
      <c r="Q1114" s="50" t="b">
        <f>IF('Summary Statistics'!$C$7=TRUE,Albums!$F1113&lt;Q$3,Albums!$E1113&lt;Q$3)</f>
        <v>0</v>
      </c>
      <c r="R1114" s="50" t="b">
        <f>IF('Summary Statistics'!$C$7=TRUE,Albums!$F1113&lt;R$3,Albums!$E1113&lt;R$3)</f>
        <v>0</v>
      </c>
      <c r="S1114" s="50" t="b">
        <f>IF('Summary Statistics'!$C$7=TRUE,Albums!$F1113&lt;S$3,Albums!$E1113&lt;S$3)</f>
        <v>0</v>
      </c>
      <c r="T1114" s="50" t="b">
        <f>IF('Summary Statistics'!$C$7=TRUE,Albums!$F1113&lt;T$3,Albums!$E1113&lt;T$3)</f>
        <v>0</v>
      </c>
      <c r="U1114" s="50" t="b">
        <f>IF('Summary Statistics'!$C$7=TRUE,Albums!$F1113&lt;U$3,Albums!$E1113&lt;U$3)</f>
        <v>0</v>
      </c>
      <c r="V1114" s="51" t="b">
        <f>IF('Summary Statistics'!$C$7=TRUE,Albums!$F1113&lt;V$3,Albums!$E1113&lt;V$3)</f>
        <v>0</v>
      </c>
    </row>
    <row r="1115" spans="13:22" x14ac:dyDescent="0.3">
      <c r="M1115" s="49" t="b">
        <f>IF('Summary Statistics'!$C$7=TRUE,Albums!$F1114&lt;M$3,Albums!$E1114&lt;M$3)</f>
        <v>0</v>
      </c>
      <c r="N1115" s="50" t="b">
        <f>IF('Summary Statistics'!$C$7=TRUE,Albums!$F1114&lt;N$3,Albums!$E1114&lt;N$3)</f>
        <v>0</v>
      </c>
      <c r="O1115" s="50" t="b">
        <f>IF('Summary Statistics'!$C$7=TRUE,Albums!$F1114&lt;O$3,Albums!$E1114&lt;O$3)</f>
        <v>0</v>
      </c>
      <c r="P1115" s="50" t="b">
        <f>IF('Summary Statistics'!$C$7=TRUE,Albums!$F1114&lt;P$3,Albums!$E1114&lt;P$3)</f>
        <v>0</v>
      </c>
      <c r="Q1115" s="50" t="b">
        <f>IF('Summary Statistics'!$C$7=TRUE,Albums!$F1114&lt;Q$3,Albums!$E1114&lt;Q$3)</f>
        <v>0</v>
      </c>
      <c r="R1115" s="50" t="b">
        <f>IF('Summary Statistics'!$C$7=TRUE,Albums!$F1114&lt;R$3,Albums!$E1114&lt;R$3)</f>
        <v>0</v>
      </c>
      <c r="S1115" s="50" t="b">
        <f>IF('Summary Statistics'!$C$7=TRUE,Albums!$F1114&lt;S$3,Albums!$E1114&lt;S$3)</f>
        <v>0</v>
      </c>
      <c r="T1115" s="50" t="b">
        <f>IF('Summary Statistics'!$C$7=TRUE,Albums!$F1114&lt;T$3,Albums!$E1114&lt;T$3)</f>
        <v>0</v>
      </c>
      <c r="U1115" s="50" t="b">
        <f>IF('Summary Statistics'!$C$7=TRUE,Albums!$F1114&lt;U$3,Albums!$E1114&lt;U$3)</f>
        <v>0</v>
      </c>
      <c r="V1115" s="51" t="b">
        <f>IF('Summary Statistics'!$C$7=TRUE,Albums!$F1114&lt;V$3,Albums!$E1114&lt;V$3)</f>
        <v>0</v>
      </c>
    </row>
    <row r="1116" spans="13:22" x14ac:dyDescent="0.3">
      <c r="M1116" s="49" t="b">
        <f>IF('Summary Statistics'!$C$7=TRUE,Albums!$F1115&lt;M$3,Albums!$E1115&lt;M$3)</f>
        <v>0</v>
      </c>
      <c r="N1116" s="50" t="b">
        <f>IF('Summary Statistics'!$C$7=TRUE,Albums!$F1115&lt;N$3,Albums!$E1115&lt;N$3)</f>
        <v>0</v>
      </c>
      <c r="O1116" s="50" t="b">
        <f>IF('Summary Statistics'!$C$7=TRUE,Albums!$F1115&lt;O$3,Albums!$E1115&lt;O$3)</f>
        <v>0</v>
      </c>
      <c r="P1116" s="50" t="b">
        <f>IF('Summary Statistics'!$C$7=TRUE,Albums!$F1115&lt;P$3,Albums!$E1115&lt;P$3)</f>
        <v>0</v>
      </c>
      <c r="Q1116" s="50" t="b">
        <f>IF('Summary Statistics'!$C$7=TRUE,Albums!$F1115&lt;Q$3,Albums!$E1115&lt;Q$3)</f>
        <v>0</v>
      </c>
      <c r="R1116" s="50" t="b">
        <f>IF('Summary Statistics'!$C$7=TRUE,Albums!$F1115&lt;R$3,Albums!$E1115&lt;R$3)</f>
        <v>0</v>
      </c>
      <c r="S1116" s="50" t="b">
        <f>IF('Summary Statistics'!$C$7=TRUE,Albums!$F1115&lt;S$3,Albums!$E1115&lt;S$3)</f>
        <v>0</v>
      </c>
      <c r="T1116" s="50" t="b">
        <f>IF('Summary Statistics'!$C$7=TRUE,Albums!$F1115&lt;T$3,Albums!$E1115&lt;T$3)</f>
        <v>0</v>
      </c>
      <c r="U1116" s="50" t="b">
        <f>IF('Summary Statistics'!$C$7=TRUE,Albums!$F1115&lt;U$3,Albums!$E1115&lt;U$3)</f>
        <v>0</v>
      </c>
      <c r="V1116" s="51" t="b">
        <f>IF('Summary Statistics'!$C$7=TRUE,Albums!$F1115&lt;V$3,Albums!$E1115&lt;V$3)</f>
        <v>0</v>
      </c>
    </row>
    <row r="1117" spans="13:22" x14ac:dyDescent="0.3">
      <c r="M1117" s="49" t="b">
        <f>IF('Summary Statistics'!$C$7=TRUE,Albums!$F1116&lt;M$3,Albums!$E1116&lt;M$3)</f>
        <v>0</v>
      </c>
      <c r="N1117" s="50" t="b">
        <f>IF('Summary Statistics'!$C$7=TRUE,Albums!$F1116&lt;N$3,Albums!$E1116&lt;N$3)</f>
        <v>0</v>
      </c>
      <c r="O1117" s="50" t="b">
        <f>IF('Summary Statistics'!$C$7=TRUE,Albums!$F1116&lt;O$3,Albums!$E1116&lt;O$3)</f>
        <v>0</v>
      </c>
      <c r="P1117" s="50" t="b">
        <f>IF('Summary Statistics'!$C$7=TRUE,Albums!$F1116&lt;P$3,Albums!$E1116&lt;P$3)</f>
        <v>0</v>
      </c>
      <c r="Q1117" s="50" t="b">
        <f>IF('Summary Statistics'!$C$7=TRUE,Albums!$F1116&lt;Q$3,Albums!$E1116&lt;Q$3)</f>
        <v>0</v>
      </c>
      <c r="R1117" s="50" t="b">
        <f>IF('Summary Statistics'!$C$7=TRUE,Albums!$F1116&lt;R$3,Albums!$E1116&lt;R$3)</f>
        <v>0</v>
      </c>
      <c r="S1117" s="50" t="b">
        <f>IF('Summary Statistics'!$C$7=TRUE,Albums!$F1116&lt;S$3,Albums!$E1116&lt;S$3)</f>
        <v>0</v>
      </c>
      <c r="T1117" s="50" t="b">
        <f>IF('Summary Statistics'!$C$7=TRUE,Albums!$F1116&lt;T$3,Albums!$E1116&lt;T$3)</f>
        <v>0</v>
      </c>
      <c r="U1117" s="50" t="b">
        <f>IF('Summary Statistics'!$C$7=TRUE,Albums!$F1116&lt;U$3,Albums!$E1116&lt;U$3)</f>
        <v>0</v>
      </c>
      <c r="V1117" s="51" t="b">
        <f>IF('Summary Statistics'!$C$7=TRUE,Albums!$F1116&lt;V$3,Albums!$E1116&lt;V$3)</f>
        <v>0</v>
      </c>
    </row>
    <row r="1118" spans="13:22" x14ac:dyDescent="0.3">
      <c r="M1118" s="49" t="b">
        <f>IF('Summary Statistics'!$C$7=TRUE,Albums!$F1117&lt;M$3,Albums!$E1117&lt;M$3)</f>
        <v>0</v>
      </c>
      <c r="N1118" s="50" t="b">
        <f>IF('Summary Statistics'!$C$7=TRUE,Albums!$F1117&lt;N$3,Albums!$E1117&lt;N$3)</f>
        <v>0</v>
      </c>
      <c r="O1118" s="50" t="b">
        <f>IF('Summary Statistics'!$C$7=TRUE,Albums!$F1117&lt;O$3,Albums!$E1117&lt;O$3)</f>
        <v>0</v>
      </c>
      <c r="P1118" s="50" t="b">
        <f>IF('Summary Statistics'!$C$7=TRUE,Albums!$F1117&lt;P$3,Albums!$E1117&lt;P$3)</f>
        <v>0</v>
      </c>
      <c r="Q1118" s="50" t="b">
        <f>IF('Summary Statistics'!$C$7=TRUE,Albums!$F1117&lt;Q$3,Albums!$E1117&lt;Q$3)</f>
        <v>0</v>
      </c>
      <c r="R1118" s="50" t="b">
        <f>IF('Summary Statistics'!$C$7=TRUE,Albums!$F1117&lt;R$3,Albums!$E1117&lt;R$3)</f>
        <v>0</v>
      </c>
      <c r="S1118" s="50" t="b">
        <f>IF('Summary Statistics'!$C$7=TRUE,Albums!$F1117&lt;S$3,Albums!$E1117&lt;S$3)</f>
        <v>0</v>
      </c>
      <c r="T1118" s="50" t="b">
        <f>IF('Summary Statistics'!$C$7=TRUE,Albums!$F1117&lt;T$3,Albums!$E1117&lt;T$3)</f>
        <v>0</v>
      </c>
      <c r="U1118" s="50" t="b">
        <f>IF('Summary Statistics'!$C$7=TRUE,Albums!$F1117&lt;U$3,Albums!$E1117&lt;U$3)</f>
        <v>0</v>
      </c>
      <c r="V1118" s="51" t="b">
        <f>IF('Summary Statistics'!$C$7=TRUE,Albums!$F1117&lt;V$3,Albums!$E1117&lt;V$3)</f>
        <v>0</v>
      </c>
    </row>
    <row r="1119" spans="13:22" x14ac:dyDescent="0.3">
      <c r="M1119" s="49" t="b">
        <f>IF('Summary Statistics'!$C$7=TRUE,Albums!$F1118&lt;M$3,Albums!$E1118&lt;M$3)</f>
        <v>0</v>
      </c>
      <c r="N1119" s="50" t="b">
        <f>IF('Summary Statistics'!$C$7=TRUE,Albums!$F1118&lt;N$3,Albums!$E1118&lt;N$3)</f>
        <v>0</v>
      </c>
      <c r="O1119" s="50" t="b">
        <f>IF('Summary Statistics'!$C$7=TRUE,Albums!$F1118&lt;O$3,Albums!$E1118&lt;O$3)</f>
        <v>0</v>
      </c>
      <c r="P1119" s="50" t="b">
        <f>IF('Summary Statistics'!$C$7=TRUE,Albums!$F1118&lt;P$3,Albums!$E1118&lt;P$3)</f>
        <v>0</v>
      </c>
      <c r="Q1119" s="50" t="b">
        <f>IF('Summary Statistics'!$C$7=TRUE,Albums!$F1118&lt;Q$3,Albums!$E1118&lt;Q$3)</f>
        <v>0</v>
      </c>
      <c r="R1119" s="50" t="b">
        <f>IF('Summary Statistics'!$C$7=TRUE,Albums!$F1118&lt;R$3,Albums!$E1118&lt;R$3)</f>
        <v>0</v>
      </c>
      <c r="S1119" s="50" t="b">
        <f>IF('Summary Statistics'!$C$7=TRUE,Albums!$F1118&lt;S$3,Albums!$E1118&lt;S$3)</f>
        <v>0</v>
      </c>
      <c r="T1119" s="50" t="b">
        <f>IF('Summary Statistics'!$C$7=TRUE,Albums!$F1118&lt;T$3,Albums!$E1118&lt;T$3)</f>
        <v>0</v>
      </c>
      <c r="U1119" s="50" t="b">
        <f>IF('Summary Statistics'!$C$7=TRUE,Albums!$F1118&lt;U$3,Albums!$E1118&lt;U$3)</f>
        <v>0</v>
      </c>
      <c r="V1119" s="51" t="b">
        <f>IF('Summary Statistics'!$C$7=TRUE,Albums!$F1118&lt;V$3,Albums!$E1118&lt;V$3)</f>
        <v>0</v>
      </c>
    </row>
    <row r="1120" spans="13:22" x14ac:dyDescent="0.3">
      <c r="M1120" s="49" t="b">
        <f>IF('Summary Statistics'!$C$7=TRUE,Albums!$F1119&lt;M$3,Albums!$E1119&lt;M$3)</f>
        <v>0</v>
      </c>
      <c r="N1120" s="50" t="b">
        <f>IF('Summary Statistics'!$C$7=TRUE,Albums!$F1119&lt;N$3,Albums!$E1119&lt;N$3)</f>
        <v>0</v>
      </c>
      <c r="O1120" s="50" t="b">
        <f>IF('Summary Statistics'!$C$7=TRUE,Albums!$F1119&lt;O$3,Albums!$E1119&lt;O$3)</f>
        <v>0</v>
      </c>
      <c r="P1120" s="50" t="b">
        <f>IF('Summary Statistics'!$C$7=TRUE,Albums!$F1119&lt;P$3,Albums!$E1119&lt;P$3)</f>
        <v>0</v>
      </c>
      <c r="Q1120" s="50" t="b">
        <f>IF('Summary Statistics'!$C$7=TRUE,Albums!$F1119&lt;Q$3,Albums!$E1119&lt;Q$3)</f>
        <v>0</v>
      </c>
      <c r="R1120" s="50" t="b">
        <f>IF('Summary Statistics'!$C$7=TRUE,Albums!$F1119&lt;R$3,Albums!$E1119&lt;R$3)</f>
        <v>0</v>
      </c>
      <c r="S1120" s="50" t="b">
        <f>IF('Summary Statistics'!$C$7=TRUE,Albums!$F1119&lt;S$3,Albums!$E1119&lt;S$3)</f>
        <v>0</v>
      </c>
      <c r="T1120" s="50" t="b">
        <f>IF('Summary Statistics'!$C$7=TRUE,Albums!$F1119&lt;T$3,Albums!$E1119&lt;T$3)</f>
        <v>0</v>
      </c>
      <c r="U1120" s="50" t="b">
        <f>IF('Summary Statistics'!$C$7=TRUE,Albums!$F1119&lt;U$3,Albums!$E1119&lt;U$3)</f>
        <v>0</v>
      </c>
      <c r="V1120" s="51" t="b">
        <f>IF('Summary Statistics'!$C$7=TRUE,Albums!$F1119&lt;V$3,Albums!$E1119&lt;V$3)</f>
        <v>0</v>
      </c>
    </row>
    <row r="1121" spans="13:22" x14ac:dyDescent="0.3">
      <c r="M1121" s="49" t="b">
        <f>IF('Summary Statistics'!$C$7=TRUE,Albums!$F1120&lt;M$3,Albums!$E1120&lt;M$3)</f>
        <v>0</v>
      </c>
      <c r="N1121" s="50" t="b">
        <f>IF('Summary Statistics'!$C$7=TRUE,Albums!$F1120&lt;N$3,Albums!$E1120&lt;N$3)</f>
        <v>0</v>
      </c>
      <c r="O1121" s="50" t="b">
        <f>IF('Summary Statistics'!$C$7=TRUE,Albums!$F1120&lt;O$3,Albums!$E1120&lt;O$3)</f>
        <v>0</v>
      </c>
      <c r="P1121" s="50" t="b">
        <f>IF('Summary Statistics'!$C$7=TRUE,Albums!$F1120&lt;P$3,Albums!$E1120&lt;P$3)</f>
        <v>0</v>
      </c>
      <c r="Q1121" s="50" t="b">
        <f>IF('Summary Statistics'!$C$7=TRUE,Albums!$F1120&lt;Q$3,Albums!$E1120&lt;Q$3)</f>
        <v>0</v>
      </c>
      <c r="R1121" s="50" t="b">
        <f>IF('Summary Statistics'!$C$7=TRUE,Albums!$F1120&lt;R$3,Albums!$E1120&lt;R$3)</f>
        <v>0</v>
      </c>
      <c r="S1121" s="50" t="b">
        <f>IF('Summary Statistics'!$C$7=TRUE,Albums!$F1120&lt;S$3,Albums!$E1120&lt;S$3)</f>
        <v>0</v>
      </c>
      <c r="T1121" s="50" t="b">
        <f>IF('Summary Statistics'!$C$7=TRUE,Albums!$F1120&lt;T$3,Albums!$E1120&lt;T$3)</f>
        <v>0</v>
      </c>
      <c r="U1121" s="50" t="b">
        <f>IF('Summary Statistics'!$C$7=TRUE,Albums!$F1120&lt;U$3,Albums!$E1120&lt;U$3)</f>
        <v>0</v>
      </c>
      <c r="V1121" s="51" t="b">
        <f>IF('Summary Statistics'!$C$7=TRUE,Albums!$F1120&lt;V$3,Albums!$E1120&lt;V$3)</f>
        <v>0</v>
      </c>
    </row>
    <row r="1122" spans="13:22" x14ac:dyDescent="0.3">
      <c r="M1122" s="49" t="b">
        <f>IF('Summary Statistics'!$C$7=TRUE,Albums!$F1121&lt;M$3,Albums!$E1121&lt;M$3)</f>
        <v>0</v>
      </c>
      <c r="N1122" s="50" t="b">
        <f>IF('Summary Statistics'!$C$7=TRUE,Albums!$F1121&lt;N$3,Albums!$E1121&lt;N$3)</f>
        <v>0</v>
      </c>
      <c r="O1122" s="50" t="b">
        <f>IF('Summary Statistics'!$C$7=TRUE,Albums!$F1121&lt;O$3,Albums!$E1121&lt;O$3)</f>
        <v>0</v>
      </c>
      <c r="P1122" s="50" t="b">
        <f>IF('Summary Statistics'!$C$7=TRUE,Albums!$F1121&lt;P$3,Albums!$E1121&lt;P$3)</f>
        <v>0</v>
      </c>
      <c r="Q1122" s="50" t="b">
        <f>IF('Summary Statistics'!$C$7=TRUE,Albums!$F1121&lt;Q$3,Albums!$E1121&lt;Q$3)</f>
        <v>0</v>
      </c>
      <c r="R1122" s="50" t="b">
        <f>IF('Summary Statistics'!$C$7=TRUE,Albums!$F1121&lt;R$3,Albums!$E1121&lt;R$3)</f>
        <v>0</v>
      </c>
      <c r="S1122" s="50" t="b">
        <f>IF('Summary Statistics'!$C$7=TRUE,Albums!$F1121&lt;S$3,Albums!$E1121&lt;S$3)</f>
        <v>0</v>
      </c>
      <c r="T1122" s="50" t="b">
        <f>IF('Summary Statistics'!$C$7=TRUE,Albums!$F1121&lt;T$3,Albums!$E1121&lt;T$3)</f>
        <v>0</v>
      </c>
      <c r="U1122" s="50" t="b">
        <f>IF('Summary Statistics'!$C$7=TRUE,Albums!$F1121&lt;U$3,Albums!$E1121&lt;U$3)</f>
        <v>0</v>
      </c>
      <c r="V1122" s="51" t="b">
        <f>IF('Summary Statistics'!$C$7=TRUE,Albums!$F1121&lt;V$3,Albums!$E1121&lt;V$3)</f>
        <v>0</v>
      </c>
    </row>
    <row r="1123" spans="13:22" x14ac:dyDescent="0.3">
      <c r="M1123" s="49" t="b">
        <f>IF('Summary Statistics'!$C$7=TRUE,Albums!$F1122&lt;M$3,Albums!$E1122&lt;M$3)</f>
        <v>0</v>
      </c>
      <c r="N1123" s="50" t="b">
        <f>IF('Summary Statistics'!$C$7=TRUE,Albums!$F1122&lt;N$3,Albums!$E1122&lt;N$3)</f>
        <v>0</v>
      </c>
      <c r="O1123" s="50" t="b">
        <f>IF('Summary Statistics'!$C$7=TRUE,Albums!$F1122&lt;O$3,Albums!$E1122&lt;O$3)</f>
        <v>0</v>
      </c>
      <c r="P1123" s="50" t="b">
        <f>IF('Summary Statistics'!$C$7=TRUE,Albums!$F1122&lt;P$3,Albums!$E1122&lt;P$3)</f>
        <v>0</v>
      </c>
      <c r="Q1123" s="50" t="b">
        <f>IF('Summary Statistics'!$C$7=TRUE,Albums!$F1122&lt;Q$3,Albums!$E1122&lt;Q$3)</f>
        <v>0</v>
      </c>
      <c r="R1123" s="50" t="b">
        <f>IF('Summary Statistics'!$C$7=TRUE,Albums!$F1122&lt;R$3,Albums!$E1122&lt;R$3)</f>
        <v>0</v>
      </c>
      <c r="S1123" s="50" t="b">
        <f>IF('Summary Statistics'!$C$7=TRUE,Albums!$F1122&lt;S$3,Albums!$E1122&lt;S$3)</f>
        <v>0</v>
      </c>
      <c r="T1123" s="50" t="b">
        <f>IF('Summary Statistics'!$C$7=TRUE,Albums!$F1122&lt;T$3,Albums!$E1122&lt;T$3)</f>
        <v>0</v>
      </c>
      <c r="U1123" s="50" t="b">
        <f>IF('Summary Statistics'!$C$7=TRUE,Albums!$F1122&lt;U$3,Albums!$E1122&lt;U$3)</f>
        <v>0</v>
      </c>
      <c r="V1123" s="51" t="b">
        <f>IF('Summary Statistics'!$C$7=TRUE,Albums!$F1122&lt;V$3,Albums!$E1122&lt;V$3)</f>
        <v>0</v>
      </c>
    </row>
    <row r="1124" spans="13:22" x14ac:dyDescent="0.3">
      <c r="M1124" s="49" t="b">
        <f>IF('Summary Statistics'!$C$7=TRUE,Albums!$F1123&lt;M$3,Albums!$E1123&lt;M$3)</f>
        <v>0</v>
      </c>
      <c r="N1124" s="50" t="b">
        <f>IF('Summary Statistics'!$C$7=TRUE,Albums!$F1123&lt;N$3,Albums!$E1123&lt;N$3)</f>
        <v>0</v>
      </c>
      <c r="O1124" s="50" t="b">
        <f>IF('Summary Statistics'!$C$7=TRUE,Albums!$F1123&lt;O$3,Albums!$E1123&lt;O$3)</f>
        <v>0</v>
      </c>
      <c r="P1124" s="50" t="b">
        <f>IF('Summary Statistics'!$C$7=TRUE,Albums!$F1123&lt;P$3,Albums!$E1123&lt;P$3)</f>
        <v>0</v>
      </c>
      <c r="Q1124" s="50" t="b">
        <f>IF('Summary Statistics'!$C$7=TRUE,Albums!$F1123&lt;Q$3,Albums!$E1123&lt;Q$3)</f>
        <v>0</v>
      </c>
      <c r="R1124" s="50" t="b">
        <f>IF('Summary Statistics'!$C$7=TRUE,Albums!$F1123&lt;R$3,Albums!$E1123&lt;R$3)</f>
        <v>0</v>
      </c>
      <c r="S1124" s="50" t="b">
        <f>IF('Summary Statistics'!$C$7=TRUE,Albums!$F1123&lt;S$3,Albums!$E1123&lt;S$3)</f>
        <v>0</v>
      </c>
      <c r="T1124" s="50" t="b">
        <f>IF('Summary Statistics'!$C$7=TRUE,Albums!$F1123&lt;T$3,Albums!$E1123&lt;T$3)</f>
        <v>0</v>
      </c>
      <c r="U1124" s="50" t="b">
        <f>IF('Summary Statistics'!$C$7=TRUE,Albums!$F1123&lt;U$3,Albums!$E1123&lt;U$3)</f>
        <v>0</v>
      </c>
      <c r="V1124" s="51" t="b">
        <f>IF('Summary Statistics'!$C$7=TRUE,Albums!$F1123&lt;V$3,Albums!$E1123&lt;V$3)</f>
        <v>0</v>
      </c>
    </row>
    <row r="1125" spans="13:22" x14ac:dyDescent="0.3">
      <c r="M1125" s="49" t="b">
        <f>IF('Summary Statistics'!$C$7=TRUE,Albums!$F1124&lt;M$3,Albums!$E1124&lt;M$3)</f>
        <v>0</v>
      </c>
      <c r="N1125" s="50" t="b">
        <f>IF('Summary Statistics'!$C$7=TRUE,Albums!$F1124&lt;N$3,Albums!$E1124&lt;N$3)</f>
        <v>0</v>
      </c>
      <c r="O1125" s="50" t="b">
        <f>IF('Summary Statistics'!$C$7=TRUE,Albums!$F1124&lt;O$3,Albums!$E1124&lt;O$3)</f>
        <v>0</v>
      </c>
      <c r="P1125" s="50" t="b">
        <f>IF('Summary Statistics'!$C$7=TRUE,Albums!$F1124&lt;P$3,Albums!$E1124&lt;P$3)</f>
        <v>0</v>
      </c>
      <c r="Q1125" s="50" t="b">
        <f>IF('Summary Statistics'!$C$7=TRUE,Albums!$F1124&lt;Q$3,Albums!$E1124&lt;Q$3)</f>
        <v>0</v>
      </c>
      <c r="R1125" s="50" t="b">
        <f>IF('Summary Statistics'!$C$7=TRUE,Albums!$F1124&lt;R$3,Albums!$E1124&lt;R$3)</f>
        <v>0</v>
      </c>
      <c r="S1125" s="50" t="b">
        <f>IF('Summary Statistics'!$C$7=TRUE,Albums!$F1124&lt;S$3,Albums!$E1124&lt;S$3)</f>
        <v>0</v>
      </c>
      <c r="T1125" s="50" t="b">
        <f>IF('Summary Statistics'!$C$7=TRUE,Albums!$F1124&lt;T$3,Albums!$E1124&lt;T$3)</f>
        <v>0</v>
      </c>
      <c r="U1125" s="50" t="b">
        <f>IF('Summary Statistics'!$C$7=TRUE,Albums!$F1124&lt;U$3,Albums!$E1124&lt;U$3)</f>
        <v>0</v>
      </c>
      <c r="V1125" s="51" t="b">
        <f>IF('Summary Statistics'!$C$7=TRUE,Albums!$F1124&lt;V$3,Albums!$E1124&lt;V$3)</f>
        <v>0</v>
      </c>
    </row>
    <row r="1126" spans="13:22" x14ac:dyDescent="0.3">
      <c r="M1126" s="49" t="b">
        <f>IF('Summary Statistics'!$C$7=TRUE,Albums!$F1125&lt;M$3,Albums!$E1125&lt;M$3)</f>
        <v>0</v>
      </c>
      <c r="N1126" s="50" t="b">
        <f>IF('Summary Statistics'!$C$7=TRUE,Albums!$F1125&lt;N$3,Albums!$E1125&lt;N$3)</f>
        <v>0</v>
      </c>
      <c r="O1126" s="50" t="b">
        <f>IF('Summary Statistics'!$C$7=TRUE,Albums!$F1125&lt;O$3,Albums!$E1125&lt;O$3)</f>
        <v>0</v>
      </c>
      <c r="P1126" s="50" t="b">
        <f>IF('Summary Statistics'!$C$7=TRUE,Albums!$F1125&lt;P$3,Albums!$E1125&lt;P$3)</f>
        <v>0</v>
      </c>
      <c r="Q1126" s="50" t="b">
        <f>IF('Summary Statistics'!$C$7=TRUE,Albums!$F1125&lt;Q$3,Albums!$E1125&lt;Q$3)</f>
        <v>0</v>
      </c>
      <c r="R1126" s="50" t="b">
        <f>IF('Summary Statistics'!$C$7=TRUE,Albums!$F1125&lt;R$3,Albums!$E1125&lt;R$3)</f>
        <v>0</v>
      </c>
      <c r="S1126" s="50" t="b">
        <f>IF('Summary Statistics'!$C$7=TRUE,Albums!$F1125&lt;S$3,Albums!$E1125&lt;S$3)</f>
        <v>0</v>
      </c>
      <c r="T1126" s="50" t="b">
        <f>IF('Summary Statistics'!$C$7=TRUE,Albums!$F1125&lt;T$3,Albums!$E1125&lt;T$3)</f>
        <v>0</v>
      </c>
      <c r="U1126" s="50" t="b">
        <f>IF('Summary Statistics'!$C$7=TRUE,Albums!$F1125&lt;U$3,Albums!$E1125&lt;U$3)</f>
        <v>0</v>
      </c>
      <c r="V1126" s="51" t="b">
        <f>IF('Summary Statistics'!$C$7=TRUE,Albums!$F1125&lt;V$3,Albums!$E1125&lt;V$3)</f>
        <v>0</v>
      </c>
    </row>
    <row r="1127" spans="13:22" x14ac:dyDescent="0.3">
      <c r="M1127" s="49" t="b">
        <f>IF('Summary Statistics'!$C$7=TRUE,Albums!$F1126&lt;M$3,Albums!$E1126&lt;M$3)</f>
        <v>0</v>
      </c>
      <c r="N1127" s="50" t="b">
        <f>IF('Summary Statistics'!$C$7=TRUE,Albums!$F1126&lt;N$3,Albums!$E1126&lt;N$3)</f>
        <v>0</v>
      </c>
      <c r="O1127" s="50" t="b">
        <f>IF('Summary Statistics'!$C$7=TRUE,Albums!$F1126&lt;O$3,Albums!$E1126&lt;O$3)</f>
        <v>0</v>
      </c>
      <c r="P1127" s="50" t="b">
        <f>IF('Summary Statistics'!$C$7=TRUE,Albums!$F1126&lt;P$3,Albums!$E1126&lt;P$3)</f>
        <v>0</v>
      </c>
      <c r="Q1127" s="50" t="b">
        <f>IF('Summary Statistics'!$C$7=TRUE,Albums!$F1126&lt;Q$3,Albums!$E1126&lt;Q$3)</f>
        <v>0</v>
      </c>
      <c r="R1127" s="50" t="b">
        <f>IF('Summary Statistics'!$C$7=TRUE,Albums!$F1126&lt;R$3,Albums!$E1126&lt;R$3)</f>
        <v>0</v>
      </c>
      <c r="S1127" s="50" t="b">
        <f>IF('Summary Statistics'!$C$7=TRUE,Albums!$F1126&lt;S$3,Albums!$E1126&lt;S$3)</f>
        <v>0</v>
      </c>
      <c r="T1127" s="50" t="b">
        <f>IF('Summary Statistics'!$C$7=TRUE,Albums!$F1126&lt;T$3,Albums!$E1126&lt;T$3)</f>
        <v>0</v>
      </c>
      <c r="U1127" s="50" t="b">
        <f>IF('Summary Statistics'!$C$7=TRUE,Albums!$F1126&lt;U$3,Albums!$E1126&lt;U$3)</f>
        <v>0</v>
      </c>
      <c r="V1127" s="51" t="b">
        <f>IF('Summary Statistics'!$C$7=TRUE,Albums!$F1126&lt;V$3,Albums!$E1126&lt;V$3)</f>
        <v>0</v>
      </c>
    </row>
    <row r="1128" spans="13:22" x14ac:dyDescent="0.3">
      <c r="M1128" s="49" t="b">
        <f>IF('Summary Statistics'!$C$7=TRUE,Albums!$F1127&lt;M$3,Albums!$E1127&lt;M$3)</f>
        <v>0</v>
      </c>
      <c r="N1128" s="50" t="b">
        <f>IF('Summary Statistics'!$C$7=TRUE,Albums!$F1127&lt;N$3,Albums!$E1127&lt;N$3)</f>
        <v>0</v>
      </c>
      <c r="O1128" s="50" t="b">
        <f>IF('Summary Statistics'!$C$7=TRUE,Albums!$F1127&lt;O$3,Albums!$E1127&lt;O$3)</f>
        <v>0</v>
      </c>
      <c r="P1128" s="50" t="b">
        <f>IF('Summary Statistics'!$C$7=TRUE,Albums!$F1127&lt;P$3,Albums!$E1127&lt;P$3)</f>
        <v>0</v>
      </c>
      <c r="Q1128" s="50" t="b">
        <f>IF('Summary Statistics'!$C$7=TRUE,Albums!$F1127&lt;Q$3,Albums!$E1127&lt;Q$3)</f>
        <v>0</v>
      </c>
      <c r="R1128" s="50" t="b">
        <f>IF('Summary Statistics'!$C$7=TRUE,Albums!$F1127&lt;R$3,Albums!$E1127&lt;R$3)</f>
        <v>0</v>
      </c>
      <c r="S1128" s="50" t="b">
        <f>IF('Summary Statistics'!$C$7=TRUE,Albums!$F1127&lt;S$3,Albums!$E1127&lt;S$3)</f>
        <v>0</v>
      </c>
      <c r="T1128" s="50" t="b">
        <f>IF('Summary Statistics'!$C$7=TRUE,Albums!$F1127&lt;T$3,Albums!$E1127&lt;T$3)</f>
        <v>0</v>
      </c>
      <c r="U1128" s="50" t="b">
        <f>IF('Summary Statistics'!$C$7=TRUE,Albums!$F1127&lt;U$3,Albums!$E1127&lt;U$3)</f>
        <v>0</v>
      </c>
      <c r="V1128" s="51" t="b">
        <f>IF('Summary Statistics'!$C$7=TRUE,Albums!$F1127&lt;V$3,Albums!$E1127&lt;V$3)</f>
        <v>0</v>
      </c>
    </row>
    <row r="1129" spans="13:22" x14ac:dyDescent="0.3">
      <c r="M1129" s="49" t="b">
        <f>IF('Summary Statistics'!$C$7=TRUE,Albums!$F1128&lt;M$3,Albums!$E1128&lt;M$3)</f>
        <v>0</v>
      </c>
      <c r="N1129" s="50" t="b">
        <f>IF('Summary Statistics'!$C$7=TRUE,Albums!$F1128&lt;N$3,Albums!$E1128&lt;N$3)</f>
        <v>0</v>
      </c>
      <c r="O1129" s="50" t="b">
        <f>IF('Summary Statistics'!$C$7=TRUE,Albums!$F1128&lt;O$3,Albums!$E1128&lt;O$3)</f>
        <v>0</v>
      </c>
      <c r="P1129" s="50" t="b">
        <f>IF('Summary Statistics'!$C$7=TRUE,Albums!$F1128&lt;P$3,Albums!$E1128&lt;P$3)</f>
        <v>0</v>
      </c>
      <c r="Q1129" s="50" t="b">
        <f>IF('Summary Statistics'!$C$7=TRUE,Albums!$F1128&lt;Q$3,Albums!$E1128&lt;Q$3)</f>
        <v>0</v>
      </c>
      <c r="R1129" s="50" t="b">
        <f>IF('Summary Statistics'!$C$7=TRUE,Albums!$F1128&lt;R$3,Albums!$E1128&lt;R$3)</f>
        <v>0</v>
      </c>
      <c r="S1129" s="50" t="b">
        <f>IF('Summary Statistics'!$C$7=TRUE,Albums!$F1128&lt;S$3,Albums!$E1128&lt;S$3)</f>
        <v>0</v>
      </c>
      <c r="T1129" s="50" t="b">
        <f>IF('Summary Statistics'!$C$7=TRUE,Albums!$F1128&lt;T$3,Albums!$E1128&lt;T$3)</f>
        <v>0</v>
      </c>
      <c r="U1129" s="50" t="b">
        <f>IF('Summary Statistics'!$C$7=TRUE,Albums!$F1128&lt;U$3,Albums!$E1128&lt;U$3)</f>
        <v>0</v>
      </c>
      <c r="V1129" s="51" t="b">
        <f>IF('Summary Statistics'!$C$7=TRUE,Albums!$F1128&lt;V$3,Albums!$E1128&lt;V$3)</f>
        <v>0</v>
      </c>
    </row>
    <row r="1130" spans="13:22" x14ac:dyDescent="0.3">
      <c r="M1130" s="49" t="b">
        <f>IF('Summary Statistics'!$C$7=TRUE,Albums!$F1129&lt;M$3,Albums!$E1129&lt;M$3)</f>
        <v>0</v>
      </c>
      <c r="N1130" s="50" t="b">
        <f>IF('Summary Statistics'!$C$7=TRUE,Albums!$F1129&lt;N$3,Albums!$E1129&lt;N$3)</f>
        <v>0</v>
      </c>
      <c r="O1130" s="50" t="b">
        <f>IF('Summary Statistics'!$C$7=TRUE,Albums!$F1129&lt;O$3,Albums!$E1129&lt;O$3)</f>
        <v>0</v>
      </c>
      <c r="P1130" s="50" t="b">
        <f>IF('Summary Statistics'!$C$7=TRUE,Albums!$F1129&lt;P$3,Albums!$E1129&lt;P$3)</f>
        <v>0</v>
      </c>
      <c r="Q1130" s="50" t="b">
        <f>IF('Summary Statistics'!$C$7=TRUE,Albums!$F1129&lt;Q$3,Albums!$E1129&lt;Q$3)</f>
        <v>0</v>
      </c>
      <c r="R1130" s="50" t="b">
        <f>IF('Summary Statistics'!$C$7=TRUE,Albums!$F1129&lt;R$3,Albums!$E1129&lt;R$3)</f>
        <v>0</v>
      </c>
      <c r="S1130" s="50" t="b">
        <f>IF('Summary Statistics'!$C$7=TRUE,Albums!$F1129&lt;S$3,Albums!$E1129&lt;S$3)</f>
        <v>0</v>
      </c>
      <c r="T1130" s="50" t="b">
        <f>IF('Summary Statistics'!$C$7=TRUE,Albums!$F1129&lt;T$3,Albums!$E1129&lt;T$3)</f>
        <v>0</v>
      </c>
      <c r="U1130" s="50" t="b">
        <f>IF('Summary Statistics'!$C$7=TRUE,Albums!$F1129&lt;U$3,Albums!$E1129&lt;U$3)</f>
        <v>0</v>
      </c>
      <c r="V1130" s="51" t="b">
        <f>IF('Summary Statistics'!$C$7=TRUE,Albums!$F1129&lt;V$3,Albums!$E1129&lt;V$3)</f>
        <v>0</v>
      </c>
    </row>
    <row r="1131" spans="13:22" x14ac:dyDescent="0.3">
      <c r="M1131" s="49" t="b">
        <f>IF('Summary Statistics'!$C$7=TRUE,Albums!$F1130&lt;M$3,Albums!$E1130&lt;M$3)</f>
        <v>0</v>
      </c>
      <c r="N1131" s="50" t="b">
        <f>IF('Summary Statistics'!$C$7=TRUE,Albums!$F1130&lt;N$3,Albums!$E1130&lt;N$3)</f>
        <v>0</v>
      </c>
      <c r="O1131" s="50" t="b">
        <f>IF('Summary Statistics'!$C$7=TRUE,Albums!$F1130&lt;O$3,Albums!$E1130&lt;O$3)</f>
        <v>0</v>
      </c>
      <c r="P1131" s="50" t="b">
        <f>IF('Summary Statistics'!$C$7=TRUE,Albums!$F1130&lt;P$3,Albums!$E1130&lt;P$3)</f>
        <v>0</v>
      </c>
      <c r="Q1131" s="50" t="b">
        <f>IF('Summary Statistics'!$C$7=TRUE,Albums!$F1130&lt;Q$3,Albums!$E1130&lt;Q$3)</f>
        <v>0</v>
      </c>
      <c r="R1131" s="50" t="b">
        <f>IF('Summary Statistics'!$C$7=TRUE,Albums!$F1130&lt;R$3,Albums!$E1130&lt;R$3)</f>
        <v>0</v>
      </c>
      <c r="S1131" s="50" t="b">
        <f>IF('Summary Statistics'!$C$7=TRUE,Albums!$F1130&lt;S$3,Albums!$E1130&lt;S$3)</f>
        <v>0</v>
      </c>
      <c r="T1131" s="50" t="b">
        <f>IF('Summary Statistics'!$C$7=TRUE,Albums!$F1130&lt;T$3,Albums!$E1130&lt;T$3)</f>
        <v>0</v>
      </c>
      <c r="U1131" s="50" t="b">
        <f>IF('Summary Statistics'!$C$7=TRUE,Albums!$F1130&lt;U$3,Albums!$E1130&lt;U$3)</f>
        <v>0</v>
      </c>
      <c r="V1131" s="51" t="b">
        <f>IF('Summary Statistics'!$C$7=TRUE,Albums!$F1130&lt;V$3,Albums!$E1130&lt;V$3)</f>
        <v>0</v>
      </c>
    </row>
    <row r="1132" spans="13:22" x14ac:dyDescent="0.3">
      <c r="M1132" s="49" t="b">
        <f>IF('Summary Statistics'!$C$7=TRUE,Albums!$F1131&lt;M$3,Albums!$E1131&lt;M$3)</f>
        <v>0</v>
      </c>
      <c r="N1132" s="50" t="b">
        <f>IF('Summary Statistics'!$C$7=TRUE,Albums!$F1131&lt;N$3,Albums!$E1131&lt;N$3)</f>
        <v>0</v>
      </c>
      <c r="O1132" s="50" t="b">
        <f>IF('Summary Statistics'!$C$7=TRUE,Albums!$F1131&lt;O$3,Albums!$E1131&lt;O$3)</f>
        <v>0</v>
      </c>
      <c r="P1132" s="50" t="b">
        <f>IF('Summary Statistics'!$C$7=TRUE,Albums!$F1131&lt;P$3,Albums!$E1131&lt;P$3)</f>
        <v>0</v>
      </c>
      <c r="Q1132" s="50" t="b">
        <f>IF('Summary Statistics'!$C$7=TRUE,Albums!$F1131&lt;Q$3,Albums!$E1131&lt;Q$3)</f>
        <v>0</v>
      </c>
      <c r="R1132" s="50" t="b">
        <f>IF('Summary Statistics'!$C$7=TRUE,Albums!$F1131&lt;R$3,Albums!$E1131&lt;R$3)</f>
        <v>0</v>
      </c>
      <c r="S1132" s="50" t="b">
        <f>IF('Summary Statistics'!$C$7=TRUE,Albums!$F1131&lt;S$3,Albums!$E1131&lt;S$3)</f>
        <v>0</v>
      </c>
      <c r="T1132" s="50" t="b">
        <f>IF('Summary Statistics'!$C$7=TRUE,Albums!$F1131&lt;T$3,Albums!$E1131&lt;T$3)</f>
        <v>0</v>
      </c>
      <c r="U1132" s="50" t="b">
        <f>IF('Summary Statistics'!$C$7=TRUE,Albums!$F1131&lt;U$3,Albums!$E1131&lt;U$3)</f>
        <v>0</v>
      </c>
      <c r="V1132" s="51" t="b">
        <f>IF('Summary Statistics'!$C$7=TRUE,Albums!$F1131&lt;V$3,Albums!$E1131&lt;V$3)</f>
        <v>0</v>
      </c>
    </row>
    <row r="1133" spans="13:22" x14ac:dyDescent="0.3">
      <c r="M1133" s="49" t="b">
        <f>IF('Summary Statistics'!$C$7=TRUE,Albums!$F1132&lt;M$3,Albums!$E1132&lt;M$3)</f>
        <v>0</v>
      </c>
      <c r="N1133" s="50" t="b">
        <f>IF('Summary Statistics'!$C$7=TRUE,Albums!$F1132&lt;N$3,Albums!$E1132&lt;N$3)</f>
        <v>0</v>
      </c>
      <c r="O1133" s="50" t="b">
        <f>IF('Summary Statistics'!$C$7=TRUE,Albums!$F1132&lt;O$3,Albums!$E1132&lt;O$3)</f>
        <v>0</v>
      </c>
      <c r="P1133" s="50" t="b">
        <f>IF('Summary Statistics'!$C$7=TRUE,Albums!$F1132&lt;P$3,Albums!$E1132&lt;P$3)</f>
        <v>0</v>
      </c>
      <c r="Q1133" s="50" t="b">
        <f>IF('Summary Statistics'!$C$7=TRUE,Albums!$F1132&lt;Q$3,Albums!$E1132&lt;Q$3)</f>
        <v>0</v>
      </c>
      <c r="R1133" s="50" t="b">
        <f>IF('Summary Statistics'!$C$7=TRUE,Albums!$F1132&lt;R$3,Albums!$E1132&lt;R$3)</f>
        <v>0</v>
      </c>
      <c r="S1133" s="50" t="b">
        <f>IF('Summary Statistics'!$C$7=TRUE,Albums!$F1132&lt;S$3,Albums!$E1132&lt;S$3)</f>
        <v>0</v>
      </c>
      <c r="T1133" s="50" t="b">
        <f>IF('Summary Statistics'!$C$7=TRUE,Albums!$F1132&lt;T$3,Albums!$E1132&lt;T$3)</f>
        <v>0</v>
      </c>
      <c r="U1133" s="50" t="b">
        <f>IF('Summary Statistics'!$C$7=TRUE,Albums!$F1132&lt;U$3,Albums!$E1132&lt;U$3)</f>
        <v>0</v>
      </c>
      <c r="V1133" s="51" t="b">
        <f>IF('Summary Statistics'!$C$7=TRUE,Albums!$F1132&lt;V$3,Albums!$E1132&lt;V$3)</f>
        <v>0</v>
      </c>
    </row>
    <row r="1134" spans="13:22" x14ac:dyDescent="0.3">
      <c r="M1134" s="49" t="b">
        <f>IF('Summary Statistics'!$C$7=TRUE,Albums!$F1133&lt;M$3,Albums!$E1133&lt;M$3)</f>
        <v>0</v>
      </c>
      <c r="N1134" s="50" t="b">
        <f>IF('Summary Statistics'!$C$7=TRUE,Albums!$F1133&lt;N$3,Albums!$E1133&lt;N$3)</f>
        <v>0</v>
      </c>
      <c r="O1134" s="50" t="b">
        <f>IF('Summary Statistics'!$C$7=TRUE,Albums!$F1133&lt;O$3,Albums!$E1133&lt;O$3)</f>
        <v>0</v>
      </c>
      <c r="P1134" s="50" t="b">
        <f>IF('Summary Statistics'!$C$7=TRUE,Albums!$F1133&lt;P$3,Albums!$E1133&lt;P$3)</f>
        <v>0</v>
      </c>
      <c r="Q1134" s="50" t="b">
        <f>IF('Summary Statistics'!$C$7=TRUE,Albums!$F1133&lt;Q$3,Albums!$E1133&lt;Q$3)</f>
        <v>0</v>
      </c>
      <c r="R1134" s="50" t="b">
        <f>IF('Summary Statistics'!$C$7=TRUE,Albums!$F1133&lt;R$3,Albums!$E1133&lt;R$3)</f>
        <v>0</v>
      </c>
      <c r="S1134" s="50" t="b">
        <f>IF('Summary Statistics'!$C$7=TRUE,Albums!$F1133&lt;S$3,Albums!$E1133&lt;S$3)</f>
        <v>0</v>
      </c>
      <c r="T1134" s="50" t="b">
        <f>IF('Summary Statistics'!$C$7=TRUE,Albums!$F1133&lt;T$3,Albums!$E1133&lt;T$3)</f>
        <v>0</v>
      </c>
      <c r="U1134" s="50" t="b">
        <f>IF('Summary Statistics'!$C$7=TRUE,Albums!$F1133&lt;U$3,Albums!$E1133&lt;U$3)</f>
        <v>0</v>
      </c>
      <c r="V1134" s="51" t="b">
        <f>IF('Summary Statistics'!$C$7=TRUE,Albums!$F1133&lt;V$3,Albums!$E1133&lt;V$3)</f>
        <v>0</v>
      </c>
    </row>
    <row r="1135" spans="13:22" x14ac:dyDescent="0.3">
      <c r="M1135" s="49" t="b">
        <f>IF('Summary Statistics'!$C$7=TRUE,Albums!$F1134&lt;M$3,Albums!$E1134&lt;M$3)</f>
        <v>0</v>
      </c>
      <c r="N1135" s="50" t="b">
        <f>IF('Summary Statistics'!$C$7=TRUE,Albums!$F1134&lt;N$3,Albums!$E1134&lt;N$3)</f>
        <v>0</v>
      </c>
      <c r="O1135" s="50" t="b">
        <f>IF('Summary Statistics'!$C$7=TRUE,Albums!$F1134&lt;O$3,Albums!$E1134&lt;O$3)</f>
        <v>0</v>
      </c>
      <c r="P1135" s="50" t="b">
        <f>IF('Summary Statistics'!$C$7=TRUE,Albums!$F1134&lt;P$3,Albums!$E1134&lt;P$3)</f>
        <v>0</v>
      </c>
      <c r="Q1135" s="50" t="b">
        <f>IF('Summary Statistics'!$C$7=TRUE,Albums!$F1134&lt;Q$3,Albums!$E1134&lt;Q$3)</f>
        <v>0</v>
      </c>
      <c r="R1135" s="50" t="b">
        <f>IF('Summary Statistics'!$C$7=TRUE,Albums!$F1134&lt;R$3,Albums!$E1134&lt;R$3)</f>
        <v>0</v>
      </c>
      <c r="S1135" s="50" t="b">
        <f>IF('Summary Statistics'!$C$7=TRUE,Albums!$F1134&lt;S$3,Albums!$E1134&lt;S$3)</f>
        <v>0</v>
      </c>
      <c r="T1135" s="50" t="b">
        <f>IF('Summary Statistics'!$C$7=TRUE,Albums!$F1134&lt;T$3,Albums!$E1134&lt;T$3)</f>
        <v>0</v>
      </c>
      <c r="U1135" s="50" t="b">
        <f>IF('Summary Statistics'!$C$7=TRUE,Albums!$F1134&lt;U$3,Albums!$E1134&lt;U$3)</f>
        <v>0</v>
      </c>
      <c r="V1135" s="51" t="b">
        <f>IF('Summary Statistics'!$C$7=TRUE,Albums!$F1134&lt;V$3,Albums!$E1134&lt;V$3)</f>
        <v>0</v>
      </c>
    </row>
    <row r="1136" spans="13:22" x14ac:dyDescent="0.3">
      <c r="M1136" s="49" t="b">
        <f>IF('Summary Statistics'!$C$7=TRUE,Albums!$F1135&lt;M$3,Albums!$E1135&lt;M$3)</f>
        <v>0</v>
      </c>
      <c r="N1136" s="50" t="b">
        <f>IF('Summary Statistics'!$C$7=TRUE,Albums!$F1135&lt;N$3,Albums!$E1135&lt;N$3)</f>
        <v>0</v>
      </c>
      <c r="O1136" s="50" t="b">
        <f>IF('Summary Statistics'!$C$7=TRUE,Albums!$F1135&lt;O$3,Albums!$E1135&lt;O$3)</f>
        <v>0</v>
      </c>
      <c r="P1136" s="50" t="b">
        <f>IF('Summary Statistics'!$C$7=TRUE,Albums!$F1135&lt;P$3,Albums!$E1135&lt;P$3)</f>
        <v>0</v>
      </c>
      <c r="Q1136" s="50" t="b">
        <f>IF('Summary Statistics'!$C$7=TRUE,Albums!$F1135&lt;Q$3,Albums!$E1135&lt;Q$3)</f>
        <v>0</v>
      </c>
      <c r="R1136" s="50" t="b">
        <f>IF('Summary Statistics'!$C$7=TRUE,Albums!$F1135&lt;R$3,Albums!$E1135&lt;R$3)</f>
        <v>0</v>
      </c>
      <c r="S1136" s="50" t="b">
        <f>IF('Summary Statistics'!$C$7=TRUE,Albums!$F1135&lt;S$3,Albums!$E1135&lt;S$3)</f>
        <v>0</v>
      </c>
      <c r="T1136" s="50" t="b">
        <f>IF('Summary Statistics'!$C$7=TRUE,Albums!$F1135&lt;T$3,Albums!$E1135&lt;T$3)</f>
        <v>0</v>
      </c>
      <c r="U1136" s="50" t="b">
        <f>IF('Summary Statistics'!$C$7=TRUE,Albums!$F1135&lt;U$3,Albums!$E1135&lt;U$3)</f>
        <v>0</v>
      </c>
      <c r="V1136" s="51" t="b">
        <f>IF('Summary Statistics'!$C$7=TRUE,Albums!$F1135&lt;V$3,Albums!$E1135&lt;V$3)</f>
        <v>0</v>
      </c>
    </row>
    <row r="1137" spans="13:22" x14ac:dyDescent="0.3">
      <c r="M1137" s="49" t="b">
        <f>IF('Summary Statistics'!$C$7=TRUE,Albums!$F1136&lt;M$3,Albums!$E1136&lt;M$3)</f>
        <v>0</v>
      </c>
      <c r="N1137" s="50" t="b">
        <f>IF('Summary Statistics'!$C$7=TRUE,Albums!$F1136&lt;N$3,Albums!$E1136&lt;N$3)</f>
        <v>0</v>
      </c>
      <c r="O1137" s="50" t="b">
        <f>IF('Summary Statistics'!$C$7=TRUE,Albums!$F1136&lt;O$3,Albums!$E1136&lt;O$3)</f>
        <v>0</v>
      </c>
      <c r="P1137" s="50" t="b">
        <f>IF('Summary Statistics'!$C$7=TRUE,Albums!$F1136&lt;P$3,Albums!$E1136&lt;P$3)</f>
        <v>0</v>
      </c>
      <c r="Q1137" s="50" t="b">
        <f>IF('Summary Statistics'!$C$7=TRUE,Albums!$F1136&lt;Q$3,Albums!$E1136&lt;Q$3)</f>
        <v>0</v>
      </c>
      <c r="R1137" s="50" t="b">
        <f>IF('Summary Statistics'!$C$7=TRUE,Albums!$F1136&lt;R$3,Albums!$E1136&lt;R$3)</f>
        <v>0</v>
      </c>
      <c r="S1137" s="50" t="b">
        <f>IF('Summary Statistics'!$C$7=TRUE,Albums!$F1136&lt;S$3,Albums!$E1136&lt;S$3)</f>
        <v>0</v>
      </c>
      <c r="T1137" s="50" t="b">
        <f>IF('Summary Statistics'!$C$7=TRUE,Albums!$F1136&lt;T$3,Albums!$E1136&lt;T$3)</f>
        <v>0</v>
      </c>
      <c r="U1137" s="50" t="b">
        <f>IF('Summary Statistics'!$C$7=TRUE,Albums!$F1136&lt;U$3,Albums!$E1136&lt;U$3)</f>
        <v>0</v>
      </c>
      <c r="V1137" s="51" t="b">
        <f>IF('Summary Statistics'!$C$7=TRUE,Albums!$F1136&lt;V$3,Albums!$E1136&lt;V$3)</f>
        <v>0</v>
      </c>
    </row>
    <row r="1138" spans="13:22" x14ac:dyDescent="0.3">
      <c r="M1138" s="49" t="b">
        <f>IF('Summary Statistics'!$C$7=TRUE,Albums!$F1137&lt;M$3,Albums!$E1137&lt;M$3)</f>
        <v>0</v>
      </c>
      <c r="N1138" s="50" t="b">
        <f>IF('Summary Statistics'!$C$7=TRUE,Albums!$F1137&lt;N$3,Albums!$E1137&lt;N$3)</f>
        <v>0</v>
      </c>
      <c r="O1138" s="50" t="b">
        <f>IF('Summary Statistics'!$C$7=TRUE,Albums!$F1137&lt;O$3,Albums!$E1137&lt;O$3)</f>
        <v>0</v>
      </c>
      <c r="P1138" s="50" t="b">
        <f>IF('Summary Statistics'!$C$7=TRUE,Albums!$F1137&lt;P$3,Albums!$E1137&lt;P$3)</f>
        <v>0</v>
      </c>
      <c r="Q1138" s="50" t="b">
        <f>IF('Summary Statistics'!$C$7=TRUE,Albums!$F1137&lt;Q$3,Albums!$E1137&lt;Q$3)</f>
        <v>0</v>
      </c>
      <c r="R1138" s="50" t="b">
        <f>IF('Summary Statistics'!$C$7=TRUE,Albums!$F1137&lt;R$3,Albums!$E1137&lt;R$3)</f>
        <v>0</v>
      </c>
      <c r="S1138" s="50" t="b">
        <f>IF('Summary Statistics'!$C$7=TRUE,Albums!$F1137&lt;S$3,Albums!$E1137&lt;S$3)</f>
        <v>0</v>
      </c>
      <c r="T1138" s="50" t="b">
        <f>IF('Summary Statistics'!$C$7=TRUE,Albums!$F1137&lt;T$3,Albums!$E1137&lt;T$3)</f>
        <v>0</v>
      </c>
      <c r="U1138" s="50" t="b">
        <f>IF('Summary Statistics'!$C$7=TRUE,Albums!$F1137&lt;U$3,Albums!$E1137&lt;U$3)</f>
        <v>0</v>
      </c>
      <c r="V1138" s="51" t="b">
        <f>IF('Summary Statistics'!$C$7=TRUE,Albums!$F1137&lt;V$3,Albums!$E1137&lt;V$3)</f>
        <v>0</v>
      </c>
    </row>
    <row r="1139" spans="13:22" x14ac:dyDescent="0.3">
      <c r="M1139" s="49" t="b">
        <f>IF('Summary Statistics'!$C$7=TRUE,Albums!$F1138&lt;M$3,Albums!$E1138&lt;M$3)</f>
        <v>0</v>
      </c>
      <c r="N1139" s="50" t="b">
        <f>IF('Summary Statistics'!$C$7=TRUE,Albums!$F1138&lt;N$3,Albums!$E1138&lt;N$3)</f>
        <v>0</v>
      </c>
      <c r="O1139" s="50" t="b">
        <f>IF('Summary Statistics'!$C$7=TRUE,Albums!$F1138&lt;O$3,Albums!$E1138&lt;O$3)</f>
        <v>0</v>
      </c>
      <c r="P1139" s="50" t="b">
        <f>IF('Summary Statistics'!$C$7=TRUE,Albums!$F1138&lt;P$3,Albums!$E1138&lt;P$3)</f>
        <v>0</v>
      </c>
      <c r="Q1139" s="50" t="b">
        <f>IF('Summary Statistics'!$C$7=TRUE,Albums!$F1138&lt;Q$3,Albums!$E1138&lt;Q$3)</f>
        <v>0</v>
      </c>
      <c r="R1139" s="50" t="b">
        <f>IF('Summary Statistics'!$C$7=TRUE,Albums!$F1138&lt;R$3,Albums!$E1138&lt;R$3)</f>
        <v>0</v>
      </c>
      <c r="S1139" s="50" t="b">
        <f>IF('Summary Statistics'!$C$7=TRUE,Albums!$F1138&lt;S$3,Albums!$E1138&lt;S$3)</f>
        <v>0</v>
      </c>
      <c r="T1139" s="50" t="b">
        <f>IF('Summary Statistics'!$C$7=TRUE,Albums!$F1138&lt;T$3,Albums!$E1138&lt;T$3)</f>
        <v>0</v>
      </c>
      <c r="U1139" s="50" t="b">
        <f>IF('Summary Statistics'!$C$7=TRUE,Albums!$F1138&lt;U$3,Albums!$E1138&lt;U$3)</f>
        <v>0</v>
      </c>
      <c r="V1139" s="51" t="b">
        <f>IF('Summary Statistics'!$C$7=TRUE,Albums!$F1138&lt;V$3,Albums!$E1138&lt;V$3)</f>
        <v>0</v>
      </c>
    </row>
    <row r="1140" spans="13:22" x14ac:dyDescent="0.3">
      <c r="M1140" s="49" t="b">
        <f>IF('Summary Statistics'!$C$7=TRUE,Albums!$F1139&lt;M$3,Albums!$E1139&lt;M$3)</f>
        <v>0</v>
      </c>
      <c r="N1140" s="50" t="b">
        <f>IF('Summary Statistics'!$C$7=TRUE,Albums!$F1139&lt;N$3,Albums!$E1139&lt;N$3)</f>
        <v>0</v>
      </c>
      <c r="O1140" s="50" t="b">
        <f>IF('Summary Statistics'!$C$7=TRUE,Albums!$F1139&lt;O$3,Albums!$E1139&lt;O$3)</f>
        <v>0</v>
      </c>
      <c r="P1140" s="50" t="b">
        <f>IF('Summary Statistics'!$C$7=TRUE,Albums!$F1139&lt;P$3,Albums!$E1139&lt;P$3)</f>
        <v>0</v>
      </c>
      <c r="Q1140" s="50" t="b">
        <f>IF('Summary Statistics'!$C$7=TRUE,Albums!$F1139&lt;Q$3,Albums!$E1139&lt;Q$3)</f>
        <v>0</v>
      </c>
      <c r="R1140" s="50" t="b">
        <f>IF('Summary Statistics'!$C$7=TRUE,Albums!$F1139&lt;R$3,Albums!$E1139&lt;R$3)</f>
        <v>0</v>
      </c>
      <c r="S1140" s="50" t="b">
        <f>IF('Summary Statistics'!$C$7=TRUE,Albums!$F1139&lt;S$3,Albums!$E1139&lt;S$3)</f>
        <v>0</v>
      </c>
      <c r="T1140" s="50" t="b">
        <f>IF('Summary Statistics'!$C$7=TRUE,Albums!$F1139&lt;T$3,Albums!$E1139&lt;T$3)</f>
        <v>0</v>
      </c>
      <c r="U1140" s="50" t="b">
        <f>IF('Summary Statistics'!$C$7=TRUE,Albums!$F1139&lt;U$3,Albums!$E1139&lt;U$3)</f>
        <v>0</v>
      </c>
      <c r="V1140" s="51" t="b">
        <f>IF('Summary Statistics'!$C$7=TRUE,Albums!$F1139&lt;V$3,Albums!$E1139&lt;V$3)</f>
        <v>0</v>
      </c>
    </row>
    <row r="1141" spans="13:22" x14ac:dyDescent="0.3">
      <c r="M1141" s="49" t="b">
        <f>IF('Summary Statistics'!$C$7=TRUE,Albums!$F1140&lt;M$3,Albums!$E1140&lt;M$3)</f>
        <v>0</v>
      </c>
      <c r="N1141" s="50" t="b">
        <f>IF('Summary Statistics'!$C$7=TRUE,Albums!$F1140&lt;N$3,Albums!$E1140&lt;N$3)</f>
        <v>0</v>
      </c>
      <c r="O1141" s="50" t="b">
        <f>IF('Summary Statistics'!$C$7=TRUE,Albums!$F1140&lt;O$3,Albums!$E1140&lt;O$3)</f>
        <v>0</v>
      </c>
      <c r="P1141" s="50" t="b">
        <f>IF('Summary Statistics'!$C$7=TRUE,Albums!$F1140&lt;P$3,Albums!$E1140&lt;P$3)</f>
        <v>0</v>
      </c>
      <c r="Q1141" s="50" t="b">
        <f>IF('Summary Statistics'!$C$7=TRUE,Albums!$F1140&lt;Q$3,Albums!$E1140&lt;Q$3)</f>
        <v>0</v>
      </c>
      <c r="R1141" s="50" t="b">
        <f>IF('Summary Statistics'!$C$7=TRUE,Albums!$F1140&lt;R$3,Albums!$E1140&lt;R$3)</f>
        <v>0</v>
      </c>
      <c r="S1141" s="50" t="b">
        <f>IF('Summary Statistics'!$C$7=TRUE,Albums!$F1140&lt;S$3,Albums!$E1140&lt;S$3)</f>
        <v>0</v>
      </c>
      <c r="T1141" s="50" t="b">
        <f>IF('Summary Statistics'!$C$7=TRUE,Albums!$F1140&lt;T$3,Albums!$E1140&lt;T$3)</f>
        <v>0</v>
      </c>
      <c r="U1141" s="50" t="b">
        <f>IF('Summary Statistics'!$C$7=TRUE,Albums!$F1140&lt;U$3,Albums!$E1140&lt;U$3)</f>
        <v>0</v>
      </c>
      <c r="V1141" s="51" t="b">
        <f>IF('Summary Statistics'!$C$7=TRUE,Albums!$F1140&lt;V$3,Albums!$E1140&lt;V$3)</f>
        <v>0</v>
      </c>
    </row>
    <row r="1142" spans="13:22" x14ac:dyDescent="0.3">
      <c r="M1142" s="49" t="b">
        <f>IF('Summary Statistics'!$C$7=TRUE,Albums!$F1141&lt;M$3,Albums!$E1141&lt;M$3)</f>
        <v>0</v>
      </c>
      <c r="N1142" s="50" t="b">
        <f>IF('Summary Statistics'!$C$7=TRUE,Albums!$F1141&lt;N$3,Albums!$E1141&lt;N$3)</f>
        <v>0</v>
      </c>
      <c r="O1142" s="50" t="b">
        <f>IF('Summary Statistics'!$C$7=TRUE,Albums!$F1141&lt;O$3,Albums!$E1141&lt;O$3)</f>
        <v>0</v>
      </c>
      <c r="P1142" s="50" t="b">
        <f>IF('Summary Statistics'!$C$7=TRUE,Albums!$F1141&lt;P$3,Albums!$E1141&lt;P$3)</f>
        <v>0</v>
      </c>
      <c r="Q1142" s="50" t="b">
        <f>IF('Summary Statistics'!$C$7=TRUE,Albums!$F1141&lt;Q$3,Albums!$E1141&lt;Q$3)</f>
        <v>0</v>
      </c>
      <c r="R1142" s="50" t="b">
        <f>IF('Summary Statistics'!$C$7=TRUE,Albums!$F1141&lt;R$3,Albums!$E1141&lt;R$3)</f>
        <v>0</v>
      </c>
      <c r="S1142" s="50" t="b">
        <f>IF('Summary Statistics'!$C$7=TRUE,Albums!$F1141&lt;S$3,Albums!$E1141&lt;S$3)</f>
        <v>0</v>
      </c>
      <c r="T1142" s="50" t="b">
        <f>IF('Summary Statistics'!$C$7=TRUE,Albums!$F1141&lt;T$3,Albums!$E1141&lt;T$3)</f>
        <v>0</v>
      </c>
      <c r="U1142" s="50" t="b">
        <f>IF('Summary Statistics'!$C$7=TRUE,Albums!$F1141&lt;U$3,Albums!$E1141&lt;U$3)</f>
        <v>0</v>
      </c>
      <c r="V1142" s="51" t="b">
        <f>IF('Summary Statistics'!$C$7=TRUE,Albums!$F1141&lt;V$3,Albums!$E1141&lt;V$3)</f>
        <v>0</v>
      </c>
    </row>
    <row r="1143" spans="13:22" x14ac:dyDescent="0.3">
      <c r="M1143" s="49" t="b">
        <f>IF('Summary Statistics'!$C$7=TRUE,Albums!$F1142&lt;M$3,Albums!$E1142&lt;M$3)</f>
        <v>0</v>
      </c>
      <c r="N1143" s="50" t="b">
        <f>IF('Summary Statistics'!$C$7=TRUE,Albums!$F1142&lt;N$3,Albums!$E1142&lt;N$3)</f>
        <v>0</v>
      </c>
      <c r="O1143" s="50" t="b">
        <f>IF('Summary Statistics'!$C$7=TRUE,Albums!$F1142&lt;O$3,Albums!$E1142&lt;O$3)</f>
        <v>0</v>
      </c>
      <c r="P1143" s="50" t="b">
        <f>IF('Summary Statistics'!$C$7=TRUE,Albums!$F1142&lt;P$3,Albums!$E1142&lt;P$3)</f>
        <v>0</v>
      </c>
      <c r="Q1143" s="50" t="b">
        <f>IF('Summary Statistics'!$C$7=TRUE,Albums!$F1142&lt;Q$3,Albums!$E1142&lt;Q$3)</f>
        <v>0</v>
      </c>
      <c r="R1143" s="50" t="b">
        <f>IF('Summary Statistics'!$C$7=TRUE,Albums!$F1142&lt;R$3,Albums!$E1142&lt;R$3)</f>
        <v>0</v>
      </c>
      <c r="S1143" s="50" t="b">
        <f>IF('Summary Statistics'!$C$7=TRUE,Albums!$F1142&lt;S$3,Albums!$E1142&lt;S$3)</f>
        <v>0</v>
      </c>
      <c r="T1143" s="50" t="b">
        <f>IF('Summary Statistics'!$C$7=TRUE,Albums!$F1142&lt;T$3,Albums!$E1142&lt;T$3)</f>
        <v>0</v>
      </c>
      <c r="U1143" s="50" t="b">
        <f>IF('Summary Statistics'!$C$7=TRUE,Albums!$F1142&lt;U$3,Albums!$E1142&lt;U$3)</f>
        <v>0</v>
      </c>
      <c r="V1143" s="51" t="b">
        <f>IF('Summary Statistics'!$C$7=TRUE,Albums!$F1142&lt;V$3,Albums!$E1142&lt;V$3)</f>
        <v>0</v>
      </c>
    </row>
    <row r="1144" spans="13:22" x14ac:dyDescent="0.3">
      <c r="M1144" s="49" t="b">
        <f>IF('Summary Statistics'!$C$7=TRUE,Albums!$F1143&lt;M$3,Albums!$E1143&lt;M$3)</f>
        <v>0</v>
      </c>
      <c r="N1144" s="50" t="b">
        <f>IF('Summary Statistics'!$C$7=TRUE,Albums!$F1143&lt;N$3,Albums!$E1143&lt;N$3)</f>
        <v>0</v>
      </c>
      <c r="O1144" s="50" t="b">
        <f>IF('Summary Statistics'!$C$7=TRUE,Albums!$F1143&lt;O$3,Albums!$E1143&lt;O$3)</f>
        <v>0</v>
      </c>
      <c r="P1144" s="50" t="b">
        <f>IF('Summary Statistics'!$C$7=TRUE,Albums!$F1143&lt;P$3,Albums!$E1143&lt;P$3)</f>
        <v>0</v>
      </c>
      <c r="Q1144" s="50" t="b">
        <f>IF('Summary Statistics'!$C$7=TRUE,Albums!$F1143&lt;Q$3,Albums!$E1143&lt;Q$3)</f>
        <v>0</v>
      </c>
      <c r="R1144" s="50" t="b">
        <f>IF('Summary Statistics'!$C$7=TRUE,Albums!$F1143&lt;R$3,Albums!$E1143&lt;R$3)</f>
        <v>0</v>
      </c>
      <c r="S1144" s="50" t="b">
        <f>IF('Summary Statistics'!$C$7=TRUE,Albums!$F1143&lt;S$3,Albums!$E1143&lt;S$3)</f>
        <v>0</v>
      </c>
      <c r="T1144" s="50" t="b">
        <f>IF('Summary Statistics'!$C$7=TRUE,Albums!$F1143&lt;T$3,Albums!$E1143&lt;T$3)</f>
        <v>0</v>
      </c>
      <c r="U1144" s="50" t="b">
        <f>IF('Summary Statistics'!$C$7=TRUE,Albums!$F1143&lt;U$3,Albums!$E1143&lt;U$3)</f>
        <v>0</v>
      </c>
      <c r="V1144" s="51" t="b">
        <f>IF('Summary Statistics'!$C$7=TRUE,Albums!$F1143&lt;V$3,Albums!$E1143&lt;V$3)</f>
        <v>0</v>
      </c>
    </row>
    <row r="1145" spans="13:22" x14ac:dyDescent="0.3">
      <c r="M1145" s="49" t="b">
        <f>IF('Summary Statistics'!$C$7=TRUE,Albums!$F1144&lt;M$3,Albums!$E1144&lt;M$3)</f>
        <v>0</v>
      </c>
      <c r="N1145" s="50" t="b">
        <f>IF('Summary Statistics'!$C$7=TRUE,Albums!$F1144&lt;N$3,Albums!$E1144&lt;N$3)</f>
        <v>0</v>
      </c>
      <c r="O1145" s="50" t="b">
        <f>IF('Summary Statistics'!$C$7=TRUE,Albums!$F1144&lt;O$3,Albums!$E1144&lt;O$3)</f>
        <v>0</v>
      </c>
      <c r="P1145" s="50" t="b">
        <f>IF('Summary Statistics'!$C$7=TRUE,Albums!$F1144&lt;P$3,Albums!$E1144&lt;P$3)</f>
        <v>0</v>
      </c>
      <c r="Q1145" s="50" t="b">
        <f>IF('Summary Statistics'!$C$7=TRUE,Albums!$F1144&lt;Q$3,Albums!$E1144&lt;Q$3)</f>
        <v>0</v>
      </c>
      <c r="R1145" s="50" t="b">
        <f>IF('Summary Statistics'!$C$7=TRUE,Albums!$F1144&lt;R$3,Albums!$E1144&lt;R$3)</f>
        <v>0</v>
      </c>
      <c r="S1145" s="50" t="b">
        <f>IF('Summary Statistics'!$C$7=TRUE,Albums!$F1144&lt;S$3,Albums!$E1144&lt;S$3)</f>
        <v>0</v>
      </c>
      <c r="T1145" s="50" t="b">
        <f>IF('Summary Statistics'!$C$7=TRUE,Albums!$F1144&lt;T$3,Albums!$E1144&lt;T$3)</f>
        <v>0</v>
      </c>
      <c r="U1145" s="50" t="b">
        <f>IF('Summary Statistics'!$C$7=TRUE,Albums!$F1144&lt;U$3,Albums!$E1144&lt;U$3)</f>
        <v>0</v>
      </c>
      <c r="V1145" s="51" t="b">
        <f>IF('Summary Statistics'!$C$7=TRUE,Albums!$F1144&lt;V$3,Albums!$E1144&lt;V$3)</f>
        <v>0</v>
      </c>
    </row>
    <row r="1146" spans="13:22" x14ac:dyDescent="0.3">
      <c r="M1146" s="49" t="b">
        <f>IF('Summary Statistics'!$C$7=TRUE,Albums!$F1145&lt;M$3,Albums!$E1145&lt;M$3)</f>
        <v>0</v>
      </c>
      <c r="N1146" s="50" t="b">
        <f>IF('Summary Statistics'!$C$7=TRUE,Albums!$F1145&lt;N$3,Albums!$E1145&lt;N$3)</f>
        <v>0</v>
      </c>
      <c r="O1146" s="50" t="b">
        <f>IF('Summary Statistics'!$C$7=TRUE,Albums!$F1145&lt;O$3,Albums!$E1145&lt;O$3)</f>
        <v>0</v>
      </c>
      <c r="P1146" s="50" t="b">
        <f>IF('Summary Statistics'!$C$7=TRUE,Albums!$F1145&lt;P$3,Albums!$E1145&lt;P$3)</f>
        <v>0</v>
      </c>
      <c r="Q1146" s="50" t="b">
        <f>IF('Summary Statistics'!$C$7=TRUE,Albums!$F1145&lt;Q$3,Albums!$E1145&lt;Q$3)</f>
        <v>0</v>
      </c>
      <c r="R1146" s="50" t="b">
        <f>IF('Summary Statistics'!$C$7=TRUE,Albums!$F1145&lt;R$3,Albums!$E1145&lt;R$3)</f>
        <v>0</v>
      </c>
      <c r="S1146" s="50" t="b">
        <f>IF('Summary Statistics'!$C$7=TRUE,Albums!$F1145&lt;S$3,Albums!$E1145&lt;S$3)</f>
        <v>0</v>
      </c>
      <c r="T1146" s="50" t="b">
        <f>IF('Summary Statistics'!$C$7=TRUE,Albums!$F1145&lt;T$3,Albums!$E1145&lt;T$3)</f>
        <v>0</v>
      </c>
      <c r="U1146" s="50" t="b">
        <f>IF('Summary Statistics'!$C$7=TRUE,Albums!$F1145&lt;U$3,Albums!$E1145&lt;U$3)</f>
        <v>0</v>
      </c>
      <c r="V1146" s="51" t="b">
        <f>IF('Summary Statistics'!$C$7=TRUE,Albums!$F1145&lt;V$3,Albums!$E1145&lt;V$3)</f>
        <v>0</v>
      </c>
    </row>
    <row r="1147" spans="13:22" x14ac:dyDescent="0.3">
      <c r="M1147" s="49" t="b">
        <f>IF('Summary Statistics'!$C$7=TRUE,Albums!$F1146&lt;M$3,Albums!$E1146&lt;M$3)</f>
        <v>0</v>
      </c>
      <c r="N1147" s="50" t="b">
        <f>IF('Summary Statistics'!$C$7=TRUE,Albums!$F1146&lt;N$3,Albums!$E1146&lt;N$3)</f>
        <v>0</v>
      </c>
      <c r="O1147" s="50" t="b">
        <f>IF('Summary Statistics'!$C$7=TRUE,Albums!$F1146&lt;O$3,Albums!$E1146&lt;O$3)</f>
        <v>0</v>
      </c>
      <c r="P1147" s="50" t="b">
        <f>IF('Summary Statistics'!$C$7=TRUE,Albums!$F1146&lt;P$3,Albums!$E1146&lt;P$3)</f>
        <v>0</v>
      </c>
      <c r="Q1147" s="50" t="b">
        <f>IF('Summary Statistics'!$C$7=TRUE,Albums!$F1146&lt;Q$3,Albums!$E1146&lt;Q$3)</f>
        <v>0</v>
      </c>
      <c r="R1147" s="50" t="b">
        <f>IF('Summary Statistics'!$C$7=TRUE,Albums!$F1146&lt;R$3,Albums!$E1146&lt;R$3)</f>
        <v>0</v>
      </c>
      <c r="S1147" s="50" t="b">
        <f>IF('Summary Statistics'!$C$7=TRUE,Albums!$F1146&lt;S$3,Albums!$E1146&lt;S$3)</f>
        <v>0</v>
      </c>
      <c r="T1147" s="50" t="b">
        <f>IF('Summary Statistics'!$C$7=TRUE,Albums!$F1146&lt;T$3,Albums!$E1146&lt;T$3)</f>
        <v>0</v>
      </c>
      <c r="U1147" s="50" t="b">
        <f>IF('Summary Statistics'!$C$7=TRUE,Albums!$F1146&lt;U$3,Albums!$E1146&lt;U$3)</f>
        <v>0</v>
      </c>
      <c r="V1147" s="51" t="b">
        <f>IF('Summary Statistics'!$C$7=TRUE,Albums!$F1146&lt;V$3,Albums!$E1146&lt;V$3)</f>
        <v>0</v>
      </c>
    </row>
    <row r="1148" spans="13:22" x14ac:dyDescent="0.3">
      <c r="M1148" s="49" t="b">
        <f>IF('Summary Statistics'!$C$7=TRUE,Albums!$F1147&lt;M$3,Albums!$E1147&lt;M$3)</f>
        <v>0</v>
      </c>
      <c r="N1148" s="50" t="b">
        <f>IF('Summary Statistics'!$C$7=TRUE,Albums!$F1147&lt;N$3,Albums!$E1147&lt;N$3)</f>
        <v>0</v>
      </c>
      <c r="O1148" s="50" t="b">
        <f>IF('Summary Statistics'!$C$7=TRUE,Albums!$F1147&lt;O$3,Albums!$E1147&lt;O$3)</f>
        <v>0</v>
      </c>
      <c r="P1148" s="50" t="b">
        <f>IF('Summary Statistics'!$C$7=TRUE,Albums!$F1147&lt;P$3,Albums!$E1147&lt;P$3)</f>
        <v>0</v>
      </c>
      <c r="Q1148" s="50" t="b">
        <f>IF('Summary Statistics'!$C$7=TRUE,Albums!$F1147&lt;Q$3,Albums!$E1147&lt;Q$3)</f>
        <v>0</v>
      </c>
      <c r="R1148" s="50" t="b">
        <f>IF('Summary Statistics'!$C$7=TRUE,Albums!$F1147&lt;R$3,Albums!$E1147&lt;R$3)</f>
        <v>0</v>
      </c>
      <c r="S1148" s="50" t="b">
        <f>IF('Summary Statistics'!$C$7=TRUE,Albums!$F1147&lt;S$3,Albums!$E1147&lt;S$3)</f>
        <v>0</v>
      </c>
      <c r="T1148" s="50" t="b">
        <f>IF('Summary Statistics'!$C$7=TRUE,Albums!$F1147&lt;T$3,Albums!$E1147&lt;T$3)</f>
        <v>0</v>
      </c>
      <c r="U1148" s="50" t="b">
        <f>IF('Summary Statistics'!$C$7=TRUE,Albums!$F1147&lt;U$3,Albums!$E1147&lt;U$3)</f>
        <v>0</v>
      </c>
      <c r="V1148" s="51" t="b">
        <f>IF('Summary Statistics'!$C$7=TRUE,Albums!$F1147&lt;V$3,Albums!$E1147&lt;V$3)</f>
        <v>0</v>
      </c>
    </row>
    <row r="1149" spans="13:22" x14ac:dyDescent="0.3">
      <c r="M1149" s="49" t="b">
        <f>IF('Summary Statistics'!$C$7=TRUE,Albums!$F1148&lt;M$3,Albums!$E1148&lt;M$3)</f>
        <v>0</v>
      </c>
      <c r="N1149" s="50" t="b">
        <f>IF('Summary Statistics'!$C$7=TRUE,Albums!$F1148&lt;N$3,Albums!$E1148&lt;N$3)</f>
        <v>0</v>
      </c>
      <c r="O1149" s="50" t="b">
        <f>IF('Summary Statistics'!$C$7=TRUE,Albums!$F1148&lt;O$3,Albums!$E1148&lt;O$3)</f>
        <v>0</v>
      </c>
      <c r="P1149" s="50" t="b">
        <f>IF('Summary Statistics'!$C$7=TRUE,Albums!$F1148&lt;P$3,Albums!$E1148&lt;P$3)</f>
        <v>0</v>
      </c>
      <c r="Q1149" s="50" t="b">
        <f>IF('Summary Statistics'!$C$7=TRUE,Albums!$F1148&lt;Q$3,Albums!$E1148&lt;Q$3)</f>
        <v>0</v>
      </c>
      <c r="R1149" s="50" t="b">
        <f>IF('Summary Statistics'!$C$7=TRUE,Albums!$F1148&lt;R$3,Albums!$E1148&lt;R$3)</f>
        <v>0</v>
      </c>
      <c r="S1149" s="50" t="b">
        <f>IF('Summary Statistics'!$C$7=TRUE,Albums!$F1148&lt;S$3,Albums!$E1148&lt;S$3)</f>
        <v>0</v>
      </c>
      <c r="T1149" s="50" t="b">
        <f>IF('Summary Statistics'!$C$7=TRUE,Albums!$F1148&lt;T$3,Albums!$E1148&lt;T$3)</f>
        <v>0</v>
      </c>
      <c r="U1149" s="50" t="b">
        <f>IF('Summary Statistics'!$C$7=TRUE,Albums!$F1148&lt;U$3,Albums!$E1148&lt;U$3)</f>
        <v>0</v>
      </c>
      <c r="V1149" s="51" t="b">
        <f>IF('Summary Statistics'!$C$7=TRUE,Albums!$F1148&lt;V$3,Albums!$E1148&lt;V$3)</f>
        <v>0</v>
      </c>
    </row>
    <row r="1150" spans="13:22" x14ac:dyDescent="0.3">
      <c r="M1150" s="49" t="b">
        <f>IF('Summary Statistics'!$C$7=TRUE,Albums!$F1149&lt;M$3,Albums!$E1149&lt;M$3)</f>
        <v>0</v>
      </c>
      <c r="N1150" s="50" t="b">
        <f>IF('Summary Statistics'!$C$7=TRUE,Albums!$F1149&lt;N$3,Albums!$E1149&lt;N$3)</f>
        <v>0</v>
      </c>
      <c r="O1150" s="50" t="b">
        <f>IF('Summary Statistics'!$C$7=TRUE,Albums!$F1149&lt;O$3,Albums!$E1149&lt;O$3)</f>
        <v>0</v>
      </c>
      <c r="P1150" s="50" t="b">
        <f>IF('Summary Statistics'!$C$7=TRUE,Albums!$F1149&lt;P$3,Albums!$E1149&lt;P$3)</f>
        <v>0</v>
      </c>
      <c r="Q1150" s="50" t="b">
        <f>IF('Summary Statistics'!$C$7=TRUE,Albums!$F1149&lt;Q$3,Albums!$E1149&lt;Q$3)</f>
        <v>0</v>
      </c>
      <c r="R1150" s="50" t="b">
        <f>IF('Summary Statistics'!$C$7=TRUE,Albums!$F1149&lt;R$3,Albums!$E1149&lt;R$3)</f>
        <v>0</v>
      </c>
      <c r="S1150" s="50" t="b">
        <f>IF('Summary Statistics'!$C$7=TRUE,Albums!$F1149&lt;S$3,Albums!$E1149&lt;S$3)</f>
        <v>0</v>
      </c>
      <c r="T1150" s="50" t="b">
        <f>IF('Summary Statistics'!$C$7=TRUE,Albums!$F1149&lt;T$3,Albums!$E1149&lt;T$3)</f>
        <v>0</v>
      </c>
      <c r="U1150" s="50" t="b">
        <f>IF('Summary Statistics'!$C$7=TRUE,Albums!$F1149&lt;U$3,Albums!$E1149&lt;U$3)</f>
        <v>0</v>
      </c>
      <c r="V1150" s="51" t="b">
        <f>IF('Summary Statistics'!$C$7=TRUE,Albums!$F1149&lt;V$3,Albums!$E1149&lt;V$3)</f>
        <v>0</v>
      </c>
    </row>
    <row r="1151" spans="13:22" x14ac:dyDescent="0.3">
      <c r="M1151" s="49" t="b">
        <f>IF('Summary Statistics'!$C$7=TRUE,Albums!$F1150&lt;M$3,Albums!$E1150&lt;M$3)</f>
        <v>0</v>
      </c>
      <c r="N1151" s="50" t="b">
        <f>IF('Summary Statistics'!$C$7=TRUE,Albums!$F1150&lt;N$3,Albums!$E1150&lt;N$3)</f>
        <v>0</v>
      </c>
      <c r="O1151" s="50" t="b">
        <f>IF('Summary Statistics'!$C$7=TRUE,Albums!$F1150&lt;O$3,Albums!$E1150&lt;O$3)</f>
        <v>0</v>
      </c>
      <c r="P1151" s="50" t="b">
        <f>IF('Summary Statistics'!$C$7=TRUE,Albums!$F1150&lt;P$3,Albums!$E1150&lt;P$3)</f>
        <v>0</v>
      </c>
      <c r="Q1151" s="50" t="b">
        <f>IF('Summary Statistics'!$C$7=TRUE,Albums!$F1150&lt;Q$3,Albums!$E1150&lt;Q$3)</f>
        <v>0</v>
      </c>
      <c r="R1151" s="50" t="b">
        <f>IF('Summary Statistics'!$C$7=TRUE,Albums!$F1150&lt;R$3,Albums!$E1150&lt;R$3)</f>
        <v>0</v>
      </c>
      <c r="S1151" s="50" t="b">
        <f>IF('Summary Statistics'!$C$7=TRUE,Albums!$F1150&lt;S$3,Albums!$E1150&lt;S$3)</f>
        <v>0</v>
      </c>
      <c r="T1151" s="50" t="b">
        <f>IF('Summary Statistics'!$C$7=TRUE,Albums!$F1150&lt;T$3,Albums!$E1150&lt;T$3)</f>
        <v>0</v>
      </c>
      <c r="U1151" s="50" t="b">
        <f>IF('Summary Statistics'!$C$7=TRUE,Albums!$F1150&lt;U$3,Albums!$E1150&lt;U$3)</f>
        <v>0</v>
      </c>
      <c r="V1151" s="51" t="b">
        <f>IF('Summary Statistics'!$C$7=TRUE,Albums!$F1150&lt;V$3,Albums!$E1150&lt;V$3)</f>
        <v>0</v>
      </c>
    </row>
    <row r="1152" spans="13:22" x14ac:dyDescent="0.3">
      <c r="M1152" s="49" t="b">
        <f>IF('Summary Statistics'!$C$7=TRUE,Albums!$F1151&lt;M$3,Albums!$E1151&lt;M$3)</f>
        <v>0</v>
      </c>
      <c r="N1152" s="50" t="b">
        <f>IF('Summary Statistics'!$C$7=TRUE,Albums!$F1151&lt;N$3,Albums!$E1151&lt;N$3)</f>
        <v>0</v>
      </c>
      <c r="O1152" s="50" t="b">
        <f>IF('Summary Statistics'!$C$7=TRUE,Albums!$F1151&lt;O$3,Albums!$E1151&lt;O$3)</f>
        <v>0</v>
      </c>
      <c r="P1152" s="50" t="b">
        <f>IF('Summary Statistics'!$C$7=TRUE,Albums!$F1151&lt;P$3,Albums!$E1151&lt;P$3)</f>
        <v>0</v>
      </c>
      <c r="Q1152" s="50" t="b">
        <f>IF('Summary Statistics'!$C$7=TRUE,Albums!$F1151&lt;Q$3,Albums!$E1151&lt;Q$3)</f>
        <v>0</v>
      </c>
      <c r="R1152" s="50" t="b">
        <f>IF('Summary Statistics'!$C$7=TRUE,Albums!$F1151&lt;R$3,Albums!$E1151&lt;R$3)</f>
        <v>0</v>
      </c>
      <c r="S1152" s="50" t="b">
        <f>IF('Summary Statistics'!$C$7=TRUE,Albums!$F1151&lt;S$3,Albums!$E1151&lt;S$3)</f>
        <v>0</v>
      </c>
      <c r="T1152" s="50" t="b">
        <f>IF('Summary Statistics'!$C$7=TRUE,Albums!$F1151&lt;T$3,Albums!$E1151&lt;T$3)</f>
        <v>0</v>
      </c>
      <c r="U1152" s="50" t="b">
        <f>IF('Summary Statistics'!$C$7=TRUE,Albums!$F1151&lt;U$3,Albums!$E1151&lt;U$3)</f>
        <v>0</v>
      </c>
      <c r="V1152" s="51" t="b">
        <f>IF('Summary Statistics'!$C$7=TRUE,Albums!$F1151&lt;V$3,Albums!$E1151&lt;V$3)</f>
        <v>0</v>
      </c>
    </row>
    <row r="1153" spans="13:22" x14ac:dyDescent="0.3">
      <c r="M1153" s="49" t="b">
        <f>IF('Summary Statistics'!$C$7=TRUE,Albums!$F1152&lt;M$3,Albums!$E1152&lt;M$3)</f>
        <v>0</v>
      </c>
      <c r="N1153" s="50" t="b">
        <f>IF('Summary Statistics'!$C$7=TRUE,Albums!$F1152&lt;N$3,Albums!$E1152&lt;N$3)</f>
        <v>0</v>
      </c>
      <c r="O1153" s="50" t="b">
        <f>IF('Summary Statistics'!$C$7=TRUE,Albums!$F1152&lt;O$3,Albums!$E1152&lt;O$3)</f>
        <v>0</v>
      </c>
      <c r="P1153" s="50" t="b">
        <f>IF('Summary Statistics'!$C$7=TRUE,Albums!$F1152&lt;P$3,Albums!$E1152&lt;P$3)</f>
        <v>0</v>
      </c>
      <c r="Q1153" s="50" t="b">
        <f>IF('Summary Statistics'!$C$7=TRUE,Albums!$F1152&lt;Q$3,Albums!$E1152&lt;Q$3)</f>
        <v>0</v>
      </c>
      <c r="R1153" s="50" t="b">
        <f>IF('Summary Statistics'!$C$7=TRUE,Albums!$F1152&lt;R$3,Albums!$E1152&lt;R$3)</f>
        <v>0</v>
      </c>
      <c r="S1153" s="50" t="b">
        <f>IF('Summary Statistics'!$C$7=TRUE,Albums!$F1152&lt;S$3,Albums!$E1152&lt;S$3)</f>
        <v>0</v>
      </c>
      <c r="T1153" s="50" t="b">
        <f>IF('Summary Statistics'!$C$7=TRUE,Albums!$F1152&lt;T$3,Albums!$E1152&lt;T$3)</f>
        <v>0</v>
      </c>
      <c r="U1153" s="50" t="b">
        <f>IF('Summary Statistics'!$C$7=TRUE,Albums!$F1152&lt;U$3,Albums!$E1152&lt;U$3)</f>
        <v>0</v>
      </c>
      <c r="V1153" s="51" t="b">
        <f>IF('Summary Statistics'!$C$7=TRUE,Albums!$F1152&lt;V$3,Albums!$E1152&lt;V$3)</f>
        <v>0</v>
      </c>
    </row>
    <row r="1154" spans="13:22" x14ac:dyDescent="0.3">
      <c r="M1154" s="49" t="b">
        <f>IF('Summary Statistics'!$C$7=TRUE,Albums!$F1153&lt;M$3,Albums!$E1153&lt;M$3)</f>
        <v>0</v>
      </c>
      <c r="N1154" s="50" t="b">
        <f>IF('Summary Statistics'!$C$7=TRUE,Albums!$F1153&lt;N$3,Albums!$E1153&lt;N$3)</f>
        <v>0</v>
      </c>
      <c r="O1154" s="50" t="b">
        <f>IF('Summary Statistics'!$C$7=TRUE,Albums!$F1153&lt;O$3,Albums!$E1153&lt;O$3)</f>
        <v>0</v>
      </c>
      <c r="P1154" s="50" t="b">
        <f>IF('Summary Statistics'!$C$7=TRUE,Albums!$F1153&lt;P$3,Albums!$E1153&lt;P$3)</f>
        <v>0</v>
      </c>
      <c r="Q1154" s="50" t="b">
        <f>IF('Summary Statistics'!$C$7=TRUE,Albums!$F1153&lt;Q$3,Albums!$E1153&lt;Q$3)</f>
        <v>0</v>
      </c>
      <c r="R1154" s="50" t="b">
        <f>IF('Summary Statistics'!$C$7=TRUE,Albums!$F1153&lt;R$3,Albums!$E1153&lt;R$3)</f>
        <v>0</v>
      </c>
      <c r="S1154" s="50" t="b">
        <f>IF('Summary Statistics'!$C$7=TRUE,Albums!$F1153&lt;S$3,Albums!$E1153&lt;S$3)</f>
        <v>0</v>
      </c>
      <c r="T1154" s="50" t="b">
        <f>IF('Summary Statistics'!$C$7=TRUE,Albums!$F1153&lt;T$3,Albums!$E1153&lt;T$3)</f>
        <v>0</v>
      </c>
      <c r="U1154" s="50" t="b">
        <f>IF('Summary Statistics'!$C$7=TRUE,Albums!$F1153&lt;U$3,Albums!$E1153&lt;U$3)</f>
        <v>0</v>
      </c>
      <c r="V1154" s="51" t="b">
        <f>IF('Summary Statistics'!$C$7=TRUE,Albums!$F1153&lt;V$3,Albums!$E1153&lt;V$3)</f>
        <v>0</v>
      </c>
    </row>
    <row r="1155" spans="13:22" x14ac:dyDescent="0.3">
      <c r="M1155" s="49" t="b">
        <f>IF('Summary Statistics'!$C$7=TRUE,Albums!$F1154&lt;M$3,Albums!$E1154&lt;M$3)</f>
        <v>0</v>
      </c>
      <c r="N1155" s="50" t="b">
        <f>IF('Summary Statistics'!$C$7=TRUE,Albums!$F1154&lt;N$3,Albums!$E1154&lt;N$3)</f>
        <v>0</v>
      </c>
      <c r="O1155" s="50" t="b">
        <f>IF('Summary Statistics'!$C$7=TRUE,Albums!$F1154&lt;O$3,Albums!$E1154&lt;O$3)</f>
        <v>0</v>
      </c>
      <c r="P1155" s="50" t="b">
        <f>IF('Summary Statistics'!$C$7=TRUE,Albums!$F1154&lt;P$3,Albums!$E1154&lt;P$3)</f>
        <v>0</v>
      </c>
      <c r="Q1155" s="50" t="b">
        <f>IF('Summary Statistics'!$C$7=TRUE,Albums!$F1154&lt;Q$3,Albums!$E1154&lt;Q$3)</f>
        <v>0</v>
      </c>
      <c r="R1155" s="50" t="b">
        <f>IF('Summary Statistics'!$C$7=TRUE,Albums!$F1154&lt;R$3,Albums!$E1154&lt;R$3)</f>
        <v>0</v>
      </c>
      <c r="S1155" s="50" t="b">
        <f>IF('Summary Statistics'!$C$7=TRUE,Albums!$F1154&lt;S$3,Albums!$E1154&lt;S$3)</f>
        <v>0</v>
      </c>
      <c r="T1155" s="50" t="b">
        <f>IF('Summary Statistics'!$C$7=TRUE,Albums!$F1154&lt;T$3,Albums!$E1154&lt;T$3)</f>
        <v>0</v>
      </c>
      <c r="U1155" s="50" t="b">
        <f>IF('Summary Statistics'!$C$7=TRUE,Albums!$F1154&lt;U$3,Albums!$E1154&lt;U$3)</f>
        <v>0</v>
      </c>
      <c r="V1155" s="51" t="b">
        <f>IF('Summary Statistics'!$C$7=TRUE,Albums!$F1154&lt;V$3,Albums!$E1154&lt;V$3)</f>
        <v>0</v>
      </c>
    </row>
    <row r="1156" spans="13:22" x14ac:dyDescent="0.3">
      <c r="M1156" s="49" t="b">
        <f>IF('Summary Statistics'!$C$7=TRUE,Albums!$F1155&lt;M$3,Albums!$E1155&lt;M$3)</f>
        <v>0</v>
      </c>
      <c r="N1156" s="50" t="b">
        <f>IF('Summary Statistics'!$C$7=TRUE,Albums!$F1155&lt;N$3,Albums!$E1155&lt;N$3)</f>
        <v>0</v>
      </c>
      <c r="O1156" s="50" t="b">
        <f>IF('Summary Statistics'!$C$7=TRUE,Albums!$F1155&lt;O$3,Albums!$E1155&lt;O$3)</f>
        <v>0</v>
      </c>
      <c r="P1156" s="50" t="b">
        <f>IF('Summary Statistics'!$C$7=TRUE,Albums!$F1155&lt;P$3,Albums!$E1155&lt;P$3)</f>
        <v>0</v>
      </c>
      <c r="Q1156" s="50" t="b">
        <f>IF('Summary Statistics'!$C$7=TRUE,Albums!$F1155&lt;Q$3,Albums!$E1155&lt;Q$3)</f>
        <v>0</v>
      </c>
      <c r="R1156" s="50" t="b">
        <f>IF('Summary Statistics'!$C$7=TRUE,Albums!$F1155&lt;R$3,Albums!$E1155&lt;R$3)</f>
        <v>0</v>
      </c>
      <c r="S1156" s="50" t="b">
        <f>IF('Summary Statistics'!$C$7=TRUE,Albums!$F1155&lt;S$3,Albums!$E1155&lt;S$3)</f>
        <v>0</v>
      </c>
      <c r="T1156" s="50" t="b">
        <f>IF('Summary Statistics'!$C$7=TRUE,Albums!$F1155&lt;T$3,Albums!$E1155&lt;T$3)</f>
        <v>0</v>
      </c>
      <c r="U1156" s="50" t="b">
        <f>IF('Summary Statistics'!$C$7=TRUE,Albums!$F1155&lt;U$3,Albums!$E1155&lt;U$3)</f>
        <v>0</v>
      </c>
      <c r="V1156" s="51" t="b">
        <f>IF('Summary Statistics'!$C$7=TRUE,Albums!$F1155&lt;V$3,Albums!$E1155&lt;V$3)</f>
        <v>0</v>
      </c>
    </row>
    <row r="1157" spans="13:22" x14ac:dyDescent="0.3">
      <c r="M1157" s="49" t="b">
        <f>IF('Summary Statistics'!$C$7=TRUE,Albums!$F1156&lt;M$3,Albums!$E1156&lt;M$3)</f>
        <v>0</v>
      </c>
      <c r="N1157" s="50" t="b">
        <f>IF('Summary Statistics'!$C$7=TRUE,Albums!$F1156&lt;N$3,Albums!$E1156&lt;N$3)</f>
        <v>0</v>
      </c>
      <c r="O1157" s="50" t="b">
        <f>IF('Summary Statistics'!$C$7=TRUE,Albums!$F1156&lt;O$3,Albums!$E1156&lt;O$3)</f>
        <v>0</v>
      </c>
      <c r="P1157" s="50" t="b">
        <f>IF('Summary Statistics'!$C$7=TRUE,Albums!$F1156&lt;P$3,Albums!$E1156&lt;P$3)</f>
        <v>0</v>
      </c>
      <c r="Q1157" s="50" t="b">
        <f>IF('Summary Statistics'!$C$7=TRUE,Albums!$F1156&lt;Q$3,Albums!$E1156&lt;Q$3)</f>
        <v>0</v>
      </c>
      <c r="R1157" s="50" t="b">
        <f>IF('Summary Statistics'!$C$7=TRUE,Albums!$F1156&lt;R$3,Albums!$E1156&lt;R$3)</f>
        <v>0</v>
      </c>
      <c r="S1157" s="50" t="b">
        <f>IF('Summary Statistics'!$C$7=TRUE,Albums!$F1156&lt;S$3,Albums!$E1156&lt;S$3)</f>
        <v>0</v>
      </c>
      <c r="T1157" s="50" t="b">
        <f>IF('Summary Statistics'!$C$7=TRUE,Albums!$F1156&lt;T$3,Albums!$E1156&lt;T$3)</f>
        <v>0</v>
      </c>
      <c r="U1157" s="50" t="b">
        <f>IF('Summary Statistics'!$C$7=TRUE,Albums!$F1156&lt;U$3,Albums!$E1156&lt;U$3)</f>
        <v>0</v>
      </c>
      <c r="V1157" s="51" t="b">
        <f>IF('Summary Statistics'!$C$7=TRUE,Albums!$F1156&lt;V$3,Albums!$E1156&lt;V$3)</f>
        <v>0</v>
      </c>
    </row>
    <row r="1158" spans="13:22" x14ac:dyDescent="0.3">
      <c r="M1158" s="49" t="b">
        <f>IF('Summary Statistics'!$C$7=TRUE,Albums!$F1157&lt;M$3,Albums!$E1157&lt;M$3)</f>
        <v>0</v>
      </c>
      <c r="N1158" s="50" t="b">
        <f>IF('Summary Statistics'!$C$7=TRUE,Albums!$F1157&lt;N$3,Albums!$E1157&lt;N$3)</f>
        <v>0</v>
      </c>
      <c r="O1158" s="50" t="b">
        <f>IF('Summary Statistics'!$C$7=TRUE,Albums!$F1157&lt;O$3,Albums!$E1157&lt;O$3)</f>
        <v>0</v>
      </c>
      <c r="P1158" s="50" t="b">
        <f>IF('Summary Statistics'!$C$7=TRUE,Albums!$F1157&lt;P$3,Albums!$E1157&lt;P$3)</f>
        <v>0</v>
      </c>
      <c r="Q1158" s="50" t="b">
        <f>IF('Summary Statistics'!$C$7=TRUE,Albums!$F1157&lt;Q$3,Albums!$E1157&lt;Q$3)</f>
        <v>0</v>
      </c>
      <c r="R1158" s="50" t="b">
        <f>IF('Summary Statistics'!$C$7=TRUE,Albums!$F1157&lt;R$3,Albums!$E1157&lt;R$3)</f>
        <v>0</v>
      </c>
      <c r="S1158" s="50" t="b">
        <f>IF('Summary Statistics'!$C$7=TRUE,Albums!$F1157&lt;S$3,Albums!$E1157&lt;S$3)</f>
        <v>0</v>
      </c>
      <c r="T1158" s="50" t="b">
        <f>IF('Summary Statistics'!$C$7=TRUE,Albums!$F1157&lt;T$3,Albums!$E1157&lt;T$3)</f>
        <v>0</v>
      </c>
      <c r="U1158" s="50" t="b">
        <f>IF('Summary Statistics'!$C$7=TRUE,Albums!$F1157&lt;U$3,Albums!$E1157&lt;U$3)</f>
        <v>0</v>
      </c>
      <c r="V1158" s="51" t="b">
        <f>IF('Summary Statistics'!$C$7=TRUE,Albums!$F1157&lt;V$3,Albums!$E1157&lt;V$3)</f>
        <v>0</v>
      </c>
    </row>
    <row r="1159" spans="13:22" x14ac:dyDescent="0.3">
      <c r="M1159" s="49" t="b">
        <f>IF('Summary Statistics'!$C$7=TRUE,Albums!$F1158&lt;M$3,Albums!$E1158&lt;M$3)</f>
        <v>0</v>
      </c>
      <c r="N1159" s="50" t="b">
        <f>IF('Summary Statistics'!$C$7=TRUE,Albums!$F1158&lt;N$3,Albums!$E1158&lt;N$3)</f>
        <v>0</v>
      </c>
      <c r="O1159" s="50" t="b">
        <f>IF('Summary Statistics'!$C$7=TRUE,Albums!$F1158&lt;O$3,Albums!$E1158&lt;O$3)</f>
        <v>0</v>
      </c>
      <c r="P1159" s="50" t="b">
        <f>IF('Summary Statistics'!$C$7=TRUE,Albums!$F1158&lt;P$3,Albums!$E1158&lt;P$3)</f>
        <v>0</v>
      </c>
      <c r="Q1159" s="50" t="b">
        <f>IF('Summary Statistics'!$C$7=TRUE,Albums!$F1158&lt;Q$3,Albums!$E1158&lt;Q$3)</f>
        <v>0</v>
      </c>
      <c r="R1159" s="50" t="b">
        <f>IF('Summary Statistics'!$C$7=TRUE,Albums!$F1158&lt;R$3,Albums!$E1158&lt;R$3)</f>
        <v>0</v>
      </c>
      <c r="S1159" s="50" t="b">
        <f>IF('Summary Statistics'!$C$7=TRUE,Albums!$F1158&lt;S$3,Albums!$E1158&lt;S$3)</f>
        <v>0</v>
      </c>
      <c r="T1159" s="50" t="b">
        <f>IF('Summary Statistics'!$C$7=TRUE,Albums!$F1158&lt;T$3,Albums!$E1158&lt;T$3)</f>
        <v>0</v>
      </c>
      <c r="U1159" s="50" t="b">
        <f>IF('Summary Statistics'!$C$7=TRUE,Albums!$F1158&lt;U$3,Albums!$E1158&lt;U$3)</f>
        <v>0</v>
      </c>
      <c r="V1159" s="51" t="b">
        <f>IF('Summary Statistics'!$C$7=TRUE,Albums!$F1158&lt;V$3,Albums!$E1158&lt;V$3)</f>
        <v>0</v>
      </c>
    </row>
    <row r="1160" spans="13:22" x14ac:dyDescent="0.3">
      <c r="M1160" s="49" t="b">
        <f>IF('Summary Statistics'!$C$7=TRUE,Albums!$F1159&lt;M$3,Albums!$E1159&lt;M$3)</f>
        <v>0</v>
      </c>
      <c r="N1160" s="50" t="b">
        <f>IF('Summary Statistics'!$C$7=TRUE,Albums!$F1159&lt;N$3,Albums!$E1159&lt;N$3)</f>
        <v>0</v>
      </c>
      <c r="O1160" s="50" t="b">
        <f>IF('Summary Statistics'!$C$7=TRUE,Albums!$F1159&lt;O$3,Albums!$E1159&lt;O$3)</f>
        <v>0</v>
      </c>
      <c r="P1160" s="50" t="b">
        <f>IF('Summary Statistics'!$C$7=TRUE,Albums!$F1159&lt;P$3,Albums!$E1159&lt;P$3)</f>
        <v>0</v>
      </c>
      <c r="Q1160" s="50" t="b">
        <f>IF('Summary Statistics'!$C$7=TRUE,Albums!$F1159&lt;Q$3,Albums!$E1159&lt;Q$3)</f>
        <v>0</v>
      </c>
      <c r="R1160" s="50" t="b">
        <f>IF('Summary Statistics'!$C$7=TRUE,Albums!$F1159&lt;R$3,Albums!$E1159&lt;R$3)</f>
        <v>0</v>
      </c>
      <c r="S1160" s="50" t="b">
        <f>IF('Summary Statistics'!$C$7=TRUE,Albums!$F1159&lt;S$3,Albums!$E1159&lt;S$3)</f>
        <v>0</v>
      </c>
      <c r="T1160" s="50" t="b">
        <f>IF('Summary Statistics'!$C$7=TRUE,Albums!$F1159&lt;T$3,Albums!$E1159&lt;T$3)</f>
        <v>0</v>
      </c>
      <c r="U1160" s="50" t="b">
        <f>IF('Summary Statistics'!$C$7=TRUE,Albums!$F1159&lt;U$3,Albums!$E1159&lt;U$3)</f>
        <v>0</v>
      </c>
      <c r="V1160" s="51" t="b">
        <f>IF('Summary Statistics'!$C$7=TRUE,Albums!$F1159&lt;V$3,Albums!$E1159&lt;V$3)</f>
        <v>0</v>
      </c>
    </row>
    <row r="1161" spans="13:22" x14ac:dyDescent="0.3">
      <c r="M1161" s="49" t="b">
        <f>IF('Summary Statistics'!$C$7=TRUE,Albums!$F1160&lt;M$3,Albums!$E1160&lt;M$3)</f>
        <v>0</v>
      </c>
      <c r="N1161" s="50" t="b">
        <f>IF('Summary Statistics'!$C$7=TRUE,Albums!$F1160&lt;N$3,Albums!$E1160&lt;N$3)</f>
        <v>0</v>
      </c>
      <c r="O1161" s="50" t="b">
        <f>IF('Summary Statistics'!$C$7=TRUE,Albums!$F1160&lt;O$3,Albums!$E1160&lt;O$3)</f>
        <v>0</v>
      </c>
      <c r="P1161" s="50" t="b">
        <f>IF('Summary Statistics'!$C$7=TRUE,Albums!$F1160&lt;P$3,Albums!$E1160&lt;P$3)</f>
        <v>0</v>
      </c>
      <c r="Q1161" s="50" t="b">
        <f>IF('Summary Statistics'!$C$7=TRUE,Albums!$F1160&lt;Q$3,Albums!$E1160&lt;Q$3)</f>
        <v>0</v>
      </c>
      <c r="R1161" s="50" t="b">
        <f>IF('Summary Statistics'!$C$7=TRUE,Albums!$F1160&lt;R$3,Albums!$E1160&lt;R$3)</f>
        <v>0</v>
      </c>
      <c r="S1161" s="50" t="b">
        <f>IF('Summary Statistics'!$C$7=TRUE,Albums!$F1160&lt;S$3,Albums!$E1160&lt;S$3)</f>
        <v>0</v>
      </c>
      <c r="T1161" s="50" t="b">
        <f>IF('Summary Statistics'!$C$7=TRUE,Albums!$F1160&lt;T$3,Albums!$E1160&lt;T$3)</f>
        <v>0</v>
      </c>
      <c r="U1161" s="50" t="b">
        <f>IF('Summary Statistics'!$C$7=TRUE,Albums!$F1160&lt;U$3,Albums!$E1160&lt;U$3)</f>
        <v>0</v>
      </c>
      <c r="V1161" s="51" t="b">
        <f>IF('Summary Statistics'!$C$7=TRUE,Albums!$F1160&lt;V$3,Albums!$E1160&lt;V$3)</f>
        <v>0</v>
      </c>
    </row>
    <row r="1162" spans="13:22" x14ac:dyDescent="0.3">
      <c r="M1162" s="49" t="b">
        <f>IF('Summary Statistics'!$C$7=TRUE,Albums!$F1161&lt;M$3,Albums!$E1161&lt;M$3)</f>
        <v>0</v>
      </c>
      <c r="N1162" s="50" t="b">
        <f>IF('Summary Statistics'!$C$7=TRUE,Albums!$F1161&lt;N$3,Albums!$E1161&lt;N$3)</f>
        <v>0</v>
      </c>
      <c r="O1162" s="50" t="b">
        <f>IF('Summary Statistics'!$C$7=TRUE,Albums!$F1161&lt;O$3,Albums!$E1161&lt;O$3)</f>
        <v>0</v>
      </c>
      <c r="P1162" s="50" t="b">
        <f>IF('Summary Statistics'!$C$7=TRUE,Albums!$F1161&lt;P$3,Albums!$E1161&lt;P$3)</f>
        <v>0</v>
      </c>
      <c r="Q1162" s="50" t="b">
        <f>IF('Summary Statistics'!$C$7=TRUE,Albums!$F1161&lt;Q$3,Albums!$E1161&lt;Q$3)</f>
        <v>0</v>
      </c>
      <c r="R1162" s="50" t="b">
        <f>IF('Summary Statistics'!$C$7=TRUE,Albums!$F1161&lt;R$3,Albums!$E1161&lt;R$3)</f>
        <v>0</v>
      </c>
      <c r="S1162" s="50" t="b">
        <f>IF('Summary Statistics'!$C$7=TRUE,Albums!$F1161&lt;S$3,Albums!$E1161&lt;S$3)</f>
        <v>0</v>
      </c>
      <c r="T1162" s="50" t="b">
        <f>IF('Summary Statistics'!$C$7=TRUE,Albums!$F1161&lt;T$3,Albums!$E1161&lt;T$3)</f>
        <v>0</v>
      </c>
      <c r="U1162" s="50" t="b">
        <f>IF('Summary Statistics'!$C$7=TRUE,Albums!$F1161&lt;U$3,Albums!$E1161&lt;U$3)</f>
        <v>0</v>
      </c>
      <c r="V1162" s="51" t="b">
        <f>IF('Summary Statistics'!$C$7=TRUE,Albums!$F1161&lt;V$3,Albums!$E1161&lt;V$3)</f>
        <v>0</v>
      </c>
    </row>
    <row r="1163" spans="13:22" x14ac:dyDescent="0.3">
      <c r="M1163" s="49" t="b">
        <f>IF('Summary Statistics'!$C$7=TRUE,Albums!$F1162&lt;M$3,Albums!$E1162&lt;M$3)</f>
        <v>0</v>
      </c>
      <c r="N1163" s="50" t="b">
        <f>IF('Summary Statistics'!$C$7=TRUE,Albums!$F1162&lt;N$3,Albums!$E1162&lt;N$3)</f>
        <v>0</v>
      </c>
      <c r="O1163" s="50" t="b">
        <f>IF('Summary Statistics'!$C$7=TRUE,Albums!$F1162&lt;O$3,Albums!$E1162&lt;O$3)</f>
        <v>0</v>
      </c>
      <c r="P1163" s="50" t="b">
        <f>IF('Summary Statistics'!$C$7=TRUE,Albums!$F1162&lt;P$3,Albums!$E1162&lt;P$3)</f>
        <v>0</v>
      </c>
      <c r="Q1163" s="50" t="b">
        <f>IF('Summary Statistics'!$C$7=TRUE,Albums!$F1162&lt;Q$3,Albums!$E1162&lt;Q$3)</f>
        <v>0</v>
      </c>
      <c r="R1163" s="50" t="b">
        <f>IF('Summary Statistics'!$C$7=TRUE,Albums!$F1162&lt;R$3,Albums!$E1162&lt;R$3)</f>
        <v>0</v>
      </c>
      <c r="S1163" s="50" t="b">
        <f>IF('Summary Statistics'!$C$7=TRUE,Albums!$F1162&lt;S$3,Albums!$E1162&lt;S$3)</f>
        <v>0</v>
      </c>
      <c r="T1163" s="50" t="b">
        <f>IF('Summary Statistics'!$C$7=TRUE,Albums!$F1162&lt;T$3,Albums!$E1162&lt;T$3)</f>
        <v>0</v>
      </c>
      <c r="U1163" s="50" t="b">
        <f>IF('Summary Statistics'!$C$7=TRUE,Albums!$F1162&lt;U$3,Albums!$E1162&lt;U$3)</f>
        <v>0</v>
      </c>
      <c r="V1163" s="51" t="b">
        <f>IF('Summary Statistics'!$C$7=TRUE,Albums!$F1162&lt;V$3,Albums!$E1162&lt;V$3)</f>
        <v>0</v>
      </c>
    </row>
    <row r="1164" spans="13:22" x14ac:dyDescent="0.3">
      <c r="M1164" s="49" t="b">
        <f>IF('Summary Statistics'!$C$7=TRUE,Albums!$F1163&lt;M$3,Albums!$E1163&lt;M$3)</f>
        <v>0</v>
      </c>
      <c r="N1164" s="50" t="b">
        <f>IF('Summary Statistics'!$C$7=TRUE,Albums!$F1163&lt;N$3,Albums!$E1163&lt;N$3)</f>
        <v>0</v>
      </c>
      <c r="O1164" s="50" t="b">
        <f>IF('Summary Statistics'!$C$7=TRUE,Albums!$F1163&lt;O$3,Albums!$E1163&lt;O$3)</f>
        <v>0</v>
      </c>
      <c r="P1164" s="50" t="b">
        <f>IF('Summary Statistics'!$C$7=TRUE,Albums!$F1163&lt;P$3,Albums!$E1163&lt;P$3)</f>
        <v>0</v>
      </c>
      <c r="Q1164" s="50" t="b">
        <f>IF('Summary Statistics'!$C$7=TRUE,Albums!$F1163&lt;Q$3,Albums!$E1163&lt;Q$3)</f>
        <v>0</v>
      </c>
      <c r="R1164" s="50" t="b">
        <f>IF('Summary Statistics'!$C$7=TRUE,Albums!$F1163&lt;R$3,Albums!$E1163&lt;R$3)</f>
        <v>0</v>
      </c>
      <c r="S1164" s="50" t="b">
        <f>IF('Summary Statistics'!$C$7=TRUE,Albums!$F1163&lt;S$3,Albums!$E1163&lt;S$3)</f>
        <v>0</v>
      </c>
      <c r="T1164" s="50" t="b">
        <f>IF('Summary Statistics'!$C$7=TRUE,Albums!$F1163&lt;T$3,Albums!$E1163&lt;T$3)</f>
        <v>0</v>
      </c>
      <c r="U1164" s="50" t="b">
        <f>IF('Summary Statistics'!$C$7=TRUE,Albums!$F1163&lt;U$3,Albums!$E1163&lt;U$3)</f>
        <v>0</v>
      </c>
      <c r="V1164" s="51" t="b">
        <f>IF('Summary Statistics'!$C$7=TRUE,Albums!$F1163&lt;V$3,Albums!$E1163&lt;V$3)</f>
        <v>0</v>
      </c>
    </row>
    <row r="1165" spans="13:22" x14ac:dyDescent="0.3">
      <c r="M1165" s="49" t="b">
        <f>IF('Summary Statistics'!$C$7=TRUE,Albums!$F1164&lt;M$3,Albums!$E1164&lt;M$3)</f>
        <v>0</v>
      </c>
      <c r="N1165" s="50" t="b">
        <f>IF('Summary Statistics'!$C$7=TRUE,Albums!$F1164&lt;N$3,Albums!$E1164&lt;N$3)</f>
        <v>0</v>
      </c>
      <c r="O1165" s="50" t="b">
        <f>IF('Summary Statistics'!$C$7=TRUE,Albums!$F1164&lt;O$3,Albums!$E1164&lt;O$3)</f>
        <v>0</v>
      </c>
      <c r="P1165" s="50" t="b">
        <f>IF('Summary Statistics'!$C$7=TRUE,Albums!$F1164&lt;P$3,Albums!$E1164&lt;P$3)</f>
        <v>0</v>
      </c>
      <c r="Q1165" s="50" t="b">
        <f>IF('Summary Statistics'!$C$7=TRUE,Albums!$F1164&lt;Q$3,Albums!$E1164&lt;Q$3)</f>
        <v>0</v>
      </c>
      <c r="R1165" s="50" t="b">
        <f>IF('Summary Statistics'!$C$7=TRUE,Albums!$F1164&lt;R$3,Albums!$E1164&lt;R$3)</f>
        <v>0</v>
      </c>
      <c r="S1165" s="50" t="b">
        <f>IF('Summary Statistics'!$C$7=TRUE,Albums!$F1164&lt;S$3,Albums!$E1164&lt;S$3)</f>
        <v>0</v>
      </c>
      <c r="T1165" s="50" t="b">
        <f>IF('Summary Statistics'!$C$7=TRUE,Albums!$F1164&lt;T$3,Albums!$E1164&lt;T$3)</f>
        <v>0</v>
      </c>
      <c r="U1165" s="50" t="b">
        <f>IF('Summary Statistics'!$C$7=TRUE,Albums!$F1164&lt;U$3,Albums!$E1164&lt;U$3)</f>
        <v>0</v>
      </c>
      <c r="V1165" s="51" t="b">
        <f>IF('Summary Statistics'!$C$7=TRUE,Albums!$F1164&lt;V$3,Albums!$E1164&lt;V$3)</f>
        <v>0</v>
      </c>
    </row>
    <row r="1166" spans="13:22" x14ac:dyDescent="0.3">
      <c r="M1166" s="49" t="b">
        <f>IF('Summary Statistics'!$C$7=TRUE,Albums!$F1165&lt;M$3,Albums!$E1165&lt;M$3)</f>
        <v>0</v>
      </c>
      <c r="N1166" s="50" t="b">
        <f>IF('Summary Statistics'!$C$7=TRUE,Albums!$F1165&lt;N$3,Albums!$E1165&lt;N$3)</f>
        <v>0</v>
      </c>
      <c r="O1166" s="50" t="b">
        <f>IF('Summary Statistics'!$C$7=TRUE,Albums!$F1165&lt;O$3,Albums!$E1165&lt;O$3)</f>
        <v>0</v>
      </c>
      <c r="P1166" s="50" t="b">
        <f>IF('Summary Statistics'!$C$7=TRUE,Albums!$F1165&lt;P$3,Albums!$E1165&lt;P$3)</f>
        <v>0</v>
      </c>
      <c r="Q1166" s="50" t="b">
        <f>IF('Summary Statistics'!$C$7=TRUE,Albums!$F1165&lt;Q$3,Albums!$E1165&lt;Q$3)</f>
        <v>0</v>
      </c>
      <c r="R1166" s="50" t="b">
        <f>IF('Summary Statistics'!$C$7=TRUE,Albums!$F1165&lt;R$3,Albums!$E1165&lt;R$3)</f>
        <v>0</v>
      </c>
      <c r="S1166" s="50" t="b">
        <f>IF('Summary Statistics'!$C$7=TRUE,Albums!$F1165&lt;S$3,Albums!$E1165&lt;S$3)</f>
        <v>0</v>
      </c>
      <c r="T1166" s="50" t="b">
        <f>IF('Summary Statistics'!$C$7=TRUE,Albums!$F1165&lt;T$3,Albums!$E1165&lt;T$3)</f>
        <v>0</v>
      </c>
      <c r="U1166" s="50" t="b">
        <f>IF('Summary Statistics'!$C$7=TRUE,Albums!$F1165&lt;U$3,Albums!$E1165&lt;U$3)</f>
        <v>0</v>
      </c>
      <c r="V1166" s="51" t="b">
        <f>IF('Summary Statistics'!$C$7=TRUE,Albums!$F1165&lt;V$3,Albums!$E1165&lt;V$3)</f>
        <v>0</v>
      </c>
    </row>
    <row r="1167" spans="13:22" x14ac:dyDescent="0.3">
      <c r="M1167" s="49" t="b">
        <f>IF('Summary Statistics'!$C$7=TRUE,Albums!$F1166&lt;M$3,Albums!$E1166&lt;M$3)</f>
        <v>0</v>
      </c>
      <c r="N1167" s="50" t="b">
        <f>IF('Summary Statistics'!$C$7=TRUE,Albums!$F1166&lt;N$3,Albums!$E1166&lt;N$3)</f>
        <v>0</v>
      </c>
      <c r="O1167" s="50" t="b">
        <f>IF('Summary Statistics'!$C$7=TRUE,Albums!$F1166&lt;O$3,Albums!$E1166&lt;O$3)</f>
        <v>0</v>
      </c>
      <c r="P1167" s="50" t="b">
        <f>IF('Summary Statistics'!$C$7=TRUE,Albums!$F1166&lt;P$3,Albums!$E1166&lt;P$3)</f>
        <v>0</v>
      </c>
      <c r="Q1167" s="50" t="b">
        <f>IF('Summary Statistics'!$C$7=TRUE,Albums!$F1166&lt;Q$3,Albums!$E1166&lt;Q$3)</f>
        <v>0</v>
      </c>
      <c r="R1167" s="50" t="b">
        <f>IF('Summary Statistics'!$C$7=TRUE,Albums!$F1166&lt;R$3,Albums!$E1166&lt;R$3)</f>
        <v>0</v>
      </c>
      <c r="S1167" s="50" t="b">
        <f>IF('Summary Statistics'!$C$7=TRUE,Albums!$F1166&lt;S$3,Albums!$E1166&lt;S$3)</f>
        <v>0</v>
      </c>
      <c r="T1167" s="50" t="b">
        <f>IF('Summary Statistics'!$C$7=TRUE,Albums!$F1166&lt;T$3,Albums!$E1166&lt;T$3)</f>
        <v>0</v>
      </c>
      <c r="U1167" s="50" t="b">
        <f>IF('Summary Statistics'!$C$7=TRUE,Albums!$F1166&lt;U$3,Albums!$E1166&lt;U$3)</f>
        <v>0</v>
      </c>
      <c r="V1167" s="51" t="b">
        <f>IF('Summary Statistics'!$C$7=TRUE,Albums!$F1166&lt;V$3,Albums!$E1166&lt;V$3)</f>
        <v>0</v>
      </c>
    </row>
    <row r="1168" spans="13:22" x14ac:dyDescent="0.3">
      <c r="M1168" s="49" t="b">
        <f>IF('Summary Statistics'!$C$7=TRUE,Albums!$F1167&lt;M$3,Albums!$E1167&lt;M$3)</f>
        <v>0</v>
      </c>
      <c r="N1168" s="50" t="b">
        <f>IF('Summary Statistics'!$C$7=TRUE,Albums!$F1167&lt;N$3,Albums!$E1167&lt;N$3)</f>
        <v>0</v>
      </c>
      <c r="O1168" s="50" t="b">
        <f>IF('Summary Statistics'!$C$7=TRUE,Albums!$F1167&lt;O$3,Albums!$E1167&lt;O$3)</f>
        <v>0</v>
      </c>
      <c r="P1168" s="50" t="b">
        <f>IF('Summary Statistics'!$C$7=TRUE,Albums!$F1167&lt;P$3,Albums!$E1167&lt;P$3)</f>
        <v>0</v>
      </c>
      <c r="Q1168" s="50" t="b">
        <f>IF('Summary Statistics'!$C$7=TRUE,Albums!$F1167&lt;Q$3,Albums!$E1167&lt;Q$3)</f>
        <v>0</v>
      </c>
      <c r="R1168" s="50" t="b">
        <f>IF('Summary Statistics'!$C$7=TRUE,Albums!$F1167&lt;R$3,Albums!$E1167&lt;R$3)</f>
        <v>0</v>
      </c>
      <c r="S1168" s="50" t="b">
        <f>IF('Summary Statistics'!$C$7=TRUE,Albums!$F1167&lt;S$3,Albums!$E1167&lt;S$3)</f>
        <v>0</v>
      </c>
      <c r="T1168" s="50" t="b">
        <f>IF('Summary Statistics'!$C$7=TRUE,Albums!$F1167&lt;T$3,Albums!$E1167&lt;T$3)</f>
        <v>0</v>
      </c>
      <c r="U1168" s="50" t="b">
        <f>IF('Summary Statistics'!$C$7=TRUE,Albums!$F1167&lt;U$3,Albums!$E1167&lt;U$3)</f>
        <v>0</v>
      </c>
      <c r="V1168" s="51" t="b">
        <f>IF('Summary Statistics'!$C$7=TRUE,Albums!$F1167&lt;V$3,Albums!$E1167&lt;V$3)</f>
        <v>0</v>
      </c>
    </row>
    <row r="1169" spans="13:22" x14ac:dyDescent="0.3">
      <c r="M1169" s="49" t="b">
        <f>IF('Summary Statistics'!$C$7=TRUE,Albums!$F1168&lt;M$3,Albums!$E1168&lt;M$3)</f>
        <v>0</v>
      </c>
      <c r="N1169" s="50" t="b">
        <f>IF('Summary Statistics'!$C$7=TRUE,Albums!$F1168&lt;N$3,Albums!$E1168&lt;N$3)</f>
        <v>0</v>
      </c>
      <c r="O1169" s="50" t="b">
        <f>IF('Summary Statistics'!$C$7=TRUE,Albums!$F1168&lt;O$3,Albums!$E1168&lt;O$3)</f>
        <v>0</v>
      </c>
      <c r="P1169" s="50" t="b">
        <f>IF('Summary Statistics'!$C$7=TRUE,Albums!$F1168&lt;P$3,Albums!$E1168&lt;P$3)</f>
        <v>0</v>
      </c>
      <c r="Q1169" s="50" t="b">
        <f>IF('Summary Statistics'!$C$7=TRUE,Albums!$F1168&lt;Q$3,Albums!$E1168&lt;Q$3)</f>
        <v>0</v>
      </c>
      <c r="R1169" s="50" t="b">
        <f>IF('Summary Statistics'!$C$7=TRUE,Albums!$F1168&lt;R$3,Albums!$E1168&lt;R$3)</f>
        <v>0</v>
      </c>
      <c r="S1169" s="50" t="b">
        <f>IF('Summary Statistics'!$C$7=TRUE,Albums!$F1168&lt;S$3,Albums!$E1168&lt;S$3)</f>
        <v>0</v>
      </c>
      <c r="T1169" s="50" t="b">
        <f>IF('Summary Statistics'!$C$7=TRUE,Albums!$F1168&lt;T$3,Albums!$E1168&lt;T$3)</f>
        <v>0</v>
      </c>
      <c r="U1169" s="50" t="b">
        <f>IF('Summary Statistics'!$C$7=TRUE,Albums!$F1168&lt;U$3,Albums!$E1168&lt;U$3)</f>
        <v>0</v>
      </c>
      <c r="V1169" s="51" t="b">
        <f>IF('Summary Statistics'!$C$7=TRUE,Albums!$F1168&lt;V$3,Albums!$E1168&lt;V$3)</f>
        <v>0</v>
      </c>
    </row>
    <row r="1170" spans="13:22" x14ac:dyDescent="0.3">
      <c r="M1170" s="49" t="b">
        <f>IF('Summary Statistics'!$C$7=TRUE,Albums!$F1169&lt;M$3,Albums!$E1169&lt;M$3)</f>
        <v>0</v>
      </c>
      <c r="N1170" s="50" t="b">
        <f>IF('Summary Statistics'!$C$7=TRUE,Albums!$F1169&lt;N$3,Albums!$E1169&lt;N$3)</f>
        <v>0</v>
      </c>
      <c r="O1170" s="50" t="b">
        <f>IF('Summary Statistics'!$C$7=TRUE,Albums!$F1169&lt;O$3,Albums!$E1169&lt;O$3)</f>
        <v>0</v>
      </c>
      <c r="P1170" s="50" t="b">
        <f>IF('Summary Statistics'!$C$7=TRUE,Albums!$F1169&lt;P$3,Albums!$E1169&lt;P$3)</f>
        <v>0</v>
      </c>
      <c r="Q1170" s="50" t="b">
        <f>IF('Summary Statistics'!$C$7=TRUE,Albums!$F1169&lt;Q$3,Albums!$E1169&lt;Q$3)</f>
        <v>0</v>
      </c>
      <c r="R1170" s="50" t="b">
        <f>IF('Summary Statistics'!$C$7=TRUE,Albums!$F1169&lt;R$3,Albums!$E1169&lt;R$3)</f>
        <v>0</v>
      </c>
      <c r="S1170" s="50" t="b">
        <f>IF('Summary Statistics'!$C$7=TRUE,Albums!$F1169&lt;S$3,Albums!$E1169&lt;S$3)</f>
        <v>0</v>
      </c>
      <c r="T1170" s="50" t="b">
        <f>IF('Summary Statistics'!$C$7=TRUE,Albums!$F1169&lt;T$3,Albums!$E1169&lt;T$3)</f>
        <v>0</v>
      </c>
      <c r="U1170" s="50" t="b">
        <f>IF('Summary Statistics'!$C$7=TRUE,Albums!$F1169&lt;U$3,Albums!$E1169&lt;U$3)</f>
        <v>0</v>
      </c>
      <c r="V1170" s="51" t="b">
        <f>IF('Summary Statistics'!$C$7=TRUE,Albums!$F1169&lt;V$3,Albums!$E1169&lt;V$3)</f>
        <v>0</v>
      </c>
    </row>
    <row r="1171" spans="13:22" x14ac:dyDescent="0.3">
      <c r="M1171" s="49" t="b">
        <f>IF('Summary Statistics'!$C$7=TRUE,Albums!$F1170&lt;M$3,Albums!$E1170&lt;M$3)</f>
        <v>0</v>
      </c>
      <c r="N1171" s="50" t="b">
        <f>IF('Summary Statistics'!$C$7=TRUE,Albums!$F1170&lt;N$3,Albums!$E1170&lt;N$3)</f>
        <v>0</v>
      </c>
      <c r="O1171" s="50" t="b">
        <f>IF('Summary Statistics'!$C$7=TRUE,Albums!$F1170&lt;O$3,Albums!$E1170&lt;O$3)</f>
        <v>0</v>
      </c>
      <c r="P1171" s="50" t="b">
        <f>IF('Summary Statistics'!$C$7=TRUE,Albums!$F1170&lt;P$3,Albums!$E1170&lt;P$3)</f>
        <v>0</v>
      </c>
      <c r="Q1171" s="50" t="b">
        <f>IF('Summary Statistics'!$C$7=TRUE,Albums!$F1170&lt;Q$3,Albums!$E1170&lt;Q$3)</f>
        <v>0</v>
      </c>
      <c r="R1171" s="50" t="b">
        <f>IF('Summary Statistics'!$C$7=TRUE,Albums!$F1170&lt;R$3,Albums!$E1170&lt;R$3)</f>
        <v>0</v>
      </c>
      <c r="S1171" s="50" t="b">
        <f>IF('Summary Statistics'!$C$7=TRUE,Albums!$F1170&lt;S$3,Albums!$E1170&lt;S$3)</f>
        <v>0</v>
      </c>
      <c r="T1171" s="50" t="b">
        <f>IF('Summary Statistics'!$C$7=TRUE,Albums!$F1170&lt;T$3,Albums!$E1170&lt;T$3)</f>
        <v>0</v>
      </c>
      <c r="U1171" s="50" t="b">
        <f>IF('Summary Statistics'!$C$7=TRUE,Albums!$F1170&lt;U$3,Albums!$E1170&lt;U$3)</f>
        <v>0</v>
      </c>
      <c r="V1171" s="51" t="b">
        <f>IF('Summary Statistics'!$C$7=TRUE,Albums!$F1170&lt;V$3,Albums!$E1170&lt;V$3)</f>
        <v>0</v>
      </c>
    </row>
    <row r="1172" spans="13:22" x14ac:dyDescent="0.3">
      <c r="M1172" s="49" t="b">
        <f>IF('Summary Statistics'!$C$7=TRUE,Albums!$F1171&lt;M$3,Albums!$E1171&lt;M$3)</f>
        <v>0</v>
      </c>
      <c r="N1172" s="50" t="b">
        <f>IF('Summary Statistics'!$C$7=TRUE,Albums!$F1171&lt;N$3,Albums!$E1171&lt;N$3)</f>
        <v>0</v>
      </c>
      <c r="O1172" s="50" t="b">
        <f>IF('Summary Statistics'!$C$7=TRUE,Albums!$F1171&lt;O$3,Albums!$E1171&lt;O$3)</f>
        <v>0</v>
      </c>
      <c r="P1172" s="50" t="b">
        <f>IF('Summary Statistics'!$C$7=TRUE,Albums!$F1171&lt;P$3,Albums!$E1171&lt;P$3)</f>
        <v>0</v>
      </c>
      <c r="Q1172" s="50" t="b">
        <f>IF('Summary Statistics'!$C$7=TRUE,Albums!$F1171&lt;Q$3,Albums!$E1171&lt;Q$3)</f>
        <v>0</v>
      </c>
      <c r="R1172" s="50" t="b">
        <f>IF('Summary Statistics'!$C$7=TRUE,Albums!$F1171&lt;R$3,Albums!$E1171&lt;R$3)</f>
        <v>0</v>
      </c>
      <c r="S1172" s="50" t="b">
        <f>IF('Summary Statistics'!$C$7=TRUE,Albums!$F1171&lt;S$3,Albums!$E1171&lt;S$3)</f>
        <v>0</v>
      </c>
      <c r="T1172" s="50" t="b">
        <f>IF('Summary Statistics'!$C$7=TRUE,Albums!$F1171&lt;T$3,Albums!$E1171&lt;T$3)</f>
        <v>0</v>
      </c>
      <c r="U1172" s="50" t="b">
        <f>IF('Summary Statistics'!$C$7=TRUE,Albums!$F1171&lt;U$3,Albums!$E1171&lt;U$3)</f>
        <v>0</v>
      </c>
      <c r="V1172" s="51" t="b">
        <f>IF('Summary Statistics'!$C$7=TRUE,Albums!$F1171&lt;V$3,Albums!$E1171&lt;V$3)</f>
        <v>0</v>
      </c>
    </row>
    <row r="1173" spans="13:22" x14ac:dyDescent="0.3">
      <c r="M1173" s="49" t="b">
        <f>IF('Summary Statistics'!$C$7=TRUE,Albums!$F1172&lt;M$3,Albums!$E1172&lt;M$3)</f>
        <v>0</v>
      </c>
      <c r="N1173" s="50" t="b">
        <f>IF('Summary Statistics'!$C$7=TRUE,Albums!$F1172&lt;N$3,Albums!$E1172&lt;N$3)</f>
        <v>0</v>
      </c>
      <c r="O1173" s="50" t="b">
        <f>IF('Summary Statistics'!$C$7=TRUE,Albums!$F1172&lt;O$3,Albums!$E1172&lt;O$3)</f>
        <v>0</v>
      </c>
      <c r="P1173" s="50" t="b">
        <f>IF('Summary Statistics'!$C$7=TRUE,Albums!$F1172&lt;P$3,Albums!$E1172&lt;P$3)</f>
        <v>0</v>
      </c>
      <c r="Q1173" s="50" t="b">
        <f>IF('Summary Statistics'!$C$7=TRUE,Albums!$F1172&lt;Q$3,Albums!$E1172&lt;Q$3)</f>
        <v>0</v>
      </c>
      <c r="R1173" s="50" t="b">
        <f>IF('Summary Statistics'!$C$7=TRUE,Albums!$F1172&lt;R$3,Albums!$E1172&lt;R$3)</f>
        <v>0</v>
      </c>
      <c r="S1173" s="50" t="b">
        <f>IF('Summary Statistics'!$C$7=TRUE,Albums!$F1172&lt;S$3,Albums!$E1172&lt;S$3)</f>
        <v>0</v>
      </c>
      <c r="T1173" s="50" t="b">
        <f>IF('Summary Statistics'!$C$7=TRUE,Albums!$F1172&lt;T$3,Albums!$E1172&lt;T$3)</f>
        <v>0</v>
      </c>
      <c r="U1173" s="50" t="b">
        <f>IF('Summary Statistics'!$C$7=TRUE,Albums!$F1172&lt;U$3,Albums!$E1172&lt;U$3)</f>
        <v>0</v>
      </c>
      <c r="V1173" s="51" t="b">
        <f>IF('Summary Statistics'!$C$7=TRUE,Albums!$F1172&lt;V$3,Albums!$E1172&lt;V$3)</f>
        <v>0</v>
      </c>
    </row>
    <row r="1174" spans="13:22" x14ac:dyDescent="0.3">
      <c r="M1174" s="49" t="b">
        <f>IF('Summary Statistics'!$C$7=TRUE,Albums!$F1173&lt;M$3,Albums!$E1173&lt;M$3)</f>
        <v>0</v>
      </c>
      <c r="N1174" s="50" t="b">
        <f>IF('Summary Statistics'!$C$7=TRUE,Albums!$F1173&lt;N$3,Albums!$E1173&lt;N$3)</f>
        <v>0</v>
      </c>
      <c r="O1174" s="50" t="b">
        <f>IF('Summary Statistics'!$C$7=TRUE,Albums!$F1173&lt;O$3,Albums!$E1173&lt;O$3)</f>
        <v>0</v>
      </c>
      <c r="P1174" s="50" t="b">
        <f>IF('Summary Statistics'!$C$7=TRUE,Albums!$F1173&lt;P$3,Albums!$E1173&lt;P$3)</f>
        <v>0</v>
      </c>
      <c r="Q1174" s="50" t="b">
        <f>IF('Summary Statistics'!$C$7=TRUE,Albums!$F1173&lt;Q$3,Albums!$E1173&lt;Q$3)</f>
        <v>0</v>
      </c>
      <c r="R1174" s="50" t="b">
        <f>IF('Summary Statistics'!$C$7=TRUE,Albums!$F1173&lt;R$3,Albums!$E1173&lt;R$3)</f>
        <v>0</v>
      </c>
      <c r="S1174" s="50" t="b">
        <f>IF('Summary Statistics'!$C$7=TRUE,Albums!$F1173&lt;S$3,Albums!$E1173&lt;S$3)</f>
        <v>0</v>
      </c>
      <c r="T1174" s="50" t="b">
        <f>IF('Summary Statistics'!$C$7=TRUE,Albums!$F1173&lt;T$3,Albums!$E1173&lt;T$3)</f>
        <v>0</v>
      </c>
      <c r="U1174" s="50" t="b">
        <f>IF('Summary Statistics'!$C$7=TRUE,Albums!$F1173&lt;U$3,Albums!$E1173&lt;U$3)</f>
        <v>0</v>
      </c>
      <c r="V1174" s="51" t="b">
        <f>IF('Summary Statistics'!$C$7=TRUE,Albums!$F1173&lt;V$3,Albums!$E1173&lt;V$3)</f>
        <v>0</v>
      </c>
    </row>
    <row r="1175" spans="13:22" x14ac:dyDescent="0.3">
      <c r="M1175" s="49" t="b">
        <f>IF('Summary Statistics'!$C$7=TRUE,Albums!$F1174&lt;M$3,Albums!$E1174&lt;M$3)</f>
        <v>0</v>
      </c>
      <c r="N1175" s="50" t="b">
        <f>IF('Summary Statistics'!$C$7=TRUE,Albums!$F1174&lt;N$3,Albums!$E1174&lt;N$3)</f>
        <v>0</v>
      </c>
      <c r="O1175" s="50" t="b">
        <f>IF('Summary Statistics'!$C$7=TRUE,Albums!$F1174&lt;O$3,Albums!$E1174&lt;O$3)</f>
        <v>0</v>
      </c>
      <c r="P1175" s="50" t="b">
        <f>IF('Summary Statistics'!$C$7=TRUE,Albums!$F1174&lt;P$3,Albums!$E1174&lt;P$3)</f>
        <v>0</v>
      </c>
      <c r="Q1175" s="50" t="b">
        <f>IF('Summary Statistics'!$C$7=TRUE,Albums!$F1174&lt;Q$3,Albums!$E1174&lt;Q$3)</f>
        <v>0</v>
      </c>
      <c r="R1175" s="50" t="b">
        <f>IF('Summary Statistics'!$C$7=TRUE,Albums!$F1174&lt;R$3,Albums!$E1174&lt;R$3)</f>
        <v>0</v>
      </c>
      <c r="S1175" s="50" t="b">
        <f>IF('Summary Statistics'!$C$7=TRUE,Albums!$F1174&lt;S$3,Albums!$E1174&lt;S$3)</f>
        <v>0</v>
      </c>
      <c r="T1175" s="50" t="b">
        <f>IF('Summary Statistics'!$C$7=TRUE,Albums!$F1174&lt;T$3,Albums!$E1174&lt;T$3)</f>
        <v>0</v>
      </c>
      <c r="U1175" s="50" t="b">
        <f>IF('Summary Statistics'!$C$7=TRUE,Albums!$F1174&lt;U$3,Albums!$E1174&lt;U$3)</f>
        <v>0</v>
      </c>
      <c r="V1175" s="51" t="b">
        <f>IF('Summary Statistics'!$C$7=TRUE,Albums!$F1174&lt;V$3,Albums!$E1174&lt;V$3)</f>
        <v>0</v>
      </c>
    </row>
    <row r="1176" spans="13:22" x14ac:dyDescent="0.3">
      <c r="M1176" s="49" t="b">
        <f>IF('Summary Statistics'!$C$7=TRUE,Albums!$F1175&lt;M$3,Albums!$E1175&lt;M$3)</f>
        <v>0</v>
      </c>
      <c r="N1176" s="50" t="b">
        <f>IF('Summary Statistics'!$C$7=TRUE,Albums!$F1175&lt;N$3,Albums!$E1175&lt;N$3)</f>
        <v>0</v>
      </c>
      <c r="O1176" s="50" t="b">
        <f>IF('Summary Statistics'!$C$7=TRUE,Albums!$F1175&lt;O$3,Albums!$E1175&lt;O$3)</f>
        <v>0</v>
      </c>
      <c r="P1176" s="50" t="b">
        <f>IF('Summary Statistics'!$C$7=TRUE,Albums!$F1175&lt;P$3,Albums!$E1175&lt;P$3)</f>
        <v>0</v>
      </c>
      <c r="Q1176" s="50" t="b">
        <f>IF('Summary Statistics'!$C$7=TRUE,Albums!$F1175&lt;Q$3,Albums!$E1175&lt;Q$3)</f>
        <v>0</v>
      </c>
      <c r="R1176" s="50" t="b">
        <f>IF('Summary Statistics'!$C$7=TRUE,Albums!$F1175&lt;R$3,Albums!$E1175&lt;R$3)</f>
        <v>0</v>
      </c>
      <c r="S1176" s="50" t="b">
        <f>IF('Summary Statistics'!$C$7=TRUE,Albums!$F1175&lt;S$3,Albums!$E1175&lt;S$3)</f>
        <v>0</v>
      </c>
      <c r="T1176" s="50" t="b">
        <f>IF('Summary Statistics'!$C$7=TRUE,Albums!$F1175&lt;T$3,Albums!$E1175&lt;T$3)</f>
        <v>0</v>
      </c>
      <c r="U1176" s="50" t="b">
        <f>IF('Summary Statistics'!$C$7=TRUE,Albums!$F1175&lt;U$3,Albums!$E1175&lt;U$3)</f>
        <v>0</v>
      </c>
      <c r="V1176" s="51" t="b">
        <f>IF('Summary Statistics'!$C$7=TRUE,Albums!$F1175&lt;V$3,Albums!$E1175&lt;V$3)</f>
        <v>0</v>
      </c>
    </row>
    <row r="1177" spans="13:22" x14ac:dyDescent="0.3">
      <c r="M1177" s="49" t="b">
        <f>IF('Summary Statistics'!$C$7=TRUE,Albums!$F1176&lt;M$3,Albums!$E1176&lt;M$3)</f>
        <v>0</v>
      </c>
      <c r="N1177" s="50" t="b">
        <f>IF('Summary Statistics'!$C$7=TRUE,Albums!$F1176&lt;N$3,Albums!$E1176&lt;N$3)</f>
        <v>0</v>
      </c>
      <c r="O1177" s="50" t="b">
        <f>IF('Summary Statistics'!$C$7=TRUE,Albums!$F1176&lt;O$3,Albums!$E1176&lt;O$3)</f>
        <v>0</v>
      </c>
      <c r="P1177" s="50" t="b">
        <f>IF('Summary Statistics'!$C$7=TRUE,Albums!$F1176&lt;P$3,Albums!$E1176&lt;P$3)</f>
        <v>0</v>
      </c>
      <c r="Q1177" s="50" t="b">
        <f>IF('Summary Statistics'!$C$7=TRUE,Albums!$F1176&lt;Q$3,Albums!$E1176&lt;Q$3)</f>
        <v>0</v>
      </c>
      <c r="R1177" s="50" t="b">
        <f>IF('Summary Statistics'!$C$7=TRUE,Albums!$F1176&lt;R$3,Albums!$E1176&lt;R$3)</f>
        <v>0</v>
      </c>
      <c r="S1177" s="50" t="b">
        <f>IF('Summary Statistics'!$C$7=TRUE,Albums!$F1176&lt;S$3,Albums!$E1176&lt;S$3)</f>
        <v>0</v>
      </c>
      <c r="T1177" s="50" t="b">
        <f>IF('Summary Statistics'!$C$7=TRUE,Albums!$F1176&lt;T$3,Albums!$E1176&lt;T$3)</f>
        <v>0</v>
      </c>
      <c r="U1177" s="50" t="b">
        <f>IF('Summary Statistics'!$C$7=TRUE,Albums!$F1176&lt;U$3,Albums!$E1176&lt;U$3)</f>
        <v>0</v>
      </c>
      <c r="V1177" s="51" t="b">
        <f>IF('Summary Statistics'!$C$7=TRUE,Albums!$F1176&lt;V$3,Albums!$E1176&lt;V$3)</f>
        <v>0</v>
      </c>
    </row>
    <row r="1178" spans="13:22" x14ac:dyDescent="0.3">
      <c r="M1178" s="49" t="b">
        <f>IF('Summary Statistics'!$C$7=TRUE,Albums!$F1177&lt;M$3,Albums!$E1177&lt;M$3)</f>
        <v>0</v>
      </c>
      <c r="N1178" s="50" t="b">
        <f>IF('Summary Statistics'!$C$7=TRUE,Albums!$F1177&lt;N$3,Albums!$E1177&lt;N$3)</f>
        <v>0</v>
      </c>
      <c r="O1178" s="50" t="b">
        <f>IF('Summary Statistics'!$C$7=TRUE,Albums!$F1177&lt;O$3,Albums!$E1177&lt;O$3)</f>
        <v>0</v>
      </c>
      <c r="P1178" s="50" t="b">
        <f>IF('Summary Statistics'!$C$7=TRUE,Albums!$F1177&lt;P$3,Albums!$E1177&lt;P$3)</f>
        <v>0</v>
      </c>
      <c r="Q1178" s="50" t="b">
        <f>IF('Summary Statistics'!$C$7=TRUE,Albums!$F1177&lt;Q$3,Albums!$E1177&lt;Q$3)</f>
        <v>0</v>
      </c>
      <c r="R1178" s="50" t="b">
        <f>IF('Summary Statistics'!$C$7=TRUE,Albums!$F1177&lt;R$3,Albums!$E1177&lt;R$3)</f>
        <v>0</v>
      </c>
      <c r="S1178" s="50" t="b">
        <f>IF('Summary Statistics'!$C$7=TRUE,Albums!$F1177&lt;S$3,Albums!$E1177&lt;S$3)</f>
        <v>0</v>
      </c>
      <c r="T1178" s="50" t="b">
        <f>IF('Summary Statistics'!$C$7=TRUE,Albums!$F1177&lt;T$3,Albums!$E1177&lt;T$3)</f>
        <v>0</v>
      </c>
      <c r="U1178" s="50" t="b">
        <f>IF('Summary Statistics'!$C$7=TRUE,Albums!$F1177&lt;U$3,Albums!$E1177&lt;U$3)</f>
        <v>0</v>
      </c>
      <c r="V1178" s="51" t="b">
        <f>IF('Summary Statistics'!$C$7=TRUE,Albums!$F1177&lt;V$3,Albums!$E1177&lt;V$3)</f>
        <v>0</v>
      </c>
    </row>
    <row r="1179" spans="13:22" x14ac:dyDescent="0.3">
      <c r="M1179" s="49" t="b">
        <f>IF('Summary Statistics'!$C$7=TRUE,Albums!$F1178&lt;M$3,Albums!$E1178&lt;M$3)</f>
        <v>0</v>
      </c>
      <c r="N1179" s="50" t="b">
        <f>IF('Summary Statistics'!$C$7=TRUE,Albums!$F1178&lt;N$3,Albums!$E1178&lt;N$3)</f>
        <v>0</v>
      </c>
      <c r="O1179" s="50" t="b">
        <f>IF('Summary Statistics'!$C$7=TRUE,Albums!$F1178&lt;O$3,Albums!$E1178&lt;O$3)</f>
        <v>0</v>
      </c>
      <c r="P1179" s="50" t="b">
        <f>IF('Summary Statistics'!$C$7=TRUE,Albums!$F1178&lt;P$3,Albums!$E1178&lt;P$3)</f>
        <v>0</v>
      </c>
      <c r="Q1179" s="50" t="b">
        <f>IF('Summary Statistics'!$C$7=TRUE,Albums!$F1178&lt;Q$3,Albums!$E1178&lt;Q$3)</f>
        <v>0</v>
      </c>
      <c r="R1179" s="50" t="b">
        <f>IF('Summary Statistics'!$C$7=TRUE,Albums!$F1178&lt;R$3,Albums!$E1178&lt;R$3)</f>
        <v>0</v>
      </c>
      <c r="S1179" s="50" t="b">
        <f>IF('Summary Statistics'!$C$7=TRUE,Albums!$F1178&lt;S$3,Albums!$E1178&lt;S$3)</f>
        <v>0</v>
      </c>
      <c r="T1179" s="50" t="b">
        <f>IF('Summary Statistics'!$C$7=TRUE,Albums!$F1178&lt;T$3,Albums!$E1178&lt;T$3)</f>
        <v>0</v>
      </c>
      <c r="U1179" s="50" t="b">
        <f>IF('Summary Statistics'!$C$7=TRUE,Albums!$F1178&lt;U$3,Albums!$E1178&lt;U$3)</f>
        <v>0</v>
      </c>
      <c r="V1179" s="51" t="b">
        <f>IF('Summary Statistics'!$C$7=TRUE,Albums!$F1178&lt;V$3,Albums!$E1178&lt;V$3)</f>
        <v>0</v>
      </c>
    </row>
    <row r="1180" spans="13:22" x14ac:dyDescent="0.3">
      <c r="M1180" s="49" t="b">
        <f>IF('Summary Statistics'!$C$7=TRUE,Albums!$F1179&lt;M$3,Albums!$E1179&lt;M$3)</f>
        <v>0</v>
      </c>
      <c r="N1180" s="50" t="b">
        <f>IF('Summary Statistics'!$C$7=TRUE,Albums!$F1179&lt;N$3,Albums!$E1179&lt;N$3)</f>
        <v>0</v>
      </c>
      <c r="O1180" s="50" t="b">
        <f>IF('Summary Statistics'!$C$7=TRUE,Albums!$F1179&lt;O$3,Albums!$E1179&lt;O$3)</f>
        <v>0</v>
      </c>
      <c r="P1180" s="50" t="b">
        <f>IF('Summary Statistics'!$C$7=TRUE,Albums!$F1179&lt;P$3,Albums!$E1179&lt;P$3)</f>
        <v>0</v>
      </c>
      <c r="Q1180" s="50" t="b">
        <f>IF('Summary Statistics'!$C$7=TRUE,Albums!$F1179&lt;Q$3,Albums!$E1179&lt;Q$3)</f>
        <v>0</v>
      </c>
      <c r="R1180" s="50" t="b">
        <f>IF('Summary Statistics'!$C$7=TRUE,Albums!$F1179&lt;R$3,Albums!$E1179&lt;R$3)</f>
        <v>0</v>
      </c>
      <c r="S1180" s="50" t="b">
        <f>IF('Summary Statistics'!$C$7=TRUE,Albums!$F1179&lt;S$3,Albums!$E1179&lt;S$3)</f>
        <v>0</v>
      </c>
      <c r="T1180" s="50" t="b">
        <f>IF('Summary Statistics'!$C$7=TRUE,Albums!$F1179&lt;T$3,Albums!$E1179&lt;T$3)</f>
        <v>0</v>
      </c>
      <c r="U1180" s="50" t="b">
        <f>IF('Summary Statistics'!$C$7=TRUE,Albums!$F1179&lt;U$3,Albums!$E1179&lt;U$3)</f>
        <v>0</v>
      </c>
      <c r="V1180" s="51" t="b">
        <f>IF('Summary Statistics'!$C$7=TRUE,Albums!$F1179&lt;V$3,Albums!$E1179&lt;V$3)</f>
        <v>0</v>
      </c>
    </row>
    <row r="1181" spans="13:22" x14ac:dyDescent="0.3">
      <c r="M1181" s="49" t="b">
        <f>IF('Summary Statistics'!$C$7=TRUE,Albums!$F1180&lt;M$3,Albums!$E1180&lt;M$3)</f>
        <v>0</v>
      </c>
      <c r="N1181" s="50" t="b">
        <f>IF('Summary Statistics'!$C$7=TRUE,Albums!$F1180&lt;N$3,Albums!$E1180&lt;N$3)</f>
        <v>0</v>
      </c>
      <c r="O1181" s="50" t="b">
        <f>IF('Summary Statistics'!$C$7=TRUE,Albums!$F1180&lt;O$3,Albums!$E1180&lt;O$3)</f>
        <v>0</v>
      </c>
      <c r="P1181" s="50" t="b">
        <f>IF('Summary Statistics'!$C$7=TRUE,Albums!$F1180&lt;P$3,Albums!$E1180&lt;P$3)</f>
        <v>0</v>
      </c>
      <c r="Q1181" s="50" t="b">
        <f>IF('Summary Statistics'!$C$7=TRUE,Albums!$F1180&lt;Q$3,Albums!$E1180&lt;Q$3)</f>
        <v>0</v>
      </c>
      <c r="R1181" s="50" t="b">
        <f>IF('Summary Statistics'!$C$7=TRUE,Albums!$F1180&lt;R$3,Albums!$E1180&lt;R$3)</f>
        <v>0</v>
      </c>
      <c r="S1181" s="50" t="b">
        <f>IF('Summary Statistics'!$C$7=TRUE,Albums!$F1180&lt;S$3,Albums!$E1180&lt;S$3)</f>
        <v>0</v>
      </c>
      <c r="T1181" s="50" t="b">
        <f>IF('Summary Statistics'!$C$7=TRUE,Albums!$F1180&lt;T$3,Albums!$E1180&lt;T$3)</f>
        <v>0</v>
      </c>
      <c r="U1181" s="50" t="b">
        <f>IF('Summary Statistics'!$C$7=TRUE,Albums!$F1180&lt;U$3,Albums!$E1180&lt;U$3)</f>
        <v>0</v>
      </c>
      <c r="V1181" s="51" t="b">
        <f>IF('Summary Statistics'!$C$7=TRUE,Albums!$F1180&lt;V$3,Albums!$E1180&lt;V$3)</f>
        <v>0</v>
      </c>
    </row>
    <row r="1182" spans="13:22" x14ac:dyDescent="0.3">
      <c r="M1182" s="49" t="b">
        <f>IF('Summary Statistics'!$C$7=TRUE,Albums!$F1181&lt;M$3,Albums!$E1181&lt;M$3)</f>
        <v>0</v>
      </c>
      <c r="N1182" s="50" t="b">
        <f>IF('Summary Statistics'!$C$7=TRUE,Albums!$F1181&lt;N$3,Albums!$E1181&lt;N$3)</f>
        <v>0</v>
      </c>
      <c r="O1182" s="50" t="b">
        <f>IF('Summary Statistics'!$C$7=TRUE,Albums!$F1181&lt;O$3,Albums!$E1181&lt;O$3)</f>
        <v>0</v>
      </c>
      <c r="P1182" s="50" t="b">
        <f>IF('Summary Statistics'!$C$7=TRUE,Albums!$F1181&lt;P$3,Albums!$E1181&lt;P$3)</f>
        <v>0</v>
      </c>
      <c r="Q1182" s="50" t="b">
        <f>IF('Summary Statistics'!$C$7=TRUE,Albums!$F1181&lt;Q$3,Albums!$E1181&lt;Q$3)</f>
        <v>0</v>
      </c>
      <c r="R1182" s="50" t="b">
        <f>IF('Summary Statistics'!$C$7=TRUE,Albums!$F1181&lt;R$3,Albums!$E1181&lt;R$3)</f>
        <v>0</v>
      </c>
      <c r="S1182" s="50" t="b">
        <f>IF('Summary Statistics'!$C$7=TRUE,Albums!$F1181&lt;S$3,Albums!$E1181&lt;S$3)</f>
        <v>0</v>
      </c>
      <c r="T1182" s="50" t="b">
        <f>IF('Summary Statistics'!$C$7=TRUE,Albums!$F1181&lt;T$3,Albums!$E1181&lt;T$3)</f>
        <v>0</v>
      </c>
      <c r="U1182" s="50" t="b">
        <f>IF('Summary Statistics'!$C$7=TRUE,Albums!$F1181&lt;U$3,Albums!$E1181&lt;U$3)</f>
        <v>0</v>
      </c>
      <c r="V1182" s="51" t="b">
        <f>IF('Summary Statistics'!$C$7=TRUE,Albums!$F1181&lt;V$3,Albums!$E1181&lt;V$3)</f>
        <v>0</v>
      </c>
    </row>
    <row r="1183" spans="13:22" x14ac:dyDescent="0.3">
      <c r="M1183" s="49" t="b">
        <f>IF('Summary Statistics'!$C$7=TRUE,Albums!$F1182&lt;M$3,Albums!$E1182&lt;M$3)</f>
        <v>0</v>
      </c>
      <c r="N1183" s="50" t="b">
        <f>IF('Summary Statistics'!$C$7=TRUE,Albums!$F1182&lt;N$3,Albums!$E1182&lt;N$3)</f>
        <v>0</v>
      </c>
      <c r="O1183" s="50" t="b">
        <f>IF('Summary Statistics'!$C$7=TRUE,Albums!$F1182&lt;O$3,Albums!$E1182&lt;O$3)</f>
        <v>0</v>
      </c>
      <c r="P1183" s="50" t="b">
        <f>IF('Summary Statistics'!$C$7=TRUE,Albums!$F1182&lt;P$3,Albums!$E1182&lt;P$3)</f>
        <v>0</v>
      </c>
      <c r="Q1183" s="50" t="b">
        <f>IF('Summary Statistics'!$C$7=TRUE,Albums!$F1182&lt;Q$3,Albums!$E1182&lt;Q$3)</f>
        <v>0</v>
      </c>
      <c r="R1183" s="50" t="b">
        <f>IF('Summary Statistics'!$C$7=TRUE,Albums!$F1182&lt;R$3,Albums!$E1182&lt;R$3)</f>
        <v>0</v>
      </c>
      <c r="S1183" s="50" t="b">
        <f>IF('Summary Statistics'!$C$7=TRUE,Albums!$F1182&lt;S$3,Albums!$E1182&lt;S$3)</f>
        <v>0</v>
      </c>
      <c r="T1183" s="50" t="b">
        <f>IF('Summary Statistics'!$C$7=TRUE,Albums!$F1182&lt;T$3,Albums!$E1182&lt;T$3)</f>
        <v>0</v>
      </c>
      <c r="U1183" s="50" t="b">
        <f>IF('Summary Statistics'!$C$7=TRUE,Albums!$F1182&lt;U$3,Albums!$E1182&lt;U$3)</f>
        <v>0</v>
      </c>
      <c r="V1183" s="51" t="b">
        <f>IF('Summary Statistics'!$C$7=TRUE,Albums!$F1182&lt;V$3,Albums!$E1182&lt;V$3)</f>
        <v>0</v>
      </c>
    </row>
    <row r="1184" spans="13:22" x14ac:dyDescent="0.3">
      <c r="M1184" s="49" t="b">
        <f>IF('Summary Statistics'!$C$7=TRUE,Albums!$F1183&lt;M$3,Albums!$E1183&lt;M$3)</f>
        <v>0</v>
      </c>
      <c r="N1184" s="50" t="b">
        <f>IF('Summary Statistics'!$C$7=TRUE,Albums!$F1183&lt;N$3,Albums!$E1183&lt;N$3)</f>
        <v>0</v>
      </c>
      <c r="O1184" s="50" t="b">
        <f>IF('Summary Statistics'!$C$7=TRUE,Albums!$F1183&lt;O$3,Albums!$E1183&lt;O$3)</f>
        <v>0</v>
      </c>
      <c r="P1184" s="50" t="b">
        <f>IF('Summary Statistics'!$C$7=TRUE,Albums!$F1183&lt;P$3,Albums!$E1183&lt;P$3)</f>
        <v>0</v>
      </c>
      <c r="Q1184" s="50" t="b">
        <f>IF('Summary Statistics'!$C$7=TRUE,Albums!$F1183&lt;Q$3,Albums!$E1183&lt;Q$3)</f>
        <v>0</v>
      </c>
      <c r="R1184" s="50" t="b">
        <f>IF('Summary Statistics'!$C$7=TRUE,Albums!$F1183&lt;R$3,Albums!$E1183&lt;R$3)</f>
        <v>0</v>
      </c>
      <c r="S1184" s="50" t="b">
        <f>IF('Summary Statistics'!$C$7=TRUE,Albums!$F1183&lt;S$3,Albums!$E1183&lt;S$3)</f>
        <v>0</v>
      </c>
      <c r="T1184" s="50" t="b">
        <f>IF('Summary Statistics'!$C$7=TRUE,Albums!$F1183&lt;T$3,Albums!$E1183&lt;T$3)</f>
        <v>0</v>
      </c>
      <c r="U1184" s="50" t="b">
        <f>IF('Summary Statistics'!$C$7=TRUE,Albums!$F1183&lt;U$3,Albums!$E1183&lt;U$3)</f>
        <v>0</v>
      </c>
      <c r="V1184" s="51" t="b">
        <f>IF('Summary Statistics'!$C$7=TRUE,Albums!$F1183&lt;V$3,Albums!$E1183&lt;V$3)</f>
        <v>0</v>
      </c>
    </row>
    <row r="1185" spans="13:22" x14ac:dyDescent="0.3">
      <c r="M1185" s="49" t="b">
        <f>IF('Summary Statistics'!$C$7=TRUE,Albums!$F1184&lt;M$3,Albums!$E1184&lt;M$3)</f>
        <v>0</v>
      </c>
      <c r="N1185" s="50" t="b">
        <f>IF('Summary Statistics'!$C$7=TRUE,Albums!$F1184&lt;N$3,Albums!$E1184&lt;N$3)</f>
        <v>0</v>
      </c>
      <c r="O1185" s="50" t="b">
        <f>IF('Summary Statistics'!$C$7=TRUE,Albums!$F1184&lt;O$3,Albums!$E1184&lt;O$3)</f>
        <v>0</v>
      </c>
      <c r="P1185" s="50" t="b">
        <f>IF('Summary Statistics'!$C$7=TRUE,Albums!$F1184&lt;P$3,Albums!$E1184&lt;P$3)</f>
        <v>0</v>
      </c>
      <c r="Q1185" s="50" t="b">
        <f>IF('Summary Statistics'!$C$7=TRUE,Albums!$F1184&lt;Q$3,Albums!$E1184&lt;Q$3)</f>
        <v>0</v>
      </c>
      <c r="R1185" s="50" t="b">
        <f>IF('Summary Statistics'!$C$7=TRUE,Albums!$F1184&lt;R$3,Albums!$E1184&lt;R$3)</f>
        <v>0</v>
      </c>
      <c r="S1185" s="50" t="b">
        <f>IF('Summary Statistics'!$C$7=TRUE,Albums!$F1184&lt;S$3,Albums!$E1184&lt;S$3)</f>
        <v>0</v>
      </c>
      <c r="T1185" s="50" t="b">
        <f>IF('Summary Statistics'!$C$7=TRUE,Albums!$F1184&lt;T$3,Albums!$E1184&lt;T$3)</f>
        <v>0</v>
      </c>
      <c r="U1185" s="50" t="b">
        <f>IF('Summary Statistics'!$C$7=TRUE,Albums!$F1184&lt;U$3,Albums!$E1184&lt;U$3)</f>
        <v>0</v>
      </c>
      <c r="V1185" s="51" t="b">
        <f>IF('Summary Statistics'!$C$7=TRUE,Albums!$F1184&lt;V$3,Albums!$E1184&lt;V$3)</f>
        <v>0</v>
      </c>
    </row>
    <row r="1186" spans="13:22" x14ac:dyDescent="0.3">
      <c r="M1186" s="49" t="b">
        <f>IF('Summary Statistics'!$C$7=TRUE,Albums!$F1185&lt;M$3,Albums!$E1185&lt;M$3)</f>
        <v>0</v>
      </c>
      <c r="N1186" s="50" t="b">
        <f>IF('Summary Statistics'!$C$7=TRUE,Albums!$F1185&lt;N$3,Albums!$E1185&lt;N$3)</f>
        <v>0</v>
      </c>
      <c r="O1186" s="50" t="b">
        <f>IF('Summary Statistics'!$C$7=TRUE,Albums!$F1185&lt;O$3,Albums!$E1185&lt;O$3)</f>
        <v>0</v>
      </c>
      <c r="P1186" s="50" t="b">
        <f>IF('Summary Statistics'!$C$7=TRUE,Albums!$F1185&lt;P$3,Albums!$E1185&lt;P$3)</f>
        <v>0</v>
      </c>
      <c r="Q1186" s="50" t="b">
        <f>IF('Summary Statistics'!$C$7=TRUE,Albums!$F1185&lt;Q$3,Albums!$E1185&lt;Q$3)</f>
        <v>0</v>
      </c>
      <c r="R1186" s="50" t="b">
        <f>IF('Summary Statistics'!$C$7=TRUE,Albums!$F1185&lt;R$3,Albums!$E1185&lt;R$3)</f>
        <v>0</v>
      </c>
      <c r="S1186" s="50" t="b">
        <f>IF('Summary Statistics'!$C$7=TRUE,Albums!$F1185&lt;S$3,Albums!$E1185&lt;S$3)</f>
        <v>0</v>
      </c>
      <c r="T1186" s="50" t="b">
        <f>IF('Summary Statistics'!$C$7=TRUE,Albums!$F1185&lt;T$3,Albums!$E1185&lt;T$3)</f>
        <v>0</v>
      </c>
      <c r="U1186" s="50" t="b">
        <f>IF('Summary Statistics'!$C$7=TRUE,Albums!$F1185&lt;U$3,Albums!$E1185&lt;U$3)</f>
        <v>0</v>
      </c>
      <c r="V1186" s="51" t="b">
        <f>IF('Summary Statistics'!$C$7=TRUE,Albums!$F1185&lt;V$3,Albums!$E1185&lt;V$3)</f>
        <v>0</v>
      </c>
    </row>
    <row r="1187" spans="13:22" x14ac:dyDescent="0.3">
      <c r="M1187" s="49" t="b">
        <f>IF('Summary Statistics'!$C$7=TRUE,Albums!$F1186&lt;M$3,Albums!$E1186&lt;M$3)</f>
        <v>0</v>
      </c>
      <c r="N1187" s="50" t="b">
        <f>IF('Summary Statistics'!$C$7=TRUE,Albums!$F1186&lt;N$3,Albums!$E1186&lt;N$3)</f>
        <v>0</v>
      </c>
      <c r="O1187" s="50" t="b">
        <f>IF('Summary Statistics'!$C$7=TRUE,Albums!$F1186&lt;O$3,Albums!$E1186&lt;O$3)</f>
        <v>0</v>
      </c>
      <c r="P1187" s="50" t="b">
        <f>IF('Summary Statistics'!$C$7=TRUE,Albums!$F1186&lt;P$3,Albums!$E1186&lt;P$3)</f>
        <v>0</v>
      </c>
      <c r="Q1187" s="50" t="b">
        <f>IF('Summary Statistics'!$C$7=TRUE,Albums!$F1186&lt;Q$3,Albums!$E1186&lt;Q$3)</f>
        <v>0</v>
      </c>
      <c r="R1187" s="50" t="b">
        <f>IF('Summary Statistics'!$C$7=TRUE,Albums!$F1186&lt;R$3,Albums!$E1186&lt;R$3)</f>
        <v>0</v>
      </c>
      <c r="S1187" s="50" t="b">
        <f>IF('Summary Statistics'!$C$7=TRUE,Albums!$F1186&lt;S$3,Albums!$E1186&lt;S$3)</f>
        <v>0</v>
      </c>
      <c r="T1187" s="50" t="b">
        <f>IF('Summary Statistics'!$C$7=TRUE,Albums!$F1186&lt;T$3,Albums!$E1186&lt;T$3)</f>
        <v>0</v>
      </c>
      <c r="U1187" s="50" t="b">
        <f>IF('Summary Statistics'!$C$7=TRUE,Albums!$F1186&lt;U$3,Albums!$E1186&lt;U$3)</f>
        <v>0</v>
      </c>
      <c r="V1187" s="51" t="b">
        <f>IF('Summary Statistics'!$C$7=TRUE,Albums!$F1186&lt;V$3,Albums!$E1186&lt;V$3)</f>
        <v>0</v>
      </c>
    </row>
    <row r="1188" spans="13:22" x14ac:dyDescent="0.3">
      <c r="M1188" s="49" t="b">
        <f>IF('Summary Statistics'!$C$7=TRUE,Albums!$F1187&lt;M$3,Albums!$E1187&lt;M$3)</f>
        <v>0</v>
      </c>
      <c r="N1188" s="50" t="b">
        <f>IF('Summary Statistics'!$C$7=TRUE,Albums!$F1187&lt;N$3,Albums!$E1187&lt;N$3)</f>
        <v>0</v>
      </c>
      <c r="O1188" s="50" t="b">
        <f>IF('Summary Statistics'!$C$7=TRUE,Albums!$F1187&lt;O$3,Albums!$E1187&lt;O$3)</f>
        <v>0</v>
      </c>
      <c r="P1188" s="50" t="b">
        <f>IF('Summary Statistics'!$C$7=TRUE,Albums!$F1187&lt;P$3,Albums!$E1187&lt;P$3)</f>
        <v>0</v>
      </c>
      <c r="Q1188" s="50" t="b">
        <f>IF('Summary Statistics'!$C$7=TRUE,Albums!$F1187&lt;Q$3,Albums!$E1187&lt;Q$3)</f>
        <v>0</v>
      </c>
      <c r="R1188" s="50" t="b">
        <f>IF('Summary Statistics'!$C$7=TRUE,Albums!$F1187&lt;R$3,Albums!$E1187&lt;R$3)</f>
        <v>0</v>
      </c>
      <c r="S1188" s="50" t="b">
        <f>IF('Summary Statistics'!$C$7=TRUE,Albums!$F1187&lt;S$3,Albums!$E1187&lt;S$3)</f>
        <v>0</v>
      </c>
      <c r="T1188" s="50" t="b">
        <f>IF('Summary Statistics'!$C$7=TRUE,Albums!$F1187&lt;T$3,Albums!$E1187&lt;T$3)</f>
        <v>0</v>
      </c>
      <c r="U1188" s="50" t="b">
        <f>IF('Summary Statistics'!$C$7=TRUE,Albums!$F1187&lt;U$3,Albums!$E1187&lt;U$3)</f>
        <v>0</v>
      </c>
      <c r="V1188" s="51" t="b">
        <f>IF('Summary Statistics'!$C$7=TRUE,Albums!$F1187&lt;V$3,Albums!$E1187&lt;V$3)</f>
        <v>0</v>
      </c>
    </row>
    <row r="1189" spans="13:22" x14ac:dyDescent="0.3">
      <c r="M1189" s="49" t="b">
        <f>IF('Summary Statistics'!$C$7=TRUE,Albums!$F1188&lt;M$3,Albums!$E1188&lt;M$3)</f>
        <v>0</v>
      </c>
      <c r="N1189" s="50" t="b">
        <f>IF('Summary Statistics'!$C$7=TRUE,Albums!$F1188&lt;N$3,Albums!$E1188&lt;N$3)</f>
        <v>0</v>
      </c>
      <c r="O1189" s="50" t="b">
        <f>IF('Summary Statistics'!$C$7=TRUE,Albums!$F1188&lt;O$3,Albums!$E1188&lt;O$3)</f>
        <v>0</v>
      </c>
      <c r="P1189" s="50" t="b">
        <f>IF('Summary Statistics'!$C$7=TRUE,Albums!$F1188&lt;P$3,Albums!$E1188&lt;P$3)</f>
        <v>0</v>
      </c>
      <c r="Q1189" s="50" t="b">
        <f>IF('Summary Statistics'!$C$7=TRUE,Albums!$F1188&lt;Q$3,Albums!$E1188&lt;Q$3)</f>
        <v>0</v>
      </c>
      <c r="R1189" s="50" t="b">
        <f>IF('Summary Statistics'!$C$7=TRUE,Albums!$F1188&lt;R$3,Albums!$E1188&lt;R$3)</f>
        <v>0</v>
      </c>
      <c r="S1189" s="50" t="b">
        <f>IF('Summary Statistics'!$C$7=TRUE,Albums!$F1188&lt;S$3,Albums!$E1188&lt;S$3)</f>
        <v>0</v>
      </c>
      <c r="T1189" s="50" t="b">
        <f>IF('Summary Statistics'!$C$7=TRUE,Albums!$F1188&lt;T$3,Albums!$E1188&lt;T$3)</f>
        <v>0</v>
      </c>
      <c r="U1189" s="50" t="b">
        <f>IF('Summary Statistics'!$C$7=TRUE,Albums!$F1188&lt;U$3,Albums!$E1188&lt;U$3)</f>
        <v>0</v>
      </c>
      <c r="V1189" s="51" t="b">
        <f>IF('Summary Statistics'!$C$7=TRUE,Albums!$F1188&lt;V$3,Albums!$E1188&lt;V$3)</f>
        <v>0</v>
      </c>
    </row>
    <row r="1190" spans="13:22" x14ac:dyDescent="0.3">
      <c r="M1190" s="49" t="b">
        <f>IF('Summary Statistics'!$C$7=TRUE,Albums!$F1189&lt;M$3,Albums!$E1189&lt;M$3)</f>
        <v>0</v>
      </c>
      <c r="N1190" s="50" t="b">
        <f>IF('Summary Statistics'!$C$7=TRUE,Albums!$F1189&lt;N$3,Albums!$E1189&lt;N$3)</f>
        <v>0</v>
      </c>
      <c r="O1190" s="50" t="b">
        <f>IF('Summary Statistics'!$C$7=TRUE,Albums!$F1189&lt;O$3,Albums!$E1189&lt;O$3)</f>
        <v>0</v>
      </c>
      <c r="P1190" s="50" t="b">
        <f>IF('Summary Statistics'!$C$7=TRUE,Albums!$F1189&lt;P$3,Albums!$E1189&lt;P$3)</f>
        <v>0</v>
      </c>
      <c r="Q1190" s="50" t="b">
        <f>IF('Summary Statistics'!$C$7=TRUE,Albums!$F1189&lt;Q$3,Albums!$E1189&lt;Q$3)</f>
        <v>0</v>
      </c>
      <c r="R1190" s="50" t="b">
        <f>IF('Summary Statistics'!$C$7=TRUE,Albums!$F1189&lt;R$3,Albums!$E1189&lt;R$3)</f>
        <v>0</v>
      </c>
      <c r="S1190" s="50" t="b">
        <f>IF('Summary Statistics'!$C$7=TRUE,Albums!$F1189&lt;S$3,Albums!$E1189&lt;S$3)</f>
        <v>0</v>
      </c>
      <c r="T1190" s="50" t="b">
        <f>IF('Summary Statistics'!$C$7=TRUE,Albums!$F1189&lt;T$3,Albums!$E1189&lt;T$3)</f>
        <v>0</v>
      </c>
      <c r="U1190" s="50" t="b">
        <f>IF('Summary Statistics'!$C$7=TRUE,Albums!$F1189&lt;U$3,Albums!$E1189&lt;U$3)</f>
        <v>0</v>
      </c>
      <c r="V1190" s="51" t="b">
        <f>IF('Summary Statistics'!$C$7=TRUE,Albums!$F1189&lt;V$3,Albums!$E1189&lt;V$3)</f>
        <v>0</v>
      </c>
    </row>
    <row r="1191" spans="13:22" x14ac:dyDescent="0.3">
      <c r="M1191" s="49" t="b">
        <f>IF('Summary Statistics'!$C$7=TRUE,Albums!$F1190&lt;M$3,Albums!$E1190&lt;M$3)</f>
        <v>0</v>
      </c>
      <c r="N1191" s="50" t="b">
        <f>IF('Summary Statistics'!$C$7=TRUE,Albums!$F1190&lt;N$3,Albums!$E1190&lt;N$3)</f>
        <v>0</v>
      </c>
      <c r="O1191" s="50" t="b">
        <f>IF('Summary Statistics'!$C$7=TRUE,Albums!$F1190&lt;O$3,Albums!$E1190&lt;O$3)</f>
        <v>0</v>
      </c>
      <c r="P1191" s="50" t="b">
        <f>IF('Summary Statistics'!$C$7=TRUE,Albums!$F1190&lt;P$3,Albums!$E1190&lt;P$3)</f>
        <v>0</v>
      </c>
      <c r="Q1191" s="50" t="b">
        <f>IF('Summary Statistics'!$C$7=TRUE,Albums!$F1190&lt;Q$3,Albums!$E1190&lt;Q$3)</f>
        <v>0</v>
      </c>
      <c r="R1191" s="50" t="b">
        <f>IF('Summary Statistics'!$C$7=TRUE,Albums!$F1190&lt;R$3,Albums!$E1190&lt;R$3)</f>
        <v>0</v>
      </c>
      <c r="S1191" s="50" t="b">
        <f>IF('Summary Statistics'!$C$7=TRUE,Albums!$F1190&lt;S$3,Albums!$E1190&lt;S$3)</f>
        <v>0</v>
      </c>
      <c r="T1191" s="50" t="b">
        <f>IF('Summary Statistics'!$C$7=TRUE,Albums!$F1190&lt;T$3,Albums!$E1190&lt;T$3)</f>
        <v>0</v>
      </c>
      <c r="U1191" s="50" t="b">
        <f>IF('Summary Statistics'!$C$7=TRUE,Albums!$F1190&lt;U$3,Albums!$E1190&lt;U$3)</f>
        <v>0</v>
      </c>
      <c r="V1191" s="51" t="b">
        <f>IF('Summary Statistics'!$C$7=TRUE,Albums!$F1190&lt;V$3,Albums!$E1190&lt;V$3)</f>
        <v>0</v>
      </c>
    </row>
    <row r="1192" spans="13:22" x14ac:dyDescent="0.3">
      <c r="M1192" s="49" t="b">
        <f>IF('Summary Statistics'!$C$7=TRUE,Albums!$F1191&lt;M$3,Albums!$E1191&lt;M$3)</f>
        <v>0</v>
      </c>
      <c r="N1192" s="50" t="b">
        <f>IF('Summary Statistics'!$C$7=TRUE,Albums!$F1191&lt;N$3,Albums!$E1191&lt;N$3)</f>
        <v>0</v>
      </c>
      <c r="O1192" s="50" t="b">
        <f>IF('Summary Statistics'!$C$7=TRUE,Albums!$F1191&lt;O$3,Albums!$E1191&lt;O$3)</f>
        <v>0</v>
      </c>
      <c r="P1192" s="50" t="b">
        <f>IF('Summary Statistics'!$C$7=TRUE,Albums!$F1191&lt;P$3,Albums!$E1191&lt;P$3)</f>
        <v>0</v>
      </c>
      <c r="Q1192" s="50" t="b">
        <f>IF('Summary Statistics'!$C$7=TRUE,Albums!$F1191&lt;Q$3,Albums!$E1191&lt;Q$3)</f>
        <v>0</v>
      </c>
      <c r="R1192" s="50" t="b">
        <f>IF('Summary Statistics'!$C$7=TRUE,Albums!$F1191&lt;R$3,Albums!$E1191&lt;R$3)</f>
        <v>0</v>
      </c>
      <c r="S1192" s="50" t="b">
        <f>IF('Summary Statistics'!$C$7=TRUE,Albums!$F1191&lt;S$3,Albums!$E1191&lt;S$3)</f>
        <v>0</v>
      </c>
      <c r="T1192" s="50" t="b">
        <f>IF('Summary Statistics'!$C$7=TRUE,Albums!$F1191&lt;T$3,Albums!$E1191&lt;T$3)</f>
        <v>0</v>
      </c>
      <c r="U1192" s="50" t="b">
        <f>IF('Summary Statistics'!$C$7=TRUE,Albums!$F1191&lt;U$3,Albums!$E1191&lt;U$3)</f>
        <v>0</v>
      </c>
      <c r="V1192" s="51" t="b">
        <f>IF('Summary Statistics'!$C$7=TRUE,Albums!$F1191&lt;V$3,Albums!$E1191&lt;V$3)</f>
        <v>0</v>
      </c>
    </row>
    <row r="1193" spans="13:22" x14ac:dyDescent="0.3">
      <c r="M1193" s="49" t="b">
        <f>IF('Summary Statistics'!$C$7=TRUE,Albums!$F1192&lt;M$3,Albums!$E1192&lt;M$3)</f>
        <v>0</v>
      </c>
      <c r="N1193" s="50" t="b">
        <f>IF('Summary Statistics'!$C$7=TRUE,Albums!$F1192&lt;N$3,Albums!$E1192&lt;N$3)</f>
        <v>0</v>
      </c>
      <c r="O1193" s="50" t="b">
        <f>IF('Summary Statistics'!$C$7=TRUE,Albums!$F1192&lt;O$3,Albums!$E1192&lt;O$3)</f>
        <v>0</v>
      </c>
      <c r="P1193" s="50" t="b">
        <f>IF('Summary Statistics'!$C$7=TRUE,Albums!$F1192&lt;P$3,Albums!$E1192&lt;P$3)</f>
        <v>0</v>
      </c>
      <c r="Q1193" s="50" t="b">
        <f>IF('Summary Statistics'!$C$7=TRUE,Albums!$F1192&lt;Q$3,Albums!$E1192&lt;Q$3)</f>
        <v>0</v>
      </c>
      <c r="R1193" s="50" t="b">
        <f>IF('Summary Statistics'!$C$7=TRUE,Albums!$F1192&lt;R$3,Albums!$E1192&lt;R$3)</f>
        <v>0</v>
      </c>
      <c r="S1193" s="50" t="b">
        <f>IF('Summary Statistics'!$C$7=TRUE,Albums!$F1192&lt;S$3,Albums!$E1192&lt;S$3)</f>
        <v>0</v>
      </c>
      <c r="T1193" s="50" t="b">
        <f>IF('Summary Statistics'!$C$7=TRUE,Albums!$F1192&lt;T$3,Albums!$E1192&lt;T$3)</f>
        <v>0</v>
      </c>
      <c r="U1193" s="50" t="b">
        <f>IF('Summary Statistics'!$C$7=TRUE,Albums!$F1192&lt;U$3,Albums!$E1192&lt;U$3)</f>
        <v>0</v>
      </c>
      <c r="V1193" s="51" t="b">
        <f>IF('Summary Statistics'!$C$7=TRUE,Albums!$F1192&lt;V$3,Albums!$E1192&lt;V$3)</f>
        <v>0</v>
      </c>
    </row>
    <row r="1194" spans="13:22" x14ac:dyDescent="0.3">
      <c r="M1194" s="49" t="b">
        <f>IF('Summary Statistics'!$C$7=TRUE,Albums!$F1193&lt;M$3,Albums!$E1193&lt;M$3)</f>
        <v>0</v>
      </c>
      <c r="N1194" s="50" t="b">
        <f>IF('Summary Statistics'!$C$7=TRUE,Albums!$F1193&lt;N$3,Albums!$E1193&lt;N$3)</f>
        <v>0</v>
      </c>
      <c r="O1194" s="50" t="b">
        <f>IF('Summary Statistics'!$C$7=TRUE,Albums!$F1193&lt;O$3,Albums!$E1193&lt;O$3)</f>
        <v>0</v>
      </c>
      <c r="P1194" s="50" t="b">
        <f>IF('Summary Statistics'!$C$7=TRUE,Albums!$F1193&lt;P$3,Albums!$E1193&lt;P$3)</f>
        <v>0</v>
      </c>
      <c r="Q1194" s="50" t="b">
        <f>IF('Summary Statistics'!$C$7=TRUE,Albums!$F1193&lt;Q$3,Albums!$E1193&lt;Q$3)</f>
        <v>0</v>
      </c>
      <c r="R1194" s="50" t="b">
        <f>IF('Summary Statistics'!$C$7=TRUE,Albums!$F1193&lt;R$3,Albums!$E1193&lt;R$3)</f>
        <v>0</v>
      </c>
      <c r="S1194" s="50" t="b">
        <f>IF('Summary Statistics'!$C$7=TRUE,Albums!$F1193&lt;S$3,Albums!$E1193&lt;S$3)</f>
        <v>0</v>
      </c>
      <c r="T1194" s="50" t="b">
        <f>IF('Summary Statistics'!$C$7=TRUE,Albums!$F1193&lt;T$3,Albums!$E1193&lt;T$3)</f>
        <v>0</v>
      </c>
      <c r="U1194" s="50" t="b">
        <f>IF('Summary Statistics'!$C$7=TRUE,Albums!$F1193&lt;U$3,Albums!$E1193&lt;U$3)</f>
        <v>0</v>
      </c>
      <c r="V1194" s="51" t="b">
        <f>IF('Summary Statistics'!$C$7=TRUE,Albums!$F1193&lt;V$3,Albums!$E1193&lt;V$3)</f>
        <v>0</v>
      </c>
    </row>
    <row r="1195" spans="13:22" x14ac:dyDescent="0.3">
      <c r="M1195" s="49" t="b">
        <f>IF('Summary Statistics'!$C$7=TRUE,Albums!$F1194&lt;M$3,Albums!$E1194&lt;M$3)</f>
        <v>0</v>
      </c>
      <c r="N1195" s="50" t="b">
        <f>IF('Summary Statistics'!$C$7=TRUE,Albums!$F1194&lt;N$3,Albums!$E1194&lt;N$3)</f>
        <v>0</v>
      </c>
      <c r="O1195" s="50" t="b">
        <f>IF('Summary Statistics'!$C$7=TRUE,Albums!$F1194&lt;O$3,Albums!$E1194&lt;O$3)</f>
        <v>0</v>
      </c>
      <c r="P1195" s="50" t="b">
        <f>IF('Summary Statistics'!$C$7=TRUE,Albums!$F1194&lt;P$3,Albums!$E1194&lt;P$3)</f>
        <v>0</v>
      </c>
      <c r="Q1195" s="50" t="b">
        <f>IF('Summary Statistics'!$C$7=TRUE,Albums!$F1194&lt;Q$3,Albums!$E1194&lt;Q$3)</f>
        <v>0</v>
      </c>
      <c r="R1195" s="50" t="b">
        <f>IF('Summary Statistics'!$C$7=TRUE,Albums!$F1194&lt;R$3,Albums!$E1194&lt;R$3)</f>
        <v>0</v>
      </c>
      <c r="S1195" s="50" t="b">
        <f>IF('Summary Statistics'!$C$7=TRUE,Albums!$F1194&lt;S$3,Albums!$E1194&lt;S$3)</f>
        <v>0</v>
      </c>
      <c r="T1195" s="50" t="b">
        <f>IF('Summary Statistics'!$C$7=TRUE,Albums!$F1194&lt;T$3,Albums!$E1194&lt;T$3)</f>
        <v>0</v>
      </c>
      <c r="U1195" s="50" t="b">
        <f>IF('Summary Statistics'!$C$7=TRUE,Albums!$F1194&lt;U$3,Albums!$E1194&lt;U$3)</f>
        <v>0</v>
      </c>
      <c r="V1195" s="51" t="b">
        <f>IF('Summary Statistics'!$C$7=TRUE,Albums!$F1194&lt;V$3,Albums!$E1194&lt;V$3)</f>
        <v>0</v>
      </c>
    </row>
    <row r="1196" spans="13:22" x14ac:dyDescent="0.3">
      <c r="M1196" s="49" t="b">
        <f>IF('Summary Statistics'!$C$7=TRUE,Albums!$F1195&lt;M$3,Albums!$E1195&lt;M$3)</f>
        <v>0</v>
      </c>
      <c r="N1196" s="50" t="b">
        <f>IF('Summary Statistics'!$C$7=TRUE,Albums!$F1195&lt;N$3,Albums!$E1195&lt;N$3)</f>
        <v>0</v>
      </c>
      <c r="O1196" s="50" t="b">
        <f>IF('Summary Statistics'!$C$7=TRUE,Albums!$F1195&lt;O$3,Albums!$E1195&lt;O$3)</f>
        <v>0</v>
      </c>
      <c r="P1196" s="50" t="b">
        <f>IF('Summary Statistics'!$C$7=TRUE,Albums!$F1195&lt;P$3,Albums!$E1195&lt;P$3)</f>
        <v>0</v>
      </c>
      <c r="Q1196" s="50" t="b">
        <f>IF('Summary Statistics'!$C$7=TRUE,Albums!$F1195&lt;Q$3,Albums!$E1195&lt;Q$3)</f>
        <v>0</v>
      </c>
      <c r="R1196" s="50" t="b">
        <f>IF('Summary Statistics'!$C$7=TRUE,Albums!$F1195&lt;R$3,Albums!$E1195&lt;R$3)</f>
        <v>0</v>
      </c>
      <c r="S1196" s="50" t="b">
        <f>IF('Summary Statistics'!$C$7=TRUE,Albums!$F1195&lt;S$3,Albums!$E1195&lt;S$3)</f>
        <v>0</v>
      </c>
      <c r="T1196" s="50" t="b">
        <f>IF('Summary Statistics'!$C$7=TRUE,Albums!$F1195&lt;T$3,Albums!$E1195&lt;T$3)</f>
        <v>0</v>
      </c>
      <c r="U1196" s="50" t="b">
        <f>IF('Summary Statistics'!$C$7=TRUE,Albums!$F1195&lt;U$3,Albums!$E1195&lt;U$3)</f>
        <v>0</v>
      </c>
      <c r="V1196" s="51" t="b">
        <f>IF('Summary Statistics'!$C$7=TRUE,Albums!$F1195&lt;V$3,Albums!$E1195&lt;V$3)</f>
        <v>0</v>
      </c>
    </row>
    <row r="1197" spans="13:22" x14ac:dyDescent="0.3">
      <c r="M1197" s="49" t="b">
        <f>IF('Summary Statistics'!$C$7=TRUE,Albums!$F1196&lt;M$3,Albums!$E1196&lt;M$3)</f>
        <v>0</v>
      </c>
      <c r="N1197" s="50" t="b">
        <f>IF('Summary Statistics'!$C$7=TRUE,Albums!$F1196&lt;N$3,Albums!$E1196&lt;N$3)</f>
        <v>0</v>
      </c>
      <c r="O1197" s="50" t="b">
        <f>IF('Summary Statistics'!$C$7=TRUE,Albums!$F1196&lt;O$3,Albums!$E1196&lt;O$3)</f>
        <v>0</v>
      </c>
      <c r="P1197" s="50" t="b">
        <f>IF('Summary Statistics'!$C$7=TRUE,Albums!$F1196&lt;P$3,Albums!$E1196&lt;P$3)</f>
        <v>0</v>
      </c>
      <c r="Q1197" s="50" t="b">
        <f>IF('Summary Statistics'!$C$7=TRUE,Albums!$F1196&lt;Q$3,Albums!$E1196&lt;Q$3)</f>
        <v>0</v>
      </c>
      <c r="R1197" s="50" t="b">
        <f>IF('Summary Statistics'!$C$7=TRUE,Albums!$F1196&lt;R$3,Albums!$E1196&lt;R$3)</f>
        <v>0</v>
      </c>
      <c r="S1197" s="50" t="b">
        <f>IF('Summary Statistics'!$C$7=TRUE,Albums!$F1196&lt;S$3,Albums!$E1196&lt;S$3)</f>
        <v>0</v>
      </c>
      <c r="T1197" s="50" t="b">
        <f>IF('Summary Statistics'!$C$7=TRUE,Albums!$F1196&lt;T$3,Albums!$E1196&lt;T$3)</f>
        <v>0</v>
      </c>
      <c r="U1197" s="50" t="b">
        <f>IF('Summary Statistics'!$C$7=TRUE,Albums!$F1196&lt;U$3,Albums!$E1196&lt;U$3)</f>
        <v>0</v>
      </c>
      <c r="V1197" s="51" t="b">
        <f>IF('Summary Statistics'!$C$7=TRUE,Albums!$F1196&lt;V$3,Albums!$E1196&lt;V$3)</f>
        <v>0</v>
      </c>
    </row>
    <row r="1198" spans="13:22" x14ac:dyDescent="0.3">
      <c r="M1198" s="49" t="b">
        <f>IF('Summary Statistics'!$C$7=TRUE,Albums!$F1197&lt;M$3,Albums!$E1197&lt;M$3)</f>
        <v>0</v>
      </c>
      <c r="N1198" s="50" t="b">
        <f>IF('Summary Statistics'!$C$7=TRUE,Albums!$F1197&lt;N$3,Albums!$E1197&lt;N$3)</f>
        <v>0</v>
      </c>
      <c r="O1198" s="50" t="b">
        <f>IF('Summary Statistics'!$C$7=TRUE,Albums!$F1197&lt;O$3,Albums!$E1197&lt;O$3)</f>
        <v>0</v>
      </c>
      <c r="P1198" s="50" t="b">
        <f>IF('Summary Statistics'!$C$7=TRUE,Albums!$F1197&lt;P$3,Albums!$E1197&lt;P$3)</f>
        <v>0</v>
      </c>
      <c r="Q1198" s="50" t="b">
        <f>IF('Summary Statistics'!$C$7=TRUE,Albums!$F1197&lt;Q$3,Albums!$E1197&lt;Q$3)</f>
        <v>0</v>
      </c>
      <c r="R1198" s="50" t="b">
        <f>IF('Summary Statistics'!$C$7=TRUE,Albums!$F1197&lt;R$3,Albums!$E1197&lt;R$3)</f>
        <v>0</v>
      </c>
      <c r="S1198" s="50" t="b">
        <f>IF('Summary Statistics'!$C$7=TRUE,Albums!$F1197&lt;S$3,Albums!$E1197&lt;S$3)</f>
        <v>0</v>
      </c>
      <c r="T1198" s="50" t="b">
        <f>IF('Summary Statistics'!$C$7=TRUE,Albums!$F1197&lt;T$3,Albums!$E1197&lt;T$3)</f>
        <v>0</v>
      </c>
      <c r="U1198" s="50" t="b">
        <f>IF('Summary Statistics'!$C$7=TRUE,Albums!$F1197&lt;U$3,Albums!$E1197&lt;U$3)</f>
        <v>0</v>
      </c>
      <c r="V1198" s="51" t="b">
        <f>IF('Summary Statistics'!$C$7=TRUE,Albums!$F1197&lt;V$3,Albums!$E1197&lt;V$3)</f>
        <v>0</v>
      </c>
    </row>
    <row r="1199" spans="13:22" x14ac:dyDescent="0.3">
      <c r="M1199" s="49" t="b">
        <f>IF('Summary Statistics'!$C$7=TRUE,Albums!$F1198&lt;M$3,Albums!$E1198&lt;M$3)</f>
        <v>0</v>
      </c>
      <c r="N1199" s="50" t="b">
        <f>IF('Summary Statistics'!$C$7=TRUE,Albums!$F1198&lt;N$3,Albums!$E1198&lt;N$3)</f>
        <v>0</v>
      </c>
      <c r="O1199" s="50" t="b">
        <f>IF('Summary Statistics'!$C$7=TRUE,Albums!$F1198&lt;O$3,Albums!$E1198&lt;O$3)</f>
        <v>0</v>
      </c>
      <c r="P1199" s="50" t="b">
        <f>IF('Summary Statistics'!$C$7=TRUE,Albums!$F1198&lt;P$3,Albums!$E1198&lt;P$3)</f>
        <v>0</v>
      </c>
      <c r="Q1199" s="50" t="b">
        <f>IF('Summary Statistics'!$C$7=TRUE,Albums!$F1198&lt;Q$3,Albums!$E1198&lt;Q$3)</f>
        <v>0</v>
      </c>
      <c r="R1199" s="50" t="b">
        <f>IF('Summary Statistics'!$C$7=TRUE,Albums!$F1198&lt;R$3,Albums!$E1198&lt;R$3)</f>
        <v>0</v>
      </c>
      <c r="S1199" s="50" t="b">
        <f>IF('Summary Statistics'!$C$7=TRUE,Albums!$F1198&lt;S$3,Albums!$E1198&lt;S$3)</f>
        <v>0</v>
      </c>
      <c r="T1199" s="50" t="b">
        <f>IF('Summary Statistics'!$C$7=TRUE,Albums!$F1198&lt;T$3,Albums!$E1198&lt;T$3)</f>
        <v>0</v>
      </c>
      <c r="U1199" s="50" t="b">
        <f>IF('Summary Statistics'!$C$7=TRUE,Albums!$F1198&lt;U$3,Albums!$E1198&lt;U$3)</f>
        <v>0</v>
      </c>
      <c r="V1199" s="51" t="b">
        <f>IF('Summary Statistics'!$C$7=TRUE,Albums!$F1198&lt;V$3,Albums!$E1198&lt;V$3)</f>
        <v>0</v>
      </c>
    </row>
    <row r="1200" spans="13:22" x14ac:dyDescent="0.3">
      <c r="M1200" s="49" t="b">
        <f>IF('Summary Statistics'!$C$7=TRUE,Albums!$F1199&lt;M$3,Albums!$E1199&lt;M$3)</f>
        <v>0</v>
      </c>
      <c r="N1200" s="50" t="b">
        <f>IF('Summary Statistics'!$C$7=TRUE,Albums!$F1199&lt;N$3,Albums!$E1199&lt;N$3)</f>
        <v>0</v>
      </c>
      <c r="O1200" s="50" t="b">
        <f>IF('Summary Statistics'!$C$7=TRUE,Albums!$F1199&lt;O$3,Albums!$E1199&lt;O$3)</f>
        <v>0</v>
      </c>
      <c r="P1200" s="50" t="b">
        <f>IF('Summary Statistics'!$C$7=TRUE,Albums!$F1199&lt;P$3,Albums!$E1199&lt;P$3)</f>
        <v>0</v>
      </c>
      <c r="Q1200" s="50" t="b">
        <f>IF('Summary Statistics'!$C$7=TRUE,Albums!$F1199&lt;Q$3,Albums!$E1199&lt;Q$3)</f>
        <v>0</v>
      </c>
      <c r="R1200" s="50" t="b">
        <f>IF('Summary Statistics'!$C$7=TRUE,Albums!$F1199&lt;R$3,Albums!$E1199&lt;R$3)</f>
        <v>0</v>
      </c>
      <c r="S1200" s="50" t="b">
        <f>IF('Summary Statistics'!$C$7=TRUE,Albums!$F1199&lt;S$3,Albums!$E1199&lt;S$3)</f>
        <v>0</v>
      </c>
      <c r="T1200" s="50" t="b">
        <f>IF('Summary Statistics'!$C$7=TRUE,Albums!$F1199&lt;T$3,Albums!$E1199&lt;T$3)</f>
        <v>0</v>
      </c>
      <c r="U1200" s="50" t="b">
        <f>IF('Summary Statistics'!$C$7=TRUE,Albums!$F1199&lt;U$3,Albums!$E1199&lt;U$3)</f>
        <v>0</v>
      </c>
      <c r="V1200" s="51" t="b">
        <f>IF('Summary Statistics'!$C$7=TRUE,Albums!$F1199&lt;V$3,Albums!$E1199&lt;V$3)</f>
        <v>0</v>
      </c>
    </row>
    <row r="1201" spans="13:22" x14ac:dyDescent="0.3">
      <c r="M1201" s="49" t="b">
        <f>IF('Summary Statistics'!$C$7=TRUE,Albums!$F1200&lt;M$3,Albums!$E1200&lt;M$3)</f>
        <v>0</v>
      </c>
      <c r="N1201" s="50" t="b">
        <f>IF('Summary Statistics'!$C$7=TRUE,Albums!$F1200&lt;N$3,Albums!$E1200&lt;N$3)</f>
        <v>0</v>
      </c>
      <c r="O1201" s="50" t="b">
        <f>IF('Summary Statistics'!$C$7=TRUE,Albums!$F1200&lt;O$3,Albums!$E1200&lt;O$3)</f>
        <v>0</v>
      </c>
      <c r="P1201" s="50" t="b">
        <f>IF('Summary Statistics'!$C$7=TRUE,Albums!$F1200&lt;P$3,Albums!$E1200&lt;P$3)</f>
        <v>0</v>
      </c>
      <c r="Q1201" s="50" t="b">
        <f>IF('Summary Statistics'!$C$7=TRUE,Albums!$F1200&lt;Q$3,Albums!$E1200&lt;Q$3)</f>
        <v>0</v>
      </c>
      <c r="R1201" s="50" t="b">
        <f>IF('Summary Statistics'!$C$7=TRUE,Albums!$F1200&lt;R$3,Albums!$E1200&lt;R$3)</f>
        <v>0</v>
      </c>
      <c r="S1201" s="50" t="b">
        <f>IF('Summary Statistics'!$C$7=TRUE,Albums!$F1200&lt;S$3,Albums!$E1200&lt;S$3)</f>
        <v>0</v>
      </c>
      <c r="T1201" s="50" t="b">
        <f>IF('Summary Statistics'!$C$7=TRUE,Albums!$F1200&lt;T$3,Albums!$E1200&lt;T$3)</f>
        <v>0</v>
      </c>
      <c r="U1201" s="50" t="b">
        <f>IF('Summary Statistics'!$C$7=TRUE,Albums!$F1200&lt;U$3,Albums!$E1200&lt;U$3)</f>
        <v>0</v>
      </c>
      <c r="V1201" s="51" t="b">
        <f>IF('Summary Statistics'!$C$7=TRUE,Albums!$F1200&lt;V$3,Albums!$E1200&lt;V$3)</f>
        <v>0</v>
      </c>
    </row>
    <row r="1202" spans="13:22" x14ac:dyDescent="0.3">
      <c r="M1202" s="49" t="b">
        <f>IF('Summary Statistics'!$C$7=TRUE,Albums!$F1201&lt;M$3,Albums!$E1201&lt;M$3)</f>
        <v>0</v>
      </c>
      <c r="N1202" s="50" t="b">
        <f>IF('Summary Statistics'!$C$7=TRUE,Albums!$F1201&lt;N$3,Albums!$E1201&lt;N$3)</f>
        <v>0</v>
      </c>
      <c r="O1202" s="50" t="b">
        <f>IF('Summary Statistics'!$C$7=TRUE,Albums!$F1201&lt;O$3,Albums!$E1201&lt;O$3)</f>
        <v>0</v>
      </c>
      <c r="P1202" s="50" t="b">
        <f>IF('Summary Statistics'!$C$7=TRUE,Albums!$F1201&lt;P$3,Albums!$E1201&lt;P$3)</f>
        <v>0</v>
      </c>
      <c r="Q1202" s="50" t="b">
        <f>IF('Summary Statistics'!$C$7=TRUE,Albums!$F1201&lt;Q$3,Albums!$E1201&lt;Q$3)</f>
        <v>0</v>
      </c>
      <c r="R1202" s="50" t="b">
        <f>IF('Summary Statistics'!$C$7=TRUE,Albums!$F1201&lt;R$3,Albums!$E1201&lt;R$3)</f>
        <v>0</v>
      </c>
      <c r="S1202" s="50" t="b">
        <f>IF('Summary Statistics'!$C$7=TRUE,Albums!$F1201&lt;S$3,Albums!$E1201&lt;S$3)</f>
        <v>0</v>
      </c>
      <c r="T1202" s="50" t="b">
        <f>IF('Summary Statistics'!$C$7=TRUE,Albums!$F1201&lt;T$3,Albums!$E1201&lt;T$3)</f>
        <v>0</v>
      </c>
      <c r="U1202" s="50" t="b">
        <f>IF('Summary Statistics'!$C$7=TRUE,Albums!$F1201&lt;U$3,Albums!$E1201&lt;U$3)</f>
        <v>0</v>
      </c>
      <c r="V1202" s="51" t="b">
        <f>IF('Summary Statistics'!$C$7=TRUE,Albums!$F1201&lt;V$3,Albums!$E1201&lt;V$3)</f>
        <v>0</v>
      </c>
    </row>
    <row r="1203" spans="13:22" x14ac:dyDescent="0.3">
      <c r="M1203" s="49" t="b">
        <f>IF('Summary Statistics'!$C$7=TRUE,Albums!$F1202&lt;M$3,Albums!$E1202&lt;M$3)</f>
        <v>0</v>
      </c>
      <c r="N1203" s="50" t="b">
        <f>IF('Summary Statistics'!$C$7=TRUE,Albums!$F1202&lt;N$3,Albums!$E1202&lt;N$3)</f>
        <v>0</v>
      </c>
      <c r="O1203" s="50" t="b">
        <f>IF('Summary Statistics'!$C$7=TRUE,Albums!$F1202&lt;O$3,Albums!$E1202&lt;O$3)</f>
        <v>0</v>
      </c>
      <c r="P1203" s="50" t="b">
        <f>IF('Summary Statistics'!$C$7=TRUE,Albums!$F1202&lt;P$3,Albums!$E1202&lt;P$3)</f>
        <v>0</v>
      </c>
      <c r="Q1203" s="50" t="b">
        <f>IF('Summary Statistics'!$C$7=TRUE,Albums!$F1202&lt;Q$3,Albums!$E1202&lt;Q$3)</f>
        <v>0</v>
      </c>
      <c r="R1203" s="50" t="b">
        <f>IF('Summary Statistics'!$C$7=TRUE,Albums!$F1202&lt;R$3,Albums!$E1202&lt;R$3)</f>
        <v>0</v>
      </c>
      <c r="S1203" s="50" t="b">
        <f>IF('Summary Statistics'!$C$7=TRUE,Albums!$F1202&lt;S$3,Albums!$E1202&lt;S$3)</f>
        <v>0</v>
      </c>
      <c r="T1203" s="50" t="b">
        <f>IF('Summary Statistics'!$C$7=TRUE,Albums!$F1202&lt;T$3,Albums!$E1202&lt;T$3)</f>
        <v>0</v>
      </c>
      <c r="U1203" s="50" t="b">
        <f>IF('Summary Statistics'!$C$7=TRUE,Albums!$F1202&lt;U$3,Albums!$E1202&lt;U$3)</f>
        <v>0</v>
      </c>
      <c r="V1203" s="51" t="b">
        <f>IF('Summary Statistics'!$C$7=TRUE,Albums!$F1202&lt;V$3,Albums!$E1202&lt;V$3)</f>
        <v>0</v>
      </c>
    </row>
    <row r="1204" spans="13:22" x14ac:dyDescent="0.3">
      <c r="M1204" s="49" t="b">
        <f>IF('Summary Statistics'!$C$7=TRUE,Albums!$F1203&lt;M$3,Albums!$E1203&lt;M$3)</f>
        <v>0</v>
      </c>
      <c r="N1204" s="50" t="b">
        <f>IF('Summary Statistics'!$C$7=TRUE,Albums!$F1203&lt;N$3,Albums!$E1203&lt;N$3)</f>
        <v>0</v>
      </c>
      <c r="O1204" s="50" t="b">
        <f>IF('Summary Statistics'!$C$7=TRUE,Albums!$F1203&lt;O$3,Albums!$E1203&lt;O$3)</f>
        <v>0</v>
      </c>
      <c r="P1204" s="50" t="b">
        <f>IF('Summary Statistics'!$C$7=TRUE,Albums!$F1203&lt;P$3,Albums!$E1203&lt;P$3)</f>
        <v>0</v>
      </c>
      <c r="Q1204" s="50" t="b">
        <f>IF('Summary Statistics'!$C$7=TRUE,Albums!$F1203&lt;Q$3,Albums!$E1203&lt;Q$3)</f>
        <v>0</v>
      </c>
      <c r="R1204" s="50" t="b">
        <f>IF('Summary Statistics'!$C$7=TRUE,Albums!$F1203&lt;R$3,Albums!$E1203&lt;R$3)</f>
        <v>0</v>
      </c>
      <c r="S1204" s="50" t="b">
        <f>IF('Summary Statistics'!$C$7=TRUE,Albums!$F1203&lt;S$3,Albums!$E1203&lt;S$3)</f>
        <v>0</v>
      </c>
      <c r="T1204" s="50" t="b">
        <f>IF('Summary Statistics'!$C$7=TRUE,Albums!$F1203&lt;T$3,Albums!$E1203&lt;T$3)</f>
        <v>0</v>
      </c>
      <c r="U1204" s="50" t="b">
        <f>IF('Summary Statistics'!$C$7=TRUE,Albums!$F1203&lt;U$3,Albums!$E1203&lt;U$3)</f>
        <v>0</v>
      </c>
      <c r="V1204" s="51" t="b">
        <f>IF('Summary Statistics'!$C$7=TRUE,Albums!$F1203&lt;V$3,Albums!$E1203&lt;V$3)</f>
        <v>0</v>
      </c>
    </row>
    <row r="1205" spans="13:22" x14ac:dyDescent="0.3">
      <c r="M1205" s="49" t="b">
        <f>IF('Summary Statistics'!$C$7=TRUE,Albums!$F1204&lt;M$3,Albums!$E1204&lt;M$3)</f>
        <v>0</v>
      </c>
      <c r="N1205" s="50" t="b">
        <f>IF('Summary Statistics'!$C$7=TRUE,Albums!$F1204&lt;N$3,Albums!$E1204&lt;N$3)</f>
        <v>0</v>
      </c>
      <c r="O1205" s="50" t="b">
        <f>IF('Summary Statistics'!$C$7=TRUE,Albums!$F1204&lt;O$3,Albums!$E1204&lt;O$3)</f>
        <v>0</v>
      </c>
      <c r="P1205" s="50" t="b">
        <f>IF('Summary Statistics'!$C$7=TRUE,Albums!$F1204&lt;P$3,Albums!$E1204&lt;P$3)</f>
        <v>0</v>
      </c>
      <c r="Q1205" s="50" t="b">
        <f>IF('Summary Statistics'!$C$7=TRUE,Albums!$F1204&lt;Q$3,Albums!$E1204&lt;Q$3)</f>
        <v>0</v>
      </c>
      <c r="R1205" s="50" t="b">
        <f>IF('Summary Statistics'!$C$7=TRUE,Albums!$F1204&lt;R$3,Albums!$E1204&lt;R$3)</f>
        <v>0</v>
      </c>
      <c r="S1205" s="50" t="b">
        <f>IF('Summary Statistics'!$C$7=TRUE,Albums!$F1204&lt;S$3,Albums!$E1204&lt;S$3)</f>
        <v>0</v>
      </c>
      <c r="T1205" s="50" t="b">
        <f>IF('Summary Statistics'!$C$7=TRUE,Albums!$F1204&lt;T$3,Albums!$E1204&lt;T$3)</f>
        <v>0</v>
      </c>
      <c r="U1205" s="50" t="b">
        <f>IF('Summary Statistics'!$C$7=TRUE,Albums!$F1204&lt;U$3,Albums!$E1204&lt;U$3)</f>
        <v>0</v>
      </c>
      <c r="V1205" s="51" t="b">
        <f>IF('Summary Statistics'!$C$7=TRUE,Albums!$F1204&lt;V$3,Albums!$E1204&lt;V$3)</f>
        <v>0</v>
      </c>
    </row>
    <row r="1206" spans="13:22" x14ac:dyDescent="0.3">
      <c r="M1206" s="49" t="b">
        <f>IF('Summary Statistics'!$C$7=TRUE,Albums!$F1205&lt;M$3,Albums!$E1205&lt;M$3)</f>
        <v>0</v>
      </c>
      <c r="N1206" s="50" t="b">
        <f>IF('Summary Statistics'!$C$7=TRUE,Albums!$F1205&lt;N$3,Albums!$E1205&lt;N$3)</f>
        <v>0</v>
      </c>
      <c r="O1206" s="50" t="b">
        <f>IF('Summary Statistics'!$C$7=TRUE,Albums!$F1205&lt;O$3,Albums!$E1205&lt;O$3)</f>
        <v>0</v>
      </c>
      <c r="P1206" s="50" t="b">
        <f>IF('Summary Statistics'!$C$7=TRUE,Albums!$F1205&lt;P$3,Albums!$E1205&lt;P$3)</f>
        <v>0</v>
      </c>
      <c r="Q1206" s="50" t="b">
        <f>IF('Summary Statistics'!$C$7=TRUE,Albums!$F1205&lt;Q$3,Albums!$E1205&lt;Q$3)</f>
        <v>0</v>
      </c>
      <c r="R1206" s="50" t="b">
        <f>IF('Summary Statistics'!$C$7=TRUE,Albums!$F1205&lt;R$3,Albums!$E1205&lt;R$3)</f>
        <v>0</v>
      </c>
      <c r="S1206" s="50" t="b">
        <f>IF('Summary Statistics'!$C$7=TRUE,Albums!$F1205&lt;S$3,Albums!$E1205&lt;S$3)</f>
        <v>0</v>
      </c>
      <c r="T1206" s="50" t="b">
        <f>IF('Summary Statistics'!$C$7=TRUE,Albums!$F1205&lt;T$3,Albums!$E1205&lt;T$3)</f>
        <v>0</v>
      </c>
      <c r="U1206" s="50" t="b">
        <f>IF('Summary Statistics'!$C$7=TRUE,Albums!$F1205&lt;U$3,Albums!$E1205&lt;U$3)</f>
        <v>0</v>
      </c>
      <c r="V1206" s="51" t="b">
        <f>IF('Summary Statistics'!$C$7=TRUE,Albums!$F1205&lt;V$3,Albums!$E1205&lt;V$3)</f>
        <v>0</v>
      </c>
    </row>
    <row r="1207" spans="13:22" x14ac:dyDescent="0.3">
      <c r="M1207" s="49" t="b">
        <f>IF('Summary Statistics'!$C$7=TRUE,Albums!$F1206&lt;M$3,Albums!$E1206&lt;M$3)</f>
        <v>0</v>
      </c>
      <c r="N1207" s="50" t="b">
        <f>IF('Summary Statistics'!$C$7=TRUE,Albums!$F1206&lt;N$3,Albums!$E1206&lt;N$3)</f>
        <v>0</v>
      </c>
      <c r="O1207" s="50" t="b">
        <f>IF('Summary Statistics'!$C$7=TRUE,Albums!$F1206&lt;O$3,Albums!$E1206&lt;O$3)</f>
        <v>0</v>
      </c>
      <c r="P1207" s="50" t="b">
        <f>IF('Summary Statistics'!$C$7=TRUE,Albums!$F1206&lt;P$3,Albums!$E1206&lt;P$3)</f>
        <v>0</v>
      </c>
      <c r="Q1207" s="50" t="b">
        <f>IF('Summary Statistics'!$C$7=TRUE,Albums!$F1206&lt;Q$3,Albums!$E1206&lt;Q$3)</f>
        <v>0</v>
      </c>
      <c r="R1207" s="50" t="b">
        <f>IF('Summary Statistics'!$C$7=TRUE,Albums!$F1206&lt;R$3,Albums!$E1206&lt;R$3)</f>
        <v>0</v>
      </c>
      <c r="S1207" s="50" t="b">
        <f>IF('Summary Statistics'!$C$7=TRUE,Albums!$F1206&lt;S$3,Albums!$E1206&lt;S$3)</f>
        <v>0</v>
      </c>
      <c r="T1207" s="50" t="b">
        <f>IF('Summary Statistics'!$C$7=TRUE,Albums!$F1206&lt;T$3,Albums!$E1206&lt;T$3)</f>
        <v>0</v>
      </c>
      <c r="U1207" s="50" t="b">
        <f>IF('Summary Statistics'!$C$7=TRUE,Albums!$F1206&lt;U$3,Albums!$E1206&lt;U$3)</f>
        <v>0</v>
      </c>
      <c r="V1207" s="51" t="b">
        <f>IF('Summary Statistics'!$C$7=TRUE,Albums!$F1206&lt;V$3,Albums!$E1206&lt;V$3)</f>
        <v>0</v>
      </c>
    </row>
    <row r="1208" spans="13:22" x14ac:dyDescent="0.3">
      <c r="M1208" s="49" t="b">
        <f>IF('Summary Statistics'!$C$7=TRUE,Albums!$F1207&lt;M$3,Albums!$E1207&lt;M$3)</f>
        <v>0</v>
      </c>
      <c r="N1208" s="50" t="b">
        <f>IF('Summary Statistics'!$C$7=TRUE,Albums!$F1207&lt;N$3,Albums!$E1207&lt;N$3)</f>
        <v>0</v>
      </c>
      <c r="O1208" s="50" t="b">
        <f>IF('Summary Statistics'!$C$7=TRUE,Albums!$F1207&lt;O$3,Albums!$E1207&lt;O$3)</f>
        <v>0</v>
      </c>
      <c r="P1208" s="50" t="b">
        <f>IF('Summary Statistics'!$C$7=TRUE,Albums!$F1207&lt;P$3,Albums!$E1207&lt;P$3)</f>
        <v>0</v>
      </c>
      <c r="Q1208" s="50" t="b">
        <f>IF('Summary Statistics'!$C$7=TRUE,Albums!$F1207&lt;Q$3,Albums!$E1207&lt;Q$3)</f>
        <v>0</v>
      </c>
      <c r="R1208" s="50" t="b">
        <f>IF('Summary Statistics'!$C$7=TRUE,Albums!$F1207&lt;R$3,Albums!$E1207&lt;R$3)</f>
        <v>0</v>
      </c>
      <c r="S1208" s="50" t="b">
        <f>IF('Summary Statistics'!$C$7=TRUE,Albums!$F1207&lt;S$3,Albums!$E1207&lt;S$3)</f>
        <v>0</v>
      </c>
      <c r="T1208" s="50" t="b">
        <f>IF('Summary Statistics'!$C$7=TRUE,Albums!$F1207&lt;T$3,Albums!$E1207&lt;T$3)</f>
        <v>0</v>
      </c>
      <c r="U1208" s="50" t="b">
        <f>IF('Summary Statistics'!$C$7=TRUE,Albums!$F1207&lt;U$3,Albums!$E1207&lt;U$3)</f>
        <v>0</v>
      </c>
      <c r="V1208" s="51" t="b">
        <f>IF('Summary Statistics'!$C$7=TRUE,Albums!$F1207&lt;V$3,Albums!$E1207&lt;V$3)</f>
        <v>0</v>
      </c>
    </row>
    <row r="1209" spans="13:22" x14ac:dyDescent="0.3">
      <c r="M1209" s="49" t="b">
        <f>IF('Summary Statistics'!$C$7=TRUE,Albums!$F1208&lt;M$3,Albums!$E1208&lt;M$3)</f>
        <v>0</v>
      </c>
      <c r="N1209" s="50" t="b">
        <f>IF('Summary Statistics'!$C$7=TRUE,Albums!$F1208&lt;N$3,Albums!$E1208&lt;N$3)</f>
        <v>0</v>
      </c>
      <c r="O1209" s="50" t="b">
        <f>IF('Summary Statistics'!$C$7=TRUE,Albums!$F1208&lt;O$3,Albums!$E1208&lt;O$3)</f>
        <v>0</v>
      </c>
      <c r="P1209" s="50" t="b">
        <f>IF('Summary Statistics'!$C$7=TRUE,Albums!$F1208&lt;P$3,Albums!$E1208&lt;P$3)</f>
        <v>0</v>
      </c>
      <c r="Q1209" s="50" t="b">
        <f>IF('Summary Statistics'!$C$7=TRUE,Albums!$F1208&lt;Q$3,Albums!$E1208&lt;Q$3)</f>
        <v>0</v>
      </c>
      <c r="R1209" s="50" t="b">
        <f>IF('Summary Statistics'!$C$7=TRUE,Albums!$F1208&lt;R$3,Albums!$E1208&lt;R$3)</f>
        <v>0</v>
      </c>
      <c r="S1209" s="50" t="b">
        <f>IF('Summary Statistics'!$C$7=TRUE,Albums!$F1208&lt;S$3,Albums!$E1208&lt;S$3)</f>
        <v>0</v>
      </c>
      <c r="T1209" s="50" t="b">
        <f>IF('Summary Statistics'!$C$7=TRUE,Albums!$F1208&lt;T$3,Albums!$E1208&lt;T$3)</f>
        <v>0</v>
      </c>
      <c r="U1209" s="50" t="b">
        <f>IF('Summary Statistics'!$C$7=TRUE,Albums!$F1208&lt;U$3,Albums!$E1208&lt;U$3)</f>
        <v>0</v>
      </c>
      <c r="V1209" s="51" t="b">
        <f>IF('Summary Statistics'!$C$7=TRUE,Albums!$F1208&lt;V$3,Albums!$E1208&lt;V$3)</f>
        <v>0</v>
      </c>
    </row>
    <row r="1210" spans="13:22" x14ac:dyDescent="0.3">
      <c r="M1210" s="49" t="b">
        <f>IF('Summary Statistics'!$C$7=TRUE,Albums!$F1209&lt;M$3,Albums!$E1209&lt;M$3)</f>
        <v>0</v>
      </c>
      <c r="N1210" s="50" t="b">
        <f>IF('Summary Statistics'!$C$7=TRUE,Albums!$F1209&lt;N$3,Albums!$E1209&lt;N$3)</f>
        <v>0</v>
      </c>
      <c r="O1210" s="50" t="b">
        <f>IF('Summary Statistics'!$C$7=TRUE,Albums!$F1209&lt;O$3,Albums!$E1209&lt;O$3)</f>
        <v>0</v>
      </c>
      <c r="P1210" s="50" t="b">
        <f>IF('Summary Statistics'!$C$7=TRUE,Albums!$F1209&lt;P$3,Albums!$E1209&lt;P$3)</f>
        <v>0</v>
      </c>
      <c r="Q1210" s="50" t="b">
        <f>IF('Summary Statistics'!$C$7=TRUE,Albums!$F1209&lt;Q$3,Albums!$E1209&lt;Q$3)</f>
        <v>0</v>
      </c>
      <c r="R1210" s="50" t="b">
        <f>IF('Summary Statistics'!$C$7=TRUE,Albums!$F1209&lt;R$3,Albums!$E1209&lt;R$3)</f>
        <v>0</v>
      </c>
      <c r="S1210" s="50" t="b">
        <f>IF('Summary Statistics'!$C$7=TRUE,Albums!$F1209&lt;S$3,Albums!$E1209&lt;S$3)</f>
        <v>0</v>
      </c>
      <c r="T1210" s="50" t="b">
        <f>IF('Summary Statistics'!$C$7=TRUE,Albums!$F1209&lt;T$3,Albums!$E1209&lt;T$3)</f>
        <v>0</v>
      </c>
      <c r="U1210" s="50" t="b">
        <f>IF('Summary Statistics'!$C$7=TRUE,Albums!$F1209&lt;U$3,Albums!$E1209&lt;U$3)</f>
        <v>0</v>
      </c>
      <c r="V1210" s="51" t="b">
        <f>IF('Summary Statistics'!$C$7=TRUE,Albums!$F1209&lt;V$3,Albums!$E1209&lt;V$3)</f>
        <v>0</v>
      </c>
    </row>
    <row r="1211" spans="13:22" x14ac:dyDescent="0.3">
      <c r="M1211" s="49" t="b">
        <f>IF('Summary Statistics'!$C$7=TRUE,Albums!$F1210&lt;M$3,Albums!$E1210&lt;M$3)</f>
        <v>0</v>
      </c>
      <c r="N1211" s="50" t="b">
        <f>IF('Summary Statistics'!$C$7=TRUE,Albums!$F1210&lt;N$3,Albums!$E1210&lt;N$3)</f>
        <v>0</v>
      </c>
      <c r="O1211" s="50" t="b">
        <f>IF('Summary Statistics'!$C$7=TRUE,Albums!$F1210&lt;O$3,Albums!$E1210&lt;O$3)</f>
        <v>0</v>
      </c>
      <c r="P1211" s="50" t="b">
        <f>IF('Summary Statistics'!$C$7=TRUE,Albums!$F1210&lt;P$3,Albums!$E1210&lt;P$3)</f>
        <v>0</v>
      </c>
      <c r="Q1211" s="50" t="b">
        <f>IF('Summary Statistics'!$C$7=TRUE,Albums!$F1210&lt;Q$3,Albums!$E1210&lt;Q$3)</f>
        <v>0</v>
      </c>
      <c r="R1211" s="50" t="b">
        <f>IF('Summary Statistics'!$C$7=TRUE,Albums!$F1210&lt;R$3,Albums!$E1210&lt;R$3)</f>
        <v>0</v>
      </c>
      <c r="S1211" s="50" t="b">
        <f>IF('Summary Statistics'!$C$7=TRUE,Albums!$F1210&lt;S$3,Albums!$E1210&lt;S$3)</f>
        <v>0</v>
      </c>
      <c r="T1211" s="50" t="b">
        <f>IF('Summary Statistics'!$C$7=TRUE,Albums!$F1210&lt;T$3,Albums!$E1210&lt;T$3)</f>
        <v>0</v>
      </c>
      <c r="U1211" s="50" t="b">
        <f>IF('Summary Statistics'!$C$7=TRUE,Albums!$F1210&lt;U$3,Albums!$E1210&lt;U$3)</f>
        <v>0</v>
      </c>
      <c r="V1211" s="51" t="b">
        <f>IF('Summary Statistics'!$C$7=TRUE,Albums!$F1210&lt;V$3,Albums!$E1210&lt;V$3)</f>
        <v>0</v>
      </c>
    </row>
    <row r="1212" spans="13:22" x14ac:dyDescent="0.3">
      <c r="M1212" s="49" t="b">
        <f>IF('Summary Statistics'!$C$7=TRUE,Albums!$F1211&lt;M$3,Albums!$E1211&lt;M$3)</f>
        <v>0</v>
      </c>
      <c r="N1212" s="50" t="b">
        <f>IF('Summary Statistics'!$C$7=TRUE,Albums!$F1211&lt;N$3,Albums!$E1211&lt;N$3)</f>
        <v>0</v>
      </c>
      <c r="O1212" s="50" t="b">
        <f>IF('Summary Statistics'!$C$7=TRUE,Albums!$F1211&lt;O$3,Albums!$E1211&lt;O$3)</f>
        <v>0</v>
      </c>
      <c r="P1212" s="50" t="b">
        <f>IF('Summary Statistics'!$C$7=TRUE,Albums!$F1211&lt;P$3,Albums!$E1211&lt;P$3)</f>
        <v>0</v>
      </c>
      <c r="Q1212" s="50" t="b">
        <f>IF('Summary Statistics'!$C$7=TRUE,Albums!$F1211&lt;Q$3,Albums!$E1211&lt;Q$3)</f>
        <v>0</v>
      </c>
      <c r="R1212" s="50" t="b">
        <f>IF('Summary Statistics'!$C$7=TRUE,Albums!$F1211&lt;R$3,Albums!$E1211&lt;R$3)</f>
        <v>0</v>
      </c>
      <c r="S1212" s="50" t="b">
        <f>IF('Summary Statistics'!$C$7=TRUE,Albums!$F1211&lt;S$3,Albums!$E1211&lt;S$3)</f>
        <v>0</v>
      </c>
      <c r="T1212" s="50" t="b">
        <f>IF('Summary Statistics'!$C$7=TRUE,Albums!$F1211&lt;T$3,Albums!$E1211&lt;T$3)</f>
        <v>0</v>
      </c>
      <c r="U1212" s="50" t="b">
        <f>IF('Summary Statistics'!$C$7=TRUE,Albums!$F1211&lt;U$3,Albums!$E1211&lt;U$3)</f>
        <v>0</v>
      </c>
      <c r="V1212" s="51" t="b">
        <f>IF('Summary Statistics'!$C$7=TRUE,Albums!$F1211&lt;V$3,Albums!$E1211&lt;V$3)</f>
        <v>0</v>
      </c>
    </row>
    <row r="1213" spans="13:22" x14ac:dyDescent="0.3">
      <c r="M1213" s="49" t="b">
        <f>IF('Summary Statistics'!$C$7=TRUE,Albums!$F1212&lt;M$3,Albums!$E1212&lt;M$3)</f>
        <v>0</v>
      </c>
      <c r="N1213" s="50" t="b">
        <f>IF('Summary Statistics'!$C$7=TRUE,Albums!$F1212&lt;N$3,Albums!$E1212&lt;N$3)</f>
        <v>0</v>
      </c>
      <c r="O1213" s="50" t="b">
        <f>IF('Summary Statistics'!$C$7=TRUE,Albums!$F1212&lt;O$3,Albums!$E1212&lt;O$3)</f>
        <v>0</v>
      </c>
      <c r="P1213" s="50" t="b">
        <f>IF('Summary Statistics'!$C$7=TRUE,Albums!$F1212&lt;P$3,Albums!$E1212&lt;P$3)</f>
        <v>0</v>
      </c>
      <c r="Q1213" s="50" t="b">
        <f>IF('Summary Statistics'!$C$7=TRUE,Albums!$F1212&lt;Q$3,Albums!$E1212&lt;Q$3)</f>
        <v>0</v>
      </c>
      <c r="R1213" s="50" t="b">
        <f>IF('Summary Statistics'!$C$7=TRUE,Albums!$F1212&lt;R$3,Albums!$E1212&lt;R$3)</f>
        <v>0</v>
      </c>
      <c r="S1213" s="50" t="b">
        <f>IF('Summary Statistics'!$C$7=TRUE,Albums!$F1212&lt;S$3,Albums!$E1212&lt;S$3)</f>
        <v>0</v>
      </c>
      <c r="T1213" s="50" t="b">
        <f>IF('Summary Statistics'!$C$7=TRUE,Albums!$F1212&lt;T$3,Albums!$E1212&lt;T$3)</f>
        <v>0</v>
      </c>
      <c r="U1213" s="50" t="b">
        <f>IF('Summary Statistics'!$C$7=TRUE,Albums!$F1212&lt;U$3,Albums!$E1212&lt;U$3)</f>
        <v>0</v>
      </c>
      <c r="V1213" s="51" t="b">
        <f>IF('Summary Statistics'!$C$7=TRUE,Albums!$F1212&lt;V$3,Albums!$E1212&lt;V$3)</f>
        <v>0</v>
      </c>
    </row>
    <row r="1214" spans="13:22" x14ac:dyDescent="0.3">
      <c r="M1214" s="49" t="b">
        <f>IF('Summary Statistics'!$C$7=TRUE,Albums!$F1213&lt;M$3,Albums!$E1213&lt;M$3)</f>
        <v>0</v>
      </c>
      <c r="N1214" s="50" t="b">
        <f>IF('Summary Statistics'!$C$7=TRUE,Albums!$F1213&lt;N$3,Albums!$E1213&lt;N$3)</f>
        <v>0</v>
      </c>
      <c r="O1214" s="50" t="b">
        <f>IF('Summary Statistics'!$C$7=TRUE,Albums!$F1213&lt;O$3,Albums!$E1213&lt;O$3)</f>
        <v>0</v>
      </c>
      <c r="P1214" s="50" t="b">
        <f>IF('Summary Statistics'!$C$7=TRUE,Albums!$F1213&lt;P$3,Albums!$E1213&lt;P$3)</f>
        <v>0</v>
      </c>
      <c r="Q1214" s="50" t="b">
        <f>IF('Summary Statistics'!$C$7=TRUE,Albums!$F1213&lt;Q$3,Albums!$E1213&lt;Q$3)</f>
        <v>0</v>
      </c>
      <c r="R1214" s="50" t="b">
        <f>IF('Summary Statistics'!$C$7=TRUE,Albums!$F1213&lt;R$3,Albums!$E1213&lt;R$3)</f>
        <v>0</v>
      </c>
      <c r="S1214" s="50" t="b">
        <f>IF('Summary Statistics'!$C$7=TRUE,Albums!$F1213&lt;S$3,Albums!$E1213&lt;S$3)</f>
        <v>0</v>
      </c>
      <c r="T1214" s="50" t="b">
        <f>IF('Summary Statistics'!$C$7=TRUE,Albums!$F1213&lt;T$3,Albums!$E1213&lt;T$3)</f>
        <v>0</v>
      </c>
      <c r="U1214" s="50" t="b">
        <f>IF('Summary Statistics'!$C$7=TRUE,Albums!$F1213&lt;U$3,Albums!$E1213&lt;U$3)</f>
        <v>0</v>
      </c>
      <c r="V1214" s="51" t="b">
        <f>IF('Summary Statistics'!$C$7=TRUE,Albums!$F1213&lt;V$3,Albums!$E1213&lt;V$3)</f>
        <v>0</v>
      </c>
    </row>
    <row r="1215" spans="13:22" x14ac:dyDescent="0.3">
      <c r="M1215" s="49" t="b">
        <f>IF('Summary Statistics'!$C$7=TRUE,Albums!$F1214&lt;M$3,Albums!$E1214&lt;M$3)</f>
        <v>0</v>
      </c>
      <c r="N1215" s="50" t="b">
        <f>IF('Summary Statistics'!$C$7=TRUE,Albums!$F1214&lt;N$3,Albums!$E1214&lt;N$3)</f>
        <v>0</v>
      </c>
      <c r="O1215" s="50" t="b">
        <f>IF('Summary Statistics'!$C$7=TRUE,Albums!$F1214&lt;O$3,Albums!$E1214&lt;O$3)</f>
        <v>0</v>
      </c>
      <c r="P1215" s="50" t="b">
        <f>IF('Summary Statistics'!$C$7=TRUE,Albums!$F1214&lt;P$3,Albums!$E1214&lt;P$3)</f>
        <v>0</v>
      </c>
      <c r="Q1215" s="50" t="b">
        <f>IF('Summary Statistics'!$C$7=TRUE,Albums!$F1214&lt;Q$3,Albums!$E1214&lt;Q$3)</f>
        <v>0</v>
      </c>
      <c r="R1215" s="50" t="b">
        <f>IF('Summary Statistics'!$C$7=TRUE,Albums!$F1214&lt;R$3,Albums!$E1214&lt;R$3)</f>
        <v>0</v>
      </c>
      <c r="S1215" s="50" t="b">
        <f>IF('Summary Statistics'!$C$7=TRUE,Albums!$F1214&lt;S$3,Albums!$E1214&lt;S$3)</f>
        <v>0</v>
      </c>
      <c r="T1215" s="50" t="b">
        <f>IF('Summary Statistics'!$C$7=TRUE,Albums!$F1214&lt;T$3,Albums!$E1214&lt;T$3)</f>
        <v>0</v>
      </c>
      <c r="U1215" s="50" t="b">
        <f>IF('Summary Statistics'!$C$7=TRUE,Albums!$F1214&lt;U$3,Albums!$E1214&lt;U$3)</f>
        <v>0</v>
      </c>
      <c r="V1215" s="51" t="b">
        <f>IF('Summary Statistics'!$C$7=TRUE,Albums!$F1214&lt;V$3,Albums!$E1214&lt;V$3)</f>
        <v>0</v>
      </c>
    </row>
    <row r="1216" spans="13:22" x14ac:dyDescent="0.3">
      <c r="M1216" s="49" t="b">
        <f>IF('Summary Statistics'!$C$7=TRUE,Albums!$F1215&lt;M$3,Albums!$E1215&lt;M$3)</f>
        <v>0</v>
      </c>
      <c r="N1216" s="50" t="b">
        <f>IF('Summary Statistics'!$C$7=TRUE,Albums!$F1215&lt;N$3,Albums!$E1215&lt;N$3)</f>
        <v>0</v>
      </c>
      <c r="O1216" s="50" t="b">
        <f>IF('Summary Statistics'!$C$7=TRUE,Albums!$F1215&lt;O$3,Albums!$E1215&lt;O$3)</f>
        <v>0</v>
      </c>
      <c r="P1216" s="50" t="b">
        <f>IF('Summary Statistics'!$C$7=TRUE,Albums!$F1215&lt;P$3,Albums!$E1215&lt;P$3)</f>
        <v>0</v>
      </c>
      <c r="Q1216" s="50" t="b">
        <f>IF('Summary Statistics'!$C$7=TRUE,Albums!$F1215&lt;Q$3,Albums!$E1215&lt;Q$3)</f>
        <v>0</v>
      </c>
      <c r="R1216" s="50" t="b">
        <f>IF('Summary Statistics'!$C$7=TRUE,Albums!$F1215&lt;R$3,Albums!$E1215&lt;R$3)</f>
        <v>0</v>
      </c>
      <c r="S1216" s="50" t="b">
        <f>IF('Summary Statistics'!$C$7=TRUE,Albums!$F1215&lt;S$3,Albums!$E1215&lt;S$3)</f>
        <v>0</v>
      </c>
      <c r="T1216" s="50" t="b">
        <f>IF('Summary Statistics'!$C$7=TRUE,Albums!$F1215&lt;T$3,Albums!$E1215&lt;T$3)</f>
        <v>0</v>
      </c>
      <c r="U1216" s="50" t="b">
        <f>IF('Summary Statistics'!$C$7=TRUE,Albums!$F1215&lt;U$3,Albums!$E1215&lt;U$3)</f>
        <v>0</v>
      </c>
      <c r="V1216" s="51" t="b">
        <f>IF('Summary Statistics'!$C$7=TRUE,Albums!$F1215&lt;V$3,Albums!$E1215&lt;V$3)</f>
        <v>0</v>
      </c>
    </row>
    <row r="1217" spans="13:22" x14ac:dyDescent="0.3">
      <c r="M1217" s="49" t="b">
        <f>IF('Summary Statistics'!$C$7=TRUE,Albums!$F1216&lt;M$3,Albums!$E1216&lt;M$3)</f>
        <v>0</v>
      </c>
      <c r="N1217" s="50" t="b">
        <f>IF('Summary Statistics'!$C$7=TRUE,Albums!$F1216&lt;N$3,Albums!$E1216&lt;N$3)</f>
        <v>0</v>
      </c>
      <c r="O1217" s="50" t="b">
        <f>IF('Summary Statistics'!$C$7=TRUE,Albums!$F1216&lt;O$3,Albums!$E1216&lt;O$3)</f>
        <v>0</v>
      </c>
      <c r="P1217" s="50" t="b">
        <f>IF('Summary Statistics'!$C$7=TRUE,Albums!$F1216&lt;P$3,Albums!$E1216&lt;P$3)</f>
        <v>0</v>
      </c>
      <c r="Q1217" s="50" t="b">
        <f>IF('Summary Statistics'!$C$7=TRUE,Albums!$F1216&lt;Q$3,Albums!$E1216&lt;Q$3)</f>
        <v>0</v>
      </c>
      <c r="R1217" s="50" t="b">
        <f>IF('Summary Statistics'!$C$7=TRUE,Albums!$F1216&lt;R$3,Albums!$E1216&lt;R$3)</f>
        <v>0</v>
      </c>
      <c r="S1217" s="50" t="b">
        <f>IF('Summary Statistics'!$C$7=TRUE,Albums!$F1216&lt;S$3,Albums!$E1216&lt;S$3)</f>
        <v>0</v>
      </c>
      <c r="T1217" s="50" t="b">
        <f>IF('Summary Statistics'!$C$7=TRUE,Albums!$F1216&lt;T$3,Albums!$E1216&lt;T$3)</f>
        <v>0</v>
      </c>
      <c r="U1217" s="50" t="b">
        <f>IF('Summary Statistics'!$C$7=TRUE,Albums!$F1216&lt;U$3,Albums!$E1216&lt;U$3)</f>
        <v>0</v>
      </c>
      <c r="V1217" s="51" t="b">
        <f>IF('Summary Statistics'!$C$7=TRUE,Albums!$F1216&lt;V$3,Albums!$E1216&lt;V$3)</f>
        <v>0</v>
      </c>
    </row>
    <row r="1218" spans="13:22" x14ac:dyDescent="0.3">
      <c r="M1218" s="49" t="b">
        <f>IF('Summary Statistics'!$C$7=TRUE,Albums!$F1217&lt;M$3,Albums!$E1217&lt;M$3)</f>
        <v>0</v>
      </c>
      <c r="N1218" s="50" t="b">
        <f>IF('Summary Statistics'!$C$7=TRUE,Albums!$F1217&lt;N$3,Albums!$E1217&lt;N$3)</f>
        <v>0</v>
      </c>
      <c r="O1218" s="50" t="b">
        <f>IF('Summary Statistics'!$C$7=TRUE,Albums!$F1217&lt;O$3,Albums!$E1217&lt;O$3)</f>
        <v>0</v>
      </c>
      <c r="P1218" s="50" t="b">
        <f>IF('Summary Statistics'!$C$7=TRUE,Albums!$F1217&lt;P$3,Albums!$E1217&lt;P$3)</f>
        <v>0</v>
      </c>
      <c r="Q1218" s="50" t="b">
        <f>IF('Summary Statistics'!$C$7=TRUE,Albums!$F1217&lt;Q$3,Albums!$E1217&lt;Q$3)</f>
        <v>0</v>
      </c>
      <c r="R1218" s="50" t="b">
        <f>IF('Summary Statistics'!$C$7=TRUE,Albums!$F1217&lt;R$3,Albums!$E1217&lt;R$3)</f>
        <v>0</v>
      </c>
      <c r="S1218" s="50" t="b">
        <f>IF('Summary Statistics'!$C$7=TRUE,Albums!$F1217&lt;S$3,Albums!$E1217&lt;S$3)</f>
        <v>0</v>
      </c>
      <c r="T1218" s="50" t="b">
        <f>IF('Summary Statistics'!$C$7=TRUE,Albums!$F1217&lt;T$3,Albums!$E1217&lt;T$3)</f>
        <v>0</v>
      </c>
      <c r="U1218" s="50" t="b">
        <f>IF('Summary Statistics'!$C$7=TRUE,Albums!$F1217&lt;U$3,Albums!$E1217&lt;U$3)</f>
        <v>0</v>
      </c>
      <c r="V1218" s="51" t="b">
        <f>IF('Summary Statistics'!$C$7=TRUE,Albums!$F1217&lt;V$3,Albums!$E1217&lt;V$3)</f>
        <v>0</v>
      </c>
    </row>
    <row r="1219" spans="13:22" x14ac:dyDescent="0.3">
      <c r="M1219" s="49" t="b">
        <f>IF('Summary Statistics'!$C$7=TRUE,Albums!$F1218&lt;M$3,Albums!$E1218&lt;M$3)</f>
        <v>0</v>
      </c>
      <c r="N1219" s="50" t="b">
        <f>IF('Summary Statistics'!$C$7=TRUE,Albums!$F1218&lt;N$3,Albums!$E1218&lt;N$3)</f>
        <v>0</v>
      </c>
      <c r="O1219" s="50" t="b">
        <f>IF('Summary Statistics'!$C$7=TRUE,Albums!$F1218&lt;O$3,Albums!$E1218&lt;O$3)</f>
        <v>0</v>
      </c>
      <c r="P1219" s="50" t="b">
        <f>IF('Summary Statistics'!$C$7=TRUE,Albums!$F1218&lt;P$3,Albums!$E1218&lt;P$3)</f>
        <v>0</v>
      </c>
      <c r="Q1219" s="50" t="b">
        <f>IF('Summary Statistics'!$C$7=TRUE,Albums!$F1218&lt;Q$3,Albums!$E1218&lt;Q$3)</f>
        <v>0</v>
      </c>
      <c r="R1219" s="50" t="b">
        <f>IF('Summary Statistics'!$C$7=TRUE,Albums!$F1218&lt;R$3,Albums!$E1218&lt;R$3)</f>
        <v>0</v>
      </c>
      <c r="S1219" s="50" t="b">
        <f>IF('Summary Statistics'!$C$7=TRUE,Albums!$F1218&lt;S$3,Albums!$E1218&lt;S$3)</f>
        <v>0</v>
      </c>
      <c r="T1219" s="50" t="b">
        <f>IF('Summary Statistics'!$C$7=TRUE,Albums!$F1218&lt;T$3,Albums!$E1218&lt;T$3)</f>
        <v>0</v>
      </c>
      <c r="U1219" s="50" t="b">
        <f>IF('Summary Statistics'!$C$7=TRUE,Albums!$F1218&lt;U$3,Albums!$E1218&lt;U$3)</f>
        <v>0</v>
      </c>
      <c r="V1219" s="51" t="b">
        <f>IF('Summary Statistics'!$C$7=TRUE,Albums!$F1218&lt;V$3,Albums!$E1218&lt;V$3)</f>
        <v>0</v>
      </c>
    </row>
    <row r="1220" spans="13:22" x14ac:dyDescent="0.3">
      <c r="M1220" s="49" t="b">
        <f>IF('Summary Statistics'!$C$7=TRUE,Albums!$F1219&lt;M$3,Albums!$E1219&lt;M$3)</f>
        <v>0</v>
      </c>
      <c r="N1220" s="50" t="b">
        <f>IF('Summary Statistics'!$C$7=TRUE,Albums!$F1219&lt;N$3,Albums!$E1219&lt;N$3)</f>
        <v>0</v>
      </c>
      <c r="O1220" s="50" t="b">
        <f>IF('Summary Statistics'!$C$7=TRUE,Albums!$F1219&lt;O$3,Albums!$E1219&lt;O$3)</f>
        <v>0</v>
      </c>
      <c r="P1220" s="50" t="b">
        <f>IF('Summary Statistics'!$C$7=TRUE,Albums!$F1219&lt;P$3,Albums!$E1219&lt;P$3)</f>
        <v>0</v>
      </c>
      <c r="Q1220" s="50" t="b">
        <f>IF('Summary Statistics'!$C$7=TRUE,Albums!$F1219&lt;Q$3,Albums!$E1219&lt;Q$3)</f>
        <v>0</v>
      </c>
      <c r="R1220" s="50" t="b">
        <f>IF('Summary Statistics'!$C$7=TRUE,Albums!$F1219&lt;R$3,Albums!$E1219&lt;R$3)</f>
        <v>0</v>
      </c>
      <c r="S1220" s="50" t="b">
        <f>IF('Summary Statistics'!$C$7=TRUE,Albums!$F1219&lt;S$3,Albums!$E1219&lt;S$3)</f>
        <v>0</v>
      </c>
      <c r="T1220" s="50" t="b">
        <f>IF('Summary Statistics'!$C$7=TRUE,Albums!$F1219&lt;T$3,Albums!$E1219&lt;T$3)</f>
        <v>0</v>
      </c>
      <c r="U1220" s="50" t="b">
        <f>IF('Summary Statistics'!$C$7=TRUE,Albums!$F1219&lt;U$3,Albums!$E1219&lt;U$3)</f>
        <v>0</v>
      </c>
      <c r="V1220" s="51" t="b">
        <f>IF('Summary Statistics'!$C$7=TRUE,Albums!$F1219&lt;V$3,Albums!$E1219&lt;V$3)</f>
        <v>0</v>
      </c>
    </row>
    <row r="1221" spans="13:22" x14ac:dyDescent="0.3">
      <c r="M1221" s="49" t="b">
        <f>IF('Summary Statistics'!$C$7=TRUE,Albums!$F1220&lt;M$3,Albums!$E1220&lt;M$3)</f>
        <v>0</v>
      </c>
      <c r="N1221" s="50" t="b">
        <f>IF('Summary Statistics'!$C$7=TRUE,Albums!$F1220&lt;N$3,Albums!$E1220&lt;N$3)</f>
        <v>0</v>
      </c>
      <c r="O1221" s="50" t="b">
        <f>IF('Summary Statistics'!$C$7=TRUE,Albums!$F1220&lt;O$3,Albums!$E1220&lt;O$3)</f>
        <v>0</v>
      </c>
      <c r="P1221" s="50" t="b">
        <f>IF('Summary Statistics'!$C$7=TRUE,Albums!$F1220&lt;P$3,Albums!$E1220&lt;P$3)</f>
        <v>0</v>
      </c>
      <c r="Q1221" s="50" t="b">
        <f>IF('Summary Statistics'!$C$7=TRUE,Albums!$F1220&lt;Q$3,Albums!$E1220&lt;Q$3)</f>
        <v>0</v>
      </c>
      <c r="R1221" s="50" t="b">
        <f>IF('Summary Statistics'!$C$7=TRUE,Albums!$F1220&lt;R$3,Albums!$E1220&lt;R$3)</f>
        <v>0</v>
      </c>
      <c r="S1221" s="50" t="b">
        <f>IF('Summary Statistics'!$C$7=TRUE,Albums!$F1220&lt;S$3,Albums!$E1220&lt;S$3)</f>
        <v>0</v>
      </c>
      <c r="T1221" s="50" t="b">
        <f>IF('Summary Statistics'!$C$7=TRUE,Albums!$F1220&lt;T$3,Albums!$E1220&lt;T$3)</f>
        <v>0</v>
      </c>
      <c r="U1221" s="50" t="b">
        <f>IF('Summary Statistics'!$C$7=TRUE,Albums!$F1220&lt;U$3,Albums!$E1220&lt;U$3)</f>
        <v>0</v>
      </c>
      <c r="V1221" s="51" t="b">
        <f>IF('Summary Statistics'!$C$7=TRUE,Albums!$F1220&lt;V$3,Albums!$E1220&lt;V$3)</f>
        <v>0</v>
      </c>
    </row>
    <row r="1222" spans="13:22" x14ac:dyDescent="0.3">
      <c r="M1222" s="49" t="b">
        <f>IF('Summary Statistics'!$C$7=TRUE,Albums!$F1221&lt;M$3,Albums!$E1221&lt;M$3)</f>
        <v>0</v>
      </c>
      <c r="N1222" s="50" t="b">
        <f>IF('Summary Statistics'!$C$7=TRUE,Albums!$F1221&lt;N$3,Albums!$E1221&lt;N$3)</f>
        <v>0</v>
      </c>
      <c r="O1222" s="50" t="b">
        <f>IF('Summary Statistics'!$C$7=TRUE,Albums!$F1221&lt;O$3,Albums!$E1221&lt;O$3)</f>
        <v>0</v>
      </c>
      <c r="P1222" s="50" t="b">
        <f>IF('Summary Statistics'!$C$7=TRUE,Albums!$F1221&lt;P$3,Albums!$E1221&lt;P$3)</f>
        <v>0</v>
      </c>
      <c r="Q1222" s="50" t="b">
        <f>IF('Summary Statistics'!$C$7=TRUE,Albums!$F1221&lt;Q$3,Albums!$E1221&lt;Q$3)</f>
        <v>0</v>
      </c>
      <c r="R1222" s="50" t="b">
        <f>IF('Summary Statistics'!$C$7=TRUE,Albums!$F1221&lt;R$3,Albums!$E1221&lt;R$3)</f>
        <v>0</v>
      </c>
      <c r="S1222" s="50" t="b">
        <f>IF('Summary Statistics'!$C$7=TRUE,Albums!$F1221&lt;S$3,Albums!$E1221&lt;S$3)</f>
        <v>0</v>
      </c>
      <c r="T1222" s="50" t="b">
        <f>IF('Summary Statistics'!$C$7=TRUE,Albums!$F1221&lt;T$3,Albums!$E1221&lt;T$3)</f>
        <v>0</v>
      </c>
      <c r="U1222" s="50" t="b">
        <f>IF('Summary Statistics'!$C$7=TRUE,Albums!$F1221&lt;U$3,Albums!$E1221&lt;U$3)</f>
        <v>0</v>
      </c>
      <c r="V1222" s="51" t="b">
        <f>IF('Summary Statistics'!$C$7=TRUE,Albums!$F1221&lt;V$3,Albums!$E1221&lt;V$3)</f>
        <v>0</v>
      </c>
    </row>
    <row r="1223" spans="13:22" x14ac:dyDescent="0.3">
      <c r="M1223" s="49" t="b">
        <f>IF('Summary Statistics'!$C$7=TRUE,Albums!$F1222&lt;M$3,Albums!$E1222&lt;M$3)</f>
        <v>0</v>
      </c>
      <c r="N1223" s="50" t="b">
        <f>IF('Summary Statistics'!$C$7=TRUE,Albums!$F1222&lt;N$3,Albums!$E1222&lt;N$3)</f>
        <v>0</v>
      </c>
      <c r="O1223" s="50" t="b">
        <f>IF('Summary Statistics'!$C$7=TRUE,Albums!$F1222&lt;O$3,Albums!$E1222&lt;O$3)</f>
        <v>0</v>
      </c>
      <c r="P1223" s="50" t="b">
        <f>IF('Summary Statistics'!$C$7=TRUE,Albums!$F1222&lt;P$3,Albums!$E1222&lt;P$3)</f>
        <v>0</v>
      </c>
      <c r="Q1223" s="50" t="b">
        <f>IF('Summary Statistics'!$C$7=TRUE,Albums!$F1222&lt;Q$3,Albums!$E1222&lt;Q$3)</f>
        <v>0</v>
      </c>
      <c r="R1223" s="50" t="b">
        <f>IF('Summary Statistics'!$C$7=TRUE,Albums!$F1222&lt;R$3,Albums!$E1222&lt;R$3)</f>
        <v>0</v>
      </c>
      <c r="S1223" s="50" t="b">
        <f>IF('Summary Statistics'!$C$7=TRUE,Albums!$F1222&lt;S$3,Albums!$E1222&lt;S$3)</f>
        <v>0</v>
      </c>
      <c r="T1223" s="50" t="b">
        <f>IF('Summary Statistics'!$C$7=TRUE,Albums!$F1222&lt;T$3,Albums!$E1222&lt;T$3)</f>
        <v>0</v>
      </c>
      <c r="U1223" s="50" t="b">
        <f>IF('Summary Statistics'!$C$7=TRUE,Albums!$F1222&lt;U$3,Albums!$E1222&lt;U$3)</f>
        <v>0</v>
      </c>
      <c r="V1223" s="51" t="b">
        <f>IF('Summary Statistics'!$C$7=TRUE,Albums!$F1222&lt;V$3,Albums!$E1222&lt;V$3)</f>
        <v>0</v>
      </c>
    </row>
    <row r="1224" spans="13:22" x14ac:dyDescent="0.3">
      <c r="M1224" s="49" t="b">
        <f>IF('Summary Statistics'!$C$7=TRUE,Albums!$F1223&lt;M$3,Albums!$E1223&lt;M$3)</f>
        <v>0</v>
      </c>
      <c r="N1224" s="50" t="b">
        <f>IF('Summary Statistics'!$C$7=TRUE,Albums!$F1223&lt;N$3,Albums!$E1223&lt;N$3)</f>
        <v>0</v>
      </c>
      <c r="O1224" s="50" t="b">
        <f>IF('Summary Statistics'!$C$7=TRUE,Albums!$F1223&lt;O$3,Albums!$E1223&lt;O$3)</f>
        <v>0</v>
      </c>
      <c r="P1224" s="50" t="b">
        <f>IF('Summary Statistics'!$C$7=TRUE,Albums!$F1223&lt;P$3,Albums!$E1223&lt;P$3)</f>
        <v>0</v>
      </c>
      <c r="Q1224" s="50" t="b">
        <f>IF('Summary Statistics'!$C$7=TRUE,Albums!$F1223&lt;Q$3,Albums!$E1223&lt;Q$3)</f>
        <v>0</v>
      </c>
      <c r="R1224" s="50" t="b">
        <f>IF('Summary Statistics'!$C$7=TRUE,Albums!$F1223&lt;R$3,Albums!$E1223&lt;R$3)</f>
        <v>0</v>
      </c>
      <c r="S1224" s="50" t="b">
        <f>IF('Summary Statistics'!$C$7=TRUE,Albums!$F1223&lt;S$3,Albums!$E1223&lt;S$3)</f>
        <v>0</v>
      </c>
      <c r="T1224" s="50" t="b">
        <f>IF('Summary Statistics'!$C$7=TRUE,Albums!$F1223&lt;T$3,Albums!$E1223&lt;T$3)</f>
        <v>0</v>
      </c>
      <c r="U1224" s="50" t="b">
        <f>IF('Summary Statistics'!$C$7=TRUE,Albums!$F1223&lt;U$3,Albums!$E1223&lt;U$3)</f>
        <v>0</v>
      </c>
      <c r="V1224" s="51" t="b">
        <f>IF('Summary Statistics'!$C$7=TRUE,Albums!$F1223&lt;V$3,Albums!$E1223&lt;V$3)</f>
        <v>0</v>
      </c>
    </row>
    <row r="1225" spans="13:22" x14ac:dyDescent="0.3">
      <c r="M1225" s="49" t="b">
        <f>IF('Summary Statistics'!$C$7=TRUE,Albums!$F1224&lt;M$3,Albums!$E1224&lt;M$3)</f>
        <v>0</v>
      </c>
      <c r="N1225" s="50" t="b">
        <f>IF('Summary Statistics'!$C$7=TRUE,Albums!$F1224&lt;N$3,Albums!$E1224&lt;N$3)</f>
        <v>0</v>
      </c>
      <c r="O1225" s="50" t="b">
        <f>IF('Summary Statistics'!$C$7=TRUE,Albums!$F1224&lt;O$3,Albums!$E1224&lt;O$3)</f>
        <v>0</v>
      </c>
      <c r="P1225" s="50" t="b">
        <f>IF('Summary Statistics'!$C$7=TRUE,Albums!$F1224&lt;P$3,Albums!$E1224&lt;P$3)</f>
        <v>0</v>
      </c>
      <c r="Q1225" s="50" t="b">
        <f>IF('Summary Statistics'!$C$7=TRUE,Albums!$F1224&lt;Q$3,Albums!$E1224&lt;Q$3)</f>
        <v>0</v>
      </c>
      <c r="R1225" s="50" t="b">
        <f>IF('Summary Statistics'!$C$7=TRUE,Albums!$F1224&lt;R$3,Albums!$E1224&lt;R$3)</f>
        <v>0</v>
      </c>
      <c r="S1225" s="50" t="b">
        <f>IF('Summary Statistics'!$C$7=TRUE,Albums!$F1224&lt;S$3,Albums!$E1224&lt;S$3)</f>
        <v>0</v>
      </c>
      <c r="T1225" s="50" t="b">
        <f>IF('Summary Statistics'!$C$7=TRUE,Albums!$F1224&lt;T$3,Albums!$E1224&lt;T$3)</f>
        <v>0</v>
      </c>
      <c r="U1225" s="50" t="b">
        <f>IF('Summary Statistics'!$C$7=TRUE,Albums!$F1224&lt;U$3,Albums!$E1224&lt;U$3)</f>
        <v>0</v>
      </c>
      <c r="V1225" s="51" t="b">
        <f>IF('Summary Statistics'!$C$7=TRUE,Albums!$F1224&lt;V$3,Albums!$E1224&lt;V$3)</f>
        <v>0</v>
      </c>
    </row>
    <row r="1226" spans="13:22" x14ac:dyDescent="0.3">
      <c r="M1226" s="49" t="b">
        <f>IF('Summary Statistics'!$C$7=TRUE,Albums!$F1225&lt;M$3,Albums!$E1225&lt;M$3)</f>
        <v>0</v>
      </c>
      <c r="N1226" s="50" t="b">
        <f>IF('Summary Statistics'!$C$7=TRUE,Albums!$F1225&lt;N$3,Albums!$E1225&lt;N$3)</f>
        <v>0</v>
      </c>
      <c r="O1226" s="50" t="b">
        <f>IF('Summary Statistics'!$C$7=TRUE,Albums!$F1225&lt;O$3,Albums!$E1225&lt;O$3)</f>
        <v>0</v>
      </c>
      <c r="P1226" s="50" t="b">
        <f>IF('Summary Statistics'!$C$7=TRUE,Albums!$F1225&lt;P$3,Albums!$E1225&lt;P$3)</f>
        <v>0</v>
      </c>
      <c r="Q1226" s="50" t="b">
        <f>IF('Summary Statistics'!$C$7=TRUE,Albums!$F1225&lt;Q$3,Albums!$E1225&lt;Q$3)</f>
        <v>0</v>
      </c>
      <c r="R1226" s="50" t="b">
        <f>IF('Summary Statistics'!$C$7=TRUE,Albums!$F1225&lt;R$3,Albums!$E1225&lt;R$3)</f>
        <v>0</v>
      </c>
      <c r="S1226" s="50" t="b">
        <f>IF('Summary Statistics'!$C$7=TRUE,Albums!$F1225&lt;S$3,Albums!$E1225&lt;S$3)</f>
        <v>0</v>
      </c>
      <c r="T1226" s="50" t="b">
        <f>IF('Summary Statistics'!$C$7=TRUE,Albums!$F1225&lt;T$3,Albums!$E1225&lt;T$3)</f>
        <v>0</v>
      </c>
      <c r="U1226" s="50" t="b">
        <f>IF('Summary Statistics'!$C$7=TRUE,Albums!$F1225&lt;U$3,Albums!$E1225&lt;U$3)</f>
        <v>0</v>
      </c>
      <c r="V1226" s="51" t="b">
        <f>IF('Summary Statistics'!$C$7=TRUE,Albums!$F1225&lt;V$3,Albums!$E1225&lt;V$3)</f>
        <v>0</v>
      </c>
    </row>
    <row r="1227" spans="13:22" x14ac:dyDescent="0.3">
      <c r="M1227" s="49" t="b">
        <f>IF('Summary Statistics'!$C$7=TRUE,Albums!$F1226&lt;M$3,Albums!$E1226&lt;M$3)</f>
        <v>0</v>
      </c>
      <c r="N1227" s="50" t="b">
        <f>IF('Summary Statistics'!$C$7=TRUE,Albums!$F1226&lt;N$3,Albums!$E1226&lt;N$3)</f>
        <v>0</v>
      </c>
      <c r="O1227" s="50" t="b">
        <f>IF('Summary Statistics'!$C$7=TRUE,Albums!$F1226&lt;O$3,Albums!$E1226&lt;O$3)</f>
        <v>0</v>
      </c>
      <c r="P1227" s="50" t="b">
        <f>IF('Summary Statistics'!$C$7=TRUE,Albums!$F1226&lt;P$3,Albums!$E1226&lt;P$3)</f>
        <v>0</v>
      </c>
      <c r="Q1227" s="50" t="b">
        <f>IF('Summary Statistics'!$C$7=TRUE,Albums!$F1226&lt;Q$3,Albums!$E1226&lt;Q$3)</f>
        <v>0</v>
      </c>
      <c r="R1227" s="50" t="b">
        <f>IF('Summary Statistics'!$C$7=TRUE,Albums!$F1226&lt;R$3,Albums!$E1226&lt;R$3)</f>
        <v>0</v>
      </c>
      <c r="S1227" s="50" t="b">
        <f>IF('Summary Statistics'!$C$7=TRUE,Albums!$F1226&lt;S$3,Albums!$E1226&lt;S$3)</f>
        <v>0</v>
      </c>
      <c r="T1227" s="50" t="b">
        <f>IF('Summary Statistics'!$C$7=TRUE,Albums!$F1226&lt;T$3,Albums!$E1226&lt;T$3)</f>
        <v>0</v>
      </c>
      <c r="U1227" s="50" t="b">
        <f>IF('Summary Statistics'!$C$7=TRUE,Albums!$F1226&lt;U$3,Albums!$E1226&lt;U$3)</f>
        <v>0</v>
      </c>
      <c r="V1227" s="51" t="b">
        <f>IF('Summary Statistics'!$C$7=TRUE,Albums!$F1226&lt;V$3,Albums!$E1226&lt;V$3)</f>
        <v>0</v>
      </c>
    </row>
    <row r="1228" spans="13:22" x14ac:dyDescent="0.3">
      <c r="M1228" s="49" t="b">
        <f>IF('Summary Statistics'!$C$7=TRUE,Albums!$F1227&lt;M$3,Albums!$E1227&lt;M$3)</f>
        <v>0</v>
      </c>
      <c r="N1228" s="50" t="b">
        <f>IF('Summary Statistics'!$C$7=TRUE,Albums!$F1227&lt;N$3,Albums!$E1227&lt;N$3)</f>
        <v>0</v>
      </c>
      <c r="O1228" s="50" t="b">
        <f>IF('Summary Statistics'!$C$7=TRUE,Albums!$F1227&lt;O$3,Albums!$E1227&lt;O$3)</f>
        <v>0</v>
      </c>
      <c r="P1228" s="50" t="b">
        <f>IF('Summary Statistics'!$C$7=TRUE,Albums!$F1227&lt;P$3,Albums!$E1227&lt;P$3)</f>
        <v>0</v>
      </c>
      <c r="Q1228" s="50" t="b">
        <f>IF('Summary Statistics'!$C$7=TRUE,Albums!$F1227&lt;Q$3,Albums!$E1227&lt;Q$3)</f>
        <v>0</v>
      </c>
      <c r="R1228" s="50" t="b">
        <f>IF('Summary Statistics'!$C$7=TRUE,Albums!$F1227&lt;R$3,Albums!$E1227&lt;R$3)</f>
        <v>0</v>
      </c>
      <c r="S1228" s="50" t="b">
        <f>IF('Summary Statistics'!$C$7=TRUE,Albums!$F1227&lt;S$3,Albums!$E1227&lt;S$3)</f>
        <v>0</v>
      </c>
      <c r="T1228" s="50" t="b">
        <f>IF('Summary Statistics'!$C$7=TRUE,Albums!$F1227&lt;T$3,Albums!$E1227&lt;T$3)</f>
        <v>0</v>
      </c>
      <c r="U1228" s="50" t="b">
        <f>IF('Summary Statistics'!$C$7=TRUE,Albums!$F1227&lt;U$3,Albums!$E1227&lt;U$3)</f>
        <v>0</v>
      </c>
      <c r="V1228" s="51" t="b">
        <f>IF('Summary Statistics'!$C$7=TRUE,Albums!$F1227&lt;V$3,Albums!$E1227&lt;V$3)</f>
        <v>0</v>
      </c>
    </row>
    <row r="1229" spans="13:22" x14ac:dyDescent="0.3">
      <c r="M1229" s="49" t="b">
        <f>IF('Summary Statistics'!$C$7=TRUE,Albums!$F1228&lt;M$3,Albums!$E1228&lt;M$3)</f>
        <v>0</v>
      </c>
      <c r="N1229" s="50" t="b">
        <f>IF('Summary Statistics'!$C$7=TRUE,Albums!$F1228&lt;N$3,Albums!$E1228&lt;N$3)</f>
        <v>0</v>
      </c>
      <c r="O1229" s="50" t="b">
        <f>IF('Summary Statistics'!$C$7=TRUE,Albums!$F1228&lt;O$3,Albums!$E1228&lt;O$3)</f>
        <v>0</v>
      </c>
      <c r="P1229" s="50" t="b">
        <f>IF('Summary Statistics'!$C$7=TRUE,Albums!$F1228&lt;P$3,Albums!$E1228&lt;P$3)</f>
        <v>0</v>
      </c>
      <c r="Q1229" s="50" t="b">
        <f>IF('Summary Statistics'!$C$7=TRUE,Albums!$F1228&lt;Q$3,Albums!$E1228&lt;Q$3)</f>
        <v>0</v>
      </c>
      <c r="R1229" s="50" t="b">
        <f>IF('Summary Statistics'!$C$7=TRUE,Albums!$F1228&lt;R$3,Albums!$E1228&lt;R$3)</f>
        <v>0</v>
      </c>
      <c r="S1229" s="50" t="b">
        <f>IF('Summary Statistics'!$C$7=TRUE,Albums!$F1228&lt;S$3,Albums!$E1228&lt;S$3)</f>
        <v>0</v>
      </c>
      <c r="T1229" s="50" t="b">
        <f>IF('Summary Statistics'!$C$7=TRUE,Albums!$F1228&lt;T$3,Albums!$E1228&lt;T$3)</f>
        <v>0</v>
      </c>
      <c r="U1229" s="50" t="b">
        <f>IF('Summary Statistics'!$C$7=TRUE,Albums!$F1228&lt;U$3,Albums!$E1228&lt;U$3)</f>
        <v>0</v>
      </c>
      <c r="V1229" s="51" t="b">
        <f>IF('Summary Statistics'!$C$7=TRUE,Albums!$F1228&lt;V$3,Albums!$E1228&lt;V$3)</f>
        <v>0</v>
      </c>
    </row>
    <row r="1230" spans="13:22" x14ac:dyDescent="0.3">
      <c r="M1230" s="49" t="b">
        <f>IF('Summary Statistics'!$C$7=TRUE,Albums!$F1229&lt;M$3,Albums!$E1229&lt;M$3)</f>
        <v>0</v>
      </c>
      <c r="N1230" s="50" t="b">
        <f>IF('Summary Statistics'!$C$7=TRUE,Albums!$F1229&lt;N$3,Albums!$E1229&lt;N$3)</f>
        <v>0</v>
      </c>
      <c r="O1230" s="50" t="b">
        <f>IF('Summary Statistics'!$C$7=TRUE,Albums!$F1229&lt;O$3,Albums!$E1229&lt;O$3)</f>
        <v>0</v>
      </c>
      <c r="P1230" s="50" t="b">
        <f>IF('Summary Statistics'!$C$7=TRUE,Albums!$F1229&lt;P$3,Albums!$E1229&lt;P$3)</f>
        <v>0</v>
      </c>
      <c r="Q1230" s="50" t="b">
        <f>IF('Summary Statistics'!$C$7=TRUE,Albums!$F1229&lt;Q$3,Albums!$E1229&lt;Q$3)</f>
        <v>0</v>
      </c>
      <c r="R1230" s="50" t="b">
        <f>IF('Summary Statistics'!$C$7=TRUE,Albums!$F1229&lt;R$3,Albums!$E1229&lt;R$3)</f>
        <v>0</v>
      </c>
      <c r="S1230" s="50" t="b">
        <f>IF('Summary Statistics'!$C$7=TRUE,Albums!$F1229&lt;S$3,Albums!$E1229&lt;S$3)</f>
        <v>0</v>
      </c>
      <c r="T1230" s="50" t="b">
        <f>IF('Summary Statistics'!$C$7=TRUE,Albums!$F1229&lt;T$3,Albums!$E1229&lt;T$3)</f>
        <v>0</v>
      </c>
      <c r="U1230" s="50" t="b">
        <f>IF('Summary Statistics'!$C$7=TRUE,Albums!$F1229&lt;U$3,Albums!$E1229&lt;U$3)</f>
        <v>0</v>
      </c>
      <c r="V1230" s="51" t="b">
        <f>IF('Summary Statistics'!$C$7=TRUE,Albums!$F1229&lt;V$3,Albums!$E1229&lt;V$3)</f>
        <v>0</v>
      </c>
    </row>
    <row r="1231" spans="13:22" x14ac:dyDescent="0.3">
      <c r="M1231" s="49" t="b">
        <f>IF('Summary Statistics'!$C$7=TRUE,Albums!$F1230&lt;M$3,Albums!$E1230&lt;M$3)</f>
        <v>0</v>
      </c>
      <c r="N1231" s="50" t="b">
        <f>IF('Summary Statistics'!$C$7=TRUE,Albums!$F1230&lt;N$3,Albums!$E1230&lt;N$3)</f>
        <v>0</v>
      </c>
      <c r="O1231" s="50" t="b">
        <f>IF('Summary Statistics'!$C$7=TRUE,Albums!$F1230&lt;O$3,Albums!$E1230&lt;O$3)</f>
        <v>0</v>
      </c>
      <c r="P1231" s="50" t="b">
        <f>IF('Summary Statistics'!$C$7=TRUE,Albums!$F1230&lt;P$3,Albums!$E1230&lt;P$3)</f>
        <v>0</v>
      </c>
      <c r="Q1231" s="50" t="b">
        <f>IF('Summary Statistics'!$C$7=TRUE,Albums!$F1230&lt;Q$3,Albums!$E1230&lt;Q$3)</f>
        <v>0</v>
      </c>
      <c r="R1231" s="50" t="b">
        <f>IF('Summary Statistics'!$C$7=TRUE,Albums!$F1230&lt;R$3,Albums!$E1230&lt;R$3)</f>
        <v>0</v>
      </c>
      <c r="S1231" s="50" t="b">
        <f>IF('Summary Statistics'!$C$7=TRUE,Albums!$F1230&lt;S$3,Albums!$E1230&lt;S$3)</f>
        <v>0</v>
      </c>
      <c r="T1231" s="50" t="b">
        <f>IF('Summary Statistics'!$C$7=TRUE,Albums!$F1230&lt;T$3,Albums!$E1230&lt;T$3)</f>
        <v>0</v>
      </c>
      <c r="U1231" s="50" t="b">
        <f>IF('Summary Statistics'!$C$7=TRUE,Albums!$F1230&lt;U$3,Albums!$E1230&lt;U$3)</f>
        <v>0</v>
      </c>
      <c r="V1231" s="51" t="b">
        <f>IF('Summary Statistics'!$C$7=TRUE,Albums!$F1230&lt;V$3,Albums!$E1230&lt;V$3)</f>
        <v>0</v>
      </c>
    </row>
    <row r="1232" spans="13:22" x14ac:dyDescent="0.3">
      <c r="M1232" s="49" t="b">
        <f>IF('Summary Statistics'!$C$7=TRUE,Albums!$F1231&lt;M$3,Albums!$E1231&lt;M$3)</f>
        <v>0</v>
      </c>
      <c r="N1232" s="50" t="b">
        <f>IF('Summary Statistics'!$C$7=TRUE,Albums!$F1231&lt;N$3,Albums!$E1231&lt;N$3)</f>
        <v>0</v>
      </c>
      <c r="O1232" s="50" t="b">
        <f>IF('Summary Statistics'!$C$7=TRUE,Albums!$F1231&lt;O$3,Albums!$E1231&lt;O$3)</f>
        <v>0</v>
      </c>
      <c r="P1232" s="50" t="b">
        <f>IF('Summary Statistics'!$C$7=TRUE,Albums!$F1231&lt;P$3,Albums!$E1231&lt;P$3)</f>
        <v>0</v>
      </c>
      <c r="Q1232" s="50" t="b">
        <f>IF('Summary Statistics'!$C$7=TRUE,Albums!$F1231&lt;Q$3,Albums!$E1231&lt;Q$3)</f>
        <v>0</v>
      </c>
      <c r="R1232" s="50" t="b">
        <f>IF('Summary Statistics'!$C$7=TRUE,Albums!$F1231&lt;R$3,Albums!$E1231&lt;R$3)</f>
        <v>0</v>
      </c>
      <c r="S1232" s="50" t="b">
        <f>IF('Summary Statistics'!$C$7=TRUE,Albums!$F1231&lt;S$3,Albums!$E1231&lt;S$3)</f>
        <v>0</v>
      </c>
      <c r="T1232" s="50" t="b">
        <f>IF('Summary Statistics'!$C$7=TRUE,Albums!$F1231&lt;T$3,Albums!$E1231&lt;T$3)</f>
        <v>0</v>
      </c>
      <c r="U1232" s="50" t="b">
        <f>IF('Summary Statistics'!$C$7=TRUE,Albums!$F1231&lt;U$3,Albums!$E1231&lt;U$3)</f>
        <v>0</v>
      </c>
      <c r="V1232" s="51" t="b">
        <f>IF('Summary Statistics'!$C$7=TRUE,Albums!$F1231&lt;V$3,Albums!$E1231&lt;V$3)</f>
        <v>0</v>
      </c>
    </row>
    <row r="1233" spans="13:22" x14ac:dyDescent="0.3">
      <c r="M1233" s="49" t="b">
        <f>IF('Summary Statistics'!$C$7=TRUE,Albums!$F1232&lt;M$3,Albums!$E1232&lt;M$3)</f>
        <v>0</v>
      </c>
      <c r="N1233" s="50" t="b">
        <f>IF('Summary Statistics'!$C$7=TRUE,Albums!$F1232&lt;N$3,Albums!$E1232&lt;N$3)</f>
        <v>0</v>
      </c>
      <c r="O1233" s="50" t="b">
        <f>IF('Summary Statistics'!$C$7=TRUE,Albums!$F1232&lt;O$3,Albums!$E1232&lt;O$3)</f>
        <v>0</v>
      </c>
      <c r="P1233" s="50" t="b">
        <f>IF('Summary Statistics'!$C$7=TRUE,Albums!$F1232&lt;P$3,Albums!$E1232&lt;P$3)</f>
        <v>0</v>
      </c>
      <c r="Q1233" s="50" t="b">
        <f>IF('Summary Statistics'!$C$7=TRUE,Albums!$F1232&lt;Q$3,Albums!$E1232&lt;Q$3)</f>
        <v>0</v>
      </c>
      <c r="R1233" s="50" t="b">
        <f>IF('Summary Statistics'!$C$7=TRUE,Albums!$F1232&lt;R$3,Albums!$E1232&lt;R$3)</f>
        <v>0</v>
      </c>
      <c r="S1233" s="50" t="b">
        <f>IF('Summary Statistics'!$C$7=TRUE,Albums!$F1232&lt;S$3,Albums!$E1232&lt;S$3)</f>
        <v>0</v>
      </c>
      <c r="T1233" s="50" t="b">
        <f>IF('Summary Statistics'!$C$7=TRUE,Albums!$F1232&lt;T$3,Albums!$E1232&lt;T$3)</f>
        <v>0</v>
      </c>
      <c r="U1233" s="50" t="b">
        <f>IF('Summary Statistics'!$C$7=TRUE,Albums!$F1232&lt;U$3,Albums!$E1232&lt;U$3)</f>
        <v>0</v>
      </c>
      <c r="V1233" s="51" t="b">
        <f>IF('Summary Statistics'!$C$7=TRUE,Albums!$F1232&lt;V$3,Albums!$E1232&lt;V$3)</f>
        <v>0</v>
      </c>
    </row>
    <row r="1234" spans="13:22" x14ac:dyDescent="0.3">
      <c r="M1234" s="49" t="b">
        <f>IF('Summary Statistics'!$C$7=TRUE,Albums!$F1233&lt;M$3,Albums!$E1233&lt;M$3)</f>
        <v>0</v>
      </c>
      <c r="N1234" s="50" t="b">
        <f>IF('Summary Statistics'!$C$7=TRUE,Albums!$F1233&lt;N$3,Albums!$E1233&lt;N$3)</f>
        <v>0</v>
      </c>
      <c r="O1234" s="50" t="b">
        <f>IF('Summary Statistics'!$C$7=TRUE,Albums!$F1233&lt;O$3,Albums!$E1233&lt;O$3)</f>
        <v>0</v>
      </c>
      <c r="P1234" s="50" t="b">
        <f>IF('Summary Statistics'!$C$7=TRUE,Albums!$F1233&lt;P$3,Albums!$E1233&lt;P$3)</f>
        <v>0</v>
      </c>
      <c r="Q1234" s="50" t="b">
        <f>IF('Summary Statistics'!$C$7=TRUE,Albums!$F1233&lt;Q$3,Albums!$E1233&lt;Q$3)</f>
        <v>0</v>
      </c>
      <c r="R1234" s="50" t="b">
        <f>IF('Summary Statistics'!$C$7=TRUE,Albums!$F1233&lt;R$3,Albums!$E1233&lt;R$3)</f>
        <v>0</v>
      </c>
      <c r="S1234" s="50" t="b">
        <f>IF('Summary Statistics'!$C$7=TRUE,Albums!$F1233&lt;S$3,Albums!$E1233&lt;S$3)</f>
        <v>0</v>
      </c>
      <c r="T1234" s="50" t="b">
        <f>IF('Summary Statistics'!$C$7=TRUE,Albums!$F1233&lt;T$3,Albums!$E1233&lt;T$3)</f>
        <v>0</v>
      </c>
      <c r="U1234" s="50" t="b">
        <f>IF('Summary Statistics'!$C$7=TRUE,Albums!$F1233&lt;U$3,Albums!$E1233&lt;U$3)</f>
        <v>0</v>
      </c>
      <c r="V1234" s="51" t="b">
        <f>IF('Summary Statistics'!$C$7=TRUE,Albums!$F1233&lt;V$3,Albums!$E1233&lt;V$3)</f>
        <v>0</v>
      </c>
    </row>
    <row r="1235" spans="13:22" x14ac:dyDescent="0.3">
      <c r="M1235" s="49" t="b">
        <f>IF('Summary Statistics'!$C$7=TRUE,Albums!$F1234&lt;M$3,Albums!$E1234&lt;M$3)</f>
        <v>0</v>
      </c>
      <c r="N1235" s="50" t="b">
        <f>IF('Summary Statistics'!$C$7=TRUE,Albums!$F1234&lt;N$3,Albums!$E1234&lt;N$3)</f>
        <v>0</v>
      </c>
      <c r="O1235" s="50" t="b">
        <f>IF('Summary Statistics'!$C$7=TRUE,Albums!$F1234&lt;O$3,Albums!$E1234&lt;O$3)</f>
        <v>0</v>
      </c>
      <c r="P1235" s="50" t="b">
        <f>IF('Summary Statistics'!$C$7=TRUE,Albums!$F1234&lt;P$3,Albums!$E1234&lt;P$3)</f>
        <v>0</v>
      </c>
      <c r="Q1235" s="50" t="b">
        <f>IF('Summary Statistics'!$C$7=TRUE,Albums!$F1234&lt;Q$3,Albums!$E1234&lt;Q$3)</f>
        <v>0</v>
      </c>
      <c r="R1235" s="50" t="b">
        <f>IF('Summary Statistics'!$C$7=TRUE,Albums!$F1234&lt;R$3,Albums!$E1234&lt;R$3)</f>
        <v>0</v>
      </c>
      <c r="S1235" s="50" t="b">
        <f>IF('Summary Statistics'!$C$7=TRUE,Albums!$F1234&lt;S$3,Albums!$E1234&lt;S$3)</f>
        <v>0</v>
      </c>
      <c r="T1235" s="50" t="b">
        <f>IF('Summary Statistics'!$C$7=TRUE,Albums!$F1234&lt;T$3,Albums!$E1234&lt;T$3)</f>
        <v>0</v>
      </c>
      <c r="U1235" s="50" t="b">
        <f>IF('Summary Statistics'!$C$7=TRUE,Albums!$F1234&lt;U$3,Albums!$E1234&lt;U$3)</f>
        <v>0</v>
      </c>
      <c r="V1235" s="51" t="b">
        <f>IF('Summary Statistics'!$C$7=TRUE,Albums!$F1234&lt;V$3,Albums!$E1234&lt;V$3)</f>
        <v>0</v>
      </c>
    </row>
    <row r="1236" spans="13:22" x14ac:dyDescent="0.3">
      <c r="M1236" s="49" t="b">
        <f>IF('Summary Statistics'!$C$7=TRUE,Albums!$F1235&lt;M$3,Albums!$E1235&lt;M$3)</f>
        <v>0</v>
      </c>
      <c r="N1236" s="50" t="b">
        <f>IF('Summary Statistics'!$C$7=TRUE,Albums!$F1235&lt;N$3,Albums!$E1235&lt;N$3)</f>
        <v>0</v>
      </c>
      <c r="O1236" s="50" t="b">
        <f>IF('Summary Statistics'!$C$7=TRUE,Albums!$F1235&lt;O$3,Albums!$E1235&lt;O$3)</f>
        <v>0</v>
      </c>
      <c r="P1236" s="50" t="b">
        <f>IF('Summary Statistics'!$C$7=TRUE,Albums!$F1235&lt;P$3,Albums!$E1235&lt;P$3)</f>
        <v>0</v>
      </c>
      <c r="Q1236" s="50" t="b">
        <f>IF('Summary Statistics'!$C$7=TRUE,Albums!$F1235&lt;Q$3,Albums!$E1235&lt;Q$3)</f>
        <v>0</v>
      </c>
      <c r="R1236" s="50" t="b">
        <f>IF('Summary Statistics'!$C$7=TRUE,Albums!$F1235&lt;R$3,Albums!$E1235&lt;R$3)</f>
        <v>0</v>
      </c>
      <c r="S1236" s="50" t="b">
        <f>IF('Summary Statistics'!$C$7=TRUE,Albums!$F1235&lt;S$3,Albums!$E1235&lt;S$3)</f>
        <v>0</v>
      </c>
      <c r="T1236" s="50" t="b">
        <f>IF('Summary Statistics'!$C$7=TRUE,Albums!$F1235&lt;T$3,Albums!$E1235&lt;T$3)</f>
        <v>0</v>
      </c>
      <c r="U1236" s="50" t="b">
        <f>IF('Summary Statistics'!$C$7=TRUE,Albums!$F1235&lt;U$3,Albums!$E1235&lt;U$3)</f>
        <v>0</v>
      </c>
      <c r="V1236" s="51" t="b">
        <f>IF('Summary Statistics'!$C$7=TRUE,Albums!$F1235&lt;V$3,Albums!$E1235&lt;V$3)</f>
        <v>0</v>
      </c>
    </row>
    <row r="1237" spans="13:22" x14ac:dyDescent="0.3">
      <c r="M1237" s="49" t="b">
        <f>IF('Summary Statistics'!$C$7=TRUE,Albums!$F1236&lt;M$3,Albums!$E1236&lt;M$3)</f>
        <v>0</v>
      </c>
      <c r="N1237" s="50" t="b">
        <f>IF('Summary Statistics'!$C$7=TRUE,Albums!$F1236&lt;N$3,Albums!$E1236&lt;N$3)</f>
        <v>0</v>
      </c>
      <c r="O1237" s="50" t="b">
        <f>IF('Summary Statistics'!$C$7=TRUE,Albums!$F1236&lt;O$3,Albums!$E1236&lt;O$3)</f>
        <v>0</v>
      </c>
      <c r="P1237" s="50" t="b">
        <f>IF('Summary Statistics'!$C$7=TRUE,Albums!$F1236&lt;P$3,Albums!$E1236&lt;P$3)</f>
        <v>0</v>
      </c>
      <c r="Q1237" s="50" t="b">
        <f>IF('Summary Statistics'!$C$7=TRUE,Albums!$F1236&lt;Q$3,Albums!$E1236&lt;Q$3)</f>
        <v>0</v>
      </c>
      <c r="R1237" s="50" t="b">
        <f>IF('Summary Statistics'!$C$7=TRUE,Albums!$F1236&lt;R$3,Albums!$E1236&lt;R$3)</f>
        <v>0</v>
      </c>
      <c r="S1237" s="50" t="b">
        <f>IF('Summary Statistics'!$C$7=TRUE,Albums!$F1236&lt;S$3,Albums!$E1236&lt;S$3)</f>
        <v>0</v>
      </c>
      <c r="T1237" s="50" t="b">
        <f>IF('Summary Statistics'!$C$7=TRUE,Albums!$F1236&lt;T$3,Albums!$E1236&lt;T$3)</f>
        <v>0</v>
      </c>
      <c r="U1237" s="50" t="b">
        <f>IF('Summary Statistics'!$C$7=TRUE,Albums!$F1236&lt;U$3,Albums!$E1236&lt;U$3)</f>
        <v>0</v>
      </c>
      <c r="V1237" s="51" t="b">
        <f>IF('Summary Statistics'!$C$7=TRUE,Albums!$F1236&lt;V$3,Albums!$E1236&lt;V$3)</f>
        <v>0</v>
      </c>
    </row>
    <row r="1238" spans="13:22" x14ac:dyDescent="0.3">
      <c r="M1238" s="49" t="b">
        <f>IF('Summary Statistics'!$C$7=TRUE,Albums!$F1237&lt;M$3,Albums!$E1237&lt;M$3)</f>
        <v>0</v>
      </c>
      <c r="N1238" s="50" t="b">
        <f>IF('Summary Statistics'!$C$7=TRUE,Albums!$F1237&lt;N$3,Albums!$E1237&lt;N$3)</f>
        <v>0</v>
      </c>
      <c r="O1238" s="50" t="b">
        <f>IF('Summary Statistics'!$C$7=TRUE,Albums!$F1237&lt;O$3,Albums!$E1237&lt;O$3)</f>
        <v>0</v>
      </c>
      <c r="P1238" s="50" t="b">
        <f>IF('Summary Statistics'!$C$7=TRUE,Albums!$F1237&lt;P$3,Albums!$E1237&lt;P$3)</f>
        <v>0</v>
      </c>
      <c r="Q1238" s="50" t="b">
        <f>IF('Summary Statistics'!$C$7=TRUE,Albums!$F1237&lt;Q$3,Albums!$E1237&lt;Q$3)</f>
        <v>0</v>
      </c>
      <c r="R1238" s="50" t="b">
        <f>IF('Summary Statistics'!$C$7=TRUE,Albums!$F1237&lt;R$3,Albums!$E1237&lt;R$3)</f>
        <v>0</v>
      </c>
      <c r="S1238" s="50" t="b">
        <f>IF('Summary Statistics'!$C$7=TRUE,Albums!$F1237&lt;S$3,Albums!$E1237&lt;S$3)</f>
        <v>0</v>
      </c>
      <c r="T1238" s="50" t="b">
        <f>IF('Summary Statistics'!$C$7=TRUE,Albums!$F1237&lt;T$3,Albums!$E1237&lt;T$3)</f>
        <v>0</v>
      </c>
      <c r="U1238" s="50" t="b">
        <f>IF('Summary Statistics'!$C$7=TRUE,Albums!$F1237&lt;U$3,Albums!$E1237&lt;U$3)</f>
        <v>0</v>
      </c>
      <c r="V1238" s="51" t="b">
        <f>IF('Summary Statistics'!$C$7=TRUE,Albums!$F1237&lt;V$3,Albums!$E1237&lt;V$3)</f>
        <v>0</v>
      </c>
    </row>
    <row r="1239" spans="13:22" x14ac:dyDescent="0.3">
      <c r="M1239" s="49" t="b">
        <f>IF('Summary Statistics'!$C$7=TRUE,Albums!$F1238&lt;M$3,Albums!$E1238&lt;M$3)</f>
        <v>0</v>
      </c>
      <c r="N1239" s="50" t="b">
        <f>IF('Summary Statistics'!$C$7=TRUE,Albums!$F1238&lt;N$3,Albums!$E1238&lt;N$3)</f>
        <v>0</v>
      </c>
      <c r="O1239" s="50" t="b">
        <f>IF('Summary Statistics'!$C$7=TRUE,Albums!$F1238&lt;O$3,Albums!$E1238&lt;O$3)</f>
        <v>0</v>
      </c>
      <c r="P1239" s="50" t="b">
        <f>IF('Summary Statistics'!$C$7=TRUE,Albums!$F1238&lt;P$3,Albums!$E1238&lt;P$3)</f>
        <v>0</v>
      </c>
      <c r="Q1239" s="50" t="b">
        <f>IF('Summary Statistics'!$C$7=TRUE,Albums!$F1238&lt;Q$3,Albums!$E1238&lt;Q$3)</f>
        <v>0</v>
      </c>
      <c r="R1239" s="50" t="b">
        <f>IF('Summary Statistics'!$C$7=TRUE,Albums!$F1238&lt;R$3,Albums!$E1238&lt;R$3)</f>
        <v>0</v>
      </c>
      <c r="S1239" s="50" t="b">
        <f>IF('Summary Statistics'!$C$7=TRUE,Albums!$F1238&lt;S$3,Albums!$E1238&lt;S$3)</f>
        <v>0</v>
      </c>
      <c r="T1239" s="50" t="b">
        <f>IF('Summary Statistics'!$C$7=TRUE,Albums!$F1238&lt;T$3,Albums!$E1238&lt;T$3)</f>
        <v>0</v>
      </c>
      <c r="U1239" s="50" t="b">
        <f>IF('Summary Statistics'!$C$7=TRUE,Albums!$F1238&lt;U$3,Albums!$E1238&lt;U$3)</f>
        <v>0</v>
      </c>
      <c r="V1239" s="51" t="b">
        <f>IF('Summary Statistics'!$C$7=TRUE,Albums!$F1238&lt;V$3,Albums!$E1238&lt;V$3)</f>
        <v>0</v>
      </c>
    </row>
    <row r="1240" spans="13:22" x14ac:dyDescent="0.3">
      <c r="M1240" s="49" t="b">
        <f>IF('Summary Statistics'!$C$7=TRUE,Albums!$F1239&lt;M$3,Albums!$E1239&lt;M$3)</f>
        <v>0</v>
      </c>
      <c r="N1240" s="50" t="b">
        <f>IF('Summary Statistics'!$C$7=TRUE,Albums!$F1239&lt;N$3,Albums!$E1239&lt;N$3)</f>
        <v>0</v>
      </c>
      <c r="O1240" s="50" t="b">
        <f>IF('Summary Statistics'!$C$7=TRUE,Albums!$F1239&lt;O$3,Albums!$E1239&lt;O$3)</f>
        <v>0</v>
      </c>
      <c r="P1240" s="50" t="b">
        <f>IF('Summary Statistics'!$C$7=TRUE,Albums!$F1239&lt;P$3,Albums!$E1239&lt;P$3)</f>
        <v>0</v>
      </c>
      <c r="Q1240" s="50" t="b">
        <f>IF('Summary Statistics'!$C$7=TRUE,Albums!$F1239&lt;Q$3,Albums!$E1239&lt;Q$3)</f>
        <v>0</v>
      </c>
      <c r="R1240" s="50" t="b">
        <f>IF('Summary Statistics'!$C$7=TRUE,Albums!$F1239&lt;R$3,Albums!$E1239&lt;R$3)</f>
        <v>0</v>
      </c>
      <c r="S1240" s="50" t="b">
        <f>IF('Summary Statistics'!$C$7=TRUE,Albums!$F1239&lt;S$3,Albums!$E1239&lt;S$3)</f>
        <v>0</v>
      </c>
      <c r="T1240" s="50" t="b">
        <f>IF('Summary Statistics'!$C$7=TRUE,Albums!$F1239&lt;T$3,Albums!$E1239&lt;T$3)</f>
        <v>0</v>
      </c>
      <c r="U1240" s="50" t="b">
        <f>IF('Summary Statistics'!$C$7=TRUE,Albums!$F1239&lt;U$3,Albums!$E1239&lt;U$3)</f>
        <v>0</v>
      </c>
      <c r="V1240" s="51" t="b">
        <f>IF('Summary Statistics'!$C$7=TRUE,Albums!$F1239&lt;V$3,Albums!$E1239&lt;V$3)</f>
        <v>0</v>
      </c>
    </row>
    <row r="1241" spans="13:22" x14ac:dyDescent="0.3">
      <c r="M1241" s="49" t="b">
        <f>IF('Summary Statistics'!$C$7=TRUE,Albums!$F1240&lt;M$3,Albums!$E1240&lt;M$3)</f>
        <v>0</v>
      </c>
      <c r="N1241" s="50" t="b">
        <f>IF('Summary Statistics'!$C$7=TRUE,Albums!$F1240&lt;N$3,Albums!$E1240&lt;N$3)</f>
        <v>0</v>
      </c>
      <c r="O1241" s="50" t="b">
        <f>IF('Summary Statistics'!$C$7=TRUE,Albums!$F1240&lt;O$3,Albums!$E1240&lt;O$3)</f>
        <v>0</v>
      </c>
      <c r="P1241" s="50" t="b">
        <f>IF('Summary Statistics'!$C$7=TRUE,Albums!$F1240&lt;P$3,Albums!$E1240&lt;P$3)</f>
        <v>0</v>
      </c>
      <c r="Q1241" s="50" t="b">
        <f>IF('Summary Statistics'!$C$7=TRUE,Albums!$F1240&lt;Q$3,Albums!$E1240&lt;Q$3)</f>
        <v>0</v>
      </c>
      <c r="R1241" s="50" t="b">
        <f>IF('Summary Statistics'!$C$7=TRUE,Albums!$F1240&lt;R$3,Albums!$E1240&lt;R$3)</f>
        <v>0</v>
      </c>
      <c r="S1241" s="50" t="b">
        <f>IF('Summary Statistics'!$C$7=TRUE,Albums!$F1240&lt;S$3,Albums!$E1240&lt;S$3)</f>
        <v>0</v>
      </c>
      <c r="T1241" s="50" t="b">
        <f>IF('Summary Statistics'!$C$7=TRUE,Albums!$F1240&lt;T$3,Albums!$E1240&lt;T$3)</f>
        <v>0</v>
      </c>
      <c r="U1241" s="50" t="b">
        <f>IF('Summary Statistics'!$C$7=TRUE,Albums!$F1240&lt;U$3,Albums!$E1240&lt;U$3)</f>
        <v>0</v>
      </c>
      <c r="V1241" s="51" t="b">
        <f>IF('Summary Statistics'!$C$7=TRUE,Albums!$F1240&lt;V$3,Albums!$E1240&lt;V$3)</f>
        <v>0</v>
      </c>
    </row>
    <row r="1242" spans="13:22" x14ac:dyDescent="0.3">
      <c r="M1242" s="49" t="b">
        <f>IF('Summary Statistics'!$C$7=TRUE,Albums!$F1241&lt;M$3,Albums!$E1241&lt;M$3)</f>
        <v>0</v>
      </c>
      <c r="N1242" s="50" t="b">
        <f>IF('Summary Statistics'!$C$7=TRUE,Albums!$F1241&lt;N$3,Albums!$E1241&lt;N$3)</f>
        <v>0</v>
      </c>
      <c r="O1242" s="50" t="b">
        <f>IF('Summary Statistics'!$C$7=TRUE,Albums!$F1241&lt;O$3,Albums!$E1241&lt;O$3)</f>
        <v>0</v>
      </c>
      <c r="P1242" s="50" t="b">
        <f>IF('Summary Statistics'!$C$7=TRUE,Albums!$F1241&lt;P$3,Albums!$E1241&lt;P$3)</f>
        <v>0</v>
      </c>
      <c r="Q1242" s="50" t="b">
        <f>IF('Summary Statistics'!$C$7=TRUE,Albums!$F1241&lt;Q$3,Albums!$E1241&lt;Q$3)</f>
        <v>0</v>
      </c>
      <c r="R1242" s="50" t="b">
        <f>IF('Summary Statistics'!$C$7=TRUE,Albums!$F1241&lt;R$3,Albums!$E1241&lt;R$3)</f>
        <v>0</v>
      </c>
      <c r="S1242" s="50" t="b">
        <f>IF('Summary Statistics'!$C$7=TRUE,Albums!$F1241&lt;S$3,Albums!$E1241&lt;S$3)</f>
        <v>0</v>
      </c>
      <c r="T1242" s="50" t="b">
        <f>IF('Summary Statistics'!$C$7=TRUE,Albums!$F1241&lt;T$3,Albums!$E1241&lt;T$3)</f>
        <v>0</v>
      </c>
      <c r="U1242" s="50" t="b">
        <f>IF('Summary Statistics'!$C$7=TRUE,Albums!$F1241&lt;U$3,Albums!$E1241&lt;U$3)</f>
        <v>0</v>
      </c>
      <c r="V1242" s="51" t="b">
        <f>IF('Summary Statistics'!$C$7=TRUE,Albums!$F1241&lt;V$3,Albums!$E1241&lt;V$3)</f>
        <v>0</v>
      </c>
    </row>
    <row r="1243" spans="13:22" x14ac:dyDescent="0.3">
      <c r="M1243" s="49" t="b">
        <f>IF('Summary Statistics'!$C$7=TRUE,Albums!$F1242&lt;M$3,Albums!$E1242&lt;M$3)</f>
        <v>0</v>
      </c>
      <c r="N1243" s="50" t="b">
        <f>IF('Summary Statistics'!$C$7=TRUE,Albums!$F1242&lt;N$3,Albums!$E1242&lt;N$3)</f>
        <v>0</v>
      </c>
      <c r="O1243" s="50" t="b">
        <f>IF('Summary Statistics'!$C$7=TRUE,Albums!$F1242&lt;O$3,Albums!$E1242&lt;O$3)</f>
        <v>0</v>
      </c>
      <c r="P1243" s="50" t="b">
        <f>IF('Summary Statistics'!$C$7=TRUE,Albums!$F1242&lt;P$3,Albums!$E1242&lt;P$3)</f>
        <v>0</v>
      </c>
      <c r="Q1243" s="50" t="b">
        <f>IF('Summary Statistics'!$C$7=TRUE,Albums!$F1242&lt;Q$3,Albums!$E1242&lt;Q$3)</f>
        <v>0</v>
      </c>
      <c r="R1243" s="50" t="b">
        <f>IF('Summary Statistics'!$C$7=TRUE,Albums!$F1242&lt;R$3,Albums!$E1242&lt;R$3)</f>
        <v>0</v>
      </c>
      <c r="S1243" s="50" t="b">
        <f>IF('Summary Statistics'!$C$7=TRUE,Albums!$F1242&lt;S$3,Albums!$E1242&lt;S$3)</f>
        <v>0</v>
      </c>
      <c r="T1243" s="50" t="b">
        <f>IF('Summary Statistics'!$C$7=TRUE,Albums!$F1242&lt;T$3,Albums!$E1242&lt;T$3)</f>
        <v>0</v>
      </c>
      <c r="U1243" s="50" t="b">
        <f>IF('Summary Statistics'!$C$7=TRUE,Albums!$F1242&lt;U$3,Albums!$E1242&lt;U$3)</f>
        <v>0</v>
      </c>
      <c r="V1243" s="51" t="b">
        <f>IF('Summary Statistics'!$C$7=TRUE,Albums!$F1242&lt;V$3,Albums!$E1242&lt;V$3)</f>
        <v>0</v>
      </c>
    </row>
    <row r="1244" spans="13:22" x14ac:dyDescent="0.3">
      <c r="M1244" s="49" t="b">
        <f>IF('Summary Statistics'!$C$7=TRUE,Albums!$F1243&lt;M$3,Albums!$E1243&lt;M$3)</f>
        <v>0</v>
      </c>
      <c r="N1244" s="50" t="b">
        <f>IF('Summary Statistics'!$C$7=TRUE,Albums!$F1243&lt;N$3,Albums!$E1243&lt;N$3)</f>
        <v>0</v>
      </c>
      <c r="O1244" s="50" t="b">
        <f>IF('Summary Statistics'!$C$7=TRUE,Albums!$F1243&lt;O$3,Albums!$E1243&lt;O$3)</f>
        <v>0</v>
      </c>
      <c r="P1244" s="50" t="b">
        <f>IF('Summary Statistics'!$C$7=TRUE,Albums!$F1243&lt;P$3,Albums!$E1243&lt;P$3)</f>
        <v>0</v>
      </c>
      <c r="Q1244" s="50" t="b">
        <f>IF('Summary Statistics'!$C$7=TRUE,Albums!$F1243&lt;Q$3,Albums!$E1243&lt;Q$3)</f>
        <v>0</v>
      </c>
      <c r="R1244" s="50" t="b">
        <f>IF('Summary Statistics'!$C$7=TRUE,Albums!$F1243&lt;R$3,Albums!$E1243&lt;R$3)</f>
        <v>0</v>
      </c>
      <c r="S1244" s="50" t="b">
        <f>IF('Summary Statistics'!$C$7=TRUE,Albums!$F1243&lt;S$3,Albums!$E1243&lt;S$3)</f>
        <v>0</v>
      </c>
      <c r="T1244" s="50" t="b">
        <f>IF('Summary Statistics'!$C$7=TRUE,Albums!$F1243&lt;T$3,Albums!$E1243&lt;T$3)</f>
        <v>0</v>
      </c>
      <c r="U1244" s="50" t="b">
        <f>IF('Summary Statistics'!$C$7=TRUE,Albums!$F1243&lt;U$3,Albums!$E1243&lt;U$3)</f>
        <v>0</v>
      </c>
      <c r="V1244" s="51" t="b">
        <f>IF('Summary Statistics'!$C$7=TRUE,Albums!$F1243&lt;V$3,Albums!$E1243&lt;V$3)</f>
        <v>0</v>
      </c>
    </row>
    <row r="1245" spans="13:22" x14ac:dyDescent="0.3">
      <c r="M1245" s="49" t="b">
        <f>IF('Summary Statistics'!$C$7=TRUE,Albums!$F1244&lt;M$3,Albums!$E1244&lt;M$3)</f>
        <v>0</v>
      </c>
      <c r="N1245" s="50" t="b">
        <f>IF('Summary Statistics'!$C$7=TRUE,Albums!$F1244&lt;N$3,Albums!$E1244&lt;N$3)</f>
        <v>0</v>
      </c>
      <c r="O1245" s="50" t="b">
        <f>IF('Summary Statistics'!$C$7=TRUE,Albums!$F1244&lt;O$3,Albums!$E1244&lt;O$3)</f>
        <v>0</v>
      </c>
      <c r="P1245" s="50" t="b">
        <f>IF('Summary Statistics'!$C$7=TRUE,Albums!$F1244&lt;P$3,Albums!$E1244&lt;P$3)</f>
        <v>0</v>
      </c>
      <c r="Q1245" s="50" t="b">
        <f>IF('Summary Statistics'!$C$7=TRUE,Albums!$F1244&lt;Q$3,Albums!$E1244&lt;Q$3)</f>
        <v>0</v>
      </c>
      <c r="R1245" s="50" t="b">
        <f>IF('Summary Statistics'!$C$7=TRUE,Albums!$F1244&lt;R$3,Albums!$E1244&lt;R$3)</f>
        <v>0</v>
      </c>
      <c r="S1245" s="50" t="b">
        <f>IF('Summary Statistics'!$C$7=TRUE,Albums!$F1244&lt;S$3,Albums!$E1244&lt;S$3)</f>
        <v>0</v>
      </c>
      <c r="T1245" s="50" t="b">
        <f>IF('Summary Statistics'!$C$7=TRUE,Albums!$F1244&lt;T$3,Albums!$E1244&lt;T$3)</f>
        <v>0</v>
      </c>
      <c r="U1245" s="50" t="b">
        <f>IF('Summary Statistics'!$C$7=TRUE,Albums!$F1244&lt;U$3,Albums!$E1244&lt;U$3)</f>
        <v>0</v>
      </c>
      <c r="V1245" s="51" t="b">
        <f>IF('Summary Statistics'!$C$7=TRUE,Albums!$F1244&lt;V$3,Albums!$E1244&lt;V$3)</f>
        <v>0</v>
      </c>
    </row>
    <row r="1246" spans="13:22" x14ac:dyDescent="0.3">
      <c r="M1246" s="49" t="b">
        <f>IF('Summary Statistics'!$C$7=TRUE,Albums!$F1245&lt;M$3,Albums!$E1245&lt;M$3)</f>
        <v>0</v>
      </c>
      <c r="N1246" s="50" t="b">
        <f>IF('Summary Statistics'!$C$7=TRUE,Albums!$F1245&lt;N$3,Albums!$E1245&lt;N$3)</f>
        <v>0</v>
      </c>
      <c r="O1246" s="50" t="b">
        <f>IF('Summary Statistics'!$C$7=TRUE,Albums!$F1245&lt;O$3,Albums!$E1245&lt;O$3)</f>
        <v>0</v>
      </c>
      <c r="P1246" s="50" t="b">
        <f>IF('Summary Statistics'!$C$7=TRUE,Albums!$F1245&lt;P$3,Albums!$E1245&lt;P$3)</f>
        <v>0</v>
      </c>
      <c r="Q1246" s="50" t="b">
        <f>IF('Summary Statistics'!$C$7=TRUE,Albums!$F1245&lt;Q$3,Albums!$E1245&lt;Q$3)</f>
        <v>0</v>
      </c>
      <c r="R1246" s="50" t="b">
        <f>IF('Summary Statistics'!$C$7=TRUE,Albums!$F1245&lt;R$3,Albums!$E1245&lt;R$3)</f>
        <v>0</v>
      </c>
      <c r="S1246" s="50" t="b">
        <f>IF('Summary Statistics'!$C$7=TRUE,Albums!$F1245&lt;S$3,Albums!$E1245&lt;S$3)</f>
        <v>0</v>
      </c>
      <c r="T1246" s="50" t="b">
        <f>IF('Summary Statistics'!$C$7=TRUE,Albums!$F1245&lt;T$3,Albums!$E1245&lt;T$3)</f>
        <v>0</v>
      </c>
      <c r="U1246" s="50" t="b">
        <f>IF('Summary Statistics'!$C$7=TRUE,Albums!$F1245&lt;U$3,Albums!$E1245&lt;U$3)</f>
        <v>0</v>
      </c>
      <c r="V1246" s="51" t="b">
        <f>IF('Summary Statistics'!$C$7=TRUE,Albums!$F1245&lt;V$3,Albums!$E1245&lt;V$3)</f>
        <v>0</v>
      </c>
    </row>
    <row r="1247" spans="13:22" x14ac:dyDescent="0.3">
      <c r="M1247" s="49" t="b">
        <f>IF('Summary Statistics'!$C$7=TRUE,Albums!$F1246&lt;M$3,Albums!$E1246&lt;M$3)</f>
        <v>0</v>
      </c>
      <c r="N1247" s="50" t="b">
        <f>IF('Summary Statistics'!$C$7=TRUE,Albums!$F1246&lt;N$3,Albums!$E1246&lt;N$3)</f>
        <v>0</v>
      </c>
      <c r="O1247" s="50" t="b">
        <f>IF('Summary Statistics'!$C$7=TRUE,Albums!$F1246&lt;O$3,Albums!$E1246&lt;O$3)</f>
        <v>0</v>
      </c>
      <c r="P1247" s="50" t="b">
        <f>IF('Summary Statistics'!$C$7=TRUE,Albums!$F1246&lt;P$3,Albums!$E1246&lt;P$3)</f>
        <v>0</v>
      </c>
      <c r="Q1247" s="50" t="b">
        <f>IF('Summary Statistics'!$C$7=TRUE,Albums!$F1246&lt;Q$3,Albums!$E1246&lt;Q$3)</f>
        <v>0</v>
      </c>
      <c r="R1247" s="50" t="b">
        <f>IF('Summary Statistics'!$C$7=TRUE,Albums!$F1246&lt;R$3,Albums!$E1246&lt;R$3)</f>
        <v>0</v>
      </c>
      <c r="S1247" s="50" t="b">
        <f>IF('Summary Statistics'!$C$7=TRUE,Albums!$F1246&lt;S$3,Albums!$E1246&lt;S$3)</f>
        <v>0</v>
      </c>
      <c r="T1247" s="50" t="b">
        <f>IF('Summary Statistics'!$C$7=TRUE,Albums!$F1246&lt;T$3,Albums!$E1246&lt;T$3)</f>
        <v>0</v>
      </c>
      <c r="U1247" s="50" t="b">
        <f>IF('Summary Statistics'!$C$7=TRUE,Albums!$F1246&lt;U$3,Albums!$E1246&lt;U$3)</f>
        <v>0</v>
      </c>
      <c r="V1247" s="51" t="b">
        <f>IF('Summary Statistics'!$C$7=TRUE,Albums!$F1246&lt;V$3,Albums!$E1246&lt;V$3)</f>
        <v>0</v>
      </c>
    </row>
    <row r="1248" spans="13:22" x14ac:dyDescent="0.3">
      <c r="M1248" s="49" t="b">
        <f>IF('Summary Statistics'!$C$7=TRUE,Albums!$F1247&lt;M$3,Albums!$E1247&lt;M$3)</f>
        <v>0</v>
      </c>
      <c r="N1248" s="50" t="b">
        <f>IF('Summary Statistics'!$C$7=TRUE,Albums!$F1247&lt;N$3,Albums!$E1247&lt;N$3)</f>
        <v>0</v>
      </c>
      <c r="O1248" s="50" t="b">
        <f>IF('Summary Statistics'!$C$7=TRUE,Albums!$F1247&lt;O$3,Albums!$E1247&lt;O$3)</f>
        <v>0</v>
      </c>
      <c r="P1248" s="50" t="b">
        <f>IF('Summary Statistics'!$C$7=TRUE,Albums!$F1247&lt;P$3,Albums!$E1247&lt;P$3)</f>
        <v>0</v>
      </c>
      <c r="Q1248" s="50" t="b">
        <f>IF('Summary Statistics'!$C$7=TRUE,Albums!$F1247&lt;Q$3,Albums!$E1247&lt;Q$3)</f>
        <v>0</v>
      </c>
      <c r="R1248" s="50" t="b">
        <f>IF('Summary Statistics'!$C$7=TRUE,Albums!$F1247&lt;R$3,Albums!$E1247&lt;R$3)</f>
        <v>0</v>
      </c>
      <c r="S1248" s="50" t="b">
        <f>IF('Summary Statistics'!$C$7=TRUE,Albums!$F1247&lt;S$3,Albums!$E1247&lt;S$3)</f>
        <v>0</v>
      </c>
      <c r="T1248" s="50" t="b">
        <f>IF('Summary Statistics'!$C$7=TRUE,Albums!$F1247&lt;T$3,Albums!$E1247&lt;T$3)</f>
        <v>0</v>
      </c>
      <c r="U1248" s="50" t="b">
        <f>IF('Summary Statistics'!$C$7=TRUE,Albums!$F1247&lt;U$3,Albums!$E1247&lt;U$3)</f>
        <v>0</v>
      </c>
      <c r="V1248" s="51" t="b">
        <f>IF('Summary Statistics'!$C$7=TRUE,Albums!$F1247&lt;V$3,Albums!$E1247&lt;V$3)</f>
        <v>0</v>
      </c>
    </row>
    <row r="1249" spans="13:22" x14ac:dyDescent="0.3">
      <c r="M1249" s="49" t="b">
        <f>IF('Summary Statistics'!$C$7=TRUE,Albums!$F1248&lt;M$3,Albums!$E1248&lt;M$3)</f>
        <v>0</v>
      </c>
      <c r="N1249" s="50" t="b">
        <f>IF('Summary Statistics'!$C$7=TRUE,Albums!$F1248&lt;N$3,Albums!$E1248&lt;N$3)</f>
        <v>0</v>
      </c>
      <c r="O1249" s="50" t="b">
        <f>IF('Summary Statistics'!$C$7=TRUE,Albums!$F1248&lt;O$3,Albums!$E1248&lt;O$3)</f>
        <v>0</v>
      </c>
      <c r="P1249" s="50" t="b">
        <f>IF('Summary Statistics'!$C$7=TRUE,Albums!$F1248&lt;P$3,Albums!$E1248&lt;P$3)</f>
        <v>0</v>
      </c>
      <c r="Q1249" s="50" t="b">
        <f>IF('Summary Statistics'!$C$7=TRUE,Albums!$F1248&lt;Q$3,Albums!$E1248&lt;Q$3)</f>
        <v>0</v>
      </c>
      <c r="R1249" s="50" t="b">
        <f>IF('Summary Statistics'!$C$7=TRUE,Albums!$F1248&lt;R$3,Albums!$E1248&lt;R$3)</f>
        <v>0</v>
      </c>
      <c r="S1249" s="50" t="b">
        <f>IF('Summary Statistics'!$C$7=TRUE,Albums!$F1248&lt;S$3,Albums!$E1248&lt;S$3)</f>
        <v>0</v>
      </c>
      <c r="T1249" s="50" t="b">
        <f>IF('Summary Statistics'!$C$7=TRUE,Albums!$F1248&lt;T$3,Albums!$E1248&lt;T$3)</f>
        <v>0</v>
      </c>
      <c r="U1249" s="50" t="b">
        <f>IF('Summary Statistics'!$C$7=TRUE,Albums!$F1248&lt;U$3,Albums!$E1248&lt;U$3)</f>
        <v>0</v>
      </c>
      <c r="V1249" s="51" t="b">
        <f>IF('Summary Statistics'!$C$7=TRUE,Albums!$F1248&lt;V$3,Albums!$E1248&lt;V$3)</f>
        <v>0</v>
      </c>
    </row>
    <row r="1250" spans="13:22" x14ac:dyDescent="0.3">
      <c r="M1250" s="49" t="b">
        <f>IF('Summary Statistics'!$C$7=TRUE,Albums!$F1249&lt;M$3,Albums!$E1249&lt;M$3)</f>
        <v>0</v>
      </c>
      <c r="N1250" s="50" t="b">
        <f>IF('Summary Statistics'!$C$7=TRUE,Albums!$F1249&lt;N$3,Albums!$E1249&lt;N$3)</f>
        <v>0</v>
      </c>
      <c r="O1250" s="50" t="b">
        <f>IF('Summary Statistics'!$C$7=TRUE,Albums!$F1249&lt;O$3,Albums!$E1249&lt;O$3)</f>
        <v>0</v>
      </c>
      <c r="P1250" s="50" t="b">
        <f>IF('Summary Statistics'!$C$7=TRUE,Albums!$F1249&lt;P$3,Albums!$E1249&lt;P$3)</f>
        <v>0</v>
      </c>
      <c r="Q1250" s="50" t="b">
        <f>IF('Summary Statistics'!$C$7=TRUE,Albums!$F1249&lt;Q$3,Albums!$E1249&lt;Q$3)</f>
        <v>0</v>
      </c>
      <c r="R1250" s="50" t="b">
        <f>IF('Summary Statistics'!$C$7=TRUE,Albums!$F1249&lt;R$3,Albums!$E1249&lt;R$3)</f>
        <v>0</v>
      </c>
      <c r="S1250" s="50" t="b">
        <f>IF('Summary Statistics'!$C$7=TRUE,Albums!$F1249&lt;S$3,Albums!$E1249&lt;S$3)</f>
        <v>0</v>
      </c>
      <c r="T1250" s="50" t="b">
        <f>IF('Summary Statistics'!$C$7=TRUE,Albums!$F1249&lt;T$3,Albums!$E1249&lt;T$3)</f>
        <v>0</v>
      </c>
      <c r="U1250" s="50" t="b">
        <f>IF('Summary Statistics'!$C$7=TRUE,Albums!$F1249&lt;U$3,Albums!$E1249&lt;U$3)</f>
        <v>0</v>
      </c>
      <c r="V1250" s="51" t="b">
        <f>IF('Summary Statistics'!$C$7=TRUE,Albums!$F1249&lt;V$3,Albums!$E1249&lt;V$3)</f>
        <v>0</v>
      </c>
    </row>
    <row r="1251" spans="13:22" x14ac:dyDescent="0.3">
      <c r="M1251" s="49" t="b">
        <f>IF('Summary Statistics'!$C$7=TRUE,Albums!$F1250&lt;M$3,Albums!$E1250&lt;M$3)</f>
        <v>0</v>
      </c>
      <c r="N1251" s="50" t="b">
        <f>IF('Summary Statistics'!$C$7=TRUE,Albums!$F1250&lt;N$3,Albums!$E1250&lt;N$3)</f>
        <v>0</v>
      </c>
      <c r="O1251" s="50" t="b">
        <f>IF('Summary Statistics'!$C$7=TRUE,Albums!$F1250&lt;O$3,Albums!$E1250&lt;O$3)</f>
        <v>0</v>
      </c>
      <c r="P1251" s="50" t="b">
        <f>IF('Summary Statistics'!$C$7=TRUE,Albums!$F1250&lt;P$3,Albums!$E1250&lt;P$3)</f>
        <v>0</v>
      </c>
      <c r="Q1251" s="50" t="b">
        <f>IF('Summary Statistics'!$C$7=TRUE,Albums!$F1250&lt;Q$3,Albums!$E1250&lt;Q$3)</f>
        <v>0</v>
      </c>
      <c r="R1251" s="50" t="b">
        <f>IF('Summary Statistics'!$C$7=TRUE,Albums!$F1250&lt;R$3,Albums!$E1250&lt;R$3)</f>
        <v>0</v>
      </c>
      <c r="S1251" s="50" t="b">
        <f>IF('Summary Statistics'!$C$7=TRUE,Albums!$F1250&lt;S$3,Albums!$E1250&lt;S$3)</f>
        <v>0</v>
      </c>
      <c r="T1251" s="50" t="b">
        <f>IF('Summary Statistics'!$C$7=TRUE,Albums!$F1250&lt;T$3,Albums!$E1250&lt;T$3)</f>
        <v>0</v>
      </c>
      <c r="U1251" s="50" t="b">
        <f>IF('Summary Statistics'!$C$7=TRUE,Albums!$F1250&lt;U$3,Albums!$E1250&lt;U$3)</f>
        <v>0</v>
      </c>
      <c r="V1251" s="51" t="b">
        <f>IF('Summary Statistics'!$C$7=TRUE,Albums!$F1250&lt;V$3,Albums!$E1250&lt;V$3)</f>
        <v>0</v>
      </c>
    </row>
    <row r="1252" spans="13:22" x14ac:dyDescent="0.3">
      <c r="M1252" s="49" t="b">
        <f>IF('Summary Statistics'!$C$7=TRUE,Albums!$F1251&lt;M$3,Albums!$E1251&lt;M$3)</f>
        <v>0</v>
      </c>
      <c r="N1252" s="50" t="b">
        <f>IF('Summary Statistics'!$C$7=TRUE,Albums!$F1251&lt;N$3,Albums!$E1251&lt;N$3)</f>
        <v>0</v>
      </c>
      <c r="O1252" s="50" t="b">
        <f>IF('Summary Statistics'!$C$7=TRUE,Albums!$F1251&lt;O$3,Albums!$E1251&lt;O$3)</f>
        <v>0</v>
      </c>
      <c r="P1252" s="50" t="b">
        <f>IF('Summary Statistics'!$C$7=TRUE,Albums!$F1251&lt;P$3,Albums!$E1251&lt;P$3)</f>
        <v>0</v>
      </c>
      <c r="Q1252" s="50" t="b">
        <f>IF('Summary Statistics'!$C$7=TRUE,Albums!$F1251&lt;Q$3,Albums!$E1251&lt;Q$3)</f>
        <v>0</v>
      </c>
      <c r="R1252" s="50" t="b">
        <f>IF('Summary Statistics'!$C$7=TRUE,Albums!$F1251&lt;R$3,Albums!$E1251&lt;R$3)</f>
        <v>0</v>
      </c>
      <c r="S1252" s="50" t="b">
        <f>IF('Summary Statistics'!$C$7=TRUE,Albums!$F1251&lt;S$3,Albums!$E1251&lt;S$3)</f>
        <v>0</v>
      </c>
      <c r="T1252" s="50" t="b">
        <f>IF('Summary Statistics'!$C$7=TRUE,Albums!$F1251&lt;T$3,Albums!$E1251&lt;T$3)</f>
        <v>0</v>
      </c>
      <c r="U1252" s="50" t="b">
        <f>IF('Summary Statistics'!$C$7=TRUE,Albums!$F1251&lt;U$3,Albums!$E1251&lt;U$3)</f>
        <v>0</v>
      </c>
      <c r="V1252" s="51" t="b">
        <f>IF('Summary Statistics'!$C$7=TRUE,Albums!$F1251&lt;V$3,Albums!$E1251&lt;V$3)</f>
        <v>0</v>
      </c>
    </row>
    <row r="1253" spans="13:22" x14ac:dyDescent="0.3">
      <c r="M1253" s="49" t="b">
        <f>IF('Summary Statistics'!$C$7=TRUE,Albums!$F1252&lt;M$3,Albums!$E1252&lt;M$3)</f>
        <v>0</v>
      </c>
      <c r="N1253" s="50" t="b">
        <f>IF('Summary Statistics'!$C$7=TRUE,Albums!$F1252&lt;N$3,Albums!$E1252&lt;N$3)</f>
        <v>0</v>
      </c>
      <c r="O1253" s="50" t="b">
        <f>IF('Summary Statistics'!$C$7=TRUE,Albums!$F1252&lt;O$3,Albums!$E1252&lt;O$3)</f>
        <v>0</v>
      </c>
      <c r="P1253" s="50" t="b">
        <f>IF('Summary Statistics'!$C$7=TRUE,Albums!$F1252&lt;P$3,Albums!$E1252&lt;P$3)</f>
        <v>0</v>
      </c>
      <c r="Q1253" s="50" t="b">
        <f>IF('Summary Statistics'!$C$7=TRUE,Albums!$F1252&lt;Q$3,Albums!$E1252&lt;Q$3)</f>
        <v>0</v>
      </c>
      <c r="R1253" s="50" t="b">
        <f>IF('Summary Statistics'!$C$7=TRUE,Albums!$F1252&lt;R$3,Albums!$E1252&lt;R$3)</f>
        <v>0</v>
      </c>
      <c r="S1253" s="50" t="b">
        <f>IF('Summary Statistics'!$C$7=TRUE,Albums!$F1252&lt;S$3,Albums!$E1252&lt;S$3)</f>
        <v>0</v>
      </c>
      <c r="T1253" s="50" t="b">
        <f>IF('Summary Statistics'!$C$7=TRUE,Albums!$F1252&lt;T$3,Albums!$E1252&lt;T$3)</f>
        <v>0</v>
      </c>
      <c r="U1253" s="50" t="b">
        <f>IF('Summary Statistics'!$C$7=TRUE,Albums!$F1252&lt;U$3,Albums!$E1252&lt;U$3)</f>
        <v>0</v>
      </c>
      <c r="V1253" s="51" t="b">
        <f>IF('Summary Statistics'!$C$7=TRUE,Albums!$F1252&lt;V$3,Albums!$E1252&lt;V$3)</f>
        <v>0</v>
      </c>
    </row>
    <row r="1254" spans="13:22" x14ac:dyDescent="0.3">
      <c r="M1254" s="49" t="b">
        <f>IF('Summary Statistics'!$C$7=TRUE,Albums!$F1253&lt;M$3,Albums!$E1253&lt;M$3)</f>
        <v>0</v>
      </c>
      <c r="N1254" s="50" t="b">
        <f>IF('Summary Statistics'!$C$7=TRUE,Albums!$F1253&lt;N$3,Albums!$E1253&lt;N$3)</f>
        <v>0</v>
      </c>
      <c r="O1254" s="50" t="b">
        <f>IF('Summary Statistics'!$C$7=TRUE,Albums!$F1253&lt;O$3,Albums!$E1253&lt;O$3)</f>
        <v>0</v>
      </c>
      <c r="P1254" s="50" t="b">
        <f>IF('Summary Statistics'!$C$7=TRUE,Albums!$F1253&lt;P$3,Albums!$E1253&lt;P$3)</f>
        <v>0</v>
      </c>
      <c r="Q1254" s="50" t="b">
        <f>IF('Summary Statistics'!$C$7=TRUE,Albums!$F1253&lt;Q$3,Albums!$E1253&lt;Q$3)</f>
        <v>0</v>
      </c>
      <c r="R1254" s="50" t="b">
        <f>IF('Summary Statistics'!$C$7=TRUE,Albums!$F1253&lt;R$3,Albums!$E1253&lt;R$3)</f>
        <v>0</v>
      </c>
      <c r="S1254" s="50" t="b">
        <f>IF('Summary Statistics'!$C$7=TRUE,Albums!$F1253&lt;S$3,Albums!$E1253&lt;S$3)</f>
        <v>0</v>
      </c>
      <c r="T1254" s="50" t="b">
        <f>IF('Summary Statistics'!$C$7=TRUE,Albums!$F1253&lt;T$3,Albums!$E1253&lt;T$3)</f>
        <v>0</v>
      </c>
      <c r="U1254" s="50" t="b">
        <f>IF('Summary Statistics'!$C$7=TRUE,Albums!$F1253&lt;U$3,Albums!$E1253&lt;U$3)</f>
        <v>0</v>
      </c>
      <c r="V1254" s="51" t="b">
        <f>IF('Summary Statistics'!$C$7=TRUE,Albums!$F1253&lt;V$3,Albums!$E1253&lt;V$3)</f>
        <v>0</v>
      </c>
    </row>
    <row r="1255" spans="13:22" x14ac:dyDescent="0.3">
      <c r="M1255" s="49" t="b">
        <f>IF('Summary Statistics'!$C$7=TRUE,Albums!$F1254&lt;M$3,Albums!$E1254&lt;M$3)</f>
        <v>0</v>
      </c>
      <c r="N1255" s="50" t="b">
        <f>IF('Summary Statistics'!$C$7=TRUE,Albums!$F1254&lt;N$3,Albums!$E1254&lt;N$3)</f>
        <v>0</v>
      </c>
      <c r="O1255" s="50" t="b">
        <f>IF('Summary Statistics'!$C$7=TRUE,Albums!$F1254&lt;O$3,Albums!$E1254&lt;O$3)</f>
        <v>0</v>
      </c>
      <c r="P1255" s="50" t="b">
        <f>IF('Summary Statistics'!$C$7=TRUE,Albums!$F1254&lt;P$3,Albums!$E1254&lt;P$3)</f>
        <v>0</v>
      </c>
      <c r="Q1255" s="50" t="b">
        <f>IF('Summary Statistics'!$C$7=TRUE,Albums!$F1254&lt;Q$3,Albums!$E1254&lt;Q$3)</f>
        <v>0</v>
      </c>
      <c r="R1255" s="50" t="b">
        <f>IF('Summary Statistics'!$C$7=TRUE,Albums!$F1254&lt;R$3,Albums!$E1254&lt;R$3)</f>
        <v>0</v>
      </c>
      <c r="S1255" s="50" t="b">
        <f>IF('Summary Statistics'!$C$7=TRUE,Albums!$F1254&lt;S$3,Albums!$E1254&lt;S$3)</f>
        <v>0</v>
      </c>
      <c r="T1255" s="50" t="b">
        <f>IF('Summary Statistics'!$C$7=TRUE,Albums!$F1254&lt;T$3,Albums!$E1254&lt;T$3)</f>
        <v>0</v>
      </c>
      <c r="U1255" s="50" t="b">
        <f>IF('Summary Statistics'!$C$7=TRUE,Albums!$F1254&lt;U$3,Albums!$E1254&lt;U$3)</f>
        <v>0</v>
      </c>
      <c r="V1255" s="51" t="b">
        <f>IF('Summary Statistics'!$C$7=TRUE,Albums!$F1254&lt;V$3,Albums!$E1254&lt;V$3)</f>
        <v>0</v>
      </c>
    </row>
    <row r="1256" spans="13:22" x14ac:dyDescent="0.3">
      <c r="M1256" s="49" t="b">
        <f>IF('Summary Statistics'!$C$7=TRUE,Albums!$F1255&lt;M$3,Albums!$E1255&lt;M$3)</f>
        <v>0</v>
      </c>
      <c r="N1256" s="50" t="b">
        <f>IF('Summary Statistics'!$C$7=TRUE,Albums!$F1255&lt;N$3,Albums!$E1255&lt;N$3)</f>
        <v>0</v>
      </c>
      <c r="O1256" s="50" t="b">
        <f>IF('Summary Statistics'!$C$7=TRUE,Albums!$F1255&lt;O$3,Albums!$E1255&lt;O$3)</f>
        <v>0</v>
      </c>
      <c r="P1256" s="50" t="b">
        <f>IF('Summary Statistics'!$C$7=TRUE,Albums!$F1255&lt;P$3,Albums!$E1255&lt;P$3)</f>
        <v>0</v>
      </c>
      <c r="Q1256" s="50" t="b">
        <f>IF('Summary Statistics'!$C$7=TRUE,Albums!$F1255&lt;Q$3,Albums!$E1255&lt;Q$3)</f>
        <v>0</v>
      </c>
      <c r="R1256" s="50" t="b">
        <f>IF('Summary Statistics'!$C$7=TRUE,Albums!$F1255&lt;R$3,Albums!$E1255&lt;R$3)</f>
        <v>0</v>
      </c>
      <c r="S1256" s="50" t="b">
        <f>IF('Summary Statistics'!$C$7=TRUE,Albums!$F1255&lt;S$3,Albums!$E1255&lt;S$3)</f>
        <v>0</v>
      </c>
      <c r="T1256" s="50" t="b">
        <f>IF('Summary Statistics'!$C$7=TRUE,Albums!$F1255&lt;T$3,Albums!$E1255&lt;T$3)</f>
        <v>0</v>
      </c>
      <c r="U1256" s="50" t="b">
        <f>IF('Summary Statistics'!$C$7=TRUE,Albums!$F1255&lt;U$3,Albums!$E1255&lt;U$3)</f>
        <v>0</v>
      </c>
      <c r="V1256" s="51" t="b">
        <f>IF('Summary Statistics'!$C$7=TRUE,Albums!$F1255&lt;V$3,Albums!$E1255&lt;V$3)</f>
        <v>0</v>
      </c>
    </row>
    <row r="1257" spans="13:22" x14ac:dyDescent="0.3">
      <c r="M1257" s="49" t="b">
        <f>IF('Summary Statistics'!$C$7=TRUE,Albums!$F1256&lt;M$3,Albums!$E1256&lt;M$3)</f>
        <v>0</v>
      </c>
      <c r="N1257" s="50" t="b">
        <f>IF('Summary Statistics'!$C$7=TRUE,Albums!$F1256&lt;N$3,Albums!$E1256&lt;N$3)</f>
        <v>0</v>
      </c>
      <c r="O1257" s="50" t="b">
        <f>IF('Summary Statistics'!$C$7=TRUE,Albums!$F1256&lt;O$3,Albums!$E1256&lt;O$3)</f>
        <v>0</v>
      </c>
      <c r="P1257" s="50" t="b">
        <f>IF('Summary Statistics'!$C$7=TRUE,Albums!$F1256&lt;P$3,Albums!$E1256&lt;P$3)</f>
        <v>0</v>
      </c>
      <c r="Q1257" s="50" t="b">
        <f>IF('Summary Statistics'!$C$7=TRUE,Albums!$F1256&lt;Q$3,Albums!$E1256&lt;Q$3)</f>
        <v>0</v>
      </c>
      <c r="R1257" s="50" t="b">
        <f>IF('Summary Statistics'!$C$7=TRUE,Albums!$F1256&lt;R$3,Albums!$E1256&lt;R$3)</f>
        <v>0</v>
      </c>
      <c r="S1257" s="50" t="b">
        <f>IF('Summary Statistics'!$C$7=TRUE,Albums!$F1256&lt;S$3,Albums!$E1256&lt;S$3)</f>
        <v>0</v>
      </c>
      <c r="T1257" s="50" t="b">
        <f>IF('Summary Statistics'!$C$7=TRUE,Albums!$F1256&lt;T$3,Albums!$E1256&lt;T$3)</f>
        <v>0</v>
      </c>
      <c r="U1257" s="50" t="b">
        <f>IF('Summary Statistics'!$C$7=TRUE,Albums!$F1256&lt;U$3,Albums!$E1256&lt;U$3)</f>
        <v>0</v>
      </c>
      <c r="V1257" s="51" t="b">
        <f>IF('Summary Statistics'!$C$7=TRUE,Albums!$F1256&lt;V$3,Albums!$E1256&lt;V$3)</f>
        <v>0</v>
      </c>
    </row>
    <row r="1258" spans="13:22" x14ac:dyDescent="0.3">
      <c r="M1258" s="49" t="b">
        <f>IF('Summary Statistics'!$C$7=TRUE,Albums!$F1257&lt;M$3,Albums!$E1257&lt;M$3)</f>
        <v>0</v>
      </c>
      <c r="N1258" s="50" t="b">
        <f>IF('Summary Statistics'!$C$7=TRUE,Albums!$F1257&lt;N$3,Albums!$E1257&lt;N$3)</f>
        <v>0</v>
      </c>
      <c r="O1258" s="50" t="b">
        <f>IF('Summary Statistics'!$C$7=TRUE,Albums!$F1257&lt;O$3,Albums!$E1257&lt;O$3)</f>
        <v>0</v>
      </c>
      <c r="P1258" s="50" t="b">
        <f>IF('Summary Statistics'!$C$7=TRUE,Albums!$F1257&lt;P$3,Albums!$E1257&lt;P$3)</f>
        <v>0</v>
      </c>
      <c r="Q1258" s="50" t="b">
        <f>IF('Summary Statistics'!$C$7=TRUE,Albums!$F1257&lt;Q$3,Albums!$E1257&lt;Q$3)</f>
        <v>0</v>
      </c>
      <c r="R1258" s="50" t="b">
        <f>IF('Summary Statistics'!$C$7=TRUE,Albums!$F1257&lt;R$3,Albums!$E1257&lt;R$3)</f>
        <v>0</v>
      </c>
      <c r="S1258" s="50" t="b">
        <f>IF('Summary Statistics'!$C$7=TRUE,Albums!$F1257&lt;S$3,Albums!$E1257&lt;S$3)</f>
        <v>0</v>
      </c>
      <c r="T1258" s="50" t="b">
        <f>IF('Summary Statistics'!$C$7=TRUE,Albums!$F1257&lt;T$3,Albums!$E1257&lt;T$3)</f>
        <v>0</v>
      </c>
      <c r="U1258" s="50" t="b">
        <f>IF('Summary Statistics'!$C$7=TRUE,Albums!$F1257&lt;U$3,Albums!$E1257&lt;U$3)</f>
        <v>0</v>
      </c>
      <c r="V1258" s="51" t="b">
        <f>IF('Summary Statistics'!$C$7=TRUE,Albums!$F1257&lt;V$3,Albums!$E1257&lt;V$3)</f>
        <v>0</v>
      </c>
    </row>
    <row r="1259" spans="13:22" x14ac:dyDescent="0.3">
      <c r="M1259" s="49" t="b">
        <f>IF('Summary Statistics'!$C$7=TRUE,Albums!$F1258&lt;M$3,Albums!$E1258&lt;M$3)</f>
        <v>0</v>
      </c>
      <c r="N1259" s="50" t="b">
        <f>IF('Summary Statistics'!$C$7=TRUE,Albums!$F1258&lt;N$3,Albums!$E1258&lt;N$3)</f>
        <v>0</v>
      </c>
      <c r="O1259" s="50" t="b">
        <f>IF('Summary Statistics'!$C$7=TRUE,Albums!$F1258&lt;O$3,Albums!$E1258&lt;O$3)</f>
        <v>0</v>
      </c>
      <c r="P1259" s="50" t="b">
        <f>IF('Summary Statistics'!$C$7=TRUE,Albums!$F1258&lt;P$3,Albums!$E1258&lt;P$3)</f>
        <v>0</v>
      </c>
      <c r="Q1259" s="50" t="b">
        <f>IF('Summary Statistics'!$C$7=TRUE,Albums!$F1258&lt;Q$3,Albums!$E1258&lt;Q$3)</f>
        <v>0</v>
      </c>
      <c r="R1259" s="50" t="b">
        <f>IF('Summary Statistics'!$C$7=TRUE,Albums!$F1258&lt;R$3,Albums!$E1258&lt;R$3)</f>
        <v>0</v>
      </c>
      <c r="S1259" s="50" t="b">
        <f>IF('Summary Statistics'!$C$7=TRUE,Albums!$F1258&lt;S$3,Albums!$E1258&lt;S$3)</f>
        <v>0</v>
      </c>
      <c r="T1259" s="50" t="b">
        <f>IF('Summary Statistics'!$C$7=TRUE,Albums!$F1258&lt;T$3,Albums!$E1258&lt;T$3)</f>
        <v>0</v>
      </c>
      <c r="U1259" s="50" t="b">
        <f>IF('Summary Statistics'!$C$7=TRUE,Albums!$F1258&lt;U$3,Albums!$E1258&lt;U$3)</f>
        <v>0</v>
      </c>
      <c r="V1259" s="51" t="b">
        <f>IF('Summary Statistics'!$C$7=TRUE,Albums!$F1258&lt;V$3,Albums!$E1258&lt;V$3)</f>
        <v>0</v>
      </c>
    </row>
    <row r="1260" spans="13:22" x14ac:dyDescent="0.3">
      <c r="M1260" s="49" t="b">
        <f>IF('Summary Statistics'!$C$7=TRUE,Albums!$F1259&lt;M$3,Albums!$E1259&lt;M$3)</f>
        <v>0</v>
      </c>
      <c r="N1260" s="50" t="b">
        <f>IF('Summary Statistics'!$C$7=TRUE,Albums!$F1259&lt;N$3,Albums!$E1259&lt;N$3)</f>
        <v>0</v>
      </c>
      <c r="O1260" s="50" t="b">
        <f>IF('Summary Statistics'!$C$7=TRUE,Albums!$F1259&lt;O$3,Albums!$E1259&lt;O$3)</f>
        <v>0</v>
      </c>
      <c r="P1260" s="50" t="b">
        <f>IF('Summary Statistics'!$C$7=TRUE,Albums!$F1259&lt;P$3,Albums!$E1259&lt;P$3)</f>
        <v>0</v>
      </c>
      <c r="Q1260" s="50" t="b">
        <f>IF('Summary Statistics'!$C$7=TRUE,Albums!$F1259&lt;Q$3,Albums!$E1259&lt;Q$3)</f>
        <v>0</v>
      </c>
      <c r="R1260" s="50" t="b">
        <f>IF('Summary Statistics'!$C$7=TRUE,Albums!$F1259&lt;R$3,Albums!$E1259&lt;R$3)</f>
        <v>0</v>
      </c>
      <c r="S1260" s="50" t="b">
        <f>IF('Summary Statistics'!$C$7=TRUE,Albums!$F1259&lt;S$3,Albums!$E1259&lt;S$3)</f>
        <v>0</v>
      </c>
      <c r="T1260" s="50" t="b">
        <f>IF('Summary Statistics'!$C$7=TRUE,Albums!$F1259&lt;T$3,Albums!$E1259&lt;T$3)</f>
        <v>0</v>
      </c>
      <c r="U1260" s="50" t="b">
        <f>IF('Summary Statistics'!$C$7=TRUE,Albums!$F1259&lt;U$3,Albums!$E1259&lt;U$3)</f>
        <v>0</v>
      </c>
      <c r="V1260" s="51" t="b">
        <f>IF('Summary Statistics'!$C$7=TRUE,Albums!$F1259&lt;V$3,Albums!$E1259&lt;V$3)</f>
        <v>0</v>
      </c>
    </row>
    <row r="1261" spans="13:22" x14ac:dyDescent="0.3">
      <c r="M1261" s="49" t="b">
        <f>IF('Summary Statistics'!$C$7=TRUE,Albums!$F1260&lt;M$3,Albums!$E1260&lt;M$3)</f>
        <v>0</v>
      </c>
      <c r="N1261" s="50" t="b">
        <f>IF('Summary Statistics'!$C$7=TRUE,Albums!$F1260&lt;N$3,Albums!$E1260&lt;N$3)</f>
        <v>0</v>
      </c>
      <c r="O1261" s="50" t="b">
        <f>IF('Summary Statistics'!$C$7=TRUE,Albums!$F1260&lt;O$3,Albums!$E1260&lt;O$3)</f>
        <v>0</v>
      </c>
      <c r="P1261" s="50" t="b">
        <f>IF('Summary Statistics'!$C$7=TRUE,Albums!$F1260&lt;P$3,Albums!$E1260&lt;P$3)</f>
        <v>0</v>
      </c>
      <c r="Q1261" s="50" t="b">
        <f>IF('Summary Statistics'!$C$7=TRUE,Albums!$F1260&lt;Q$3,Albums!$E1260&lt;Q$3)</f>
        <v>0</v>
      </c>
      <c r="R1261" s="50" t="b">
        <f>IF('Summary Statistics'!$C$7=TRUE,Albums!$F1260&lt;R$3,Albums!$E1260&lt;R$3)</f>
        <v>0</v>
      </c>
      <c r="S1261" s="50" t="b">
        <f>IF('Summary Statistics'!$C$7=TRUE,Albums!$F1260&lt;S$3,Albums!$E1260&lt;S$3)</f>
        <v>0</v>
      </c>
      <c r="T1261" s="50" t="b">
        <f>IF('Summary Statistics'!$C$7=TRUE,Albums!$F1260&lt;T$3,Albums!$E1260&lt;T$3)</f>
        <v>0</v>
      </c>
      <c r="U1261" s="50" t="b">
        <f>IF('Summary Statistics'!$C$7=TRUE,Albums!$F1260&lt;U$3,Albums!$E1260&lt;U$3)</f>
        <v>0</v>
      </c>
      <c r="V1261" s="51" t="b">
        <f>IF('Summary Statistics'!$C$7=TRUE,Albums!$F1260&lt;V$3,Albums!$E1260&lt;V$3)</f>
        <v>0</v>
      </c>
    </row>
    <row r="1262" spans="13:22" x14ac:dyDescent="0.3">
      <c r="M1262" s="49" t="b">
        <f>IF('Summary Statistics'!$C$7=TRUE,Albums!$F1261&lt;M$3,Albums!$E1261&lt;M$3)</f>
        <v>0</v>
      </c>
      <c r="N1262" s="50" t="b">
        <f>IF('Summary Statistics'!$C$7=TRUE,Albums!$F1261&lt;N$3,Albums!$E1261&lt;N$3)</f>
        <v>0</v>
      </c>
      <c r="O1262" s="50" t="b">
        <f>IF('Summary Statistics'!$C$7=TRUE,Albums!$F1261&lt;O$3,Albums!$E1261&lt;O$3)</f>
        <v>0</v>
      </c>
      <c r="P1262" s="50" t="b">
        <f>IF('Summary Statistics'!$C$7=TRUE,Albums!$F1261&lt;P$3,Albums!$E1261&lt;P$3)</f>
        <v>0</v>
      </c>
      <c r="Q1262" s="50" t="b">
        <f>IF('Summary Statistics'!$C$7=TRUE,Albums!$F1261&lt;Q$3,Albums!$E1261&lt;Q$3)</f>
        <v>0</v>
      </c>
      <c r="R1262" s="50" t="b">
        <f>IF('Summary Statistics'!$C$7=TRUE,Albums!$F1261&lt;R$3,Albums!$E1261&lt;R$3)</f>
        <v>0</v>
      </c>
      <c r="S1262" s="50" t="b">
        <f>IF('Summary Statistics'!$C$7=TRUE,Albums!$F1261&lt;S$3,Albums!$E1261&lt;S$3)</f>
        <v>0</v>
      </c>
      <c r="T1262" s="50" t="b">
        <f>IF('Summary Statistics'!$C$7=TRUE,Albums!$F1261&lt;T$3,Albums!$E1261&lt;T$3)</f>
        <v>0</v>
      </c>
      <c r="U1262" s="50" t="b">
        <f>IF('Summary Statistics'!$C$7=TRUE,Albums!$F1261&lt;U$3,Albums!$E1261&lt;U$3)</f>
        <v>0</v>
      </c>
      <c r="V1262" s="51" t="b">
        <f>IF('Summary Statistics'!$C$7=TRUE,Albums!$F1261&lt;V$3,Albums!$E1261&lt;V$3)</f>
        <v>0</v>
      </c>
    </row>
    <row r="1263" spans="13:22" x14ac:dyDescent="0.3">
      <c r="M1263" s="49" t="b">
        <f>IF('Summary Statistics'!$C$7=TRUE,Albums!$F1262&lt;M$3,Albums!$E1262&lt;M$3)</f>
        <v>0</v>
      </c>
      <c r="N1263" s="50" t="b">
        <f>IF('Summary Statistics'!$C$7=TRUE,Albums!$F1262&lt;N$3,Albums!$E1262&lt;N$3)</f>
        <v>0</v>
      </c>
      <c r="O1263" s="50" t="b">
        <f>IF('Summary Statistics'!$C$7=TRUE,Albums!$F1262&lt;O$3,Albums!$E1262&lt;O$3)</f>
        <v>0</v>
      </c>
      <c r="P1263" s="50" t="b">
        <f>IF('Summary Statistics'!$C$7=TRUE,Albums!$F1262&lt;P$3,Albums!$E1262&lt;P$3)</f>
        <v>0</v>
      </c>
      <c r="Q1263" s="50" t="b">
        <f>IF('Summary Statistics'!$C$7=TRUE,Albums!$F1262&lt;Q$3,Albums!$E1262&lt;Q$3)</f>
        <v>0</v>
      </c>
      <c r="R1263" s="50" t="b">
        <f>IF('Summary Statistics'!$C$7=TRUE,Albums!$F1262&lt;R$3,Albums!$E1262&lt;R$3)</f>
        <v>0</v>
      </c>
      <c r="S1263" s="50" t="b">
        <f>IF('Summary Statistics'!$C$7=TRUE,Albums!$F1262&lt;S$3,Albums!$E1262&lt;S$3)</f>
        <v>0</v>
      </c>
      <c r="T1263" s="50" t="b">
        <f>IF('Summary Statistics'!$C$7=TRUE,Albums!$F1262&lt;T$3,Albums!$E1262&lt;T$3)</f>
        <v>0</v>
      </c>
      <c r="U1263" s="50" t="b">
        <f>IF('Summary Statistics'!$C$7=TRUE,Albums!$F1262&lt;U$3,Albums!$E1262&lt;U$3)</f>
        <v>0</v>
      </c>
      <c r="V1263" s="51" t="b">
        <f>IF('Summary Statistics'!$C$7=TRUE,Albums!$F1262&lt;V$3,Albums!$E1262&lt;V$3)</f>
        <v>0</v>
      </c>
    </row>
    <row r="1264" spans="13:22" x14ac:dyDescent="0.3">
      <c r="M1264" s="49" t="b">
        <f>IF('Summary Statistics'!$C$7=TRUE,Albums!$F1263&lt;M$3,Albums!$E1263&lt;M$3)</f>
        <v>0</v>
      </c>
      <c r="N1264" s="50" t="b">
        <f>IF('Summary Statistics'!$C$7=TRUE,Albums!$F1263&lt;N$3,Albums!$E1263&lt;N$3)</f>
        <v>0</v>
      </c>
      <c r="O1264" s="50" t="b">
        <f>IF('Summary Statistics'!$C$7=TRUE,Albums!$F1263&lt;O$3,Albums!$E1263&lt;O$3)</f>
        <v>0</v>
      </c>
      <c r="P1264" s="50" t="b">
        <f>IF('Summary Statistics'!$C$7=TRUE,Albums!$F1263&lt;P$3,Albums!$E1263&lt;P$3)</f>
        <v>0</v>
      </c>
      <c r="Q1264" s="50" t="b">
        <f>IF('Summary Statistics'!$C$7=TRUE,Albums!$F1263&lt;Q$3,Albums!$E1263&lt;Q$3)</f>
        <v>0</v>
      </c>
      <c r="R1264" s="50" t="b">
        <f>IF('Summary Statistics'!$C$7=TRUE,Albums!$F1263&lt;R$3,Albums!$E1263&lt;R$3)</f>
        <v>0</v>
      </c>
      <c r="S1264" s="50" t="b">
        <f>IF('Summary Statistics'!$C$7=TRUE,Albums!$F1263&lt;S$3,Albums!$E1263&lt;S$3)</f>
        <v>0</v>
      </c>
      <c r="T1264" s="50" t="b">
        <f>IF('Summary Statistics'!$C$7=TRUE,Albums!$F1263&lt;T$3,Albums!$E1263&lt;T$3)</f>
        <v>0</v>
      </c>
      <c r="U1264" s="50" t="b">
        <f>IF('Summary Statistics'!$C$7=TRUE,Albums!$F1263&lt;U$3,Albums!$E1263&lt;U$3)</f>
        <v>0</v>
      </c>
      <c r="V1264" s="51" t="b">
        <f>IF('Summary Statistics'!$C$7=TRUE,Albums!$F1263&lt;V$3,Albums!$E1263&lt;V$3)</f>
        <v>0</v>
      </c>
    </row>
    <row r="1265" spans="13:22" x14ac:dyDescent="0.3">
      <c r="M1265" s="49" t="b">
        <f>IF('Summary Statistics'!$C$7=TRUE,Albums!$F1264&lt;M$3,Albums!$E1264&lt;M$3)</f>
        <v>0</v>
      </c>
      <c r="N1265" s="50" t="b">
        <f>IF('Summary Statistics'!$C$7=TRUE,Albums!$F1264&lt;N$3,Albums!$E1264&lt;N$3)</f>
        <v>0</v>
      </c>
      <c r="O1265" s="50" t="b">
        <f>IF('Summary Statistics'!$C$7=TRUE,Albums!$F1264&lt;O$3,Albums!$E1264&lt;O$3)</f>
        <v>0</v>
      </c>
      <c r="P1265" s="50" t="b">
        <f>IF('Summary Statistics'!$C$7=TRUE,Albums!$F1264&lt;P$3,Albums!$E1264&lt;P$3)</f>
        <v>0</v>
      </c>
      <c r="Q1265" s="50" t="b">
        <f>IF('Summary Statistics'!$C$7=TRUE,Albums!$F1264&lt;Q$3,Albums!$E1264&lt;Q$3)</f>
        <v>0</v>
      </c>
      <c r="R1265" s="50" t="b">
        <f>IF('Summary Statistics'!$C$7=TRUE,Albums!$F1264&lt;R$3,Albums!$E1264&lt;R$3)</f>
        <v>0</v>
      </c>
      <c r="S1265" s="50" t="b">
        <f>IF('Summary Statistics'!$C$7=TRUE,Albums!$F1264&lt;S$3,Albums!$E1264&lt;S$3)</f>
        <v>0</v>
      </c>
      <c r="T1265" s="50" t="b">
        <f>IF('Summary Statistics'!$C$7=TRUE,Albums!$F1264&lt;T$3,Albums!$E1264&lt;T$3)</f>
        <v>0</v>
      </c>
      <c r="U1265" s="50" t="b">
        <f>IF('Summary Statistics'!$C$7=TRUE,Albums!$F1264&lt;U$3,Albums!$E1264&lt;U$3)</f>
        <v>0</v>
      </c>
      <c r="V1265" s="51" t="b">
        <f>IF('Summary Statistics'!$C$7=TRUE,Albums!$F1264&lt;V$3,Albums!$E1264&lt;V$3)</f>
        <v>0</v>
      </c>
    </row>
    <row r="1266" spans="13:22" x14ac:dyDescent="0.3">
      <c r="M1266" s="49" t="b">
        <f>IF('Summary Statistics'!$C$7=TRUE,Albums!$F1265&lt;M$3,Albums!$E1265&lt;M$3)</f>
        <v>0</v>
      </c>
      <c r="N1266" s="50" t="b">
        <f>IF('Summary Statistics'!$C$7=TRUE,Albums!$F1265&lt;N$3,Albums!$E1265&lt;N$3)</f>
        <v>0</v>
      </c>
      <c r="O1266" s="50" t="b">
        <f>IF('Summary Statistics'!$C$7=TRUE,Albums!$F1265&lt;O$3,Albums!$E1265&lt;O$3)</f>
        <v>0</v>
      </c>
      <c r="P1266" s="50" t="b">
        <f>IF('Summary Statistics'!$C$7=TRUE,Albums!$F1265&lt;P$3,Albums!$E1265&lt;P$3)</f>
        <v>0</v>
      </c>
      <c r="Q1266" s="50" t="b">
        <f>IF('Summary Statistics'!$C$7=TRUE,Albums!$F1265&lt;Q$3,Albums!$E1265&lt;Q$3)</f>
        <v>0</v>
      </c>
      <c r="R1266" s="50" t="b">
        <f>IF('Summary Statistics'!$C$7=TRUE,Albums!$F1265&lt;R$3,Albums!$E1265&lt;R$3)</f>
        <v>0</v>
      </c>
      <c r="S1266" s="50" t="b">
        <f>IF('Summary Statistics'!$C$7=TRUE,Albums!$F1265&lt;S$3,Albums!$E1265&lt;S$3)</f>
        <v>0</v>
      </c>
      <c r="T1266" s="50" t="b">
        <f>IF('Summary Statistics'!$C$7=TRUE,Albums!$F1265&lt;T$3,Albums!$E1265&lt;T$3)</f>
        <v>0</v>
      </c>
      <c r="U1266" s="50" t="b">
        <f>IF('Summary Statistics'!$C$7=TRUE,Albums!$F1265&lt;U$3,Albums!$E1265&lt;U$3)</f>
        <v>0</v>
      </c>
      <c r="V1266" s="51" t="b">
        <f>IF('Summary Statistics'!$C$7=TRUE,Albums!$F1265&lt;V$3,Albums!$E1265&lt;V$3)</f>
        <v>0</v>
      </c>
    </row>
    <row r="1267" spans="13:22" x14ac:dyDescent="0.3">
      <c r="M1267" s="49" t="b">
        <f>IF('Summary Statistics'!$C$7=TRUE,Albums!$F1266&lt;M$3,Albums!$E1266&lt;M$3)</f>
        <v>0</v>
      </c>
      <c r="N1267" s="50" t="b">
        <f>IF('Summary Statistics'!$C$7=TRUE,Albums!$F1266&lt;N$3,Albums!$E1266&lt;N$3)</f>
        <v>0</v>
      </c>
      <c r="O1267" s="50" t="b">
        <f>IF('Summary Statistics'!$C$7=TRUE,Albums!$F1266&lt;O$3,Albums!$E1266&lt;O$3)</f>
        <v>0</v>
      </c>
      <c r="P1267" s="50" t="b">
        <f>IF('Summary Statistics'!$C$7=TRUE,Albums!$F1266&lt;P$3,Albums!$E1266&lt;P$3)</f>
        <v>0</v>
      </c>
      <c r="Q1267" s="50" t="b">
        <f>IF('Summary Statistics'!$C$7=TRUE,Albums!$F1266&lt;Q$3,Albums!$E1266&lt;Q$3)</f>
        <v>0</v>
      </c>
      <c r="R1267" s="50" t="b">
        <f>IF('Summary Statistics'!$C$7=TRUE,Albums!$F1266&lt;R$3,Albums!$E1266&lt;R$3)</f>
        <v>0</v>
      </c>
      <c r="S1267" s="50" t="b">
        <f>IF('Summary Statistics'!$C$7=TRUE,Albums!$F1266&lt;S$3,Albums!$E1266&lt;S$3)</f>
        <v>0</v>
      </c>
      <c r="T1267" s="50" t="b">
        <f>IF('Summary Statistics'!$C$7=TRUE,Albums!$F1266&lt;T$3,Albums!$E1266&lt;T$3)</f>
        <v>0</v>
      </c>
      <c r="U1267" s="50" t="b">
        <f>IF('Summary Statistics'!$C$7=TRUE,Albums!$F1266&lt;U$3,Albums!$E1266&lt;U$3)</f>
        <v>0</v>
      </c>
      <c r="V1267" s="51" t="b">
        <f>IF('Summary Statistics'!$C$7=TRUE,Albums!$F1266&lt;V$3,Albums!$E1266&lt;V$3)</f>
        <v>0</v>
      </c>
    </row>
    <row r="1268" spans="13:22" x14ac:dyDescent="0.3">
      <c r="M1268" s="49" t="b">
        <f>IF('Summary Statistics'!$C$7=TRUE,Albums!$F1267&lt;M$3,Albums!$E1267&lt;M$3)</f>
        <v>0</v>
      </c>
      <c r="N1268" s="50" t="b">
        <f>IF('Summary Statistics'!$C$7=TRUE,Albums!$F1267&lt;N$3,Albums!$E1267&lt;N$3)</f>
        <v>0</v>
      </c>
      <c r="O1268" s="50" t="b">
        <f>IF('Summary Statistics'!$C$7=TRUE,Albums!$F1267&lt;O$3,Albums!$E1267&lt;O$3)</f>
        <v>0</v>
      </c>
      <c r="P1268" s="50" t="b">
        <f>IF('Summary Statistics'!$C$7=TRUE,Albums!$F1267&lt;P$3,Albums!$E1267&lt;P$3)</f>
        <v>0</v>
      </c>
      <c r="Q1268" s="50" t="b">
        <f>IF('Summary Statistics'!$C$7=TRUE,Albums!$F1267&lt;Q$3,Albums!$E1267&lt;Q$3)</f>
        <v>0</v>
      </c>
      <c r="R1268" s="50" t="b">
        <f>IF('Summary Statistics'!$C$7=TRUE,Albums!$F1267&lt;R$3,Albums!$E1267&lt;R$3)</f>
        <v>0</v>
      </c>
      <c r="S1268" s="50" t="b">
        <f>IF('Summary Statistics'!$C$7=TRUE,Albums!$F1267&lt;S$3,Albums!$E1267&lt;S$3)</f>
        <v>0</v>
      </c>
      <c r="T1268" s="50" t="b">
        <f>IF('Summary Statistics'!$C$7=TRUE,Albums!$F1267&lt;T$3,Albums!$E1267&lt;T$3)</f>
        <v>0</v>
      </c>
      <c r="U1268" s="50" t="b">
        <f>IF('Summary Statistics'!$C$7=TRUE,Albums!$F1267&lt;U$3,Albums!$E1267&lt;U$3)</f>
        <v>0</v>
      </c>
      <c r="V1268" s="51" t="b">
        <f>IF('Summary Statistics'!$C$7=TRUE,Albums!$F1267&lt;V$3,Albums!$E1267&lt;V$3)</f>
        <v>0</v>
      </c>
    </row>
    <row r="1269" spans="13:22" x14ac:dyDescent="0.3">
      <c r="M1269" s="49" t="b">
        <f>IF('Summary Statistics'!$C$7=TRUE,Albums!$F1268&lt;M$3,Albums!$E1268&lt;M$3)</f>
        <v>0</v>
      </c>
      <c r="N1269" s="50" t="b">
        <f>IF('Summary Statistics'!$C$7=TRUE,Albums!$F1268&lt;N$3,Albums!$E1268&lt;N$3)</f>
        <v>0</v>
      </c>
      <c r="O1269" s="50" t="b">
        <f>IF('Summary Statistics'!$C$7=TRUE,Albums!$F1268&lt;O$3,Albums!$E1268&lt;O$3)</f>
        <v>0</v>
      </c>
      <c r="P1269" s="50" t="b">
        <f>IF('Summary Statistics'!$C$7=TRUE,Albums!$F1268&lt;P$3,Albums!$E1268&lt;P$3)</f>
        <v>0</v>
      </c>
      <c r="Q1269" s="50" t="b">
        <f>IF('Summary Statistics'!$C$7=TRUE,Albums!$F1268&lt;Q$3,Albums!$E1268&lt;Q$3)</f>
        <v>0</v>
      </c>
      <c r="R1269" s="50" t="b">
        <f>IF('Summary Statistics'!$C$7=TRUE,Albums!$F1268&lt;R$3,Albums!$E1268&lt;R$3)</f>
        <v>0</v>
      </c>
      <c r="S1269" s="50" t="b">
        <f>IF('Summary Statistics'!$C$7=TRUE,Albums!$F1268&lt;S$3,Albums!$E1268&lt;S$3)</f>
        <v>0</v>
      </c>
      <c r="T1269" s="50" t="b">
        <f>IF('Summary Statistics'!$C$7=TRUE,Albums!$F1268&lt;T$3,Albums!$E1268&lt;T$3)</f>
        <v>0</v>
      </c>
      <c r="U1269" s="50" t="b">
        <f>IF('Summary Statistics'!$C$7=TRUE,Albums!$F1268&lt;U$3,Albums!$E1268&lt;U$3)</f>
        <v>0</v>
      </c>
      <c r="V1269" s="51" t="b">
        <f>IF('Summary Statistics'!$C$7=TRUE,Albums!$F1268&lt;V$3,Albums!$E1268&lt;V$3)</f>
        <v>0</v>
      </c>
    </row>
    <row r="1270" spans="13:22" x14ac:dyDescent="0.3">
      <c r="M1270" s="49" t="b">
        <f>IF('Summary Statistics'!$C$7=TRUE,Albums!$F1269&lt;M$3,Albums!$E1269&lt;M$3)</f>
        <v>0</v>
      </c>
      <c r="N1270" s="50" t="b">
        <f>IF('Summary Statistics'!$C$7=TRUE,Albums!$F1269&lt;N$3,Albums!$E1269&lt;N$3)</f>
        <v>0</v>
      </c>
      <c r="O1270" s="50" t="b">
        <f>IF('Summary Statistics'!$C$7=TRUE,Albums!$F1269&lt;O$3,Albums!$E1269&lt;O$3)</f>
        <v>0</v>
      </c>
      <c r="P1270" s="50" t="b">
        <f>IF('Summary Statistics'!$C$7=TRUE,Albums!$F1269&lt;P$3,Albums!$E1269&lt;P$3)</f>
        <v>0</v>
      </c>
      <c r="Q1270" s="50" t="b">
        <f>IF('Summary Statistics'!$C$7=TRUE,Albums!$F1269&lt;Q$3,Albums!$E1269&lt;Q$3)</f>
        <v>0</v>
      </c>
      <c r="R1270" s="50" t="b">
        <f>IF('Summary Statistics'!$C$7=TRUE,Albums!$F1269&lt;R$3,Albums!$E1269&lt;R$3)</f>
        <v>0</v>
      </c>
      <c r="S1270" s="50" t="b">
        <f>IF('Summary Statistics'!$C$7=TRUE,Albums!$F1269&lt;S$3,Albums!$E1269&lt;S$3)</f>
        <v>0</v>
      </c>
      <c r="T1270" s="50" t="b">
        <f>IF('Summary Statistics'!$C$7=TRUE,Albums!$F1269&lt;T$3,Albums!$E1269&lt;T$3)</f>
        <v>0</v>
      </c>
      <c r="U1270" s="50" t="b">
        <f>IF('Summary Statistics'!$C$7=TRUE,Albums!$F1269&lt;U$3,Albums!$E1269&lt;U$3)</f>
        <v>0</v>
      </c>
      <c r="V1270" s="51" t="b">
        <f>IF('Summary Statistics'!$C$7=TRUE,Albums!$F1269&lt;V$3,Albums!$E1269&lt;V$3)</f>
        <v>0</v>
      </c>
    </row>
    <row r="1271" spans="13:22" x14ac:dyDescent="0.3">
      <c r="M1271" s="49" t="b">
        <f>IF('Summary Statistics'!$C$7=TRUE,Albums!$F1270&lt;M$3,Albums!$E1270&lt;M$3)</f>
        <v>0</v>
      </c>
      <c r="N1271" s="50" t="b">
        <f>IF('Summary Statistics'!$C$7=TRUE,Albums!$F1270&lt;N$3,Albums!$E1270&lt;N$3)</f>
        <v>0</v>
      </c>
      <c r="O1271" s="50" t="b">
        <f>IF('Summary Statistics'!$C$7=TRUE,Albums!$F1270&lt;O$3,Albums!$E1270&lt;O$3)</f>
        <v>0</v>
      </c>
      <c r="P1271" s="50" t="b">
        <f>IF('Summary Statistics'!$C$7=TRUE,Albums!$F1270&lt;P$3,Albums!$E1270&lt;P$3)</f>
        <v>0</v>
      </c>
      <c r="Q1271" s="50" t="b">
        <f>IF('Summary Statistics'!$C$7=TRUE,Albums!$F1270&lt;Q$3,Albums!$E1270&lt;Q$3)</f>
        <v>0</v>
      </c>
      <c r="R1271" s="50" t="b">
        <f>IF('Summary Statistics'!$C$7=TRUE,Albums!$F1270&lt;R$3,Albums!$E1270&lt;R$3)</f>
        <v>0</v>
      </c>
      <c r="S1271" s="50" t="b">
        <f>IF('Summary Statistics'!$C$7=TRUE,Albums!$F1270&lt;S$3,Albums!$E1270&lt;S$3)</f>
        <v>0</v>
      </c>
      <c r="T1271" s="50" t="b">
        <f>IF('Summary Statistics'!$C$7=TRUE,Albums!$F1270&lt;T$3,Albums!$E1270&lt;T$3)</f>
        <v>0</v>
      </c>
      <c r="U1271" s="50" t="b">
        <f>IF('Summary Statistics'!$C$7=TRUE,Albums!$F1270&lt;U$3,Albums!$E1270&lt;U$3)</f>
        <v>0</v>
      </c>
      <c r="V1271" s="51" t="b">
        <f>IF('Summary Statistics'!$C$7=TRUE,Albums!$F1270&lt;V$3,Albums!$E1270&lt;V$3)</f>
        <v>0</v>
      </c>
    </row>
    <row r="1272" spans="13:22" x14ac:dyDescent="0.3">
      <c r="M1272" s="49" t="b">
        <f>IF('Summary Statistics'!$C$7=TRUE,Albums!$F1271&lt;M$3,Albums!$E1271&lt;M$3)</f>
        <v>0</v>
      </c>
      <c r="N1272" s="50" t="b">
        <f>IF('Summary Statistics'!$C$7=TRUE,Albums!$F1271&lt;N$3,Albums!$E1271&lt;N$3)</f>
        <v>0</v>
      </c>
      <c r="O1272" s="50" t="b">
        <f>IF('Summary Statistics'!$C$7=TRUE,Albums!$F1271&lt;O$3,Albums!$E1271&lt;O$3)</f>
        <v>0</v>
      </c>
      <c r="P1272" s="50" t="b">
        <f>IF('Summary Statistics'!$C$7=TRUE,Albums!$F1271&lt;P$3,Albums!$E1271&lt;P$3)</f>
        <v>0</v>
      </c>
      <c r="Q1272" s="50" t="b">
        <f>IF('Summary Statistics'!$C$7=TRUE,Albums!$F1271&lt;Q$3,Albums!$E1271&lt;Q$3)</f>
        <v>0</v>
      </c>
      <c r="R1272" s="50" t="b">
        <f>IF('Summary Statistics'!$C$7=TRUE,Albums!$F1271&lt;R$3,Albums!$E1271&lt;R$3)</f>
        <v>0</v>
      </c>
      <c r="S1272" s="50" t="b">
        <f>IF('Summary Statistics'!$C$7=TRUE,Albums!$F1271&lt;S$3,Albums!$E1271&lt;S$3)</f>
        <v>0</v>
      </c>
      <c r="T1272" s="50" t="b">
        <f>IF('Summary Statistics'!$C$7=TRUE,Albums!$F1271&lt;T$3,Albums!$E1271&lt;T$3)</f>
        <v>0</v>
      </c>
      <c r="U1272" s="50" t="b">
        <f>IF('Summary Statistics'!$C$7=TRUE,Albums!$F1271&lt;U$3,Albums!$E1271&lt;U$3)</f>
        <v>0</v>
      </c>
      <c r="V1272" s="51" t="b">
        <f>IF('Summary Statistics'!$C$7=TRUE,Albums!$F1271&lt;V$3,Albums!$E1271&lt;V$3)</f>
        <v>0</v>
      </c>
    </row>
    <row r="1273" spans="13:22" x14ac:dyDescent="0.3">
      <c r="M1273" s="49" t="b">
        <f>IF('Summary Statistics'!$C$7=TRUE,Albums!$F1272&lt;M$3,Albums!$E1272&lt;M$3)</f>
        <v>0</v>
      </c>
      <c r="N1273" s="50" t="b">
        <f>IF('Summary Statistics'!$C$7=TRUE,Albums!$F1272&lt;N$3,Albums!$E1272&lt;N$3)</f>
        <v>0</v>
      </c>
      <c r="O1273" s="50" t="b">
        <f>IF('Summary Statistics'!$C$7=TRUE,Albums!$F1272&lt;O$3,Albums!$E1272&lt;O$3)</f>
        <v>0</v>
      </c>
      <c r="P1273" s="50" t="b">
        <f>IF('Summary Statistics'!$C$7=TRUE,Albums!$F1272&lt;P$3,Albums!$E1272&lt;P$3)</f>
        <v>0</v>
      </c>
      <c r="Q1273" s="50" t="b">
        <f>IF('Summary Statistics'!$C$7=TRUE,Albums!$F1272&lt;Q$3,Albums!$E1272&lt;Q$3)</f>
        <v>0</v>
      </c>
      <c r="R1273" s="50" t="b">
        <f>IF('Summary Statistics'!$C$7=TRUE,Albums!$F1272&lt;R$3,Albums!$E1272&lt;R$3)</f>
        <v>0</v>
      </c>
      <c r="S1273" s="50" t="b">
        <f>IF('Summary Statistics'!$C$7=TRUE,Albums!$F1272&lt;S$3,Albums!$E1272&lt;S$3)</f>
        <v>0</v>
      </c>
      <c r="T1273" s="50" t="b">
        <f>IF('Summary Statistics'!$C$7=TRUE,Albums!$F1272&lt;T$3,Albums!$E1272&lt;T$3)</f>
        <v>0</v>
      </c>
      <c r="U1273" s="50" t="b">
        <f>IF('Summary Statistics'!$C$7=TRUE,Albums!$F1272&lt;U$3,Albums!$E1272&lt;U$3)</f>
        <v>0</v>
      </c>
      <c r="V1273" s="51" t="b">
        <f>IF('Summary Statistics'!$C$7=TRUE,Albums!$F1272&lt;V$3,Albums!$E1272&lt;V$3)</f>
        <v>0</v>
      </c>
    </row>
    <row r="1274" spans="13:22" x14ac:dyDescent="0.3">
      <c r="M1274" s="49" t="b">
        <f>IF('Summary Statistics'!$C$7=TRUE,Albums!$F1273&lt;M$3,Albums!$E1273&lt;M$3)</f>
        <v>0</v>
      </c>
      <c r="N1274" s="50" t="b">
        <f>IF('Summary Statistics'!$C$7=TRUE,Albums!$F1273&lt;N$3,Albums!$E1273&lt;N$3)</f>
        <v>0</v>
      </c>
      <c r="O1274" s="50" t="b">
        <f>IF('Summary Statistics'!$C$7=TRUE,Albums!$F1273&lt;O$3,Albums!$E1273&lt;O$3)</f>
        <v>0</v>
      </c>
      <c r="P1274" s="50" t="b">
        <f>IF('Summary Statistics'!$C$7=TRUE,Albums!$F1273&lt;P$3,Albums!$E1273&lt;P$3)</f>
        <v>0</v>
      </c>
      <c r="Q1274" s="50" t="b">
        <f>IF('Summary Statistics'!$C$7=TRUE,Albums!$F1273&lt;Q$3,Albums!$E1273&lt;Q$3)</f>
        <v>0</v>
      </c>
      <c r="R1274" s="50" t="b">
        <f>IF('Summary Statistics'!$C$7=TRUE,Albums!$F1273&lt;R$3,Albums!$E1273&lt;R$3)</f>
        <v>0</v>
      </c>
      <c r="S1274" s="50" t="b">
        <f>IF('Summary Statistics'!$C$7=TRUE,Albums!$F1273&lt;S$3,Albums!$E1273&lt;S$3)</f>
        <v>0</v>
      </c>
      <c r="T1274" s="50" t="b">
        <f>IF('Summary Statistics'!$C$7=TRUE,Albums!$F1273&lt;T$3,Albums!$E1273&lt;T$3)</f>
        <v>0</v>
      </c>
      <c r="U1274" s="50" t="b">
        <f>IF('Summary Statistics'!$C$7=TRUE,Albums!$F1273&lt;U$3,Albums!$E1273&lt;U$3)</f>
        <v>0</v>
      </c>
      <c r="V1274" s="51" t="b">
        <f>IF('Summary Statistics'!$C$7=TRUE,Albums!$F1273&lt;V$3,Albums!$E1273&lt;V$3)</f>
        <v>0</v>
      </c>
    </row>
    <row r="1275" spans="13:22" x14ac:dyDescent="0.3">
      <c r="M1275" s="49" t="b">
        <f>IF('Summary Statistics'!$C$7=TRUE,Albums!$F1274&lt;M$3,Albums!$E1274&lt;M$3)</f>
        <v>0</v>
      </c>
      <c r="N1275" s="50" t="b">
        <f>IF('Summary Statistics'!$C$7=TRUE,Albums!$F1274&lt;N$3,Albums!$E1274&lt;N$3)</f>
        <v>0</v>
      </c>
      <c r="O1275" s="50" t="b">
        <f>IF('Summary Statistics'!$C$7=TRUE,Albums!$F1274&lt;O$3,Albums!$E1274&lt;O$3)</f>
        <v>0</v>
      </c>
      <c r="P1275" s="50" t="b">
        <f>IF('Summary Statistics'!$C$7=TRUE,Albums!$F1274&lt;P$3,Albums!$E1274&lt;P$3)</f>
        <v>0</v>
      </c>
      <c r="Q1275" s="50" t="b">
        <f>IF('Summary Statistics'!$C$7=TRUE,Albums!$F1274&lt;Q$3,Albums!$E1274&lt;Q$3)</f>
        <v>0</v>
      </c>
      <c r="R1275" s="50" t="b">
        <f>IF('Summary Statistics'!$C$7=TRUE,Albums!$F1274&lt;R$3,Albums!$E1274&lt;R$3)</f>
        <v>0</v>
      </c>
      <c r="S1275" s="50" t="b">
        <f>IF('Summary Statistics'!$C$7=TRUE,Albums!$F1274&lt;S$3,Albums!$E1274&lt;S$3)</f>
        <v>0</v>
      </c>
      <c r="T1275" s="50" t="b">
        <f>IF('Summary Statistics'!$C$7=TRUE,Albums!$F1274&lt;T$3,Albums!$E1274&lt;T$3)</f>
        <v>0</v>
      </c>
      <c r="U1275" s="50" t="b">
        <f>IF('Summary Statistics'!$C$7=TRUE,Albums!$F1274&lt;U$3,Albums!$E1274&lt;U$3)</f>
        <v>0</v>
      </c>
      <c r="V1275" s="51" t="b">
        <f>IF('Summary Statistics'!$C$7=TRUE,Albums!$F1274&lt;V$3,Albums!$E1274&lt;V$3)</f>
        <v>0</v>
      </c>
    </row>
    <row r="1276" spans="13:22" x14ac:dyDescent="0.3">
      <c r="M1276" s="49" t="b">
        <f>IF('Summary Statistics'!$C$7=TRUE,Albums!$F1275&lt;M$3,Albums!$E1275&lt;M$3)</f>
        <v>0</v>
      </c>
      <c r="N1276" s="50" t="b">
        <f>IF('Summary Statistics'!$C$7=TRUE,Albums!$F1275&lt;N$3,Albums!$E1275&lt;N$3)</f>
        <v>0</v>
      </c>
      <c r="O1276" s="50" t="b">
        <f>IF('Summary Statistics'!$C$7=TRUE,Albums!$F1275&lt;O$3,Albums!$E1275&lt;O$3)</f>
        <v>0</v>
      </c>
      <c r="P1276" s="50" t="b">
        <f>IF('Summary Statistics'!$C$7=TRUE,Albums!$F1275&lt;P$3,Albums!$E1275&lt;P$3)</f>
        <v>0</v>
      </c>
      <c r="Q1276" s="50" t="b">
        <f>IF('Summary Statistics'!$C$7=TRUE,Albums!$F1275&lt;Q$3,Albums!$E1275&lt;Q$3)</f>
        <v>0</v>
      </c>
      <c r="R1276" s="50" t="b">
        <f>IF('Summary Statistics'!$C$7=TRUE,Albums!$F1275&lt;R$3,Albums!$E1275&lt;R$3)</f>
        <v>0</v>
      </c>
      <c r="S1276" s="50" t="b">
        <f>IF('Summary Statistics'!$C$7=TRUE,Albums!$F1275&lt;S$3,Albums!$E1275&lt;S$3)</f>
        <v>0</v>
      </c>
      <c r="T1276" s="50" t="b">
        <f>IF('Summary Statistics'!$C$7=TRUE,Albums!$F1275&lt;T$3,Albums!$E1275&lt;T$3)</f>
        <v>0</v>
      </c>
      <c r="U1276" s="50" t="b">
        <f>IF('Summary Statistics'!$C$7=TRUE,Albums!$F1275&lt;U$3,Albums!$E1275&lt;U$3)</f>
        <v>0</v>
      </c>
      <c r="V1276" s="51" t="b">
        <f>IF('Summary Statistics'!$C$7=TRUE,Albums!$F1275&lt;V$3,Albums!$E1275&lt;V$3)</f>
        <v>0</v>
      </c>
    </row>
    <row r="1277" spans="13:22" x14ac:dyDescent="0.3">
      <c r="M1277" s="49" t="b">
        <f>IF('Summary Statistics'!$C$7=TRUE,Albums!$F1276&lt;M$3,Albums!$E1276&lt;M$3)</f>
        <v>0</v>
      </c>
      <c r="N1277" s="50" t="b">
        <f>IF('Summary Statistics'!$C$7=TRUE,Albums!$F1276&lt;N$3,Albums!$E1276&lt;N$3)</f>
        <v>0</v>
      </c>
      <c r="O1277" s="50" t="b">
        <f>IF('Summary Statistics'!$C$7=TRUE,Albums!$F1276&lt;O$3,Albums!$E1276&lt;O$3)</f>
        <v>0</v>
      </c>
      <c r="P1277" s="50" t="b">
        <f>IF('Summary Statistics'!$C$7=TRUE,Albums!$F1276&lt;P$3,Albums!$E1276&lt;P$3)</f>
        <v>0</v>
      </c>
      <c r="Q1277" s="50" t="b">
        <f>IF('Summary Statistics'!$C$7=TRUE,Albums!$F1276&lt;Q$3,Albums!$E1276&lt;Q$3)</f>
        <v>0</v>
      </c>
      <c r="R1277" s="50" t="b">
        <f>IF('Summary Statistics'!$C$7=TRUE,Albums!$F1276&lt;R$3,Albums!$E1276&lt;R$3)</f>
        <v>0</v>
      </c>
      <c r="S1277" s="50" t="b">
        <f>IF('Summary Statistics'!$C$7=TRUE,Albums!$F1276&lt;S$3,Albums!$E1276&lt;S$3)</f>
        <v>0</v>
      </c>
      <c r="T1277" s="50" t="b">
        <f>IF('Summary Statistics'!$C$7=TRUE,Albums!$F1276&lt;T$3,Albums!$E1276&lt;T$3)</f>
        <v>0</v>
      </c>
      <c r="U1277" s="50" t="b">
        <f>IF('Summary Statistics'!$C$7=TRUE,Albums!$F1276&lt;U$3,Albums!$E1276&lt;U$3)</f>
        <v>0</v>
      </c>
      <c r="V1277" s="51" t="b">
        <f>IF('Summary Statistics'!$C$7=TRUE,Albums!$F1276&lt;V$3,Albums!$E1276&lt;V$3)</f>
        <v>0</v>
      </c>
    </row>
    <row r="1278" spans="13:22" x14ac:dyDescent="0.3">
      <c r="M1278" s="49" t="b">
        <f>IF('Summary Statistics'!$C$7=TRUE,Albums!$F1277&lt;M$3,Albums!$E1277&lt;M$3)</f>
        <v>0</v>
      </c>
      <c r="N1278" s="50" t="b">
        <f>IF('Summary Statistics'!$C$7=TRUE,Albums!$F1277&lt;N$3,Albums!$E1277&lt;N$3)</f>
        <v>0</v>
      </c>
      <c r="O1278" s="50" t="b">
        <f>IF('Summary Statistics'!$C$7=TRUE,Albums!$F1277&lt;O$3,Albums!$E1277&lt;O$3)</f>
        <v>0</v>
      </c>
      <c r="P1278" s="50" t="b">
        <f>IF('Summary Statistics'!$C$7=TRUE,Albums!$F1277&lt;P$3,Albums!$E1277&lt;P$3)</f>
        <v>0</v>
      </c>
      <c r="Q1278" s="50" t="b">
        <f>IF('Summary Statistics'!$C$7=TRUE,Albums!$F1277&lt;Q$3,Albums!$E1277&lt;Q$3)</f>
        <v>0</v>
      </c>
      <c r="R1278" s="50" t="b">
        <f>IF('Summary Statistics'!$C$7=TRUE,Albums!$F1277&lt;R$3,Albums!$E1277&lt;R$3)</f>
        <v>0</v>
      </c>
      <c r="S1278" s="50" t="b">
        <f>IF('Summary Statistics'!$C$7=TRUE,Albums!$F1277&lt;S$3,Albums!$E1277&lt;S$3)</f>
        <v>0</v>
      </c>
      <c r="T1278" s="50" t="b">
        <f>IF('Summary Statistics'!$C$7=TRUE,Albums!$F1277&lt;T$3,Albums!$E1277&lt;T$3)</f>
        <v>0</v>
      </c>
      <c r="U1278" s="50" t="b">
        <f>IF('Summary Statistics'!$C$7=TRUE,Albums!$F1277&lt;U$3,Albums!$E1277&lt;U$3)</f>
        <v>0</v>
      </c>
      <c r="V1278" s="51" t="b">
        <f>IF('Summary Statistics'!$C$7=TRUE,Albums!$F1277&lt;V$3,Albums!$E1277&lt;V$3)</f>
        <v>0</v>
      </c>
    </row>
    <row r="1279" spans="13:22" x14ac:dyDescent="0.3">
      <c r="M1279" s="49" t="b">
        <f>IF('Summary Statistics'!$C$7=TRUE,Albums!$F1278&lt;M$3,Albums!$E1278&lt;M$3)</f>
        <v>0</v>
      </c>
      <c r="N1279" s="50" t="b">
        <f>IF('Summary Statistics'!$C$7=TRUE,Albums!$F1278&lt;N$3,Albums!$E1278&lt;N$3)</f>
        <v>0</v>
      </c>
      <c r="O1279" s="50" t="b">
        <f>IF('Summary Statistics'!$C$7=TRUE,Albums!$F1278&lt;O$3,Albums!$E1278&lt;O$3)</f>
        <v>0</v>
      </c>
      <c r="P1279" s="50" t="b">
        <f>IF('Summary Statistics'!$C$7=TRUE,Albums!$F1278&lt;P$3,Albums!$E1278&lt;P$3)</f>
        <v>0</v>
      </c>
      <c r="Q1279" s="50" t="b">
        <f>IF('Summary Statistics'!$C$7=TRUE,Albums!$F1278&lt;Q$3,Albums!$E1278&lt;Q$3)</f>
        <v>0</v>
      </c>
      <c r="R1279" s="50" t="b">
        <f>IF('Summary Statistics'!$C$7=TRUE,Albums!$F1278&lt;R$3,Albums!$E1278&lt;R$3)</f>
        <v>0</v>
      </c>
      <c r="S1279" s="50" t="b">
        <f>IF('Summary Statistics'!$C$7=TRUE,Albums!$F1278&lt;S$3,Albums!$E1278&lt;S$3)</f>
        <v>0</v>
      </c>
      <c r="T1279" s="50" t="b">
        <f>IF('Summary Statistics'!$C$7=TRUE,Albums!$F1278&lt;T$3,Albums!$E1278&lt;T$3)</f>
        <v>0</v>
      </c>
      <c r="U1279" s="50" t="b">
        <f>IF('Summary Statistics'!$C$7=TRUE,Albums!$F1278&lt;U$3,Albums!$E1278&lt;U$3)</f>
        <v>0</v>
      </c>
      <c r="V1279" s="51" t="b">
        <f>IF('Summary Statistics'!$C$7=TRUE,Albums!$F1278&lt;V$3,Albums!$E1278&lt;V$3)</f>
        <v>0</v>
      </c>
    </row>
    <row r="1280" spans="13:22" x14ac:dyDescent="0.3">
      <c r="M1280" s="49" t="b">
        <f>IF('Summary Statistics'!$C$7=TRUE,Albums!$F1279&lt;M$3,Albums!$E1279&lt;M$3)</f>
        <v>0</v>
      </c>
      <c r="N1280" s="50" t="b">
        <f>IF('Summary Statistics'!$C$7=TRUE,Albums!$F1279&lt;N$3,Albums!$E1279&lt;N$3)</f>
        <v>0</v>
      </c>
      <c r="O1280" s="50" t="b">
        <f>IF('Summary Statistics'!$C$7=TRUE,Albums!$F1279&lt;O$3,Albums!$E1279&lt;O$3)</f>
        <v>0</v>
      </c>
      <c r="P1280" s="50" t="b">
        <f>IF('Summary Statistics'!$C$7=TRUE,Albums!$F1279&lt;P$3,Albums!$E1279&lt;P$3)</f>
        <v>0</v>
      </c>
      <c r="Q1280" s="50" t="b">
        <f>IF('Summary Statistics'!$C$7=TRUE,Albums!$F1279&lt;Q$3,Albums!$E1279&lt;Q$3)</f>
        <v>0</v>
      </c>
      <c r="R1280" s="50" t="b">
        <f>IF('Summary Statistics'!$C$7=TRUE,Albums!$F1279&lt;R$3,Albums!$E1279&lt;R$3)</f>
        <v>0</v>
      </c>
      <c r="S1280" s="50" t="b">
        <f>IF('Summary Statistics'!$C$7=TRUE,Albums!$F1279&lt;S$3,Albums!$E1279&lt;S$3)</f>
        <v>0</v>
      </c>
      <c r="T1280" s="50" t="b">
        <f>IF('Summary Statistics'!$C$7=TRUE,Albums!$F1279&lt;T$3,Albums!$E1279&lt;T$3)</f>
        <v>0</v>
      </c>
      <c r="U1280" s="50" t="b">
        <f>IF('Summary Statistics'!$C$7=TRUE,Albums!$F1279&lt;U$3,Albums!$E1279&lt;U$3)</f>
        <v>0</v>
      </c>
      <c r="V1280" s="51" t="b">
        <f>IF('Summary Statistics'!$C$7=TRUE,Albums!$F1279&lt;V$3,Albums!$E1279&lt;V$3)</f>
        <v>0</v>
      </c>
    </row>
    <row r="1281" spans="13:22" x14ac:dyDescent="0.3">
      <c r="M1281" s="49" t="b">
        <f>IF('Summary Statistics'!$C$7=TRUE,Albums!$F1280&lt;M$3,Albums!$E1280&lt;M$3)</f>
        <v>0</v>
      </c>
      <c r="N1281" s="50" t="b">
        <f>IF('Summary Statistics'!$C$7=TRUE,Albums!$F1280&lt;N$3,Albums!$E1280&lt;N$3)</f>
        <v>0</v>
      </c>
      <c r="O1281" s="50" t="b">
        <f>IF('Summary Statistics'!$C$7=TRUE,Albums!$F1280&lt;O$3,Albums!$E1280&lt;O$3)</f>
        <v>0</v>
      </c>
      <c r="P1281" s="50" t="b">
        <f>IF('Summary Statistics'!$C$7=TRUE,Albums!$F1280&lt;P$3,Albums!$E1280&lt;P$3)</f>
        <v>0</v>
      </c>
      <c r="Q1281" s="50" t="b">
        <f>IF('Summary Statistics'!$C$7=TRUE,Albums!$F1280&lt;Q$3,Albums!$E1280&lt;Q$3)</f>
        <v>0</v>
      </c>
      <c r="R1281" s="50" t="b">
        <f>IF('Summary Statistics'!$C$7=TRUE,Albums!$F1280&lt;R$3,Albums!$E1280&lt;R$3)</f>
        <v>0</v>
      </c>
      <c r="S1281" s="50" t="b">
        <f>IF('Summary Statistics'!$C$7=TRUE,Albums!$F1280&lt;S$3,Albums!$E1280&lt;S$3)</f>
        <v>0</v>
      </c>
      <c r="T1281" s="50" t="b">
        <f>IF('Summary Statistics'!$C$7=TRUE,Albums!$F1280&lt;T$3,Albums!$E1280&lt;T$3)</f>
        <v>0</v>
      </c>
      <c r="U1281" s="50" t="b">
        <f>IF('Summary Statistics'!$C$7=TRUE,Albums!$F1280&lt;U$3,Albums!$E1280&lt;U$3)</f>
        <v>0</v>
      </c>
      <c r="V1281" s="51" t="b">
        <f>IF('Summary Statistics'!$C$7=TRUE,Albums!$F1280&lt;V$3,Albums!$E1280&lt;V$3)</f>
        <v>0</v>
      </c>
    </row>
    <row r="1282" spans="13:22" x14ac:dyDescent="0.3">
      <c r="M1282" s="49" t="b">
        <f>IF('Summary Statistics'!$C$7=TRUE,Albums!$F1281&lt;M$3,Albums!$E1281&lt;M$3)</f>
        <v>0</v>
      </c>
      <c r="N1282" s="50" t="b">
        <f>IF('Summary Statistics'!$C$7=TRUE,Albums!$F1281&lt;N$3,Albums!$E1281&lt;N$3)</f>
        <v>0</v>
      </c>
      <c r="O1282" s="50" t="b">
        <f>IF('Summary Statistics'!$C$7=TRUE,Albums!$F1281&lt;O$3,Albums!$E1281&lt;O$3)</f>
        <v>0</v>
      </c>
      <c r="P1282" s="50" t="b">
        <f>IF('Summary Statistics'!$C$7=TRUE,Albums!$F1281&lt;P$3,Albums!$E1281&lt;P$3)</f>
        <v>0</v>
      </c>
      <c r="Q1282" s="50" t="b">
        <f>IF('Summary Statistics'!$C$7=TRUE,Albums!$F1281&lt;Q$3,Albums!$E1281&lt;Q$3)</f>
        <v>0</v>
      </c>
      <c r="R1282" s="50" t="b">
        <f>IF('Summary Statistics'!$C$7=TRUE,Albums!$F1281&lt;R$3,Albums!$E1281&lt;R$3)</f>
        <v>0</v>
      </c>
      <c r="S1282" s="50" t="b">
        <f>IF('Summary Statistics'!$C$7=TRUE,Albums!$F1281&lt;S$3,Albums!$E1281&lt;S$3)</f>
        <v>0</v>
      </c>
      <c r="T1282" s="50" t="b">
        <f>IF('Summary Statistics'!$C$7=TRUE,Albums!$F1281&lt;T$3,Albums!$E1281&lt;T$3)</f>
        <v>0</v>
      </c>
      <c r="U1282" s="50" t="b">
        <f>IF('Summary Statistics'!$C$7=TRUE,Albums!$F1281&lt;U$3,Albums!$E1281&lt;U$3)</f>
        <v>0</v>
      </c>
      <c r="V1282" s="51" t="b">
        <f>IF('Summary Statistics'!$C$7=TRUE,Albums!$F1281&lt;V$3,Albums!$E1281&lt;V$3)</f>
        <v>0</v>
      </c>
    </row>
    <row r="1283" spans="13:22" x14ac:dyDescent="0.3">
      <c r="M1283" s="49" t="b">
        <f>IF('Summary Statistics'!$C$7=TRUE,Albums!$F1282&lt;M$3,Albums!$E1282&lt;M$3)</f>
        <v>0</v>
      </c>
      <c r="N1283" s="50" t="b">
        <f>IF('Summary Statistics'!$C$7=TRUE,Albums!$F1282&lt;N$3,Albums!$E1282&lt;N$3)</f>
        <v>0</v>
      </c>
      <c r="O1283" s="50" t="b">
        <f>IF('Summary Statistics'!$C$7=TRUE,Albums!$F1282&lt;O$3,Albums!$E1282&lt;O$3)</f>
        <v>0</v>
      </c>
      <c r="P1283" s="50" t="b">
        <f>IF('Summary Statistics'!$C$7=TRUE,Albums!$F1282&lt;P$3,Albums!$E1282&lt;P$3)</f>
        <v>0</v>
      </c>
      <c r="Q1283" s="50" t="b">
        <f>IF('Summary Statistics'!$C$7=TRUE,Albums!$F1282&lt;Q$3,Albums!$E1282&lt;Q$3)</f>
        <v>0</v>
      </c>
      <c r="R1283" s="50" t="b">
        <f>IF('Summary Statistics'!$C$7=TRUE,Albums!$F1282&lt;R$3,Albums!$E1282&lt;R$3)</f>
        <v>0</v>
      </c>
      <c r="S1283" s="50" t="b">
        <f>IF('Summary Statistics'!$C$7=TRUE,Albums!$F1282&lt;S$3,Albums!$E1282&lt;S$3)</f>
        <v>0</v>
      </c>
      <c r="T1283" s="50" t="b">
        <f>IF('Summary Statistics'!$C$7=TRUE,Albums!$F1282&lt;T$3,Albums!$E1282&lt;T$3)</f>
        <v>0</v>
      </c>
      <c r="U1283" s="50" t="b">
        <f>IF('Summary Statistics'!$C$7=TRUE,Albums!$F1282&lt;U$3,Albums!$E1282&lt;U$3)</f>
        <v>0</v>
      </c>
      <c r="V1283" s="51" t="b">
        <f>IF('Summary Statistics'!$C$7=TRUE,Albums!$F1282&lt;V$3,Albums!$E1282&lt;V$3)</f>
        <v>0</v>
      </c>
    </row>
    <row r="1284" spans="13:22" x14ac:dyDescent="0.3">
      <c r="M1284" s="49" t="b">
        <f>IF('Summary Statistics'!$C$7=TRUE,Albums!$F1283&lt;M$3,Albums!$E1283&lt;M$3)</f>
        <v>0</v>
      </c>
      <c r="N1284" s="50" t="b">
        <f>IF('Summary Statistics'!$C$7=TRUE,Albums!$F1283&lt;N$3,Albums!$E1283&lt;N$3)</f>
        <v>0</v>
      </c>
      <c r="O1284" s="50" t="b">
        <f>IF('Summary Statistics'!$C$7=TRUE,Albums!$F1283&lt;O$3,Albums!$E1283&lt;O$3)</f>
        <v>0</v>
      </c>
      <c r="P1284" s="50" t="b">
        <f>IF('Summary Statistics'!$C$7=TRUE,Albums!$F1283&lt;P$3,Albums!$E1283&lt;P$3)</f>
        <v>0</v>
      </c>
      <c r="Q1284" s="50" t="b">
        <f>IF('Summary Statistics'!$C$7=TRUE,Albums!$F1283&lt;Q$3,Albums!$E1283&lt;Q$3)</f>
        <v>0</v>
      </c>
      <c r="R1284" s="50" t="b">
        <f>IF('Summary Statistics'!$C$7=TRUE,Albums!$F1283&lt;R$3,Albums!$E1283&lt;R$3)</f>
        <v>0</v>
      </c>
      <c r="S1284" s="50" t="b">
        <f>IF('Summary Statistics'!$C$7=TRUE,Albums!$F1283&lt;S$3,Albums!$E1283&lt;S$3)</f>
        <v>0</v>
      </c>
      <c r="T1284" s="50" t="b">
        <f>IF('Summary Statistics'!$C$7=TRUE,Albums!$F1283&lt;T$3,Albums!$E1283&lt;T$3)</f>
        <v>0</v>
      </c>
      <c r="U1284" s="50" t="b">
        <f>IF('Summary Statistics'!$C$7=TRUE,Albums!$F1283&lt;U$3,Albums!$E1283&lt;U$3)</f>
        <v>0</v>
      </c>
      <c r="V1284" s="51" t="b">
        <f>IF('Summary Statistics'!$C$7=TRUE,Albums!$F1283&lt;V$3,Albums!$E1283&lt;V$3)</f>
        <v>0</v>
      </c>
    </row>
    <row r="1285" spans="13:22" x14ac:dyDescent="0.3">
      <c r="M1285" s="49" t="b">
        <f>IF('Summary Statistics'!$C$7=TRUE,Albums!$F1284&lt;M$3,Albums!$E1284&lt;M$3)</f>
        <v>0</v>
      </c>
      <c r="N1285" s="50" t="b">
        <f>IF('Summary Statistics'!$C$7=TRUE,Albums!$F1284&lt;N$3,Albums!$E1284&lt;N$3)</f>
        <v>0</v>
      </c>
      <c r="O1285" s="50" t="b">
        <f>IF('Summary Statistics'!$C$7=TRUE,Albums!$F1284&lt;O$3,Albums!$E1284&lt;O$3)</f>
        <v>0</v>
      </c>
      <c r="P1285" s="50" t="b">
        <f>IF('Summary Statistics'!$C$7=TRUE,Albums!$F1284&lt;P$3,Albums!$E1284&lt;P$3)</f>
        <v>0</v>
      </c>
      <c r="Q1285" s="50" t="b">
        <f>IF('Summary Statistics'!$C$7=TRUE,Albums!$F1284&lt;Q$3,Albums!$E1284&lt;Q$3)</f>
        <v>0</v>
      </c>
      <c r="R1285" s="50" t="b">
        <f>IF('Summary Statistics'!$C$7=TRUE,Albums!$F1284&lt;R$3,Albums!$E1284&lt;R$3)</f>
        <v>0</v>
      </c>
      <c r="S1285" s="50" t="b">
        <f>IF('Summary Statistics'!$C$7=TRUE,Albums!$F1284&lt;S$3,Albums!$E1284&lt;S$3)</f>
        <v>0</v>
      </c>
      <c r="T1285" s="50" t="b">
        <f>IF('Summary Statistics'!$C$7=TRUE,Albums!$F1284&lt;T$3,Albums!$E1284&lt;T$3)</f>
        <v>0</v>
      </c>
      <c r="U1285" s="50" t="b">
        <f>IF('Summary Statistics'!$C$7=TRUE,Albums!$F1284&lt;U$3,Albums!$E1284&lt;U$3)</f>
        <v>0</v>
      </c>
      <c r="V1285" s="51" t="b">
        <f>IF('Summary Statistics'!$C$7=TRUE,Albums!$F1284&lt;V$3,Albums!$E1284&lt;V$3)</f>
        <v>0</v>
      </c>
    </row>
    <row r="1286" spans="13:22" x14ac:dyDescent="0.3">
      <c r="M1286" s="49" t="b">
        <f>IF('Summary Statistics'!$C$7=TRUE,Albums!$F1285&lt;M$3,Albums!$E1285&lt;M$3)</f>
        <v>0</v>
      </c>
      <c r="N1286" s="50" t="b">
        <f>IF('Summary Statistics'!$C$7=TRUE,Albums!$F1285&lt;N$3,Albums!$E1285&lt;N$3)</f>
        <v>0</v>
      </c>
      <c r="O1286" s="50" t="b">
        <f>IF('Summary Statistics'!$C$7=TRUE,Albums!$F1285&lt;O$3,Albums!$E1285&lt;O$3)</f>
        <v>0</v>
      </c>
      <c r="P1286" s="50" t="b">
        <f>IF('Summary Statistics'!$C$7=TRUE,Albums!$F1285&lt;P$3,Albums!$E1285&lt;P$3)</f>
        <v>0</v>
      </c>
      <c r="Q1286" s="50" t="b">
        <f>IF('Summary Statistics'!$C$7=TRUE,Albums!$F1285&lt;Q$3,Albums!$E1285&lt;Q$3)</f>
        <v>0</v>
      </c>
      <c r="R1286" s="50" t="b">
        <f>IF('Summary Statistics'!$C$7=TRUE,Albums!$F1285&lt;R$3,Albums!$E1285&lt;R$3)</f>
        <v>0</v>
      </c>
      <c r="S1286" s="50" t="b">
        <f>IF('Summary Statistics'!$C$7=TRUE,Albums!$F1285&lt;S$3,Albums!$E1285&lt;S$3)</f>
        <v>0</v>
      </c>
      <c r="T1286" s="50" t="b">
        <f>IF('Summary Statistics'!$C$7=TRUE,Albums!$F1285&lt;T$3,Albums!$E1285&lt;T$3)</f>
        <v>0</v>
      </c>
      <c r="U1286" s="50" t="b">
        <f>IF('Summary Statistics'!$C$7=TRUE,Albums!$F1285&lt;U$3,Albums!$E1285&lt;U$3)</f>
        <v>0</v>
      </c>
      <c r="V1286" s="51" t="b">
        <f>IF('Summary Statistics'!$C$7=TRUE,Albums!$F1285&lt;V$3,Albums!$E1285&lt;V$3)</f>
        <v>0</v>
      </c>
    </row>
    <row r="1287" spans="13:22" x14ac:dyDescent="0.3">
      <c r="M1287" s="49" t="b">
        <f>IF('Summary Statistics'!$C$7=TRUE,Albums!$F1286&lt;M$3,Albums!$E1286&lt;M$3)</f>
        <v>0</v>
      </c>
      <c r="N1287" s="50" t="b">
        <f>IF('Summary Statistics'!$C$7=TRUE,Albums!$F1286&lt;N$3,Albums!$E1286&lt;N$3)</f>
        <v>0</v>
      </c>
      <c r="O1287" s="50" t="b">
        <f>IF('Summary Statistics'!$C$7=TRUE,Albums!$F1286&lt;O$3,Albums!$E1286&lt;O$3)</f>
        <v>0</v>
      </c>
      <c r="P1287" s="50" t="b">
        <f>IF('Summary Statistics'!$C$7=TRUE,Albums!$F1286&lt;P$3,Albums!$E1286&lt;P$3)</f>
        <v>0</v>
      </c>
      <c r="Q1287" s="50" t="b">
        <f>IF('Summary Statistics'!$C$7=TRUE,Albums!$F1286&lt;Q$3,Albums!$E1286&lt;Q$3)</f>
        <v>0</v>
      </c>
      <c r="R1287" s="50" t="b">
        <f>IF('Summary Statistics'!$C$7=TRUE,Albums!$F1286&lt;R$3,Albums!$E1286&lt;R$3)</f>
        <v>0</v>
      </c>
      <c r="S1287" s="50" t="b">
        <f>IF('Summary Statistics'!$C$7=TRUE,Albums!$F1286&lt;S$3,Albums!$E1286&lt;S$3)</f>
        <v>0</v>
      </c>
      <c r="T1287" s="50" t="b">
        <f>IF('Summary Statistics'!$C$7=TRUE,Albums!$F1286&lt;T$3,Albums!$E1286&lt;T$3)</f>
        <v>0</v>
      </c>
      <c r="U1287" s="50" t="b">
        <f>IF('Summary Statistics'!$C$7=TRUE,Albums!$F1286&lt;U$3,Albums!$E1286&lt;U$3)</f>
        <v>0</v>
      </c>
      <c r="V1287" s="51" t="b">
        <f>IF('Summary Statistics'!$C$7=TRUE,Albums!$F1286&lt;V$3,Albums!$E1286&lt;V$3)</f>
        <v>0</v>
      </c>
    </row>
    <row r="1288" spans="13:22" x14ac:dyDescent="0.3">
      <c r="M1288" s="49" t="b">
        <f>IF('Summary Statistics'!$C$7=TRUE,Albums!$F1287&lt;M$3,Albums!$E1287&lt;M$3)</f>
        <v>0</v>
      </c>
      <c r="N1288" s="50" t="b">
        <f>IF('Summary Statistics'!$C$7=TRUE,Albums!$F1287&lt;N$3,Albums!$E1287&lt;N$3)</f>
        <v>0</v>
      </c>
      <c r="O1288" s="50" t="b">
        <f>IF('Summary Statistics'!$C$7=TRUE,Albums!$F1287&lt;O$3,Albums!$E1287&lt;O$3)</f>
        <v>0</v>
      </c>
      <c r="P1288" s="50" t="b">
        <f>IF('Summary Statistics'!$C$7=TRUE,Albums!$F1287&lt;P$3,Albums!$E1287&lt;P$3)</f>
        <v>0</v>
      </c>
      <c r="Q1288" s="50" t="b">
        <f>IF('Summary Statistics'!$C$7=TRUE,Albums!$F1287&lt;Q$3,Albums!$E1287&lt;Q$3)</f>
        <v>0</v>
      </c>
      <c r="R1288" s="50" t="b">
        <f>IF('Summary Statistics'!$C$7=TRUE,Albums!$F1287&lt;R$3,Albums!$E1287&lt;R$3)</f>
        <v>0</v>
      </c>
      <c r="S1288" s="50" t="b">
        <f>IF('Summary Statistics'!$C$7=TRUE,Albums!$F1287&lt;S$3,Albums!$E1287&lt;S$3)</f>
        <v>0</v>
      </c>
      <c r="T1288" s="50" t="b">
        <f>IF('Summary Statistics'!$C$7=TRUE,Albums!$F1287&lt;T$3,Albums!$E1287&lt;T$3)</f>
        <v>0</v>
      </c>
      <c r="U1288" s="50" t="b">
        <f>IF('Summary Statistics'!$C$7=TRUE,Albums!$F1287&lt;U$3,Albums!$E1287&lt;U$3)</f>
        <v>0</v>
      </c>
      <c r="V1288" s="51" t="b">
        <f>IF('Summary Statistics'!$C$7=TRUE,Albums!$F1287&lt;V$3,Albums!$E1287&lt;V$3)</f>
        <v>0</v>
      </c>
    </row>
    <row r="1289" spans="13:22" x14ac:dyDescent="0.3">
      <c r="M1289" s="49" t="b">
        <f>IF('Summary Statistics'!$C$7=TRUE,Albums!$F1288&lt;M$3,Albums!$E1288&lt;M$3)</f>
        <v>0</v>
      </c>
      <c r="N1289" s="50" t="b">
        <f>IF('Summary Statistics'!$C$7=TRUE,Albums!$F1288&lt;N$3,Albums!$E1288&lt;N$3)</f>
        <v>0</v>
      </c>
      <c r="O1289" s="50" t="b">
        <f>IF('Summary Statistics'!$C$7=TRUE,Albums!$F1288&lt;O$3,Albums!$E1288&lt;O$3)</f>
        <v>0</v>
      </c>
      <c r="P1289" s="50" t="b">
        <f>IF('Summary Statistics'!$C$7=TRUE,Albums!$F1288&lt;P$3,Albums!$E1288&lt;P$3)</f>
        <v>0</v>
      </c>
      <c r="Q1289" s="50" t="b">
        <f>IF('Summary Statistics'!$C$7=TRUE,Albums!$F1288&lt;Q$3,Albums!$E1288&lt;Q$3)</f>
        <v>0</v>
      </c>
      <c r="R1289" s="50" t="b">
        <f>IF('Summary Statistics'!$C$7=TRUE,Albums!$F1288&lt;R$3,Albums!$E1288&lt;R$3)</f>
        <v>0</v>
      </c>
      <c r="S1289" s="50" t="b">
        <f>IF('Summary Statistics'!$C$7=TRUE,Albums!$F1288&lt;S$3,Albums!$E1288&lt;S$3)</f>
        <v>0</v>
      </c>
      <c r="T1289" s="50" t="b">
        <f>IF('Summary Statistics'!$C$7=TRUE,Albums!$F1288&lt;T$3,Albums!$E1288&lt;T$3)</f>
        <v>0</v>
      </c>
      <c r="U1289" s="50" t="b">
        <f>IF('Summary Statistics'!$C$7=TRUE,Albums!$F1288&lt;U$3,Albums!$E1288&lt;U$3)</f>
        <v>0</v>
      </c>
      <c r="V1289" s="51" t="b">
        <f>IF('Summary Statistics'!$C$7=TRUE,Albums!$F1288&lt;V$3,Albums!$E1288&lt;V$3)</f>
        <v>0</v>
      </c>
    </row>
    <row r="1290" spans="13:22" x14ac:dyDescent="0.3">
      <c r="M1290" s="49" t="b">
        <f>IF('Summary Statistics'!$C$7=TRUE,Albums!$F1289&lt;M$3,Albums!$E1289&lt;M$3)</f>
        <v>0</v>
      </c>
      <c r="N1290" s="50" t="b">
        <f>IF('Summary Statistics'!$C$7=TRUE,Albums!$F1289&lt;N$3,Albums!$E1289&lt;N$3)</f>
        <v>0</v>
      </c>
      <c r="O1290" s="50" t="b">
        <f>IF('Summary Statistics'!$C$7=TRUE,Albums!$F1289&lt;O$3,Albums!$E1289&lt;O$3)</f>
        <v>0</v>
      </c>
      <c r="P1290" s="50" t="b">
        <f>IF('Summary Statistics'!$C$7=TRUE,Albums!$F1289&lt;P$3,Albums!$E1289&lt;P$3)</f>
        <v>0</v>
      </c>
      <c r="Q1290" s="50" t="b">
        <f>IF('Summary Statistics'!$C$7=TRUE,Albums!$F1289&lt;Q$3,Albums!$E1289&lt;Q$3)</f>
        <v>0</v>
      </c>
      <c r="R1290" s="50" t="b">
        <f>IF('Summary Statistics'!$C$7=TRUE,Albums!$F1289&lt;R$3,Albums!$E1289&lt;R$3)</f>
        <v>0</v>
      </c>
      <c r="S1290" s="50" t="b">
        <f>IF('Summary Statistics'!$C$7=TRUE,Albums!$F1289&lt;S$3,Albums!$E1289&lt;S$3)</f>
        <v>0</v>
      </c>
      <c r="T1290" s="50" t="b">
        <f>IF('Summary Statistics'!$C$7=TRUE,Albums!$F1289&lt;T$3,Albums!$E1289&lt;T$3)</f>
        <v>0</v>
      </c>
      <c r="U1290" s="50" t="b">
        <f>IF('Summary Statistics'!$C$7=TRUE,Albums!$F1289&lt;U$3,Albums!$E1289&lt;U$3)</f>
        <v>0</v>
      </c>
      <c r="V1290" s="51" t="b">
        <f>IF('Summary Statistics'!$C$7=TRUE,Albums!$F1289&lt;V$3,Albums!$E1289&lt;V$3)</f>
        <v>0</v>
      </c>
    </row>
    <row r="1291" spans="13:22" x14ac:dyDescent="0.3">
      <c r="M1291" s="49" t="b">
        <f>IF('Summary Statistics'!$C$7=TRUE,Albums!$F1290&lt;M$3,Albums!$E1290&lt;M$3)</f>
        <v>0</v>
      </c>
      <c r="N1291" s="50" t="b">
        <f>IF('Summary Statistics'!$C$7=TRUE,Albums!$F1290&lt;N$3,Albums!$E1290&lt;N$3)</f>
        <v>0</v>
      </c>
      <c r="O1291" s="50" t="b">
        <f>IF('Summary Statistics'!$C$7=TRUE,Albums!$F1290&lt;O$3,Albums!$E1290&lt;O$3)</f>
        <v>0</v>
      </c>
      <c r="P1291" s="50" t="b">
        <f>IF('Summary Statistics'!$C$7=TRUE,Albums!$F1290&lt;P$3,Albums!$E1290&lt;P$3)</f>
        <v>0</v>
      </c>
      <c r="Q1291" s="50" t="b">
        <f>IF('Summary Statistics'!$C$7=TRUE,Albums!$F1290&lt;Q$3,Albums!$E1290&lt;Q$3)</f>
        <v>0</v>
      </c>
      <c r="R1291" s="50" t="b">
        <f>IF('Summary Statistics'!$C$7=TRUE,Albums!$F1290&lt;R$3,Albums!$E1290&lt;R$3)</f>
        <v>0</v>
      </c>
      <c r="S1291" s="50" t="b">
        <f>IF('Summary Statistics'!$C$7=TRUE,Albums!$F1290&lt;S$3,Albums!$E1290&lt;S$3)</f>
        <v>0</v>
      </c>
      <c r="T1291" s="50" t="b">
        <f>IF('Summary Statistics'!$C$7=TRUE,Albums!$F1290&lt;T$3,Albums!$E1290&lt;T$3)</f>
        <v>0</v>
      </c>
      <c r="U1291" s="50" t="b">
        <f>IF('Summary Statistics'!$C$7=TRUE,Albums!$F1290&lt;U$3,Albums!$E1290&lt;U$3)</f>
        <v>0</v>
      </c>
      <c r="V1291" s="51" t="b">
        <f>IF('Summary Statistics'!$C$7=TRUE,Albums!$F1290&lt;V$3,Albums!$E1290&lt;V$3)</f>
        <v>0</v>
      </c>
    </row>
    <row r="1292" spans="13:22" x14ac:dyDescent="0.3">
      <c r="M1292" s="49" t="b">
        <f>IF('Summary Statistics'!$C$7=TRUE,Albums!$F1291&lt;M$3,Albums!$E1291&lt;M$3)</f>
        <v>0</v>
      </c>
      <c r="N1292" s="50" t="b">
        <f>IF('Summary Statistics'!$C$7=TRUE,Albums!$F1291&lt;N$3,Albums!$E1291&lt;N$3)</f>
        <v>0</v>
      </c>
      <c r="O1292" s="50" t="b">
        <f>IF('Summary Statistics'!$C$7=TRUE,Albums!$F1291&lt;O$3,Albums!$E1291&lt;O$3)</f>
        <v>0</v>
      </c>
      <c r="P1292" s="50" t="b">
        <f>IF('Summary Statistics'!$C$7=TRUE,Albums!$F1291&lt;P$3,Albums!$E1291&lt;P$3)</f>
        <v>0</v>
      </c>
      <c r="Q1292" s="50" t="b">
        <f>IF('Summary Statistics'!$C$7=TRUE,Albums!$F1291&lt;Q$3,Albums!$E1291&lt;Q$3)</f>
        <v>0</v>
      </c>
      <c r="R1292" s="50" t="b">
        <f>IF('Summary Statistics'!$C$7=TRUE,Albums!$F1291&lt;R$3,Albums!$E1291&lt;R$3)</f>
        <v>0</v>
      </c>
      <c r="S1292" s="50" t="b">
        <f>IF('Summary Statistics'!$C$7=TRUE,Albums!$F1291&lt;S$3,Albums!$E1291&lt;S$3)</f>
        <v>0</v>
      </c>
      <c r="T1292" s="50" t="b">
        <f>IF('Summary Statistics'!$C$7=TRUE,Albums!$F1291&lt;T$3,Albums!$E1291&lt;T$3)</f>
        <v>0</v>
      </c>
      <c r="U1292" s="50" t="b">
        <f>IF('Summary Statistics'!$C$7=TRUE,Albums!$F1291&lt;U$3,Albums!$E1291&lt;U$3)</f>
        <v>0</v>
      </c>
      <c r="V1292" s="51" t="b">
        <f>IF('Summary Statistics'!$C$7=TRUE,Albums!$F1291&lt;V$3,Albums!$E1291&lt;V$3)</f>
        <v>0</v>
      </c>
    </row>
    <row r="1293" spans="13:22" x14ac:dyDescent="0.3">
      <c r="M1293" s="49" t="b">
        <f>IF('Summary Statistics'!$C$7=TRUE,Albums!$F1292&lt;M$3,Albums!$E1292&lt;M$3)</f>
        <v>0</v>
      </c>
      <c r="N1293" s="50" t="b">
        <f>IF('Summary Statistics'!$C$7=TRUE,Albums!$F1292&lt;N$3,Albums!$E1292&lt;N$3)</f>
        <v>0</v>
      </c>
      <c r="O1293" s="50" t="b">
        <f>IF('Summary Statistics'!$C$7=TRUE,Albums!$F1292&lt;O$3,Albums!$E1292&lt;O$3)</f>
        <v>0</v>
      </c>
      <c r="P1293" s="50" t="b">
        <f>IF('Summary Statistics'!$C$7=TRUE,Albums!$F1292&lt;P$3,Albums!$E1292&lt;P$3)</f>
        <v>0</v>
      </c>
      <c r="Q1293" s="50" t="b">
        <f>IF('Summary Statistics'!$C$7=TRUE,Albums!$F1292&lt;Q$3,Albums!$E1292&lt;Q$3)</f>
        <v>0</v>
      </c>
      <c r="R1293" s="50" t="b">
        <f>IF('Summary Statistics'!$C$7=TRUE,Albums!$F1292&lt;R$3,Albums!$E1292&lt;R$3)</f>
        <v>0</v>
      </c>
      <c r="S1293" s="50" t="b">
        <f>IF('Summary Statistics'!$C$7=TRUE,Albums!$F1292&lt;S$3,Albums!$E1292&lt;S$3)</f>
        <v>0</v>
      </c>
      <c r="T1293" s="50" t="b">
        <f>IF('Summary Statistics'!$C$7=TRUE,Albums!$F1292&lt;T$3,Albums!$E1292&lt;T$3)</f>
        <v>0</v>
      </c>
      <c r="U1293" s="50" t="b">
        <f>IF('Summary Statistics'!$C$7=TRUE,Albums!$F1292&lt;U$3,Albums!$E1292&lt;U$3)</f>
        <v>0</v>
      </c>
      <c r="V1293" s="51" t="b">
        <f>IF('Summary Statistics'!$C$7=TRUE,Albums!$F1292&lt;V$3,Albums!$E1292&lt;V$3)</f>
        <v>0</v>
      </c>
    </row>
    <row r="1294" spans="13:22" x14ac:dyDescent="0.3">
      <c r="M1294" s="49" t="b">
        <f>IF('Summary Statistics'!$C$7=TRUE,Albums!$F1293&lt;M$3,Albums!$E1293&lt;M$3)</f>
        <v>0</v>
      </c>
      <c r="N1294" s="50" t="b">
        <f>IF('Summary Statistics'!$C$7=TRUE,Albums!$F1293&lt;N$3,Albums!$E1293&lt;N$3)</f>
        <v>0</v>
      </c>
      <c r="O1294" s="50" t="b">
        <f>IF('Summary Statistics'!$C$7=TRUE,Albums!$F1293&lt;O$3,Albums!$E1293&lt;O$3)</f>
        <v>0</v>
      </c>
      <c r="P1294" s="50" t="b">
        <f>IF('Summary Statistics'!$C$7=TRUE,Albums!$F1293&lt;P$3,Albums!$E1293&lt;P$3)</f>
        <v>0</v>
      </c>
      <c r="Q1294" s="50" t="b">
        <f>IF('Summary Statistics'!$C$7=TRUE,Albums!$F1293&lt;Q$3,Albums!$E1293&lt;Q$3)</f>
        <v>0</v>
      </c>
      <c r="R1294" s="50" t="b">
        <f>IF('Summary Statistics'!$C$7=TRUE,Albums!$F1293&lt;R$3,Albums!$E1293&lt;R$3)</f>
        <v>0</v>
      </c>
      <c r="S1294" s="50" t="b">
        <f>IF('Summary Statistics'!$C$7=TRUE,Albums!$F1293&lt;S$3,Albums!$E1293&lt;S$3)</f>
        <v>0</v>
      </c>
      <c r="T1294" s="50" t="b">
        <f>IF('Summary Statistics'!$C$7=TRUE,Albums!$F1293&lt;T$3,Albums!$E1293&lt;T$3)</f>
        <v>0</v>
      </c>
      <c r="U1294" s="50" t="b">
        <f>IF('Summary Statistics'!$C$7=TRUE,Albums!$F1293&lt;U$3,Albums!$E1293&lt;U$3)</f>
        <v>0</v>
      </c>
      <c r="V1294" s="51" t="b">
        <f>IF('Summary Statistics'!$C$7=TRUE,Albums!$F1293&lt;V$3,Albums!$E1293&lt;V$3)</f>
        <v>0</v>
      </c>
    </row>
    <row r="1295" spans="13:22" x14ac:dyDescent="0.3">
      <c r="M1295" s="49" t="b">
        <f>IF('Summary Statistics'!$C$7=TRUE,Albums!$F1294&lt;M$3,Albums!$E1294&lt;M$3)</f>
        <v>0</v>
      </c>
      <c r="N1295" s="50" t="b">
        <f>IF('Summary Statistics'!$C$7=TRUE,Albums!$F1294&lt;N$3,Albums!$E1294&lt;N$3)</f>
        <v>0</v>
      </c>
      <c r="O1295" s="50" t="b">
        <f>IF('Summary Statistics'!$C$7=TRUE,Albums!$F1294&lt;O$3,Albums!$E1294&lt;O$3)</f>
        <v>0</v>
      </c>
      <c r="P1295" s="50" t="b">
        <f>IF('Summary Statistics'!$C$7=TRUE,Albums!$F1294&lt;P$3,Albums!$E1294&lt;P$3)</f>
        <v>0</v>
      </c>
      <c r="Q1295" s="50" t="b">
        <f>IF('Summary Statistics'!$C$7=TRUE,Albums!$F1294&lt;Q$3,Albums!$E1294&lt;Q$3)</f>
        <v>0</v>
      </c>
      <c r="R1295" s="50" t="b">
        <f>IF('Summary Statistics'!$C$7=TRUE,Albums!$F1294&lt;R$3,Albums!$E1294&lt;R$3)</f>
        <v>0</v>
      </c>
      <c r="S1295" s="50" t="b">
        <f>IF('Summary Statistics'!$C$7=TRUE,Albums!$F1294&lt;S$3,Albums!$E1294&lt;S$3)</f>
        <v>0</v>
      </c>
      <c r="T1295" s="50" t="b">
        <f>IF('Summary Statistics'!$C$7=TRUE,Albums!$F1294&lt;T$3,Albums!$E1294&lt;T$3)</f>
        <v>0</v>
      </c>
      <c r="U1295" s="50" t="b">
        <f>IF('Summary Statistics'!$C$7=TRUE,Albums!$F1294&lt;U$3,Albums!$E1294&lt;U$3)</f>
        <v>0</v>
      </c>
      <c r="V1295" s="51" t="b">
        <f>IF('Summary Statistics'!$C$7=TRUE,Albums!$F1294&lt;V$3,Albums!$E1294&lt;V$3)</f>
        <v>0</v>
      </c>
    </row>
    <row r="1296" spans="13:22" x14ac:dyDescent="0.3">
      <c r="M1296" s="49" t="b">
        <f>IF('Summary Statistics'!$C$7=TRUE,Albums!$F1295&lt;M$3,Albums!$E1295&lt;M$3)</f>
        <v>0</v>
      </c>
      <c r="N1296" s="50" t="b">
        <f>IF('Summary Statistics'!$C$7=TRUE,Albums!$F1295&lt;N$3,Albums!$E1295&lt;N$3)</f>
        <v>0</v>
      </c>
      <c r="O1296" s="50" t="b">
        <f>IF('Summary Statistics'!$C$7=TRUE,Albums!$F1295&lt;O$3,Albums!$E1295&lt;O$3)</f>
        <v>0</v>
      </c>
      <c r="P1296" s="50" t="b">
        <f>IF('Summary Statistics'!$C$7=TRUE,Albums!$F1295&lt;P$3,Albums!$E1295&lt;P$3)</f>
        <v>0</v>
      </c>
      <c r="Q1296" s="50" t="b">
        <f>IF('Summary Statistics'!$C$7=TRUE,Albums!$F1295&lt;Q$3,Albums!$E1295&lt;Q$3)</f>
        <v>0</v>
      </c>
      <c r="R1296" s="50" t="b">
        <f>IF('Summary Statistics'!$C$7=TRUE,Albums!$F1295&lt;R$3,Albums!$E1295&lt;R$3)</f>
        <v>0</v>
      </c>
      <c r="S1296" s="50" t="b">
        <f>IF('Summary Statistics'!$C$7=TRUE,Albums!$F1295&lt;S$3,Albums!$E1295&lt;S$3)</f>
        <v>0</v>
      </c>
      <c r="T1296" s="50" t="b">
        <f>IF('Summary Statistics'!$C$7=TRUE,Albums!$F1295&lt;T$3,Albums!$E1295&lt;T$3)</f>
        <v>0</v>
      </c>
      <c r="U1296" s="50" t="b">
        <f>IF('Summary Statistics'!$C$7=TRUE,Albums!$F1295&lt;U$3,Albums!$E1295&lt;U$3)</f>
        <v>0</v>
      </c>
      <c r="V1296" s="51" t="b">
        <f>IF('Summary Statistics'!$C$7=TRUE,Albums!$F1295&lt;V$3,Albums!$E1295&lt;V$3)</f>
        <v>0</v>
      </c>
    </row>
    <row r="1297" spans="13:22" x14ac:dyDescent="0.3">
      <c r="M1297" s="49" t="b">
        <f>IF('Summary Statistics'!$C$7=TRUE,Albums!$F1296&lt;M$3,Albums!$E1296&lt;M$3)</f>
        <v>0</v>
      </c>
      <c r="N1297" s="50" t="b">
        <f>IF('Summary Statistics'!$C$7=TRUE,Albums!$F1296&lt;N$3,Albums!$E1296&lt;N$3)</f>
        <v>0</v>
      </c>
      <c r="O1297" s="50" t="b">
        <f>IF('Summary Statistics'!$C$7=TRUE,Albums!$F1296&lt;O$3,Albums!$E1296&lt;O$3)</f>
        <v>0</v>
      </c>
      <c r="P1297" s="50" t="b">
        <f>IF('Summary Statistics'!$C$7=TRUE,Albums!$F1296&lt;P$3,Albums!$E1296&lt;P$3)</f>
        <v>0</v>
      </c>
      <c r="Q1297" s="50" t="b">
        <f>IF('Summary Statistics'!$C$7=TRUE,Albums!$F1296&lt;Q$3,Albums!$E1296&lt;Q$3)</f>
        <v>0</v>
      </c>
      <c r="R1297" s="50" t="b">
        <f>IF('Summary Statistics'!$C$7=TRUE,Albums!$F1296&lt;R$3,Albums!$E1296&lt;R$3)</f>
        <v>0</v>
      </c>
      <c r="S1297" s="50" t="b">
        <f>IF('Summary Statistics'!$C$7=TRUE,Albums!$F1296&lt;S$3,Albums!$E1296&lt;S$3)</f>
        <v>0</v>
      </c>
      <c r="T1297" s="50" t="b">
        <f>IF('Summary Statistics'!$C$7=TRUE,Albums!$F1296&lt;T$3,Albums!$E1296&lt;T$3)</f>
        <v>0</v>
      </c>
      <c r="U1297" s="50" t="b">
        <f>IF('Summary Statistics'!$C$7=TRUE,Albums!$F1296&lt;U$3,Albums!$E1296&lt;U$3)</f>
        <v>0</v>
      </c>
      <c r="V1297" s="51" t="b">
        <f>IF('Summary Statistics'!$C$7=TRUE,Albums!$F1296&lt;V$3,Albums!$E1296&lt;V$3)</f>
        <v>0</v>
      </c>
    </row>
    <row r="1298" spans="13:22" x14ac:dyDescent="0.3">
      <c r="M1298" s="49" t="b">
        <f>IF('Summary Statistics'!$C$7=TRUE,Albums!$F1297&lt;M$3,Albums!$E1297&lt;M$3)</f>
        <v>0</v>
      </c>
      <c r="N1298" s="50" t="b">
        <f>IF('Summary Statistics'!$C$7=TRUE,Albums!$F1297&lt;N$3,Albums!$E1297&lt;N$3)</f>
        <v>0</v>
      </c>
      <c r="O1298" s="50" t="b">
        <f>IF('Summary Statistics'!$C$7=TRUE,Albums!$F1297&lt;O$3,Albums!$E1297&lt;O$3)</f>
        <v>0</v>
      </c>
      <c r="P1298" s="50" t="b">
        <f>IF('Summary Statistics'!$C$7=TRUE,Albums!$F1297&lt;P$3,Albums!$E1297&lt;P$3)</f>
        <v>0</v>
      </c>
      <c r="Q1298" s="50" t="b">
        <f>IF('Summary Statistics'!$C$7=TRUE,Albums!$F1297&lt;Q$3,Albums!$E1297&lt;Q$3)</f>
        <v>0</v>
      </c>
      <c r="R1298" s="50" t="b">
        <f>IF('Summary Statistics'!$C$7=TRUE,Albums!$F1297&lt;R$3,Albums!$E1297&lt;R$3)</f>
        <v>0</v>
      </c>
      <c r="S1298" s="50" t="b">
        <f>IF('Summary Statistics'!$C$7=TRUE,Albums!$F1297&lt;S$3,Albums!$E1297&lt;S$3)</f>
        <v>0</v>
      </c>
      <c r="T1298" s="50" t="b">
        <f>IF('Summary Statistics'!$C$7=TRUE,Albums!$F1297&lt;T$3,Albums!$E1297&lt;T$3)</f>
        <v>0</v>
      </c>
      <c r="U1298" s="50" t="b">
        <f>IF('Summary Statistics'!$C$7=TRUE,Albums!$F1297&lt;U$3,Albums!$E1297&lt;U$3)</f>
        <v>0</v>
      </c>
      <c r="V1298" s="51" t="b">
        <f>IF('Summary Statistics'!$C$7=TRUE,Albums!$F1297&lt;V$3,Albums!$E1297&lt;V$3)</f>
        <v>0</v>
      </c>
    </row>
    <row r="1299" spans="13:22" x14ac:dyDescent="0.3">
      <c r="M1299" s="49" t="b">
        <f>IF('Summary Statistics'!$C$7=TRUE,Albums!$F1298&lt;M$3,Albums!$E1298&lt;M$3)</f>
        <v>0</v>
      </c>
      <c r="N1299" s="50" t="b">
        <f>IF('Summary Statistics'!$C$7=TRUE,Albums!$F1298&lt;N$3,Albums!$E1298&lt;N$3)</f>
        <v>0</v>
      </c>
      <c r="O1299" s="50" t="b">
        <f>IF('Summary Statistics'!$C$7=TRUE,Albums!$F1298&lt;O$3,Albums!$E1298&lt;O$3)</f>
        <v>0</v>
      </c>
      <c r="P1299" s="50" t="b">
        <f>IF('Summary Statistics'!$C$7=TRUE,Albums!$F1298&lt;P$3,Albums!$E1298&lt;P$3)</f>
        <v>0</v>
      </c>
      <c r="Q1299" s="50" t="b">
        <f>IF('Summary Statistics'!$C$7=TRUE,Albums!$F1298&lt;Q$3,Albums!$E1298&lt;Q$3)</f>
        <v>0</v>
      </c>
      <c r="R1299" s="50" t="b">
        <f>IF('Summary Statistics'!$C$7=TRUE,Albums!$F1298&lt;R$3,Albums!$E1298&lt;R$3)</f>
        <v>0</v>
      </c>
      <c r="S1299" s="50" t="b">
        <f>IF('Summary Statistics'!$C$7=TRUE,Albums!$F1298&lt;S$3,Albums!$E1298&lt;S$3)</f>
        <v>0</v>
      </c>
      <c r="T1299" s="50" t="b">
        <f>IF('Summary Statistics'!$C$7=TRUE,Albums!$F1298&lt;T$3,Albums!$E1298&lt;T$3)</f>
        <v>0</v>
      </c>
      <c r="U1299" s="50" t="b">
        <f>IF('Summary Statistics'!$C$7=TRUE,Albums!$F1298&lt;U$3,Albums!$E1298&lt;U$3)</f>
        <v>0</v>
      </c>
      <c r="V1299" s="51" t="b">
        <f>IF('Summary Statistics'!$C$7=TRUE,Albums!$F1298&lt;V$3,Albums!$E1298&lt;V$3)</f>
        <v>0</v>
      </c>
    </row>
    <row r="1300" spans="13:22" x14ac:dyDescent="0.3">
      <c r="M1300" s="49" t="b">
        <f>IF('Summary Statistics'!$C$7=TRUE,Albums!$F1299&lt;M$3,Albums!$E1299&lt;M$3)</f>
        <v>0</v>
      </c>
      <c r="N1300" s="50" t="b">
        <f>IF('Summary Statistics'!$C$7=TRUE,Albums!$F1299&lt;N$3,Albums!$E1299&lt;N$3)</f>
        <v>0</v>
      </c>
      <c r="O1300" s="50" t="b">
        <f>IF('Summary Statistics'!$C$7=TRUE,Albums!$F1299&lt;O$3,Albums!$E1299&lt;O$3)</f>
        <v>0</v>
      </c>
      <c r="P1300" s="50" t="b">
        <f>IF('Summary Statistics'!$C$7=TRUE,Albums!$F1299&lt;P$3,Albums!$E1299&lt;P$3)</f>
        <v>0</v>
      </c>
      <c r="Q1300" s="50" t="b">
        <f>IF('Summary Statistics'!$C$7=TRUE,Albums!$F1299&lt;Q$3,Albums!$E1299&lt;Q$3)</f>
        <v>0</v>
      </c>
      <c r="R1300" s="50" t="b">
        <f>IF('Summary Statistics'!$C$7=TRUE,Albums!$F1299&lt;R$3,Albums!$E1299&lt;R$3)</f>
        <v>0</v>
      </c>
      <c r="S1300" s="50" t="b">
        <f>IF('Summary Statistics'!$C$7=TRUE,Albums!$F1299&lt;S$3,Albums!$E1299&lt;S$3)</f>
        <v>0</v>
      </c>
      <c r="T1300" s="50" t="b">
        <f>IF('Summary Statistics'!$C$7=TRUE,Albums!$F1299&lt;T$3,Albums!$E1299&lt;T$3)</f>
        <v>0</v>
      </c>
      <c r="U1300" s="50" t="b">
        <f>IF('Summary Statistics'!$C$7=TRUE,Albums!$F1299&lt;U$3,Albums!$E1299&lt;U$3)</f>
        <v>0</v>
      </c>
      <c r="V1300" s="51" t="b">
        <f>IF('Summary Statistics'!$C$7=TRUE,Albums!$F1299&lt;V$3,Albums!$E1299&lt;V$3)</f>
        <v>0</v>
      </c>
    </row>
    <row r="1301" spans="13:22" x14ac:dyDescent="0.3">
      <c r="M1301" s="49" t="b">
        <f>IF('Summary Statistics'!$C$7=TRUE,Albums!$F1300&lt;M$3,Albums!$E1300&lt;M$3)</f>
        <v>0</v>
      </c>
      <c r="N1301" s="50" t="b">
        <f>IF('Summary Statistics'!$C$7=TRUE,Albums!$F1300&lt;N$3,Albums!$E1300&lt;N$3)</f>
        <v>0</v>
      </c>
      <c r="O1301" s="50" t="b">
        <f>IF('Summary Statistics'!$C$7=TRUE,Albums!$F1300&lt;O$3,Albums!$E1300&lt;O$3)</f>
        <v>0</v>
      </c>
      <c r="P1301" s="50" t="b">
        <f>IF('Summary Statistics'!$C$7=TRUE,Albums!$F1300&lt;P$3,Albums!$E1300&lt;P$3)</f>
        <v>0</v>
      </c>
      <c r="Q1301" s="50" t="b">
        <f>IF('Summary Statistics'!$C$7=TRUE,Albums!$F1300&lt;Q$3,Albums!$E1300&lt;Q$3)</f>
        <v>0</v>
      </c>
      <c r="R1301" s="50" t="b">
        <f>IF('Summary Statistics'!$C$7=TRUE,Albums!$F1300&lt;R$3,Albums!$E1300&lt;R$3)</f>
        <v>0</v>
      </c>
      <c r="S1301" s="50" t="b">
        <f>IF('Summary Statistics'!$C$7=TRUE,Albums!$F1300&lt;S$3,Albums!$E1300&lt;S$3)</f>
        <v>0</v>
      </c>
      <c r="T1301" s="50" t="b">
        <f>IF('Summary Statistics'!$C$7=TRUE,Albums!$F1300&lt;T$3,Albums!$E1300&lt;T$3)</f>
        <v>0</v>
      </c>
      <c r="U1301" s="50" t="b">
        <f>IF('Summary Statistics'!$C$7=TRUE,Albums!$F1300&lt;U$3,Albums!$E1300&lt;U$3)</f>
        <v>0</v>
      </c>
      <c r="V1301" s="51" t="b">
        <f>IF('Summary Statistics'!$C$7=TRUE,Albums!$F1300&lt;V$3,Albums!$E1300&lt;V$3)</f>
        <v>0</v>
      </c>
    </row>
    <row r="1302" spans="13:22" x14ac:dyDescent="0.3">
      <c r="M1302" s="49" t="b">
        <f>IF('Summary Statistics'!$C$7=TRUE,Albums!$F1301&lt;M$3,Albums!$E1301&lt;M$3)</f>
        <v>0</v>
      </c>
      <c r="N1302" s="50" t="b">
        <f>IF('Summary Statistics'!$C$7=TRUE,Albums!$F1301&lt;N$3,Albums!$E1301&lt;N$3)</f>
        <v>0</v>
      </c>
      <c r="O1302" s="50" t="b">
        <f>IF('Summary Statistics'!$C$7=TRUE,Albums!$F1301&lt;O$3,Albums!$E1301&lt;O$3)</f>
        <v>0</v>
      </c>
      <c r="P1302" s="50" t="b">
        <f>IF('Summary Statistics'!$C$7=TRUE,Albums!$F1301&lt;P$3,Albums!$E1301&lt;P$3)</f>
        <v>0</v>
      </c>
      <c r="Q1302" s="50" t="b">
        <f>IF('Summary Statistics'!$C$7=TRUE,Albums!$F1301&lt;Q$3,Albums!$E1301&lt;Q$3)</f>
        <v>0</v>
      </c>
      <c r="R1302" s="50" t="b">
        <f>IF('Summary Statistics'!$C$7=TRUE,Albums!$F1301&lt;R$3,Albums!$E1301&lt;R$3)</f>
        <v>0</v>
      </c>
      <c r="S1302" s="50" t="b">
        <f>IF('Summary Statistics'!$C$7=TRUE,Albums!$F1301&lt;S$3,Albums!$E1301&lt;S$3)</f>
        <v>0</v>
      </c>
      <c r="T1302" s="50" t="b">
        <f>IF('Summary Statistics'!$C$7=TRUE,Albums!$F1301&lt;T$3,Albums!$E1301&lt;T$3)</f>
        <v>0</v>
      </c>
      <c r="U1302" s="50" t="b">
        <f>IF('Summary Statistics'!$C$7=TRUE,Albums!$F1301&lt;U$3,Albums!$E1301&lt;U$3)</f>
        <v>0</v>
      </c>
      <c r="V1302" s="51" t="b">
        <f>IF('Summary Statistics'!$C$7=TRUE,Albums!$F1301&lt;V$3,Albums!$E1301&lt;V$3)</f>
        <v>0</v>
      </c>
    </row>
    <row r="1303" spans="13:22" x14ac:dyDescent="0.3">
      <c r="M1303" s="49" t="b">
        <f>IF('Summary Statistics'!$C$7=TRUE,Albums!$F1302&lt;M$3,Albums!$E1302&lt;M$3)</f>
        <v>0</v>
      </c>
      <c r="N1303" s="50" t="b">
        <f>IF('Summary Statistics'!$C$7=TRUE,Albums!$F1302&lt;N$3,Albums!$E1302&lt;N$3)</f>
        <v>0</v>
      </c>
      <c r="O1303" s="50" t="b">
        <f>IF('Summary Statistics'!$C$7=TRUE,Albums!$F1302&lt;O$3,Albums!$E1302&lt;O$3)</f>
        <v>0</v>
      </c>
      <c r="P1303" s="50" t="b">
        <f>IF('Summary Statistics'!$C$7=TRUE,Albums!$F1302&lt;P$3,Albums!$E1302&lt;P$3)</f>
        <v>0</v>
      </c>
      <c r="Q1303" s="50" t="b">
        <f>IF('Summary Statistics'!$C$7=TRUE,Albums!$F1302&lt;Q$3,Albums!$E1302&lt;Q$3)</f>
        <v>0</v>
      </c>
      <c r="R1303" s="50" t="b">
        <f>IF('Summary Statistics'!$C$7=TRUE,Albums!$F1302&lt;R$3,Albums!$E1302&lt;R$3)</f>
        <v>0</v>
      </c>
      <c r="S1303" s="50" t="b">
        <f>IF('Summary Statistics'!$C$7=TRUE,Albums!$F1302&lt;S$3,Albums!$E1302&lt;S$3)</f>
        <v>0</v>
      </c>
      <c r="T1303" s="50" t="b">
        <f>IF('Summary Statistics'!$C$7=TRUE,Albums!$F1302&lt;T$3,Albums!$E1302&lt;T$3)</f>
        <v>0</v>
      </c>
      <c r="U1303" s="50" t="b">
        <f>IF('Summary Statistics'!$C$7=TRUE,Albums!$F1302&lt;U$3,Albums!$E1302&lt;U$3)</f>
        <v>0</v>
      </c>
      <c r="V1303" s="51" t="b">
        <f>IF('Summary Statistics'!$C$7=TRUE,Albums!$F1302&lt;V$3,Albums!$E1302&lt;V$3)</f>
        <v>0</v>
      </c>
    </row>
    <row r="1304" spans="13:22" x14ac:dyDescent="0.3">
      <c r="M1304" s="49" t="b">
        <f>IF('Summary Statistics'!$C$7=TRUE,Albums!$F1303&lt;M$3,Albums!$E1303&lt;M$3)</f>
        <v>0</v>
      </c>
      <c r="N1304" s="50" t="b">
        <f>IF('Summary Statistics'!$C$7=TRUE,Albums!$F1303&lt;N$3,Albums!$E1303&lt;N$3)</f>
        <v>0</v>
      </c>
      <c r="O1304" s="50" t="b">
        <f>IF('Summary Statistics'!$C$7=TRUE,Albums!$F1303&lt;O$3,Albums!$E1303&lt;O$3)</f>
        <v>0</v>
      </c>
      <c r="P1304" s="50" t="b">
        <f>IF('Summary Statistics'!$C$7=TRUE,Albums!$F1303&lt;P$3,Albums!$E1303&lt;P$3)</f>
        <v>0</v>
      </c>
      <c r="Q1304" s="50" t="b">
        <f>IF('Summary Statistics'!$C$7=TRUE,Albums!$F1303&lt;Q$3,Albums!$E1303&lt;Q$3)</f>
        <v>0</v>
      </c>
      <c r="R1304" s="50" t="b">
        <f>IF('Summary Statistics'!$C$7=TRUE,Albums!$F1303&lt;R$3,Albums!$E1303&lt;R$3)</f>
        <v>0</v>
      </c>
      <c r="S1304" s="50" t="b">
        <f>IF('Summary Statistics'!$C$7=TRUE,Albums!$F1303&lt;S$3,Albums!$E1303&lt;S$3)</f>
        <v>0</v>
      </c>
      <c r="T1304" s="50" t="b">
        <f>IF('Summary Statistics'!$C$7=TRUE,Albums!$F1303&lt;T$3,Albums!$E1303&lt;T$3)</f>
        <v>0</v>
      </c>
      <c r="U1304" s="50" t="b">
        <f>IF('Summary Statistics'!$C$7=TRUE,Albums!$F1303&lt;U$3,Albums!$E1303&lt;U$3)</f>
        <v>0</v>
      </c>
      <c r="V1304" s="51" t="b">
        <f>IF('Summary Statistics'!$C$7=TRUE,Albums!$F1303&lt;V$3,Albums!$E1303&lt;V$3)</f>
        <v>0</v>
      </c>
    </row>
    <row r="1305" spans="13:22" x14ac:dyDescent="0.3">
      <c r="M1305" s="49" t="b">
        <f>IF('Summary Statistics'!$C$7=TRUE,Albums!$F1304&lt;M$3,Albums!$E1304&lt;M$3)</f>
        <v>0</v>
      </c>
      <c r="N1305" s="50" t="b">
        <f>IF('Summary Statistics'!$C$7=TRUE,Albums!$F1304&lt;N$3,Albums!$E1304&lt;N$3)</f>
        <v>0</v>
      </c>
      <c r="O1305" s="50" t="b">
        <f>IF('Summary Statistics'!$C$7=TRUE,Albums!$F1304&lt;O$3,Albums!$E1304&lt;O$3)</f>
        <v>0</v>
      </c>
      <c r="P1305" s="50" t="b">
        <f>IF('Summary Statistics'!$C$7=TRUE,Albums!$F1304&lt;P$3,Albums!$E1304&lt;P$3)</f>
        <v>0</v>
      </c>
      <c r="Q1305" s="50" t="b">
        <f>IF('Summary Statistics'!$C$7=TRUE,Albums!$F1304&lt;Q$3,Albums!$E1304&lt;Q$3)</f>
        <v>0</v>
      </c>
      <c r="R1305" s="50" t="b">
        <f>IF('Summary Statistics'!$C$7=TRUE,Albums!$F1304&lt;R$3,Albums!$E1304&lt;R$3)</f>
        <v>0</v>
      </c>
      <c r="S1305" s="50" t="b">
        <f>IF('Summary Statistics'!$C$7=TRUE,Albums!$F1304&lt;S$3,Albums!$E1304&lt;S$3)</f>
        <v>0</v>
      </c>
      <c r="T1305" s="50" t="b">
        <f>IF('Summary Statistics'!$C$7=TRUE,Albums!$F1304&lt;T$3,Albums!$E1304&lt;T$3)</f>
        <v>0</v>
      </c>
      <c r="U1305" s="50" t="b">
        <f>IF('Summary Statistics'!$C$7=TRUE,Albums!$F1304&lt;U$3,Albums!$E1304&lt;U$3)</f>
        <v>0</v>
      </c>
      <c r="V1305" s="51" t="b">
        <f>IF('Summary Statistics'!$C$7=TRUE,Albums!$F1304&lt;V$3,Albums!$E1304&lt;V$3)</f>
        <v>0</v>
      </c>
    </row>
    <row r="1306" spans="13:22" x14ac:dyDescent="0.3">
      <c r="M1306" s="49" t="b">
        <f>IF('Summary Statistics'!$C$7=TRUE,Albums!$F1305&lt;M$3,Albums!$E1305&lt;M$3)</f>
        <v>0</v>
      </c>
      <c r="N1306" s="50" t="b">
        <f>IF('Summary Statistics'!$C$7=TRUE,Albums!$F1305&lt;N$3,Albums!$E1305&lt;N$3)</f>
        <v>0</v>
      </c>
      <c r="O1306" s="50" t="b">
        <f>IF('Summary Statistics'!$C$7=TRUE,Albums!$F1305&lt;O$3,Albums!$E1305&lt;O$3)</f>
        <v>0</v>
      </c>
      <c r="P1306" s="50" t="b">
        <f>IF('Summary Statistics'!$C$7=TRUE,Albums!$F1305&lt;P$3,Albums!$E1305&lt;P$3)</f>
        <v>0</v>
      </c>
      <c r="Q1306" s="50" t="b">
        <f>IF('Summary Statistics'!$C$7=TRUE,Albums!$F1305&lt;Q$3,Albums!$E1305&lt;Q$3)</f>
        <v>0</v>
      </c>
      <c r="R1306" s="50" t="b">
        <f>IF('Summary Statistics'!$C$7=TRUE,Albums!$F1305&lt;R$3,Albums!$E1305&lt;R$3)</f>
        <v>0</v>
      </c>
      <c r="S1306" s="50" t="b">
        <f>IF('Summary Statistics'!$C$7=TRUE,Albums!$F1305&lt;S$3,Albums!$E1305&lt;S$3)</f>
        <v>0</v>
      </c>
      <c r="T1306" s="50" t="b">
        <f>IF('Summary Statistics'!$C$7=TRUE,Albums!$F1305&lt;T$3,Albums!$E1305&lt;T$3)</f>
        <v>0</v>
      </c>
      <c r="U1306" s="50" t="b">
        <f>IF('Summary Statistics'!$C$7=TRUE,Albums!$F1305&lt;U$3,Albums!$E1305&lt;U$3)</f>
        <v>0</v>
      </c>
      <c r="V1306" s="51" t="b">
        <f>IF('Summary Statistics'!$C$7=TRUE,Albums!$F1305&lt;V$3,Albums!$E1305&lt;V$3)</f>
        <v>0</v>
      </c>
    </row>
    <row r="1307" spans="13:22" x14ac:dyDescent="0.3">
      <c r="M1307" s="49" t="b">
        <f>IF('Summary Statistics'!$C$7=TRUE,Albums!$F1306&lt;M$3,Albums!$E1306&lt;M$3)</f>
        <v>0</v>
      </c>
      <c r="N1307" s="50" t="b">
        <f>IF('Summary Statistics'!$C$7=TRUE,Albums!$F1306&lt;N$3,Albums!$E1306&lt;N$3)</f>
        <v>0</v>
      </c>
      <c r="O1307" s="50" t="b">
        <f>IF('Summary Statistics'!$C$7=TRUE,Albums!$F1306&lt;O$3,Albums!$E1306&lt;O$3)</f>
        <v>0</v>
      </c>
      <c r="P1307" s="50" t="b">
        <f>IF('Summary Statistics'!$C$7=TRUE,Albums!$F1306&lt;P$3,Albums!$E1306&lt;P$3)</f>
        <v>0</v>
      </c>
      <c r="Q1307" s="50" t="b">
        <f>IF('Summary Statistics'!$C$7=TRUE,Albums!$F1306&lt;Q$3,Albums!$E1306&lt;Q$3)</f>
        <v>0</v>
      </c>
      <c r="R1307" s="50" t="b">
        <f>IF('Summary Statistics'!$C$7=TRUE,Albums!$F1306&lt;R$3,Albums!$E1306&lt;R$3)</f>
        <v>0</v>
      </c>
      <c r="S1307" s="50" t="b">
        <f>IF('Summary Statistics'!$C$7=TRUE,Albums!$F1306&lt;S$3,Albums!$E1306&lt;S$3)</f>
        <v>0</v>
      </c>
      <c r="T1307" s="50" t="b">
        <f>IF('Summary Statistics'!$C$7=TRUE,Albums!$F1306&lt;T$3,Albums!$E1306&lt;T$3)</f>
        <v>0</v>
      </c>
      <c r="U1307" s="50" t="b">
        <f>IF('Summary Statistics'!$C$7=TRUE,Albums!$F1306&lt;U$3,Albums!$E1306&lt;U$3)</f>
        <v>0</v>
      </c>
      <c r="V1307" s="51" t="b">
        <f>IF('Summary Statistics'!$C$7=TRUE,Albums!$F1306&lt;V$3,Albums!$E1306&lt;V$3)</f>
        <v>0</v>
      </c>
    </row>
    <row r="1308" spans="13:22" x14ac:dyDescent="0.3">
      <c r="M1308" s="49" t="b">
        <f>IF('Summary Statistics'!$C$7=TRUE,Albums!$F1307&lt;M$3,Albums!$E1307&lt;M$3)</f>
        <v>0</v>
      </c>
      <c r="N1308" s="50" t="b">
        <f>IF('Summary Statistics'!$C$7=TRUE,Albums!$F1307&lt;N$3,Albums!$E1307&lt;N$3)</f>
        <v>0</v>
      </c>
      <c r="O1308" s="50" t="b">
        <f>IF('Summary Statistics'!$C$7=TRUE,Albums!$F1307&lt;O$3,Albums!$E1307&lt;O$3)</f>
        <v>0</v>
      </c>
      <c r="P1308" s="50" t="b">
        <f>IF('Summary Statistics'!$C$7=TRUE,Albums!$F1307&lt;P$3,Albums!$E1307&lt;P$3)</f>
        <v>0</v>
      </c>
      <c r="Q1308" s="50" t="b">
        <f>IF('Summary Statistics'!$C$7=TRUE,Albums!$F1307&lt;Q$3,Albums!$E1307&lt;Q$3)</f>
        <v>0</v>
      </c>
      <c r="R1308" s="50" t="b">
        <f>IF('Summary Statistics'!$C$7=TRUE,Albums!$F1307&lt;R$3,Albums!$E1307&lt;R$3)</f>
        <v>0</v>
      </c>
      <c r="S1308" s="50" t="b">
        <f>IF('Summary Statistics'!$C$7=TRUE,Albums!$F1307&lt;S$3,Albums!$E1307&lt;S$3)</f>
        <v>0</v>
      </c>
      <c r="T1308" s="50" t="b">
        <f>IF('Summary Statistics'!$C$7=TRUE,Albums!$F1307&lt;T$3,Albums!$E1307&lt;T$3)</f>
        <v>0</v>
      </c>
      <c r="U1308" s="50" t="b">
        <f>IF('Summary Statistics'!$C$7=TRUE,Albums!$F1307&lt;U$3,Albums!$E1307&lt;U$3)</f>
        <v>0</v>
      </c>
      <c r="V1308" s="51" t="b">
        <f>IF('Summary Statistics'!$C$7=TRUE,Albums!$F1307&lt;V$3,Albums!$E1307&lt;V$3)</f>
        <v>0</v>
      </c>
    </row>
    <row r="1309" spans="13:22" x14ac:dyDescent="0.3">
      <c r="M1309" s="49" t="b">
        <f>IF('Summary Statistics'!$C$7=TRUE,Albums!$F1308&lt;M$3,Albums!$E1308&lt;M$3)</f>
        <v>0</v>
      </c>
      <c r="N1309" s="50" t="b">
        <f>IF('Summary Statistics'!$C$7=TRUE,Albums!$F1308&lt;N$3,Albums!$E1308&lt;N$3)</f>
        <v>0</v>
      </c>
      <c r="O1309" s="50" t="b">
        <f>IF('Summary Statistics'!$C$7=TRUE,Albums!$F1308&lt;O$3,Albums!$E1308&lt;O$3)</f>
        <v>0</v>
      </c>
      <c r="P1309" s="50" t="b">
        <f>IF('Summary Statistics'!$C$7=TRUE,Albums!$F1308&lt;P$3,Albums!$E1308&lt;P$3)</f>
        <v>0</v>
      </c>
      <c r="Q1309" s="50" t="b">
        <f>IF('Summary Statistics'!$C$7=TRUE,Albums!$F1308&lt;Q$3,Albums!$E1308&lt;Q$3)</f>
        <v>0</v>
      </c>
      <c r="R1309" s="50" t="b">
        <f>IF('Summary Statistics'!$C$7=TRUE,Albums!$F1308&lt;R$3,Albums!$E1308&lt;R$3)</f>
        <v>0</v>
      </c>
      <c r="S1309" s="50" t="b">
        <f>IF('Summary Statistics'!$C$7=TRUE,Albums!$F1308&lt;S$3,Albums!$E1308&lt;S$3)</f>
        <v>0</v>
      </c>
      <c r="T1309" s="50" t="b">
        <f>IF('Summary Statistics'!$C$7=TRUE,Albums!$F1308&lt;T$3,Albums!$E1308&lt;T$3)</f>
        <v>0</v>
      </c>
      <c r="U1309" s="50" t="b">
        <f>IF('Summary Statistics'!$C$7=TRUE,Albums!$F1308&lt;U$3,Albums!$E1308&lt;U$3)</f>
        <v>0</v>
      </c>
      <c r="V1309" s="51" t="b">
        <f>IF('Summary Statistics'!$C$7=TRUE,Albums!$F1308&lt;V$3,Albums!$E1308&lt;V$3)</f>
        <v>0</v>
      </c>
    </row>
    <row r="1310" spans="13:22" x14ac:dyDescent="0.3">
      <c r="M1310" s="49" t="b">
        <f>IF('Summary Statistics'!$C$7=TRUE,Albums!$F1309&lt;M$3,Albums!$E1309&lt;M$3)</f>
        <v>0</v>
      </c>
      <c r="N1310" s="50" t="b">
        <f>IF('Summary Statistics'!$C$7=TRUE,Albums!$F1309&lt;N$3,Albums!$E1309&lt;N$3)</f>
        <v>0</v>
      </c>
      <c r="O1310" s="50" t="b">
        <f>IF('Summary Statistics'!$C$7=TRUE,Albums!$F1309&lt;O$3,Albums!$E1309&lt;O$3)</f>
        <v>0</v>
      </c>
      <c r="P1310" s="50" t="b">
        <f>IF('Summary Statistics'!$C$7=TRUE,Albums!$F1309&lt;P$3,Albums!$E1309&lt;P$3)</f>
        <v>0</v>
      </c>
      <c r="Q1310" s="50" t="b">
        <f>IF('Summary Statistics'!$C$7=TRUE,Albums!$F1309&lt;Q$3,Albums!$E1309&lt;Q$3)</f>
        <v>0</v>
      </c>
      <c r="R1310" s="50" t="b">
        <f>IF('Summary Statistics'!$C$7=TRUE,Albums!$F1309&lt;R$3,Albums!$E1309&lt;R$3)</f>
        <v>0</v>
      </c>
      <c r="S1310" s="50" t="b">
        <f>IF('Summary Statistics'!$C$7=TRUE,Albums!$F1309&lt;S$3,Albums!$E1309&lt;S$3)</f>
        <v>0</v>
      </c>
      <c r="T1310" s="50" t="b">
        <f>IF('Summary Statistics'!$C$7=TRUE,Albums!$F1309&lt;T$3,Albums!$E1309&lt;T$3)</f>
        <v>0</v>
      </c>
      <c r="U1310" s="50" t="b">
        <f>IF('Summary Statistics'!$C$7=TRUE,Albums!$F1309&lt;U$3,Albums!$E1309&lt;U$3)</f>
        <v>0</v>
      </c>
      <c r="V1310" s="51" t="b">
        <f>IF('Summary Statistics'!$C$7=TRUE,Albums!$F1309&lt;V$3,Albums!$E1309&lt;V$3)</f>
        <v>0</v>
      </c>
    </row>
    <row r="1311" spans="13:22" x14ac:dyDescent="0.3">
      <c r="M1311" s="49" t="b">
        <f>IF('Summary Statistics'!$C$7=TRUE,Albums!$F1310&lt;M$3,Albums!$E1310&lt;M$3)</f>
        <v>0</v>
      </c>
      <c r="N1311" s="50" t="b">
        <f>IF('Summary Statistics'!$C$7=TRUE,Albums!$F1310&lt;N$3,Albums!$E1310&lt;N$3)</f>
        <v>0</v>
      </c>
      <c r="O1311" s="50" t="b">
        <f>IF('Summary Statistics'!$C$7=TRUE,Albums!$F1310&lt;O$3,Albums!$E1310&lt;O$3)</f>
        <v>0</v>
      </c>
      <c r="P1311" s="50" t="b">
        <f>IF('Summary Statistics'!$C$7=TRUE,Albums!$F1310&lt;P$3,Albums!$E1310&lt;P$3)</f>
        <v>0</v>
      </c>
      <c r="Q1311" s="50" t="b">
        <f>IF('Summary Statistics'!$C$7=TRUE,Albums!$F1310&lt;Q$3,Albums!$E1310&lt;Q$3)</f>
        <v>0</v>
      </c>
      <c r="R1311" s="50" t="b">
        <f>IF('Summary Statistics'!$C$7=TRUE,Albums!$F1310&lt;R$3,Albums!$E1310&lt;R$3)</f>
        <v>0</v>
      </c>
      <c r="S1311" s="50" t="b">
        <f>IF('Summary Statistics'!$C$7=TRUE,Albums!$F1310&lt;S$3,Albums!$E1310&lt;S$3)</f>
        <v>0</v>
      </c>
      <c r="T1311" s="50" t="b">
        <f>IF('Summary Statistics'!$C$7=TRUE,Albums!$F1310&lt;T$3,Albums!$E1310&lt;T$3)</f>
        <v>0</v>
      </c>
      <c r="U1311" s="50" t="b">
        <f>IF('Summary Statistics'!$C$7=TRUE,Albums!$F1310&lt;U$3,Albums!$E1310&lt;U$3)</f>
        <v>0</v>
      </c>
      <c r="V1311" s="51" t="b">
        <f>IF('Summary Statistics'!$C$7=TRUE,Albums!$F1310&lt;V$3,Albums!$E1310&lt;V$3)</f>
        <v>0</v>
      </c>
    </row>
    <row r="1312" spans="13:22" x14ac:dyDescent="0.3">
      <c r="M1312" s="49" t="b">
        <f>IF('Summary Statistics'!$C$7=TRUE,Albums!$F1311&lt;M$3,Albums!$E1311&lt;M$3)</f>
        <v>0</v>
      </c>
      <c r="N1312" s="50" t="b">
        <f>IF('Summary Statistics'!$C$7=TRUE,Albums!$F1311&lt;N$3,Albums!$E1311&lt;N$3)</f>
        <v>0</v>
      </c>
      <c r="O1312" s="50" t="b">
        <f>IF('Summary Statistics'!$C$7=TRUE,Albums!$F1311&lt;O$3,Albums!$E1311&lt;O$3)</f>
        <v>0</v>
      </c>
      <c r="P1312" s="50" t="b">
        <f>IF('Summary Statistics'!$C$7=TRUE,Albums!$F1311&lt;P$3,Albums!$E1311&lt;P$3)</f>
        <v>0</v>
      </c>
      <c r="Q1312" s="50" t="b">
        <f>IF('Summary Statistics'!$C$7=TRUE,Albums!$F1311&lt;Q$3,Albums!$E1311&lt;Q$3)</f>
        <v>0</v>
      </c>
      <c r="R1312" s="50" t="b">
        <f>IF('Summary Statistics'!$C$7=TRUE,Albums!$F1311&lt;R$3,Albums!$E1311&lt;R$3)</f>
        <v>0</v>
      </c>
      <c r="S1312" s="50" t="b">
        <f>IF('Summary Statistics'!$C$7=TRUE,Albums!$F1311&lt;S$3,Albums!$E1311&lt;S$3)</f>
        <v>0</v>
      </c>
      <c r="T1312" s="50" t="b">
        <f>IF('Summary Statistics'!$C$7=TRUE,Albums!$F1311&lt;T$3,Albums!$E1311&lt;T$3)</f>
        <v>0</v>
      </c>
      <c r="U1312" s="50" t="b">
        <f>IF('Summary Statistics'!$C$7=TRUE,Albums!$F1311&lt;U$3,Albums!$E1311&lt;U$3)</f>
        <v>0</v>
      </c>
      <c r="V1312" s="51" t="b">
        <f>IF('Summary Statistics'!$C$7=TRUE,Albums!$F1311&lt;V$3,Albums!$E1311&lt;V$3)</f>
        <v>0</v>
      </c>
    </row>
    <row r="1313" spans="13:22" x14ac:dyDescent="0.3">
      <c r="M1313" s="49" t="b">
        <f>IF('Summary Statistics'!$C$7=TRUE,Albums!$F1312&lt;M$3,Albums!$E1312&lt;M$3)</f>
        <v>0</v>
      </c>
      <c r="N1313" s="50" t="b">
        <f>IF('Summary Statistics'!$C$7=TRUE,Albums!$F1312&lt;N$3,Albums!$E1312&lt;N$3)</f>
        <v>0</v>
      </c>
      <c r="O1313" s="50" t="b">
        <f>IF('Summary Statistics'!$C$7=TRUE,Albums!$F1312&lt;O$3,Albums!$E1312&lt;O$3)</f>
        <v>0</v>
      </c>
      <c r="P1313" s="50" t="b">
        <f>IF('Summary Statistics'!$C$7=TRUE,Albums!$F1312&lt;P$3,Albums!$E1312&lt;P$3)</f>
        <v>0</v>
      </c>
      <c r="Q1313" s="50" t="b">
        <f>IF('Summary Statistics'!$C$7=TRUE,Albums!$F1312&lt;Q$3,Albums!$E1312&lt;Q$3)</f>
        <v>0</v>
      </c>
      <c r="R1313" s="50" t="b">
        <f>IF('Summary Statistics'!$C$7=TRUE,Albums!$F1312&lt;R$3,Albums!$E1312&lt;R$3)</f>
        <v>0</v>
      </c>
      <c r="S1313" s="50" t="b">
        <f>IF('Summary Statistics'!$C$7=TRUE,Albums!$F1312&lt;S$3,Albums!$E1312&lt;S$3)</f>
        <v>0</v>
      </c>
      <c r="T1313" s="50" t="b">
        <f>IF('Summary Statistics'!$C$7=TRUE,Albums!$F1312&lt;T$3,Albums!$E1312&lt;T$3)</f>
        <v>0</v>
      </c>
      <c r="U1313" s="50" t="b">
        <f>IF('Summary Statistics'!$C$7=TRUE,Albums!$F1312&lt;U$3,Albums!$E1312&lt;U$3)</f>
        <v>0</v>
      </c>
      <c r="V1313" s="51" t="b">
        <f>IF('Summary Statistics'!$C$7=TRUE,Albums!$F1312&lt;V$3,Albums!$E1312&lt;V$3)</f>
        <v>0</v>
      </c>
    </row>
    <row r="1314" spans="13:22" x14ac:dyDescent="0.3">
      <c r="M1314" s="49" t="b">
        <f>IF('Summary Statistics'!$C$7=TRUE,Albums!$F1313&lt;M$3,Albums!$E1313&lt;M$3)</f>
        <v>0</v>
      </c>
      <c r="N1314" s="50" t="b">
        <f>IF('Summary Statistics'!$C$7=TRUE,Albums!$F1313&lt;N$3,Albums!$E1313&lt;N$3)</f>
        <v>0</v>
      </c>
      <c r="O1314" s="50" t="b">
        <f>IF('Summary Statistics'!$C$7=TRUE,Albums!$F1313&lt;O$3,Albums!$E1313&lt;O$3)</f>
        <v>0</v>
      </c>
      <c r="P1314" s="50" t="b">
        <f>IF('Summary Statistics'!$C$7=TRUE,Albums!$F1313&lt;P$3,Albums!$E1313&lt;P$3)</f>
        <v>0</v>
      </c>
      <c r="Q1314" s="50" t="b">
        <f>IF('Summary Statistics'!$C$7=TRUE,Albums!$F1313&lt;Q$3,Albums!$E1313&lt;Q$3)</f>
        <v>0</v>
      </c>
      <c r="R1314" s="50" t="b">
        <f>IF('Summary Statistics'!$C$7=TRUE,Albums!$F1313&lt;R$3,Albums!$E1313&lt;R$3)</f>
        <v>0</v>
      </c>
      <c r="S1314" s="50" t="b">
        <f>IF('Summary Statistics'!$C$7=TRUE,Albums!$F1313&lt;S$3,Albums!$E1313&lt;S$3)</f>
        <v>0</v>
      </c>
      <c r="T1314" s="50" t="b">
        <f>IF('Summary Statistics'!$C$7=TRUE,Albums!$F1313&lt;T$3,Albums!$E1313&lt;T$3)</f>
        <v>0</v>
      </c>
      <c r="U1314" s="50" t="b">
        <f>IF('Summary Statistics'!$C$7=TRUE,Albums!$F1313&lt;U$3,Albums!$E1313&lt;U$3)</f>
        <v>0</v>
      </c>
      <c r="V1314" s="51" t="b">
        <f>IF('Summary Statistics'!$C$7=TRUE,Albums!$F1313&lt;V$3,Albums!$E1313&lt;V$3)</f>
        <v>0</v>
      </c>
    </row>
    <row r="1315" spans="13:22" x14ac:dyDescent="0.3">
      <c r="M1315" s="49" t="b">
        <f>IF('Summary Statistics'!$C$7=TRUE,Albums!$F1314&lt;M$3,Albums!$E1314&lt;M$3)</f>
        <v>0</v>
      </c>
      <c r="N1315" s="50" t="b">
        <f>IF('Summary Statistics'!$C$7=TRUE,Albums!$F1314&lt;N$3,Albums!$E1314&lt;N$3)</f>
        <v>0</v>
      </c>
      <c r="O1315" s="50" t="b">
        <f>IF('Summary Statistics'!$C$7=TRUE,Albums!$F1314&lt;O$3,Albums!$E1314&lt;O$3)</f>
        <v>0</v>
      </c>
      <c r="P1315" s="50" t="b">
        <f>IF('Summary Statistics'!$C$7=TRUE,Albums!$F1314&lt;P$3,Albums!$E1314&lt;P$3)</f>
        <v>0</v>
      </c>
      <c r="Q1315" s="50" t="b">
        <f>IF('Summary Statistics'!$C$7=TRUE,Albums!$F1314&lt;Q$3,Albums!$E1314&lt;Q$3)</f>
        <v>0</v>
      </c>
      <c r="R1315" s="50" t="b">
        <f>IF('Summary Statistics'!$C$7=TRUE,Albums!$F1314&lt;R$3,Albums!$E1314&lt;R$3)</f>
        <v>0</v>
      </c>
      <c r="S1315" s="50" t="b">
        <f>IF('Summary Statistics'!$C$7=TRUE,Albums!$F1314&lt;S$3,Albums!$E1314&lt;S$3)</f>
        <v>0</v>
      </c>
      <c r="T1315" s="50" t="b">
        <f>IF('Summary Statistics'!$C$7=TRUE,Albums!$F1314&lt;T$3,Albums!$E1314&lt;T$3)</f>
        <v>0</v>
      </c>
      <c r="U1315" s="50" t="b">
        <f>IF('Summary Statistics'!$C$7=TRUE,Albums!$F1314&lt;U$3,Albums!$E1314&lt;U$3)</f>
        <v>0</v>
      </c>
      <c r="V1315" s="51" t="b">
        <f>IF('Summary Statistics'!$C$7=TRUE,Albums!$F1314&lt;V$3,Albums!$E1314&lt;V$3)</f>
        <v>0</v>
      </c>
    </row>
    <row r="1316" spans="13:22" x14ac:dyDescent="0.3">
      <c r="M1316" s="49" t="b">
        <f>IF('Summary Statistics'!$C$7=TRUE,Albums!$F1315&lt;M$3,Albums!$E1315&lt;M$3)</f>
        <v>0</v>
      </c>
      <c r="N1316" s="50" t="b">
        <f>IF('Summary Statistics'!$C$7=TRUE,Albums!$F1315&lt;N$3,Albums!$E1315&lt;N$3)</f>
        <v>0</v>
      </c>
      <c r="O1316" s="50" t="b">
        <f>IF('Summary Statistics'!$C$7=TRUE,Albums!$F1315&lt;O$3,Albums!$E1315&lt;O$3)</f>
        <v>0</v>
      </c>
      <c r="P1316" s="50" t="b">
        <f>IF('Summary Statistics'!$C$7=TRUE,Albums!$F1315&lt;P$3,Albums!$E1315&lt;P$3)</f>
        <v>0</v>
      </c>
      <c r="Q1316" s="50" t="b">
        <f>IF('Summary Statistics'!$C$7=TRUE,Albums!$F1315&lt;Q$3,Albums!$E1315&lt;Q$3)</f>
        <v>0</v>
      </c>
      <c r="R1316" s="50" t="b">
        <f>IF('Summary Statistics'!$C$7=TRUE,Albums!$F1315&lt;R$3,Albums!$E1315&lt;R$3)</f>
        <v>0</v>
      </c>
      <c r="S1316" s="50" t="b">
        <f>IF('Summary Statistics'!$C$7=TRUE,Albums!$F1315&lt;S$3,Albums!$E1315&lt;S$3)</f>
        <v>0</v>
      </c>
      <c r="T1316" s="50" t="b">
        <f>IF('Summary Statistics'!$C$7=TRUE,Albums!$F1315&lt;T$3,Albums!$E1315&lt;T$3)</f>
        <v>0</v>
      </c>
      <c r="U1316" s="50" t="b">
        <f>IF('Summary Statistics'!$C$7=TRUE,Albums!$F1315&lt;U$3,Albums!$E1315&lt;U$3)</f>
        <v>0</v>
      </c>
      <c r="V1316" s="51" t="b">
        <f>IF('Summary Statistics'!$C$7=TRUE,Albums!$F1315&lt;V$3,Albums!$E1315&lt;V$3)</f>
        <v>0</v>
      </c>
    </row>
    <row r="1317" spans="13:22" x14ac:dyDescent="0.3">
      <c r="M1317" s="49" t="b">
        <f>IF('Summary Statistics'!$C$7=TRUE,Albums!$F1316&lt;M$3,Albums!$E1316&lt;M$3)</f>
        <v>0</v>
      </c>
      <c r="N1317" s="50" t="b">
        <f>IF('Summary Statistics'!$C$7=TRUE,Albums!$F1316&lt;N$3,Albums!$E1316&lt;N$3)</f>
        <v>0</v>
      </c>
      <c r="O1317" s="50" t="b">
        <f>IF('Summary Statistics'!$C$7=TRUE,Albums!$F1316&lt;O$3,Albums!$E1316&lt;O$3)</f>
        <v>0</v>
      </c>
      <c r="P1317" s="50" t="b">
        <f>IF('Summary Statistics'!$C$7=TRUE,Albums!$F1316&lt;P$3,Albums!$E1316&lt;P$3)</f>
        <v>0</v>
      </c>
      <c r="Q1317" s="50" t="b">
        <f>IF('Summary Statistics'!$C$7=TRUE,Albums!$F1316&lt;Q$3,Albums!$E1316&lt;Q$3)</f>
        <v>0</v>
      </c>
      <c r="R1317" s="50" t="b">
        <f>IF('Summary Statistics'!$C$7=TRUE,Albums!$F1316&lt;R$3,Albums!$E1316&lt;R$3)</f>
        <v>0</v>
      </c>
      <c r="S1317" s="50" t="b">
        <f>IF('Summary Statistics'!$C$7=TRUE,Albums!$F1316&lt;S$3,Albums!$E1316&lt;S$3)</f>
        <v>0</v>
      </c>
      <c r="T1317" s="50" t="b">
        <f>IF('Summary Statistics'!$C$7=TRUE,Albums!$F1316&lt;T$3,Albums!$E1316&lt;T$3)</f>
        <v>0</v>
      </c>
      <c r="U1317" s="50" t="b">
        <f>IF('Summary Statistics'!$C$7=TRUE,Albums!$F1316&lt;U$3,Albums!$E1316&lt;U$3)</f>
        <v>0</v>
      </c>
      <c r="V1317" s="51" t="b">
        <f>IF('Summary Statistics'!$C$7=TRUE,Albums!$F1316&lt;V$3,Albums!$E1316&lt;V$3)</f>
        <v>0</v>
      </c>
    </row>
    <row r="1318" spans="13:22" x14ac:dyDescent="0.3">
      <c r="M1318" s="49" t="b">
        <f>IF('Summary Statistics'!$C$7=TRUE,Albums!$F1317&lt;M$3,Albums!$E1317&lt;M$3)</f>
        <v>0</v>
      </c>
      <c r="N1318" s="50" t="b">
        <f>IF('Summary Statistics'!$C$7=TRUE,Albums!$F1317&lt;N$3,Albums!$E1317&lt;N$3)</f>
        <v>0</v>
      </c>
      <c r="O1318" s="50" t="b">
        <f>IF('Summary Statistics'!$C$7=TRUE,Albums!$F1317&lt;O$3,Albums!$E1317&lt;O$3)</f>
        <v>0</v>
      </c>
      <c r="P1318" s="50" t="b">
        <f>IF('Summary Statistics'!$C$7=TRUE,Albums!$F1317&lt;P$3,Albums!$E1317&lt;P$3)</f>
        <v>0</v>
      </c>
      <c r="Q1318" s="50" t="b">
        <f>IF('Summary Statistics'!$C$7=TRUE,Albums!$F1317&lt;Q$3,Albums!$E1317&lt;Q$3)</f>
        <v>0</v>
      </c>
      <c r="R1318" s="50" t="b">
        <f>IF('Summary Statistics'!$C$7=TRUE,Albums!$F1317&lt;R$3,Albums!$E1317&lt;R$3)</f>
        <v>0</v>
      </c>
      <c r="S1318" s="50" t="b">
        <f>IF('Summary Statistics'!$C$7=TRUE,Albums!$F1317&lt;S$3,Albums!$E1317&lt;S$3)</f>
        <v>0</v>
      </c>
      <c r="T1318" s="50" t="b">
        <f>IF('Summary Statistics'!$C$7=TRUE,Albums!$F1317&lt;T$3,Albums!$E1317&lt;T$3)</f>
        <v>0</v>
      </c>
      <c r="U1318" s="50" t="b">
        <f>IF('Summary Statistics'!$C$7=TRUE,Albums!$F1317&lt;U$3,Albums!$E1317&lt;U$3)</f>
        <v>0</v>
      </c>
      <c r="V1318" s="51" t="b">
        <f>IF('Summary Statistics'!$C$7=TRUE,Albums!$F1317&lt;V$3,Albums!$E1317&lt;V$3)</f>
        <v>0</v>
      </c>
    </row>
    <row r="1319" spans="13:22" x14ac:dyDescent="0.3">
      <c r="M1319" s="49" t="b">
        <f>IF('Summary Statistics'!$C$7=TRUE,Albums!$F1318&lt;M$3,Albums!$E1318&lt;M$3)</f>
        <v>0</v>
      </c>
      <c r="N1319" s="50" t="b">
        <f>IF('Summary Statistics'!$C$7=TRUE,Albums!$F1318&lt;N$3,Albums!$E1318&lt;N$3)</f>
        <v>0</v>
      </c>
      <c r="O1319" s="50" t="b">
        <f>IF('Summary Statistics'!$C$7=TRUE,Albums!$F1318&lt;O$3,Albums!$E1318&lt;O$3)</f>
        <v>0</v>
      </c>
      <c r="P1319" s="50" t="b">
        <f>IF('Summary Statistics'!$C$7=TRUE,Albums!$F1318&lt;P$3,Albums!$E1318&lt;P$3)</f>
        <v>0</v>
      </c>
      <c r="Q1319" s="50" t="b">
        <f>IF('Summary Statistics'!$C$7=TRUE,Albums!$F1318&lt;Q$3,Albums!$E1318&lt;Q$3)</f>
        <v>0</v>
      </c>
      <c r="R1319" s="50" t="b">
        <f>IF('Summary Statistics'!$C$7=TRUE,Albums!$F1318&lt;R$3,Albums!$E1318&lt;R$3)</f>
        <v>0</v>
      </c>
      <c r="S1319" s="50" t="b">
        <f>IF('Summary Statistics'!$C$7=TRUE,Albums!$F1318&lt;S$3,Albums!$E1318&lt;S$3)</f>
        <v>0</v>
      </c>
      <c r="T1319" s="50" t="b">
        <f>IF('Summary Statistics'!$C$7=TRUE,Albums!$F1318&lt;T$3,Albums!$E1318&lt;T$3)</f>
        <v>0</v>
      </c>
      <c r="U1319" s="50" t="b">
        <f>IF('Summary Statistics'!$C$7=TRUE,Albums!$F1318&lt;U$3,Albums!$E1318&lt;U$3)</f>
        <v>0</v>
      </c>
      <c r="V1319" s="51" t="b">
        <f>IF('Summary Statistics'!$C$7=TRUE,Albums!$F1318&lt;V$3,Albums!$E1318&lt;V$3)</f>
        <v>0</v>
      </c>
    </row>
    <row r="1320" spans="13:22" x14ac:dyDescent="0.3">
      <c r="M1320" s="49" t="b">
        <f>IF('Summary Statistics'!$C$7=TRUE,Albums!$F1319&lt;M$3,Albums!$E1319&lt;M$3)</f>
        <v>0</v>
      </c>
      <c r="N1320" s="50" t="b">
        <f>IF('Summary Statistics'!$C$7=TRUE,Albums!$F1319&lt;N$3,Albums!$E1319&lt;N$3)</f>
        <v>0</v>
      </c>
      <c r="O1320" s="50" t="b">
        <f>IF('Summary Statistics'!$C$7=TRUE,Albums!$F1319&lt;O$3,Albums!$E1319&lt;O$3)</f>
        <v>0</v>
      </c>
      <c r="P1320" s="50" t="b">
        <f>IF('Summary Statistics'!$C$7=TRUE,Albums!$F1319&lt;P$3,Albums!$E1319&lt;P$3)</f>
        <v>0</v>
      </c>
      <c r="Q1320" s="50" t="b">
        <f>IF('Summary Statistics'!$C$7=TRUE,Albums!$F1319&lt;Q$3,Albums!$E1319&lt;Q$3)</f>
        <v>0</v>
      </c>
      <c r="R1320" s="50" t="b">
        <f>IF('Summary Statistics'!$C$7=TRUE,Albums!$F1319&lt;R$3,Albums!$E1319&lt;R$3)</f>
        <v>0</v>
      </c>
      <c r="S1320" s="50" t="b">
        <f>IF('Summary Statistics'!$C$7=TRUE,Albums!$F1319&lt;S$3,Albums!$E1319&lt;S$3)</f>
        <v>0</v>
      </c>
      <c r="T1320" s="50" t="b">
        <f>IF('Summary Statistics'!$C$7=TRUE,Albums!$F1319&lt;T$3,Albums!$E1319&lt;T$3)</f>
        <v>0</v>
      </c>
      <c r="U1320" s="50" t="b">
        <f>IF('Summary Statistics'!$C$7=TRUE,Albums!$F1319&lt;U$3,Albums!$E1319&lt;U$3)</f>
        <v>0</v>
      </c>
      <c r="V1320" s="51" t="b">
        <f>IF('Summary Statistics'!$C$7=TRUE,Albums!$F1319&lt;V$3,Albums!$E1319&lt;V$3)</f>
        <v>0</v>
      </c>
    </row>
    <row r="1321" spans="13:22" x14ac:dyDescent="0.3">
      <c r="M1321" s="49" t="b">
        <f>IF('Summary Statistics'!$C$7=TRUE,Albums!$F1320&lt;M$3,Albums!$E1320&lt;M$3)</f>
        <v>0</v>
      </c>
      <c r="N1321" s="50" t="b">
        <f>IF('Summary Statistics'!$C$7=TRUE,Albums!$F1320&lt;N$3,Albums!$E1320&lt;N$3)</f>
        <v>0</v>
      </c>
      <c r="O1321" s="50" t="b">
        <f>IF('Summary Statistics'!$C$7=TRUE,Albums!$F1320&lt;O$3,Albums!$E1320&lt;O$3)</f>
        <v>0</v>
      </c>
      <c r="P1321" s="50" t="b">
        <f>IF('Summary Statistics'!$C$7=TRUE,Albums!$F1320&lt;P$3,Albums!$E1320&lt;P$3)</f>
        <v>0</v>
      </c>
      <c r="Q1321" s="50" t="b">
        <f>IF('Summary Statistics'!$C$7=TRUE,Albums!$F1320&lt;Q$3,Albums!$E1320&lt;Q$3)</f>
        <v>0</v>
      </c>
      <c r="R1321" s="50" t="b">
        <f>IF('Summary Statistics'!$C$7=TRUE,Albums!$F1320&lt;R$3,Albums!$E1320&lt;R$3)</f>
        <v>0</v>
      </c>
      <c r="S1321" s="50" t="b">
        <f>IF('Summary Statistics'!$C$7=TRUE,Albums!$F1320&lt;S$3,Albums!$E1320&lt;S$3)</f>
        <v>0</v>
      </c>
      <c r="T1321" s="50" t="b">
        <f>IF('Summary Statistics'!$C$7=TRUE,Albums!$F1320&lt;T$3,Albums!$E1320&lt;T$3)</f>
        <v>0</v>
      </c>
      <c r="U1321" s="50" t="b">
        <f>IF('Summary Statistics'!$C$7=TRUE,Albums!$F1320&lt;U$3,Albums!$E1320&lt;U$3)</f>
        <v>0</v>
      </c>
      <c r="V1321" s="51" t="b">
        <f>IF('Summary Statistics'!$C$7=TRUE,Albums!$F1320&lt;V$3,Albums!$E1320&lt;V$3)</f>
        <v>0</v>
      </c>
    </row>
    <row r="1322" spans="13:22" x14ac:dyDescent="0.3">
      <c r="M1322" s="49" t="b">
        <f>IF('Summary Statistics'!$C$7=TRUE,Albums!$F1321&lt;M$3,Albums!$E1321&lt;M$3)</f>
        <v>0</v>
      </c>
      <c r="N1322" s="50" t="b">
        <f>IF('Summary Statistics'!$C$7=TRUE,Albums!$F1321&lt;N$3,Albums!$E1321&lt;N$3)</f>
        <v>0</v>
      </c>
      <c r="O1322" s="50" t="b">
        <f>IF('Summary Statistics'!$C$7=TRUE,Albums!$F1321&lt;O$3,Albums!$E1321&lt;O$3)</f>
        <v>0</v>
      </c>
      <c r="P1322" s="50" t="b">
        <f>IF('Summary Statistics'!$C$7=TRUE,Albums!$F1321&lt;P$3,Albums!$E1321&lt;P$3)</f>
        <v>0</v>
      </c>
      <c r="Q1322" s="50" t="b">
        <f>IF('Summary Statistics'!$C$7=TRUE,Albums!$F1321&lt;Q$3,Albums!$E1321&lt;Q$3)</f>
        <v>0</v>
      </c>
      <c r="R1322" s="50" t="b">
        <f>IF('Summary Statistics'!$C$7=TRUE,Albums!$F1321&lt;R$3,Albums!$E1321&lt;R$3)</f>
        <v>0</v>
      </c>
      <c r="S1322" s="50" t="b">
        <f>IF('Summary Statistics'!$C$7=TRUE,Albums!$F1321&lt;S$3,Albums!$E1321&lt;S$3)</f>
        <v>0</v>
      </c>
      <c r="T1322" s="50" t="b">
        <f>IF('Summary Statistics'!$C$7=TRUE,Albums!$F1321&lt;T$3,Albums!$E1321&lt;T$3)</f>
        <v>0</v>
      </c>
      <c r="U1322" s="50" t="b">
        <f>IF('Summary Statistics'!$C$7=TRUE,Albums!$F1321&lt;U$3,Albums!$E1321&lt;U$3)</f>
        <v>0</v>
      </c>
      <c r="V1322" s="51" t="b">
        <f>IF('Summary Statistics'!$C$7=TRUE,Albums!$F1321&lt;V$3,Albums!$E1321&lt;V$3)</f>
        <v>0</v>
      </c>
    </row>
    <row r="1323" spans="13:22" x14ac:dyDescent="0.3">
      <c r="M1323" s="49" t="b">
        <f>IF('Summary Statistics'!$C$7=TRUE,Albums!$F1322&lt;M$3,Albums!$E1322&lt;M$3)</f>
        <v>0</v>
      </c>
      <c r="N1323" s="50" t="b">
        <f>IF('Summary Statistics'!$C$7=TRUE,Albums!$F1322&lt;N$3,Albums!$E1322&lt;N$3)</f>
        <v>0</v>
      </c>
      <c r="O1323" s="50" t="b">
        <f>IF('Summary Statistics'!$C$7=TRUE,Albums!$F1322&lt;O$3,Albums!$E1322&lt;O$3)</f>
        <v>0</v>
      </c>
      <c r="P1323" s="50" t="b">
        <f>IF('Summary Statistics'!$C$7=TRUE,Albums!$F1322&lt;P$3,Albums!$E1322&lt;P$3)</f>
        <v>0</v>
      </c>
      <c r="Q1323" s="50" t="b">
        <f>IF('Summary Statistics'!$C$7=TRUE,Albums!$F1322&lt;Q$3,Albums!$E1322&lt;Q$3)</f>
        <v>0</v>
      </c>
      <c r="R1323" s="50" t="b">
        <f>IF('Summary Statistics'!$C$7=TRUE,Albums!$F1322&lt;R$3,Albums!$E1322&lt;R$3)</f>
        <v>0</v>
      </c>
      <c r="S1323" s="50" t="b">
        <f>IF('Summary Statistics'!$C$7=TRUE,Albums!$F1322&lt;S$3,Albums!$E1322&lt;S$3)</f>
        <v>0</v>
      </c>
      <c r="T1323" s="50" t="b">
        <f>IF('Summary Statistics'!$C$7=TRUE,Albums!$F1322&lt;T$3,Albums!$E1322&lt;T$3)</f>
        <v>0</v>
      </c>
      <c r="U1323" s="50" t="b">
        <f>IF('Summary Statistics'!$C$7=TRUE,Albums!$F1322&lt;U$3,Albums!$E1322&lt;U$3)</f>
        <v>0</v>
      </c>
      <c r="V1323" s="51" t="b">
        <f>IF('Summary Statistics'!$C$7=TRUE,Albums!$F1322&lt;V$3,Albums!$E1322&lt;V$3)</f>
        <v>0</v>
      </c>
    </row>
    <row r="1324" spans="13:22" x14ac:dyDescent="0.3">
      <c r="M1324" s="49" t="b">
        <f>IF('Summary Statistics'!$C$7=TRUE,Albums!$F1323&lt;M$3,Albums!$E1323&lt;M$3)</f>
        <v>0</v>
      </c>
      <c r="N1324" s="50" t="b">
        <f>IF('Summary Statistics'!$C$7=TRUE,Albums!$F1323&lt;N$3,Albums!$E1323&lt;N$3)</f>
        <v>0</v>
      </c>
      <c r="O1324" s="50" t="b">
        <f>IF('Summary Statistics'!$C$7=TRUE,Albums!$F1323&lt;O$3,Albums!$E1323&lt;O$3)</f>
        <v>0</v>
      </c>
      <c r="P1324" s="50" t="b">
        <f>IF('Summary Statistics'!$C$7=TRUE,Albums!$F1323&lt;P$3,Albums!$E1323&lt;P$3)</f>
        <v>0</v>
      </c>
      <c r="Q1324" s="50" t="b">
        <f>IF('Summary Statistics'!$C$7=TRUE,Albums!$F1323&lt;Q$3,Albums!$E1323&lt;Q$3)</f>
        <v>0</v>
      </c>
      <c r="R1324" s="50" t="b">
        <f>IF('Summary Statistics'!$C$7=TRUE,Albums!$F1323&lt;R$3,Albums!$E1323&lt;R$3)</f>
        <v>0</v>
      </c>
      <c r="S1324" s="50" t="b">
        <f>IF('Summary Statistics'!$C$7=TRUE,Albums!$F1323&lt;S$3,Albums!$E1323&lt;S$3)</f>
        <v>0</v>
      </c>
      <c r="T1324" s="50" t="b">
        <f>IF('Summary Statistics'!$C$7=TRUE,Albums!$F1323&lt;T$3,Albums!$E1323&lt;T$3)</f>
        <v>0</v>
      </c>
      <c r="U1324" s="50" t="b">
        <f>IF('Summary Statistics'!$C$7=TRUE,Albums!$F1323&lt;U$3,Albums!$E1323&lt;U$3)</f>
        <v>0</v>
      </c>
      <c r="V1324" s="51" t="b">
        <f>IF('Summary Statistics'!$C$7=TRUE,Albums!$F1323&lt;V$3,Albums!$E1323&lt;V$3)</f>
        <v>0</v>
      </c>
    </row>
    <row r="1325" spans="13:22" x14ac:dyDescent="0.3">
      <c r="M1325" s="49" t="b">
        <f>IF('Summary Statistics'!$C$7=TRUE,Albums!$F1324&lt;M$3,Albums!$E1324&lt;M$3)</f>
        <v>0</v>
      </c>
      <c r="N1325" s="50" t="b">
        <f>IF('Summary Statistics'!$C$7=TRUE,Albums!$F1324&lt;N$3,Albums!$E1324&lt;N$3)</f>
        <v>0</v>
      </c>
      <c r="O1325" s="50" t="b">
        <f>IF('Summary Statistics'!$C$7=TRUE,Albums!$F1324&lt;O$3,Albums!$E1324&lt;O$3)</f>
        <v>0</v>
      </c>
      <c r="P1325" s="50" t="b">
        <f>IF('Summary Statistics'!$C$7=TRUE,Albums!$F1324&lt;P$3,Albums!$E1324&lt;P$3)</f>
        <v>0</v>
      </c>
      <c r="Q1325" s="50" t="b">
        <f>IF('Summary Statistics'!$C$7=TRUE,Albums!$F1324&lt;Q$3,Albums!$E1324&lt;Q$3)</f>
        <v>0</v>
      </c>
      <c r="R1325" s="50" t="b">
        <f>IF('Summary Statistics'!$C$7=TRUE,Albums!$F1324&lt;R$3,Albums!$E1324&lt;R$3)</f>
        <v>0</v>
      </c>
      <c r="S1325" s="50" t="b">
        <f>IF('Summary Statistics'!$C$7=TRUE,Albums!$F1324&lt;S$3,Albums!$E1324&lt;S$3)</f>
        <v>0</v>
      </c>
      <c r="T1325" s="50" t="b">
        <f>IF('Summary Statistics'!$C$7=TRUE,Albums!$F1324&lt;T$3,Albums!$E1324&lt;T$3)</f>
        <v>0</v>
      </c>
      <c r="U1325" s="50" t="b">
        <f>IF('Summary Statistics'!$C$7=TRUE,Albums!$F1324&lt;U$3,Albums!$E1324&lt;U$3)</f>
        <v>0</v>
      </c>
      <c r="V1325" s="51" t="b">
        <f>IF('Summary Statistics'!$C$7=TRUE,Albums!$F1324&lt;V$3,Albums!$E1324&lt;V$3)</f>
        <v>0</v>
      </c>
    </row>
    <row r="1326" spans="13:22" x14ac:dyDescent="0.3">
      <c r="M1326" s="49" t="b">
        <f>IF('Summary Statistics'!$C$7=TRUE,Albums!$F1325&lt;M$3,Albums!$E1325&lt;M$3)</f>
        <v>0</v>
      </c>
      <c r="N1326" s="50" t="b">
        <f>IF('Summary Statistics'!$C$7=TRUE,Albums!$F1325&lt;N$3,Albums!$E1325&lt;N$3)</f>
        <v>0</v>
      </c>
      <c r="O1326" s="50" t="b">
        <f>IF('Summary Statistics'!$C$7=TRUE,Albums!$F1325&lt;O$3,Albums!$E1325&lt;O$3)</f>
        <v>0</v>
      </c>
      <c r="P1326" s="50" t="b">
        <f>IF('Summary Statistics'!$C$7=TRUE,Albums!$F1325&lt;P$3,Albums!$E1325&lt;P$3)</f>
        <v>0</v>
      </c>
      <c r="Q1326" s="50" t="b">
        <f>IF('Summary Statistics'!$C$7=TRUE,Albums!$F1325&lt;Q$3,Albums!$E1325&lt;Q$3)</f>
        <v>0</v>
      </c>
      <c r="R1326" s="50" t="b">
        <f>IF('Summary Statistics'!$C$7=TRUE,Albums!$F1325&lt;R$3,Albums!$E1325&lt;R$3)</f>
        <v>0</v>
      </c>
      <c r="S1326" s="50" t="b">
        <f>IF('Summary Statistics'!$C$7=TRUE,Albums!$F1325&lt;S$3,Albums!$E1325&lt;S$3)</f>
        <v>0</v>
      </c>
      <c r="T1326" s="50" t="b">
        <f>IF('Summary Statistics'!$C$7=TRUE,Albums!$F1325&lt;T$3,Albums!$E1325&lt;T$3)</f>
        <v>0</v>
      </c>
      <c r="U1326" s="50" t="b">
        <f>IF('Summary Statistics'!$C$7=TRUE,Albums!$F1325&lt;U$3,Albums!$E1325&lt;U$3)</f>
        <v>0</v>
      </c>
      <c r="V1326" s="51" t="b">
        <f>IF('Summary Statistics'!$C$7=TRUE,Albums!$F1325&lt;V$3,Albums!$E1325&lt;V$3)</f>
        <v>0</v>
      </c>
    </row>
    <row r="1327" spans="13:22" x14ac:dyDescent="0.3">
      <c r="M1327" s="49" t="b">
        <f>IF('Summary Statistics'!$C$7=TRUE,Albums!$F1326&lt;M$3,Albums!$E1326&lt;M$3)</f>
        <v>0</v>
      </c>
      <c r="N1327" s="50" t="b">
        <f>IF('Summary Statistics'!$C$7=TRUE,Albums!$F1326&lt;N$3,Albums!$E1326&lt;N$3)</f>
        <v>0</v>
      </c>
      <c r="O1327" s="50" t="b">
        <f>IF('Summary Statistics'!$C$7=TRUE,Albums!$F1326&lt;O$3,Albums!$E1326&lt;O$3)</f>
        <v>0</v>
      </c>
      <c r="P1327" s="50" t="b">
        <f>IF('Summary Statistics'!$C$7=TRUE,Albums!$F1326&lt;P$3,Albums!$E1326&lt;P$3)</f>
        <v>0</v>
      </c>
      <c r="Q1327" s="50" t="b">
        <f>IF('Summary Statistics'!$C$7=TRUE,Albums!$F1326&lt;Q$3,Albums!$E1326&lt;Q$3)</f>
        <v>0</v>
      </c>
      <c r="R1327" s="50" t="b">
        <f>IF('Summary Statistics'!$C$7=TRUE,Albums!$F1326&lt;R$3,Albums!$E1326&lt;R$3)</f>
        <v>0</v>
      </c>
      <c r="S1327" s="50" t="b">
        <f>IF('Summary Statistics'!$C$7=TRUE,Albums!$F1326&lt;S$3,Albums!$E1326&lt;S$3)</f>
        <v>0</v>
      </c>
      <c r="T1327" s="50" t="b">
        <f>IF('Summary Statistics'!$C$7=TRUE,Albums!$F1326&lt;T$3,Albums!$E1326&lt;T$3)</f>
        <v>0</v>
      </c>
      <c r="U1327" s="50" t="b">
        <f>IF('Summary Statistics'!$C$7=TRUE,Albums!$F1326&lt;U$3,Albums!$E1326&lt;U$3)</f>
        <v>0</v>
      </c>
      <c r="V1327" s="51" t="b">
        <f>IF('Summary Statistics'!$C$7=TRUE,Albums!$F1326&lt;V$3,Albums!$E1326&lt;V$3)</f>
        <v>0</v>
      </c>
    </row>
    <row r="1328" spans="13:22" x14ac:dyDescent="0.3">
      <c r="M1328" s="49" t="b">
        <f>IF('Summary Statistics'!$C$7=TRUE,Albums!$F1327&lt;M$3,Albums!$E1327&lt;M$3)</f>
        <v>0</v>
      </c>
      <c r="N1328" s="50" t="b">
        <f>IF('Summary Statistics'!$C$7=TRUE,Albums!$F1327&lt;N$3,Albums!$E1327&lt;N$3)</f>
        <v>0</v>
      </c>
      <c r="O1328" s="50" t="b">
        <f>IF('Summary Statistics'!$C$7=TRUE,Albums!$F1327&lt;O$3,Albums!$E1327&lt;O$3)</f>
        <v>0</v>
      </c>
      <c r="P1328" s="50" t="b">
        <f>IF('Summary Statistics'!$C$7=TRUE,Albums!$F1327&lt;P$3,Albums!$E1327&lt;P$3)</f>
        <v>0</v>
      </c>
      <c r="Q1328" s="50" t="b">
        <f>IF('Summary Statistics'!$C$7=TRUE,Albums!$F1327&lt;Q$3,Albums!$E1327&lt;Q$3)</f>
        <v>0</v>
      </c>
      <c r="R1328" s="50" t="b">
        <f>IF('Summary Statistics'!$C$7=TRUE,Albums!$F1327&lt;R$3,Albums!$E1327&lt;R$3)</f>
        <v>0</v>
      </c>
      <c r="S1328" s="50" t="b">
        <f>IF('Summary Statistics'!$C$7=TRUE,Albums!$F1327&lt;S$3,Albums!$E1327&lt;S$3)</f>
        <v>0</v>
      </c>
      <c r="T1328" s="50" t="b">
        <f>IF('Summary Statistics'!$C$7=TRUE,Albums!$F1327&lt;T$3,Albums!$E1327&lt;T$3)</f>
        <v>0</v>
      </c>
      <c r="U1328" s="50" t="b">
        <f>IF('Summary Statistics'!$C$7=TRUE,Albums!$F1327&lt;U$3,Albums!$E1327&lt;U$3)</f>
        <v>0</v>
      </c>
      <c r="V1328" s="51" t="b">
        <f>IF('Summary Statistics'!$C$7=TRUE,Albums!$F1327&lt;V$3,Albums!$E1327&lt;V$3)</f>
        <v>0</v>
      </c>
    </row>
    <row r="1329" spans="13:22" x14ac:dyDescent="0.3">
      <c r="M1329" s="49" t="b">
        <f>IF('Summary Statistics'!$C$7=TRUE,Albums!$F1328&lt;M$3,Albums!$E1328&lt;M$3)</f>
        <v>0</v>
      </c>
      <c r="N1329" s="50" t="b">
        <f>IF('Summary Statistics'!$C$7=TRUE,Albums!$F1328&lt;N$3,Albums!$E1328&lt;N$3)</f>
        <v>0</v>
      </c>
      <c r="O1329" s="50" t="b">
        <f>IF('Summary Statistics'!$C$7=TRUE,Albums!$F1328&lt;O$3,Albums!$E1328&lt;O$3)</f>
        <v>0</v>
      </c>
      <c r="P1329" s="50" t="b">
        <f>IF('Summary Statistics'!$C$7=TRUE,Albums!$F1328&lt;P$3,Albums!$E1328&lt;P$3)</f>
        <v>0</v>
      </c>
      <c r="Q1329" s="50" t="b">
        <f>IF('Summary Statistics'!$C$7=TRUE,Albums!$F1328&lt;Q$3,Albums!$E1328&lt;Q$3)</f>
        <v>0</v>
      </c>
      <c r="R1329" s="50" t="b">
        <f>IF('Summary Statistics'!$C$7=TRUE,Albums!$F1328&lt;R$3,Albums!$E1328&lt;R$3)</f>
        <v>0</v>
      </c>
      <c r="S1329" s="50" t="b">
        <f>IF('Summary Statistics'!$C$7=TRUE,Albums!$F1328&lt;S$3,Albums!$E1328&lt;S$3)</f>
        <v>0</v>
      </c>
      <c r="T1329" s="50" t="b">
        <f>IF('Summary Statistics'!$C$7=TRUE,Albums!$F1328&lt;T$3,Albums!$E1328&lt;T$3)</f>
        <v>0</v>
      </c>
      <c r="U1329" s="50" t="b">
        <f>IF('Summary Statistics'!$C$7=TRUE,Albums!$F1328&lt;U$3,Albums!$E1328&lt;U$3)</f>
        <v>0</v>
      </c>
      <c r="V1329" s="51" t="b">
        <f>IF('Summary Statistics'!$C$7=TRUE,Albums!$F1328&lt;V$3,Albums!$E1328&lt;V$3)</f>
        <v>0</v>
      </c>
    </row>
    <row r="1330" spans="13:22" x14ac:dyDescent="0.3">
      <c r="M1330" s="49" t="b">
        <f>IF('Summary Statistics'!$C$7=TRUE,Albums!$F1329&lt;M$3,Albums!$E1329&lt;M$3)</f>
        <v>0</v>
      </c>
      <c r="N1330" s="50" t="b">
        <f>IF('Summary Statistics'!$C$7=TRUE,Albums!$F1329&lt;N$3,Albums!$E1329&lt;N$3)</f>
        <v>0</v>
      </c>
      <c r="O1330" s="50" t="b">
        <f>IF('Summary Statistics'!$C$7=TRUE,Albums!$F1329&lt;O$3,Albums!$E1329&lt;O$3)</f>
        <v>0</v>
      </c>
      <c r="P1330" s="50" t="b">
        <f>IF('Summary Statistics'!$C$7=TRUE,Albums!$F1329&lt;P$3,Albums!$E1329&lt;P$3)</f>
        <v>0</v>
      </c>
      <c r="Q1330" s="50" t="b">
        <f>IF('Summary Statistics'!$C$7=TRUE,Albums!$F1329&lt;Q$3,Albums!$E1329&lt;Q$3)</f>
        <v>0</v>
      </c>
      <c r="R1330" s="50" t="b">
        <f>IF('Summary Statistics'!$C$7=TRUE,Albums!$F1329&lt;R$3,Albums!$E1329&lt;R$3)</f>
        <v>0</v>
      </c>
      <c r="S1330" s="50" t="b">
        <f>IF('Summary Statistics'!$C$7=TRUE,Albums!$F1329&lt;S$3,Albums!$E1329&lt;S$3)</f>
        <v>0</v>
      </c>
      <c r="T1330" s="50" t="b">
        <f>IF('Summary Statistics'!$C$7=TRUE,Albums!$F1329&lt;T$3,Albums!$E1329&lt;T$3)</f>
        <v>0</v>
      </c>
      <c r="U1330" s="50" t="b">
        <f>IF('Summary Statistics'!$C$7=TRUE,Albums!$F1329&lt;U$3,Albums!$E1329&lt;U$3)</f>
        <v>0</v>
      </c>
      <c r="V1330" s="51" t="b">
        <f>IF('Summary Statistics'!$C$7=TRUE,Albums!$F1329&lt;V$3,Albums!$E1329&lt;V$3)</f>
        <v>0</v>
      </c>
    </row>
    <row r="1331" spans="13:22" x14ac:dyDescent="0.3">
      <c r="M1331" s="49" t="b">
        <f>IF('Summary Statistics'!$C$7=TRUE,Albums!$F1330&lt;M$3,Albums!$E1330&lt;M$3)</f>
        <v>0</v>
      </c>
      <c r="N1331" s="50" t="b">
        <f>IF('Summary Statistics'!$C$7=TRUE,Albums!$F1330&lt;N$3,Albums!$E1330&lt;N$3)</f>
        <v>0</v>
      </c>
      <c r="O1331" s="50" t="b">
        <f>IF('Summary Statistics'!$C$7=TRUE,Albums!$F1330&lt;O$3,Albums!$E1330&lt;O$3)</f>
        <v>0</v>
      </c>
      <c r="P1331" s="50" t="b">
        <f>IF('Summary Statistics'!$C$7=TRUE,Albums!$F1330&lt;P$3,Albums!$E1330&lt;P$3)</f>
        <v>0</v>
      </c>
      <c r="Q1331" s="50" t="b">
        <f>IF('Summary Statistics'!$C$7=TRUE,Albums!$F1330&lt;Q$3,Albums!$E1330&lt;Q$3)</f>
        <v>0</v>
      </c>
      <c r="R1331" s="50" t="b">
        <f>IF('Summary Statistics'!$C$7=TRUE,Albums!$F1330&lt;R$3,Albums!$E1330&lt;R$3)</f>
        <v>0</v>
      </c>
      <c r="S1331" s="50" t="b">
        <f>IF('Summary Statistics'!$C$7=TRUE,Albums!$F1330&lt;S$3,Albums!$E1330&lt;S$3)</f>
        <v>0</v>
      </c>
      <c r="T1331" s="50" t="b">
        <f>IF('Summary Statistics'!$C$7=TRUE,Albums!$F1330&lt;T$3,Albums!$E1330&lt;T$3)</f>
        <v>0</v>
      </c>
      <c r="U1331" s="50" t="b">
        <f>IF('Summary Statistics'!$C$7=TRUE,Albums!$F1330&lt;U$3,Albums!$E1330&lt;U$3)</f>
        <v>0</v>
      </c>
      <c r="V1331" s="51" t="b">
        <f>IF('Summary Statistics'!$C$7=TRUE,Albums!$F1330&lt;V$3,Albums!$E1330&lt;V$3)</f>
        <v>0</v>
      </c>
    </row>
    <row r="1332" spans="13:22" x14ac:dyDescent="0.3">
      <c r="M1332" s="49" t="b">
        <f>IF('Summary Statistics'!$C$7=TRUE,Albums!$F1331&lt;M$3,Albums!$E1331&lt;M$3)</f>
        <v>0</v>
      </c>
      <c r="N1332" s="50" t="b">
        <f>IF('Summary Statistics'!$C$7=TRUE,Albums!$F1331&lt;N$3,Albums!$E1331&lt;N$3)</f>
        <v>0</v>
      </c>
      <c r="O1332" s="50" t="b">
        <f>IF('Summary Statistics'!$C$7=TRUE,Albums!$F1331&lt;O$3,Albums!$E1331&lt;O$3)</f>
        <v>0</v>
      </c>
      <c r="P1332" s="50" t="b">
        <f>IF('Summary Statistics'!$C$7=TRUE,Albums!$F1331&lt;P$3,Albums!$E1331&lt;P$3)</f>
        <v>0</v>
      </c>
      <c r="Q1332" s="50" t="b">
        <f>IF('Summary Statistics'!$C$7=TRUE,Albums!$F1331&lt;Q$3,Albums!$E1331&lt;Q$3)</f>
        <v>0</v>
      </c>
      <c r="R1332" s="50" t="b">
        <f>IF('Summary Statistics'!$C$7=TRUE,Albums!$F1331&lt;R$3,Albums!$E1331&lt;R$3)</f>
        <v>0</v>
      </c>
      <c r="S1332" s="50" t="b">
        <f>IF('Summary Statistics'!$C$7=TRUE,Albums!$F1331&lt;S$3,Albums!$E1331&lt;S$3)</f>
        <v>0</v>
      </c>
      <c r="T1332" s="50" t="b">
        <f>IF('Summary Statistics'!$C$7=TRUE,Albums!$F1331&lt;T$3,Albums!$E1331&lt;T$3)</f>
        <v>0</v>
      </c>
      <c r="U1332" s="50" t="b">
        <f>IF('Summary Statistics'!$C$7=TRUE,Albums!$F1331&lt;U$3,Albums!$E1331&lt;U$3)</f>
        <v>0</v>
      </c>
      <c r="V1332" s="51" t="b">
        <f>IF('Summary Statistics'!$C$7=TRUE,Albums!$F1331&lt;V$3,Albums!$E1331&lt;V$3)</f>
        <v>0</v>
      </c>
    </row>
    <row r="1333" spans="13:22" x14ac:dyDescent="0.3">
      <c r="M1333" s="49" t="b">
        <f>IF('Summary Statistics'!$C$7=TRUE,Albums!$F1332&lt;M$3,Albums!$E1332&lt;M$3)</f>
        <v>0</v>
      </c>
      <c r="N1333" s="50" t="b">
        <f>IF('Summary Statistics'!$C$7=TRUE,Albums!$F1332&lt;N$3,Albums!$E1332&lt;N$3)</f>
        <v>0</v>
      </c>
      <c r="O1333" s="50" t="b">
        <f>IF('Summary Statistics'!$C$7=TRUE,Albums!$F1332&lt;O$3,Albums!$E1332&lt;O$3)</f>
        <v>0</v>
      </c>
      <c r="P1333" s="50" t="b">
        <f>IF('Summary Statistics'!$C$7=TRUE,Albums!$F1332&lt;P$3,Albums!$E1332&lt;P$3)</f>
        <v>0</v>
      </c>
      <c r="Q1333" s="50" t="b">
        <f>IF('Summary Statistics'!$C$7=TRUE,Albums!$F1332&lt;Q$3,Albums!$E1332&lt;Q$3)</f>
        <v>0</v>
      </c>
      <c r="R1333" s="50" t="b">
        <f>IF('Summary Statistics'!$C$7=TRUE,Albums!$F1332&lt;R$3,Albums!$E1332&lt;R$3)</f>
        <v>0</v>
      </c>
      <c r="S1333" s="50" t="b">
        <f>IF('Summary Statistics'!$C$7=TRUE,Albums!$F1332&lt;S$3,Albums!$E1332&lt;S$3)</f>
        <v>0</v>
      </c>
      <c r="T1333" s="50" t="b">
        <f>IF('Summary Statistics'!$C$7=TRUE,Albums!$F1332&lt;T$3,Albums!$E1332&lt;T$3)</f>
        <v>0</v>
      </c>
      <c r="U1333" s="50" t="b">
        <f>IF('Summary Statistics'!$C$7=TRUE,Albums!$F1332&lt;U$3,Albums!$E1332&lt;U$3)</f>
        <v>0</v>
      </c>
      <c r="V1333" s="51" t="b">
        <f>IF('Summary Statistics'!$C$7=TRUE,Albums!$F1332&lt;V$3,Albums!$E1332&lt;V$3)</f>
        <v>0</v>
      </c>
    </row>
    <row r="1334" spans="13:22" x14ac:dyDescent="0.3">
      <c r="M1334" s="49" t="b">
        <f>IF('Summary Statistics'!$C$7=TRUE,Albums!$F1333&lt;M$3,Albums!$E1333&lt;M$3)</f>
        <v>0</v>
      </c>
      <c r="N1334" s="50" t="b">
        <f>IF('Summary Statistics'!$C$7=TRUE,Albums!$F1333&lt;N$3,Albums!$E1333&lt;N$3)</f>
        <v>0</v>
      </c>
      <c r="O1334" s="50" t="b">
        <f>IF('Summary Statistics'!$C$7=TRUE,Albums!$F1333&lt;O$3,Albums!$E1333&lt;O$3)</f>
        <v>0</v>
      </c>
      <c r="P1334" s="50" t="b">
        <f>IF('Summary Statistics'!$C$7=TRUE,Albums!$F1333&lt;P$3,Albums!$E1333&lt;P$3)</f>
        <v>0</v>
      </c>
      <c r="Q1334" s="50" t="b">
        <f>IF('Summary Statistics'!$C$7=TRUE,Albums!$F1333&lt;Q$3,Albums!$E1333&lt;Q$3)</f>
        <v>0</v>
      </c>
      <c r="R1334" s="50" t="b">
        <f>IF('Summary Statistics'!$C$7=TRUE,Albums!$F1333&lt;R$3,Albums!$E1333&lt;R$3)</f>
        <v>0</v>
      </c>
      <c r="S1334" s="50" t="b">
        <f>IF('Summary Statistics'!$C$7=TRUE,Albums!$F1333&lt;S$3,Albums!$E1333&lt;S$3)</f>
        <v>0</v>
      </c>
      <c r="T1334" s="50" t="b">
        <f>IF('Summary Statistics'!$C$7=TRUE,Albums!$F1333&lt;T$3,Albums!$E1333&lt;T$3)</f>
        <v>0</v>
      </c>
      <c r="U1334" s="50" t="b">
        <f>IF('Summary Statistics'!$C$7=TRUE,Albums!$F1333&lt;U$3,Albums!$E1333&lt;U$3)</f>
        <v>0</v>
      </c>
      <c r="V1334" s="51" t="b">
        <f>IF('Summary Statistics'!$C$7=TRUE,Albums!$F1333&lt;V$3,Albums!$E1333&lt;V$3)</f>
        <v>0</v>
      </c>
    </row>
    <row r="1335" spans="13:22" x14ac:dyDescent="0.3">
      <c r="M1335" s="49" t="b">
        <f>IF('Summary Statistics'!$C$7=TRUE,Albums!$F1334&lt;M$3,Albums!$E1334&lt;M$3)</f>
        <v>0</v>
      </c>
      <c r="N1335" s="50" t="b">
        <f>IF('Summary Statistics'!$C$7=TRUE,Albums!$F1334&lt;N$3,Albums!$E1334&lt;N$3)</f>
        <v>0</v>
      </c>
      <c r="O1335" s="50" t="b">
        <f>IF('Summary Statistics'!$C$7=TRUE,Albums!$F1334&lt;O$3,Albums!$E1334&lt;O$3)</f>
        <v>0</v>
      </c>
      <c r="P1335" s="50" t="b">
        <f>IF('Summary Statistics'!$C$7=TRUE,Albums!$F1334&lt;P$3,Albums!$E1334&lt;P$3)</f>
        <v>0</v>
      </c>
      <c r="Q1335" s="50" t="b">
        <f>IF('Summary Statistics'!$C$7=TRUE,Albums!$F1334&lt;Q$3,Albums!$E1334&lt;Q$3)</f>
        <v>0</v>
      </c>
      <c r="R1335" s="50" t="b">
        <f>IF('Summary Statistics'!$C$7=TRUE,Albums!$F1334&lt;R$3,Albums!$E1334&lt;R$3)</f>
        <v>0</v>
      </c>
      <c r="S1335" s="50" t="b">
        <f>IF('Summary Statistics'!$C$7=TRUE,Albums!$F1334&lt;S$3,Albums!$E1334&lt;S$3)</f>
        <v>0</v>
      </c>
      <c r="T1335" s="50" t="b">
        <f>IF('Summary Statistics'!$C$7=TRUE,Albums!$F1334&lt;T$3,Albums!$E1334&lt;T$3)</f>
        <v>0</v>
      </c>
      <c r="U1335" s="50" t="b">
        <f>IF('Summary Statistics'!$C$7=TRUE,Albums!$F1334&lt;U$3,Albums!$E1334&lt;U$3)</f>
        <v>0</v>
      </c>
      <c r="V1335" s="51" t="b">
        <f>IF('Summary Statistics'!$C$7=TRUE,Albums!$F1334&lt;V$3,Albums!$E1334&lt;V$3)</f>
        <v>0</v>
      </c>
    </row>
    <row r="1336" spans="13:22" x14ac:dyDescent="0.3">
      <c r="M1336" s="49" t="b">
        <f>IF('Summary Statistics'!$C$7=TRUE,Albums!$F1335&lt;M$3,Albums!$E1335&lt;M$3)</f>
        <v>0</v>
      </c>
      <c r="N1336" s="50" t="b">
        <f>IF('Summary Statistics'!$C$7=TRUE,Albums!$F1335&lt;N$3,Albums!$E1335&lt;N$3)</f>
        <v>0</v>
      </c>
      <c r="O1336" s="50" t="b">
        <f>IF('Summary Statistics'!$C$7=TRUE,Albums!$F1335&lt;O$3,Albums!$E1335&lt;O$3)</f>
        <v>0</v>
      </c>
      <c r="P1336" s="50" t="b">
        <f>IF('Summary Statistics'!$C$7=TRUE,Albums!$F1335&lt;P$3,Albums!$E1335&lt;P$3)</f>
        <v>0</v>
      </c>
      <c r="Q1336" s="50" t="b">
        <f>IF('Summary Statistics'!$C$7=TRUE,Albums!$F1335&lt;Q$3,Albums!$E1335&lt;Q$3)</f>
        <v>0</v>
      </c>
      <c r="R1336" s="50" t="b">
        <f>IF('Summary Statistics'!$C$7=TRUE,Albums!$F1335&lt;R$3,Albums!$E1335&lt;R$3)</f>
        <v>0</v>
      </c>
      <c r="S1336" s="50" t="b">
        <f>IF('Summary Statistics'!$C$7=TRUE,Albums!$F1335&lt;S$3,Albums!$E1335&lt;S$3)</f>
        <v>0</v>
      </c>
      <c r="T1336" s="50" t="b">
        <f>IF('Summary Statistics'!$C$7=TRUE,Albums!$F1335&lt;T$3,Albums!$E1335&lt;T$3)</f>
        <v>0</v>
      </c>
      <c r="U1336" s="50" t="b">
        <f>IF('Summary Statistics'!$C$7=TRUE,Albums!$F1335&lt;U$3,Albums!$E1335&lt;U$3)</f>
        <v>0</v>
      </c>
      <c r="V1336" s="51" t="b">
        <f>IF('Summary Statistics'!$C$7=TRUE,Albums!$F1335&lt;V$3,Albums!$E1335&lt;V$3)</f>
        <v>0</v>
      </c>
    </row>
    <row r="1337" spans="13:22" x14ac:dyDescent="0.3">
      <c r="M1337" s="49" t="b">
        <f>IF('Summary Statistics'!$C$7=TRUE,Albums!$F1336&lt;M$3,Albums!$E1336&lt;M$3)</f>
        <v>0</v>
      </c>
      <c r="N1337" s="50" t="b">
        <f>IF('Summary Statistics'!$C$7=TRUE,Albums!$F1336&lt;N$3,Albums!$E1336&lt;N$3)</f>
        <v>0</v>
      </c>
      <c r="O1337" s="50" t="b">
        <f>IF('Summary Statistics'!$C$7=TRUE,Albums!$F1336&lt;O$3,Albums!$E1336&lt;O$3)</f>
        <v>0</v>
      </c>
      <c r="P1337" s="50" t="b">
        <f>IF('Summary Statistics'!$C$7=TRUE,Albums!$F1336&lt;P$3,Albums!$E1336&lt;P$3)</f>
        <v>0</v>
      </c>
      <c r="Q1337" s="50" t="b">
        <f>IF('Summary Statistics'!$C$7=TRUE,Albums!$F1336&lt;Q$3,Albums!$E1336&lt;Q$3)</f>
        <v>0</v>
      </c>
      <c r="R1337" s="50" t="b">
        <f>IF('Summary Statistics'!$C$7=TRUE,Albums!$F1336&lt;R$3,Albums!$E1336&lt;R$3)</f>
        <v>0</v>
      </c>
      <c r="S1337" s="50" t="b">
        <f>IF('Summary Statistics'!$C$7=TRUE,Albums!$F1336&lt;S$3,Albums!$E1336&lt;S$3)</f>
        <v>0</v>
      </c>
      <c r="T1337" s="50" t="b">
        <f>IF('Summary Statistics'!$C$7=TRUE,Albums!$F1336&lt;T$3,Albums!$E1336&lt;T$3)</f>
        <v>0</v>
      </c>
      <c r="U1337" s="50" t="b">
        <f>IF('Summary Statistics'!$C$7=TRUE,Albums!$F1336&lt;U$3,Albums!$E1336&lt;U$3)</f>
        <v>0</v>
      </c>
      <c r="V1337" s="51" t="b">
        <f>IF('Summary Statistics'!$C$7=TRUE,Albums!$F1336&lt;V$3,Albums!$E1336&lt;V$3)</f>
        <v>0</v>
      </c>
    </row>
    <row r="1338" spans="13:22" x14ac:dyDescent="0.3">
      <c r="M1338" s="49" t="b">
        <f>IF('Summary Statistics'!$C$7=TRUE,Albums!$F1337&lt;M$3,Albums!$E1337&lt;M$3)</f>
        <v>0</v>
      </c>
      <c r="N1338" s="50" t="b">
        <f>IF('Summary Statistics'!$C$7=TRUE,Albums!$F1337&lt;N$3,Albums!$E1337&lt;N$3)</f>
        <v>0</v>
      </c>
      <c r="O1338" s="50" t="b">
        <f>IF('Summary Statistics'!$C$7=TRUE,Albums!$F1337&lt;O$3,Albums!$E1337&lt;O$3)</f>
        <v>0</v>
      </c>
      <c r="P1338" s="50" t="b">
        <f>IF('Summary Statistics'!$C$7=TRUE,Albums!$F1337&lt;P$3,Albums!$E1337&lt;P$3)</f>
        <v>0</v>
      </c>
      <c r="Q1338" s="50" t="b">
        <f>IF('Summary Statistics'!$C$7=TRUE,Albums!$F1337&lt;Q$3,Albums!$E1337&lt;Q$3)</f>
        <v>0</v>
      </c>
      <c r="R1338" s="50" t="b">
        <f>IF('Summary Statistics'!$C$7=TRUE,Albums!$F1337&lt;R$3,Albums!$E1337&lt;R$3)</f>
        <v>0</v>
      </c>
      <c r="S1338" s="50" t="b">
        <f>IF('Summary Statistics'!$C$7=TRUE,Albums!$F1337&lt;S$3,Albums!$E1337&lt;S$3)</f>
        <v>0</v>
      </c>
      <c r="T1338" s="50" t="b">
        <f>IF('Summary Statistics'!$C$7=TRUE,Albums!$F1337&lt;T$3,Albums!$E1337&lt;T$3)</f>
        <v>0</v>
      </c>
      <c r="U1338" s="50" t="b">
        <f>IF('Summary Statistics'!$C$7=TRUE,Albums!$F1337&lt;U$3,Albums!$E1337&lt;U$3)</f>
        <v>0</v>
      </c>
      <c r="V1338" s="51" t="b">
        <f>IF('Summary Statistics'!$C$7=TRUE,Albums!$F1337&lt;V$3,Albums!$E1337&lt;V$3)</f>
        <v>0</v>
      </c>
    </row>
    <row r="1339" spans="13:22" x14ac:dyDescent="0.3">
      <c r="M1339" s="49" t="b">
        <f>IF('Summary Statistics'!$C$7=TRUE,Albums!$F1338&lt;M$3,Albums!$E1338&lt;M$3)</f>
        <v>0</v>
      </c>
      <c r="N1339" s="50" t="b">
        <f>IF('Summary Statistics'!$C$7=TRUE,Albums!$F1338&lt;N$3,Albums!$E1338&lt;N$3)</f>
        <v>0</v>
      </c>
      <c r="O1339" s="50" t="b">
        <f>IF('Summary Statistics'!$C$7=TRUE,Albums!$F1338&lt;O$3,Albums!$E1338&lt;O$3)</f>
        <v>0</v>
      </c>
      <c r="P1339" s="50" t="b">
        <f>IF('Summary Statistics'!$C$7=TRUE,Albums!$F1338&lt;P$3,Albums!$E1338&lt;P$3)</f>
        <v>0</v>
      </c>
      <c r="Q1339" s="50" t="b">
        <f>IF('Summary Statistics'!$C$7=TRUE,Albums!$F1338&lt;Q$3,Albums!$E1338&lt;Q$3)</f>
        <v>0</v>
      </c>
      <c r="R1339" s="50" t="b">
        <f>IF('Summary Statistics'!$C$7=TRUE,Albums!$F1338&lt;R$3,Albums!$E1338&lt;R$3)</f>
        <v>0</v>
      </c>
      <c r="S1339" s="50" t="b">
        <f>IF('Summary Statistics'!$C$7=TRUE,Albums!$F1338&lt;S$3,Albums!$E1338&lt;S$3)</f>
        <v>0</v>
      </c>
      <c r="T1339" s="50" t="b">
        <f>IF('Summary Statistics'!$C$7=TRUE,Albums!$F1338&lt;T$3,Albums!$E1338&lt;T$3)</f>
        <v>0</v>
      </c>
      <c r="U1339" s="50" t="b">
        <f>IF('Summary Statistics'!$C$7=TRUE,Albums!$F1338&lt;U$3,Albums!$E1338&lt;U$3)</f>
        <v>0</v>
      </c>
      <c r="V1339" s="51" t="b">
        <f>IF('Summary Statistics'!$C$7=TRUE,Albums!$F1338&lt;V$3,Albums!$E1338&lt;V$3)</f>
        <v>0</v>
      </c>
    </row>
    <row r="1340" spans="13:22" x14ac:dyDescent="0.3">
      <c r="M1340" s="49" t="b">
        <f>IF('Summary Statistics'!$C$7=TRUE,Albums!$F1339&lt;M$3,Albums!$E1339&lt;M$3)</f>
        <v>0</v>
      </c>
      <c r="N1340" s="50" t="b">
        <f>IF('Summary Statistics'!$C$7=TRUE,Albums!$F1339&lt;N$3,Albums!$E1339&lt;N$3)</f>
        <v>0</v>
      </c>
      <c r="O1340" s="50" t="b">
        <f>IF('Summary Statistics'!$C$7=TRUE,Albums!$F1339&lt;O$3,Albums!$E1339&lt;O$3)</f>
        <v>0</v>
      </c>
      <c r="P1340" s="50" t="b">
        <f>IF('Summary Statistics'!$C$7=TRUE,Albums!$F1339&lt;P$3,Albums!$E1339&lt;P$3)</f>
        <v>0</v>
      </c>
      <c r="Q1340" s="50" t="b">
        <f>IF('Summary Statistics'!$C$7=TRUE,Albums!$F1339&lt;Q$3,Albums!$E1339&lt;Q$3)</f>
        <v>0</v>
      </c>
      <c r="R1340" s="50" t="b">
        <f>IF('Summary Statistics'!$C$7=TRUE,Albums!$F1339&lt;R$3,Albums!$E1339&lt;R$3)</f>
        <v>0</v>
      </c>
      <c r="S1340" s="50" t="b">
        <f>IF('Summary Statistics'!$C$7=TRUE,Albums!$F1339&lt;S$3,Albums!$E1339&lt;S$3)</f>
        <v>0</v>
      </c>
      <c r="T1340" s="50" t="b">
        <f>IF('Summary Statistics'!$C$7=TRUE,Albums!$F1339&lt;T$3,Albums!$E1339&lt;T$3)</f>
        <v>0</v>
      </c>
      <c r="U1340" s="50" t="b">
        <f>IF('Summary Statistics'!$C$7=TRUE,Albums!$F1339&lt;U$3,Albums!$E1339&lt;U$3)</f>
        <v>0</v>
      </c>
      <c r="V1340" s="51" t="b">
        <f>IF('Summary Statistics'!$C$7=TRUE,Albums!$F1339&lt;V$3,Albums!$E1339&lt;V$3)</f>
        <v>0</v>
      </c>
    </row>
    <row r="1341" spans="13:22" x14ac:dyDescent="0.3">
      <c r="M1341" s="49" t="b">
        <f>IF('Summary Statistics'!$C$7=TRUE,Albums!$F1340&lt;M$3,Albums!$E1340&lt;M$3)</f>
        <v>0</v>
      </c>
      <c r="N1341" s="50" t="b">
        <f>IF('Summary Statistics'!$C$7=TRUE,Albums!$F1340&lt;N$3,Albums!$E1340&lt;N$3)</f>
        <v>0</v>
      </c>
      <c r="O1341" s="50" t="b">
        <f>IF('Summary Statistics'!$C$7=TRUE,Albums!$F1340&lt;O$3,Albums!$E1340&lt;O$3)</f>
        <v>0</v>
      </c>
      <c r="P1341" s="50" t="b">
        <f>IF('Summary Statistics'!$C$7=TRUE,Albums!$F1340&lt;P$3,Albums!$E1340&lt;P$3)</f>
        <v>0</v>
      </c>
      <c r="Q1341" s="50" t="b">
        <f>IF('Summary Statistics'!$C$7=TRUE,Albums!$F1340&lt;Q$3,Albums!$E1340&lt;Q$3)</f>
        <v>0</v>
      </c>
      <c r="R1341" s="50" t="b">
        <f>IF('Summary Statistics'!$C$7=TRUE,Albums!$F1340&lt;R$3,Albums!$E1340&lt;R$3)</f>
        <v>0</v>
      </c>
      <c r="S1341" s="50" t="b">
        <f>IF('Summary Statistics'!$C$7=TRUE,Albums!$F1340&lt;S$3,Albums!$E1340&lt;S$3)</f>
        <v>0</v>
      </c>
      <c r="T1341" s="50" t="b">
        <f>IF('Summary Statistics'!$C$7=TRUE,Albums!$F1340&lt;T$3,Albums!$E1340&lt;T$3)</f>
        <v>0</v>
      </c>
      <c r="U1341" s="50" t="b">
        <f>IF('Summary Statistics'!$C$7=TRUE,Albums!$F1340&lt;U$3,Albums!$E1340&lt;U$3)</f>
        <v>0</v>
      </c>
      <c r="V1341" s="51" t="b">
        <f>IF('Summary Statistics'!$C$7=TRUE,Albums!$F1340&lt;V$3,Albums!$E1340&lt;V$3)</f>
        <v>0</v>
      </c>
    </row>
    <row r="1342" spans="13:22" x14ac:dyDescent="0.3">
      <c r="M1342" s="49" t="b">
        <f>IF('Summary Statistics'!$C$7=TRUE,Albums!$F1341&lt;M$3,Albums!$E1341&lt;M$3)</f>
        <v>0</v>
      </c>
      <c r="N1342" s="50" t="b">
        <f>IF('Summary Statistics'!$C$7=TRUE,Albums!$F1341&lt;N$3,Albums!$E1341&lt;N$3)</f>
        <v>0</v>
      </c>
      <c r="O1342" s="50" t="b">
        <f>IF('Summary Statistics'!$C$7=TRUE,Albums!$F1341&lt;O$3,Albums!$E1341&lt;O$3)</f>
        <v>0</v>
      </c>
      <c r="P1342" s="50" t="b">
        <f>IF('Summary Statistics'!$C$7=TRUE,Albums!$F1341&lt;P$3,Albums!$E1341&lt;P$3)</f>
        <v>0</v>
      </c>
      <c r="Q1342" s="50" t="b">
        <f>IF('Summary Statistics'!$C$7=TRUE,Albums!$F1341&lt;Q$3,Albums!$E1341&lt;Q$3)</f>
        <v>0</v>
      </c>
      <c r="R1342" s="50" t="b">
        <f>IF('Summary Statistics'!$C$7=TRUE,Albums!$F1341&lt;R$3,Albums!$E1341&lt;R$3)</f>
        <v>0</v>
      </c>
      <c r="S1342" s="50" t="b">
        <f>IF('Summary Statistics'!$C$7=TRUE,Albums!$F1341&lt;S$3,Albums!$E1341&lt;S$3)</f>
        <v>0</v>
      </c>
      <c r="T1342" s="50" t="b">
        <f>IF('Summary Statistics'!$C$7=TRUE,Albums!$F1341&lt;T$3,Albums!$E1341&lt;T$3)</f>
        <v>0</v>
      </c>
      <c r="U1342" s="50" t="b">
        <f>IF('Summary Statistics'!$C$7=TRUE,Albums!$F1341&lt;U$3,Albums!$E1341&lt;U$3)</f>
        <v>0</v>
      </c>
      <c r="V1342" s="51" t="b">
        <f>IF('Summary Statistics'!$C$7=TRUE,Albums!$F1341&lt;V$3,Albums!$E1341&lt;V$3)</f>
        <v>0</v>
      </c>
    </row>
    <row r="1343" spans="13:22" x14ac:dyDescent="0.3">
      <c r="M1343" s="49" t="b">
        <f>IF('Summary Statistics'!$C$7=TRUE,Albums!$F1342&lt;M$3,Albums!$E1342&lt;M$3)</f>
        <v>0</v>
      </c>
      <c r="N1343" s="50" t="b">
        <f>IF('Summary Statistics'!$C$7=TRUE,Albums!$F1342&lt;N$3,Albums!$E1342&lt;N$3)</f>
        <v>0</v>
      </c>
      <c r="O1343" s="50" t="b">
        <f>IF('Summary Statistics'!$C$7=TRUE,Albums!$F1342&lt;O$3,Albums!$E1342&lt;O$3)</f>
        <v>0</v>
      </c>
      <c r="P1343" s="50" t="b">
        <f>IF('Summary Statistics'!$C$7=TRUE,Albums!$F1342&lt;P$3,Albums!$E1342&lt;P$3)</f>
        <v>0</v>
      </c>
      <c r="Q1343" s="50" t="b">
        <f>IF('Summary Statistics'!$C$7=TRUE,Albums!$F1342&lt;Q$3,Albums!$E1342&lt;Q$3)</f>
        <v>0</v>
      </c>
      <c r="R1343" s="50" t="b">
        <f>IF('Summary Statistics'!$C$7=TRUE,Albums!$F1342&lt;R$3,Albums!$E1342&lt;R$3)</f>
        <v>0</v>
      </c>
      <c r="S1343" s="50" t="b">
        <f>IF('Summary Statistics'!$C$7=TRUE,Albums!$F1342&lt;S$3,Albums!$E1342&lt;S$3)</f>
        <v>0</v>
      </c>
      <c r="T1343" s="50" t="b">
        <f>IF('Summary Statistics'!$C$7=TRUE,Albums!$F1342&lt;T$3,Albums!$E1342&lt;T$3)</f>
        <v>0</v>
      </c>
      <c r="U1343" s="50" t="b">
        <f>IF('Summary Statistics'!$C$7=TRUE,Albums!$F1342&lt;U$3,Albums!$E1342&lt;U$3)</f>
        <v>0</v>
      </c>
      <c r="V1343" s="51" t="b">
        <f>IF('Summary Statistics'!$C$7=TRUE,Albums!$F1342&lt;V$3,Albums!$E1342&lt;V$3)</f>
        <v>0</v>
      </c>
    </row>
    <row r="1344" spans="13:22" x14ac:dyDescent="0.3">
      <c r="M1344" s="49" t="b">
        <f>IF('Summary Statistics'!$C$7=TRUE,Albums!$F1343&lt;M$3,Albums!$E1343&lt;M$3)</f>
        <v>0</v>
      </c>
      <c r="N1344" s="50" t="b">
        <f>IF('Summary Statistics'!$C$7=TRUE,Albums!$F1343&lt;N$3,Albums!$E1343&lt;N$3)</f>
        <v>0</v>
      </c>
      <c r="O1344" s="50" t="b">
        <f>IF('Summary Statistics'!$C$7=TRUE,Albums!$F1343&lt;O$3,Albums!$E1343&lt;O$3)</f>
        <v>0</v>
      </c>
      <c r="P1344" s="50" t="b">
        <f>IF('Summary Statistics'!$C$7=TRUE,Albums!$F1343&lt;P$3,Albums!$E1343&lt;P$3)</f>
        <v>0</v>
      </c>
      <c r="Q1344" s="50" t="b">
        <f>IF('Summary Statistics'!$C$7=TRUE,Albums!$F1343&lt;Q$3,Albums!$E1343&lt;Q$3)</f>
        <v>0</v>
      </c>
      <c r="R1344" s="50" t="b">
        <f>IF('Summary Statistics'!$C$7=TRUE,Albums!$F1343&lt;R$3,Albums!$E1343&lt;R$3)</f>
        <v>0</v>
      </c>
      <c r="S1344" s="50" t="b">
        <f>IF('Summary Statistics'!$C$7=TRUE,Albums!$F1343&lt;S$3,Albums!$E1343&lt;S$3)</f>
        <v>0</v>
      </c>
      <c r="T1344" s="50" t="b">
        <f>IF('Summary Statistics'!$C$7=TRUE,Albums!$F1343&lt;T$3,Albums!$E1343&lt;T$3)</f>
        <v>0</v>
      </c>
      <c r="U1344" s="50" t="b">
        <f>IF('Summary Statistics'!$C$7=TRUE,Albums!$F1343&lt;U$3,Albums!$E1343&lt;U$3)</f>
        <v>0</v>
      </c>
      <c r="V1344" s="51" t="b">
        <f>IF('Summary Statistics'!$C$7=TRUE,Albums!$F1343&lt;V$3,Albums!$E1343&lt;V$3)</f>
        <v>0</v>
      </c>
    </row>
    <row r="1345" spans="13:22" x14ac:dyDescent="0.3">
      <c r="M1345" s="49" t="b">
        <f>IF('Summary Statistics'!$C$7=TRUE,Albums!$F1344&lt;M$3,Albums!$E1344&lt;M$3)</f>
        <v>0</v>
      </c>
      <c r="N1345" s="50" t="b">
        <f>IF('Summary Statistics'!$C$7=TRUE,Albums!$F1344&lt;N$3,Albums!$E1344&lt;N$3)</f>
        <v>0</v>
      </c>
      <c r="O1345" s="50" t="b">
        <f>IF('Summary Statistics'!$C$7=TRUE,Albums!$F1344&lt;O$3,Albums!$E1344&lt;O$3)</f>
        <v>0</v>
      </c>
      <c r="P1345" s="50" t="b">
        <f>IF('Summary Statistics'!$C$7=TRUE,Albums!$F1344&lt;P$3,Albums!$E1344&lt;P$3)</f>
        <v>0</v>
      </c>
      <c r="Q1345" s="50" t="b">
        <f>IF('Summary Statistics'!$C$7=TRUE,Albums!$F1344&lt;Q$3,Albums!$E1344&lt;Q$3)</f>
        <v>0</v>
      </c>
      <c r="R1345" s="50" t="b">
        <f>IF('Summary Statistics'!$C$7=TRUE,Albums!$F1344&lt;R$3,Albums!$E1344&lt;R$3)</f>
        <v>0</v>
      </c>
      <c r="S1345" s="50" t="b">
        <f>IF('Summary Statistics'!$C$7=TRUE,Albums!$F1344&lt;S$3,Albums!$E1344&lt;S$3)</f>
        <v>0</v>
      </c>
      <c r="T1345" s="50" t="b">
        <f>IF('Summary Statistics'!$C$7=TRUE,Albums!$F1344&lt;T$3,Albums!$E1344&lt;T$3)</f>
        <v>0</v>
      </c>
      <c r="U1345" s="50" t="b">
        <f>IF('Summary Statistics'!$C$7=TRUE,Albums!$F1344&lt;U$3,Albums!$E1344&lt;U$3)</f>
        <v>0</v>
      </c>
      <c r="V1345" s="51" t="b">
        <f>IF('Summary Statistics'!$C$7=TRUE,Albums!$F1344&lt;V$3,Albums!$E1344&lt;V$3)</f>
        <v>0</v>
      </c>
    </row>
    <row r="1346" spans="13:22" x14ac:dyDescent="0.3">
      <c r="M1346" s="49" t="b">
        <f>IF('Summary Statistics'!$C$7=TRUE,Albums!$F1345&lt;M$3,Albums!$E1345&lt;M$3)</f>
        <v>0</v>
      </c>
      <c r="N1346" s="50" t="b">
        <f>IF('Summary Statistics'!$C$7=TRUE,Albums!$F1345&lt;N$3,Albums!$E1345&lt;N$3)</f>
        <v>0</v>
      </c>
      <c r="O1346" s="50" t="b">
        <f>IF('Summary Statistics'!$C$7=TRUE,Albums!$F1345&lt;O$3,Albums!$E1345&lt;O$3)</f>
        <v>0</v>
      </c>
      <c r="P1346" s="50" t="b">
        <f>IF('Summary Statistics'!$C$7=TRUE,Albums!$F1345&lt;P$3,Albums!$E1345&lt;P$3)</f>
        <v>0</v>
      </c>
      <c r="Q1346" s="50" t="b">
        <f>IF('Summary Statistics'!$C$7=TRUE,Albums!$F1345&lt;Q$3,Albums!$E1345&lt;Q$3)</f>
        <v>0</v>
      </c>
      <c r="R1346" s="50" t="b">
        <f>IF('Summary Statistics'!$C$7=TRUE,Albums!$F1345&lt;R$3,Albums!$E1345&lt;R$3)</f>
        <v>0</v>
      </c>
      <c r="S1346" s="50" t="b">
        <f>IF('Summary Statistics'!$C$7=TRUE,Albums!$F1345&lt;S$3,Albums!$E1345&lt;S$3)</f>
        <v>0</v>
      </c>
      <c r="T1346" s="50" t="b">
        <f>IF('Summary Statistics'!$C$7=TRUE,Albums!$F1345&lt;T$3,Albums!$E1345&lt;T$3)</f>
        <v>0</v>
      </c>
      <c r="U1346" s="50" t="b">
        <f>IF('Summary Statistics'!$C$7=TRUE,Albums!$F1345&lt;U$3,Albums!$E1345&lt;U$3)</f>
        <v>0</v>
      </c>
      <c r="V1346" s="51" t="b">
        <f>IF('Summary Statistics'!$C$7=TRUE,Albums!$F1345&lt;V$3,Albums!$E1345&lt;V$3)</f>
        <v>0</v>
      </c>
    </row>
    <row r="1347" spans="13:22" x14ac:dyDescent="0.3">
      <c r="M1347" s="49" t="b">
        <f>IF('Summary Statistics'!$C$7=TRUE,Albums!$F1346&lt;M$3,Albums!$E1346&lt;M$3)</f>
        <v>0</v>
      </c>
      <c r="N1347" s="50" t="b">
        <f>IF('Summary Statistics'!$C$7=TRUE,Albums!$F1346&lt;N$3,Albums!$E1346&lt;N$3)</f>
        <v>0</v>
      </c>
      <c r="O1347" s="50" t="b">
        <f>IF('Summary Statistics'!$C$7=TRUE,Albums!$F1346&lt;O$3,Albums!$E1346&lt;O$3)</f>
        <v>0</v>
      </c>
      <c r="P1347" s="50" t="b">
        <f>IF('Summary Statistics'!$C$7=TRUE,Albums!$F1346&lt;P$3,Albums!$E1346&lt;P$3)</f>
        <v>0</v>
      </c>
      <c r="Q1347" s="50" t="b">
        <f>IF('Summary Statistics'!$C$7=TRUE,Albums!$F1346&lt;Q$3,Albums!$E1346&lt;Q$3)</f>
        <v>0</v>
      </c>
      <c r="R1347" s="50" t="b">
        <f>IF('Summary Statistics'!$C$7=TRUE,Albums!$F1346&lt;R$3,Albums!$E1346&lt;R$3)</f>
        <v>0</v>
      </c>
      <c r="S1347" s="50" t="b">
        <f>IF('Summary Statistics'!$C$7=TRUE,Albums!$F1346&lt;S$3,Albums!$E1346&lt;S$3)</f>
        <v>0</v>
      </c>
      <c r="T1347" s="50" t="b">
        <f>IF('Summary Statistics'!$C$7=TRUE,Albums!$F1346&lt;T$3,Albums!$E1346&lt;T$3)</f>
        <v>0</v>
      </c>
      <c r="U1347" s="50" t="b">
        <f>IF('Summary Statistics'!$C$7=TRUE,Albums!$F1346&lt;U$3,Albums!$E1346&lt;U$3)</f>
        <v>0</v>
      </c>
      <c r="V1347" s="51" t="b">
        <f>IF('Summary Statistics'!$C$7=TRUE,Albums!$F1346&lt;V$3,Albums!$E1346&lt;V$3)</f>
        <v>0</v>
      </c>
    </row>
    <row r="1348" spans="13:22" x14ac:dyDescent="0.3">
      <c r="M1348" s="49" t="b">
        <f>IF('Summary Statistics'!$C$7=TRUE,Albums!$F1347&lt;M$3,Albums!$E1347&lt;M$3)</f>
        <v>0</v>
      </c>
      <c r="N1348" s="50" t="b">
        <f>IF('Summary Statistics'!$C$7=TRUE,Albums!$F1347&lt;N$3,Albums!$E1347&lt;N$3)</f>
        <v>0</v>
      </c>
      <c r="O1348" s="50" t="b">
        <f>IF('Summary Statistics'!$C$7=TRUE,Albums!$F1347&lt;O$3,Albums!$E1347&lt;O$3)</f>
        <v>0</v>
      </c>
      <c r="P1348" s="50" t="b">
        <f>IF('Summary Statistics'!$C$7=TRUE,Albums!$F1347&lt;P$3,Albums!$E1347&lt;P$3)</f>
        <v>0</v>
      </c>
      <c r="Q1348" s="50" t="b">
        <f>IF('Summary Statistics'!$C$7=TRUE,Albums!$F1347&lt;Q$3,Albums!$E1347&lt;Q$3)</f>
        <v>0</v>
      </c>
      <c r="R1348" s="50" t="b">
        <f>IF('Summary Statistics'!$C$7=TRUE,Albums!$F1347&lt;R$3,Albums!$E1347&lt;R$3)</f>
        <v>0</v>
      </c>
      <c r="S1348" s="50" t="b">
        <f>IF('Summary Statistics'!$C$7=TRUE,Albums!$F1347&lt;S$3,Albums!$E1347&lt;S$3)</f>
        <v>0</v>
      </c>
      <c r="T1348" s="50" t="b">
        <f>IF('Summary Statistics'!$C$7=TRUE,Albums!$F1347&lt;T$3,Albums!$E1347&lt;T$3)</f>
        <v>0</v>
      </c>
      <c r="U1348" s="50" t="b">
        <f>IF('Summary Statistics'!$C$7=TRUE,Albums!$F1347&lt;U$3,Albums!$E1347&lt;U$3)</f>
        <v>0</v>
      </c>
      <c r="V1348" s="51" t="b">
        <f>IF('Summary Statistics'!$C$7=TRUE,Albums!$F1347&lt;V$3,Albums!$E1347&lt;V$3)</f>
        <v>0</v>
      </c>
    </row>
    <row r="1349" spans="13:22" x14ac:dyDescent="0.3">
      <c r="M1349" s="49" t="b">
        <f>IF('Summary Statistics'!$C$7=TRUE,Albums!$F1348&lt;M$3,Albums!$E1348&lt;M$3)</f>
        <v>0</v>
      </c>
      <c r="N1349" s="50" t="b">
        <f>IF('Summary Statistics'!$C$7=TRUE,Albums!$F1348&lt;N$3,Albums!$E1348&lt;N$3)</f>
        <v>0</v>
      </c>
      <c r="O1349" s="50" t="b">
        <f>IF('Summary Statistics'!$C$7=TRUE,Albums!$F1348&lt;O$3,Albums!$E1348&lt;O$3)</f>
        <v>0</v>
      </c>
      <c r="P1349" s="50" t="b">
        <f>IF('Summary Statistics'!$C$7=TRUE,Albums!$F1348&lt;P$3,Albums!$E1348&lt;P$3)</f>
        <v>0</v>
      </c>
      <c r="Q1349" s="50" t="b">
        <f>IF('Summary Statistics'!$C$7=TRUE,Albums!$F1348&lt;Q$3,Albums!$E1348&lt;Q$3)</f>
        <v>0</v>
      </c>
      <c r="R1349" s="50" t="b">
        <f>IF('Summary Statistics'!$C$7=TRUE,Albums!$F1348&lt;R$3,Albums!$E1348&lt;R$3)</f>
        <v>0</v>
      </c>
      <c r="S1349" s="50" t="b">
        <f>IF('Summary Statistics'!$C$7=TRUE,Albums!$F1348&lt;S$3,Albums!$E1348&lt;S$3)</f>
        <v>0</v>
      </c>
      <c r="T1349" s="50" t="b">
        <f>IF('Summary Statistics'!$C$7=TRUE,Albums!$F1348&lt;T$3,Albums!$E1348&lt;T$3)</f>
        <v>0</v>
      </c>
      <c r="U1349" s="50" t="b">
        <f>IF('Summary Statistics'!$C$7=TRUE,Albums!$F1348&lt;U$3,Albums!$E1348&lt;U$3)</f>
        <v>0</v>
      </c>
      <c r="V1349" s="51" t="b">
        <f>IF('Summary Statistics'!$C$7=TRUE,Albums!$F1348&lt;V$3,Albums!$E1348&lt;V$3)</f>
        <v>0</v>
      </c>
    </row>
    <row r="1350" spans="13:22" x14ac:dyDescent="0.3">
      <c r="M1350" s="49" t="b">
        <f>IF('Summary Statistics'!$C$7=TRUE,Albums!$F1349&lt;M$3,Albums!$E1349&lt;M$3)</f>
        <v>0</v>
      </c>
      <c r="N1350" s="50" t="b">
        <f>IF('Summary Statistics'!$C$7=TRUE,Albums!$F1349&lt;N$3,Albums!$E1349&lt;N$3)</f>
        <v>0</v>
      </c>
      <c r="O1350" s="50" t="b">
        <f>IF('Summary Statistics'!$C$7=TRUE,Albums!$F1349&lt;O$3,Albums!$E1349&lt;O$3)</f>
        <v>0</v>
      </c>
      <c r="P1350" s="50" t="b">
        <f>IF('Summary Statistics'!$C$7=TRUE,Albums!$F1349&lt;P$3,Albums!$E1349&lt;P$3)</f>
        <v>0</v>
      </c>
      <c r="Q1350" s="50" t="b">
        <f>IF('Summary Statistics'!$C$7=TRUE,Albums!$F1349&lt;Q$3,Albums!$E1349&lt;Q$3)</f>
        <v>0</v>
      </c>
      <c r="R1350" s="50" t="b">
        <f>IF('Summary Statistics'!$C$7=TRUE,Albums!$F1349&lt;R$3,Albums!$E1349&lt;R$3)</f>
        <v>0</v>
      </c>
      <c r="S1350" s="50" t="b">
        <f>IF('Summary Statistics'!$C$7=TRUE,Albums!$F1349&lt;S$3,Albums!$E1349&lt;S$3)</f>
        <v>0</v>
      </c>
      <c r="T1350" s="50" t="b">
        <f>IF('Summary Statistics'!$C$7=TRUE,Albums!$F1349&lt;T$3,Albums!$E1349&lt;T$3)</f>
        <v>0</v>
      </c>
      <c r="U1350" s="50" t="b">
        <f>IF('Summary Statistics'!$C$7=TRUE,Albums!$F1349&lt;U$3,Albums!$E1349&lt;U$3)</f>
        <v>0</v>
      </c>
      <c r="V1350" s="51" t="b">
        <f>IF('Summary Statistics'!$C$7=TRUE,Albums!$F1349&lt;V$3,Albums!$E1349&lt;V$3)</f>
        <v>0</v>
      </c>
    </row>
    <row r="1351" spans="13:22" x14ac:dyDescent="0.3">
      <c r="M1351" s="49" t="b">
        <f>IF('Summary Statistics'!$C$7=TRUE,Albums!$F1350&lt;M$3,Albums!$E1350&lt;M$3)</f>
        <v>0</v>
      </c>
      <c r="N1351" s="50" t="b">
        <f>IF('Summary Statistics'!$C$7=TRUE,Albums!$F1350&lt;N$3,Albums!$E1350&lt;N$3)</f>
        <v>0</v>
      </c>
      <c r="O1351" s="50" t="b">
        <f>IF('Summary Statistics'!$C$7=TRUE,Albums!$F1350&lt;O$3,Albums!$E1350&lt;O$3)</f>
        <v>0</v>
      </c>
      <c r="P1351" s="50" t="b">
        <f>IF('Summary Statistics'!$C$7=TRUE,Albums!$F1350&lt;P$3,Albums!$E1350&lt;P$3)</f>
        <v>0</v>
      </c>
      <c r="Q1351" s="50" t="b">
        <f>IF('Summary Statistics'!$C$7=TRUE,Albums!$F1350&lt;Q$3,Albums!$E1350&lt;Q$3)</f>
        <v>0</v>
      </c>
      <c r="R1351" s="50" t="b">
        <f>IF('Summary Statistics'!$C$7=TRUE,Albums!$F1350&lt;R$3,Albums!$E1350&lt;R$3)</f>
        <v>0</v>
      </c>
      <c r="S1351" s="50" t="b">
        <f>IF('Summary Statistics'!$C$7=TRUE,Albums!$F1350&lt;S$3,Albums!$E1350&lt;S$3)</f>
        <v>0</v>
      </c>
      <c r="T1351" s="50" t="b">
        <f>IF('Summary Statistics'!$C$7=TRUE,Albums!$F1350&lt;T$3,Albums!$E1350&lt;T$3)</f>
        <v>0</v>
      </c>
      <c r="U1351" s="50" t="b">
        <f>IF('Summary Statistics'!$C$7=TRUE,Albums!$F1350&lt;U$3,Albums!$E1350&lt;U$3)</f>
        <v>0</v>
      </c>
      <c r="V1351" s="51" t="b">
        <f>IF('Summary Statistics'!$C$7=TRUE,Albums!$F1350&lt;V$3,Albums!$E1350&lt;V$3)</f>
        <v>0</v>
      </c>
    </row>
    <row r="1352" spans="13:22" x14ac:dyDescent="0.3">
      <c r="M1352" s="49" t="b">
        <f>IF('Summary Statistics'!$C$7=TRUE,Albums!$F1351&lt;M$3,Albums!$E1351&lt;M$3)</f>
        <v>0</v>
      </c>
      <c r="N1352" s="50" t="b">
        <f>IF('Summary Statistics'!$C$7=TRUE,Albums!$F1351&lt;N$3,Albums!$E1351&lt;N$3)</f>
        <v>0</v>
      </c>
      <c r="O1352" s="50" t="b">
        <f>IF('Summary Statistics'!$C$7=TRUE,Albums!$F1351&lt;O$3,Albums!$E1351&lt;O$3)</f>
        <v>0</v>
      </c>
      <c r="P1352" s="50" t="b">
        <f>IF('Summary Statistics'!$C$7=TRUE,Albums!$F1351&lt;P$3,Albums!$E1351&lt;P$3)</f>
        <v>0</v>
      </c>
      <c r="Q1352" s="50" t="b">
        <f>IF('Summary Statistics'!$C$7=TRUE,Albums!$F1351&lt;Q$3,Albums!$E1351&lt;Q$3)</f>
        <v>0</v>
      </c>
      <c r="R1352" s="50" t="b">
        <f>IF('Summary Statistics'!$C$7=TRUE,Albums!$F1351&lt;R$3,Albums!$E1351&lt;R$3)</f>
        <v>0</v>
      </c>
      <c r="S1352" s="50" t="b">
        <f>IF('Summary Statistics'!$C$7=TRUE,Albums!$F1351&lt;S$3,Albums!$E1351&lt;S$3)</f>
        <v>0</v>
      </c>
      <c r="T1352" s="50" t="b">
        <f>IF('Summary Statistics'!$C$7=TRUE,Albums!$F1351&lt;T$3,Albums!$E1351&lt;T$3)</f>
        <v>0</v>
      </c>
      <c r="U1352" s="50" t="b">
        <f>IF('Summary Statistics'!$C$7=TRUE,Albums!$F1351&lt;U$3,Albums!$E1351&lt;U$3)</f>
        <v>0</v>
      </c>
      <c r="V1352" s="51" t="b">
        <f>IF('Summary Statistics'!$C$7=TRUE,Albums!$F1351&lt;V$3,Albums!$E1351&lt;V$3)</f>
        <v>0</v>
      </c>
    </row>
    <row r="1353" spans="13:22" x14ac:dyDescent="0.3">
      <c r="M1353" s="49" t="b">
        <f>IF('Summary Statistics'!$C$7=TRUE,Albums!$F1352&lt;M$3,Albums!$E1352&lt;M$3)</f>
        <v>0</v>
      </c>
      <c r="N1353" s="50" t="b">
        <f>IF('Summary Statistics'!$C$7=TRUE,Albums!$F1352&lt;N$3,Albums!$E1352&lt;N$3)</f>
        <v>0</v>
      </c>
      <c r="O1353" s="50" t="b">
        <f>IF('Summary Statistics'!$C$7=TRUE,Albums!$F1352&lt;O$3,Albums!$E1352&lt;O$3)</f>
        <v>0</v>
      </c>
      <c r="P1353" s="50" t="b">
        <f>IF('Summary Statistics'!$C$7=TRUE,Albums!$F1352&lt;P$3,Albums!$E1352&lt;P$3)</f>
        <v>0</v>
      </c>
      <c r="Q1353" s="50" t="b">
        <f>IF('Summary Statistics'!$C$7=TRUE,Albums!$F1352&lt;Q$3,Albums!$E1352&lt;Q$3)</f>
        <v>0</v>
      </c>
      <c r="R1353" s="50" t="b">
        <f>IF('Summary Statistics'!$C$7=TRUE,Albums!$F1352&lt;R$3,Albums!$E1352&lt;R$3)</f>
        <v>0</v>
      </c>
      <c r="S1353" s="50" t="b">
        <f>IF('Summary Statistics'!$C$7=TRUE,Albums!$F1352&lt;S$3,Albums!$E1352&lt;S$3)</f>
        <v>0</v>
      </c>
      <c r="T1353" s="50" t="b">
        <f>IF('Summary Statistics'!$C$7=TRUE,Albums!$F1352&lt;T$3,Albums!$E1352&lt;T$3)</f>
        <v>0</v>
      </c>
      <c r="U1353" s="50" t="b">
        <f>IF('Summary Statistics'!$C$7=TRUE,Albums!$F1352&lt;U$3,Albums!$E1352&lt;U$3)</f>
        <v>0</v>
      </c>
      <c r="V1353" s="51" t="b">
        <f>IF('Summary Statistics'!$C$7=TRUE,Albums!$F1352&lt;V$3,Albums!$E1352&lt;V$3)</f>
        <v>0</v>
      </c>
    </row>
    <row r="1354" spans="13:22" x14ac:dyDescent="0.3">
      <c r="M1354" s="49" t="b">
        <f>IF('Summary Statistics'!$C$7=TRUE,Albums!$F1353&lt;M$3,Albums!$E1353&lt;M$3)</f>
        <v>0</v>
      </c>
      <c r="N1354" s="50" t="b">
        <f>IF('Summary Statistics'!$C$7=TRUE,Albums!$F1353&lt;N$3,Albums!$E1353&lt;N$3)</f>
        <v>0</v>
      </c>
      <c r="O1354" s="50" t="b">
        <f>IF('Summary Statistics'!$C$7=TRUE,Albums!$F1353&lt;O$3,Albums!$E1353&lt;O$3)</f>
        <v>0</v>
      </c>
      <c r="P1354" s="50" t="b">
        <f>IF('Summary Statistics'!$C$7=TRUE,Albums!$F1353&lt;P$3,Albums!$E1353&lt;P$3)</f>
        <v>0</v>
      </c>
      <c r="Q1354" s="50" t="b">
        <f>IF('Summary Statistics'!$C$7=TRUE,Albums!$F1353&lt;Q$3,Albums!$E1353&lt;Q$3)</f>
        <v>0</v>
      </c>
      <c r="R1354" s="50" t="b">
        <f>IF('Summary Statistics'!$C$7=TRUE,Albums!$F1353&lt;R$3,Albums!$E1353&lt;R$3)</f>
        <v>0</v>
      </c>
      <c r="S1354" s="50" t="b">
        <f>IF('Summary Statistics'!$C$7=TRUE,Albums!$F1353&lt;S$3,Albums!$E1353&lt;S$3)</f>
        <v>0</v>
      </c>
      <c r="T1354" s="50" t="b">
        <f>IF('Summary Statistics'!$C$7=TRUE,Albums!$F1353&lt;T$3,Albums!$E1353&lt;T$3)</f>
        <v>0</v>
      </c>
      <c r="U1354" s="50" t="b">
        <f>IF('Summary Statistics'!$C$7=TRUE,Albums!$F1353&lt;U$3,Albums!$E1353&lt;U$3)</f>
        <v>0</v>
      </c>
      <c r="V1354" s="51" t="b">
        <f>IF('Summary Statistics'!$C$7=TRUE,Albums!$F1353&lt;V$3,Albums!$E1353&lt;V$3)</f>
        <v>0</v>
      </c>
    </row>
    <row r="1355" spans="13:22" x14ac:dyDescent="0.3">
      <c r="M1355" s="49" t="b">
        <f>IF('Summary Statistics'!$C$7=TRUE,Albums!$F1354&lt;M$3,Albums!$E1354&lt;M$3)</f>
        <v>0</v>
      </c>
      <c r="N1355" s="50" t="b">
        <f>IF('Summary Statistics'!$C$7=TRUE,Albums!$F1354&lt;N$3,Albums!$E1354&lt;N$3)</f>
        <v>0</v>
      </c>
      <c r="O1355" s="50" t="b">
        <f>IF('Summary Statistics'!$C$7=TRUE,Albums!$F1354&lt;O$3,Albums!$E1354&lt;O$3)</f>
        <v>0</v>
      </c>
      <c r="P1355" s="50" t="b">
        <f>IF('Summary Statistics'!$C$7=TRUE,Albums!$F1354&lt;P$3,Albums!$E1354&lt;P$3)</f>
        <v>0</v>
      </c>
      <c r="Q1355" s="50" t="b">
        <f>IF('Summary Statistics'!$C$7=TRUE,Albums!$F1354&lt;Q$3,Albums!$E1354&lt;Q$3)</f>
        <v>0</v>
      </c>
      <c r="R1355" s="50" t="b">
        <f>IF('Summary Statistics'!$C$7=TRUE,Albums!$F1354&lt;R$3,Albums!$E1354&lt;R$3)</f>
        <v>0</v>
      </c>
      <c r="S1355" s="50" t="b">
        <f>IF('Summary Statistics'!$C$7=TRUE,Albums!$F1354&lt;S$3,Albums!$E1354&lt;S$3)</f>
        <v>0</v>
      </c>
      <c r="T1355" s="50" t="b">
        <f>IF('Summary Statistics'!$C$7=TRUE,Albums!$F1354&lt;T$3,Albums!$E1354&lt;T$3)</f>
        <v>0</v>
      </c>
      <c r="U1355" s="50" t="b">
        <f>IF('Summary Statistics'!$C$7=TRUE,Albums!$F1354&lt;U$3,Albums!$E1354&lt;U$3)</f>
        <v>0</v>
      </c>
      <c r="V1355" s="51" t="b">
        <f>IF('Summary Statistics'!$C$7=TRUE,Albums!$F1354&lt;V$3,Albums!$E1354&lt;V$3)</f>
        <v>0</v>
      </c>
    </row>
    <row r="1356" spans="13:22" x14ac:dyDescent="0.3">
      <c r="M1356" s="49" t="b">
        <f>IF('Summary Statistics'!$C$7=TRUE,Albums!$F1355&lt;M$3,Albums!$E1355&lt;M$3)</f>
        <v>0</v>
      </c>
      <c r="N1356" s="50" t="b">
        <f>IF('Summary Statistics'!$C$7=TRUE,Albums!$F1355&lt;N$3,Albums!$E1355&lt;N$3)</f>
        <v>0</v>
      </c>
      <c r="O1356" s="50" t="b">
        <f>IF('Summary Statistics'!$C$7=TRUE,Albums!$F1355&lt;O$3,Albums!$E1355&lt;O$3)</f>
        <v>0</v>
      </c>
      <c r="P1356" s="50" t="b">
        <f>IF('Summary Statistics'!$C$7=TRUE,Albums!$F1355&lt;P$3,Albums!$E1355&lt;P$3)</f>
        <v>0</v>
      </c>
      <c r="Q1356" s="50" t="b">
        <f>IF('Summary Statistics'!$C$7=TRUE,Albums!$F1355&lt;Q$3,Albums!$E1355&lt;Q$3)</f>
        <v>0</v>
      </c>
      <c r="R1356" s="50" t="b">
        <f>IF('Summary Statistics'!$C$7=TRUE,Albums!$F1355&lt;R$3,Albums!$E1355&lt;R$3)</f>
        <v>0</v>
      </c>
      <c r="S1356" s="50" t="b">
        <f>IF('Summary Statistics'!$C$7=TRUE,Albums!$F1355&lt;S$3,Albums!$E1355&lt;S$3)</f>
        <v>0</v>
      </c>
      <c r="T1356" s="50" t="b">
        <f>IF('Summary Statistics'!$C$7=TRUE,Albums!$F1355&lt;T$3,Albums!$E1355&lt;T$3)</f>
        <v>0</v>
      </c>
      <c r="U1356" s="50" t="b">
        <f>IF('Summary Statistics'!$C$7=TRUE,Albums!$F1355&lt;U$3,Albums!$E1355&lt;U$3)</f>
        <v>0</v>
      </c>
      <c r="V1356" s="51" t="b">
        <f>IF('Summary Statistics'!$C$7=TRUE,Albums!$F1355&lt;V$3,Albums!$E1355&lt;V$3)</f>
        <v>0</v>
      </c>
    </row>
    <row r="1357" spans="13:22" x14ac:dyDescent="0.3">
      <c r="M1357" s="49" t="b">
        <f>IF('Summary Statistics'!$C$7=TRUE,Albums!$F1356&lt;M$3,Albums!$E1356&lt;M$3)</f>
        <v>0</v>
      </c>
      <c r="N1357" s="50" t="b">
        <f>IF('Summary Statistics'!$C$7=TRUE,Albums!$F1356&lt;N$3,Albums!$E1356&lt;N$3)</f>
        <v>0</v>
      </c>
      <c r="O1357" s="50" t="b">
        <f>IF('Summary Statistics'!$C$7=TRUE,Albums!$F1356&lt;O$3,Albums!$E1356&lt;O$3)</f>
        <v>0</v>
      </c>
      <c r="P1357" s="50" t="b">
        <f>IF('Summary Statistics'!$C$7=TRUE,Albums!$F1356&lt;P$3,Albums!$E1356&lt;P$3)</f>
        <v>0</v>
      </c>
      <c r="Q1357" s="50" t="b">
        <f>IF('Summary Statistics'!$C$7=TRUE,Albums!$F1356&lt;Q$3,Albums!$E1356&lt;Q$3)</f>
        <v>0</v>
      </c>
      <c r="R1357" s="50" t="b">
        <f>IF('Summary Statistics'!$C$7=TRUE,Albums!$F1356&lt;R$3,Albums!$E1356&lt;R$3)</f>
        <v>0</v>
      </c>
      <c r="S1357" s="50" t="b">
        <f>IF('Summary Statistics'!$C$7=TRUE,Albums!$F1356&lt;S$3,Albums!$E1356&lt;S$3)</f>
        <v>0</v>
      </c>
      <c r="T1357" s="50" t="b">
        <f>IF('Summary Statistics'!$C$7=TRUE,Albums!$F1356&lt;T$3,Albums!$E1356&lt;T$3)</f>
        <v>0</v>
      </c>
      <c r="U1357" s="50" t="b">
        <f>IF('Summary Statistics'!$C$7=TRUE,Albums!$F1356&lt;U$3,Albums!$E1356&lt;U$3)</f>
        <v>0</v>
      </c>
      <c r="V1357" s="51" t="b">
        <f>IF('Summary Statistics'!$C$7=TRUE,Albums!$F1356&lt;V$3,Albums!$E1356&lt;V$3)</f>
        <v>0</v>
      </c>
    </row>
    <row r="1358" spans="13:22" x14ac:dyDescent="0.3">
      <c r="M1358" s="49" t="b">
        <f>IF('Summary Statistics'!$C$7=TRUE,Albums!$F1357&lt;M$3,Albums!$E1357&lt;M$3)</f>
        <v>0</v>
      </c>
      <c r="N1358" s="50" t="b">
        <f>IF('Summary Statistics'!$C$7=TRUE,Albums!$F1357&lt;N$3,Albums!$E1357&lt;N$3)</f>
        <v>0</v>
      </c>
      <c r="O1358" s="50" t="b">
        <f>IF('Summary Statistics'!$C$7=TRUE,Albums!$F1357&lt;O$3,Albums!$E1357&lt;O$3)</f>
        <v>0</v>
      </c>
      <c r="P1358" s="50" t="b">
        <f>IF('Summary Statistics'!$C$7=TRUE,Albums!$F1357&lt;P$3,Albums!$E1357&lt;P$3)</f>
        <v>0</v>
      </c>
      <c r="Q1358" s="50" t="b">
        <f>IF('Summary Statistics'!$C$7=TRUE,Albums!$F1357&lt;Q$3,Albums!$E1357&lt;Q$3)</f>
        <v>0</v>
      </c>
      <c r="R1358" s="50" t="b">
        <f>IF('Summary Statistics'!$C$7=TRUE,Albums!$F1357&lt;R$3,Albums!$E1357&lt;R$3)</f>
        <v>0</v>
      </c>
      <c r="S1358" s="50" t="b">
        <f>IF('Summary Statistics'!$C$7=TRUE,Albums!$F1357&lt;S$3,Albums!$E1357&lt;S$3)</f>
        <v>0</v>
      </c>
      <c r="T1358" s="50" t="b">
        <f>IF('Summary Statistics'!$C$7=TRUE,Albums!$F1357&lt;T$3,Albums!$E1357&lt;T$3)</f>
        <v>0</v>
      </c>
      <c r="U1358" s="50" t="b">
        <f>IF('Summary Statistics'!$C$7=TRUE,Albums!$F1357&lt;U$3,Albums!$E1357&lt;U$3)</f>
        <v>0</v>
      </c>
      <c r="V1358" s="51" t="b">
        <f>IF('Summary Statistics'!$C$7=TRUE,Albums!$F1357&lt;V$3,Albums!$E1357&lt;V$3)</f>
        <v>0</v>
      </c>
    </row>
    <row r="1359" spans="13:22" x14ac:dyDescent="0.3">
      <c r="M1359" s="49" t="b">
        <f>IF('Summary Statistics'!$C$7=TRUE,Albums!$F1358&lt;M$3,Albums!$E1358&lt;M$3)</f>
        <v>0</v>
      </c>
      <c r="N1359" s="50" t="b">
        <f>IF('Summary Statistics'!$C$7=TRUE,Albums!$F1358&lt;N$3,Albums!$E1358&lt;N$3)</f>
        <v>0</v>
      </c>
      <c r="O1359" s="50" t="b">
        <f>IF('Summary Statistics'!$C$7=TRUE,Albums!$F1358&lt;O$3,Albums!$E1358&lt;O$3)</f>
        <v>0</v>
      </c>
      <c r="P1359" s="50" t="b">
        <f>IF('Summary Statistics'!$C$7=TRUE,Albums!$F1358&lt;P$3,Albums!$E1358&lt;P$3)</f>
        <v>0</v>
      </c>
      <c r="Q1359" s="50" t="b">
        <f>IF('Summary Statistics'!$C$7=TRUE,Albums!$F1358&lt;Q$3,Albums!$E1358&lt;Q$3)</f>
        <v>0</v>
      </c>
      <c r="R1359" s="50" t="b">
        <f>IF('Summary Statistics'!$C$7=TRUE,Albums!$F1358&lt;R$3,Albums!$E1358&lt;R$3)</f>
        <v>0</v>
      </c>
      <c r="S1359" s="50" t="b">
        <f>IF('Summary Statistics'!$C$7=TRUE,Albums!$F1358&lt;S$3,Albums!$E1358&lt;S$3)</f>
        <v>0</v>
      </c>
      <c r="T1359" s="50" t="b">
        <f>IF('Summary Statistics'!$C$7=TRUE,Albums!$F1358&lt;T$3,Albums!$E1358&lt;T$3)</f>
        <v>0</v>
      </c>
      <c r="U1359" s="50" t="b">
        <f>IF('Summary Statistics'!$C$7=TRUE,Albums!$F1358&lt;U$3,Albums!$E1358&lt;U$3)</f>
        <v>0</v>
      </c>
      <c r="V1359" s="51" t="b">
        <f>IF('Summary Statistics'!$C$7=TRUE,Albums!$F1358&lt;V$3,Albums!$E1358&lt;V$3)</f>
        <v>0</v>
      </c>
    </row>
    <row r="1360" spans="13:22" x14ac:dyDescent="0.3">
      <c r="M1360" s="49" t="b">
        <f>IF('Summary Statistics'!$C$7=TRUE,Albums!$F1359&lt;M$3,Albums!$E1359&lt;M$3)</f>
        <v>0</v>
      </c>
      <c r="N1360" s="50" t="b">
        <f>IF('Summary Statistics'!$C$7=TRUE,Albums!$F1359&lt;N$3,Albums!$E1359&lt;N$3)</f>
        <v>0</v>
      </c>
      <c r="O1360" s="50" t="b">
        <f>IF('Summary Statistics'!$C$7=TRUE,Albums!$F1359&lt;O$3,Albums!$E1359&lt;O$3)</f>
        <v>0</v>
      </c>
      <c r="P1360" s="50" t="b">
        <f>IF('Summary Statistics'!$C$7=TRUE,Albums!$F1359&lt;P$3,Albums!$E1359&lt;P$3)</f>
        <v>0</v>
      </c>
      <c r="Q1360" s="50" t="b">
        <f>IF('Summary Statistics'!$C$7=TRUE,Albums!$F1359&lt;Q$3,Albums!$E1359&lt;Q$3)</f>
        <v>0</v>
      </c>
      <c r="R1360" s="50" t="b">
        <f>IF('Summary Statistics'!$C$7=TRUE,Albums!$F1359&lt;R$3,Albums!$E1359&lt;R$3)</f>
        <v>0</v>
      </c>
      <c r="S1360" s="50" t="b">
        <f>IF('Summary Statistics'!$C$7=TRUE,Albums!$F1359&lt;S$3,Albums!$E1359&lt;S$3)</f>
        <v>0</v>
      </c>
      <c r="T1360" s="50" t="b">
        <f>IF('Summary Statistics'!$C$7=TRUE,Albums!$F1359&lt;T$3,Albums!$E1359&lt;T$3)</f>
        <v>0</v>
      </c>
      <c r="U1360" s="50" t="b">
        <f>IF('Summary Statistics'!$C$7=TRUE,Albums!$F1359&lt;U$3,Albums!$E1359&lt;U$3)</f>
        <v>0</v>
      </c>
      <c r="V1360" s="51" t="b">
        <f>IF('Summary Statistics'!$C$7=TRUE,Albums!$F1359&lt;V$3,Albums!$E1359&lt;V$3)</f>
        <v>0</v>
      </c>
    </row>
    <row r="1361" spans="13:22" x14ac:dyDescent="0.3">
      <c r="M1361" s="49" t="b">
        <f>IF('Summary Statistics'!$C$7=TRUE,Albums!$F1360&lt;M$3,Albums!$E1360&lt;M$3)</f>
        <v>0</v>
      </c>
      <c r="N1361" s="50" t="b">
        <f>IF('Summary Statistics'!$C$7=TRUE,Albums!$F1360&lt;N$3,Albums!$E1360&lt;N$3)</f>
        <v>0</v>
      </c>
      <c r="O1361" s="50" t="b">
        <f>IF('Summary Statistics'!$C$7=TRUE,Albums!$F1360&lt;O$3,Albums!$E1360&lt;O$3)</f>
        <v>0</v>
      </c>
      <c r="P1361" s="50" t="b">
        <f>IF('Summary Statistics'!$C$7=TRUE,Albums!$F1360&lt;P$3,Albums!$E1360&lt;P$3)</f>
        <v>0</v>
      </c>
      <c r="Q1361" s="50" t="b">
        <f>IF('Summary Statistics'!$C$7=TRUE,Albums!$F1360&lt;Q$3,Albums!$E1360&lt;Q$3)</f>
        <v>0</v>
      </c>
      <c r="R1361" s="50" t="b">
        <f>IF('Summary Statistics'!$C$7=TRUE,Albums!$F1360&lt;R$3,Albums!$E1360&lt;R$3)</f>
        <v>0</v>
      </c>
      <c r="S1361" s="50" t="b">
        <f>IF('Summary Statistics'!$C$7=TRUE,Albums!$F1360&lt;S$3,Albums!$E1360&lt;S$3)</f>
        <v>0</v>
      </c>
      <c r="T1361" s="50" t="b">
        <f>IF('Summary Statistics'!$C$7=TRUE,Albums!$F1360&lt;T$3,Albums!$E1360&lt;T$3)</f>
        <v>0</v>
      </c>
      <c r="U1361" s="50" t="b">
        <f>IF('Summary Statistics'!$C$7=TRUE,Albums!$F1360&lt;U$3,Albums!$E1360&lt;U$3)</f>
        <v>0</v>
      </c>
      <c r="V1361" s="51" t="b">
        <f>IF('Summary Statistics'!$C$7=TRUE,Albums!$F1360&lt;V$3,Albums!$E1360&lt;V$3)</f>
        <v>0</v>
      </c>
    </row>
    <row r="1362" spans="13:22" x14ac:dyDescent="0.3">
      <c r="M1362" s="49" t="b">
        <f>IF('Summary Statistics'!$C$7=TRUE,Albums!$F1361&lt;M$3,Albums!$E1361&lt;M$3)</f>
        <v>0</v>
      </c>
      <c r="N1362" s="50" t="b">
        <f>IF('Summary Statistics'!$C$7=TRUE,Albums!$F1361&lt;N$3,Albums!$E1361&lt;N$3)</f>
        <v>0</v>
      </c>
      <c r="O1362" s="50" t="b">
        <f>IF('Summary Statistics'!$C$7=TRUE,Albums!$F1361&lt;O$3,Albums!$E1361&lt;O$3)</f>
        <v>0</v>
      </c>
      <c r="P1362" s="50" t="b">
        <f>IF('Summary Statistics'!$C$7=TRUE,Albums!$F1361&lt;P$3,Albums!$E1361&lt;P$3)</f>
        <v>0</v>
      </c>
      <c r="Q1362" s="50" t="b">
        <f>IF('Summary Statistics'!$C$7=TRUE,Albums!$F1361&lt;Q$3,Albums!$E1361&lt;Q$3)</f>
        <v>0</v>
      </c>
      <c r="R1362" s="50" t="b">
        <f>IF('Summary Statistics'!$C$7=TRUE,Albums!$F1361&lt;R$3,Albums!$E1361&lt;R$3)</f>
        <v>0</v>
      </c>
      <c r="S1362" s="50" t="b">
        <f>IF('Summary Statistics'!$C$7=TRUE,Albums!$F1361&lt;S$3,Albums!$E1361&lt;S$3)</f>
        <v>0</v>
      </c>
      <c r="T1362" s="50" t="b">
        <f>IF('Summary Statistics'!$C$7=TRUE,Albums!$F1361&lt;T$3,Albums!$E1361&lt;T$3)</f>
        <v>0</v>
      </c>
      <c r="U1362" s="50" t="b">
        <f>IF('Summary Statistics'!$C$7=TRUE,Albums!$F1361&lt;U$3,Albums!$E1361&lt;U$3)</f>
        <v>0</v>
      </c>
      <c r="V1362" s="51" t="b">
        <f>IF('Summary Statistics'!$C$7=TRUE,Albums!$F1361&lt;V$3,Albums!$E1361&lt;V$3)</f>
        <v>0</v>
      </c>
    </row>
    <row r="1363" spans="13:22" x14ac:dyDescent="0.3">
      <c r="M1363" s="49" t="b">
        <f>IF('Summary Statistics'!$C$7=TRUE,Albums!$F1362&lt;M$3,Albums!$E1362&lt;M$3)</f>
        <v>0</v>
      </c>
      <c r="N1363" s="50" t="b">
        <f>IF('Summary Statistics'!$C$7=TRUE,Albums!$F1362&lt;N$3,Albums!$E1362&lt;N$3)</f>
        <v>0</v>
      </c>
      <c r="O1363" s="50" t="b">
        <f>IF('Summary Statistics'!$C$7=TRUE,Albums!$F1362&lt;O$3,Albums!$E1362&lt;O$3)</f>
        <v>0</v>
      </c>
      <c r="P1363" s="50" t="b">
        <f>IF('Summary Statistics'!$C$7=TRUE,Albums!$F1362&lt;P$3,Albums!$E1362&lt;P$3)</f>
        <v>0</v>
      </c>
      <c r="Q1363" s="50" t="b">
        <f>IF('Summary Statistics'!$C$7=TRUE,Albums!$F1362&lt;Q$3,Albums!$E1362&lt;Q$3)</f>
        <v>0</v>
      </c>
      <c r="R1363" s="50" t="b">
        <f>IF('Summary Statistics'!$C$7=TRUE,Albums!$F1362&lt;R$3,Albums!$E1362&lt;R$3)</f>
        <v>0</v>
      </c>
      <c r="S1363" s="50" t="b">
        <f>IF('Summary Statistics'!$C$7=TRUE,Albums!$F1362&lt;S$3,Albums!$E1362&lt;S$3)</f>
        <v>0</v>
      </c>
      <c r="T1363" s="50" t="b">
        <f>IF('Summary Statistics'!$C$7=TRUE,Albums!$F1362&lt;T$3,Albums!$E1362&lt;T$3)</f>
        <v>0</v>
      </c>
      <c r="U1363" s="50" t="b">
        <f>IF('Summary Statistics'!$C$7=TRUE,Albums!$F1362&lt;U$3,Albums!$E1362&lt;U$3)</f>
        <v>0</v>
      </c>
      <c r="V1363" s="51" t="b">
        <f>IF('Summary Statistics'!$C$7=TRUE,Albums!$F1362&lt;V$3,Albums!$E1362&lt;V$3)</f>
        <v>0</v>
      </c>
    </row>
    <row r="1364" spans="13:22" x14ac:dyDescent="0.3">
      <c r="M1364" s="49" t="b">
        <f>IF('Summary Statistics'!$C$7=TRUE,Albums!$F1363&lt;M$3,Albums!$E1363&lt;M$3)</f>
        <v>0</v>
      </c>
      <c r="N1364" s="50" t="b">
        <f>IF('Summary Statistics'!$C$7=TRUE,Albums!$F1363&lt;N$3,Albums!$E1363&lt;N$3)</f>
        <v>0</v>
      </c>
      <c r="O1364" s="50" t="b">
        <f>IF('Summary Statistics'!$C$7=TRUE,Albums!$F1363&lt;O$3,Albums!$E1363&lt;O$3)</f>
        <v>0</v>
      </c>
      <c r="P1364" s="50" t="b">
        <f>IF('Summary Statistics'!$C$7=TRUE,Albums!$F1363&lt;P$3,Albums!$E1363&lt;P$3)</f>
        <v>0</v>
      </c>
      <c r="Q1364" s="50" t="b">
        <f>IF('Summary Statistics'!$C$7=TRUE,Albums!$F1363&lt;Q$3,Albums!$E1363&lt;Q$3)</f>
        <v>0</v>
      </c>
      <c r="R1364" s="50" t="b">
        <f>IF('Summary Statistics'!$C$7=TRUE,Albums!$F1363&lt;R$3,Albums!$E1363&lt;R$3)</f>
        <v>0</v>
      </c>
      <c r="S1364" s="50" t="b">
        <f>IF('Summary Statistics'!$C$7=TRUE,Albums!$F1363&lt;S$3,Albums!$E1363&lt;S$3)</f>
        <v>0</v>
      </c>
      <c r="T1364" s="50" t="b">
        <f>IF('Summary Statistics'!$C$7=TRUE,Albums!$F1363&lt;T$3,Albums!$E1363&lt;T$3)</f>
        <v>0</v>
      </c>
      <c r="U1364" s="50" t="b">
        <f>IF('Summary Statistics'!$C$7=TRUE,Albums!$F1363&lt;U$3,Albums!$E1363&lt;U$3)</f>
        <v>0</v>
      </c>
      <c r="V1364" s="51" t="b">
        <f>IF('Summary Statistics'!$C$7=TRUE,Albums!$F1363&lt;V$3,Albums!$E1363&lt;V$3)</f>
        <v>0</v>
      </c>
    </row>
    <row r="1365" spans="13:22" x14ac:dyDescent="0.3">
      <c r="M1365" s="49" t="b">
        <f>IF('Summary Statistics'!$C$7=TRUE,Albums!$F1364&lt;M$3,Albums!$E1364&lt;M$3)</f>
        <v>0</v>
      </c>
      <c r="N1365" s="50" t="b">
        <f>IF('Summary Statistics'!$C$7=TRUE,Albums!$F1364&lt;N$3,Albums!$E1364&lt;N$3)</f>
        <v>0</v>
      </c>
      <c r="O1365" s="50" t="b">
        <f>IF('Summary Statistics'!$C$7=TRUE,Albums!$F1364&lt;O$3,Albums!$E1364&lt;O$3)</f>
        <v>0</v>
      </c>
      <c r="P1365" s="50" t="b">
        <f>IF('Summary Statistics'!$C$7=TRUE,Albums!$F1364&lt;P$3,Albums!$E1364&lt;P$3)</f>
        <v>0</v>
      </c>
      <c r="Q1365" s="50" t="b">
        <f>IF('Summary Statistics'!$C$7=TRUE,Albums!$F1364&lt;Q$3,Albums!$E1364&lt;Q$3)</f>
        <v>0</v>
      </c>
      <c r="R1365" s="50" t="b">
        <f>IF('Summary Statistics'!$C$7=TRUE,Albums!$F1364&lt;R$3,Albums!$E1364&lt;R$3)</f>
        <v>0</v>
      </c>
      <c r="S1365" s="50" t="b">
        <f>IF('Summary Statistics'!$C$7=TRUE,Albums!$F1364&lt;S$3,Albums!$E1364&lt;S$3)</f>
        <v>0</v>
      </c>
      <c r="T1365" s="50" t="b">
        <f>IF('Summary Statistics'!$C$7=TRUE,Albums!$F1364&lt;T$3,Albums!$E1364&lt;T$3)</f>
        <v>0</v>
      </c>
      <c r="U1365" s="50" t="b">
        <f>IF('Summary Statistics'!$C$7=TRUE,Albums!$F1364&lt;U$3,Albums!$E1364&lt;U$3)</f>
        <v>0</v>
      </c>
      <c r="V1365" s="51" t="b">
        <f>IF('Summary Statistics'!$C$7=TRUE,Albums!$F1364&lt;V$3,Albums!$E1364&lt;V$3)</f>
        <v>0</v>
      </c>
    </row>
    <row r="1366" spans="13:22" x14ac:dyDescent="0.3">
      <c r="M1366" s="49" t="b">
        <f>IF('Summary Statistics'!$C$7=TRUE,Albums!$F1365&lt;M$3,Albums!$E1365&lt;M$3)</f>
        <v>0</v>
      </c>
      <c r="N1366" s="50" t="b">
        <f>IF('Summary Statistics'!$C$7=TRUE,Albums!$F1365&lt;N$3,Albums!$E1365&lt;N$3)</f>
        <v>0</v>
      </c>
      <c r="O1366" s="50" t="b">
        <f>IF('Summary Statistics'!$C$7=TRUE,Albums!$F1365&lt;O$3,Albums!$E1365&lt;O$3)</f>
        <v>0</v>
      </c>
      <c r="P1366" s="50" t="b">
        <f>IF('Summary Statistics'!$C$7=TRUE,Albums!$F1365&lt;P$3,Albums!$E1365&lt;P$3)</f>
        <v>0</v>
      </c>
      <c r="Q1366" s="50" t="b">
        <f>IF('Summary Statistics'!$C$7=TRUE,Albums!$F1365&lt;Q$3,Albums!$E1365&lt;Q$3)</f>
        <v>0</v>
      </c>
      <c r="R1366" s="50" t="b">
        <f>IF('Summary Statistics'!$C$7=TRUE,Albums!$F1365&lt;R$3,Albums!$E1365&lt;R$3)</f>
        <v>0</v>
      </c>
      <c r="S1366" s="50" t="b">
        <f>IF('Summary Statistics'!$C$7=TRUE,Albums!$F1365&lt;S$3,Albums!$E1365&lt;S$3)</f>
        <v>0</v>
      </c>
      <c r="T1366" s="50" t="b">
        <f>IF('Summary Statistics'!$C$7=TRUE,Albums!$F1365&lt;T$3,Albums!$E1365&lt;T$3)</f>
        <v>0</v>
      </c>
      <c r="U1366" s="50" t="b">
        <f>IF('Summary Statistics'!$C$7=TRUE,Albums!$F1365&lt;U$3,Albums!$E1365&lt;U$3)</f>
        <v>0</v>
      </c>
      <c r="V1366" s="51" t="b">
        <f>IF('Summary Statistics'!$C$7=TRUE,Albums!$F1365&lt;V$3,Albums!$E1365&lt;V$3)</f>
        <v>0</v>
      </c>
    </row>
    <row r="1367" spans="13:22" x14ac:dyDescent="0.3">
      <c r="M1367" s="49" t="b">
        <f>IF('Summary Statistics'!$C$7=TRUE,Albums!$F1366&lt;M$3,Albums!$E1366&lt;M$3)</f>
        <v>0</v>
      </c>
      <c r="N1367" s="50" t="b">
        <f>IF('Summary Statistics'!$C$7=TRUE,Albums!$F1366&lt;N$3,Albums!$E1366&lt;N$3)</f>
        <v>0</v>
      </c>
      <c r="O1367" s="50" t="b">
        <f>IF('Summary Statistics'!$C$7=TRUE,Albums!$F1366&lt;O$3,Albums!$E1366&lt;O$3)</f>
        <v>0</v>
      </c>
      <c r="P1367" s="50" t="b">
        <f>IF('Summary Statistics'!$C$7=TRUE,Albums!$F1366&lt;P$3,Albums!$E1366&lt;P$3)</f>
        <v>0</v>
      </c>
      <c r="Q1367" s="50" t="b">
        <f>IF('Summary Statistics'!$C$7=TRUE,Albums!$F1366&lt;Q$3,Albums!$E1366&lt;Q$3)</f>
        <v>0</v>
      </c>
      <c r="R1367" s="50" t="b">
        <f>IF('Summary Statistics'!$C$7=TRUE,Albums!$F1366&lt;R$3,Albums!$E1366&lt;R$3)</f>
        <v>0</v>
      </c>
      <c r="S1367" s="50" t="b">
        <f>IF('Summary Statistics'!$C$7=TRUE,Albums!$F1366&lt;S$3,Albums!$E1366&lt;S$3)</f>
        <v>0</v>
      </c>
      <c r="T1367" s="50" t="b">
        <f>IF('Summary Statistics'!$C$7=TRUE,Albums!$F1366&lt;T$3,Albums!$E1366&lt;T$3)</f>
        <v>0</v>
      </c>
      <c r="U1367" s="50" t="b">
        <f>IF('Summary Statistics'!$C$7=TRUE,Albums!$F1366&lt;U$3,Albums!$E1366&lt;U$3)</f>
        <v>0</v>
      </c>
      <c r="V1367" s="51" t="b">
        <f>IF('Summary Statistics'!$C$7=TRUE,Albums!$F1366&lt;V$3,Albums!$E1366&lt;V$3)</f>
        <v>0</v>
      </c>
    </row>
    <row r="1368" spans="13:22" x14ac:dyDescent="0.3">
      <c r="M1368" s="49" t="b">
        <f>IF('Summary Statistics'!$C$7=TRUE,Albums!$F1367&lt;M$3,Albums!$E1367&lt;M$3)</f>
        <v>0</v>
      </c>
      <c r="N1368" s="50" t="b">
        <f>IF('Summary Statistics'!$C$7=TRUE,Albums!$F1367&lt;N$3,Albums!$E1367&lt;N$3)</f>
        <v>0</v>
      </c>
      <c r="O1368" s="50" t="b">
        <f>IF('Summary Statistics'!$C$7=TRUE,Albums!$F1367&lt;O$3,Albums!$E1367&lt;O$3)</f>
        <v>0</v>
      </c>
      <c r="P1368" s="50" t="b">
        <f>IF('Summary Statistics'!$C$7=TRUE,Albums!$F1367&lt;P$3,Albums!$E1367&lt;P$3)</f>
        <v>0</v>
      </c>
      <c r="Q1368" s="50" t="b">
        <f>IF('Summary Statistics'!$C$7=TRUE,Albums!$F1367&lt;Q$3,Albums!$E1367&lt;Q$3)</f>
        <v>0</v>
      </c>
      <c r="R1368" s="50" t="b">
        <f>IF('Summary Statistics'!$C$7=TRUE,Albums!$F1367&lt;R$3,Albums!$E1367&lt;R$3)</f>
        <v>0</v>
      </c>
      <c r="S1368" s="50" t="b">
        <f>IF('Summary Statistics'!$C$7=TRUE,Albums!$F1367&lt;S$3,Albums!$E1367&lt;S$3)</f>
        <v>0</v>
      </c>
      <c r="T1368" s="50" t="b">
        <f>IF('Summary Statistics'!$C$7=TRUE,Albums!$F1367&lt;T$3,Albums!$E1367&lt;T$3)</f>
        <v>0</v>
      </c>
      <c r="U1368" s="50" t="b">
        <f>IF('Summary Statistics'!$C$7=TRUE,Albums!$F1367&lt;U$3,Albums!$E1367&lt;U$3)</f>
        <v>0</v>
      </c>
      <c r="V1368" s="51" t="b">
        <f>IF('Summary Statistics'!$C$7=TRUE,Albums!$F1367&lt;V$3,Albums!$E1367&lt;V$3)</f>
        <v>0</v>
      </c>
    </row>
    <row r="1369" spans="13:22" x14ac:dyDescent="0.3">
      <c r="M1369" s="49" t="b">
        <f>IF('Summary Statistics'!$C$7=TRUE,Albums!$F1368&lt;M$3,Albums!$E1368&lt;M$3)</f>
        <v>0</v>
      </c>
      <c r="N1369" s="50" t="b">
        <f>IF('Summary Statistics'!$C$7=TRUE,Albums!$F1368&lt;N$3,Albums!$E1368&lt;N$3)</f>
        <v>0</v>
      </c>
      <c r="O1369" s="50" t="b">
        <f>IF('Summary Statistics'!$C$7=TRUE,Albums!$F1368&lt;O$3,Albums!$E1368&lt;O$3)</f>
        <v>0</v>
      </c>
      <c r="P1369" s="50" t="b">
        <f>IF('Summary Statistics'!$C$7=TRUE,Albums!$F1368&lt;P$3,Albums!$E1368&lt;P$3)</f>
        <v>0</v>
      </c>
      <c r="Q1369" s="50" t="b">
        <f>IF('Summary Statistics'!$C$7=TRUE,Albums!$F1368&lt;Q$3,Albums!$E1368&lt;Q$3)</f>
        <v>0</v>
      </c>
      <c r="R1369" s="50" t="b">
        <f>IF('Summary Statistics'!$C$7=TRUE,Albums!$F1368&lt;R$3,Albums!$E1368&lt;R$3)</f>
        <v>0</v>
      </c>
      <c r="S1369" s="50" t="b">
        <f>IF('Summary Statistics'!$C$7=TRUE,Albums!$F1368&lt;S$3,Albums!$E1368&lt;S$3)</f>
        <v>0</v>
      </c>
      <c r="T1369" s="50" t="b">
        <f>IF('Summary Statistics'!$C$7=TRUE,Albums!$F1368&lt;T$3,Albums!$E1368&lt;T$3)</f>
        <v>0</v>
      </c>
      <c r="U1369" s="50" t="b">
        <f>IF('Summary Statistics'!$C$7=TRUE,Albums!$F1368&lt;U$3,Albums!$E1368&lt;U$3)</f>
        <v>0</v>
      </c>
      <c r="V1369" s="51" t="b">
        <f>IF('Summary Statistics'!$C$7=TRUE,Albums!$F1368&lt;V$3,Albums!$E1368&lt;V$3)</f>
        <v>0</v>
      </c>
    </row>
    <row r="1370" spans="13:22" x14ac:dyDescent="0.3">
      <c r="M1370" s="49" t="b">
        <f>IF('Summary Statistics'!$C$7=TRUE,Albums!$F1369&lt;M$3,Albums!$E1369&lt;M$3)</f>
        <v>0</v>
      </c>
      <c r="N1370" s="50" t="b">
        <f>IF('Summary Statistics'!$C$7=TRUE,Albums!$F1369&lt;N$3,Albums!$E1369&lt;N$3)</f>
        <v>0</v>
      </c>
      <c r="O1370" s="50" t="b">
        <f>IF('Summary Statistics'!$C$7=TRUE,Albums!$F1369&lt;O$3,Albums!$E1369&lt;O$3)</f>
        <v>0</v>
      </c>
      <c r="P1370" s="50" t="b">
        <f>IF('Summary Statistics'!$C$7=TRUE,Albums!$F1369&lt;P$3,Albums!$E1369&lt;P$3)</f>
        <v>0</v>
      </c>
      <c r="Q1370" s="50" t="b">
        <f>IF('Summary Statistics'!$C$7=TRUE,Albums!$F1369&lt;Q$3,Albums!$E1369&lt;Q$3)</f>
        <v>0</v>
      </c>
      <c r="R1370" s="50" t="b">
        <f>IF('Summary Statistics'!$C$7=TRUE,Albums!$F1369&lt;R$3,Albums!$E1369&lt;R$3)</f>
        <v>0</v>
      </c>
      <c r="S1370" s="50" t="b">
        <f>IF('Summary Statistics'!$C$7=TRUE,Albums!$F1369&lt;S$3,Albums!$E1369&lt;S$3)</f>
        <v>0</v>
      </c>
      <c r="T1370" s="50" t="b">
        <f>IF('Summary Statistics'!$C$7=TRUE,Albums!$F1369&lt;T$3,Albums!$E1369&lt;T$3)</f>
        <v>0</v>
      </c>
      <c r="U1370" s="50" t="b">
        <f>IF('Summary Statistics'!$C$7=TRUE,Albums!$F1369&lt;U$3,Albums!$E1369&lt;U$3)</f>
        <v>0</v>
      </c>
      <c r="V1370" s="51" t="b">
        <f>IF('Summary Statistics'!$C$7=TRUE,Albums!$F1369&lt;V$3,Albums!$E1369&lt;V$3)</f>
        <v>0</v>
      </c>
    </row>
    <row r="1371" spans="13:22" x14ac:dyDescent="0.3">
      <c r="M1371" s="49" t="b">
        <f>IF('Summary Statistics'!$C$7=TRUE,Albums!$F1370&lt;M$3,Albums!$E1370&lt;M$3)</f>
        <v>0</v>
      </c>
      <c r="N1371" s="50" t="b">
        <f>IF('Summary Statistics'!$C$7=TRUE,Albums!$F1370&lt;N$3,Albums!$E1370&lt;N$3)</f>
        <v>0</v>
      </c>
      <c r="O1371" s="50" t="b">
        <f>IF('Summary Statistics'!$C$7=TRUE,Albums!$F1370&lt;O$3,Albums!$E1370&lt;O$3)</f>
        <v>0</v>
      </c>
      <c r="P1371" s="50" t="b">
        <f>IF('Summary Statistics'!$C$7=TRUE,Albums!$F1370&lt;P$3,Albums!$E1370&lt;P$3)</f>
        <v>0</v>
      </c>
      <c r="Q1371" s="50" t="b">
        <f>IF('Summary Statistics'!$C$7=TRUE,Albums!$F1370&lt;Q$3,Albums!$E1370&lt;Q$3)</f>
        <v>0</v>
      </c>
      <c r="R1371" s="50" t="b">
        <f>IF('Summary Statistics'!$C$7=TRUE,Albums!$F1370&lt;R$3,Albums!$E1370&lt;R$3)</f>
        <v>0</v>
      </c>
      <c r="S1371" s="50" t="b">
        <f>IF('Summary Statistics'!$C$7=TRUE,Albums!$F1370&lt;S$3,Albums!$E1370&lt;S$3)</f>
        <v>0</v>
      </c>
      <c r="T1371" s="50" t="b">
        <f>IF('Summary Statistics'!$C$7=TRUE,Albums!$F1370&lt;T$3,Albums!$E1370&lt;T$3)</f>
        <v>0</v>
      </c>
      <c r="U1371" s="50" t="b">
        <f>IF('Summary Statistics'!$C$7=TRUE,Albums!$F1370&lt;U$3,Albums!$E1370&lt;U$3)</f>
        <v>0</v>
      </c>
      <c r="V1371" s="51" t="b">
        <f>IF('Summary Statistics'!$C$7=TRUE,Albums!$F1370&lt;V$3,Albums!$E1370&lt;V$3)</f>
        <v>0</v>
      </c>
    </row>
    <row r="1372" spans="13:22" x14ac:dyDescent="0.3">
      <c r="M1372" s="49" t="b">
        <f>IF('Summary Statistics'!$C$7=TRUE,Albums!$F1371&lt;M$3,Albums!$E1371&lt;M$3)</f>
        <v>0</v>
      </c>
      <c r="N1372" s="50" t="b">
        <f>IF('Summary Statistics'!$C$7=TRUE,Albums!$F1371&lt;N$3,Albums!$E1371&lt;N$3)</f>
        <v>0</v>
      </c>
      <c r="O1372" s="50" t="b">
        <f>IF('Summary Statistics'!$C$7=TRUE,Albums!$F1371&lt;O$3,Albums!$E1371&lt;O$3)</f>
        <v>0</v>
      </c>
      <c r="P1372" s="50" t="b">
        <f>IF('Summary Statistics'!$C$7=TRUE,Albums!$F1371&lt;P$3,Albums!$E1371&lt;P$3)</f>
        <v>0</v>
      </c>
      <c r="Q1372" s="50" t="b">
        <f>IF('Summary Statistics'!$C$7=TRUE,Albums!$F1371&lt;Q$3,Albums!$E1371&lt;Q$3)</f>
        <v>0</v>
      </c>
      <c r="R1372" s="50" t="b">
        <f>IF('Summary Statistics'!$C$7=TRUE,Albums!$F1371&lt;R$3,Albums!$E1371&lt;R$3)</f>
        <v>0</v>
      </c>
      <c r="S1372" s="50" t="b">
        <f>IF('Summary Statistics'!$C$7=TRUE,Albums!$F1371&lt;S$3,Albums!$E1371&lt;S$3)</f>
        <v>0</v>
      </c>
      <c r="T1372" s="50" t="b">
        <f>IF('Summary Statistics'!$C$7=TRUE,Albums!$F1371&lt;T$3,Albums!$E1371&lt;T$3)</f>
        <v>0</v>
      </c>
      <c r="U1372" s="50" t="b">
        <f>IF('Summary Statistics'!$C$7=TRUE,Albums!$F1371&lt;U$3,Albums!$E1371&lt;U$3)</f>
        <v>0</v>
      </c>
      <c r="V1372" s="51" t="b">
        <f>IF('Summary Statistics'!$C$7=TRUE,Albums!$F1371&lt;V$3,Albums!$E1371&lt;V$3)</f>
        <v>0</v>
      </c>
    </row>
    <row r="1373" spans="13:22" x14ac:dyDescent="0.3">
      <c r="M1373" s="49" t="b">
        <f>IF('Summary Statistics'!$C$7=TRUE,Albums!$F1372&lt;M$3,Albums!$E1372&lt;M$3)</f>
        <v>0</v>
      </c>
      <c r="N1373" s="50" t="b">
        <f>IF('Summary Statistics'!$C$7=TRUE,Albums!$F1372&lt;N$3,Albums!$E1372&lt;N$3)</f>
        <v>0</v>
      </c>
      <c r="O1373" s="50" t="b">
        <f>IF('Summary Statistics'!$C$7=TRUE,Albums!$F1372&lt;O$3,Albums!$E1372&lt;O$3)</f>
        <v>0</v>
      </c>
      <c r="P1373" s="50" t="b">
        <f>IF('Summary Statistics'!$C$7=TRUE,Albums!$F1372&lt;P$3,Albums!$E1372&lt;P$3)</f>
        <v>0</v>
      </c>
      <c r="Q1373" s="50" t="b">
        <f>IF('Summary Statistics'!$C$7=TRUE,Albums!$F1372&lt;Q$3,Albums!$E1372&lt;Q$3)</f>
        <v>0</v>
      </c>
      <c r="R1373" s="50" t="b">
        <f>IF('Summary Statistics'!$C$7=TRUE,Albums!$F1372&lt;R$3,Albums!$E1372&lt;R$3)</f>
        <v>0</v>
      </c>
      <c r="S1373" s="50" t="b">
        <f>IF('Summary Statistics'!$C$7=TRUE,Albums!$F1372&lt;S$3,Albums!$E1372&lt;S$3)</f>
        <v>0</v>
      </c>
      <c r="T1373" s="50" t="b">
        <f>IF('Summary Statistics'!$C$7=TRUE,Albums!$F1372&lt;T$3,Albums!$E1372&lt;T$3)</f>
        <v>0</v>
      </c>
      <c r="U1373" s="50" t="b">
        <f>IF('Summary Statistics'!$C$7=TRUE,Albums!$F1372&lt;U$3,Albums!$E1372&lt;U$3)</f>
        <v>0</v>
      </c>
      <c r="V1373" s="51" t="b">
        <f>IF('Summary Statistics'!$C$7=TRUE,Albums!$F1372&lt;V$3,Albums!$E1372&lt;V$3)</f>
        <v>0</v>
      </c>
    </row>
    <row r="1374" spans="13:22" x14ac:dyDescent="0.3">
      <c r="M1374" s="49" t="b">
        <f>IF('Summary Statistics'!$C$7=TRUE,Albums!$F1373&lt;M$3,Albums!$E1373&lt;M$3)</f>
        <v>0</v>
      </c>
      <c r="N1374" s="50" t="b">
        <f>IF('Summary Statistics'!$C$7=TRUE,Albums!$F1373&lt;N$3,Albums!$E1373&lt;N$3)</f>
        <v>0</v>
      </c>
      <c r="O1374" s="50" t="b">
        <f>IF('Summary Statistics'!$C$7=TRUE,Albums!$F1373&lt;O$3,Albums!$E1373&lt;O$3)</f>
        <v>0</v>
      </c>
      <c r="P1374" s="50" t="b">
        <f>IF('Summary Statistics'!$C$7=TRUE,Albums!$F1373&lt;P$3,Albums!$E1373&lt;P$3)</f>
        <v>0</v>
      </c>
      <c r="Q1374" s="50" t="b">
        <f>IF('Summary Statistics'!$C$7=TRUE,Albums!$F1373&lt;Q$3,Albums!$E1373&lt;Q$3)</f>
        <v>0</v>
      </c>
      <c r="R1374" s="50" t="b">
        <f>IF('Summary Statistics'!$C$7=TRUE,Albums!$F1373&lt;R$3,Albums!$E1373&lt;R$3)</f>
        <v>0</v>
      </c>
      <c r="S1374" s="50" t="b">
        <f>IF('Summary Statistics'!$C$7=TRUE,Albums!$F1373&lt;S$3,Albums!$E1373&lt;S$3)</f>
        <v>0</v>
      </c>
      <c r="T1374" s="50" t="b">
        <f>IF('Summary Statistics'!$C$7=TRUE,Albums!$F1373&lt;T$3,Albums!$E1373&lt;T$3)</f>
        <v>0</v>
      </c>
      <c r="U1374" s="50" t="b">
        <f>IF('Summary Statistics'!$C$7=TRUE,Albums!$F1373&lt;U$3,Albums!$E1373&lt;U$3)</f>
        <v>0</v>
      </c>
      <c r="V1374" s="51" t="b">
        <f>IF('Summary Statistics'!$C$7=TRUE,Albums!$F1373&lt;V$3,Albums!$E1373&lt;V$3)</f>
        <v>0</v>
      </c>
    </row>
    <row r="1375" spans="13:22" x14ac:dyDescent="0.3">
      <c r="M1375" s="49" t="b">
        <f>IF('Summary Statistics'!$C$7=TRUE,Albums!$F1374&lt;M$3,Albums!$E1374&lt;M$3)</f>
        <v>0</v>
      </c>
      <c r="N1375" s="50" t="b">
        <f>IF('Summary Statistics'!$C$7=TRUE,Albums!$F1374&lt;N$3,Albums!$E1374&lt;N$3)</f>
        <v>0</v>
      </c>
      <c r="O1375" s="50" t="b">
        <f>IF('Summary Statistics'!$C$7=TRUE,Albums!$F1374&lt;O$3,Albums!$E1374&lt;O$3)</f>
        <v>0</v>
      </c>
      <c r="P1375" s="50" t="b">
        <f>IF('Summary Statistics'!$C$7=TRUE,Albums!$F1374&lt;P$3,Albums!$E1374&lt;P$3)</f>
        <v>0</v>
      </c>
      <c r="Q1375" s="50" t="b">
        <f>IF('Summary Statistics'!$C$7=TRUE,Albums!$F1374&lt;Q$3,Albums!$E1374&lt;Q$3)</f>
        <v>0</v>
      </c>
      <c r="R1375" s="50" t="b">
        <f>IF('Summary Statistics'!$C$7=TRUE,Albums!$F1374&lt;R$3,Albums!$E1374&lt;R$3)</f>
        <v>0</v>
      </c>
      <c r="S1375" s="50" t="b">
        <f>IF('Summary Statistics'!$C$7=TRUE,Albums!$F1374&lt;S$3,Albums!$E1374&lt;S$3)</f>
        <v>0</v>
      </c>
      <c r="T1375" s="50" t="b">
        <f>IF('Summary Statistics'!$C$7=TRUE,Albums!$F1374&lt;T$3,Albums!$E1374&lt;T$3)</f>
        <v>0</v>
      </c>
      <c r="U1375" s="50" t="b">
        <f>IF('Summary Statistics'!$C$7=TRUE,Albums!$F1374&lt;U$3,Albums!$E1374&lt;U$3)</f>
        <v>0</v>
      </c>
      <c r="V1375" s="51" t="b">
        <f>IF('Summary Statistics'!$C$7=TRUE,Albums!$F1374&lt;V$3,Albums!$E1374&lt;V$3)</f>
        <v>0</v>
      </c>
    </row>
    <row r="1376" spans="13:22" x14ac:dyDescent="0.3">
      <c r="M1376" s="49" t="b">
        <f>IF('Summary Statistics'!$C$7=TRUE,Albums!$F1375&lt;M$3,Albums!$E1375&lt;M$3)</f>
        <v>0</v>
      </c>
      <c r="N1376" s="50" t="b">
        <f>IF('Summary Statistics'!$C$7=TRUE,Albums!$F1375&lt;N$3,Albums!$E1375&lt;N$3)</f>
        <v>0</v>
      </c>
      <c r="O1376" s="50" t="b">
        <f>IF('Summary Statistics'!$C$7=TRUE,Albums!$F1375&lt;O$3,Albums!$E1375&lt;O$3)</f>
        <v>0</v>
      </c>
      <c r="P1376" s="50" t="b">
        <f>IF('Summary Statistics'!$C$7=TRUE,Albums!$F1375&lt;P$3,Albums!$E1375&lt;P$3)</f>
        <v>0</v>
      </c>
      <c r="Q1376" s="50" t="b">
        <f>IF('Summary Statistics'!$C$7=TRUE,Albums!$F1375&lt;Q$3,Albums!$E1375&lt;Q$3)</f>
        <v>0</v>
      </c>
      <c r="R1376" s="50" t="b">
        <f>IF('Summary Statistics'!$C$7=TRUE,Albums!$F1375&lt;R$3,Albums!$E1375&lt;R$3)</f>
        <v>0</v>
      </c>
      <c r="S1376" s="50" t="b">
        <f>IF('Summary Statistics'!$C$7=TRUE,Albums!$F1375&lt;S$3,Albums!$E1375&lt;S$3)</f>
        <v>0</v>
      </c>
      <c r="T1376" s="50" t="b">
        <f>IF('Summary Statistics'!$C$7=TRUE,Albums!$F1375&lt;T$3,Albums!$E1375&lt;T$3)</f>
        <v>0</v>
      </c>
      <c r="U1376" s="50" t="b">
        <f>IF('Summary Statistics'!$C$7=TRUE,Albums!$F1375&lt;U$3,Albums!$E1375&lt;U$3)</f>
        <v>0</v>
      </c>
      <c r="V1376" s="51" t="b">
        <f>IF('Summary Statistics'!$C$7=TRUE,Albums!$F1375&lt;V$3,Albums!$E1375&lt;V$3)</f>
        <v>0</v>
      </c>
    </row>
    <row r="1377" spans="13:22" x14ac:dyDescent="0.3">
      <c r="M1377" s="49" t="b">
        <f>IF('Summary Statistics'!$C$7=TRUE,Albums!$F1376&lt;M$3,Albums!$E1376&lt;M$3)</f>
        <v>0</v>
      </c>
      <c r="N1377" s="50" t="b">
        <f>IF('Summary Statistics'!$C$7=TRUE,Albums!$F1376&lt;N$3,Albums!$E1376&lt;N$3)</f>
        <v>0</v>
      </c>
      <c r="O1377" s="50" t="b">
        <f>IF('Summary Statistics'!$C$7=TRUE,Albums!$F1376&lt;O$3,Albums!$E1376&lt;O$3)</f>
        <v>0</v>
      </c>
      <c r="P1377" s="50" t="b">
        <f>IF('Summary Statistics'!$C$7=TRUE,Albums!$F1376&lt;P$3,Albums!$E1376&lt;P$3)</f>
        <v>0</v>
      </c>
      <c r="Q1377" s="50" t="b">
        <f>IF('Summary Statistics'!$C$7=TRUE,Albums!$F1376&lt;Q$3,Albums!$E1376&lt;Q$3)</f>
        <v>0</v>
      </c>
      <c r="R1377" s="50" t="b">
        <f>IF('Summary Statistics'!$C$7=TRUE,Albums!$F1376&lt;R$3,Albums!$E1376&lt;R$3)</f>
        <v>0</v>
      </c>
      <c r="S1377" s="50" t="b">
        <f>IF('Summary Statistics'!$C$7=TRUE,Albums!$F1376&lt;S$3,Albums!$E1376&lt;S$3)</f>
        <v>0</v>
      </c>
      <c r="T1377" s="50" t="b">
        <f>IF('Summary Statistics'!$C$7=TRUE,Albums!$F1376&lt;T$3,Albums!$E1376&lt;T$3)</f>
        <v>0</v>
      </c>
      <c r="U1377" s="50" t="b">
        <f>IF('Summary Statistics'!$C$7=TRUE,Albums!$F1376&lt;U$3,Albums!$E1376&lt;U$3)</f>
        <v>0</v>
      </c>
      <c r="V1377" s="51" t="b">
        <f>IF('Summary Statistics'!$C$7=TRUE,Albums!$F1376&lt;V$3,Albums!$E1376&lt;V$3)</f>
        <v>0</v>
      </c>
    </row>
    <row r="1378" spans="13:22" x14ac:dyDescent="0.3">
      <c r="M1378" s="49" t="b">
        <f>IF('Summary Statistics'!$C$7=TRUE,Albums!$F1377&lt;M$3,Albums!$E1377&lt;M$3)</f>
        <v>0</v>
      </c>
      <c r="N1378" s="50" t="b">
        <f>IF('Summary Statistics'!$C$7=TRUE,Albums!$F1377&lt;N$3,Albums!$E1377&lt;N$3)</f>
        <v>0</v>
      </c>
      <c r="O1378" s="50" t="b">
        <f>IF('Summary Statistics'!$C$7=TRUE,Albums!$F1377&lt;O$3,Albums!$E1377&lt;O$3)</f>
        <v>0</v>
      </c>
      <c r="P1378" s="50" t="b">
        <f>IF('Summary Statistics'!$C$7=TRUE,Albums!$F1377&lt;P$3,Albums!$E1377&lt;P$3)</f>
        <v>0</v>
      </c>
      <c r="Q1378" s="50" t="b">
        <f>IF('Summary Statistics'!$C$7=TRUE,Albums!$F1377&lt;Q$3,Albums!$E1377&lt;Q$3)</f>
        <v>0</v>
      </c>
      <c r="R1378" s="50" t="b">
        <f>IF('Summary Statistics'!$C$7=TRUE,Albums!$F1377&lt;R$3,Albums!$E1377&lt;R$3)</f>
        <v>0</v>
      </c>
      <c r="S1378" s="50" t="b">
        <f>IF('Summary Statistics'!$C$7=TRUE,Albums!$F1377&lt;S$3,Albums!$E1377&lt;S$3)</f>
        <v>0</v>
      </c>
      <c r="T1378" s="50" t="b">
        <f>IF('Summary Statistics'!$C$7=TRUE,Albums!$F1377&lt;T$3,Albums!$E1377&lt;T$3)</f>
        <v>0</v>
      </c>
      <c r="U1378" s="50" t="b">
        <f>IF('Summary Statistics'!$C$7=TRUE,Albums!$F1377&lt;U$3,Albums!$E1377&lt;U$3)</f>
        <v>0</v>
      </c>
      <c r="V1378" s="51" t="b">
        <f>IF('Summary Statistics'!$C$7=TRUE,Albums!$F1377&lt;V$3,Albums!$E1377&lt;V$3)</f>
        <v>0</v>
      </c>
    </row>
    <row r="1379" spans="13:22" x14ac:dyDescent="0.3">
      <c r="M1379" s="49" t="b">
        <f>IF('Summary Statistics'!$C$7=TRUE,Albums!$F1378&lt;M$3,Albums!$E1378&lt;M$3)</f>
        <v>0</v>
      </c>
      <c r="N1379" s="50" t="b">
        <f>IF('Summary Statistics'!$C$7=TRUE,Albums!$F1378&lt;N$3,Albums!$E1378&lt;N$3)</f>
        <v>0</v>
      </c>
      <c r="O1379" s="50" t="b">
        <f>IF('Summary Statistics'!$C$7=TRUE,Albums!$F1378&lt;O$3,Albums!$E1378&lt;O$3)</f>
        <v>0</v>
      </c>
      <c r="P1379" s="50" t="b">
        <f>IF('Summary Statistics'!$C$7=TRUE,Albums!$F1378&lt;P$3,Albums!$E1378&lt;P$3)</f>
        <v>0</v>
      </c>
      <c r="Q1379" s="50" t="b">
        <f>IF('Summary Statistics'!$C$7=TRUE,Albums!$F1378&lt;Q$3,Albums!$E1378&lt;Q$3)</f>
        <v>0</v>
      </c>
      <c r="R1379" s="50" t="b">
        <f>IF('Summary Statistics'!$C$7=TRUE,Albums!$F1378&lt;R$3,Albums!$E1378&lt;R$3)</f>
        <v>0</v>
      </c>
      <c r="S1379" s="50" t="b">
        <f>IF('Summary Statistics'!$C$7=TRUE,Albums!$F1378&lt;S$3,Albums!$E1378&lt;S$3)</f>
        <v>0</v>
      </c>
      <c r="T1379" s="50" t="b">
        <f>IF('Summary Statistics'!$C$7=TRUE,Albums!$F1378&lt;T$3,Albums!$E1378&lt;T$3)</f>
        <v>0</v>
      </c>
      <c r="U1379" s="50" t="b">
        <f>IF('Summary Statistics'!$C$7=TRUE,Albums!$F1378&lt;U$3,Albums!$E1378&lt;U$3)</f>
        <v>0</v>
      </c>
      <c r="V1379" s="51" t="b">
        <f>IF('Summary Statistics'!$C$7=TRUE,Albums!$F1378&lt;V$3,Albums!$E1378&lt;V$3)</f>
        <v>0</v>
      </c>
    </row>
    <row r="1380" spans="13:22" x14ac:dyDescent="0.3">
      <c r="M1380" s="49" t="b">
        <f>IF('Summary Statistics'!$C$7=TRUE,Albums!$F1379&lt;M$3,Albums!$E1379&lt;M$3)</f>
        <v>0</v>
      </c>
      <c r="N1380" s="50" t="b">
        <f>IF('Summary Statistics'!$C$7=TRUE,Albums!$F1379&lt;N$3,Albums!$E1379&lt;N$3)</f>
        <v>0</v>
      </c>
      <c r="O1380" s="50" t="b">
        <f>IF('Summary Statistics'!$C$7=TRUE,Albums!$F1379&lt;O$3,Albums!$E1379&lt;O$3)</f>
        <v>0</v>
      </c>
      <c r="P1380" s="50" t="b">
        <f>IF('Summary Statistics'!$C$7=TRUE,Albums!$F1379&lt;P$3,Albums!$E1379&lt;P$3)</f>
        <v>0</v>
      </c>
      <c r="Q1380" s="50" t="b">
        <f>IF('Summary Statistics'!$C$7=TRUE,Albums!$F1379&lt;Q$3,Albums!$E1379&lt;Q$3)</f>
        <v>0</v>
      </c>
      <c r="R1380" s="50" t="b">
        <f>IF('Summary Statistics'!$C$7=TRUE,Albums!$F1379&lt;R$3,Albums!$E1379&lt;R$3)</f>
        <v>0</v>
      </c>
      <c r="S1380" s="50" t="b">
        <f>IF('Summary Statistics'!$C$7=TRUE,Albums!$F1379&lt;S$3,Albums!$E1379&lt;S$3)</f>
        <v>0</v>
      </c>
      <c r="T1380" s="50" t="b">
        <f>IF('Summary Statistics'!$C$7=TRUE,Albums!$F1379&lt;T$3,Albums!$E1379&lt;T$3)</f>
        <v>0</v>
      </c>
      <c r="U1380" s="50" t="b">
        <f>IF('Summary Statistics'!$C$7=TRUE,Albums!$F1379&lt;U$3,Albums!$E1379&lt;U$3)</f>
        <v>0</v>
      </c>
      <c r="V1380" s="51" t="b">
        <f>IF('Summary Statistics'!$C$7=TRUE,Albums!$F1379&lt;V$3,Albums!$E1379&lt;V$3)</f>
        <v>0</v>
      </c>
    </row>
    <row r="1381" spans="13:22" x14ac:dyDescent="0.3">
      <c r="M1381" s="49" t="b">
        <f>IF('Summary Statistics'!$C$7=TRUE,Albums!$F1380&lt;M$3,Albums!$E1380&lt;M$3)</f>
        <v>0</v>
      </c>
      <c r="N1381" s="50" t="b">
        <f>IF('Summary Statistics'!$C$7=TRUE,Albums!$F1380&lt;N$3,Albums!$E1380&lt;N$3)</f>
        <v>0</v>
      </c>
      <c r="O1381" s="50" t="b">
        <f>IF('Summary Statistics'!$C$7=TRUE,Albums!$F1380&lt;O$3,Albums!$E1380&lt;O$3)</f>
        <v>0</v>
      </c>
      <c r="P1381" s="50" t="b">
        <f>IF('Summary Statistics'!$C$7=TRUE,Albums!$F1380&lt;P$3,Albums!$E1380&lt;P$3)</f>
        <v>0</v>
      </c>
      <c r="Q1381" s="50" t="b">
        <f>IF('Summary Statistics'!$C$7=TRUE,Albums!$F1380&lt;Q$3,Albums!$E1380&lt;Q$3)</f>
        <v>0</v>
      </c>
      <c r="R1381" s="50" t="b">
        <f>IF('Summary Statistics'!$C$7=TRUE,Albums!$F1380&lt;R$3,Albums!$E1380&lt;R$3)</f>
        <v>0</v>
      </c>
      <c r="S1381" s="50" t="b">
        <f>IF('Summary Statistics'!$C$7=TRUE,Albums!$F1380&lt;S$3,Albums!$E1380&lt;S$3)</f>
        <v>0</v>
      </c>
      <c r="T1381" s="50" t="b">
        <f>IF('Summary Statistics'!$C$7=TRUE,Albums!$F1380&lt;T$3,Albums!$E1380&lt;T$3)</f>
        <v>0</v>
      </c>
      <c r="U1381" s="50" t="b">
        <f>IF('Summary Statistics'!$C$7=TRUE,Albums!$F1380&lt;U$3,Albums!$E1380&lt;U$3)</f>
        <v>0</v>
      </c>
      <c r="V1381" s="51" t="b">
        <f>IF('Summary Statistics'!$C$7=TRUE,Albums!$F1380&lt;V$3,Albums!$E1380&lt;V$3)</f>
        <v>0</v>
      </c>
    </row>
    <row r="1382" spans="13:22" x14ac:dyDescent="0.3">
      <c r="M1382" s="49" t="b">
        <f>IF('Summary Statistics'!$C$7=TRUE,Albums!$F1381&lt;M$3,Albums!$E1381&lt;M$3)</f>
        <v>0</v>
      </c>
      <c r="N1382" s="50" t="b">
        <f>IF('Summary Statistics'!$C$7=TRUE,Albums!$F1381&lt;N$3,Albums!$E1381&lt;N$3)</f>
        <v>0</v>
      </c>
      <c r="O1382" s="50" t="b">
        <f>IF('Summary Statistics'!$C$7=TRUE,Albums!$F1381&lt;O$3,Albums!$E1381&lt;O$3)</f>
        <v>0</v>
      </c>
      <c r="P1382" s="50" t="b">
        <f>IF('Summary Statistics'!$C$7=TRUE,Albums!$F1381&lt;P$3,Albums!$E1381&lt;P$3)</f>
        <v>0</v>
      </c>
      <c r="Q1382" s="50" t="b">
        <f>IF('Summary Statistics'!$C$7=TRUE,Albums!$F1381&lt;Q$3,Albums!$E1381&lt;Q$3)</f>
        <v>0</v>
      </c>
      <c r="R1382" s="50" t="b">
        <f>IF('Summary Statistics'!$C$7=TRUE,Albums!$F1381&lt;R$3,Albums!$E1381&lt;R$3)</f>
        <v>0</v>
      </c>
      <c r="S1382" s="50" t="b">
        <f>IF('Summary Statistics'!$C$7=TRUE,Albums!$F1381&lt;S$3,Albums!$E1381&lt;S$3)</f>
        <v>0</v>
      </c>
      <c r="T1382" s="50" t="b">
        <f>IF('Summary Statistics'!$C$7=TRUE,Albums!$F1381&lt;T$3,Albums!$E1381&lt;T$3)</f>
        <v>0</v>
      </c>
      <c r="U1382" s="50" t="b">
        <f>IF('Summary Statistics'!$C$7=TRUE,Albums!$F1381&lt;U$3,Albums!$E1381&lt;U$3)</f>
        <v>0</v>
      </c>
      <c r="V1382" s="51" t="b">
        <f>IF('Summary Statistics'!$C$7=TRUE,Albums!$F1381&lt;V$3,Albums!$E1381&lt;V$3)</f>
        <v>0</v>
      </c>
    </row>
    <row r="1383" spans="13:22" x14ac:dyDescent="0.3">
      <c r="M1383" s="49" t="b">
        <f>IF('Summary Statistics'!$C$7=TRUE,Albums!$F1382&lt;M$3,Albums!$E1382&lt;M$3)</f>
        <v>0</v>
      </c>
      <c r="N1383" s="50" t="b">
        <f>IF('Summary Statistics'!$C$7=TRUE,Albums!$F1382&lt;N$3,Albums!$E1382&lt;N$3)</f>
        <v>0</v>
      </c>
      <c r="O1383" s="50" t="b">
        <f>IF('Summary Statistics'!$C$7=TRUE,Albums!$F1382&lt;O$3,Albums!$E1382&lt;O$3)</f>
        <v>0</v>
      </c>
      <c r="P1383" s="50" t="b">
        <f>IF('Summary Statistics'!$C$7=TRUE,Albums!$F1382&lt;P$3,Albums!$E1382&lt;P$3)</f>
        <v>0</v>
      </c>
      <c r="Q1383" s="50" t="b">
        <f>IF('Summary Statistics'!$C$7=TRUE,Albums!$F1382&lt;Q$3,Albums!$E1382&lt;Q$3)</f>
        <v>0</v>
      </c>
      <c r="R1383" s="50" t="b">
        <f>IF('Summary Statistics'!$C$7=TRUE,Albums!$F1382&lt;R$3,Albums!$E1382&lt;R$3)</f>
        <v>0</v>
      </c>
      <c r="S1383" s="50" t="b">
        <f>IF('Summary Statistics'!$C$7=TRUE,Albums!$F1382&lt;S$3,Albums!$E1382&lt;S$3)</f>
        <v>0</v>
      </c>
      <c r="T1383" s="50" t="b">
        <f>IF('Summary Statistics'!$C$7=TRUE,Albums!$F1382&lt;T$3,Albums!$E1382&lt;T$3)</f>
        <v>0</v>
      </c>
      <c r="U1383" s="50" t="b">
        <f>IF('Summary Statistics'!$C$7=TRUE,Albums!$F1382&lt;U$3,Albums!$E1382&lt;U$3)</f>
        <v>0</v>
      </c>
      <c r="V1383" s="51" t="b">
        <f>IF('Summary Statistics'!$C$7=TRUE,Albums!$F1382&lt;V$3,Albums!$E1382&lt;V$3)</f>
        <v>0</v>
      </c>
    </row>
    <row r="1384" spans="13:22" x14ac:dyDescent="0.3">
      <c r="M1384" s="49" t="b">
        <f>IF('Summary Statistics'!$C$7=TRUE,Albums!$F1383&lt;M$3,Albums!$E1383&lt;M$3)</f>
        <v>0</v>
      </c>
      <c r="N1384" s="50" t="b">
        <f>IF('Summary Statistics'!$C$7=TRUE,Albums!$F1383&lt;N$3,Albums!$E1383&lt;N$3)</f>
        <v>0</v>
      </c>
      <c r="O1384" s="50" t="b">
        <f>IF('Summary Statistics'!$C$7=TRUE,Albums!$F1383&lt;O$3,Albums!$E1383&lt;O$3)</f>
        <v>0</v>
      </c>
      <c r="P1384" s="50" t="b">
        <f>IF('Summary Statistics'!$C$7=TRUE,Albums!$F1383&lt;P$3,Albums!$E1383&lt;P$3)</f>
        <v>0</v>
      </c>
      <c r="Q1384" s="50" t="b">
        <f>IF('Summary Statistics'!$C$7=TRUE,Albums!$F1383&lt;Q$3,Albums!$E1383&lt;Q$3)</f>
        <v>0</v>
      </c>
      <c r="R1384" s="50" t="b">
        <f>IF('Summary Statistics'!$C$7=TRUE,Albums!$F1383&lt;R$3,Albums!$E1383&lt;R$3)</f>
        <v>0</v>
      </c>
      <c r="S1384" s="50" t="b">
        <f>IF('Summary Statistics'!$C$7=TRUE,Albums!$F1383&lt;S$3,Albums!$E1383&lt;S$3)</f>
        <v>0</v>
      </c>
      <c r="T1384" s="50" t="b">
        <f>IF('Summary Statistics'!$C$7=TRUE,Albums!$F1383&lt;T$3,Albums!$E1383&lt;T$3)</f>
        <v>0</v>
      </c>
      <c r="U1384" s="50" t="b">
        <f>IF('Summary Statistics'!$C$7=TRUE,Albums!$F1383&lt;U$3,Albums!$E1383&lt;U$3)</f>
        <v>0</v>
      </c>
      <c r="V1384" s="51" t="b">
        <f>IF('Summary Statistics'!$C$7=TRUE,Albums!$F1383&lt;V$3,Albums!$E1383&lt;V$3)</f>
        <v>0</v>
      </c>
    </row>
    <row r="1385" spans="13:22" x14ac:dyDescent="0.3">
      <c r="M1385" s="49" t="b">
        <f>IF('Summary Statistics'!$C$7=TRUE,Albums!$F1384&lt;M$3,Albums!$E1384&lt;M$3)</f>
        <v>0</v>
      </c>
      <c r="N1385" s="50" t="b">
        <f>IF('Summary Statistics'!$C$7=TRUE,Albums!$F1384&lt;N$3,Albums!$E1384&lt;N$3)</f>
        <v>0</v>
      </c>
      <c r="O1385" s="50" t="b">
        <f>IF('Summary Statistics'!$C$7=TRUE,Albums!$F1384&lt;O$3,Albums!$E1384&lt;O$3)</f>
        <v>0</v>
      </c>
      <c r="P1385" s="50" t="b">
        <f>IF('Summary Statistics'!$C$7=TRUE,Albums!$F1384&lt;P$3,Albums!$E1384&lt;P$3)</f>
        <v>0</v>
      </c>
      <c r="Q1385" s="50" t="b">
        <f>IF('Summary Statistics'!$C$7=TRUE,Albums!$F1384&lt;Q$3,Albums!$E1384&lt;Q$3)</f>
        <v>0</v>
      </c>
      <c r="R1385" s="50" t="b">
        <f>IF('Summary Statistics'!$C$7=TRUE,Albums!$F1384&lt;R$3,Albums!$E1384&lt;R$3)</f>
        <v>0</v>
      </c>
      <c r="S1385" s="50" t="b">
        <f>IF('Summary Statistics'!$C$7=TRUE,Albums!$F1384&lt;S$3,Albums!$E1384&lt;S$3)</f>
        <v>0</v>
      </c>
      <c r="T1385" s="50" t="b">
        <f>IF('Summary Statistics'!$C$7=TRUE,Albums!$F1384&lt;T$3,Albums!$E1384&lt;T$3)</f>
        <v>0</v>
      </c>
      <c r="U1385" s="50" t="b">
        <f>IF('Summary Statistics'!$C$7=TRUE,Albums!$F1384&lt;U$3,Albums!$E1384&lt;U$3)</f>
        <v>0</v>
      </c>
      <c r="V1385" s="51" t="b">
        <f>IF('Summary Statistics'!$C$7=TRUE,Albums!$F1384&lt;V$3,Albums!$E1384&lt;V$3)</f>
        <v>0</v>
      </c>
    </row>
    <row r="1386" spans="13:22" x14ac:dyDescent="0.3">
      <c r="M1386" s="49" t="b">
        <f>IF('Summary Statistics'!$C$7=TRUE,Albums!$F1385&lt;M$3,Albums!$E1385&lt;M$3)</f>
        <v>0</v>
      </c>
      <c r="N1386" s="50" t="b">
        <f>IF('Summary Statistics'!$C$7=TRUE,Albums!$F1385&lt;N$3,Albums!$E1385&lt;N$3)</f>
        <v>0</v>
      </c>
      <c r="O1386" s="50" t="b">
        <f>IF('Summary Statistics'!$C$7=TRUE,Albums!$F1385&lt;O$3,Albums!$E1385&lt;O$3)</f>
        <v>0</v>
      </c>
      <c r="P1386" s="50" t="b">
        <f>IF('Summary Statistics'!$C$7=TRUE,Albums!$F1385&lt;P$3,Albums!$E1385&lt;P$3)</f>
        <v>0</v>
      </c>
      <c r="Q1386" s="50" t="b">
        <f>IF('Summary Statistics'!$C$7=TRUE,Albums!$F1385&lt;Q$3,Albums!$E1385&lt;Q$3)</f>
        <v>0</v>
      </c>
      <c r="R1386" s="50" t="b">
        <f>IF('Summary Statistics'!$C$7=TRUE,Albums!$F1385&lt;R$3,Albums!$E1385&lt;R$3)</f>
        <v>0</v>
      </c>
      <c r="S1386" s="50" t="b">
        <f>IF('Summary Statistics'!$C$7=TRUE,Albums!$F1385&lt;S$3,Albums!$E1385&lt;S$3)</f>
        <v>0</v>
      </c>
      <c r="T1386" s="50" t="b">
        <f>IF('Summary Statistics'!$C$7=TRUE,Albums!$F1385&lt;T$3,Albums!$E1385&lt;T$3)</f>
        <v>0</v>
      </c>
      <c r="U1386" s="50" t="b">
        <f>IF('Summary Statistics'!$C$7=TRUE,Albums!$F1385&lt;U$3,Albums!$E1385&lt;U$3)</f>
        <v>0</v>
      </c>
      <c r="V1386" s="51" t="b">
        <f>IF('Summary Statistics'!$C$7=TRUE,Albums!$F1385&lt;V$3,Albums!$E1385&lt;V$3)</f>
        <v>0</v>
      </c>
    </row>
    <row r="1387" spans="13:22" x14ac:dyDescent="0.3">
      <c r="M1387" s="49" t="b">
        <f>IF('Summary Statistics'!$C$7=TRUE,Albums!$F1386&lt;M$3,Albums!$E1386&lt;M$3)</f>
        <v>0</v>
      </c>
      <c r="N1387" s="50" t="b">
        <f>IF('Summary Statistics'!$C$7=TRUE,Albums!$F1386&lt;N$3,Albums!$E1386&lt;N$3)</f>
        <v>0</v>
      </c>
      <c r="O1387" s="50" t="b">
        <f>IF('Summary Statistics'!$C$7=TRUE,Albums!$F1386&lt;O$3,Albums!$E1386&lt;O$3)</f>
        <v>0</v>
      </c>
      <c r="P1387" s="50" t="b">
        <f>IF('Summary Statistics'!$C$7=TRUE,Albums!$F1386&lt;P$3,Albums!$E1386&lt;P$3)</f>
        <v>0</v>
      </c>
      <c r="Q1387" s="50" t="b">
        <f>IF('Summary Statistics'!$C$7=TRUE,Albums!$F1386&lt;Q$3,Albums!$E1386&lt;Q$3)</f>
        <v>0</v>
      </c>
      <c r="R1387" s="50" t="b">
        <f>IF('Summary Statistics'!$C$7=TRUE,Albums!$F1386&lt;R$3,Albums!$E1386&lt;R$3)</f>
        <v>0</v>
      </c>
      <c r="S1387" s="50" t="b">
        <f>IF('Summary Statistics'!$C$7=TRUE,Albums!$F1386&lt;S$3,Albums!$E1386&lt;S$3)</f>
        <v>0</v>
      </c>
      <c r="T1387" s="50" t="b">
        <f>IF('Summary Statistics'!$C$7=TRUE,Albums!$F1386&lt;T$3,Albums!$E1386&lt;T$3)</f>
        <v>0</v>
      </c>
      <c r="U1387" s="50" t="b">
        <f>IF('Summary Statistics'!$C$7=TRUE,Albums!$F1386&lt;U$3,Albums!$E1386&lt;U$3)</f>
        <v>0</v>
      </c>
      <c r="V1387" s="51" t="b">
        <f>IF('Summary Statistics'!$C$7=TRUE,Albums!$F1386&lt;V$3,Albums!$E1386&lt;V$3)</f>
        <v>0</v>
      </c>
    </row>
    <row r="1388" spans="13:22" x14ac:dyDescent="0.3">
      <c r="M1388" s="49" t="b">
        <f>IF('Summary Statistics'!$C$7=TRUE,Albums!$F1387&lt;M$3,Albums!$E1387&lt;M$3)</f>
        <v>0</v>
      </c>
      <c r="N1388" s="50" t="b">
        <f>IF('Summary Statistics'!$C$7=TRUE,Albums!$F1387&lt;N$3,Albums!$E1387&lt;N$3)</f>
        <v>0</v>
      </c>
      <c r="O1388" s="50" t="b">
        <f>IF('Summary Statistics'!$C$7=TRUE,Albums!$F1387&lt;O$3,Albums!$E1387&lt;O$3)</f>
        <v>0</v>
      </c>
      <c r="P1388" s="50" t="b">
        <f>IF('Summary Statistics'!$C$7=TRUE,Albums!$F1387&lt;P$3,Albums!$E1387&lt;P$3)</f>
        <v>0</v>
      </c>
      <c r="Q1388" s="50" t="b">
        <f>IF('Summary Statistics'!$C$7=TRUE,Albums!$F1387&lt;Q$3,Albums!$E1387&lt;Q$3)</f>
        <v>0</v>
      </c>
      <c r="R1388" s="50" t="b">
        <f>IF('Summary Statistics'!$C$7=TRUE,Albums!$F1387&lt;R$3,Albums!$E1387&lt;R$3)</f>
        <v>0</v>
      </c>
      <c r="S1388" s="50" t="b">
        <f>IF('Summary Statistics'!$C$7=TRUE,Albums!$F1387&lt;S$3,Albums!$E1387&lt;S$3)</f>
        <v>0</v>
      </c>
      <c r="T1388" s="50" t="b">
        <f>IF('Summary Statistics'!$C$7=TRUE,Albums!$F1387&lt;T$3,Albums!$E1387&lt;T$3)</f>
        <v>0</v>
      </c>
      <c r="U1388" s="50" t="b">
        <f>IF('Summary Statistics'!$C$7=TRUE,Albums!$F1387&lt;U$3,Albums!$E1387&lt;U$3)</f>
        <v>0</v>
      </c>
      <c r="V1388" s="51" t="b">
        <f>IF('Summary Statistics'!$C$7=TRUE,Albums!$F1387&lt;V$3,Albums!$E1387&lt;V$3)</f>
        <v>0</v>
      </c>
    </row>
    <row r="1389" spans="13:22" x14ac:dyDescent="0.3">
      <c r="M1389" s="49" t="b">
        <f>IF('Summary Statistics'!$C$7=TRUE,Albums!$F1388&lt;M$3,Albums!$E1388&lt;M$3)</f>
        <v>0</v>
      </c>
      <c r="N1389" s="50" t="b">
        <f>IF('Summary Statistics'!$C$7=TRUE,Albums!$F1388&lt;N$3,Albums!$E1388&lt;N$3)</f>
        <v>0</v>
      </c>
      <c r="O1389" s="50" t="b">
        <f>IF('Summary Statistics'!$C$7=TRUE,Albums!$F1388&lt;O$3,Albums!$E1388&lt;O$3)</f>
        <v>0</v>
      </c>
      <c r="P1389" s="50" t="b">
        <f>IF('Summary Statistics'!$C$7=TRUE,Albums!$F1388&lt;P$3,Albums!$E1388&lt;P$3)</f>
        <v>0</v>
      </c>
      <c r="Q1389" s="50" t="b">
        <f>IF('Summary Statistics'!$C$7=TRUE,Albums!$F1388&lt;Q$3,Albums!$E1388&lt;Q$3)</f>
        <v>0</v>
      </c>
      <c r="R1389" s="50" t="b">
        <f>IF('Summary Statistics'!$C$7=TRUE,Albums!$F1388&lt;R$3,Albums!$E1388&lt;R$3)</f>
        <v>0</v>
      </c>
      <c r="S1389" s="50" t="b">
        <f>IF('Summary Statistics'!$C$7=TRUE,Albums!$F1388&lt;S$3,Albums!$E1388&lt;S$3)</f>
        <v>0</v>
      </c>
      <c r="T1389" s="50" t="b">
        <f>IF('Summary Statistics'!$C$7=TRUE,Albums!$F1388&lt;T$3,Albums!$E1388&lt;T$3)</f>
        <v>0</v>
      </c>
      <c r="U1389" s="50" t="b">
        <f>IF('Summary Statistics'!$C$7=TRUE,Albums!$F1388&lt;U$3,Albums!$E1388&lt;U$3)</f>
        <v>0</v>
      </c>
      <c r="V1389" s="51" t="b">
        <f>IF('Summary Statistics'!$C$7=TRUE,Albums!$F1388&lt;V$3,Albums!$E1388&lt;V$3)</f>
        <v>0</v>
      </c>
    </row>
    <row r="1390" spans="13:22" x14ac:dyDescent="0.3">
      <c r="M1390" s="49" t="b">
        <f>IF('Summary Statistics'!$C$7=TRUE,Albums!$F1389&lt;M$3,Albums!$E1389&lt;M$3)</f>
        <v>0</v>
      </c>
      <c r="N1390" s="50" t="b">
        <f>IF('Summary Statistics'!$C$7=TRUE,Albums!$F1389&lt;N$3,Albums!$E1389&lt;N$3)</f>
        <v>0</v>
      </c>
      <c r="O1390" s="50" t="b">
        <f>IF('Summary Statistics'!$C$7=TRUE,Albums!$F1389&lt;O$3,Albums!$E1389&lt;O$3)</f>
        <v>0</v>
      </c>
      <c r="P1390" s="50" t="b">
        <f>IF('Summary Statistics'!$C$7=TRUE,Albums!$F1389&lt;P$3,Albums!$E1389&lt;P$3)</f>
        <v>0</v>
      </c>
      <c r="Q1390" s="50" t="b">
        <f>IF('Summary Statistics'!$C$7=TRUE,Albums!$F1389&lt;Q$3,Albums!$E1389&lt;Q$3)</f>
        <v>0</v>
      </c>
      <c r="R1390" s="50" t="b">
        <f>IF('Summary Statistics'!$C$7=TRUE,Albums!$F1389&lt;R$3,Albums!$E1389&lt;R$3)</f>
        <v>0</v>
      </c>
      <c r="S1390" s="50" t="b">
        <f>IF('Summary Statistics'!$C$7=TRUE,Albums!$F1389&lt;S$3,Albums!$E1389&lt;S$3)</f>
        <v>0</v>
      </c>
      <c r="T1390" s="50" t="b">
        <f>IF('Summary Statistics'!$C$7=TRUE,Albums!$F1389&lt;T$3,Albums!$E1389&lt;T$3)</f>
        <v>0</v>
      </c>
      <c r="U1390" s="50" t="b">
        <f>IF('Summary Statistics'!$C$7=TRUE,Albums!$F1389&lt;U$3,Albums!$E1389&lt;U$3)</f>
        <v>0</v>
      </c>
      <c r="V1390" s="51" t="b">
        <f>IF('Summary Statistics'!$C$7=TRUE,Albums!$F1389&lt;V$3,Albums!$E1389&lt;V$3)</f>
        <v>0</v>
      </c>
    </row>
    <row r="1391" spans="13:22" x14ac:dyDescent="0.3">
      <c r="M1391" s="49" t="b">
        <f>IF('Summary Statistics'!$C$7=TRUE,Albums!$F1390&lt;M$3,Albums!$E1390&lt;M$3)</f>
        <v>0</v>
      </c>
      <c r="N1391" s="50" t="b">
        <f>IF('Summary Statistics'!$C$7=TRUE,Albums!$F1390&lt;N$3,Albums!$E1390&lt;N$3)</f>
        <v>0</v>
      </c>
      <c r="O1391" s="50" t="b">
        <f>IF('Summary Statistics'!$C$7=TRUE,Albums!$F1390&lt;O$3,Albums!$E1390&lt;O$3)</f>
        <v>0</v>
      </c>
      <c r="P1391" s="50" t="b">
        <f>IF('Summary Statistics'!$C$7=TRUE,Albums!$F1390&lt;P$3,Albums!$E1390&lt;P$3)</f>
        <v>0</v>
      </c>
      <c r="Q1391" s="50" t="b">
        <f>IF('Summary Statistics'!$C$7=TRUE,Albums!$F1390&lt;Q$3,Albums!$E1390&lt;Q$3)</f>
        <v>0</v>
      </c>
      <c r="R1391" s="50" t="b">
        <f>IF('Summary Statistics'!$C$7=TRUE,Albums!$F1390&lt;R$3,Albums!$E1390&lt;R$3)</f>
        <v>0</v>
      </c>
      <c r="S1391" s="50" t="b">
        <f>IF('Summary Statistics'!$C$7=TRUE,Albums!$F1390&lt;S$3,Albums!$E1390&lt;S$3)</f>
        <v>0</v>
      </c>
      <c r="T1391" s="50" t="b">
        <f>IF('Summary Statistics'!$C$7=TRUE,Albums!$F1390&lt;T$3,Albums!$E1390&lt;T$3)</f>
        <v>0</v>
      </c>
      <c r="U1391" s="50" t="b">
        <f>IF('Summary Statistics'!$C$7=TRUE,Albums!$F1390&lt;U$3,Albums!$E1390&lt;U$3)</f>
        <v>0</v>
      </c>
      <c r="V1391" s="51" t="b">
        <f>IF('Summary Statistics'!$C$7=TRUE,Albums!$F1390&lt;V$3,Albums!$E1390&lt;V$3)</f>
        <v>0</v>
      </c>
    </row>
    <row r="1392" spans="13:22" x14ac:dyDescent="0.3">
      <c r="M1392" s="49" t="b">
        <f>IF('Summary Statistics'!$C$7=TRUE,Albums!$F1391&lt;M$3,Albums!$E1391&lt;M$3)</f>
        <v>0</v>
      </c>
      <c r="N1392" s="50" t="b">
        <f>IF('Summary Statistics'!$C$7=TRUE,Albums!$F1391&lt;N$3,Albums!$E1391&lt;N$3)</f>
        <v>0</v>
      </c>
      <c r="O1392" s="50" t="b">
        <f>IF('Summary Statistics'!$C$7=TRUE,Albums!$F1391&lt;O$3,Albums!$E1391&lt;O$3)</f>
        <v>0</v>
      </c>
      <c r="P1392" s="50" t="b">
        <f>IF('Summary Statistics'!$C$7=TRUE,Albums!$F1391&lt;P$3,Albums!$E1391&lt;P$3)</f>
        <v>0</v>
      </c>
      <c r="Q1392" s="50" t="b">
        <f>IF('Summary Statistics'!$C$7=TRUE,Albums!$F1391&lt;Q$3,Albums!$E1391&lt;Q$3)</f>
        <v>0</v>
      </c>
      <c r="R1392" s="50" t="b">
        <f>IF('Summary Statistics'!$C$7=TRUE,Albums!$F1391&lt;R$3,Albums!$E1391&lt;R$3)</f>
        <v>0</v>
      </c>
      <c r="S1392" s="50" t="b">
        <f>IF('Summary Statistics'!$C$7=TRUE,Albums!$F1391&lt;S$3,Albums!$E1391&lt;S$3)</f>
        <v>0</v>
      </c>
      <c r="T1392" s="50" t="b">
        <f>IF('Summary Statistics'!$C$7=TRUE,Albums!$F1391&lt;T$3,Albums!$E1391&lt;T$3)</f>
        <v>0</v>
      </c>
      <c r="U1392" s="50" t="b">
        <f>IF('Summary Statistics'!$C$7=TRUE,Albums!$F1391&lt;U$3,Albums!$E1391&lt;U$3)</f>
        <v>0</v>
      </c>
      <c r="V1392" s="51" t="b">
        <f>IF('Summary Statistics'!$C$7=TRUE,Albums!$F1391&lt;V$3,Albums!$E1391&lt;V$3)</f>
        <v>0</v>
      </c>
    </row>
    <row r="1393" spans="13:22" x14ac:dyDescent="0.3">
      <c r="M1393" s="49" t="b">
        <f>IF('Summary Statistics'!$C$7=TRUE,Albums!$F1392&lt;M$3,Albums!$E1392&lt;M$3)</f>
        <v>0</v>
      </c>
      <c r="N1393" s="50" t="b">
        <f>IF('Summary Statistics'!$C$7=TRUE,Albums!$F1392&lt;N$3,Albums!$E1392&lt;N$3)</f>
        <v>0</v>
      </c>
      <c r="O1393" s="50" t="b">
        <f>IF('Summary Statistics'!$C$7=TRUE,Albums!$F1392&lt;O$3,Albums!$E1392&lt;O$3)</f>
        <v>0</v>
      </c>
      <c r="P1393" s="50" t="b">
        <f>IF('Summary Statistics'!$C$7=TRUE,Albums!$F1392&lt;P$3,Albums!$E1392&lt;P$3)</f>
        <v>0</v>
      </c>
      <c r="Q1393" s="50" t="b">
        <f>IF('Summary Statistics'!$C$7=TRUE,Albums!$F1392&lt;Q$3,Albums!$E1392&lt;Q$3)</f>
        <v>0</v>
      </c>
      <c r="R1393" s="50" t="b">
        <f>IF('Summary Statistics'!$C$7=TRUE,Albums!$F1392&lt;R$3,Albums!$E1392&lt;R$3)</f>
        <v>0</v>
      </c>
      <c r="S1393" s="50" t="b">
        <f>IF('Summary Statistics'!$C$7=TRUE,Albums!$F1392&lt;S$3,Albums!$E1392&lt;S$3)</f>
        <v>0</v>
      </c>
      <c r="T1393" s="50" t="b">
        <f>IF('Summary Statistics'!$C$7=TRUE,Albums!$F1392&lt;T$3,Albums!$E1392&lt;T$3)</f>
        <v>0</v>
      </c>
      <c r="U1393" s="50" t="b">
        <f>IF('Summary Statistics'!$C$7=TRUE,Albums!$F1392&lt;U$3,Albums!$E1392&lt;U$3)</f>
        <v>0</v>
      </c>
      <c r="V1393" s="51" t="b">
        <f>IF('Summary Statistics'!$C$7=TRUE,Albums!$F1392&lt;V$3,Albums!$E1392&lt;V$3)</f>
        <v>0</v>
      </c>
    </row>
    <row r="1394" spans="13:22" x14ac:dyDescent="0.3">
      <c r="M1394" s="49" t="b">
        <f>IF('Summary Statistics'!$C$7=TRUE,Albums!$F1393&lt;M$3,Albums!$E1393&lt;M$3)</f>
        <v>0</v>
      </c>
      <c r="N1394" s="50" t="b">
        <f>IF('Summary Statistics'!$C$7=TRUE,Albums!$F1393&lt;N$3,Albums!$E1393&lt;N$3)</f>
        <v>0</v>
      </c>
      <c r="O1394" s="50" t="b">
        <f>IF('Summary Statistics'!$C$7=TRUE,Albums!$F1393&lt;O$3,Albums!$E1393&lt;O$3)</f>
        <v>0</v>
      </c>
      <c r="P1394" s="50" t="b">
        <f>IF('Summary Statistics'!$C$7=TRUE,Albums!$F1393&lt;P$3,Albums!$E1393&lt;P$3)</f>
        <v>0</v>
      </c>
      <c r="Q1394" s="50" t="b">
        <f>IF('Summary Statistics'!$C$7=TRUE,Albums!$F1393&lt;Q$3,Albums!$E1393&lt;Q$3)</f>
        <v>0</v>
      </c>
      <c r="R1394" s="50" t="b">
        <f>IF('Summary Statistics'!$C$7=TRUE,Albums!$F1393&lt;R$3,Albums!$E1393&lt;R$3)</f>
        <v>0</v>
      </c>
      <c r="S1394" s="50" t="b">
        <f>IF('Summary Statistics'!$C$7=TRUE,Albums!$F1393&lt;S$3,Albums!$E1393&lt;S$3)</f>
        <v>0</v>
      </c>
      <c r="T1394" s="50" t="b">
        <f>IF('Summary Statistics'!$C$7=TRUE,Albums!$F1393&lt;T$3,Albums!$E1393&lt;T$3)</f>
        <v>0</v>
      </c>
      <c r="U1394" s="50" t="b">
        <f>IF('Summary Statistics'!$C$7=TRUE,Albums!$F1393&lt;U$3,Albums!$E1393&lt;U$3)</f>
        <v>0</v>
      </c>
      <c r="V1394" s="51" t="b">
        <f>IF('Summary Statistics'!$C$7=TRUE,Albums!$F1393&lt;V$3,Albums!$E1393&lt;V$3)</f>
        <v>0</v>
      </c>
    </row>
    <row r="1395" spans="13:22" x14ac:dyDescent="0.3">
      <c r="M1395" s="49" t="b">
        <f>IF('Summary Statistics'!$C$7=TRUE,Albums!$F1394&lt;M$3,Albums!$E1394&lt;M$3)</f>
        <v>0</v>
      </c>
      <c r="N1395" s="50" t="b">
        <f>IF('Summary Statistics'!$C$7=TRUE,Albums!$F1394&lt;N$3,Albums!$E1394&lt;N$3)</f>
        <v>0</v>
      </c>
      <c r="O1395" s="50" t="b">
        <f>IF('Summary Statistics'!$C$7=TRUE,Albums!$F1394&lt;O$3,Albums!$E1394&lt;O$3)</f>
        <v>0</v>
      </c>
      <c r="P1395" s="50" t="b">
        <f>IF('Summary Statistics'!$C$7=TRUE,Albums!$F1394&lt;P$3,Albums!$E1394&lt;P$3)</f>
        <v>0</v>
      </c>
      <c r="Q1395" s="50" t="b">
        <f>IF('Summary Statistics'!$C$7=TRUE,Albums!$F1394&lt;Q$3,Albums!$E1394&lt;Q$3)</f>
        <v>0</v>
      </c>
      <c r="R1395" s="50" t="b">
        <f>IF('Summary Statistics'!$C$7=TRUE,Albums!$F1394&lt;R$3,Albums!$E1394&lt;R$3)</f>
        <v>0</v>
      </c>
      <c r="S1395" s="50" t="b">
        <f>IF('Summary Statistics'!$C$7=TRUE,Albums!$F1394&lt;S$3,Albums!$E1394&lt;S$3)</f>
        <v>0</v>
      </c>
      <c r="T1395" s="50" t="b">
        <f>IF('Summary Statistics'!$C$7=TRUE,Albums!$F1394&lt;T$3,Albums!$E1394&lt;T$3)</f>
        <v>0</v>
      </c>
      <c r="U1395" s="50" t="b">
        <f>IF('Summary Statistics'!$C$7=TRUE,Albums!$F1394&lt;U$3,Albums!$E1394&lt;U$3)</f>
        <v>0</v>
      </c>
      <c r="V1395" s="51" t="b">
        <f>IF('Summary Statistics'!$C$7=TRUE,Albums!$F1394&lt;V$3,Albums!$E1394&lt;V$3)</f>
        <v>0</v>
      </c>
    </row>
    <row r="1396" spans="13:22" x14ac:dyDescent="0.3">
      <c r="M1396" s="49" t="b">
        <f>IF('Summary Statistics'!$C$7=TRUE,Albums!$F1395&lt;M$3,Albums!$E1395&lt;M$3)</f>
        <v>0</v>
      </c>
      <c r="N1396" s="50" t="b">
        <f>IF('Summary Statistics'!$C$7=TRUE,Albums!$F1395&lt;N$3,Albums!$E1395&lt;N$3)</f>
        <v>0</v>
      </c>
      <c r="O1396" s="50" t="b">
        <f>IF('Summary Statistics'!$C$7=TRUE,Albums!$F1395&lt;O$3,Albums!$E1395&lt;O$3)</f>
        <v>0</v>
      </c>
      <c r="P1396" s="50" t="b">
        <f>IF('Summary Statistics'!$C$7=TRUE,Albums!$F1395&lt;P$3,Albums!$E1395&lt;P$3)</f>
        <v>0</v>
      </c>
      <c r="Q1396" s="50" t="b">
        <f>IF('Summary Statistics'!$C$7=TRUE,Albums!$F1395&lt;Q$3,Albums!$E1395&lt;Q$3)</f>
        <v>0</v>
      </c>
      <c r="R1396" s="50" t="b">
        <f>IF('Summary Statistics'!$C$7=TRUE,Albums!$F1395&lt;R$3,Albums!$E1395&lt;R$3)</f>
        <v>0</v>
      </c>
      <c r="S1396" s="50" t="b">
        <f>IF('Summary Statistics'!$C$7=TRUE,Albums!$F1395&lt;S$3,Albums!$E1395&lt;S$3)</f>
        <v>0</v>
      </c>
      <c r="T1396" s="50" t="b">
        <f>IF('Summary Statistics'!$C$7=TRUE,Albums!$F1395&lt;T$3,Albums!$E1395&lt;T$3)</f>
        <v>0</v>
      </c>
      <c r="U1396" s="50" t="b">
        <f>IF('Summary Statistics'!$C$7=TRUE,Albums!$F1395&lt;U$3,Albums!$E1395&lt;U$3)</f>
        <v>0</v>
      </c>
      <c r="V1396" s="51" t="b">
        <f>IF('Summary Statistics'!$C$7=TRUE,Albums!$F1395&lt;V$3,Albums!$E1395&lt;V$3)</f>
        <v>0</v>
      </c>
    </row>
    <row r="1397" spans="13:22" x14ac:dyDescent="0.3">
      <c r="M1397" s="49" t="b">
        <f>IF('Summary Statistics'!$C$7=TRUE,Albums!$F1396&lt;M$3,Albums!$E1396&lt;M$3)</f>
        <v>0</v>
      </c>
      <c r="N1397" s="50" t="b">
        <f>IF('Summary Statistics'!$C$7=TRUE,Albums!$F1396&lt;N$3,Albums!$E1396&lt;N$3)</f>
        <v>0</v>
      </c>
      <c r="O1397" s="50" t="b">
        <f>IF('Summary Statistics'!$C$7=TRUE,Albums!$F1396&lt;O$3,Albums!$E1396&lt;O$3)</f>
        <v>0</v>
      </c>
      <c r="P1397" s="50" t="b">
        <f>IF('Summary Statistics'!$C$7=TRUE,Albums!$F1396&lt;P$3,Albums!$E1396&lt;P$3)</f>
        <v>0</v>
      </c>
      <c r="Q1397" s="50" t="b">
        <f>IF('Summary Statistics'!$C$7=TRUE,Albums!$F1396&lt;Q$3,Albums!$E1396&lt;Q$3)</f>
        <v>0</v>
      </c>
      <c r="R1397" s="50" t="b">
        <f>IF('Summary Statistics'!$C$7=TRUE,Albums!$F1396&lt;R$3,Albums!$E1396&lt;R$3)</f>
        <v>0</v>
      </c>
      <c r="S1397" s="50" t="b">
        <f>IF('Summary Statistics'!$C$7=TRUE,Albums!$F1396&lt;S$3,Albums!$E1396&lt;S$3)</f>
        <v>0</v>
      </c>
      <c r="T1397" s="50" t="b">
        <f>IF('Summary Statistics'!$C$7=TRUE,Albums!$F1396&lt;T$3,Albums!$E1396&lt;T$3)</f>
        <v>0</v>
      </c>
      <c r="U1397" s="50" t="b">
        <f>IF('Summary Statistics'!$C$7=TRUE,Albums!$F1396&lt;U$3,Albums!$E1396&lt;U$3)</f>
        <v>0</v>
      </c>
      <c r="V1397" s="51" t="b">
        <f>IF('Summary Statistics'!$C$7=TRUE,Albums!$F1396&lt;V$3,Albums!$E1396&lt;V$3)</f>
        <v>0</v>
      </c>
    </row>
    <row r="1398" spans="13:22" x14ac:dyDescent="0.3">
      <c r="M1398" s="49" t="b">
        <f>IF('Summary Statistics'!$C$7=TRUE,Albums!$F1397&lt;M$3,Albums!$E1397&lt;M$3)</f>
        <v>0</v>
      </c>
      <c r="N1398" s="50" t="b">
        <f>IF('Summary Statistics'!$C$7=TRUE,Albums!$F1397&lt;N$3,Albums!$E1397&lt;N$3)</f>
        <v>0</v>
      </c>
      <c r="O1398" s="50" t="b">
        <f>IF('Summary Statistics'!$C$7=TRUE,Albums!$F1397&lt;O$3,Albums!$E1397&lt;O$3)</f>
        <v>0</v>
      </c>
      <c r="P1398" s="50" t="b">
        <f>IF('Summary Statistics'!$C$7=TRUE,Albums!$F1397&lt;P$3,Albums!$E1397&lt;P$3)</f>
        <v>0</v>
      </c>
      <c r="Q1398" s="50" t="b">
        <f>IF('Summary Statistics'!$C$7=TRUE,Albums!$F1397&lt;Q$3,Albums!$E1397&lt;Q$3)</f>
        <v>0</v>
      </c>
      <c r="R1398" s="50" t="b">
        <f>IF('Summary Statistics'!$C$7=TRUE,Albums!$F1397&lt;R$3,Albums!$E1397&lt;R$3)</f>
        <v>0</v>
      </c>
      <c r="S1398" s="50" t="b">
        <f>IF('Summary Statistics'!$C$7=TRUE,Albums!$F1397&lt;S$3,Albums!$E1397&lt;S$3)</f>
        <v>0</v>
      </c>
      <c r="T1398" s="50" t="b">
        <f>IF('Summary Statistics'!$C$7=TRUE,Albums!$F1397&lt;T$3,Albums!$E1397&lt;T$3)</f>
        <v>0</v>
      </c>
      <c r="U1398" s="50" t="b">
        <f>IF('Summary Statistics'!$C$7=TRUE,Albums!$F1397&lt;U$3,Albums!$E1397&lt;U$3)</f>
        <v>0</v>
      </c>
      <c r="V1398" s="51" t="b">
        <f>IF('Summary Statistics'!$C$7=TRUE,Albums!$F1397&lt;V$3,Albums!$E1397&lt;V$3)</f>
        <v>0</v>
      </c>
    </row>
    <row r="1399" spans="13:22" x14ac:dyDescent="0.3">
      <c r="M1399" s="49" t="b">
        <f>IF('Summary Statistics'!$C$7=TRUE,Albums!$F1398&lt;M$3,Albums!$E1398&lt;M$3)</f>
        <v>0</v>
      </c>
      <c r="N1399" s="50" t="b">
        <f>IF('Summary Statistics'!$C$7=TRUE,Albums!$F1398&lt;N$3,Albums!$E1398&lt;N$3)</f>
        <v>0</v>
      </c>
      <c r="O1399" s="50" t="b">
        <f>IF('Summary Statistics'!$C$7=TRUE,Albums!$F1398&lt;O$3,Albums!$E1398&lt;O$3)</f>
        <v>0</v>
      </c>
      <c r="P1399" s="50" t="b">
        <f>IF('Summary Statistics'!$C$7=TRUE,Albums!$F1398&lt;P$3,Albums!$E1398&lt;P$3)</f>
        <v>0</v>
      </c>
      <c r="Q1399" s="50" t="b">
        <f>IF('Summary Statistics'!$C$7=TRUE,Albums!$F1398&lt;Q$3,Albums!$E1398&lt;Q$3)</f>
        <v>0</v>
      </c>
      <c r="R1399" s="50" t="b">
        <f>IF('Summary Statistics'!$C$7=TRUE,Albums!$F1398&lt;R$3,Albums!$E1398&lt;R$3)</f>
        <v>0</v>
      </c>
      <c r="S1399" s="50" t="b">
        <f>IF('Summary Statistics'!$C$7=TRUE,Albums!$F1398&lt;S$3,Albums!$E1398&lt;S$3)</f>
        <v>0</v>
      </c>
      <c r="T1399" s="50" t="b">
        <f>IF('Summary Statistics'!$C$7=TRUE,Albums!$F1398&lt;T$3,Albums!$E1398&lt;T$3)</f>
        <v>0</v>
      </c>
      <c r="U1399" s="50" t="b">
        <f>IF('Summary Statistics'!$C$7=TRUE,Albums!$F1398&lt;U$3,Albums!$E1398&lt;U$3)</f>
        <v>0</v>
      </c>
      <c r="V1399" s="51" t="b">
        <f>IF('Summary Statistics'!$C$7=TRUE,Albums!$F1398&lt;V$3,Albums!$E1398&lt;V$3)</f>
        <v>0</v>
      </c>
    </row>
    <row r="1400" spans="13:22" x14ac:dyDescent="0.3">
      <c r="M1400" s="49" t="b">
        <f>IF('Summary Statistics'!$C$7=TRUE,Albums!$F1399&lt;M$3,Albums!$E1399&lt;M$3)</f>
        <v>0</v>
      </c>
      <c r="N1400" s="50" t="b">
        <f>IF('Summary Statistics'!$C$7=TRUE,Albums!$F1399&lt;N$3,Albums!$E1399&lt;N$3)</f>
        <v>0</v>
      </c>
      <c r="O1400" s="50" t="b">
        <f>IF('Summary Statistics'!$C$7=TRUE,Albums!$F1399&lt;O$3,Albums!$E1399&lt;O$3)</f>
        <v>0</v>
      </c>
      <c r="P1400" s="50" t="b">
        <f>IF('Summary Statistics'!$C$7=TRUE,Albums!$F1399&lt;P$3,Albums!$E1399&lt;P$3)</f>
        <v>0</v>
      </c>
      <c r="Q1400" s="50" t="b">
        <f>IF('Summary Statistics'!$C$7=TRUE,Albums!$F1399&lt;Q$3,Albums!$E1399&lt;Q$3)</f>
        <v>0</v>
      </c>
      <c r="R1400" s="50" t="b">
        <f>IF('Summary Statistics'!$C$7=TRUE,Albums!$F1399&lt;R$3,Albums!$E1399&lt;R$3)</f>
        <v>0</v>
      </c>
      <c r="S1400" s="50" t="b">
        <f>IF('Summary Statistics'!$C$7=TRUE,Albums!$F1399&lt;S$3,Albums!$E1399&lt;S$3)</f>
        <v>0</v>
      </c>
      <c r="T1400" s="50" t="b">
        <f>IF('Summary Statistics'!$C$7=TRUE,Albums!$F1399&lt;T$3,Albums!$E1399&lt;T$3)</f>
        <v>0</v>
      </c>
      <c r="U1400" s="50" t="b">
        <f>IF('Summary Statistics'!$C$7=TRUE,Albums!$F1399&lt;U$3,Albums!$E1399&lt;U$3)</f>
        <v>0</v>
      </c>
      <c r="V1400" s="51" t="b">
        <f>IF('Summary Statistics'!$C$7=TRUE,Albums!$F1399&lt;V$3,Albums!$E1399&lt;V$3)</f>
        <v>0</v>
      </c>
    </row>
    <row r="1401" spans="13:22" x14ac:dyDescent="0.3">
      <c r="M1401" s="49" t="b">
        <f>IF('Summary Statistics'!$C$7=TRUE,Albums!$F1400&lt;M$3,Albums!$E1400&lt;M$3)</f>
        <v>0</v>
      </c>
      <c r="N1401" s="50" t="b">
        <f>IF('Summary Statistics'!$C$7=TRUE,Albums!$F1400&lt;N$3,Albums!$E1400&lt;N$3)</f>
        <v>0</v>
      </c>
      <c r="O1401" s="50" t="b">
        <f>IF('Summary Statistics'!$C$7=TRUE,Albums!$F1400&lt;O$3,Albums!$E1400&lt;O$3)</f>
        <v>0</v>
      </c>
      <c r="P1401" s="50" t="b">
        <f>IF('Summary Statistics'!$C$7=TRUE,Albums!$F1400&lt;P$3,Albums!$E1400&lt;P$3)</f>
        <v>0</v>
      </c>
      <c r="Q1401" s="50" t="b">
        <f>IF('Summary Statistics'!$C$7=TRUE,Albums!$F1400&lt;Q$3,Albums!$E1400&lt;Q$3)</f>
        <v>0</v>
      </c>
      <c r="R1401" s="50" t="b">
        <f>IF('Summary Statistics'!$C$7=TRUE,Albums!$F1400&lt;R$3,Albums!$E1400&lt;R$3)</f>
        <v>0</v>
      </c>
      <c r="S1401" s="50" t="b">
        <f>IF('Summary Statistics'!$C$7=TRUE,Albums!$F1400&lt;S$3,Albums!$E1400&lt;S$3)</f>
        <v>0</v>
      </c>
      <c r="T1401" s="50" t="b">
        <f>IF('Summary Statistics'!$C$7=TRUE,Albums!$F1400&lt;T$3,Albums!$E1400&lt;T$3)</f>
        <v>0</v>
      </c>
      <c r="U1401" s="50" t="b">
        <f>IF('Summary Statistics'!$C$7=TRUE,Albums!$F1400&lt;U$3,Albums!$E1400&lt;U$3)</f>
        <v>0</v>
      </c>
      <c r="V1401" s="51" t="b">
        <f>IF('Summary Statistics'!$C$7=TRUE,Albums!$F1400&lt;V$3,Albums!$E1400&lt;V$3)</f>
        <v>0</v>
      </c>
    </row>
    <row r="1402" spans="13:22" x14ac:dyDescent="0.3">
      <c r="M1402" s="49" t="b">
        <f>IF('Summary Statistics'!$C$7=TRUE,Albums!$F1401&lt;M$3,Albums!$E1401&lt;M$3)</f>
        <v>0</v>
      </c>
      <c r="N1402" s="50" t="b">
        <f>IF('Summary Statistics'!$C$7=TRUE,Albums!$F1401&lt;N$3,Albums!$E1401&lt;N$3)</f>
        <v>0</v>
      </c>
      <c r="O1402" s="50" t="b">
        <f>IF('Summary Statistics'!$C$7=TRUE,Albums!$F1401&lt;O$3,Albums!$E1401&lt;O$3)</f>
        <v>0</v>
      </c>
      <c r="P1402" s="50" t="b">
        <f>IF('Summary Statistics'!$C$7=TRUE,Albums!$F1401&lt;P$3,Albums!$E1401&lt;P$3)</f>
        <v>0</v>
      </c>
      <c r="Q1402" s="50" t="b">
        <f>IF('Summary Statistics'!$C$7=TRUE,Albums!$F1401&lt;Q$3,Albums!$E1401&lt;Q$3)</f>
        <v>0</v>
      </c>
      <c r="R1402" s="50" t="b">
        <f>IF('Summary Statistics'!$C$7=TRUE,Albums!$F1401&lt;R$3,Albums!$E1401&lt;R$3)</f>
        <v>0</v>
      </c>
      <c r="S1402" s="50" t="b">
        <f>IF('Summary Statistics'!$C$7=TRUE,Albums!$F1401&lt;S$3,Albums!$E1401&lt;S$3)</f>
        <v>0</v>
      </c>
      <c r="T1402" s="50" t="b">
        <f>IF('Summary Statistics'!$C$7=TRUE,Albums!$F1401&lt;T$3,Albums!$E1401&lt;T$3)</f>
        <v>0</v>
      </c>
      <c r="U1402" s="50" t="b">
        <f>IF('Summary Statistics'!$C$7=TRUE,Albums!$F1401&lt;U$3,Albums!$E1401&lt;U$3)</f>
        <v>0</v>
      </c>
      <c r="V1402" s="51" t="b">
        <f>IF('Summary Statistics'!$C$7=TRUE,Albums!$F1401&lt;V$3,Albums!$E1401&lt;V$3)</f>
        <v>0</v>
      </c>
    </row>
    <row r="1403" spans="13:22" x14ac:dyDescent="0.3">
      <c r="M1403" s="49" t="b">
        <f>IF('Summary Statistics'!$C$7=TRUE,Albums!$F1402&lt;M$3,Albums!$E1402&lt;M$3)</f>
        <v>0</v>
      </c>
      <c r="N1403" s="50" t="b">
        <f>IF('Summary Statistics'!$C$7=TRUE,Albums!$F1402&lt;N$3,Albums!$E1402&lt;N$3)</f>
        <v>0</v>
      </c>
      <c r="O1403" s="50" t="b">
        <f>IF('Summary Statistics'!$C$7=TRUE,Albums!$F1402&lt;O$3,Albums!$E1402&lt;O$3)</f>
        <v>0</v>
      </c>
      <c r="P1403" s="50" t="b">
        <f>IF('Summary Statistics'!$C$7=TRUE,Albums!$F1402&lt;P$3,Albums!$E1402&lt;P$3)</f>
        <v>0</v>
      </c>
      <c r="Q1403" s="50" t="b">
        <f>IF('Summary Statistics'!$C$7=TRUE,Albums!$F1402&lt;Q$3,Albums!$E1402&lt;Q$3)</f>
        <v>0</v>
      </c>
      <c r="R1403" s="50" t="b">
        <f>IF('Summary Statistics'!$C$7=TRUE,Albums!$F1402&lt;R$3,Albums!$E1402&lt;R$3)</f>
        <v>0</v>
      </c>
      <c r="S1403" s="50" t="b">
        <f>IF('Summary Statistics'!$C$7=TRUE,Albums!$F1402&lt;S$3,Albums!$E1402&lt;S$3)</f>
        <v>0</v>
      </c>
      <c r="T1403" s="50" t="b">
        <f>IF('Summary Statistics'!$C$7=TRUE,Albums!$F1402&lt;T$3,Albums!$E1402&lt;T$3)</f>
        <v>0</v>
      </c>
      <c r="U1403" s="50" t="b">
        <f>IF('Summary Statistics'!$C$7=TRUE,Albums!$F1402&lt;U$3,Albums!$E1402&lt;U$3)</f>
        <v>0</v>
      </c>
      <c r="V1403" s="51" t="b">
        <f>IF('Summary Statistics'!$C$7=TRUE,Albums!$F1402&lt;V$3,Albums!$E1402&lt;V$3)</f>
        <v>0</v>
      </c>
    </row>
    <row r="1404" spans="13:22" x14ac:dyDescent="0.3">
      <c r="M1404" s="49" t="b">
        <f>IF('Summary Statistics'!$C$7=TRUE,Albums!$F1403&lt;M$3,Albums!$E1403&lt;M$3)</f>
        <v>0</v>
      </c>
      <c r="N1404" s="50" t="b">
        <f>IF('Summary Statistics'!$C$7=TRUE,Albums!$F1403&lt;N$3,Albums!$E1403&lt;N$3)</f>
        <v>0</v>
      </c>
      <c r="O1404" s="50" t="b">
        <f>IF('Summary Statistics'!$C$7=TRUE,Albums!$F1403&lt;O$3,Albums!$E1403&lt;O$3)</f>
        <v>0</v>
      </c>
      <c r="P1404" s="50" t="b">
        <f>IF('Summary Statistics'!$C$7=TRUE,Albums!$F1403&lt;P$3,Albums!$E1403&lt;P$3)</f>
        <v>0</v>
      </c>
      <c r="Q1404" s="50" t="b">
        <f>IF('Summary Statistics'!$C$7=TRUE,Albums!$F1403&lt;Q$3,Albums!$E1403&lt;Q$3)</f>
        <v>0</v>
      </c>
      <c r="R1404" s="50" t="b">
        <f>IF('Summary Statistics'!$C$7=TRUE,Albums!$F1403&lt;R$3,Albums!$E1403&lt;R$3)</f>
        <v>0</v>
      </c>
      <c r="S1404" s="50" t="b">
        <f>IF('Summary Statistics'!$C$7=TRUE,Albums!$F1403&lt;S$3,Albums!$E1403&lt;S$3)</f>
        <v>0</v>
      </c>
      <c r="T1404" s="50" t="b">
        <f>IF('Summary Statistics'!$C$7=TRUE,Albums!$F1403&lt;T$3,Albums!$E1403&lt;T$3)</f>
        <v>0</v>
      </c>
      <c r="U1404" s="50" t="b">
        <f>IF('Summary Statistics'!$C$7=TRUE,Albums!$F1403&lt;U$3,Albums!$E1403&lt;U$3)</f>
        <v>0</v>
      </c>
      <c r="V1404" s="51" t="b">
        <f>IF('Summary Statistics'!$C$7=TRUE,Albums!$F1403&lt;V$3,Albums!$E1403&lt;V$3)</f>
        <v>0</v>
      </c>
    </row>
    <row r="1405" spans="13:22" x14ac:dyDescent="0.3">
      <c r="M1405" s="49" t="b">
        <f>IF('Summary Statistics'!$C$7=TRUE,Albums!$F1404&lt;M$3,Albums!$E1404&lt;M$3)</f>
        <v>0</v>
      </c>
      <c r="N1405" s="50" t="b">
        <f>IF('Summary Statistics'!$C$7=TRUE,Albums!$F1404&lt;N$3,Albums!$E1404&lt;N$3)</f>
        <v>0</v>
      </c>
      <c r="O1405" s="50" t="b">
        <f>IF('Summary Statistics'!$C$7=TRUE,Albums!$F1404&lt;O$3,Albums!$E1404&lt;O$3)</f>
        <v>0</v>
      </c>
      <c r="P1405" s="50" t="b">
        <f>IF('Summary Statistics'!$C$7=TRUE,Albums!$F1404&lt;P$3,Albums!$E1404&lt;P$3)</f>
        <v>0</v>
      </c>
      <c r="Q1405" s="50" t="b">
        <f>IF('Summary Statistics'!$C$7=TRUE,Albums!$F1404&lt;Q$3,Albums!$E1404&lt;Q$3)</f>
        <v>0</v>
      </c>
      <c r="R1405" s="50" t="b">
        <f>IF('Summary Statistics'!$C$7=TRUE,Albums!$F1404&lt;R$3,Albums!$E1404&lt;R$3)</f>
        <v>0</v>
      </c>
      <c r="S1405" s="50" t="b">
        <f>IF('Summary Statistics'!$C$7=TRUE,Albums!$F1404&lt;S$3,Albums!$E1404&lt;S$3)</f>
        <v>0</v>
      </c>
      <c r="T1405" s="50" t="b">
        <f>IF('Summary Statistics'!$C$7=TRUE,Albums!$F1404&lt;T$3,Albums!$E1404&lt;T$3)</f>
        <v>0</v>
      </c>
      <c r="U1405" s="50" t="b">
        <f>IF('Summary Statistics'!$C$7=TRUE,Albums!$F1404&lt;U$3,Albums!$E1404&lt;U$3)</f>
        <v>0</v>
      </c>
      <c r="V1405" s="51" t="b">
        <f>IF('Summary Statistics'!$C$7=TRUE,Albums!$F1404&lt;V$3,Albums!$E1404&lt;V$3)</f>
        <v>0</v>
      </c>
    </row>
    <row r="1406" spans="13:22" x14ac:dyDescent="0.3">
      <c r="M1406" s="49" t="b">
        <f>IF('Summary Statistics'!$C$7=TRUE,Albums!$F1405&lt;M$3,Albums!$E1405&lt;M$3)</f>
        <v>0</v>
      </c>
      <c r="N1406" s="50" t="b">
        <f>IF('Summary Statistics'!$C$7=TRUE,Albums!$F1405&lt;N$3,Albums!$E1405&lt;N$3)</f>
        <v>0</v>
      </c>
      <c r="O1406" s="50" t="b">
        <f>IF('Summary Statistics'!$C$7=TRUE,Albums!$F1405&lt;O$3,Albums!$E1405&lt;O$3)</f>
        <v>0</v>
      </c>
      <c r="P1406" s="50" t="b">
        <f>IF('Summary Statistics'!$C$7=TRUE,Albums!$F1405&lt;P$3,Albums!$E1405&lt;P$3)</f>
        <v>0</v>
      </c>
      <c r="Q1406" s="50" t="b">
        <f>IF('Summary Statistics'!$C$7=TRUE,Albums!$F1405&lt;Q$3,Albums!$E1405&lt;Q$3)</f>
        <v>0</v>
      </c>
      <c r="R1406" s="50" t="b">
        <f>IF('Summary Statistics'!$C$7=TRUE,Albums!$F1405&lt;R$3,Albums!$E1405&lt;R$3)</f>
        <v>0</v>
      </c>
      <c r="S1406" s="50" t="b">
        <f>IF('Summary Statistics'!$C$7=TRUE,Albums!$F1405&lt;S$3,Albums!$E1405&lt;S$3)</f>
        <v>0</v>
      </c>
      <c r="T1406" s="50" t="b">
        <f>IF('Summary Statistics'!$C$7=TRUE,Albums!$F1405&lt;T$3,Albums!$E1405&lt;T$3)</f>
        <v>0</v>
      </c>
      <c r="U1406" s="50" t="b">
        <f>IF('Summary Statistics'!$C$7=TRUE,Albums!$F1405&lt;U$3,Albums!$E1405&lt;U$3)</f>
        <v>0</v>
      </c>
      <c r="V1406" s="51" t="b">
        <f>IF('Summary Statistics'!$C$7=TRUE,Albums!$F1405&lt;V$3,Albums!$E1405&lt;V$3)</f>
        <v>0</v>
      </c>
    </row>
    <row r="1407" spans="13:22" x14ac:dyDescent="0.3">
      <c r="M1407" s="49" t="b">
        <f>IF('Summary Statistics'!$C$7=TRUE,Albums!$F1406&lt;M$3,Albums!$E1406&lt;M$3)</f>
        <v>0</v>
      </c>
      <c r="N1407" s="50" t="b">
        <f>IF('Summary Statistics'!$C$7=TRUE,Albums!$F1406&lt;N$3,Albums!$E1406&lt;N$3)</f>
        <v>0</v>
      </c>
      <c r="O1407" s="50" t="b">
        <f>IF('Summary Statistics'!$C$7=TRUE,Albums!$F1406&lt;O$3,Albums!$E1406&lt;O$3)</f>
        <v>0</v>
      </c>
      <c r="P1407" s="50" t="b">
        <f>IF('Summary Statistics'!$C$7=TRUE,Albums!$F1406&lt;P$3,Albums!$E1406&lt;P$3)</f>
        <v>0</v>
      </c>
      <c r="Q1407" s="50" t="b">
        <f>IF('Summary Statistics'!$C$7=TRUE,Albums!$F1406&lt;Q$3,Albums!$E1406&lt;Q$3)</f>
        <v>0</v>
      </c>
      <c r="R1407" s="50" t="b">
        <f>IF('Summary Statistics'!$C$7=TRUE,Albums!$F1406&lt;R$3,Albums!$E1406&lt;R$3)</f>
        <v>0</v>
      </c>
      <c r="S1407" s="50" t="b">
        <f>IF('Summary Statistics'!$C$7=TRUE,Albums!$F1406&lt;S$3,Albums!$E1406&lt;S$3)</f>
        <v>0</v>
      </c>
      <c r="T1407" s="50" t="b">
        <f>IF('Summary Statistics'!$C$7=TRUE,Albums!$F1406&lt;T$3,Albums!$E1406&lt;T$3)</f>
        <v>0</v>
      </c>
      <c r="U1407" s="50" t="b">
        <f>IF('Summary Statistics'!$C$7=TRUE,Albums!$F1406&lt;U$3,Albums!$E1406&lt;U$3)</f>
        <v>0</v>
      </c>
      <c r="V1407" s="51" t="b">
        <f>IF('Summary Statistics'!$C$7=TRUE,Albums!$F1406&lt;V$3,Albums!$E1406&lt;V$3)</f>
        <v>0</v>
      </c>
    </row>
    <row r="1408" spans="13:22" x14ac:dyDescent="0.3">
      <c r="M1408" s="49" t="b">
        <f>IF('Summary Statistics'!$C$7=TRUE,Albums!$F1407&lt;M$3,Albums!$E1407&lt;M$3)</f>
        <v>0</v>
      </c>
      <c r="N1408" s="50" t="b">
        <f>IF('Summary Statistics'!$C$7=TRUE,Albums!$F1407&lt;N$3,Albums!$E1407&lt;N$3)</f>
        <v>0</v>
      </c>
      <c r="O1408" s="50" t="b">
        <f>IF('Summary Statistics'!$C$7=TRUE,Albums!$F1407&lt;O$3,Albums!$E1407&lt;O$3)</f>
        <v>0</v>
      </c>
      <c r="P1408" s="50" t="b">
        <f>IF('Summary Statistics'!$C$7=TRUE,Albums!$F1407&lt;P$3,Albums!$E1407&lt;P$3)</f>
        <v>0</v>
      </c>
      <c r="Q1408" s="50" t="b">
        <f>IF('Summary Statistics'!$C$7=TRUE,Albums!$F1407&lt;Q$3,Albums!$E1407&lt;Q$3)</f>
        <v>0</v>
      </c>
      <c r="R1408" s="50" t="b">
        <f>IF('Summary Statistics'!$C$7=TRUE,Albums!$F1407&lt;R$3,Albums!$E1407&lt;R$3)</f>
        <v>0</v>
      </c>
      <c r="S1408" s="50" t="b">
        <f>IF('Summary Statistics'!$C$7=TRUE,Albums!$F1407&lt;S$3,Albums!$E1407&lt;S$3)</f>
        <v>0</v>
      </c>
      <c r="T1408" s="50" t="b">
        <f>IF('Summary Statistics'!$C$7=TRUE,Albums!$F1407&lt;T$3,Albums!$E1407&lt;T$3)</f>
        <v>0</v>
      </c>
      <c r="U1408" s="50" t="b">
        <f>IF('Summary Statistics'!$C$7=TRUE,Albums!$F1407&lt;U$3,Albums!$E1407&lt;U$3)</f>
        <v>0</v>
      </c>
      <c r="V1408" s="51" t="b">
        <f>IF('Summary Statistics'!$C$7=TRUE,Albums!$F1407&lt;V$3,Albums!$E1407&lt;V$3)</f>
        <v>0</v>
      </c>
    </row>
    <row r="1409" spans="13:22" x14ac:dyDescent="0.3">
      <c r="M1409" s="49" t="b">
        <f>IF('Summary Statistics'!$C$7=TRUE,Albums!$F1408&lt;M$3,Albums!$E1408&lt;M$3)</f>
        <v>0</v>
      </c>
      <c r="N1409" s="50" t="b">
        <f>IF('Summary Statistics'!$C$7=TRUE,Albums!$F1408&lt;N$3,Albums!$E1408&lt;N$3)</f>
        <v>0</v>
      </c>
      <c r="O1409" s="50" t="b">
        <f>IF('Summary Statistics'!$C$7=TRUE,Albums!$F1408&lt;O$3,Albums!$E1408&lt;O$3)</f>
        <v>0</v>
      </c>
      <c r="P1409" s="50" t="b">
        <f>IF('Summary Statistics'!$C$7=TRUE,Albums!$F1408&lt;P$3,Albums!$E1408&lt;P$3)</f>
        <v>0</v>
      </c>
      <c r="Q1409" s="50" t="b">
        <f>IF('Summary Statistics'!$C$7=TRUE,Albums!$F1408&lt;Q$3,Albums!$E1408&lt;Q$3)</f>
        <v>0</v>
      </c>
      <c r="R1409" s="50" t="b">
        <f>IF('Summary Statistics'!$C$7=TRUE,Albums!$F1408&lt;R$3,Albums!$E1408&lt;R$3)</f>
        <v>0</v>
      </c>
      <c r="S1409" s="50" t="b">
        <f>IF('Summary Statistics'!$C$7=TRUE,Albums!$F1408&lt;S$3,Albums!$E1408&lt;S$3)</f>
        <v>0</v>
      </c>
      <c r="T1409" s="50" t="b">
        <f>IF('Summary Statistics'!$C$7=TRUE,Albums!$F1408&lt;T$3,Albums!$E1408&lt;T$3)</f>
        <v>0</v>
      </c>
      <c r="U1409" s="50" t="b">
        <f>IF('Summary Statistics'!$C$7=TRUE,Albums!$F1408&lt;U$3,Albums!$E1408&lt;U$3)</f>
        <v>0</v>
      </c>
      <c r="V1409" s="51" t="b">
        <f>IF('Summary Statistics'!$C$7=TRUE,Albums!$F1408&lt;V$3,Albums!$E1408&lt;V$3)</f>
        <v>0</v>
      </c>
    </row>
    <row r="1410" spans="13:22" x14ac:dyDescent="0.3">
      <c r="M1410" s="49" t="b">
        <f>IF('Summary Statistics'!$C$7=TRUE,Albums!$F1409&lt;M$3,Albums!$E1409&lt;M$3)</f>
        <v>0</v>
      </c>
      <c r="N1410" s="50" t="b">
        <f>IF('Summary Statistics'!$C$7=TRUE,Albums!$F1409&lt;N$3,Albums!$E1409&lt;N$3)</f>
        <v>0</v>
      </c>
      <c r="O1410" s="50" t="b">
        <f>IF('Summary Statistics'!$C$7=TRUE,Albums!$F1409&lt;O$3,Albums!$E1409&lt;O$3)</f>
        <v>0</v>
      </c>
      <c r="P1410" s="50" t="b">
        <f>IF('Summary Statistics'!$C$7=TRUE,Albums!$F1409&lt;P$3,Albums!$E1409&lt;P$3)</f>
        <v>0</v>
      </c>
      <c r="Q1410" s="50" t="b">
        <f>IF('Summary Statistics'!$C$7=TRUE,Albums!$F1409&lt;Q$3,Albums!$E1409&lt;Q$3)</f>
        <v>0</v>
      </c>
      <c r="R1410" s="50" t="b">
        <f>IF('Summary Statistics'!$C$7=TRUE,Albums!$F1409&lt;R$3,Albums!$E1409&lt;R$3)</f>
        <v>0</v>
      </c>
      <c r="S1410" s="50" t="b">
        <f>IF('Summary Statistics'!$C$7=TRUE,Albums!$F1409&lt;S$3,Albums!$E1409&lt;S$3)</f>
        <v>0</v>
      </c>
      <c r="T1410" s="50" t="b">
        <f>IF('Summary Statistics'!$C$7=TRUE,Albums!$F1409&lt;T$3,Albums!$E1409&lt;T$3)</f>
        <v>0</v>
      </c>
      <c r="U1410" s="50" t="b">
        <f>IF('Summary Statistics'!$C$7=TRUE,Albums!$F1409&lt;U$3,Albums!$E1409&lt;U$3)</f>
        <v>0</v>
      </c>
      <c r="V1410" s="51" t="b">
        <f>IF('Summary Statistics'!$C$7=TRUE,Albums!$F1409&lt;V$3,Albums!$E1409&lt;V$3)</f>
        <v>0</v>
      </c>
    </row>
    <row r="1411" spans="13:22" x14ac:dyDescent="0.3">
      <c r="M1411" s="49" t="b">
        <f>IF('Summary Statistics'!$C$7=TRUE,Albums!$F1410&lt;M$3,Albums!$E1410&lt;M$3)</f>
        <v>0</v>
      </c>
      <c r="N1411" s="50" t="b">
        <f>IF('Summary Statistics'!$C$7=TRUE,Albums!$F1410&lt;N$3,Albums!$E1410&lt;N$3)</f>
        <v>0</v>
      </c>
      <c r="O1411" s="50" t="b">
        <f>IF('Summary Statistics'!$C$7=TRUE,Albums!$F1410&lt;O$3,Albums!$E1410&lt;O$3)</f>
        <v>0</v>
      </c>
      <c r="P1411" s="50" t="b">
        <f>IF('Summary Statistics'!$C$7=TRUE,Albums!$F1410&lt;P$3,Albums!$E1410&lt;P$3)</f>
        <v>0</v>
      </c>
      <c r="Q1411" s="50" t="b">
        <f>IF('Summary Statistics'!$C$7=TRUE,Albums!$F1410&lt;Q$3,Albums!$E1410&lt;Q$3)</f>
        <v>0</v>
      </c>
      <c r="R1411" s="50" t="b">
        <f>IF('Summary Statistics'!$C$7=TRUE,Albums!$F1410&lt;R$3,Albums!$E1410&lt;R$3)</f>
        <v>0</v>
      </c>
      <c r="S1411" s="50" t="b">
        <f>IF('Summary Statistics'!$C$7=TRUE,Albums!$F1410&lt;S$3,Albums!$E1410&lt;S$3)</f>
        <v>0</v>
      </c>
      <c r="T1411" s="50" t="b">
        <f>IF('Summary Statistics'!$C$7=TRUE,Albums!$F1410&lt;T$3,Albums!$E1410&lt;T$3)</f>
        <v>0</v>
      </c>
      <c r="U1411" s="50" t="b">
        <f>IF('Summary Statistics'!$C$7=TRUE,Albums!$F1410&lt;U$3,Albums!$E1410&lt;U$3)</f>
        <v>0</v>
      </c>
      <c r="V1411" s="51" t="b">
        <f>IF('Summary Statistics'!$C$7=TRUE,Albums!$F1410&lt;V$3,Albums!$E1410&lt;V$3)</f>
        <v>0</v>
      </c>
    </row>
    <row r="1412" spans="13:22" x14ac:dyDescent="0.3">
      <c r="M1412" s="49" t="b">
        <f>IF('Summary Statistics'!$C$7=TRUE,Albums!$F1411&lt;M$3,Albums!$E1411&lt;M$3)</f>
        <v>0</v>
      </c>
      <c r="N1412" s="50" t="b">
        <f>IF('Summary Statistics'!$C$7=TRUE,Albums!$F1411&lt;N$3,Albums!$E1411&lt;N$3)</f>
        <v>0</v>
      </c>
      <c r="O1412" s="50" t="b">
        <f>IF('Summary Statistics'!$C$7=TRUE,Albums!$F1411&lt;O$3,Albums!$E1411&lt;O$3)</f>
        <v>0</v>
      </c>
      <c r="P1412" s="50" t="b">
        <f>IF('Summary Statistics'!$C$7=TRUE,Albums!$F1411&lt;P$3,Albums!$E1411&lt;P$3)</f>
        <v>0</v>
      </c>
      <c r="Q1412" s="50" t="b">
        <f>IF('Summary Statistics'!$C$7=TRUE,Albums!$F1411&lt;Q$3,Albums!$E1411&lt;Q$3)</f>
        <v>0</v>
      </c>
      <c r="R1412" s="50" t="b">
        <f>IF('Summary Statistics'!$C$7=TRUE,Albums!$F1411&lt;R$3,Albums!$E1411&lt;R$3)</f>
        <v>0</v>
      </c>
      <c r="S1412" s="50" t="b">
        <f>IF('Summary Statistics'!$C$7=TRUE,Albums!$F1411&lt;S$3,Albums!$E1411&lt;S$3)</f>
        <v>0</v>
      </c>
      <c r="T1412" s="50" t="b">
        <f>IF('Summary Statistics'!$C$7=TRUE,Albums!$F1411&lt;T$3,Albums!$E1411&lt;T$3)</f>
        <v>0</v>
      </c>
      <c r="U1412" s="50" t="b">
        <f>IF('Summary Statistics'!$C$7=TRUE,Albums!$F1411&lt;U$3,Albums!$E1411&lt;U$3)</f>
        <v>0</v>
      </c>
      <c r="V1412" s="51" t="b">
        <f>IF('Summary Statistics'!$C$7=TRUE,Albums!$F1411&lt;V$3,Albums!$E1411&lt;V$3)</f>
        <v>0</v>
      </c>
    </row>
    <row r="1413" spans="13:22" x14ac:dyDescent="0.3">
      <c r="M1413" s="49" t="b">
        <f>IF('Summary Statistics'!$C$7=TRUE,Albums!$F1412&lt;M$3,Albums!$E1412&lt;M$3)</f>
        <v>0</v>
      </c>
      <c r="N1413" s="50" t="b">
        <f>IF('Summary Statistics'!$C$7=TRUE,Albums!$F1412&lt;N$3,Albums!$E1412&lt;N$3)</f>
        <v>0</v>
      </c>
      <c r="O1413" s="50" t="b">
        <f>IF('Summary Statistics'!$C$7=TRUE,Albums!$F1412&lt;O$3,Albums!$E1412&lt;O$3)</f>
        <v>0</v>
      </c>
      <c r="P1413" s="50" t="b">
        <f>IF('Summary Statistics'!$C$7=TRUE,Albums!$F1412&lt;P$3,Albums!$E1412&lt;P$3)</f>
        <v>0</v>
      </c>
      <c r="Q1413" s="50" t="b">
        <f>IF('Summary Statistics'!$C$7=TRUE,Albums!$F1412&lt;Q$3,Albums!$E1412&lt;Q$3)</f>
        <v>0</v>
      </c>
      <c r="R1413" s="50" t="b">
        <f>IF('Summary Statistics'!$C$7=TRUE,Albums!$F1412&lt;R$3,Albums!$E1412&lt;R$3)</f>
        <v>0</v>
      </c>
      <c r="S1413" s="50" t="b">
        <f>IF('Summary Statistics'!$C$7=TRUE,Albums!$F1412&lt;S$3,Albums!$E1412&lt;S$3)</f>
        <v>0</v>
      </c>
      <c r="T1413" s="50" t="b">
        <f>IF('Summary Statistics'!$C$7=TRUE,Albums!$F1412&lt;T$3,Albums!$E1412&lt;T$3)</f>
        <v>0</v>
      </c>
      <c r="U1413" s="50" t="b">
        <f>IF('Summary Statistics'!$C$7=TRUE,Albums!$F1412&lt;U$3,Albums!$E1412&lt;U$3)</f>
        <v>0</v>
      </c>
      <c r="V1413" s="51" t="b">
        <f>IF('Summary Statistics'!$C$7=TRUE,Albums!$F1412&lt;V$3,Albums!$E1412&lt;V$3)</f>
        <v>0</v>
      </c>
    </row>
    <row r="1414" spans="13:22" x14ac:dyDescent="0.3">
      <c r="M1414" s="49" t="b">
        <f>IF('Summary Statistics'!$C$7=TRUE,Albums!$F1413&lt;M$3,Albums!$E1413&lt;M$3)</f>
        <v>0</v>
      </c>
      <c r="N1414" s="50" t="b">
        <f>IF('Summary Statistics'!$C$7=TRUE,Albums!$F1413&lt;N$3,Albums!$E1413&lt;N$3)</f>
        <v>0</v>
      </c>
      <c r="O1414" s="50" t="b">
        <f>IF('Summary Statistics'!$C$7=TRUE,Albums!$F1413&lt;O$3,Albums!$E1413&lt;O$3)</f>
        <v>0</v>
      </c>
      <c r="P1414" s="50" t="b">
        <f>IF('Summary Statistics'!$C$7=TRUE,Albums!$F1413&lt;P$3,Albums!$E1413&lt;P$3)</f>
        <v>0</v>
      </c>
      <c r="Q1414" s="50" t="b">
        <f>IF('Summary Statistics'!$C$7=TRUE,Albums!$F1413&lt;Q$3,Albums!$E1413&lt;Q$3)</f>
        <v>0</v>
      </c>
      <c r="R1414" s="50" t="b">
        <f>IF('Summary Statistics'!$C$7=TRUE,Albums!$F1413&lt;R$3,Albums!$E1413&lt;R$3)</f>
        <v>0</v>
      </c>
      <c r="S1414" s="50" t="b">
        <f>IF('Summary Statistics'!$C$7=TRUE,Albums!$F1413&lt;S$3,Albums!$E1413&lt;S$3)</f>
        <v>0</v>
      </c>
      <c r="T1414" s="50" t="b">
        <f>IF('Summary Statistics'!$C$7=TRUE,Albums!$F1413&lt;T$3,Albums!$E1413&lt;T$3)</f>
        <v>0</v>
      </c>
      <c r="U1414" s="50" t="b">
        <f>IF('Summary Statistics'!$C$7=TRUE,Albums!$F1413&lt;U$3,Albums!$E1413&lt;U$3)</f>
        <v>0</v>
      </c>
      <c r="V1414" s="51" t="b">
        <f>IF('Summary Statistics'!$C$7=TRUE,Albums!$F1413&lt;V$3,Albums!$E1413&lt;V$3)</f>
        <v>0</v>
      </c>
    </row>
    <row r="1415" spans="13:22" x14ac:dyDescent="0.3">
      <c r="M1415" s="49" t="b">
        <f>IF('Summary Statistics'!$C$7=TRUE,Albums!$F1414&lt;M$3,Albums!$E1414&lt;M$3)</f>
        <v>0</v>
      </c>
      <c r="N1415" s="50" t="b">
        <f>IF('Summary Statistics'!$C$7=TRUE,Albums!$F1414&lt;N$3,Albums!$E1414&lt;N$3)</f>
        <v>0</v>
      </c>
      <c r="O1415" s="50" t="b">
        <f>IF('Summary Statistics'!$C$7=TRUE,Albums!$F1414&lt;O$3,Albums!$E1414&lt;O$3)</f>
        <v>0</v>
      </c>
      <c r="P1415" s="50" t="b">
        <f>IF('Summary Statistics'!$C$7=TRUE,Albums!$F1414&lt;P$3,Albums!$E1414&lt;P$3)</f>
        <v>0</v>
      </c>
      <c r="Q1415" s="50" t="b">
        <f>IF('Summary Statistics'!$C$7=TRUE,Albums!$F1414&lt;Q$3,Albums!$E1414&lt;Q$3)</f>
        <v>0</v>
      </c>
      <c r="R1415" s="50" t="b">
        <f>IF('Summary Statistics'!$C$7=TRUE,Albums!$F1414&lt;R$3,Albums!$E1414&lt;R$3)</f>
        <v>0</v>
      </c>
      <c r="S1415" s="50" t="b">
        <f>IF('Summary Statistics'!$C$7=TRUE,Albums!$F1414&lt;S$3,Albums!$E1414&lt;S$3)</f>
        <v>0</v>
      </c>
      <c r="T1415" s="50" t="b">
        <f>IF('Summary Statistics'!$C$7=TRUE,Albums!$F1414&lt;T$3,Albums!$E1414&lt;T$3)</f>
        <v>0</v>
      </c>
      <c r="U1415" s="50" t="b">
        <f>IF('Summary Statistics'!$C$7=TRUE,Albums!$F1414&lt;U$3,Albums!$E1414&lt;U$3)</f>
        <v>0</v>
      </c>
      <c r="V1415" s="51" t="b">
        <f>IF('Summary Statistics'!$C$7=TRUE,Albums!$F1414&lt;V$3,Albums!$E1414&lt;V$3)</f>
        <v>0</v>
      </c>
    </row>
    <row r="1416" spans="13:22" x14ac:dyDescent="0.3">
      <c r="M1416" s="49" t="b">
        <f>IF('Summary Statistics'!$C$7=TRUE,Albums!$F1415&lt;M$3,Albums!$E1415&lt;M$3)</f>
        <v>0</v>
      </c>
      <c r="N1416" s="50" t="b">
        <f>IF('Summary Statistics'!$C$7=TRUE,Albums!$F1415&lt;N$3,Albums!$E1415&lt;N$3)</f>
        <v>0</v>
      </c>
      <c r="O1416" s="50" t="b">
        <f>IF('Summary Statistics'!$C$7=TRUE,Albums!$F1415&lt;O$3,Albums!$E1415&lt;O$3)</f>
        <v>0</v>
      </c>
      <c r="P1416" s="50" t="b">
        <f>IF('Summary Statistics'!$C$7=TRUE,Albums!$F1415&lt;P$3,Albums!$E1415&lt;P$3)</f>
        <v>0</v>
      </c>
      <c r="Q1416" s="50" t="b">
        <f>IF('Summary Statistics'!$C$7=TRUE,Albums!$F1415&lt;Q$3,Albums!$E1415&lt;Q$3)</f>
        <v>0</v>
      </c>
      <c r="R1416" s="50" t="b">
        <f>IF('Summary Statistics'!$C$7=TRUE,Albums!$F1415&lt;R$3,Albums!$E1415&lt;R$3)</f>
        <v>0</v>
      </c>
      <c r="S1416" s="50" t="b">
        <f>IF('Summary Statistics'!$C$7=TRUE,Albums!$F1415&lt;S$3,Albums!$E1415&lt;S$3)</f>
        <v>0</v>
      </c>
      <c r="T1416" s="50" t="b">
        <f>IF('Summary Statistics'!$C$7=TRUE,Albums!$F1415&lt;T$3,Albums!$E1415&lt;T$3)</f>
        <v>0</v>
      </c>
      <c r="U1416" s="50" t="b">
        <f>IF('Summary Statistics'!$C$7=TRUE,Albums!$F1415&lt;U$3,Albums!$E1415&lt;U$3)</f>
        <v>0</v>
      </c>
      <c r="V1416" s="51" t="b">
        <f>IF('Summary Statistics'!$C$7=TRUE,Albums!$F1415&lt;V$3,Albums!$E1415&lt;V$3)</f>
        <v>0</v>
      </c>
    </row>
    <row r="1417" spans="13:22" x14ac:dyDescent="0.3">
      <c r="M1417" s="49" t="b">
        <f>IF('Summary Statistics'!$C$7=TRUE,Albums!$F1416&lt;M$3,Albums!$E1416&lt;M$3)</f>
        <v>0</v>
      </c>
      <c r="N1417" s="50" t="b">
        <f>IF('Summary Statistics'!$C$7=TRUE,Albums!$F1416&lt;N$3,Albums!$E1416&lt;N$3)</f>
        <v>0</v>
      </c>
      <c r="O1417" s="50" t="b">
        <f>IF('Summary Statistics'!$C$7=TRUE,Albums!$F1416&lt;O$3,Albums!$E1416&lt;O$3)</f>
        <v>0</v>
      </c>
      <c r="P1417" s="50" t="b">
        <f>IF('Summary Statistics'!$C$7=TRUE,Albums!$F1416&lt;P$3,Albums!$E1416&lt;P$3)</f>
        <v>0</v>
      </c>
      <c r="Q1417" s="50" t="b">
        <f>IF('Summary Statistics'!$C$7=TRUE,Albums!$F1416&lt;Q$3,Albums!$E1416&lt;Q$3)</f>
        <v>0</v>
      </c>
      <c r="R1417" s="50" t="b">
        <f>IF('Summary Statistics'!$C$7=TRUE,Albums!$F1416&lt;R$3,Albums!$E1416&lt;R$3)</f>
        <v>0</v>
      </c>
      <c r="S1417" s="50" t="b">
        <f>IF('Summary Statistics'!$C$7=TRUE,Albums!$F1416&lt;S$3,Albums!$E1416&lt;S$3)</f>
        <v>0</v>
      </c>
      <c r="T1417" s="50" t="b">
        <f>IF('Summary Statistics'!$C$7=TRUE,Albums!$F1416&lt;T$3,Albums!$E1416&lt;T$3)</f>
        <v>0</v>
      </c>
      <c r="U1417" s="50" t="b">
        <f>IF('Summary Statistics'!$C$7=TRUE,Albums!$F1416&lt;U$3,Albums!$E1416&lt;U$3)</f>
        <v>0</v>
      </c>
      <c r="V1417" s="51" t="b">
        <f>IF('Summary Statistics'!$C$7=TRUE,Albums!$F1416&lt;V$3,Albums!$E1416&lt;V$3)</f>
        <v>0</v>
      </c>
    </row>
    <row r="1418" spans="13:22" x14ac:dyDescent="0.3">
      <c r="M1418" s="49" t="b">
        <f>IF('Summary Statistics'!$C$7=TRUE,Albums!$F1417&lt;M$3,Albums!$E1417&lt;M$3)</f>
        <v>0</v>
      </c>
      <c r="N1418" s="50" t="b">
        <f>IF('Summary Statistics'!$C$7=TRUE,Albums!$F1417&lt;N$3,Albums!$E1417&lt;N$3)</f>
        <v>0</v>
      </c>
      <c r="O1418" s="50" t="b">
        <f>IF('Summary Statistics'!$C$7=TRUE,Albums!$F1417&lt;O$3,Albums!$E1417&lt;O$3)</f>
        <v>0</v>
      </c>
      <c r="P1418" s="50" t="b">
        <f>IF('Summary Statistics'!$C$7=TRUE,Albums!$F1417&lt;P$3,Albums!$E1417&lt;P$3)</f>
        <v>0</v>
      </c>
      <c r="Q1418" s="50" t="b">
        <f>IF('Summary Statistics'!$C$7=TRUE,Albums!$F1417&lt;Q$3,Albums!$E1417&lt;Q$3)</f>
        <v>0</v>
      </c>
      <c r="R1418" s="50" t="b">
        <f>IF('Summary Statistics'!$C$7=TRUE,Albums!$F1417&lt;R$3,Albums!$E1417&lt;R$3)</f>
        <v>0</v>
      </c>
      <c r="S1418" s="50" t="b">
        <f>IF('Summary Statistics'!$C$7=TRUE,Albums!$F1417&lt;S$3,Albums!$E1417&lt;S$3)</f>
        <v>0</v>
      </c>
      <c r="T1418" s="50" t="b">
        <f>IF('Summary Statistics'!$C$7=TRUE,Albums!$F1417&lt;T$3,Albums!$E1417&lt;T$3)</f>
        <v>0</v>
      </c>
      <c r="U1418" s="50" t="b">
        <f>IF('Summary Statistics'!$C$7=TRUE,Albums!$F1417&lt;U$3,Albums!$E1417&lt;U$3)</f>
        <v>0</v>
      </c>
      <c r="V1418" s="51" t="b">
        <f>IF('Summary Statistics'!$C$7=TRUE,Albums!$F1417&lt;V$3,Albums!$E1417&lt;V$3)</f>
        <v>0</v>
      </c>
    </row>
    <row r="1419" spans="13:22" x14ac:dyDescent="0.3">
      <c r="M1419" s="49" t="b">
        <f>IF('Summary Statistics'!$C$7=TRUE,Albums!$F1418&lt;M$3,Albums!$E1418&lt;M$3)</f>
        <v>0</v>
      </c>
      <c r="N1419" s="50" t="b">
        <f>IF('Summary Statistics'!$C$7=TRUE,Albums!$F1418&lt;N$3,Albums!$E1418&lt;N$3)</f>
        <v>0</v>
      </c>
      <c r="O1419" s="50" t="b">
        <f>IF('Summary Statistics'!$C$7=TRUE,Albums!$F1418&lt;O$3,Albums!$E1418&lt;O$3)</f>
        <v>0</v>
      </c>
      <c r="P1419" s="50" t="b">
        <f>IF('Summary Statistics'!$C$7=TRUE,Albums!$F1418&lt;P$3,Albums!$E1418&lt;P$3)</f>
        <v>0</v>
      </c>
      <c r="Q1419" s="50" t="b">
        <f>IF('Summary Statistics'!$C$7=TRUE,Albums!$F1418&lt;Q$3,Albums!$E1418&lt;Q$3)</f>
        <v>0</v>
      </c>
      <c r="R1419" s="50" t="b">
        <f>IF('Summary Statistics'!$C$7=TRUE,Albums!$F1418&lt;R$3,Albums!$E1418&lt;R$3)</f>
        <v>0</v>
      </c>
      <c r="S1419" s="50" t="b">
        <f>IF('Summary Statistics'!$C$7=TRUE,Albums!$F1418&lt;S$3,Albums!$E1418&lt;S$3)</f>
        <v>0</v>
      </c>
      <c r="T1419" s="50" t="b">
        <f>IF('Summary Statistics'!$C$7=TRUE,Albums!$F1418&lt;T$3,Albums!$E1418&lt;T$3)</f>
        <v>0</v>
      </c>
      <c r="U1419" s="50" t="b">
        <f>IF('Summary Statistics'!$C$7=TRUE,Albums!$F1418&lt;U$3,Albums!$E1418&lt;U$3)</f>
        <v>0</v>
      </c>
      <c r="V1419" s="51" t="b">
        <f>IF('Summary Statistics'!$C$7=TRUE,Albums!$F1418&lt;V$3,Albums!$E1418&lt;V$3)</f>
        <v>0</v>
      </c>
    </row>
    <row r="1420" spans="13:22" x14ac:dyDescent="0.3">
      <c r="M1420" s="49" t="b">
        <f>IF('Summary Statistics'!$C$7=TRUE,Albums!$F1419&lt;M$3,Albums!$E1419&lt;M$3)</f>
        <v>0</v>
      </c>
      <c r="N1420" s="50" t="b">
        <f>IF('Summary Statistics'!$C$7=TRUE,Albums!$F1419&lt;N$3,Albums!$E1419&lt;N$3)</f>
        <v>0</v>
      </c>
      <c r="O1420" s="50" t="b">
        <f>IF('Summary Statistics'!$C$7=TRUE,Albums!$F1419&lt;O$3,Albums!$E1419&lt;O$3)</f>
        <v>0</v>
      </c>
      <c r="P1420" s="50" t="b">
        <f>IF('Summary Statistics'!$C$7=TRUE,Albums!$F1419&lt;P$3,Albums!$E1419&lt;P$3)</f>
        <v>0</v>
      </c>
      <c r="Q1420" s="50" t="b">
        <f>IF('Summary Statistics'!$C$7=TRUE,Albums!$F1419&lt;Q$3,Albums!$E1419&lt;Q$3)</f>
        <v>0</v>
      </c>
      <c r="R1420" s="50" t="b">
        <f>IF('Summary Statistics'!$C$7=TRUE,Albums!$F1419&lt;R$3,Albums!$E1419&lt;R$3)</f>
        <v>0</v>
      </c>
      <c r="S1420" s="50" t="b">
        <f>IF('Summary Statistics'!$C$7=TRUE,Albums!$F1419&lt;S$3,Albums!$E1419&lt;S$3)</f>
        <v>0</v>
      </c>
      <c r="T1420" s="50" t="b">
        <f>IF('Summary Statistics'!$C$7=TRUE,Albums!$F1419&lt;T$3,Albums!$E1419&lt;T$3)</f>
        <v>0</v>
      </c>
      <c r="U1420" s="50" t="b">
        <f>IF('Summary Statistics'!$C$7=TRUE,Albums!$F1419&lt;U$3,Albums!$E1419&lt;U$3)</f>
        <v>0</v>
      </c>
      <c r="V1420" s="51" t="b">
        <f>IF('Summary Statistics'!$C$7=TRUE,Albums!$F1419&lt;V$3,Albums!$E1419&lt;V$3)</f>
        <v>0</v>
      </c>
    </row>
    <row r="1421" spans="13:22" x14ac:dyDescent="0.3">
      <c r="M1421" s="49" t="b">
        <f>IF('Summary Statistics'!$C$7=TRUE,Albums!$F1420&lt;M$3,Albums!$E1420&lt;M$3)</f>
        <v>0</v>
      </c>
      <c r="N1421" s="50" t="b">
        <f>IF('Summary Statistics'!$C$7=TRUE,Albums!$F1420&lt;N$3,Albums!$E1420&lt;N$3)</f>
        <v>0</v>
      </c>
      <c r="O1421" s="50" t="b">
        <f>IF('Summary Statistics'!$C$7=TRUE,Albums!$F1420&lt;O$3,Albums!$E1420&lt;O$3)</f>
        <v>0</v>
      </c>
      <c r="P1421" s="50" t="b">
        <f>IF('Summary Statistics'!$C$7=TRUE,Albums!$F1420&lt;P$3,Albums!$E1420&lt;P$3)</f>
        <v>0</v>
      </c>
      <c r="Q1421" s="50" t="b">
        <f>IF('Summary Statistics'!$C$7=TRUE,Albums!$F1420&lt;Q$3,Albums!$E1420&lt;Q$3)</f>
        <v>0</v>
      </c>
      <c r="R1421" s="50" t="b">
        <f>IF('Summary Statistics'!$C$7=TRUE,Albums!$F1420&lt;R$3,Albums!$E1420&lt;R$3)</f>
        <v>0</v>
      </c>
      <c r="S1421" s="50" t="b">
        <f>IF('Summary Statistics'!$C$7=TRUE,Albums!$F1420&lt;S$3,Albums!$E1420&lt;S$3)</f>
        <v>0</v>
      </c>
      <c r="T1421" s="50" t="b">
        <f>IF('Summary Statistics'!$C$7=TRUE,Albums!$F1420&lt;T$3,Albums!$E1420&lt;T$3)</f>
        <v>0</v>
      </c>
      <c r="U1421" s="50" t="b">
        <f>IF('Summary Statistics'!$C$7=TRUE,Albums!$F1420&lt;U$3,Albums!$E1420&lt;U$3)</f>
        <v>0</v>
      </c>
      <c r="V1421" s="51" t="b">
        <f>IF('Summary Statistics'!$C$7=TRUE,Albums!$F1420&lt;V$3,Albums!$E1420&lt;V$3)</f>
        <v>0</v>
      </c>
    </row>
    <row r="1422" spans="13:22" x14ac:dyDescent="0.3">
      <c r="M1422" s="49" t="b">
        <f>IF('Summary Statistics'!$C$7=TRUE,Albums!$F1421&lt;M$3,Albums!$E1421&lt;M$3)</f>
        <v>0</v>
      </c>
      <c r="N1422" s="50" t="b">
        <f>IF('Summary Statistics'!$C$7=TRUE,Albums!$F1421&lt;N$3,Albums!$E1421&lt;N$3)</f>
        <v>0</v>
      </c>
      <c r="O1422" s="50" t="b">
        <f>IF('Summary Statistics'!$C$7=TRUE,Albums!$F1421&lt;O$3,Albums!$E1421&lt;O$3)</f>
        <v>0</v>
      </c>
      <c r="P1422" s="50" t="b">
        <f>IF('Summary Statistics'!$C$7=TRUE,Albums!$F1421&lt;P$3,Albums!$E1421&lt;P$3)</f>
        <v>0</v>
      </c>
      <c r="Q1422" s="50" t="b">
        <f>IF('Summary Statistics'!$C$7=TRUE,Albums!$F1421&lt;Q$3,Albums!$E1421&lt;Q$3)</f>
        <v>0</v>
      </c>
      <c r="R1422" s="50" t="b">
        <f>IF('Summary Statistics'!$C$7=TRUE,Albums!$F1421&lt;R$3,Albums!$E1421&lt;R$3)</f>
        <v>0</v>
      </c>
      <c r="S1422" s="50" t="b">
        <f>IF('Summary Statistics'!$C$7=TRUE,Albums!$F1421&lt;S$3,Albums!$E1421&lt;S$3)</f>
        <v>0</v>
      </c>
      <c r="T1422" s="50" t="b">
        <f>IF('Summary Statistics'!$C$7=TRUE,Albums!$F1421&lt;T$3,Albums!$E1421&lt;T$3)</f>
        <v>0</v>
      </c>
      <c r="U1422" s="50" t="b">
        <f>IF('Summary Statistics'!$C$7=TRUE,Albums!$F1421&lt;U$3,Albums!$E1421&lt;U$3)</f>
        <v>0</v>
      </c>
      <c r="V1422" s="51" t="b">
        <f>IF('Summary Statistics'!$C$7=TRUE,Albums!$F1421&lt;V$3,Albums!$E1421&lt;V$3)</f>
        <v>0</v>
      </c>
    </row>
    <row r="1423" spans="13:22" x14ac:dyDescent="0.3">
      <c r="M1423" s="49" t="b">
        <f>IF('Summary Statistics'!$C$7=TRUE,Albums!$F1422&lt;M$3,Albums!$E1422&lt;M$3)</f>
        <v>0</v>
      </c>
      <c r="N1423" s="50" t="b">
        <f>IF('Summary Statistics'!$C$7=TRUE,Albums!$F1422&lt;N$3,Albums!$E1422&lt;N$3)</f>
        <v>0</v>
      </c>
      <c r="O1423" s="50" t="b">
        <f>IF('Summary Statistics'!$C$7=TRUE,Albums!$F1422&lt;O$3,Albums!$E1422&lt;O$3)</f>
        <v>0</v>
      </c>
      <c r="P1423" s="50" t="b">
        <f>IF('Summary Statistics'!$C$7=TRUE,Albums!$F1422&lt;P$3,Albums!$E1422&lt;P$3)</f>
        <v>0</v>
      </c>
      <c r="Q1423" s="50" t="b">
        <f>IF('Summary Statistics'!$C$7=TRUE,Albums!$F1422&lt;Q$3,Albums!$E1422&lt;Q$3)</f>
        <v>0</v>
      </c>
      <c r="R1423" s="50" t="b">
        <f>IF('Summary Statistics'!$C$7=TRUE,Albums!$F1422&lt;R$3,Albums!$E1422&lt;R$3)</f>
        <v>0</v>
      </c>
      <c r="S1423" s="50" t="b">
        <f>IF('Summary Statistics'!$C$7=TRUE,Albums!$F1422&lt;S$3,Albums!$E1422&lt;S$3)</f>
        <v>0</v>
      </c>
      <c r="T1423" s="50" t="b">
        <f>IF('Summary Statistics'!$C$7=TRUE,Albums!$F1422&lt;T$3,Albums!$E1422&lt;T$3)</f>
        <v>0</v>
      </c>
      <c r="U1423" s="50" t="b">
        <f>IF('Summary Statistics'!$C$7=TRUE,Albums!$F1422&lt;U$3,Albums!$E1422&lt;U$3)</f>
        <v>0</v>
      </c>
      <c r="V1423" s="51" t="b">
        <f>IF('Summary Statistics'!$C$7=TRUE,Albums!$F1422&lt;V$3,Albums!$E1422&lt;V$3)</f>
        <v>0</v>
      </c>
    </row>
    <row r="1424" spans="13:22" x14ac:dyDescent="0.3">
      <c r="M1424" s="49" t="b">
        <f>IF('Summary Statistics'!$C$7=TRUE,Albums!$F1423&lt;M$3,Albums!$E1423&lt;M$3)</f>
        <v>0</v>
      </c>
      <c r="N1424" s="50" t="b">
        <f>IF('Summary Statistics'!$C$7=TRUE,Albums!$F1423&lt;N$3,Albums!$E1423&lt;N$3)</f>
        <v>0</v>
      </c>
      <c r="O1424" s="50" t="b">
        <f>IF('Summary Statistics'!$C$7=TRUE,Albums!$F1423&lt;O$3,Albums!$E1423&lt;O$3)</f>
        <v>0</v>
      </c>
      <c r="P1424" s="50" t="b">
        <f>IF('Summary Statistics'!$C$7=TRUE,Albums!$F1423&lt;P$3,Albums!$E1423&lt;P$3)</f>
        <v>0</v>
      </c>
      <c r="Q1424" s="50" t="b">
        <f>IF('Summary Statistics'!$C$7=TRUE,Albums!$F1423&lt;Q$3,Albums!$E1423&lt;Q$3)</f>
        <v>0</v>
      </c>
      <c r="R1424" s="50" t="b">
        <f>IF('Summary Statistics'!$C$7=TRUE,Albums!$F1423&lt;R$3,Albums!$E1423&lt;R$3)</f>
        <v>0</v>
      </c>
      <c r="S1424" s="50" t="b">
        <f>IF('Summary Statistics'!$C$7=TRUE,Albums!$F1423&lt;S$3,Albums!$E1423&lt;S$3)</f>
        <v>0</v>
      </c>
      <c r="T1424" s="50" t="b">
        <f>IF('Summary Statistics'!$C$7=TRUE,Albums!$F1423&lt;T$3,Albums!$E1423&lt;T$3)</f>
        <v>0</v>
      </c>
      <c r="U1424" s="50" t="b">
        <f>IF('Summary Statistics'!$C$7=TRUE,Albums!$F1423&lt;U$3,Albums!$E1423&lt;U$3)</f>
        <v>0</v>
      </c>
      <c r="V1424" s="51" t="b">
        <f>IF('Summary Statistics'!$C$7=TRUE,Albums!$F1423&lt;V$3,Albums!$E1423&lt;V$3)</f>
        <v>0</v>
      </c>
    </row>
    <row r="1425" spans="13:22" x14ac:dyDescent="0.3">
      <c r="M1425" s="49" t="b">
        <f>IF('Summary Statistics'!$C$7=TRUE,Albums!$F1424&lt;M$3,Albums!$E1424&lt;M$3)</f>
        <v>0</v>
      </c>
      <c r="N1425" s="50" t="b">
        <f>IF('Summary Statistics'!$C$7=TRUE,Albums!$F1424&lt;N$3,Albums!$E1424&lt;N$3)</f>
        <v>0</v>
      </c>
      <c r="O1425" s="50" t="b">
        <f>IF('Summary Statistics'!$C$7=TRUE,Albums!$F1424&lt;O$3,Albums!$E1424&lt;O$3)</f>
        <v>0</v>
      </c>
      <c r="P1425" s="50" t="b">
        <f>IF('Summary Statistics'!$C$7=TRUE,Albums!$F1424&lt;P$3,Albums!$E1424&lt;P$3)</f>
        <v>0</v>
      </c>
      <c r="Q1425" s="50" t="b">
        <f>IF('Summary Statistics'!$C$7=TRUE,Albums!$F1424&lt;Q$3,Albums!$E1424&lt;Q$3)</f>
        <v>0</v>
      </c>
      <c r="R1425" s="50" t="b">
        <f>IF('Summary Statistics'!$C$7=TRUE,Albums!$F1424&lt;R$3,Albums!$E1424&lt;R$3)</f>
        <v>0</v>
      </c>
      <c r="S1425" s="50" t="b">
        <f>IF('Summary Statistics'!$C$7=TRUE,Albums!$F1424&lt;S$3,Albums!$E1424&lt;S$3)</f>
        <v>0</v>
      </c>
      <c r="T1425" s="50" t="b">
        <f>IF('Summary Statistics'!$C$7=TRUE,Albums!$F1424&lt;T$3,Albums!$E1424&lt;T$3)</f>
        <v>0</v>
      </c>
      <c r="U1425" s="50" t="b">
        <f>IF('Summary Statistics'!$C$7=TRUE,Albums!$F1424&lt;U$3,Albums!$E1424&lt;U$3)</f>
        <v>0</v>
      </c>
      <c r="V1425" s="51" t="b">
        <f>IF('Summary Statistics'!$C$7=TRUE,Albums!$F1424&lt;V$3,Albums!$E1424&lt;V$3)</f>
        <v>0</v>
      </c>
    </row>
    <row r="1426" spans="13:22" x14ac:dyDescent="0.3">
      <c r="M1426" s="49" t="b">
        <f>IF('Summary Statistics'!$C$7=TRUE,Albums!$F1425&lt;M$3,Albums!$E1425&lt;M$3)</f>
        <v>0</v>
      </c>
      <c r="N1426" s="50" t="b">
        <f>IF('Summary Statistics'!$C$7=TRUE,Albums!$F1425&lt;N$3,Albums!$E1425&lt;N$3)</f>
        <v>0</v>
      </c>
      <c r="O1426" s="50" t="b">
        <f>IF('Summary Statistics'!$C$7=TRUE,Albums!$F1425&lt;O$3,Albums!$E1425&lt;O$3)</f>
        <v>0</v>
      </c>
      <c r="P1426" s="50" t="b">
        <f>IF('Summary Statistics'!$C$7=TRUE,Albums!$F1425&lt;P$3,Albums!$E1425&lt;P$3)</f>
        <v>0</v>
      </c>
      <c r="Q1426" s="50" t="b">
        <f>IF('Summary Statistics'!$C$7=TRUE,Albums!$F1425&lt;Q$3,Albums!$E1425&lt;Q$3)</f>
        <v>0</v>
      </c>
      <c r="R1426" s="50" t="b">
        <f>IF('Summary Statistics'!$C$7=TRUE,Albums!$F1425&lt;R$3,Albums!$E1425&lt;R$3)</f>
        <v>0</v>
      </c>
      <c r="S1426" s="50" t="b">
        <f>IF('Summary Statistics'!$C$7=TRUE,Albums!$F1425&lt;S$3,Albums!$E1425&lt;S$3)</f>
        <v>0</v>
      </c>
      <c r="T1426" s="50" t="b">
        <f>IF('Summary Statistics'!$C$7=TRUE,Albums!$F1425&lt;T$3,Albums!$E1425&lt;T$3)</f>
        <v>0</v>
      </c>
      <c r="U1426" s="50" t="b">
        <f>IF('Summary Statistics'!$C$7=TRUE,Albums!$F1425&lt;U$3,Albums!$E1425&lt;U$3)</f>
        <v>0</v>
      </c>
      <c r="V1426" s="51" t="b">
        <f>IF('Summary Statistics'!$C$7=TRUE,Albums!$F1425&lt;V$3,Albums!$E1425&lt;V$3)</f>
        <v>0</v>
      </c>
    </row>
    <row r="1427" spans="13:22" x14ac:dyDescent="0.3">
      <c r="M1427" s="49" t="b">
        <f>IF('Summary Statistics'!$C$7=TRUE,Albums!$F1426&lt;M$3,Albums!$E1426&lt;M$3)</f>
        <v>0</v>
      </c>
      <c r="N1427" s="50" t="b">
        <f>IF('Summary Statistics'!$C$7=TRUE,Albums!$F1426&lt;N$3,Albums!$E1426&lt;N$3)</f>
        <v>0</v>
      </c>
      <c r="O1427" s="50" t="b">
        <f>IF('Summary Statistics'!$C$7=TRUE,Albums!$F1426&lt;O$3,Albums!$E1426&lt;O$3)</f>
        <v>0</v>
      </c>
      <c r="P1427" s="50" t="b">
        <f>IF('Summary Statistics'!$C$7=TRUE,Albums!$F1426&lt;P$3,Albums!$E1426&lt;P$3)</f>
        <v>0</v>
      </c>
      <c r="Q1427" s="50" t="b">
        <f>IF('Summary Statistics'!$C$7=TRUE,Albums!$F1426&lt;Q$3,Albums!$E1426&lt;Q$3)</f>
        <v>0</v>
      </c>
      <c r="R1427" s="50" t="b">
        <f>IF('Summary Statistics'!$C$7=TRUE,Albums!$F1426&lt;R$3,Albums!$E1426&lt;R$3)</f>
        <v>0</v>
      </c>
      <c r="S1427" s="50" t="b">
        <f>IF('Summary Statistics'!$C$7=TRUE,Albums!$F1426&lt;S$3,Albums!$E1426&lt;S$3)</f>
        <v>0</v>
      </c>
      <c r="T1427" s="50" t="b">
        <f>IF('Summary Statistics'!$C$7=TRUE,Albums!$F1426&lt;T$3,Albums!$E1426&lt;T$3)</f>
        <v>0</v>
      </c>
      <c r="U1427" s="50" t="b">
        <f>IF('Summary Statistics'!$C$7=TRUE,Albums!$F1426&lt;U$3,Albums!$E1426&lt;U$3)</f>
        <v>0</v>
      </c>
      <c r="V1427" s="51" t="b">
        <f>IF('Summary Statistics'!$C$7=TRUE,Albums!$F1426&lt;V$3,Albums!$E1426&lt;V$3)</f>
        <v>0</v>
      </c>
    </row>
    <row r="1428" spans="13:22" x14ac:dyDescent="0.3">
      <c r="M1428" s="49" t="b">
        <f>IF('Summary Statistics'!$C$7=TRUE,Albums!$F1427&lt;M$3,Albums!$E1427&lt;M$3)</f>
        <v>0</v>
      </c>
      <c r="N1428" s="50" t="b">
        <f>IF('Summary Statistics'!$C$7=TRUE,Albums!$F1427&lt;N$3,Albums!$E1427&lt;N$3)</f>
        <v>0</v>
      </c>
      <c r="O1428" s="50" t="b">
        <f>IF('Summary Statistics'!$C$7=TRUE,Albums!$F1427&lt;O$3,Albums!$E1427&lt;O$3)</f>
        <v>0</v>
      </c>
      <c r="P1428" s="50" t="b">
        <f>IF('Summary Statistics'!$C$7=TRUE,Albums!$F1427&lt;P$3,Albums!$E1427&lt;P$3)</f>
        <v>0</v>
      </c>
      <c r="Q1428" s="50" t="b">
        <f>IF('Summary Statistics'!$C$7=TRUE,Albums!$F1427&lt;Q$3,Albums!$E1427&lt;Q$3)</f>
        <v>0</v>
      </c>
      <c r="R1428" s="50" t="b">
        <f>IF('Summary Statistics'!$C$7=TRUE,Albums!$F1427&lt;R$3,Albums!$E1427&lt;R$3)</f>
        <v>0</v>
      </c>
      <c r="S1428" s="50" t="b">
        <f>IF('Summary Statistics'!$C$7=TRUE,Albums!$F1427&lt;S$3,Albums!$E1427&lt;S$3)</f>
        <v>0</v>
      </c>
      <c r="T1428" s="50" t="b">
        <f>IF('Summary Statistics'!$C$7=TRUE,Albums!$F1427&lt;T$3,Albums!$E1427&lt;T$3)</f>
        <v>0</v>
      </c>
      <c r="U1428" s="50" t="b">
        <f>IF('Summary Statistics'!$C$7=TRUE,Albums!$F1427&lt;U$3,Albums!$E1427&lt;U$3)</f>
        <v>0</v>
      </c>
      <c r="V1428" s="51" t="b">
        <f>IF('Summary Statistics'!$C$7=TRUE,Albums!$F1427&lt;V$3,Albums!$E1427&lt;V$3)</f>
        <v>0</v>
      </c>
    </row>
    <row r="1429" spans="13:22" x14ac:dyDescent="0.3">
      <c r="M1429" s="49" t="b">
        <f>IF('Summary Statistics'!$C$7=TRUE,Albums!$F1428&lt;M$3,Albums!$E1428&lt;M$3)</f>
        <v>0</v>
      </c>
      <c r="N1429" s="50" t="b">
        <f>IF('Summary Statistics'!$C$7=TRUE,Albums!$F1428&lt;N$3,Albums!$E1428&lt;N$3)</f>
        <v>0</v>
      </c>
      <c r="O1429" s="50" t="b">
        <f>IF('Summary Statistics'!$C$7=TRUE,Albums!$F1428&lt;O$3,Albums!$E1428&lt;O$3)</f>
        <v>0</v>
      </c>
      <c r="P1429" s="50" t="b">
        <f>IF('Summary Statistics'!$C$7=TRUE,Albums!$F1428&lt;P$3,Albums!$E1428&lt;P$3)</f>
        <v>0</v>
      </c>
      <c r="Q1429" s="50" t="b">
        <f>IF('Summary Statistics'!$C$7=TRUE,Albums!$F1428&lt;Q$3,Albums!$E1428&lt;Q$3)</f>
        <v>0</v>
      </c>
      <c r="R1429" s="50" t="b">
        <f>IF('Summary Statistics'!$C$7=TRUE,Albums!$F1428&lt;R$3,Albums!$E1428&lt;R$3)</f>
        <v>0</v>
      </c>
      <c r="S1429" s="50" t="b">
        <f>IF('Summary Statistics'!$C$7=TRUE,Albums!$F1428&lt;S$3,Albums!$E1428&lt;S$3)</f>
        <v>0</v>
      </c>
      <c r="T1429" s="50" t="b">
        <f>IF('Summary Statistics'!$C$7=TRUE,Albums!$F1428&lt;T$3,Albums!$E1428&lt;T$3)</f>
        <v>0</v>
      </c>
      <c r="U1429" s="50" t="b">
        <f>IF('Summary Statistics'!$C$7=TRUE,Albums!$F1428&lt;U$3,Albums!$E1428&lt;U$3)</f>
        <v>0</v>
      </c>
      <c r="V1429" s="51" t="b">
        <f>IF('Summary Statistics'!$C$7=TRUE,Albums!$F1428&lt;V$3,Albums!$E1428&lt;V$3)</f>
        <v>0</v>
      </c>
    </row>
    <row r="1430" spans="13:22" x14ac:dyDescent="0.3">
      <c r="M1430" s="49" t="b">
        <f>IF('Summary Statistics'!$C$7=TRUE,Albums!$F1429&lt;M$3,Albums!$E1429&lt;M$3)</f>
        <v>0</v>
      </c>
      <c r="N1430" s="50" t="b">
        <f>IF('Summary Statistics'!$C$7=TRUE,Albums!$F1429&lt;N$3,Albums!$E1429&lt;N$3)</f>
        <v>0</v>
      </c>
      <c r="O1430" s="50" t="b">
        <f>IF('Summary Statistics'!$C$7=TRUE,Albums!$F1429&lt;O$3,Albums!$E1429&lt;O$3)</f>
        <v>0</v>
      </c>
      <c r="P1430" s="50" t="b">
        <f>IF('Summary Statistics'!$C$7=TRUE,Albums!$F1429&lt;P$3,Albums!$E1429&lt;P$3)</f>
        <v>0</v>
      </c>
      <c r="Q1430" s="50" t="b">
        <f>IF('Summary Statistics'!$C$7=TRUE,Albums!$F1429&lt;Q$3,Albums!$E1429&lt;Q$3)</f>
        <v>0</v>
      </c>
      <c r="R1430" s="50" t="b">
        <f>IF('Summary Statistics'!$C$7=TRUE,Albums!$F1429&lt;R$3,Albums!$E1429&lt;R$3)</f>
        <v>0</v>
      </c>
      <c r="S1430" s="50" t="b">
        <f>IF('Summary Statistics'!$C$7=TRUE,Albums!$F1429&lt;S$3,Albums!$E1429&lt;S$3)</f>
        <v>0</v>
      </c>
      <c r="T1430" s="50" t="b">
        <f>IF('Summary Statistics'!$C$7=TRUE,Albums!$F1429&lt;T$3,Albums!$E1429&lt;T$3)</f>
        <v>0</v>
      </c>
      <c r="U1430" s="50" t="b">
        <f>IF('Summary Statistics'!$C$7=TRUE,Albums!$F1429&lt;U$3,Albums!$E1429&lt;U$3)</f>
        <v>0</v>
      </c>
      <c r="V1430" s="51" t="b">
        <f>IF('Summary Statistics'!$C$7=TRUE,Albums!$F1429&lt;V$3,Albums!$E1429&lt;V$3)</f>
        <v>0</v>
      </c>
    </row>
    <row r="1431" spans="13:22" x14ac:dyDescent="0.3">
      <c r="M1431" s="49" t="b">
        <f>IF('Summary Statistics'!$C$7=TRUE,Albums!$F1430&lt;M$3,Albums!$E1430&lt;M$3)</f>
        <v>0</v>
      </c>
      <c r="N1431" s="50" t="b">
        <f>IF('Summary Statistics'!$C$7=TRUE,Albums!$F1430&lt;N$3,Albums!$E1430&lt;N$3)</f>
        <v>0</v>
      </c>
      <c r="O1431" s="50" t="b">
        <f>IF('Summary Statistics'!$C$7=TRUE,Albums!$F1430&lt;O$3,Albums!$E1430&lt;O$3)</f>
        <v>0</v>
      </c>
      <c r="P1431" s="50" t="b">
        <f>IF('Summary Statistics'!$C$7=TRUE,Albums!$F1430&lt;P$3,Albums!$E1430&lt;P$3)</f>
        <v>0</v>
      </c>
      <c r="Q1431" s="50" t="b">
        <f>IF('Summary Statistics'!$C$7=TRUE,Albums!$F1430&lt;Q$3,Albums!$E1430&lt;Q$3)</f>
        <v>0</v>
      </c>
      <c r="R1431" s="50" t="b">
        <f>IF('Summary Statistics'!$C$7=TRUE,Albums!$F1430&lt;R$3,Albums!$E1430&lt;R$3)</f>
        <v>0</v>
      </c>
      <c r="S1431" s="50" t="b">
        <f>IF('Summary Statistics'!$C$7=TRUE,Albums!$F1430&lt;S$3,Albums!$E1430&lt;S$3)</f>
        <v>0</v>
      </c>
      <c r="T1431" s="50" t="b">
        <f>IF('Summary Statistics'!$C$7=TRUE,Albums!$F1430&lt;T$3,Albums!$E1430&lt;T$3)</f>
        <v>0</v>
      </c>
      <c r="U1431" s="50" t="b">
        <f>IF('Summary Statistics'!$C$7=TRUE,Albums!$F1430&lt;U$3,Albums!$E1430&lt;U$3)</f>
        <v>0</v>
      </c>
      <c r="V1431" s="51" t="b">
        <f>IF('Summary Statistics'!$C$7=TRUE,Albums!$F1430&lt;V$3,Albums!$E1430&lt;V$3)</f>
        <v>0</v>
      </c>
    </row>
    <row r="1432" spans="13:22" x14ac:dyDescent="0.3">
      <c r="M1432" s="49" t="b">
        <f>IF('Summary Statistics'!$C$7=TRUE,Albums!$F1431&lt;M$3,Albums!$E1431&lt;M$3)</f>
        <v>0</v>
      </c>
      <c r="N1432" s="50" t="b">
        <f>IF('Summary Statistics'!$C$7=TRUE,Albums!$F1431&lt;N$3,Albums!$E1431&lt;N$3)</f>
        <v>0</v>
      </c>
      <c r="O1432" s="50" t="b">
        <f>IF('Summary Statistics'!$C$7=TRUE,Albums!$F1431&lt;O$3,Albums!$E1431&lt;O$3)</f>
        <v>0</v>
      </c>
      <c r="P1432" s="50" t="b">
        <f>IF('Summary Statistics'!$C$7=TRUE,Albums!$F1431&lt;P$3,Albums!$E1431&lt;P$3)</f>
        <v>0</v>
      </c>
      <c r="Q1432" s="50" t="b">
        <f>IF('Summary Statistics'!$C$7=TRUE,Albums!$F1431&lt;Q$3,Albums!$E1431&lt;Q$3)</f>
        <v>0</v>
      </c>
      <c r="R1432" s="50" t="b">
        <f>IF('Summary Statistics'!$C$7=TRUE,Albums!$F1431&lt;R$3,Albums!$E1431&lt;R$3)</f>
        <v>0</v>
      </c>
      <c r="S1432" s="50" t="b">
        <f>IF('Summary Statistics'!$C$7=TRUE,Albums!$F1431&lt;S$3,Albums!$E1431&lt;S$3)</f>
        <v>0</v>
      </c>
      <c r="T1432" s="50" t="b">
        <f>IF('Summary Statistics'!$C$7=TRUE,Albums!$F1431&lt;T$3,Albums!$E1431&lt;T$3)</f>
        <v>0</v>
      </c>
      <c r="U1432" s="50" t="b">
        <f>IF('Summary Statistics'!$C$7=TRUE,Albums!$F1431&lt;U$3,Albums!$E1431&lt;U$3)</f>
        <v>0</v>
      </c>
      <c r="V1432" s="51" t="b">
        <f>IF('Summary Statistics'!$C$7=TRUE,Albums!$F1431&lt;V$3,Albums!$E1431&lt;V$3)</f>
        <v>0</v>
      </c>
    </row>
    <row r="1433" spans="13:22" x14ac:dyDescent="0.3">
      <c r="M1433" s="49" t="b">
        <f>IF('Summary Statistics'!$C$7=TRUE,Albums!$F1432&lt;M$3,Albums!$E1432&lt;M$3)</f>
        <v>0</v>
      </c>
      <c r="N1433" s="50" t="b">
        <f>IF('Summary Statistics'!$C$7=TRUE,Albums!$F1432&lt;N$3,Albums!$E1432&lt;N$3)</f>
        <v>0</v>
      </c>
      <c r="O1433" s="50" t="b">
        <f>IF('Summary Statistics'!$C$7=TRUE,Albums!$F1432&lt;O$3,Albums!$E1432&lt;O$3)</f>
        <v>0</v>
      </c>
      <c r="P1433" s="50" t="b">
        <f>IF('Summary Statistics'!$C$7=TRUE,Albums!$F1432&lt;P$3,Albums!$E1432&lt;P$3)</f>
        <v>0</v>
      </c>
      <c r="Q1433" s="50" t="b">
        <f>IF('Summary Statistics'!$C$7=TRUE,Albums!$F1432&lt;Q$3,Albums!$E1432&lt;Q$3)</f>
        <v>0</v>
      </c>
      <c r="R1433" s="50" t="b">
        <f>IF('Summary Statistics'!$C$7=TRUE,Albums!$F1432&lt;R$3,Albums!$E1432&lt;R$3)</f>
        <v>0</v>
      </c>
      <c r="S1433" s="50" t="b">
        <f>IF('Summary Statistics'!$C$7=TRUE,Albums!$F1432&lt;S$3,Albums!$E1432&lt;S$3)</f>
        <v>0</v>
      </c>
      <c r="T1433" s="50" t="b">
        <f>IF('Summary Statistics'!$C$7=TRUE,Albums!$F1432&lt;T$3,Albums!$E1432&lt;T$3)</f>
        <v>0</v>
      </c>
      <c r="U1433" s="50" t="b">
        <f>IF('Summary Statistics'!$C$7=TRUE,Albums!$F1432&lt;U$3,Albums!$E1432&lt;U$3)</f>
        <v>0</v>
      </c>
      <c r="V1433" s="51" t="b">
        <f>IF('Summary Statistics'!$C$7=TRUE,Albums!$F1432&lt;V$3,Albums!$E1432&lt;V$3)</f>
        <v>0</v>
      </c>
    </row>
    <row r="1434" spans="13:22" x14ac:dyDescent="0.3">
      <c r="M1434" s="49" t="b">
        <f>IF('Summary Statistics'!$C$7=TRUE,Albums!$F1433&lt;M$3,Albums!$E1433&lt;M$3)</f>
        <v>0</v>
      </c>
      <c r="N1434" s="50" t="b">
        <f>IF('Summary Statistics'!$C$7=TRUE,Albums!$F1433&lt;N$3,Albums!$E1433&lt;N$3)</f>
        <v>0</v>
      </c>
      <c r="O1434" s="50" t="b">
        <f>IF('Summary Statistics'!$C$7=TRUE,Albums!$F1433&lt;O$3,Albums!$E1433&lt;O$3)</f>
        <v>0</v>
      </c>
      <c r="P1434" s="50" t="b">
        <f>IF('Summary Statistics'!$C$7=TRUE,Albums!$F1433&lt;P$3,Albums!$E1433&lt;P$3)</f>
        <v>0</v>
      </c>
      <c r="Q1434" s="50" t="b">
        <f>IF('Summary Statistics'!$C$7=TRUE,Albums!$F1433&lt;Q$3,Albums!$E1433&lt;Q$3)</f>
        <v>0</v>
      </c>
      <c r="R1434" s="50" t="b">
        <f>IF('Summary Statistics'!$C$7=TRUE,Albums!$F1433&lt;R$3,Albums!$E1433&lt;R$3)</f>
        <v>0</v>
      </c>
      <c r="S1434" s="50" t="b">
        <f>IF('Summary Statistics'!$C$7=TRUE,Albums!$F1433&lt;S$3,Albums!$E1433&lt;S$3)</f>
        <v>0</v>
      </c>
      <c r="T1434" s="50" t="b">
        <f>IF('Summary Statistics'!$C$7=TRUE,Albums!$F1433&lt;T$3,Albums!$E1433&lt;T$3)</f>
        <v>0</v>
      </c>
      <c r="U1434" s="50" t="b">
        <f>IF('Summary Statistics'!$C$7=TRUE,Albums!$F1433&lt;U$3,Albums!$E1433&lt;U$3)</f>
        <v>0</v>
      </c>
      <c r="V1434" s="51" t="b">
        <f>IF('Summary Statistics'!$C$7=TRUE,Albums!$F1433&lt;V$3,Albums!$E1433&lt;V$3)</f>
        <v>0</v>
      </c>
    </row>
    <row r="1435" spans="13:22" x14ac:dyDescent="0.3">
      <c r="M1435" s="49" t="b">
        <f>IF('Summary Statistics'!$C$7=TRUE,Albums!$F1434&lt;M$3,Albums!$E1434&lt;M$3)</f>
        <v>0</v>
      </c>
      <c r="N1435" s="50" t="b">
        <f>IF('Summary Statistics'!$C$7=TRUE,Albums!$F1434&lt;N$3,Albums!$E1434&lt;N$3)</f>
        <v>0</v>
      </c>
      <c r="O1435" s="50" t="b">
        <f>IF('Summary Statistics'!$C$7=TRUE,Albums!$F1434&lt;O$3,Albums!$E1434&lt;O$3)</f>
        <v>0</v>
      </c>
      <c r="P1435" s="50" t="b">
        <f>IF('Summary Statistics'!$C$7=TRUE,Albums!$F1434&lt;P$3,Albums!$E1434&lt;P$3)</f>
        <v>0</v>
      </c>
      <c r="Q1435" s="50" t="b">
        <f>IF('Summary Statistics'!$C$7=TRUE,Albums!$F1434&lt;Q$3,Albums!$E1434&lt;Q$3)</f>
        <v>0</v>
      </c>
      <c r="R1435" s="50" t="b">
        <f>IF('Summary Statistics'!$C$7=TRUE,Albums!$F1434&lt;R$3,Albums!$E1434&lt;R$3)</f>
        <v>0</v>
      </c>
      <c r="S1435" s="50" t="b">
        <f>IF('Summary Statistics'!$C$7=TRUE,Albums!$F1434&lt;S$3,Albums!$E1434&lt;S$3)</f>
        <v>0</v>
      </c>
      <c r="T1435" s="50" t="b">
        <f>IF('Summary Statistics'!$C$7=TRUE,Albums!$F1434&lt;T$3,Albums!$E1434&lt;T$3)</f>
        <v>0</v>
      </c>
      <c r="U1435" s="50" t="b">
        <f>IF('Summary Statistics'!$C$7=TRUE,Albums!$F1434&lt;U$3,Albums!$E1434&lt;U$3)</f>
        <v>0</v>
      </c>
      <c r="V1435" s="51" t="b">
        <f>IF('Summary Statistics'!$C$7=TRUE,Albums!$F1434&lt;V$3,Albums!$E1434&lt;V$3)</f>
        <v>0</v>
      </c>
    </row>
    <row r="1436" spans="13:22" x14ac:dyDescent="0.3">
      <c r="M1436" s="49" t="b">
        <f>IF('Summary Statistics'!$C$7=TRUE,Albums!$F1435&lt;M$3,Albums!$E1435&lt;M$3)</f>
        <v>0</v>
      </c>
      <c r="N1436" s="50" t="b">
        <f>IF('Summary Statistics'!$C$7=TRUE,Albums!$F1435&lt;N$3,Albums!$E1435&lt;N$3)</f>
        <v>0</v>
      </c>
      <c r="O1436" s="50" t="b">
        <f>IF('Summary Statistics'!$C$7=TRUE,Albums!$F1435&lt;O$3,Albums!$E1435&lt;O$3)</f>
        <v>0</v>
      </c>
      <c r="P1436" s="50" t="b">
        <f>IF('Summary Statistics'!$C$7=TRUE,Albums!$F1435&lt;P$3,Albums!$E1435&lt;P$3)</f>
        <v>0</v>
      </c>
      <c r="Q1436" s="50" t="b">
        <f>IF('Summary Statistics'!$C$7=TRUE,Albums!$F1435&lt;Q$3,Albums!$E1435&lt;Q$3)</f>
        <v>0</v>
      </c>
      <c r="R1436" s="50" t="b">
        <f>IF('Summary Statistics'!$C$7=TRUE,Albums!$F1435&lt;R$3,Albums!$E1435&lt;R$3)</f>
        <v>0</v>
      </c>
      <c r="S1436" s="50" t="b">
        <f>IF('Summary Statistics'!$C$7=TRUE,Albums!$F1435&lt;S$3,Albums!$E1435&lt;S$3)</f>
        <v>0</v>
      </c>
      <c r="T1436" s="50" t="b">
        <f>IF('Summary Statistics'!$C$7=TRUE,Albums!$F1435&lt;T$3,Albums!$E1435&lt;T$3)</f>
        <v>0</v>
      </c>
      <c r="U1436" s="50" t="b">
        <f>IF('Summary Statistics'!$C$7=TRUE,Albums!$F1435&lt;U$3,Albums!$E1435&lt;U$3)</f>
        <v>0</v>
      </c>
      <c r="V1436" s="51" t="b">
        <f>IF('Summary Statistics'!$C$7=TRUE,Albums!$F1435&lt;V$3,Albums!$E1435&lt;V$3)</f>
        <v>0</v>
      </c>
    </row>
    <row r="1437" spans="13:22" x14ac:dyDescent="0.3">
      <c r="M1437" s="49" t="b">
        <f>IF('Summary Statistics'!$C$7=TRUE,Albums!$F1436&lt;M$3,Albums!$E1436&lt;M$3)</f>
        <v>0</v>
      </c>
      <c r="N1437" s="50" t="b">
        <f>IF('Summary Statistics'!$C$7=TRUE,Albums!$F1436&lt;N$3,Albums!$E1436&lt;N$3)</f>
        <v>0</v>
      </c>
      <c r="O1437" s="50" t="b">
        <f>IF('Summary Statistics'!$C$7=TRUE,Albums!$F1436&lt;O$3,Albums!$E1436&lt;O$3)</f>
        <v>0</v>
      </c>
      <c r="P1437" s="50" t="b">
        <f>IF('Summary Statistics'!$C$7=TRUE,Albums!$F1436&lt;P$3,Albums!$E1436&lt;P$3)</f>
        <v>0</v>
      </c>
      <c r="Q1437" s="50" t="b">
        <f>IF('Summary Statistics'!$C$7=TRUE,Albums!$F1436&lt;Q$3,Albums!$E1436&lt;Q$3)</f>
        <v>0</v>
      </c>
      <c r="R1437" s="50" t="b">
        <f>IF('Summary Statistics'!$C$7=TRUE,Albums!$F1436&lt;R$3,Albums!$E1436&lt;R$3)</f>
        <v>0</v>
      </c>
      <c r="S1437" s="50" t="b">
        <f>IF('Summary Statistics'!$C$7=TRUE,Albums!$F1436&lt;S$3,Albums!$E1436&lt;S$3)</f>
        <v>0</v>
      </c>
      <c r="T1437" s="50" t="b">
        <f>IF('Summary Statistics'!$C$7=TRUE,Albums!$F1436&lt;T$3,Albums!$E1436&lt;T$3)</f>
        <v>0</v>
      </c>
      <c r="U1437" s="50" t="b">
        <f>IF('Summary Statistics'!$C$7=TRUE,Albums!$F1436&lt;U$3,Albums!$E1436&lt;U$3)</f>
        <v>0</v>
      </c>
      <c r="V1437" s="51" t="b">
        <f>IF('Summary Statistics'!$C$7=TRUE,Albums!$F1436&lt;V$3,Albums!$E1436&lt;V$3)</f>
        <v>0</v>
      </c>
    </row>
    <row r="1438" spans="13:22" x14ac:dyDescent="0.3">
      <c r="M1438" s="49" t="b">
        <f>IF('Summary Statistics'!$C$7=TRUE,Albums!$F1437&lt;M$3,Albums!$E1437&lt;M$3)</f>
        <v>0</v>
      </c>
      <c r="N1438" s="50" t="b">
        <f>IF('Summary Statistics'!$C$7=TRUE,Albums!$F1437&lt;N$3,Albums!$E1437&lt;N$3)</f>
        <v>0</v>
      </c>
      <c r="O1438" s="50" t="b">
        <f>IF('Summary Statistics'!$C$7=TRUE,Albums!$F1437&lt;O$3,Albums!$E1437&lt;O$3)</f>
        <v>0</v>
      </c>
      <c r="P1438" s="50" t="b">
        <f>IF('Summary Statistics'!$C$7=TRUE,Albums!$F1437&lt;P$3,Albums!$E1437&lt;P$3)</f>
        <v>0</v>
      </c>
      <c r="Q1438" s="50" t="b">
        <f>IF('Summary Statistics'!$C$7=TRUE,Albums!$F1437&lt;Q$3,Albums!$E1437&lt;Q$3)</f>
        <v>0</v>
      </c>
      <c r="R1438" s="50" t="b">
        <f>IF('Summary Statistics'!$C$7=TRUE,Albums!$F1437&lt;R$3,Albums!$E1437&lt;R$3)</f>
        <v>0</v>
      </c>
      <c r="S1438" s="50" t="b">
        <f>IF('Summary Statistics'!$C$7=TRUE,Albums!$F1437&lt;S$3,Albums!$E1437&lt;S$3)</f>
        <v>0</v>
      </c>
      <c r="T1438" s="50" t="b">
        <f>IF('Summary Statistics'!$C$7=TRUE,Albums!$F1437&lt;T$3,Albums!$E1437&lt;T$3)</f>
        <v>0</v>
      </c>
      <c r="U1438" s="50" t="b">
        <f>IF('Summary Statistics'!$C$7=TRUE,Albums!$F1437&lt;U$3,Albums!$E1437&lt;U$3)</f>
        <v>0</v>
      </c>
      <c r="V1438" s="51" t="b">
        <f>IF('Summary Statistics'!$C$7=TRUE,Albums!$F1437&lt;V$3,Albums!$E1437&lt;V$3)</f>
        <v>0</v>
      </c>
    </row>
    <row r="1439" spans="13:22" x14ac:dyDescent="0.3">
      <c r="M1439" s="49" t="b">
        <f>IF('Summary Statistics'!$C$7=TRUE,Albums!$F1438&lt;M$3,Albums!$E1438&lt;M$3)</f>
        <v>0</v>
      </c>
      <c r="N1439" s="50" t="b">
        <f>IF('Summary Statistics'!$C$7=TRUE,Albums!$F1438&lt;N$3,Albums!$E1438&lt;N$3)</f>
        <v>0</v>
      </c>
      <c r="O1439" s="50" t="b">
        <f>IF('Summary Statistics'!$C$7=TRUE,Albums!$F1438&lt;O$3,Albums!$E1438&lt;O$3)</f>
        <v>0</v>
      </c>
      <c r="P1439" s="50" t="b">
        <f>IF('Summary Statistics'!$C$7=TRUE,Albums!$F1438&lt;P$3,Albums!$E1438&lt;P$3)</f>
        <v>0</v>
      </c>
      <c r="Q1439" s="50" t="b">
        <f>IF('Summary Statistics'!$C$7=TRUE,Albums!$F1438&lt;Q$3,Albums!$E1438&lt;Q$3)</f>
        <v>0</v>
      </c>
      <c r="R1439" s="50" t="b">
        <f>IF('Summary Statistics'!$C$7=TRUE,Albums!$F1438&lt;R$3,Albums!$E1438&lt;R$3)</f>
        <v>0</v>
      </c>
      <c r="S1439" s="50" t="b">
        <f>IF('Summary Statistics'!$C$7=TRUE,Albums!$F1438&lt;S$3,Albums!$E1438&lt;S$3)</f>
        <v>0</v>
      </c>
      <c r="T1439" s="50" t="b">
        <f>IF('Summary Statistics'!$C$7=TRUE,Albums!$F1438&lt;T$3,Albums!$E1438&lt;T$3)</f>
        <v>0</v>
      </c>
      <c r="U1439" s="50" t="b">
        <f>IF('Summary Statistics'!$C$7=TRUE,Albums!$F1438&lt;U$3,Albums!$E1438&lt;U$3)</f>
        <v>0</v>
      </c>
      <c r="V1439" s="51" t="b">
        <f>IF('Summary Statistics'!$C$7=TRUE,Albums!$F1438&lt;V$3,Albums!$E1438&lt;V$3)</f>
        <v>0</v>
      </c>
    </row>
    <row r="1440" spans="13:22" x14ac:dyDescent="0.3">
      <c r="M1440" s="49" t="b">
        <f>IF('Summary Statistics'!$C$7=TRUE,Albums!$F1439&lt;M$3,Albums!$E1439&lt;M$3)</f>
        <v>0</v>
      </c>
      <c r="N1440" s="50" t="b">
        <f>IF('Summary Statistics'!$C$7=TRUE,Albums!$F1439&lt;N$3,Albums!$E1439&lt;N$3)</f>
        <v>0</v>
      </c>
      <c r="O1440" s="50" t="b">
        <f>IF('Summary Statistics'!$C$7=TRUE,Albums!$F1439&lt;O$3,Albums!$E1439&lt;O$3)</f>
        <v>0</v>
      </c>
      <c r="P1440" s="50" t="b">
        <f>IF('Summary Statistics'!$C$7=TRUE,Albums!$F1439&lt;P$3,Albums!$E1439&lt;P$3)</f>
        <v>0</v>
      </c>
      <c r="Q1440" s="50" t="b">
        <f>IF('Summary Statistics'!$C$7=TRUE,Albums!$F1439&lt;Q$3,Albums!$E1439&lt;Q$3)</f>
        <v>0</v>
      </c>
      <c r="R1440" s="50" t="b">
        <f>IF('Summary Statistics'!$C$7=TRUE,Albums!$F1439&lt;R$3,Albums!$E1439&lt;R$3)</f>
        <v>0</v>
      </c>
      <c r="S1440" s="50" t="b">
        <f>IF('Summary Statistics'!$C$7=TRUE,Albums!$F1439&lt;S$3,Albums!$E1439&lt;S$3)</f>
        <v>0</v>
      </c>
      <c r="T1440" s="50" t="b">
        <f>IF('Summary Statistics'!$C$7=TRUE,Albums!$F1439&lt;T$3,Albums!$E1439&lt;T$3)</f>
        <v>0</v>
      </c>
      <c r="U1440" s="50" t="b">
        <f>IF('Summary Statistics'!$C$7=TRUE,Albums!$F1439&lt;U$3,Albums!$E1439&lt;U$3)</f>
        <v>0</v>
      </c>
      <c r="V1440" s="51" t="b">
        <f>IF('Summary Statistics'!$C$7=TRUE,Albums!$F1439&lt;V$3,Albums!$E1439&lt;V$3)</f>
        <v>0</v>
      </c>
    </row>
    <row r="1441" spans="13:22" x14ac:dyDescent="0.3">
      <c r="M1441" s="49" t="b">
        <f>IF('Summary Statistics'!$C$7=TRUE,Albums!$F1440&lt;M$3,Albums!$E1440&lt;M$3)</f>
        <v>0</v>
      </c>
      <c r="N1441" s="50" t="b">
        <f>IF('Summary Statistics'!$C$7=TRUE,Albums!$F1440&lt;N$3,Albums!$E1440&lt;N$3)</f>
        <v>0</v>
      </c>
      <c r="O1441" s="50" t="b">
        <f>IF('Summary Statistics'!$C$7=TRUE,Albums!$F1440&lt;O$3,Albums!$E1440&lt;O$3)</f>
        <v>0</v>
      </c>
      <c r="P1441" s="50" t="b">
        <f>IF('Summary Statistics'!$C$7=TRUE,Albums!$F1440&lt;P$3,Albums!$E1440&lt;P$3)</f>
        <v>0</v>
      </c>
      <c r="Q1441" s="50" t="b">
        <f>IF('Summary Statistics'!$C$7=TRUE,Albums!$F1440&lt;Q$3,Albums!$E1440&lt;Q$3)</f>
        <v>0</v>
      </c>
      <c r="R1441" s="50" t="b">
        <f>IF('Summary Statistics'!$C$7=TRUE,Albums!$F1440&lt;R$3,Albums!$E1440&lt;R$3)</f>
        <v>0</v>
      </c>
      <c r="S1441" s="50" t="b">
        <f>IF('Summary Statistics'!$C$7=TRUE,Albums!$F1440&lt;S$3,Albums!$E1440&lt;S$3)</f>
        <v>0</v>
      </c>
      <c r="T1441" s="50" t="b">
        <f>IF('Summary Statistics'!$C$7=TRUE,Albums!$F1440&lt;T$3,Albums!$E1440&lt;T$3)</f>
        <v>0</v>
      </c>
      <c r="U1441" s="50" t="b">
        <f>IF('Summary Statistics'!$C$7=TRUE,Albums!$F1440&lt;U$3,Albums!$E1440&lt;U$3)</f>
        <v>0</v>
      </c>
      <c r="V1441" s="51" t="b">
        <f>IF('Summary Statistics'!$C$7=TRUE,Albums!$F1440&lt;V$3,Albums!$E1440&lt;V$3)</f>
        <v>0</v>
      </c>
    </row>
    <row r="1442" spans="13:22" x14ac:dyDescent="0.3">
      <c r="M1442" s="49" t="b">
        <f>IF('Summary Statistics'!$C$7=TRUE,Albums!$F1441&lt;M$3,Albums!$E1441&lt;M$3)</f>
        <v>0</v>
      </c>
      <c r="N1442" s="50" t="b">
        <f>IF('Summary Statistics'!$C$7=TRUE,Albums!$F1441&lt;N$3,Albums!$E1441&lt;N$3)</f>
        <v>0</v>
      </c>
      <c r="O1442" s="50" t="b">
        <f>IF('Summary Statistics'!$C$7=TRUE,Albums!$F1441&lt;O$3,Albums!$E1441&lt;O$3)</f>
        <v>0</v>
      </c>
      <c r="P1442" s="50" t="b">
        <f>IF('Summary Statistics'!$C$7=TRUE,Albums!$F1441&lt;P$3,Albums!$E1441&lt;P$3)</f>
        <v>0</v>
      </c>
      <c r="Q1442" s="50" t="b">
        <f>IF('Summary Statistics'!$C$7=TRUE,Albums!$F1441&lt;Q$3,Albums!$E1441&lt;Q$3)</f>
        <v>0</v>
      </c>
      <c r="R1442" s="50" t="b">
        <f>IF('Summary Statistics'!$C$7=TRUE,Albums!$F1441&lt;R$3,Albums!$E1441&lt;R$3)</f>
        <v>0</v>
      </c>
      <c r="S1442" s="50" t="b">
        <f>IF('Summary Statistics'!$C$7=TRUE,Albums!$F1441&lt;S$3,Albums!$E1441&lt;S$3)</f>
        <v>0</v>
      </c>
      <c r="T1442" s="50" t="b">
        <f>IF('Summary Statistics'!$C$7=TRUE,Albums!$F1441&lt;T$3,Albums!$E1441&lt;T$3)</f>
        <v>0</v>
      </c>
      <c r="U1442" s="50" t="b">
        <f>IF('Summary Statistics'!$C$7=TRUE,Albums!$F1441&lt;U$3,Albums!$E1441&lt;U$3)</f>
        <v>0</v>
      </c>
      <c r="V1442" s="51" t="b">
        <f>IF('Summary Statistics'!$C$7=TRUE,Albums!$F1441&lt;V$3,Albums!$E1441&lt;V$3)</f>
        <v>0</v>
      </c>
    </row>
    <row r="1443" spans="13:22" x14ac:dyDescent="0.3">
      <c r="M1443" s="49" t="b">
        <f>IF('Summary Statistics'!$C$7=TRUE,Albums!$F1442&lt;M$3,Albums!$E1442&lt;M$3)</f>
        <v>0</v>
      </c>
      <c r="N1443" s="50" t="b">
        <f>IF('Summary Statistics'!$C$7=TRUE,Albums!$F1442&lt;N$3,Albums!$E1442&lt;N$3)</f>
        <v>0</v>
      </c>
      <c r="O1443" s="50" t="b">
        <f>IF('Summary Statistics'!$C$7=TRUE,Albums!$F1442&lt;O$3,Albums!$E1442&lt;O$3)</f>
        <v>0</v>
      </c>
      <c r="P1443" s="50" t="b">
        <f>IF('Summary Statistics'!$C$7=TRUE,Albums!$F1442&lt;P$3,Albums!$E1442&lt;P$3)</f>
        <v>0</v>
      </c>
      <c r="Q1443" s="50" t="b">
        <f>IF('Summary Statistics'!$C$7=TRUE,Albums!$F1442&lt;Q$3,Albums!$E1442&lt;Q$3)</f>
        <v>0</v>
      </c>
      <c r="R1443" s="50" t="b">
        <f>IF('Summary Statistics'!$C$7=TRUE,Albums!$F1442&lt;R$3,Albums!$E1442&lt;R$3)</f>
        <v>0</v>
      </c>
      <c r="S1443" s="50" t="b">
        <f>IF('Summary Statistics'!$C$7=TRUE,Albums!$F1442&lt;S$3,Albums!$E1442&lt;S$3)</f>
        <v>0</v>
      </c>
      <c r="T1443" s="50" t="b">
        <f>IF('Summary Statistics'!$C$7=TRUE,Albums!$F1442&lt;T$3,Albums!$E1442&lt;T$3)</f>
        <v>0</v>
      </c>
      <c r="U1443" s="50" t="b">
        <f>IF('Summary Statistics'!$C$7=TRUE,Albums!$F1442&lt;U$3,Albums!$E1442&lt;U$3)</f>
        <v>0</v>
      </c>
      <c r="V1443" s="51" t="b">
        <f>IF('Summary Statistics'!$C$7=TRUE,Albums!$F1442&lt;V$3,Albums!$E1442&lt;V$3)</f>
        <v>0</v>
      </c>
    </row>
    <row r="1444" spans="13:22" x14ac:dyDescent="0.3">
      <c r="M1444" s="49" t="b">
        <f>IF('Summary Statistics'!$C$7=TRUE,Albums!$F1443&lt;M$3,Albums!$E1443&lt;M$3)</f>
        <v>0</v>
      </c>
      <c r="N1444" s="50" t="b">
        <f>IF('Summary Statistics'!$C$7=TRUE,Albums!$F1443&lt;N$3,Albums!$E1443&lt;N$3)</f>
        <v>0</v>
      </c>
      <c r="O1444" s="50" t="b">
        <f>IF('Summary Statistics'!$C$7=TRUE,Albums!$F1443&lt;O$3,Albums!$E1443&lt;O$3)</f>
        <v>0</v>
      </c>
      <c r="P1444" s="50" t="b">
        <f>IF('Summary Statistics'!$C$7=TRUE,Albums!$F1443&lt;P$3,Albums!$E1443&lt;P$3)</f>
        <v>0</v>
      </c>
      <c r="Q1444" s="50" t="b">
        <f>IF('Summary Statistics'!$C$7=TRUE,Albums!$F1443&lt;Q$3,Albums!$E1443&lt;Q$3)</f>
        <v>0</v>
      </c>
      <c r="R1444" s="50" t="b">
        <f>IF('Summary Statistics'!$C$7=TRUE,Albums!$F1443&lt;R$3,Albums!$E1443&lt;R$3)</f>
        <v>0</v>
      </c>
      <c r="S1444" s="50" t="b">
        <f>IF('Summary Statistics'!$C$7=TRUE,Albums!$F1443&lt;S$3,Albums!$E1443&lt;S$3)</f>
        <v>0</v>
      </c>
      <c r="T1444" s="50" t="b">
        <f>IF('Summary Statistics'!$C$7=TRUE,Albums!$F1443&lt;T$3,Albums!$E1443&lt;T$3)</f>
        <v>0</v>
      </c>
      <c r="U1444" s="50" t="b">
        <f>IF('Summary Statistics'!$C$7=TRUE,Albums!$F1443&lt;U$3,Albums!$E1443&lt;U$3)</f>
        <v>0</v>
      </c>
      <c r="V1444" s="51" t="b">
        <f>IF('Summary Statistics'!$C$7=TRUE,Albums!$F1443&lt;V$3,Albums!$E1443&lt;V$3)</f>
        <v>0</v>
      </c>
    </row>
    <row r="1445" spans="13:22" x14ac:dyDescent="0.3">
      <c r="M1445" s="49" t="b">
        <f>IF('Summary Statistics'!$C$7=TRUE,Albums!$F1444&lt;M$3,Albums!$E1444&lt;M$3)</f>
        <v>0</v>
      </c>
      <c r="N1445" s="50" t="b">
        <f>IF('Summary Statistics'!$C$7=TRUE,Albums!$F1444&lt;N$3,Albums!$E1444&lt;N$3)</f>
        <v>0</v>
      </c>
      <c r="O1445" s="50" t="b">
        <f>IF('Summary Statistics'!$C$7=TRUE,Albums!$F1444&lt;O$3,Albums!$E1444&lt;O$3)</f>
        <v>0</v>
      </c>
      <c r="P1445" s="50" t="b">
        <f>IF('Summary Statistics'!$C$7=TRUE,Albums!$F1444&lt;P$3,Albums!$E1444&lt;P$3)</f>
        <v>0</v>
      </c>
      <c r="Q1445" s="50" t="b">
        <f>IF('Summary Statistics'!$C$7=TRUE,Albums!$F1444&lt;Q$3,Albums!$E1444&lt;Q$3)</f>
        <v>0</v>
      </c>
      <c r="R1445" s="50" t="b">
        <f>IF('Summary Statistics'!$C$7=TRUE,Albums!$F1444&lt;R$3,Albums!$E1444&lt;R$3)</f>
        <v>0</v>
      </c>
      <c r="S1445" s="50" t="b">
        <f>IF('Summary Statistics'!$C$7=TRUE,Albums!$F1444&lt;S$3,Albums!$E1444&lt;S$3)</f>
        <v>0</v>
      </c>
      <c r="T1445" s="50" t="b">
        <f>IF('Summary Statistics'!$C$7=TRUE,Albums!$F1444&lt;T$3,Albums!$E1444&lt;T$3)</f>
        <v>0</v>
      </c>
      <c r="U1445" s="50" t="b">
        <f>IF('Summary Statistics'!$C$7=TRUE,Albums!$F1444&lt;U$3,Albums!$E1444&lt;U$3)</f>
        <v>0</v>
      </c>
      <c r="V1445" s="51" t="b">
        <f>IF('Summary Statistics'!$C$7=TRUE,Albums!$F1444&lt;V$3,Albums!$E1444&lt;V$3)</f>
        <v>0</v>
      </c>
    </row>
    <row r="1446" spans="13:22" x14ac:dyDescent="0.3">
      <c r="M1446" s="49" t="b">
        <f>IF('Summary Statistics'!$C$7=TRUE,Albums!$F1445&lt;M$3,Albums!$E1445&lt;M$3)</f>
        <v>0</v>
      </c>
      <c r="N1446" s="50" t="b">
        <f>IF('Summary Statistics'!$C$7=TRUE,Albums!$F1445&lt;N$3,Albums!$E1445&lt;N$3)</f>
        <v>0</v>
      </c>
      <c r="O1446" s="50" t="b">
        <f>IF('Summary Statistics'!$C$7=TRUE,Albums!$F1445&lt;O$3,Albums!$E1445&lt;O$3)</f>
        <v>0</v>
      </c>
      <c r="P1446" s="50" t="b">
        <f>IF('Summary Statistics'!$C$7=TRUE,Albums!$F1445&lt;P$3,Albums!$E1445&lt;P$3)</f>
        <v>0</v>
      </c>
      <c r="Q1446" s="50" t="b">
        <f>IF('Summary Statistics'!$C$7=TRUE,Albums!$F1445&lt;Q$3,Albums!$E1445&lt;Q$3)</f>
        <v>0</v>
      </c>
      <c r="R1446" s="50" t="b">
        <f>IF('Summary Statistics'!$C$7=TRUE,Albums!$F1445&lt;R$3,Albums!$E1445&lt;R$3)</f>
        <v>0</v>
      </c>
      <c r="S1446" s="50" t="b">
        <f>IF('Summary Statistics'!$C$7=TRUE,Albums!$F1445&lt;S$3,Albums!$E1445&lt;S$3)</f>
        <v>0</v>
      </c>
      <c r="T1446" s="50" t="b">
        <f>IF('Summary Statistics'!$C$7=TRUE,Albums!$F1445&lt;T$3,Albums!$E1445&lt;T$3)</f>
        <v>0</v>
      </c>
      <c r="U1446" s="50" t="b">
        <f>IF('Summary Statistics'!$C$7=TRUE,Albums!$F1445&lt;U$3,Albums!$E1445&lt;U$3)</f>
        <v>0</v>
      </c>
      <c r="V1446" s="51" t="b">
        <f>IF('Summary Statistics'!$C$7=TRUE,Albums!$F1445&lt;V$3,Albums!$E1445&lt;V$3)</f>
        <v>0</v>
      </c>
    </row>
    <row r="1447" spans="13:22" x14ac:dyDescent="0.3">
      <c r="M1447" s="49" t="b">
        <f>IF('Summary Statistics'!$C$7=TRUE,Albums!$F1446&lt;M$3,Albums!$E1446&lt;M$3)</f>
        <v>0</v>
      </c>
      <c r="N1447" s="50" t="b">
        <f>IF('Summary Statistics'!$C$7=TRUE,Albums!$F1446&lt;N$3,Albums!$E1446&lt;N$3)</f>
        <v>0</v>
      </c>
      <c r="O1447" s="50" t="b">
        <f>IF('Summary Statistics'!$C$7=TRUE,Albums!$F1446&lt;O$3,Albums!$E1446&lt;O$3)</f>
        <v>0</v>
      </c>
      <c r="P1447" s="50" t="b">
        <f>IF('Summary Statistics'!$C$7=TRUE,Albums!$F1446&lt;P$3,Albums!$E1446&lt;P$3)</f>
        <v>0</v>
      </c>
      <c r="Q1447" s="50" t="b">
        <f>IF('Summary Statistics'!$C$7=TRUE,Albums!$F1446&lt;Q$3,Albums!$E1446&lt;Q$3)</f>
        <v>0</v>
      </c>
      <c r="R1447" s="50" t="b">
        <f>IF('Summary Statistics'!$C$7=TRUE,Albums!$F1446&lt;R$3,Albums!$E1446&lt;R$3)</f>
        <v>0</v>
      </c>
      <c r="S1447" s="50" t="b">
        <f>IF('Summary Statistics'!$C$7=TRUE,Albums!$F1446&lt;S$3,Albums!$E1446&lt;S$3)</f>
        <v>0</v>
      </c>
      <c r="T1447" s="50" t="b">
        <f>IF('Summary Statistics'!$C$7=TRUE,Albums!$F1446&lt;T$3,Albums!$E1446&lt;T$3)</f>
        <v>0</v>
      </c>
      <c r="U1447" s="50" t="b">
        <f>IF('Summary Statistics'!$C$7=TRUE,Albums!$F1446&lt;U$3,Albums!$E1446&lt;U$3)</f>
        <v>0</v>
      </c>
      <c r="V1447" s="51" t="b">
        <f>IF('Summary Statistics'!$C$7=TRUE,Albums!$F1446&lt;V$3,Albums!$E1446&lt;V$3)</f>
        <v>0</v>
      </c>
    </row>
    <row r="1448" spans="13:22" x14ac:dyDescent="0.3">
      <c r="M1448" s="49" t="b">
        <f>IF('Summary Statistics'!$C$7=TRUE,Albums!$F1447&lt;M$3,Albums!$E1447&lt;M$3)</f>
        <v>0</v>
      </c>
      <c r="N1448" s="50" t="b">
        <f>IF('Summary Statistics'!$C$7=TRUE,Albums!$F1447&lt;N$3,Albums!$E1447&lt;N$3)</f>
        <v>0</v>
      </c>
      <c r="O1448" s="50" t="b">
        <f>IF('Summary Statistics'!$C$7=TRUE,Albums!$F1447&lt;O$3,Albums!$E1447&lt;O$3)</f>
        <v>0</v>
      </c>
      <c r="P1448" s="50" t="b">
        <f>IF('Summary Statistics'!$C$7=TRUE,Albums!$F1447&lt;P$3,Albums!$E1447&lt;P$3)</f>
        <v>0</v>
      </c>
      <c r="Q1448" s="50" t="b">
        <f>IF('Summary Statistics'!$C$7=TRUE,Albums!$F1447&lt;Q$3,Albums!$E1447&lt;Q$3)</f>
        <v>0</v>
      </c>
      <c r="R1448" s="50" t="b">
        <f>IF('Summary Statistics'!$C$7=TRUE,Albums!$F1447&lt;R$3,Albums!$E1447&lt;R$3)</f>
        <v>0</v>
      </c>
      <c r="S1448" s="50" t="b">
        <f>IF('Summary Statistics'!$C$7=TRUE,Albums!$F1447&lt;S$3,Albums!$E1447&lt;S$3)</f>
        <v>0</v>
      </c>
      <c r="T1448" s="50" t="b">
        <f>IF('Summary Statistics'!$C$7=TRUE,Albums!$F1447&lt;T$3,Albums!$E1447&lt;T$3)</f>
        <v>0</v>
      </c>
      <c r="U1448" s="50" t="b">
        <f>IF('Summary Statistics'!$C$7=TRUE,Albums!$F1447&lt;U$3,Albums!$E1447&lt;U$3)</f>
        <v>0</v>
      </c>
      <c r="V1448" s="51" t="b">
        <f>IF('Summary Statistics'!$C$7=TRUE,Albums!$F1447&lt;V$3,Albums!$E1447&lt;V$3)</f>
        <v>0</v>
      </c>
    </row>
    <row r="1449" spans="13:22" x14ac:dyDescent="0.3">
      <c r="M1449" s="49" t="b">
        <f>IF('Summary Statistics'!$C$7=TRUE,Albums!$F1448&lt;M$3,Albums!$E1448&lt;M$3)</f>
        <v>0</v>
      </c>
      <c r="N1449" s="50" t="b">
        <f>IF('Summary Statistics'!$C$7=TRUE,Albums!$F1448&lt;N$3,Albums!$E1448&lt;N$3)</f>
        <v>0</v>
      </c>
      <c r="O1449" s="50" t="b">
        <f>IF('Summary Statistics'!$C$7=TRUE,Albums!$F1448&lt;O$3,Albums!$E1448&lt;O$3)</f>
        <v>0</v>
      </c>
      <c r="P1449" s="50" t="b">
        <f>IF('Summary Statistics'!$C$7=TRUE,Albums!$F1448&lt;P$3,Albums!$E1448&lt;P$3)</f>
        <v>0</v>
      </c>
      <c r="Q1449" s="50" t="b">
        <f>IF('Summary Statistics'!$C$7=TRUE,Albums!$F1448&lt;Q$3,Albums!$E1448&lt;Q$3)</f>
        <v>0</v>
      </c>
      <c r="R1449" s="50" t="b">
        <f>IF('Summary Statistics'!$C$7=TRUE,Albums!$F1448&lt;R$3,Albums!$E1448&lt;R$3)</f>
        <v>0</v>
      </c>
      <c r="S1449" s="50" t="b">
        <f>IF('Summary Statistics'!$C$7=TRUE,Albums!$F1448&lt;S$3,Albums!$E1448&lt;S$3)</f>
        <v>0</v>
      </c>
      <c r="T1449" s="50" t="b">
        <f>IF('Summary Statistics'!$C$7=TRUE,Albums!$F1448&lt;T$3,Albums!$E1448&lt;T$3)</f>
        <v>0</v>
      </c>
      <c r="U1449" s="50" t="b">
        <f>IF('Summary Statistics'!$C$7=TRUE,Albums!$F1448&lt;U$3,Albums!$E1448&lt;U$3)</f>
        <v>0</v>
      </c>
      <c r="V1449" s="51" t="b">
        <f>IF('Summary Statistics'!$C$7=TRUE,Albums!$F1448&lt;V$3,Albums!$E1448&lt;V$3)</f>
        <v>0</v>
      </c>
    </row>
    <row r="1450" spans="13:22" x14ac:dyDescent="0.3">
      <c r="M1450" s="49" t="b">
        <f>IF('Summary Statistics'!$C$7=TRUE,Albums!$F1449&lt;M$3,Albums!$E1449&lt;M$3)</f>
        <v>0</v>
      </c>
      <c r="N1450" s="50" t="b">
        <f>IF('Summary Statistics'!$C$7=TRUE,Albums!$F1449&lt;N$3,Albums!$E1449&lt;N$3)</f>
        <v>0</v>
      </c>
      <c r="O1450" s="50" t="b">
        <f>IF('Summary Statistics'!$C$7=TRUE,Albums!$F1449&lt;O$3,Albums!$E1449&lt;O$3)</f>
        <v>0</v>
      </c>
      <c r="P1450" s="50" t="b">
        <f>IF('Summary Statistics'!$C$7=TRUE,Albums!$F1449&lt;P$3,Albums!$E1449&lt;P$3)</f>
        <v>0</v>
      </c>
      <c r="Q1450" s="50" t="b">
        <f>IF('Summary Statistics'!$C$7=TRUE,Albums!$F1449&lt;Q$3,Albums!$E1449&lt;Q$3)</f>
        <v>0</v>
      </c>
      <c r="R1450" s="50" t="b">
        <f>IF('Summary Statistics'!$C$7=TRUE,Albums!$F1449&lt;R$3,Albums!$E1449&lt;R$3)</f>
        <v>0</v>
      </c>
      <c r="S1450" s="50" t="b">
        <f>IF('Summary Statistics'!$C$7=TRUE,Albums!$F1449&lt;S$3,Albums!$E1449&lt;S$3)</f>
        <v>0</v>
      </c>
      <c r="T1450" s="50" t="b">
        <f>IF('Summary Statistics'!$C$7=TRUE,Albums!$F1449&lt;T$3,Albums!$E1449&lt;T$3)</f>
        <v>0</v>
      </c>
      <c r="U1450" s="50" t="b">
        <f>IF('Summary Statistics'!$C$7=TRUE,Albums!$F1449&lt;U$3,Albums!$E1449&lt;U$3)</f>
        <v>0</v>
      </c>
      <c r="V1450" s="51" t="b">
        <f>IF('Summary Statistics'!$C$7=TRUE,Albums!$F1449&lt;V$3,Albums!$E1449&lt;V$3)</f>
        <v>0</v>
      </c>
    </row>
    <row r="1451" spans="13:22" x14ac:dyDescent="0.3">
      <c r="M1451" s="49" t="b">
        <f>IF('Summary Statistics'!$C$7=TRUE,Albums!$F1450&lt;M$3,Albums!$E1450&lt;M$3)</f>
        <v>0</v>
      </c>
      <c r="N1451" s="50" t="b">
        <f>IF('Summary Statistics'!$C$7=TRUE,Albums!$F1450&lt;N$3,Albums!$E1450&lt;N$3)</f>
        <v>0</v>
      </c>
      <c r="O1451" s="50" t="b">
        <f>IF('Summary Statistics'!$C$7=TRUE,Albums!$F1450&lt;O$3,Albums!$E1450&lt;O$3)</f>
        <v>0</v>
      </c>
      <c r="P1451" s="50" t="b">
        <f>IF('Summary Statistics'!$C$7=TRUE,Albums!$F1450&lt;P$3,Albums!$E1450&lt;P$3)</f>
        <v>0</v>
      </c>
      <c r="Q1451" s="50" t="b">
        <f>IF('Summary Statistics'!$C$7=TRUE,Albums!$F1450&lt;Q$3,Albums!$E1450&lt;Q$3)</f>
        <v>0</v>
      </c>
      <c r="R1451" s="50" t="b">
        <f>IF('Summary Statistics'!$C$7=TRUE,Albums!$F1450&lt;R$3,Albums!$E1450&lt;R$3)</f>
        <v>0</v>
      </c>
      <c r="S1451" s="50" t="b">
        <f>IF('Summary Statistics'!$C$7=TRUE,Albums!$F1450&lt;S$3,Albums!$E1450&lt;S$3)</f>
        <v>0</v>
      </c>
      <c r="T1451" s="50" t="b">
        <f>IF('Summary Statistics'!$C$7=TRUE,Albums!$F1450&lt;T$3,Albums!$E1450&lt;T$3)</f>
        <v>0</v>
      </c>
      <c r="U1451" s="50" t="b">
        <f>IF('Summary Statistics'!$C$7=TRUE,Albums!$F1450&lt;U$3,Albums!$E1450&lt;U$3)</f>
        <v>0</v>
      </c>
      <c r="V1451" s="51" t="b">
        <f>IF('Summary Statistics'!$C$7=TRUE,Albums!$F1450&lt;V$3,Albums!$E1450&lt;V$3)</f>
        <v>0</v>
      </c>
    </row>
    <row r="1452" spans="13:22" x14ac:dyDescent="0.3">
      <c r="M1452" s="49" t="b">
        <f>IF('Summary Statistics'!$C$7=TRUE,Albums!$F1451&lt;M$3,Albums!$E1451&lt;M$3)</f>
        <v>0</v>
      </c>
      <c r="N1452" s="50" t="b">
        <f>IF('Summary Statistics'!$C$7=TRUE,Albums!$F1451&lt;N$3,Albums!$E1451&lt;N$3)</f>
        <v>0</v>
      </c>
      <c r="O1452" s="50" t="b">
        <f>IF('Summary Statistics'!$C$7=TRUE,Albums!$F1451&lt;O$3,Albums!$E1451&lt;O$3)</f>
        <v>0</v>
      </c>
      <c r="P1452" s="50" t="b">
        <f>IF('Summary Statistics'!$C$7=TRUE,Albums!$F1451&lt;P$3,Albums!$E1451&lt;P$3)</f>
        <v>0</v>
      </c>
      <c r="Q1452" s="50" t="b">
        <f>IF('Summary Statistics'!$C$7=TRUE,Albums!$F1451&lt;Q$3,Albums!$E1451&lt;Q$3)</f>
        <v>0</v>
      </c>
      <c r="R1452" s="50" t="b">
        <f>IF('Summary Statistics'!$C$7=TRUE,Albums!$F1451&lt;R$3,Albums!$E1451&lt;R$3)</f>
        <v>0</v>
      </c>
      <c r="S1452" s="50" t="b">
        <f>IF('Summary Statistics'!$C$7=TRUE,Albums!$F1451&lt;S$3,Albums!$E1451&lt;S$3)</f>
        <v>0</v>
      </c>
      <c r="T1452" s="50" t="b">
        <f>IF('Summary Statistics'!$C$7=TRUE,Albums!$F1451&lt;T$3,Albums!$E1451&lt;T$3)</f>
        <v>0</v>
      </c>
      <c r="U1452" s="50" t="b">
        <f>IF('Summary Statistics'!$C$7=TRUE,Albums!$F1451&lt;U$3,Albums!$E1451&lt;U$3)</f>
        <v>0</v>
      </c>
      <c r="V1452" s="51" t="b">
        <f>IF('Summary Statistics'!$C$7=TRUE,Albums!$F1451&lt;V$3,Albums!$E1451&lt;V$3)</f>
        <v>0</v>
      </c>
    </row>
    <row r="1453" spans="13:22" x14ac:dyDescent="0.3">
      <c r="M1453" s="49" t="b">
        <f>IF('Summary Statistics'!$C$7=TRUE,Albums!$F1452&lt;M$3,Albums!$E1452&lt;M$3)</f>
        <v>0</v>
      </c>
      <c r="N1453" s="50" t="b">
        <f>IF('Summary Statistics'!$C$7=TRUE,Albums!$F1452&lt;N$3,Albums!$E1452&lt;N$3)</f>
        <v>0</v>
      </c>
      <c r="O1453" s="50" t="b">
        <f>IF('Summary Statistics'!$C$7=TRUE,Albums!$F1452&lt;O$3,Albums!$E1452&lt;O$3)</f>
        <v>0</v>
      </c>
      <c r="P1453" s="50" t="b">
        <f>IF('Summary Statistics'!$C$7=TRUE,Albums!$F1452&lt;P$3,Albums!$E1452&lt;P$3)</f>
        <v>0</v>
      </c>
      <c r="Q1453" s="50" t="b">
        <f>IF('Summary Statistics'!$C$7=TRUE,Albums!$F1452&lt;Q$3,Albums!$E1452&lt;Q$3)</f>
        <v>0</v>
      </c>
      <c r="R1453" s="50" t="b">
        <f>IF('Summary Statistics'!$C$7=TRUE,Albums!$F1452&lt;R$3,Albums!$E1452&lt;R$3)</f>
        <v>0</v>
      </c>
      <c r="S1453" s="50" t="b">
        <f>IF('Summary Statistics'!$C$7=TRUE,Albums!$F1452&lt;S$3,Albums!$E1452&lt;S$3)</f>
        <v>0</v>
      </c>
      <c r="T1453" s="50" t="b">
        <f>IF('Summary Statistics'!$C$7=TRUE,Albums!$F1452&lt;T$3,Albums!$E1452&lt;T$3)</f>
        <v>0</v>
      </c>
      <c r="U1453" s="50" t="b">
        <f>IF('Summary Statistics'!$C$7=TRUE,Albums!$F1452&lt;U$3,Albums!$E1452&lt;U$3)</f>
        <v>0</v>
      </c>
      <c r="V1453" s="51" t="b">
        <f>IF('Summary Statistics'!$C$7=TRUE,Albums!$F1452&lt;V$3,Albums!$E1452&lt;V$3)</f>
        <v>0</v>
      </c>
    </row>
    <row r="1454" spans="13:22" x14ac:dyDescent="0.3">
      <c r="M1454" s="49" t="b">
        <f>IF('Summary Statistics'!$C$7=TRUE,Albums!$F1453&lt;M$3,Albums!$E1453&lt;M$3)</f>
        <v>0</v>
      </c>
      <c r="N1454" s="50" t="b">
        <f>IF('Summary Statistics'!$C$7=TRUE,Albums!$F1453&lt;N$3,Albums!$E1453&lt;N$3)</f>
        <v>0</v>
      </c>
      <c r="O1454" s="50" t="b">
        <f>IF('Summary Statistics'!$C$7=TRUE,Albums!$F1453&lt;O$3,Albums!$E1453&lt;O$3)</f>
        <v>0</v>
      </c>
      <c r="P1454" s="50" t="b">
        <f>IF('Summary Statistics'!$C$7=TRUE,Albums!$F1453&lt;P$3,Albums!$E1453&lt;P$3)</f>
        <v>0</v>
      </c>
      <c r="Q1454" s="50" t="b">
        <f>IF('Summary Statistics'!$C$7=TRUE,Albums!$F1453&lt;Q$3,Albums!$E1453&lt;Q$3)</f>
        <v>0</v>
      </c>
      <c r="R1454" s="50" t="b">
        <f>IF('Summary Statistics'!$C$7=TRUE,Albums!$F1453&lt;R$3,Albums!$E1453&lt;R$3)</f>
        <v>0</v>
      </c>
      <c r="S1454" s="50" t="b">
        <f>IF('Summary Statistics'!$C$7=TRUE,Albums!$F1453&lt;S$3,Albums!$E1453&lt;S$3)</f>
        <v>0</v>
      </c>
      <c r="T1454" s="50" t="b">
        <f>IF('Summary Statistics'!$C$7=TRUE,Albums!$F1453&lt;T$3,Albums!$E1453&lt;T$3)</f>
        <v>0</v>
      </c>
      <c r="U1454" s="50" t="b">
        <f>IF('Summary Statistics'!$C$7=TRUE,Albums!$F1453&lt;U$3,Albums!$E1453&lt;U$3)</f>
        <v>0</v>
      </c>
      <c r="V1454" s="51" t="b">
        <f>IF('Summary Statistics'!$C$7=TRUE,Albums!$F1453&lt;V$3,Albums!$E1453&lt;V$3)</f>
        <v>0</v>
      </c>
    </row>
    <row r="1455" spans="13:22" x14ac:dyDescent="0.3">
      <c r="M1455" s="49" t="b">
        <f>IF('Summary Statistics'!$C$7=TRUE,Albums!$F1454&lt;M$3,Albums!$E1454&lt;M$3)</f>
        <v>0</v>
      </c>
      <c r="N1455" s="50" t="b">
        <f>IF('Summary Statistics'!$C$7=TRUE,Albums!$F1454&lt;N$3,Albums!$E1454&lt;N$3)</f>
        <v>0</v>
      </c>
      <c r="O1455" s="50" t="b">
        <f>IF('Summary Statistics'!$C$7=TRUE,Albums!$F1454&lt;O$3,Albums!$E1454&lt;O$3)</f>
        <v>0</v>
      </c>
      <c r="P1455" s="50" t="b">
        <f>IF('Summary Statistics'!$C$7=TRUE,Albums!$F1454&lt;P$3,Albums!$E1454&lt;P$3)</f>
        <v>0</v>
      </c>
      <c r="Q1455" s="50" t="b">
        <f>IF('Summary Statistics'!$C$7=TRUE,Albums!$F1454&lt;Q$3,Albums!$E1454&lt;Q$3)</f>
        <v>0</v>
      </c>
      <c r="R1455" s="50" t="b">
        <f>IF('Summary Statistics'!$C$7=TRUE,Albums!$F1454&lt;R$3,Albums!$E1454&lt;R$3)</f>
        <v>0</v>
      </c>
      <c r="S1455" s="50" t="b">
        <f>IF('Summary Statistics'!$C$7=TRUE,Albums!$F1454&lt;S$3,Albums!$E1454&lt;S$3)</f>
        <v>0</v>
      </c>
      <c r="T1455" s="50" t="b">
        <f>IF('Summary Statistics'!$C$7=TRUE,Albums!$F1454&lt;T$3,Albums!$E1454&lt;T$3)</f>
        <v>0</v>
      </c>
      <c r="U1455" s="50" t="b">
        <f>IF('Summary Statistics'!$C$7=TRUE,Albums!$F1454&lt;U$3,Albums!$E1454&lt;U$3)</f>
        <v>0</v>
      </c>
      <c r="V1455" s="51" t="b">
        <f>IF('Summary Statistics'!$C$7=TRUE,Albums!$F1454&lt;V$3,Albums!$E1454&lt;V$3)</f>
        <v>0</v>
      </c>
    </row>
    <row r="1456" spans="13:22" x14ac:dyDescent="0.3">
      <c r="M1456" s="49" t="b">
        <f>IF('Summary Statistics'!$C$7=TRUE,Albums!$F1455&lt;M$3,Albums!$E1455&lt;M$3)</f>
        <v>0</v>
      </c>
      <c r="N1456" s="50" t="b">
        <f>IF('Summary Statistics'!$C$7=TRUE,Albums!$F1455&lt;N$3,Albums!$E1455&lt;N$3)</f>
        <v>0</v>
      </c>
      <c r="O1456" s="50" t="b">
        <f>IF('Summary Statistics'!$C$7=TRUE,Albums!$F1455&lt;O$3,Albums!$E1455&lt;O$3)</f>
        <v>0</v>
      </c>
      <c r="P1456" s="50" t="b">
        <f>IF('Summary Statistics'!$C$7=TRUE,Albums!$F1455&lt;P$3,Albums!$E1455&lt;P$3)</f>
        <v>0</v>
      </c>
      <c r="Q1456" s="50" t="b">
        <f>IF('Summary Statistics'!$C$7=TRUE,Albums!$F1455&lt;Q$3,Albums!$E1455&lt;Q$3)</f>
        <v>0</v>
      </c>
      <c r="R1456" s="50" t="b">
        <f>IF('Summary Statistics'!$C$7=TRUE,Albums!$F1455&lt;R$3,Albums!$E1455&lt;R$3)</f>
        <v>0</v>
      </c>
      <c r="S1456" s="50" t="b">
        <f>IF('Summary Statistics'!$C$7=TRUE,Albums!$F1455&lt;S$3,Albums!$E1455&lt;S$3)</f>
        <v>0</v>
      </c>
      <c r="T1456" s="50" t="b">
        <f>IF('Summary Statistics'!$C$7=TRUE,Albums!$F1455&lt;T$3,Albums!$E1455&lt;T$3)</f>
        <v>0</v>
      </c>
      <c r="U1456" s="50" t="b">
        <f>IF('Summary Statistics'!$C$7=TRUE,Albums!$F1455&lt;U$3,Albums!$E1455&lt;U$3)</f>
        <v>0</v>
      </c>
      <c r="V1456" s="51" t="b">
        <f>IF('Summary Statistics'!$C$7=TRUE,Albums!$F1455&lt;V$3,Albums!$E1455&lt;V$3)</f>
        <v>0</v>
      </c>
    </row>
    <row r="1457" spans="13:22" x14ac:dyDescent="0.3">
      <c r="M1457" s="49" t="b">
        <f>IF('Summary Statistics'!$C$7=TRUE,Albums!$F1456&lt;M$3,Albums!$E1456&lt;M$3)</f>
        <v>0</v>
      </c>
      <c r="N1457" s="50" t="b">
        <f>IF('Summary Statistics'!$C$7=TRUE,Albums!$F1456&lt;N$3,Albums!$E1456&lt;N$3)</f>
        <v>0</v>
      </c>
      <c r="O1457" s="50" t="b">
        <f>IF('Summary Statistics'!$C$7=TRUE,Albums!$F1456&lt;O$3,Albums!$E1456&lt;O$3)</f>
        <v>0</v>
      </c>
      <c r="P1457" s="50" t="b">
        <f>IF('Summary Statistics'!$C$7=TRUE,Albums!$F1456&lt;P$3,Albums!$E1456&lt;P$3)</f>
        <v>0</v>
      </c>
      <c r="Q1457" s="50" t="b">
        <f>IF('Summary Statistics'!$C$7=TRUE,Albums!$F1456&lt;Q$3,Albums!$E1456&lt;Q$3)</f>
        <v>0</v>
      </c>
      <c r="R1457" s="50" t="b">
        <f>IF('Summary Statistics'!$C$7=TRUE,Albums!$F1456&lt;R$3,Albums!$E1456&lt;R$3)</f>
        <v>0</v>
      </c>
      <c r="S1457" s="50" t="b">
        <f>IF('Summary Statistics'!$C$7=TRUE,Albums!$F1456&lt;S$3,Albums!$E1456&lt;S$3)</f>
        <v>0</v>
      </c>
      <c r="T1457" s="50" t="b">
        <f>IF('Summary Statistics'!$C$7=TRUE,Albums!$F1456&lt;T$3,Albums!$E1456&lt;T$3)</f>
        <v>0</v>
      </c>
      <c r="U1457" s="50" t="b">
        <f>IF('Summary Statistics'!$C$7=TRUE,Albums!$F1456&lt;U$3,Albums!$E1456&lt;U$3)</f>
        <v>0</v>
      </c>
      <c r="V1457" s="51" t="b">
        <f>IF('Summary Statistics'!$C$7=TRUE,Albums!$F1456&lt;V$3,Albums!$E1456&lt;V$3)</f>
        <v>0</v>
      </c>
    </row>
    <row r="1458" spans="13:22" x14ac:dyDescent="0.3">
      <c r="M1458" s="49" t="b">
        <f>IF('Summary Statistics'!$C$7=TRUE,Albums!$F1457&lt;M$3,Albums!$E1457&lt;M$3)</f>
        <v>0</v>
      </c>
      <c r="N1458" s="50" t="b">
        <f>IF('Summary Statistics'!$C$7=TRUE,Albums!$F1457&lt;N$3,Albums!$E1457&lt;N$3)</f>
        <v>0</v>
      </c>
      <c r="O1458" s="50" t="b">
        <f>IF('Summary Statistics'!$C$7=TRUE,Albums!$F1457&lt;O$3,Albums!$E1457&lt;O$3)</f>
        <v>0</v>
      </c>
      <c r="P1458" s="50" t="b">
        <f>IF('Summary Statistics'!$C$7=TRUE,Albums!$F1457&lt;P$3,Albums!$E1457&lt;P$3)</f>
        <v>0</v>
      </c>
      <c r="Q1458" s="50" t="b">
        <f>IF('Summary Statistics'!$C$7=TRUE,Albums!$F1457&lt;Q$3,Albums!$E1457&lt;Q$3)</f>
        <v>0</v>
      </c>
      <c r="R1458" s="50" t="b">
        <f>IF('Summary Statistics'!$C$7=TRUE,Albums!$F1457&lt;R$3,Albums!$E1457&lt;R$3)</f>
        <v>0</v>
      </c>
      <c r="S1458" s="50" t="b">
        <f>IF('Summary Statistics'!$C$7=TRUE,Albums!$F1457&lt;S$3,Albums!$E1457&lt;S$3)</f>
        <v>0</v>
      </c>
      <c r="T1458" s="50" t="b">
        <f>IF('Summary Statistics'!$C$7=TRUE,Albums!$F1457&lt;T$3,Albums!$E1457&lt;T$3)</f>
        <v>0</v>
      </c>
      <c r="U1458" s="50" t="b">
        <f>IF('Summary Statistics'!$C$7=TRUE,Albums!$F1457&lt;U$3,Albums!$E1457&lt;U$3)</f>
        <v>0</v>
      </c>
      <c r="V1458" s="51" t="b">
        <f>IF('Summary Statistics'!$C$7=TRUE,Albums!$F1457&lt;V$3,Albums!$E1457&lt;V$3)</f>
        <v>0</v>
      </c>
    </row>
    <row r="1459" spans="13:22" x14ac:dyDescent="0.3">
      <c r="M1459" s="49" t="b">
        <f>IF('Summary Statistics'!$C$7=TRUE,Albums!$F1458&lt;M$3,Albums!$E1458&lt;M$3)</f>
        <v>0</v>
      </c>
      <c r="N1459" s="50" t="b">
        <f>IF('Summary Statistics'!$C$7=TRUE,Albums!$F1458&lt;N$3,Albums!$E1458&lt;N$3)</f>
        <v>0</v>
      </c>
      <c r="O1459" s="50" t="b">
        <f>IF('Summary Statistics'!$C$7=TRUE,Albums!$F1458&lt;O$3,Albums!$E1458&lt;O$3)</f>
        <v>0</v>
      </c>
      <c r="P1459" s="50" t="b">
        <f>IF('Summary Statistics'!$C$7=TRUE,Albums!$F1458&lt;P$3,Albums!$E1458&lt;P$3)</f>
        <v>0</v>
      </c>
      <c r="Q1459" s="50" t="b">
        <f>IF('Summary Statistics'!$C$7=TRUE,Albums!$F1458&lt;Q$3,Albums!$E1458&lt;Q$3)</f>
        <v>0</v>
      </c>
      <c r="R1459" s="50" t="b">
        <f>IF('Summary Statistics'!$C$7=TRUE,Albums!$F1458&lt;R$3,Albums!$E1458&lt;R$3)</f>
        <v>0</v>
      </c>
      <c r="S1459" s="50" t="b">
        <f>IF('Summary Statistics'!$C$7=TRUE,Albums!$F1458&lt;S$3,Albums!$E1458&lt;S$3)</f>
        <v>0</v>
      </c>
      <c r="T1459" s="50" t="b">
        <f>IF('Summary Statistics'!$C$7=TRUE,Albums!$F1458&lt;T$3,Albums!$E1458&lt;T$3)</f>
        <v>0</v>
      </c>
      <c r="U1459" s="50" t="b">
        <f>IF('Summary Statistics'!$C$7=TRUE,Albums!$F1458&lt;U$3,Albums!$E1458&lt;U$3)</f>
        <v>0</v>
      </c>
      <c r="V1459" s="51" t="b">
        <f>IF('Summary Statistics'!$C$7=TRUE,Albums!$F1458&lt;V$3,Albums!$E1458&lt;V$3)</f>
        <v>0</v>
      </c>
    </row>
    <row r="1460" spans="13:22" x14ac:dyDescent="0.3">
      <c r="M1460" s="49" t="b">
        <f>IF('Summary Statistics'!$C$7=TRUE,Albums!$F1459&lt;M$3,Albums!$E1459&lt;M$3)</f>
        <v>0</v>
      </c>
      <c r="N1460" s="50" t="b">
        <f>IF('Summary Statistics'!$C$7=TRUE,Albums!$F1459&lt;N$3,Albums!$E1459&lt;N$3)</f>
        <v>0</v>
      </c>
      <c r="O1460" s="50" t="b">
        <f>IF('Summary Statistics'!$C$7=TRUE,Albums!$F1459&lt;O$3,Albums!$E1459&lt;O$3)</f>
        <v>0</v>
      </c>
      <c r="P1460" s="50" t="b">
        <f>IF('Summary Statistics'!$C$7=TRUE,Albums!$F1459&lt;P$3,Albums!$E1459&lt;P$3)</f>
        <v>0</v>
      </c>
      <c r="Q1460" s="50" t="b">
        <f>IF('Summary Statistics'!$C$7=TRUE,Albums!$F1459&lt;Q$3,Albums!$E1459&lt;Q$3)</f>
        <v>0</v>
      </c>
      <c r="R1460" s="50" t="b">
        <f>IF('Summary Statistics'!$C$7=TRUE,Albums!$F1459&lt;R$3,Albums!$E1459&lt;R$3)</f>
        <v>0</v>
      </c>
      <c r="S1460" s="50" t="b">
        <f>IF('Summary Statistics'!$C$7=TRUE,Albums!$F1459&lt;S$3,Albums!$E1459&lt;S$3)</f>
        <v>0</v>
      </c>
      <c r="T1460" s="50" t="b">
        <f>IF('Summary Statistics'!$C$7=TRUE,Albums!$F1459&lt;T$3,Albums!$E1459&lt;T$3)</f>
        <v>0</v>
      </c>
      <c r="U1460" s="50" t="b">
        <f>IF('Summary Statistics'!$C$7=TRUE,Albums!$F1459&lt;U$3,Albums!$E1459&lt;U$3)</f>
        <v>0</v>
      </c>
      <c r="V1460" s="51" t="b">
        <f>IF('Summary Statistics'!$C$7=TRUE,Albums!$F1459&lt;V$3,Albums!$E1459&lt;V$3)</f>
        <v>0</v>
      </c>
    </row>
    <row r="1461" spans="13:22" x14ac:dyDescent="0.3">
      <c r="M1461" s="49" t="b">
        <f>IF('Summary Statistics'!$C$7=TRUE,Albums!$F1460&lt;M$3,Albums!$E1460&lt;M$3)</f>
        <v>0</v>
      </c>
      <c r="N1461" s="50" t="b">
        <f>IF('Summary Statistics'!$C$7=TRUE,Albums!$F1460&lt;N$3,Albums!$E1460&lt;N$3)</f>
        <v>0</v>
      </c>
      <c r="O1461" s="50" t="b">
        <f>IF('Summary Statistics'!$C$7=TRUE,Albums!$F1460&lt;O$3,Albums!$E1460&lt;O$3)</f>
        <v>0</v>
      </c>
      <c r="P1461" s="50" t="b">
        <f>IF('Summary Statistics'!$C$7=TRUE,Albums!$F1460&lt;P$3,Albums!$E1460&lt;P$3)</f>
        <v>0</v>
      </c>
      <c r="Q1461" s="50" t="b">
        <f>IF('Summary Statistics'!$C$7=TRUE,Albums!$F1460&lt;Q$3,Albums!$E1460&lt;Q$3)</f>
        <v>0</v>
      </c>
      <c r="R1461" s="50" t="b">
        <f>IF('Summary Statistics'!$C$7=TRUE,Albums!$F1460&lt;R$3,Albums!$E1460&lt;R$3)</f>
        <v>0</v>
      </c>
      <c r="S1461" s="50" t="b">
        <f>IF('Summary Statistics'!$C$7=TRUE,Albums!$F1460&lt;S$3,Albums!$E1460&lt;S$3)</f>
        <v>0</v>
      </c>
      <c r="T1461" s="50" t="b">
        <f>IF('Summary Statistics'!$C$7=TRUE,Albums!$F1460&lt;T$3,Albums!$E1460&lt;T$3)</f>
        <v>0</v>
      </c>
      <c r="U1461" s="50" t="b">
        <f>IF('Summary Statistics'!$C$7=TRUE,Albums!$F1460&lt;U$3,Albums!$E1460&lt;U$3)</f>
        <v>0</v>
      </c>
      <c r="V1461" s="51" t="b">
        <f>IF('Summary Statistics'!$C$7=TRUE,Albums!$F1460&lt;V$3,Albums!$E1460&lt;V$3)</f>
        <v>0</v>
      </c>
    </row>
    <row r="1462" spans="13:22" x14ac:dyDescent="0.3">
      <c r="M1462" s="49" t="b">
        <f>IF('Summary Statistics'!$C$7=TRUE,Albums!$F1461&lt;M$3,Albums!$E1461&lt;M$3)</f>
        <v>0</v>
      </c>
      <c r="N1462" s="50" t="b">
        <f>IF('Summary Statistics'!$C$7=TRUE,Albums!$F1461&lt;N$3,Albums!$E1461&lt;N$3)</f>
        <v>0</v>
      </c>
      <c r="O1462" s="50" t="b">
        <f>IF('Summary Statistics'!$C$7=TRUE,Albums!$F1461&lt;O$3,Albums!$E1461&lt;O$3)</f>
        <v>0</v>
      </c>
      <c r="P1462" s="50" t="b">
        <f>IF('Summary Statistics'!$C$7=TRUE,Albums!$F1461&lt;P$3,Albums!$E1461&lt;P$3)</f>
        <v>0</v>
      </c>
      <c r="Q1462" s="50" t="b">
        <f>IF('Summary Statistics'!$C$7=TRUE,Albums!$F1461&lt;Q$3,Albums!$E1461&lt;Q$3)</f>
        <v>0</v>
      </c>
      <c r="R1462" s="50" t="b">
        <f>IF('Summary Statistics'!$C$7=TRUE,Albums!$F1461&lt;R$3,Albums!$E1461&lt;R$3)</f>
        <v>0</v>
      </c>
      <c r="S1462" s="50" t="b">
        <f>IF('Summary Statistics'!$C$7=TRUE,Albums!$F1461&lt;S$3,Albums!$E1461&lt;S$3)</f>
        <v>0</v>
      </c>
      <c r="T1462" s="50" t="b">
        <f>IF('Summary Statistics'!$C$7=TRUE,Albums!$F1461&lt;T$3,Albums!$E1461&lt;T$3)</f>
        <v>0</v>
      </c>
      <c r="U1462" s="50" t="b">
        <f>IF('Summary Statistics'!$C$7=TRUE,Albums!$F1461&lt;U$3,Albums!$E1461&lt;U$3)</f>
        <v>0</v>
      </c>
      <c r="V1462" s="51" t="b">
        <f>IF('Summary Statistics'!$C$7=TRUE,Albums!$F1461&lt;V$3,Albums!$E1461&lt;V$3)</f>
        <v>0</v>
      </c>
    </row>
    <row r="1463" spans="13:22" x14ac:dyDescent="0.3">
      <c r="M1463" s="49" t="b">
        <f>IF('Summary Statistics'!$C$7=TRUE,Albums!$F1462&lt;M$3,Albums!$E1462&lt;M$3)</f>
        <v>0</v>
      </c>
      <c r="N1463" s="50" t="b">
        <f>IF('Summary Statistics'!$C$7=TRUE,Albums!$F1462&lt;N$3,Albums!$E1462&lt;N$3)</f>
        <v>0</v>
      </c>
      <c r="O1463" s="50" t="b">
        <f>IF('Summary Statistics'!$C$7=TRUE,Albums!$F1462&lt;O$3,Albums!$E1462&lt;O$3)</f>
        <v>0</v>
      </c>
      <c r="P1463" s="50" t="b">
        <f>IF('Summary Statistics'!$C$7=TRUE,Albums!$F1462&lt;P$3,Albums!$E1462&lt;P$3)</f>
        <v>0</v>
      </c>
      <c r="Q1463" s="50" t="b">
        <f>IF('Summary Statistics'!$C$7=TRUE,Albums!$F1462&lt;Q$3,Albums!$E1462&lt;Q$3)</f>
        <v>0</v>
      </c>
      <c r="R1463" s="50" t="b">
        <f>IF('Summary Statistics'!$C$7=TRUE,Albums!$F1462&lt;R$3,Albums!$E1462&lt;R$3)</f>
        <v>0</v>
      </c>
      <c r="S1463" s="50" t="b">
        <f>IF('Summary Statistics'!$C$7=TRUE,Albums!$F1462&lt;S$3,Albums!$E1462&lt;S$3)</f>
        <v>0</v>
      </c>
      <c r="T1463" s="50" t="b">
        <f>IF('Summary Statistics'!$C$7=TRUE,Albums!$F1462&lt;T$3,Albums!$E1462&lt;T$3)</f>
        <v>0</v>
      </c>
      <c r="U1463" s="50" t="b">
        <f>IF('Summary Statistics'!$C$7=TRUE,Albums!$F1462&lt;U$3,Albums!$E1462&lt;U$3)</f>
        <v>0</v>
      </c>
      <c r="V1463" s="51" t="b">
        <f>IF('Summary Statistics'!$C$7=TRUE,Albums!$F1462&lt;V$3,Albums!$E1462&lt;V$3)</f>
        <v>0</v>
      </c>
    </row>
    <row r="1464" spans="13:22" x14ac:dyDescent="0.3">
      <c r="M1464" s="49" t="b">
        <f>IF('Summary Statistics'!$C$7=TRUE,Albums!$F1463&lt;M$3,Albums!$E1463&lt;M$3)</f>
        <v>0</v>
      </c>
      <c r="N1464" s="50" t="b">
        <f>IF('Summary Statistics'!$C$7=TRUE,Albums!$F1463&lt;N$3,Albums!$E1463&lt;N$3)</f>
        <v>0</v>
      </c>
      <c r="O1464" s="50" t="b">
        <f>IF('Summary Statistics'!$C$7=TRUE,Albums!$F1463&lt;O$3,Albums!$E1463&lt;O$3)</f>
        <v>0</v>
      </c>
      <c r="P1464" s="50" t="b">
        <f>IF('Summary Statistics'!$C$7=TRUE,Albums!$F1463&lt;P$3,Albums!$E1463&lt;P$3)</f>
        <v>0</v>
      </c>
      <c r="Q1464" s="50" t="b">
        <f>IF('Summary Statistics'!$C$7=TRUE,Albums!$F1463&lt;Q$3,Albums!$E1463&lt;Q$3)</f>
        <v>0</v>
      </c>
      <c r="R1464" s="50" t="b">
        <f>IF('Summary Statistics'!$C$7=TRUE,Albums!$F1463&lt;R$3,Albums!$E1463&lt;R$3)</f>
        <v>0</v>
      </c>
      <c r="S1464" s="50" t="b">
        <f>IF('Summary Statistics'!$C$7=TRUE,Albums!$F1463&lt;S$3,Albums!$E1463&lt;S$3)</f>
        <v>0</v>
      </c>
      <c r="T1464" s="50" t="b">
        <f>IF('Summary Statistics'!$C$7=TRUE,Albums!$F1463&lt;T$3,Albums!$E1463&lt;T$3)</f>
        <v>0</v>
      </c>
      <c r="U1464" s="50" t="b">
        <f>IF('Summary Statistics'!$C$7=TRUE,Albums!$F1463&lt;U$3,Albums!$E1463&lt;U$3)</f>
        <v>0</v>
      </c>
      <c r="V1464" s="51" t="b">
        <f>IF('Summary Statistics'!$C$7=TRUE,Albums!$F1463&lt;V$3,Albums!$E1463&lt;V$3)</f>
        <v>0</v>
      </c>
    </row>
    <row r="1465" spans="13:22" x14ac:dyDescent="0.3">
      <c r="M1465" s="49" t="b">
        <f>IF('Summary Statistics'!$C$7=TRUE,Albums!$F1464&lt;M$3,Albums!$E1464&lt;M$3)</f>
        <v>0</v>
      </c>
      <c r="N1465" s="50" t="b">
        <f>IF('Summary Statistics'!$C$7=TRUE,Albums!$F1464&lt;N$3,Albums!$E1464&lt;N$3)</f>
        <v>0</v>
      </c>
      <c r="O1465" s="50" t="b">
        <f>IF('Summary Statistics'!$C$7=TRUE,Albums!$F1464&lt;O$3,Albums!$E1464&lt;O$3)</f>
        <v>0</v>
      </c>
      <c r="P1465" s="50" t="b">
        <f>IF('Summary Statistics'!$C$7=TRUE,Albums!$F1464&lt;P$3,Albums!$E1464&lt;P$3)</f>
        <v>0</v>
      </c>
      <c r="Q1465" s="50" t="b">
        <f>IF('Summary Statistics'!$C$7=TRUE,Albums!$F1464&lt;Q$3,Albums!$E1464&lt;Q$3)</f>
        <v>0</v>
      </c>
      <c r="R1465" s="50" t="b">
        <f>IF('Summary Statistics'!$C$7=TRUE,Albums!$F1464&lt;R$3,Albums!$E1464&lt;R$3)</f>
        <v>0</v>
      </c>
      <c r="S1465" s="50" t="b">
        <f>IF('Summary Statistics'!$C$7=TRUE,Albums!$F1464&lt;S$3,Albums!$E1464&lt;S$3)</f>
        <v>0</v>
      </c>
      <c r="T1465" s="50" t="b">
        <f>IF('Summary Statistics'!$C$7=TRUE,Albums!$F1464&lt;T$3,Albums!$E1464&lt;T$3)</f>
        <v>0</v>
      </c>
      <c r="U1465" s="50" t="b">
        <f>IF('Summary Statistics'!$C$7=TRUE,Albums!$F1464&lt;U$3,Albums!$E1464&lt;U$3)</f>
        <v>0</v>
      </c>
      <c r="V1465" s="51" t="b">
        <f>IF('Summary Statistics'!$C$7=TRUE,Albums!$F1464&lt;V$3,Albums!$E1464&lt;V$3)</f>
        <v>0</v>
      </c>
    </row>
    <row r="1466" spans="13:22" x14ac:dyDescent="0.3">
      <c r="M1466" s="49" t="b">
        <f>IF('Summary Statistics'!$C$7=TRUE,Albums!$F1465&lt;M$3,Albums!$E1465&lt;M$3)</f>
        <v>0</v>
      </c>
      <c r="N1466" s="50" t="b">
        <f>IF('Summary Statistics'!$C$7=TRUE,Albums!$F1465&lt;N$3,Albums!$E1465&lt;N$3)</f>
        <v>0</v>
      </c>
      <c r="O1466" s="50" t="b">
        <f>IF('Summary Statistics'!$C$7=TRUE,Albums!$F1465&lt;O$3,Albums!$E1465&lt;O$3)</f>
        <v>0</v>
      </c>
      <c r="P1466" s="50" t="b">
        <f>IF('Summary Statistics'!$C$7=TRUE,Albums!$F1465&lt;P$3,Albums!$E1465&lt;P$3)</f>
        <v>0</v>
      </c>
      <c r="Q1466" s="50" t="b">
        <f>IF('Summary Statistics'!$C$7=TRUE,Albums!$F1465&lt;Q$3,Albums!$E1465&lt;Q$3)</f>
        <v>0</v>
      </c>
      <c r="R1466" s="50" t="b">
        <f>IF('Summary Statistics'!$C$7=TRUE,Albums!$F1465&lt;R$3,Albums!$E1465&lt;R$3)</f>
        <v>0</v>
      </c>
      <c r="S1466" s="50" t="b">
        <f>IF('Summary Statistics'!$C$7=TRUE,Albums!$F1465&lt;S$3,Albums!$E1465&lt;S$3)</f>
        <v>0</v>
      </c>
      <c r="T1466" s="50" t="b">
        <f>IF('Summary Statistics'!$C$7=TRUE,Albums!$F1465&lt;T$3,Albums!$E1465&lt;T$3)</f>
        <v>0</v>
      </c>
      <c r="U1466" s="50" t="b">
        <f>IF('Summary Statistics'!$C$7=TRUE,Albums!$F1465&lt;U$3,Albums!$E1465&lt;U$3)</f>
        <v>0</v>
      </c>
      <c r="V1466" s="51" t="b">
        <f>IF('Summary Statistics'!$C$7=TRUE,Albums!$F1465&lt;V$3,Albums!$E1465&lt;V$3)</f>
        <v>0</v>
      </c>
    </row>
    <row r="1467" spans="13:22" x14ac:dyDescent="0.3">
      <c r="M1467" s="49" t="b">
        <f>IF('Summary Statistics'!$C$7=TRUE,Albums!$F1466&lt;M$3,Albums!$E1466&lt;M$3)</f>
        <v>0</v>
      </c>
      <c r="N1467" s="50" t="b">
        <f>IF('Summary Statistics'!$C$7=TRUE,Albums!$F1466&lt;N$3,Albums!$E1466&lt;N$3)</f>
        <v>0</v>
      </c>
      <c r="O1467" s="50" t="b">
        <f>IF('Summary Statistics'!$C$7=TRUE,Albums!$F1466&lt;O$3,Albums!$E1466&lt;O$3)</f>
        <v>0</v>
      </c>
      <c r="P1467" s="50" t="b">
        <f>IF('Summary Statistics'!$C$7=TRUE,Albums!$F1466&lt;P$3,Albums!$E1466&lt;P$3)</f>
        <v>0</v>
      </c>
      <c r="Q1467" s="50" t="b">
        <f>IF('Summary Statistics'!$C$7=TRUE,Albums!$F1466&lt;Q$3,Albums!$E1466&lt;Q$3)</f>
        <v>0</v>
      </c>
      <c r="R1467" s="50" t="b">
        <f>IF('Summary Statistics'!$C$7=TRUE,Albums!$F1466&lt;R$3,Albums!$E1466&lt;R$3)</f>
        <v>0</v>
      </c>
      <c r="S1467" s="50" t="b">
        <f>IF('Summary Statistics'!$C$7=TRUE,Albums!$F1466&lt;S$3,Albums!$E1466&lt;S$3)</f>
        <v>0</v>
      </c>
      <c r="T1467" s="50" t="b">
        <f>IF('Summary Statistics'!$C$7=TRUE,Albums!$F1466&lt;T$3,Albums!$E1466&lt;T$3)</f>
        <v>0</v>
      </c>
      <c r="U1467" s="50" t="b">
        <f>IF('Summary Statistics'!$C$7=TRUE,Albums!$F1466&lt;U$3,Albums!$E1466&lt;U$3)</f>
        <v>0</v>
      </c>
      <c r="V1467" s="51" t="b">
        <f>IF('Summary Statistics'!$C$7=TRUE,Albums!$F1466&lt;V$3,Albums!$E1466&lt;V$3)</f>
        <v>0</v>
      </c>
    </row>
    <row r="1468" spans="13:22" x14ac:dyDescent="0.3">
      <c r="M1468" s="49" t="b">
        <f>IF('Summary Statistics'!$C$7=TRUE,Albums!$F1467&lt;M$3,Albums!$E1467&lt;M$3)</f>
        <v>0</v>
      </c>
      <c r="N1468" s="50" t="b">
        <f>IF('Summary Statistics'!$C$7=TRUE,Albums!$F1467&lt;N$3,Albums!$E1467&lt;N$3)</f>
        <v>0</v>
      </c>
      <c r="O1468" s="50" t="b">
        <f>IF('Summary Statistics'!$C$7=TRUE,Albums!$F1467&lt;O$3,Albums!$E1467&lt;O$3)</f>
        <v>0</v>
      </c>
      <c r="P1468" s="50" t="b">
        <f>IF('Summary Statistics'!$C$7=TRUE,Albums!$F1467&lt;P$3,Albums!$E1467&lt;P$3)</f>
        <v>0</v>
      </c>
      <c r="Q1468" s="50" t="b">
        <f>IF('Summary Statistics'!$C$7=TRUE,Albums!$F1467&lt;Q$3,Albums!$E1467&lt;Q$3)</f>
        <v>0</v>
      </c>
      <c r="R1468" s="50" t="b">
        <f>IF('Summary Statistics'!$C$7=TRUE,Albums!$F1467&lt;R$3,Albums!$E1467&lt;R$3)</f>
        <v>0</v>
      </c>
      <c r="S1468" s="50" t="b">
        <f>IF('Summary Statistics'!$C$7=TRUE,Albums!$F1467&lt;S$3,Albums!$E1467&lt;S$3)</f>
        <v>0</v>
      </c>
      <c r="T1468" s="50" t="b">
        <f>IF('Summary Statistics'!$C$7=TRUE,Albums!$F1467&lt;T$3,Albums!$E1467&lt;T$3)</f>
        <v>0</v>
      </c>
      <c r="U1468" s="50" t="b">
        <f>IF('Summary Statistics'!$C$7=TRUE,Albums!$F1467&lt;U$3,Albums!$E1467&lt;U$3)</f>
        <v>0</v>
      </c>
      <c r="V1468" s="51" t="b">
        <f>IF('Summary Statistics'!$C$7=TRUE,Albums!$F1467&lt;V$3,Albums!$E1467&lt;V$3)</f>
        <v>0</v>
      </c>
    </row>
    <row r="1469" spans="13:22" x14ac:dyDescent="0.3">
      <c r="M1469" s="49" t="b">
        <f>IF('Summary Statistics'!$C$7=TRUE,Albums!$F1468&lt;M$3,Albums!$E1468&lt;M$3)</f>
        <v>0</v>
      </c>
      <c r="N1469" s="50" t="b">
        <f>IF('Summary Statistics'!$C$7=TRUE,Albums!$F1468&lt;N$3,Albums!$E1468&lt;N$3)</f>
        <v>0</v>
      </c>
      <c r="O1469" s="50" t="b">
        <f>IF('Summary Statistics'!$C$7=TRUE,Albums!$F1468&lt;O$3,Albums!$E1468&lt;O$3)</f>
        <v>0</v>
      </c>
      <c r="P1469" s="50" t="b">
        <f>IF('Summary Statistics'!$C$7=TRUE,Albums!$F1468&lt;P$3,Albums!$E1468&lt;P$3)</f>
        <v>0</v>
      </c>
      <c r="Q1469" s="50" t="b">
        <f>IF('Summary Statistics'!$C$7=TRUE,Albums!$F1468&lt;Q$3,Albums!$E1468&lt;Q$3)</f>
        <v>0</v>
      </c>
      <c r="R1469" s="50" t="b">
        <f>IF('Summary Statistics'!$C$7=TRUE,Albums!$F1468&lt;R$3,Albums!$E1468&lt;R$3)</f>
        <v>0</v>
      </c>
      <c r="S1469" s="50" t="b">
        <f>IF('Summary Statistics'!$C$7=TRUE,Albums!$F1468&lt;S$3,Albums!$E1468&lt;S$3)</f>
        <v>0</v>
      </c>
      <c r="T1469" s="50" t="b">
        <f>IF('Summary Statistics'!$C$7=TRUE,Albums!$F1468&lt;T$3,Albums!$E1468&lt;T$3)</f>
        <v>0</v>
      </c>
      <c r="U1469" s="50" t="b">
        <f>IF('Summary Statistics'!$C$7=TRUE,Albums!$F1468&lt;U$3,Albums!$E1468&lt;U$3)</f>
        <v>0</v>
      </c>
      <c r="V1469" s="51" t="b">
        <f>IF('Summary Statistics'!$C$7=TRUE,Albums!$F1468&lt;V$3,Albums!$E1468&lt;V$3)</f>
        <v>0</v>
      </c>
    </row>
    <row r="1470" spans="13:22" x14ac:dyDescent="0.3">
      <c r="M1470" s="49" t="b">
        <f>IF('Summary Statistics'!$C$7=TRUE,Albums!$F1469&lt;M$3,Albums!$E1469&lt;M$3)</f>
        <v>0</v>
      </c>
      <c r="N1470" s="50" t="b">
        <f>IF('Summary Statistics'!$C$7=TRUE,Albums!$F1469&lt;N$3,Albums!$E1469&lt;N$3)</f>
        <v>0</v>
      </c>
      <c r="O1470" s="50" t="b">
        <f>IF('Summary Statistics'!$C$7=TRUE,Albums!$F1469&lt;O$3,Albums!$E1469&lt;O$3)</f>
        <v>0</v>
      </c>
      <c r="P1470" s="50" t="b">
        <f>IF('Summary Statistics'!$C$7=TRUE,Albums!$F1469&lt;P$3,Albums!$E1469&lt;P$3)</f>
        <v>0</v>
      </c>
      <c r="Q1470" s="50" t="b">
        <f>IF('Summary Statistics'!$C$7=TRUE,Albums!$F1469&lt;Q$3,Albums!$E1469&lt;Q$3)</f>
        <v>0</v>
      </c>
      <c r="R1470" s="50" t="b">
        <f>IF('Summary Statistics'!$C$7=TRUE,Albums!$F1469&lt;R$3,Albums!$E1469&lt;R$3)</f>
        <v>0</v>
      </c>
      <c r="S1470" s="50" t="b">
        <f>IF('Summary Statistics'!$C$7=TRUE,Albums!$F1469&lt;S$3,Albums!$E1469&lt;S$3)</f>
        <v>0</v>
      </c>
      <c r="T1470" s="50" t="b">
        <f>IF('Summary Statistics'!$C$7=TRUE,Albums!$F1469&lt;T$3,Albums!$E1469&lt;T$3)</f>
        <v>0</v>
      </c>
      <c r="U1470" s="50" t="b">
        <f>IF('Summary Statistics'!$C$7=TRUE,Albums!$F1469&lt;U$3,Albums!$E1469&lt;U$3)</f>
        <v>0</v>
      </c>
      <c r="V1470" s="51" t="b">
        <f>IF('Summary Statistics'!$C$7=TRUE,Albums!$F1469&lt;V$3,Albums!$E1469&lt;V$3)</f>
        <v>0</v>
      </c>
    </row>
    <row r="1471" spans="13:22" x14ac:dyDescent="0.3">
      <c r="M1471" s="49" t="b">
        <f>IF('Summary Statistics'!$C$7=TRUE,Albums!$F1470&lt;M$3,Albums!$E1470&lt;M$3)</f>
        <v>0</v>
      </c>
      <c r="N1471" s="50" t="b">
        <f>IF('Summary Statistics'!$C$7=TRUE,Albums!$F1470&lt;N$3,Albums!$E1470&lt;N$3)</f>
        <v>0</v>
      </c>
      <c r="O1471" s="50" t="b">
        <f>IF('Summary Statistics'!$C$7=TRUE,Albums!$F1470&lt;O$3,Albums!$E1470&lt;O$3)</f>
        <v>0</v>
      </c>
      <c r="P1471" s="50" t="b">
        <f>IF('Summary Statistics'!$C$7=TRUE,Albums!$F1470&lt;P$3,Albums!$E1470&lt;P$3)</f>
        <v>0</v>
      </c>
      <c r="Q1471" s="50" t="b">
        <f>IF('Summary Statistics'!$C$7=TRUE,Albums!$F1470&lt;Q$3,Albums!$E1470&lt;Q$3)</f>
        <v>0</v>
      </c>
      <c r="R1471" s="50" t="b">
        <f>IF('Summary Statistics'!$C$7=TRUE,Albums!$F1470&lt;R$3,Albums!$E1470&lt;R$3)</f>
        <v>0</v>
      </c>
      <c r="S1471" s="50" t="b">
        <f>IF('Summary Statistics'!$C$7=TRUE,Albums!$F1470&lt;S$3,Albums!$E1470&lt;S$3)</f>
        <v>0</v>
      </c>
      <c r="T1471" s="50" t="b">
        <f>IF('Summary Statistics'!$C$7=TRUE,Albums!$F1470&lt;T$3,Albums!$E1470&lt;T$3)</f>
        <v>0</v>
      </c>
      <c r="U1471" s="50" t="b">
        <f>IF('Summary Statistics'!$C$7=TRUE,Albums!$F1470&lt;U$3,Albums!$E1470&lt;U$3)</f>
        <v>0</v>
      </c>
      <c r="V1471" s="51" t="b">
        <f>IF('Summary Statistics'!$C$7=TRUE,Albums!$F1470&lt;V$3,Albums!$E1470&lt;V$3)</f>
        <v>0</v>
      </c>
    </row>
    <row r="1472" spans="13:22" x14ac:dyDescent="0.3">
      <c r="M1472" s="49" t="b">
        <f>IF('Summary Statistics'!$C$7=TRUE,Albums!$F1471&lt;M$3,Albums!$E1471&lt;M$3)</f>
        <v>0</v>
      </c>
      <c r="N1472" s="50" t="b">
        <f>IF('Summary Statistics'!$C$7=TRUE,Albums!$F1471&lt;N$3,Albums!$E1471&lt;N$3)</f>
        <v>0</v>
      </c>
      <c r="O1472" s="50" t="b">
        <f>IF('Summary Statistics'!$C$7=TRUE,Albums!$F1471&lt;O$3,Albums!$E1471&lt;O$3)</f>
        <v>0</v>
      </c>
      <c r="P1472" s="50" t="b">
        <f>IF('Summary Statistics'!$C$7=TRUE,Albums!$F1471&lt;P$3,Albums!$E1471&lt;P$3)</f>
        <v>0</v>
      </c>
      <c r="Q1472" s="50" t="b">
        <f>IF('Summary Statistics'!$C$7=TRUE,Albums!$F1471&lt;Q$3,Albums!$E1471&lt;Q$3)</f>
        <v>0</v>
      </c>
      <c r="R1472" s="50" t="b">
        <f>IF('Summary Statistics'!$C$7=TRUE,Albums!$F1471&lt;R$3,Albums!$E1471&lt;R$3)</f>
        <v>0</v>
      </c>
      <c r="S1472" s="50" t="b">
        <f>IF('Summary Statistics'!$C$7=TRUE,Albums!$F1471&lt;S$3,Albums!$E1471&lt;S$3)</f>
        <v>0</v>
      </c>
      <c r="T1472" s="50" t="b">
        <f>IF('Summary Statistics'!$C$7=TRUE,Albums!$F1471&lt;T$3,Albums!$E1471&lt;T$3)</f>
        <v>0</v>
      </c>
      <c r="U1472" s="50" t="b">
        <f>IF('Summary Statistics'!$C$7=TRUE,Albums!$F1471&lt;U$3,Albums!$E1471&lt;U$3)</f>
        <v>0</v>
      </c>
      <c r="V1472" s="51" t="b">
        <f>IF('Summary Statistics'!$C$7=TRUE,Albums!$F1471&lt;V$3,Albums!$E1471&lt;V$3)</f>
        <v>0</v>
      </c>
    </row>
    <row r="1473" spans="13:22" x14ac:dyDescent="0.3">
      <c r="M1473" s="49" t="b">
        <f>IF('Summary Statistics'!$C$7=TRUE,Albums!$F1472&lt;M$3,Albums!$E1472&lt;M$3)</f>
        <v>0</v>
      </c>
      <c r="N1473" s="50" t="b">
        <f>IF('Summary Statistics'!$C$7=TRUE,Albums!$F1472&lt;N$3,Albums!$E1472&lt;N$3)</f>
        <v>0</v>
      </c>
      <c r="O1473" s="50" t="b">
        <f>IF('Summary Statistics'!$C$7=TRUE,Albums!$F1472&lt;O$3,Albums!$E1472&lt;O$3)</f>
        <v>0</v>
      </c>
      <c r="P1473" s="50" t="b">
        <f>IF('Summary Statistics'!$C$7=TRUE,Albums!$F1472&lt;P$3,Albums!$E1472&lt;P$3)</f>
        <v>0</v>
      </c>
      <c r="Q1473" s="50" t="b">
        <f>IF('Summary Statistics'!$C$7=TRUE,Albums!$F1472&lt;Q$3,Albums!$E1472&lt;Q$3)</f>
        <v>0</v>
      </c>
      <c r="R1473" s="50" t="b">
        <f>IF('Summary Statistics'!$C$7=TRUE,Albums!$F1472&lt;R$3,Albums!$E1472&lt;R$3)</f>
        <v>0</v>
      </c>
      <c r="S1473" s="50" t="b">
        <f>IF('Summary Statistics'!$C$7=TRUE,Albums!$F1472&lt;S$3,Albums!$E1472&lt;S$3)</f>
        <v>0</v>
      </c>
      <c r="T1473" s="50" t="b">
        <f>IF('Summary Statistics'!$C$7=TRUE,Albums!$F1472&lt;T$3,Albums!$E1472&lt;T$3)</f>
        <v>0</v>
      </c>
      <c r="U1473" s="50" t="b">
        <f>IF('Summary Statistics'!$C$7=TRUE,Albums!$F1472&lt;U$3,Albums!$E1472&lt;U$3)</f>
        <v>0</v>
      </c>
      <c r="V1473" s="51" t="b">
        <f>IF('Summary Statistics'!$C$7=TRUE,Albums!$F1472&lt;V$3,Albums!$E1472&lt;V$3)</f>
        <v>0</v>
      </c>
    </row>
    <row r="1474" spans="13:22" x14ac:dyDescent="0.3">
      <c r="M1474" s="49" t="b">
        <f>IF('Summary Statistics'!$C$7=TRUE,Albums!$F1473&lt;M$3,Albums!$E1473&lt;M$3)</f>
        <v>0</v>
      </c>
      <c r="N1474" s="50" t="b">
        <f>IF('Summary Statistics'!$C$7=TRUE,Albums!$F1473&lt;N$3,Albums!$E1473&lt;N$3)</f>
        <v>0</v>
      </c>
      <c r="O1474" s="50" t="b">
        <f>IF('Summary Statistics'!$C$7=TRUE,Albums!$F1473&lt;O$3,Albums!$E1473&lt;O$3)</f>
        <v>0</v>
      </c>
      <c r="P1474" s="50" t="b">
        <f>IF('Summary Statistics'!$C$7=TRUE,Albums!$F1473&lt;P$3,Albums!$E1473&lt;P$3)</f>
        <v>0</v>
      </c>
      <c r="Q1474" s="50" t="b">
        <f>IF('Summary Statistics'!$C$7=TRUE,Albums!$F1473&lt;Q$3,Albums!$E1473&lt;Q$3)</f>
        <v>0</v>
      </c>
      <c r="R1474" s="50" t="b">
        <f>IF('Summary Statistics'!$C$7=TRUE,Albums!$F1473&lt;R$3,Albums!$E1473&lt;R$3)</f>
        <v>0</v>
      </c>
      <c r="S1474" s="50" t="b">
        <f>IF('Summary Statistics'!$C$7=TRUE,Albums!$F1473&lt;S$3,Albums!$E1473&lt;S$3)</f>
        <v>0</v>
      </c>
      <c r="T1474" s="50" t="b">
        <f>IF('Summary Statistics'!$C$7=TRUE,Albums!$F1473&lt;T$3,Albums!$E1473&lt;T$3)</f>
        <v>0</v>
      </c>
      <c r="U1474" s="50" t="b">
        <f>IF('Summary Statistics'!$C$7=TRUE,Albums!$F1473&lt;U$3,Albums!$E1473&lt;U$3)</f>
        <v>0</v>
      </c>
      <c r="V1474" s="51" t="b">
        <f>IF('Summary Statistics'!$C$7=TRUE,Albums!$F1473&lt;V$3,Albums!$E1473&lt;V$3)</f>
        <v>0</v>
      </c>
    </row>
    <row r="1475" spans="13:22" x14ac:dyDescent="0.3">
      <c r="M1475" s="49" t="b">
        <f>IF('Summary Statistics'!$C$7=TRUE,Albums!$F1474&lt;M$3,Albums!$E1474&lt;M$3)</f>
        <v>0</v>
      </c>
      <c r="N1475" s="50" t="b">
        <f>IF('Summary Statistics'!$C$7=TRUE,Albums!$F1474&lt;N$3,Albums!$E1474&lt;N$3)</f>
        <v>0</v>
      </c>
      <c r="O1475" s="50" t="b">
        <f>IF('Summary Statistics'!$C$7=TRUE,Albums!$F1474&lt;O$3,Albums!$E1474&lt;O$3)</f>
        <v>0</v>
      </c>
      <c r="P1475" s="50" t="b">
        <f>IF('Summary Statistics'!$C$7=TRUE,Albums!$F1474&lt;P$3,Albums!$E1474&lt;P$3)</f>
        <v>0</v>
      </c>
      <c r="Q1475" s="50" t="b">
        <f>IF('Summary Statistics'!$C$7=TRUE,Albums!$F1474&lt;Q$3,Albums!$E1474&lt;Q$3)</f>
        <v>0</v>
      </c>
      <c r="R1475" s="50" t="b">
        <f>IF('Summary Statistics'!$C$7=TRUE,Albums!$F1474&lt;R$3,Albums!$E1474&lt;R$3)</f>
        <v>0</v>
      </c>
      <c r="S1475" s="50" t="b">
        <f>IF('Summary Statistics'!$C$7=TRUE,Albums!$F1474&lt;S$3,Albums!$E1474&lt;S$3)</f>
        <v>0</v>
      </c>
      <c r="T1475" s="50" t="b">
        <f>IF('Summary Statistics'!$C$7=TRUE,Albums!$F1474&lt;T$3,Albums!$E1474&lt;T$3)</f>
        <v>0</v>
      </c>
      <c r="U1475" s="50" t="b">
        <f>IF('Summary Statistics'!$C$7=TRUE,Albums!$F1474&lt;U$3,Albums!$E1474&lt;U$3)</f>
        <v>0</v>
      </c>
      <c r="V1475" s="51" t="b">
        <f>IF('Summary Statistics'!$C$7=TRUE,Albums!$F1474&lt;V$3,Albums!$E1474&lt;V$3)</f>
        <v>0</v>
      </c>
    </row>
    <row r="1476" spans="13:22" x14ac:dyDescent="0.3">
      <c r="M1476" s="49" t="b">
        <f>IF('Summary Statistics'!$C$7=TRUE,Albums!$F1475&lt;M$3,Albums!$E1475&lt;M$3)</f>
        <v>0</v>
      </c>
      <c r="N1476" s="50" t="b">
        <f>IF('Summary Statistics'!$C$7=TRUE,Albums!$F1475&lt;N$3,Albums!$E1475&lt;N$3)</f>
        <v>0</v>
      </c>
      <c r="O1476" s="50" t="b">
        <f>IF('Summary Statistics'!$C$7=TRUE,Albums!$F1475&lt;O$3,Albums!$E1475&lt;O$3)</f>
        <v>0</v>
      </c>
      <c r="P1476" s="50" t="b">
        <f>IF('Summary Statistics'!$C$7=TRUE,Albums!$F1475&lt;P$3,Albums!$E1475&lt;P$3)</f>
        <v>0</v>
      </c>
      <c r="Q1476" s="50" t="b">
        <f>IF('Summary Statistics'!$C$7=TRUE,Albums!$F1475&lt;Q$3,Albums!$E1475&lt;Q$3)</f>
        <v>0</v>
      </c>
      <c r="R1476" s="50" t="b">
        <f>IF('Summary Statistics'!$C$7=TRUE,Albums!$F1475&lt;R$3,Albums!$E1475&lt;R$3)</f>
        <v>0</v>
      </c>
      <c r="S1476" s="50" t="b">
        <f>IF('Summary Statistics'!$C$7=TRUE,Albums!$F1475&lt;S$3,Albums!$E1475&lt;S$3)</f>
        <v>0</v>
      </c>
      <c r="T1476" s="50" t="b">
        <f>IF('Summary Statistics'!$C$7=TRUE,Albums!$F1475&lt;T$3,Albums!$E1475&lt;T$3)</f>
        <v>0</v>
      </c>
      <c r="U1476" s="50" t="b">
        <f>IF('Summary Statistics'!$C$7=TRUE,Albums!$F1475&lt;U$3,Albums!$E1475&lt;U$3)</f>
        <v>0</v>
      </c>
      <c r="V1476" s="51" t="b">
        <f>IF('Summary Statistics'!$C$7=TRUE,Albums!$F1475&lt;V$3,Albums!$E1475&lt;V$3)</f>
        <v>0</v>
      </c>
    </row>
    <row r="1477" spans="13:22" x14ac:dyDescent="0.3">
      <c r="M1477" s="49" t="b">
        <f>IF('Summary Statistics'!$C$7=TRUE,Albums!$F1476&lt;M$3,Albums!$E1476&lt;M$3)</f>
        <v>0</v>
      </c>
      <c r="N1477" s="50" t="b">
        <f>IF('Summary Statistics'!$C$7=TRUE,Albums!$F1476&lt;N$3,Albums!$E1476&lt;N$3)</f>
        <v>0</v>
      </c>
      <c r="O1477" s="50" t="b">
        <f>IF('Summary Statistics'!$C$7=TRUE,Albums!$F1476&lt;O$3,Albums!$E1476&lt;O$3)</f>
        <v>0</v>
      </c>
      <c r="P1477" s="50" t="b">
        <f>IF('Summary Statistics'!$C$7=TRUE,Albums!$F1476&lt;P$3,Albums!$E1476&lt;P$3)</f>
        <v>0</v>
      </c>
      <c r="Q1477" s="50" t="b">
        <f>IF('Summary Statistics'!$C$7=TRUE,Albums!$F1476&lt;Q$3,Albums!$E1476&lt;Q$3)</f>
        <v>0</v>
      </c>
      <c r="R1477" s="50" t="b">
        <f>IF('Summary Statistics'!$C$7=TRUE,Albums!$F1476&lt;R$3,Albums!$E1476&lt;R$3)</f>
        <v>0</v>
      </c>
      <c r="S1477" s="50" t="b">
        <f>IF('Summary Statistics'!$C$7=TRUE,Albums!$F1476&lt;S$3,Albums!$E1476&lt;S$3)</f>
        <v>0</v>
      </c>
      <c r="T1477" s="50" t="b">
        <f>IF('Summary Statistics'!$C$7=TRUE,Albums!$F1476&lt;T$3,Albums!$E1476&lt;T$3)</f>
        <v>0</v>
      </c>
      <c r="U1477" s="50" t="b">
        <f>IF('Summary Statistics'!$C$7=TRUE,Albums!$F1476&lt;U$3,Albums!$E1476&lt;U$3)</f>
        <v>0</v>
      </c>
      <c r="V1477" s="51" t="b">
        <f>IF('Summary Statistics'!$C$7=TRUE,Albums!$F1476&lt;V$3,Albums!$E1476&lt;V$3)</f>
        <v>0</v>
      </c>
    </row>
    <row r="1478" spans="13:22" x14ac:dyDescent="0.3">
      <c r="M1478" s="49" t="b">
        <f>IF('Summary Statistics'!$C$7=TRUE,Albums!$F1477&lt;M$3,Albums!$E1477&lt;M$3)</f>
        <v>0</v>
      </c>
      <c r="N1478" s="50" t="b">
        <f>IF('Summary Statistics'!$C$7=TRUE,Albums!$F1477&lt;N$3,Albums!$E1477&lt;N$3)</f>
        <v>0</v>
      </c>
      <c r="O1478" s="50" t="b">
        <f>IF('Summary Statistics'!$C$7=TRUE,Albums!$F1477&lt;O$3,Albums!$E1477&lt;O$3)</f>
        <v>0</v>
      </c>
      <c r="P1478" s="50" t="b">
        <f>IF('Summary Statistics'!$C$7=TRUE,Albums!$F1477&lt;P$3,Albums!$E1477&lt;P$3)</f>
        <v>0</v>
      </c>
      <c r="Q1478" s="50" t="b">
        <f>IF('Summary Statistics'!$C$7=TRUE,Albums!$F1477&lt;Q$3,Albums!$E1477&lt;Q$3)</f>
        <v>0</v>
      </c>
      <c r="R1478" s="50" t="b">
        <f>IF('Summary Statistics'!$C$7=TRUE,Albums!$F1477&lt;R$3,Albums!$E1477&lt;R$3)</f>
        <v>0</v>
      </c>
      <c r="S1478" s="50" t="b">
        <f>IF('Summary Statistics'!$C$7=TRUE,Albums!$F1477&lt;S$3,Albums!$E1477&lt;S$3)</f>
        <v>0</v>
      </c>
      <c r="T1478" s="50" t="b">
        <f>IF('Summary Statistics'!$C$7=TRUE,Albums!$F1477&lt;T$3,Albums!$E1477&lt;T$3)</f>
        <v>0</v>
      </c>
      <c r="U1478" s="50" t="b">
        <f>IF('Summary Statistics'!$C$7=TRUE,Albums!$F1477&lt;U$3,Albums!$E1477&lt;U$3)</f>
        <v>0</v>
      </c>
      <c r="V1478" s="51" t="b">
        <f>IF('Summary Statistics'!$C$7=TRUE,Albums!$F1477&lt;V$3,Albums!$E1477&lt;V$3)</f>
        <v>0</v>
      </c>
    </row>
    <row r="1479" spans="13:22" x14ac:dyDescent="0.3">
      <c r="M1479" s="49" t="b">
        <f>IF('Summary Statistics'!$C$7=TRUE,Albums!$F1478&lt;M$3,Albums!$E1478&lt;M$3)</f>
        <v>0</v>
      </c>
      <c r="N1479" s="50" t="b">
        <f>IF('Summary Statistics'!$C$7=TRUE,Albums!$F1478&lt;N$3,Albums!$E1478&lt;N$3)</f>
        <v>0</v>
      </c>
      <c r="O1479" s="50" t="b">
        <f>IF('Summary Statistics'!$C$7=TRUE,Albums!$F1478&lt;O$3,Albums!$E1478&lt;O$3)</f>
        <v>0</v>
      </c>
      <c r="P1479" s="50" t="b">
        <f>IF('Summary Statistics'!$C$7=TRUE,Albums!$F1478&lt;P$3,Albums!$E1478&lt;P$3)</f>
        <v>0</v>
      </c>
      <c r="Q1479" s="50" t="b">
        <f>IF('Summary Statistics'!$C$7=TRUE,Albums!$F1478&lt;Q$3,Albums!$E1478&lt;Q$3)</f>
        <v>0</v>
      </c>
      <c r="R1479" s="50" t="b">
        <f>IF('Summary Statistics'!$C$7=TRUE,Albums!$F1478&lt;R$3,Albums!$E1478&lt;R$3)</f>
        <v>0</v>
      </c>
      <c r="S1479" s="50" t="b">
        <f>IF('Summary Statistics'!$C$7=TRUE,Albums!$F1478&lt;S$3,Albums!$E1478&lt;S$3)</f>
        <v>0</v>
      </c>
      <c r="T1479" s="50" t="b">
        <f>IF('Summary Statistics'!$C$7=TRUE,Albums!$F1478&lt;T$3,Albums!$E1478&lt;T$3)</f>
        <v>0</v>
      </c>
      <c r="U1479" s="50" t="b">
        <f>IF('Summary Statistics'!$C$7=TRUE,Albums!$F1478&lt;U$3,Albums!$E1478&lt;U$3)</f>
        <v>0</v>
      </c>
      <c r="V1479" s="51" t="b">
        <f>IF('Summary Statistics'!$C$7=TRUE,Albums!$F1478&lt;V$3,Albums!$E1478&lt;V$3)</f>
        <v>0</v>
      </c>
    </row>
    <row r="1480" spans="13:22" x14ac:dyDescent="0.3">
      <c r="M1480" s="49" t="b">
        <f>IF('Summary Statistics'!$C$7=TRUE,Albums!$F1479&lt;M$3,Albums!$E1479&lt;M$3)</f>
        <v>0</v>
      </c>
      <c r="N1480" s="50" t="b">
        <f>IF('Summary Statistics'!$C$7=TRUE,Albums!$F1479&lt;N$3,Albums!$E1479&lt;N$3)</f>
        <v>0</v>
      </c>
      <c r="O1480" s="50" t="b">
        <f>IF('Summary Statistics'!$C$7=TRUE,Albums!$F1479&lt;O$3,Albums!$E1479&lt;O$3)</f>
        <v>0</v>
      </c>
      <c r="P1480" s="50" t="b">
        <f>IF('Summary Statistics'!$C$7=TRUE,Albums!$F1479&lt;P$3,Albums!$E1479&lt;P$3)</f>
        <v>0</v>
      </c>
      <c r="Q1480" s="50" t="b">
        <f>IF('Summary Statistics'!$C$7=TRUE,Albums!$F1479&lt;Q$3,Albums!$E1479&lt;Q$3)</f>
        <v>0</v>
      </c>
      <c r="R1480" s="50" t="b">
        <f>IF('Summary Statistics'!$C$7=TRUE,Albums!$F1479&lt;R$3,Albums!$E1479&lt;R$3)</f>
        <v>0</v>
      </c>
      <c r="S1480" s="50" t="b">
        <f>IF('Summary Statistics'!$C$7=TRUE,Albums!$F1479&lt;S$3,Albums!$E1479&lt;S$3)</f>
        <v>0</v>
      </c>
      <c r="T1480" s="50" t="b">
        <f>IF('Summary Statistics'!$C$7=TRUE,Albums!$F1479&lt;T$3,Albums!$E1479&lt;T$3)</f>
        <v>0</v>
      </c>
      <c r="U1480" s="50" t="b">
        <f>IF('Summary Statistics'!$C$7=TRUE,Albums!$F1479&lt;U$3,Albums!$E1479&lt;U$3)</f>
        <v>0</v>
      </c>
      <c r="V1480" s="51" t="b">
        <f>IF('Summary Statistics'!$C$7=TRUE,Albums!$F1479&lt;V$3,Albums!$E1479&lt;V$3)</f>
        <v>0</v>
      </c>
    </row>
    <row r="1481" spans="13:22" x14ac:dyDescent="0.3">
      <c r="M1481" s="49" t="b">
        <f>IF('Summary Statistics'!$C$7=TRUE,Albums!$F1480&lt;M$3,Albums!$E1480&lt;M$3)</f>
        <v>0</v>
      </c>
      <c r="N1481" s="50" t="b">
        <f>IF('Summary Statistics'!$C$7=TRUE,Albums!$F1480&lt;N$3,Albums!$E1480&lt;N$3)</f>
        <v>0</v>
      </c>
      <c r="O1481" s="50" t="b">
        <f>IF('Summary Statistics'!$C$7=TRUE,Albums!$F1480&lt;O$3,Albums!$E1480&lt;O$3)</f>
        <v>0</v>
      </c>
      <c r="P1481" s="50" t="b">
        <f>IF('Summary Statistics'!$C$7=TRUE,Albums!$F1480&lt;P$3,Albums!$E1480&lt;P$3)</f>
        <v>0</v>
      </c>
      <c r="Q1481" s="50" t="b">
        <f>IF('Summary Statistics'!$C$7=TRUE,Albums!$F1480&lt;Q$3,Albums!$E1480&lt;Q$3)</f>
        <v>0</v>
      </c>
      <c r="R1481" s="50" t="b">
        <f>IF('Summary Statistics'!$C$7=TRUE,Albums!$F1480&lt;R$3,Albums!$E1480&lt;R$3)</f>
        <v>0</v>
      </c>
      <c r="S1481" s="50" t="b">
        <f>IF('Summary Statistics'!$C$7=TRUE,Albums!$F1480&lt;S$3,Albums!$E1480&lt;S$3)</f>
        <v>0</v>
      </c>
      <c r="T1481" s="50" t="b">
        <f>IF('Summary Statistics'!$C$7=TRUE,Albums!$F1480&lt;T$3,Albums!$E1480&lt;T$3)</f>
        <v>0</v>
      </c>
      <c r="U1481" s="50" t="b">
        <f>IF('Summary Statistics'!$C$7=TRUE,Albums!$F1480&lt;U$3,Albums!$E1480&lt;U$3)</f>
        <v>0</v>
      </c>
      <c r="V1481" s="51" t="b">
        <f>IF('Summary Statistics'!$C$7=TRUE,Albums!$F1480&lt;V$3,Albums!$E1480&lt;V$3)</f>
        <v>0</v>
      </c>
    </row>
    <row r="1482" spans="13:22" x14ac:dyDescent="0.3">
      <c r="M1482" s="49" t="b">
        <f>IF('Summary Statistics'!$C$7=TRUE,Albums!$F1481&lt;M$3,Albums!$E1481&lt;M$3)</f>
        <v>0</v>
      </c>
      <c r="N1482" s="50" t="b">
        <f>IF('Summary Statistics'!$C$7=TRUE,Albums!$F1481&lt;N$3,Albums!$E1481&lt;N$3)</f>
        <v>0</v>
      </c>
      <c r="O1482" s="50" t="b">
        <f>IF('Summary Statistics'!$C$7=TRUE,Albums!$F1481&lt;O$3,Albums!$E1481&lt;O$3)</f>
        <v>0</v>
      </c>
      <c r="P1482" s="50" t="b">
        <f>IF('Summary Statistics'!$C$7=TRUE,Albums!$F1481&lt;P$3,Albums!$E1481&lt;P$3)</f>
        <v>0</v>
      </c>
      <c r="Q1482" s="50" t="b">
        <f>IF('Summary Statistics'!$C$7=TRUE,Albums!$F1481&lt;Q$3,Albums!$E1481&lt;Q$3)</f>
        <v>0</v>
      </c>
      <c r="R1482" s="50" t="b">
        <f>IF('Summary Statistics'!$C$7=TRUE,Albums!$F1481&lt;R$3,Albums!$E1481&lt;R$3)</f>
        <v>0</v>
      </c>
      <c r="S1482" s="50" t="b">
        <f>IF('Summary Statistics'!$C$7=TRUE,Albums!$F1481&lt;S$3,Albums!$E1481&lt;S$3)</f>
        <v>0</v>
      </c>
      <c r="T1482" s="50" t="b">
        <f>IF('Summary Statistics'!$C$7=TRUE,Albums!$F1481&lt;T$3,Albums!$E1481&lt;T$3)</f>
        <v>0</v>
      </c>
      <c r="U1482" s="50" t="b">
        <f>IF('Summary Statistics'!$C$7=TRUE,Albums!$F1481&lt;U$3,Albums!$E1481&lt;U$3)</f>
        <v>0</v>
      </c>
      <c r="V1482" s="51" t="b">
        <f>IF('Summary Statistics'!$C$7=TRUE,Albums!$F1481&lt;V$3,Albums!$E1481&lt;V$3)</f>
        <v>0</v>
      </c>
    </row>
    <row r="1483" spans="13:22" x14ac:dyDescent="0.3">
      <c r="M1483" s="49" t="b">
        <f>IF('Summary Statistics'!$C$7=TRUE,Albums!$F1482&lt;M$3,Albums!$E1482&lt;M$3)</f>
        <v>0</v>
      </c>
      <c r="N1483" s="50" t="b">
        <f>IF('Summary Statistics'!$C$7=TRUE,Albums!$F1482&lt;N$3,Albums!$E1482&lt;N$3)</f>
        <v>0</v>
      </c>
      <c r="O1483" s="50" t="b">
        <f>IF('Summary Statistics'!$C$7=TRUE,Albums!$F1482&lt;O$3,Albums!$E1482&lt;O$3)</f>
        <v>0</v>
      </c>
      <c r="P1483" s="50" t="b">
        <f>IF('Summary Statistics'!$C$7=TRUE,Albums!$F1482&lt;P$3,Albums!$E1482&lt;P$3)</f>
        <v>0</v>
      </c>
      <c r="Q1483" s="50" t="b">
        <f>IF('Summary Statistics'!$C$7=TRUE,Albums!$F1482&lt;Q$3,Albums!$E1482&lt;Q$3)</f>
        <v>0</v>
      </c>
      <c r="R1483" s="50" t="b">
        <f>IF('Summary Statistics'!$C$7=TRUE,Albums!$F1482&lt;R$3,Albums!$E1482&lt;R$3)</f>
        <v>0</v>
      </c>
      <c r="S1483" s="50" t="b">
        <f>IF('Summary Statistics'!$C$7=TRUE,Albums!$F1482&lt;S$3,Albums!$E1482&lt;S$3)</f>
        <v>0</v>
      </c>
      <c r="T1483" s="50" t="b">
        <f>IF('Summary Statistics'!$C$7=TRUE,Albums!$F1482&lt;T$3,Albums!$E1482&lt;T$3)</f>
        <v>0</v>
      </c>
      <c r="U1483" s="50" t="b">
        <f>IF('Summary Statistics'!$C$7=TRUE,Albums!$F1482&lt;U$3,Albums!$E1482&lt;U$3)</f>
        <v>0</v>
      </c>
      <c r="V1483" s="51" t="b">
        <f>IF('Summary Statistics'!$C$7=TRUE,Albums!$F1482&lt;V$3,Albums!$E1482&lt;V$3)</f>
        <v>0</v>
      </c>
    </row>
    <row r="1484" spans="13:22" x14ac:dyDescent="0.3">
      <c r="M1484" s="49" t="b">
        <f>IF('Summary Statistics'!$C$7=TRUE,Albums!$F1483&lt;M$3,Albums!$E1483&lt;M$3)</f>
        <v>0</v>
      </c>
      <c r="N1484" s="50" t="b">
        <f>IF('Summary Statistics'!$C$7=TRUE,Albums!$F1483&lt;N$3,Albums!$E1483&lt;N$3)</f>
        <v>0</v>
      </c>
      <c r="O1484" s="50" t="b">
        <f>IF('Summary Statistics'!$C$7=TRUE,Albums!$F1483&lt;O$3,Albums!$E1483&lt;O$3)</f>
        <v>0</v>
      </c>
      <c r="P1484" s="50" t="b">
        <f>IF('Summary Statistics'!$C$7=TRUE,Albums!$F1483&lt;P$3,Albums!$E1483&lt;P$3)</f>
        <v>0</v>
      </c>
      <c r="Q1484" s="50" t="b">
        <f>IF('Summary Statistics'!$C$7=TRUE,Albums!$F1483&lt;Q$3,Albums!$E1483&lt;Q$3)</f>
        <v>0</v>
      </c>
      <c r="R1484" s="50" t="b">
        <f>IF('Summary Statistics'!$C$7=TRUE,Albums!$F1483&lt;R$3,Albums!$E1483&lt;R$3)</f>
        <v>0</v>
      </c>
      <c r="S1484" s="50" t="b">
        <f>IF('Summary Statistics'!$C$7=TRUE,Albums!$F1483&lt;S$3,Albums!$E1483&lt;S$3)</f>
        <v>0</v>
      </c>
      <c r="T1484" s="50" t="b">
        <f>IF('Summary Statistics'!$C$7=TRUE,Albums!$F1483&lt;T$3,Albums!$E1483&lt;T$3)</f>
        <v>0</v>
      </c>
      <c r="U1484" s="50" t="b">
        <f>IF('Summary Statistics'!$C$7=TRUE,Albums!$F1483&lt;U$3,Albums!$E1483&lt;U$3)</f>
        <v>0</v>
      </c>
      <c r="V1484" s="51" t="b">
        <f>IF('Summary Statistics'!$C$7=TRUE,Albums!$F1483&lt;V$3,Albums!$E1483&lt;V$3)</f>
        <v>0</v>
      </c>
    </row>
    <row r="1485" spans="13:22" x14ac:dyDescent="0.3">
      <c r="M1485" s="49" t="b">
        <f>IF('Summary Statistics'!$C$7=TRUE,Albums!$F1484&lt;M$3,Albums!$E1484&lt;M$3)</f>
        <v>0</v>
      </c>
      <c r="N1485" s="50" t="b">
        <f>IF('Summary Statistics'!$C$7=TRUE,Albums!$F1484&lt;N$3,Albums!$E1484&lt;N$3)</f>
        <v>0</v>
      </c>
      <c r="O1485" s="50" t="b">
        <f>IF('Summary Statistics'!$C$7=TRUE,Albums!$F1484&lt;O$3,Albums!$E1484&lt;O$3)</f>
        <v>0</v>
      </c>
      <c r="P1485" s="50" t="b">
        <f>IF('Summary Statistics'!$C$7=TRUE,Albums!$F1484&lt;P$3,Albums!$E1484&lt;P$3)</f>
        <v>0</v>
      </c>
      <c r="Q1485" s="50" t="b">
        <f>IF('Summary Statistics'!$C$7=TRUE,Albums!$F1484&lt;Q$3,Albums!$E1484&lt;Q$3)</f>
        <v>0</v>
      </c>
      <c r="R1485" s="50" t="b">
        <f>IF('Summary Statistics'!$C$7=TRUE,Albums!$F1484&lt;R$3,Albums!$E1484&lt;R$3)</f>
        <v>0</v>
      </c>
      <c r="S1485" s="50" t="b">
        <f>IF('Summary Statistics'!$C$7=TRUE,Albums!$F1484&lt;S$3,Albums!$E1484&lt;S$3)</f>
        <v>0</v>
      </c>
      <c r="T1485" s="50" t="b">
        <f>IF('Summary Statistics'!$C$7=TRUE,Albums!$F1484&lt;T$3,Albums!$E1484&lt;T$3)</f>
        <v>0</v>
      </c>
      <c r="U1485" s="50" t="b">
        <f>IF('Summary Statistics'!$C$7=TRUE,Albums!$F1484&lt;U$3,Albums!$E1484&lt;U$3)</f>
        <v>0</v>
      </c>
      <c r="V1485" s="51" t="b">
        <f>IF('Summary Statistics'!$C$7=TRUE,Albums!$F1484&lt;V$3,Albums!$E1484&lt;V$3)</f>
        <v>0</v>
      </c>
    </row>
    <row r="1486" spans="13:22" x14ac:dyDescent="0.3">
      <c r="M1486" s="49" t="b">
        <f>IF('Summary Statistics'!$C$7=TRUE,Albums!$F1485&lt;M$3,Albums!$E1485&lt;M$3)</f>
        <v>0</v>
      </c>
      <c r="N1486" s="50" t="b">
        <f>IF('Summary Statistics'!$C$7=TRUE,Albums!$F1485&lt;N$3,Albums!$E1485&lt;N$3)</f>
        <v>0</v>
      </c>
      <c r="O1486" s="50" t="b">
        <f>IF('Summary Statistics'!$C$7=TRUE,Albums!$F1485&lt;O$3,Albums!$E1485&lt;O$3)</f>
        <v>0</v>
      </c>
      <c r="P1486" s="50" t="b">
        <f>IF('Summary Statistics'!$C$7=TRUE,Albums!$F1485&lt;P$3,Albums!$E1485&lt;P$3)</f>
        <v>0</v>
      </c>
      <c r="Q1486" s="50" t="b">
        <f>IF('Summary Statistics'!$C$7=TRUE,Albums!$F1485&lt;Q$3,Albums!$E1485&lt;Q$3)</f>
        <v>0</v>
      </c>
      <c r="R1486" s="50" t="b">
        <f>IF('Summary Statistics'!$C$7=TRUE,Albums!$F1485&lt;R$3,Albums!$E1485&lt;R$3)</f>
        <v>0</v>
      </c>
      <c r="S1486" s="50" t="b">
        <f>IF('Summary Statistics'!$C$7=TRUE,Albums!$F1485&lt;S$3,Albums!$E1485&lt;S$3)</f>
        <v>0</v>
      </c>
      <c r="T1486" s="50" t="b">
        <f>IF('Summary Statistics'!$C$7=TRUE,Albums!$F1485&lt;T$3,Albums!$E1485&lt;T$3)</f>
        <v>0</v>
      </c>
      <c r="U1486" s="50" t="b">
        <f>IF('Summary Statistics'!$C$7=TRUE,Albums!$F1485&lt;U$3,Albums!$E1485&lt;U$3)</f>
        <v>0</v>
      </c>
      <c r="V1486" s="51" t="b">
        <f>IF('Summary Statistics'!$C$7=TRUE,Albums!$F1485&lt;V$3,Albums!$E1485&lt;V$3)</f>
        <v>0</v>
      </c>
    </row>
    <row r="1487" spans="13:22" x14ac:dyDescent="0.3">
      <c r="M1487" s="49" t="b">
        <f>IF('Summary Statistics'!$C$7=TRUE,Albums!$F1486&lt;M$3,Albums!$E1486&lt;M$3)</f>
        <v>0</v>
      </c>
      <c r="N1487" s="50" t="b">
        <f>IF('Summary Statistics'!$C$7=TRUE,Albums!$F1486&lt;N$3,Albums!$E1486&lt;N$3)</f>
        <v>0</v>
      </c>
      <c r="O1487" s="50" t="b">
        <f>IF('Summary Statistics'!$C$7=TRUE,Albums!$F1486&lt;O$3,Albums!$E1486&lt;O$3)</f>
        <v>0</v>
      </c>
      <c r="P1487" s="50" t="b">
        <f>IF('Summary Statistics'!$C$7=TRUE,Albums!$F1486&lt;P$3,Albums!$E1486&lt;P$3)</f>
        <v>0</v>
      </c>
      <c r="Q1487" s="50" t="b">
        <f>IF('Summary Statistics'!$C$7=TRUE,Albums!$F1486&lt;Q$3,Albums!$E1486&lt;Q$3)</f>
        <v>0</v>
      </c>
      <c r="R1487" s="50" t="b">
        <f>IF('Summary Statistics'!$C$7=TRUE,Albums!$F1486&lt;R$3,Albums!$E1486&lt;R$3)</f>
        <v>0</v>
      </c>
      <c r="S1487" s="50" t="b">
        <f>IF('Summary Statistics'!$C$7=TRUE,Albums!$F1486&lt;S$3,Albums!$E1486&lt;S$3)</f>
        <v>0</v>
      </c>
      <c r="T1487" s="50" t="b">
        <f>IF('Summary Statistics'!$C$7=TRUE,Albums!$F1486&lt;T$3,Albums!$E1486&lt;T$3)</f>
        <v>0</v>
      </c>
      <c r="U1487" s="50" t="b">
        <f>IF('Summary Statistics'!$C$7=TRUE,Albums!$F1486&lt;U$3,Albums!$E1486&lt;U$3)</f>
        <v>0</v>
      </c>
      <c r="V1487" s="51" t="b">
        <f>IF('Summary Statistics'!$C$7=TRUE,Albums!$F1486&lt;V$3,Albums!$E1486&lt;V$3)</f>
        <v>0</v>
      </c>
    </row>
    <row r="1488" spans="13:22" x14ac:dyDescent="0.3">
      <c r="M1488" s="49" t="b">
        <f>IF('Summary Statistics'!$C$7=TRUE,Albums!$F1487&lt;M$3,Albums!$E1487&lt;M$3)</f>
        <v>0</v>
      </c>
      <c r="N1488" s="50" t="b">
        <f>IF('Summary Statistics'!$C$7=TRUE,Albums!$F1487&lt;N$3,Albums!$E1487&lt;N$3)</f>
        <v>0</v>
      </c>
      <c r="O1488" s="50" t="b">
        <f>IF('Summary Statistics'!$C$7=TRUE,Albums!$F1487&lt;O$3,Albums!$E1487&lt;O$3)</f>
        <v>0</v>
      </c>
      <c r="P1488" s="50" t="b">
        <f>IF('Summary Statistics'!$C$7=TRUE,Albums!$F1487&lt;P$3,Albums!$E1487&lt;P$3)</f>
        <v>0</v>
      </c>
      <c r="Q1488" s="50" t="b">
        <f>IF('Summary Statistics'!$C$7=TRUE,Albums!$F1487&lt;Q$3,Albums!$E1487&lt;Q$3)</f>
        <v>0</v>
      </c>
      <c r="R1488" s="50" t="b">
        <f>IF('Summary Statistics'!$C$7=TRUE,Albums!$F1487&lt;R$3,Albums!$E1487&lt;R$3)</f>
        <v>0</v>
      </c>
      <c r="S1488" s="50" t="b">
        <f>IF('Summary Statistics'!$C$7=TRUE,Albums!$F1487&lt;S$3,Albums!$E1487&lt;S$3)</f>
        <v>0</v>
      </c>
      <c r="T1488" s="50" t="b">
        <f>IF('Summary Statistics'!$C$7=TRUE,Albums!$F1487&lt;T$3,Albums!$E1487&lt;T$3)</f>
        <v>0</v>
      </c>
      <c r="U1488" s="50" t="b">
        <f>IF('Summary Statistics'!$C$7=TRUE,Albums!$F1487&lt;U$3,Albums!$E1487&lt;U$3)</f>
        <v>0</v>
      </c>
      <c r="V1488" s="51" t="b">
        <f>IF('Summary Statistics'!$C$7=TRUE,Albums!$F1487&lt;V$3,Albums!$E1487&lt;V$3)</f>
        <v>0</v>
      </c>
    </row>
    <row r="1489" spans="13:22" x14ac:dyDescent="0.3">
      <c r="M1489" s="49" t="b">
        <f>IF('Summary Statistics'!$C$7=TRUE,Albums!$F1488&lt;M$3,Albums!$E1488&lt;M$3)</f>
        <v>0</v>
      </c>
      <c r="N1489" s="50" t="b">
        <f>IF('Summary Statistics'!$C$7=TRUE,Albums!$F1488&lt;N$3,Albums!$E1488&lt;N$3)</f>
        <v>0</v>
      </c>
      <c r="O1489" s="50" t="b">
        <f>IF('Summary Statistics'!$C$7=TRUE,Albums!$F1488&lt;O$3,Albums!$E1488&lt;O$3)</f>
        <v>0</v>
      </c>
      <c r="P1489" s="50" t="b">
        <f>IF('Summary Statistics'!$C$7=TRUE,Albums!$F1488&lt;P$3,Albums!$E1488&lt;P$3)</f>
        <v>0</v>
      </c>
      <c r="Q1489" s="50" t="b">
        <f>IF('Summary Statistics'!$C$7=TRUE,Albums!$F1488&lt;Q$3,Albums!$E1488&lt;Q$3)</f>
        <v>0</v>
      </c>
      <c r="R1489" s="50" t="b">
        <f>IF('Summary Statistics'!$C$7=TRUE,Albums!$F1488&lt;R$3,Albums!$E1488&lt;R$3)</f>
        <v>0</v>
      </c>
      <c r="S1489" s="50" t="b">
        <f>IF('Summary Statistics'!$C$7=TRUE,Albums!$F1488&lt;S$3,Albums!$E1488&lt;S$3)</f>
        <v>0</v>
      </c>
      <c r="T1489" s="50" t="b">
        <f>IF('Summary Statistics'!$C$7=TRUE,Albums!$F1488&lt;T$3,Albums!$E1488&lt;T$3)</f>
        <v>0</v>
      </c>
      <c r="U1489" s="50" t="b">
        <f>IF('Summary Statistics'!$C$7=TRUE,Albums!$F1488&lt;U$3,Albums!$E1488&lt;U$3)</f>
        <v>0</v>
      </c>
      <c r="V1489" s="51" t="b">
        <f>IF('Summary Statistics'!$C$7=TRUE,Albums!$F1488&lt;V$3,Albums!$E1488&lt;V$3)</f>
        <v>0</v>
      </c>
    </row>
    <row r="1490" spans="13:22" x14ac:dyDescent="0.3">
      <c r="M1490" s="49" t="b">
        <f>IF('Summary Statistics'!$C$7=TRUE,Albums!$F1489&lt;M$3,Albums!$E1489&lt;M$3)</f>
        <v>0</v>
      </c>
      <c r="N1490" s="50" t="b">
        <f>IF('Summary Statistics'!$C$7=TRUE,Albums!$F1489&lt;N$3,Albums!$E1489&lt;N$3)</f>
        <v>0</v>
      </c>
      <c r="O1490" s="50" t="b">
        <f>IF('Summary Statistics'!$C$7=TRUE,Albums!$F1489&lt;O$3,Albums!$E1489&lt;O$3)</f>
        <v>0</v>
      </c>
      <c r="P1490" s="50" t="b">
        <f>IF('Summary Statistics'!$C$7=TRUE,Albums!$F1489&lt;P$3,Albums!$E1489&lt;P$3)</f>
        <v>0</v>
      </c>
      <c r="Q1490" s="50" t="b">
        <f>IF('Summary Statistics'!$C$7=TRUE,Albums!$F1489&lt;Q$3,Albums!$E1489&lt;Q$3)</f>
        <v>0</v>
      </c>
      <c r="R1490" s="50" t="b">
        <f>IF('Summary Statistics'!$C$7=TRUE,Albums!$F1489&lt;R$3,Albums!$E1489&lt;R$3)</f>
        <v>0</v>
      </c>
      <c r="S1490" s="50" t="b">
        <f>IF('Summary Statistics'!$C$7=TRUE,Albums!$F1489&lt;S$3,Albums!$E1489&lt;S$3)</f>
        <v>0</v>
      </c>
      <c r="T1490" s="50" t="b">
        <f>IF('Summary Statistics'!$C$7=TRUE,Albums!$F1489&lt;T$3,Albums!$E1489&lt;T$3)</f>
        <v>0</v>
      </c>
      <c r="U1490" s="50" t="b">
        <f>IF('Summary Statistics'!$C$7=TRUE,Albums!$F1489&lt;U$3,Albums!$E1489&lt;U$3)</f>
        <v>0</v>
      </c>
      <c r="V1490" s="51" t="b">
        <f>IF('Summary Statistics'!$C$7=TRUE,Albums!$F1489&lt;V$3,Albums!$E1489&lt;V$3)</f>
        <v>0</v>
      </c>
    </row>
    <row r="1491" spans="13:22" x14ac:dyDescent="0.3">
      <c r="M1491" s="49" t="b">
        <f>IF('Summary Statistics'!$C$7=TRUE,Albums!$F1490&lt;M$3,Albums!$E1490&lt;M$3)</f>
        <v>0</v>
      </c>
      <c r="N1491" s="50" t="b">
        <f>IF('Summary Statistics'!$C$7=TRUE,Albums!$F1490&lt;N$3,Albums!$E1490&lt;N$3)</f>
        <v>0</v>
      </c>
      <c r="O1491" s="50" t="b">
        <f>IF('Summary Statistics'!$C$7=TRUE,Albums!$F1490&lt;O$3,Albums!$E1490&lt;O$3)</f>
        <v>0</v>
      </c>
      <c r="P1491" s="50" t="b">
        <f>IF('Summary Statistics'!$C$7=TRUE,Albums!$F1490&lt;P$3,Albums!$E1490&lt;P$3)</f>
        <v>0</v>
      </c>
      <c r="Q1491" s="50" t="b">
        <f>IF('Summary Statistics'!$C$7=TRUE,Albums!$F1490&lt;Q$3,Albums!$E1490&lt;Q$3)</f>
        <v>0</v>
      </c>
      <c r="R1491" s="50" t="b">
        <f>IF('Summary Statistics'!$C$7=TRUE,Albums!$F1490&lt;R$3,Albums!$E1490&lt;R$3)</f>
        <v>0</v>
      </c>
      <c r="S1491" s="50" t="b">
        <f>IF('Summary Statistics'!$C$7=TRUE,Albums!$F1490&lt;S$3,Albums!$E1490&lt;S$3)</f>
        <v>0</v>
      </c>
      <c r="T1491" s="50" t="b">
        <f>IF('Summary Statistics'!$C$7=TRUE,Albums!$F1490&lt;T$3,Albums!$E1490&lt;T$3)</f>
        <v>0</v>
      </c>
      <c r="U1491" s="50" t="b">
        <f>IF('Summary Statistics'!$C$7=TRUE,Albums!$F1490&lt;U$3,Albums!$E1490&lt;U$3)</f>
        <v>0</v>
      </c>
      <c r="V1491" s="51" t="b">
        <f>IF('Summary Statistics'!$C$7=TRUE,Albums!$F1490&lt;V$3,Albums!$E1490&lt;V$3)</f>
        <v>0</v>
      </c>
    </row>
    <row r="1492" spans="13:22" x14ac:dyDescent="0.3">
      <c r="M1492" s="49" t="b">
        <f>IF('Summary Statistics'!$C$7=TRUE,Albums!$F1491&lt;M$3,Albums!$E1491&lt;M$3)</f>
        <v>0</v>
      </c>
      <c r="N1492" s="50" t="b">
        <f>IF('Summary Statistics'!$C$7=TRUE,Albums!$F1491&lt;N$3,Albums!$E1491&lt;N$3)</f>
        <v>0</v>
      </c>
      <c r="O1492" s="50" t="b">
        <f>IF('Summary Statistics'!$C$7=TRUE,Albums!$F1491&lt;O$3,Albums!$E1491&lt;O$3)</f>
        <v>0</v>
      </c>
      <c r="P1492" s="50" t="b">
        <f>IF('Summary Statistics'!$C$7=TRUE,Albums!$F1491&lt;P$3,Albums!$E1491&lt;P$3)</f>
        <v>0</v>
      </c>
      <c r="Q1492" s="50" t="b">
        <f>IF('Summary Statistics'!$C$7=TRUE,Albums!$F1491&lt;Q$3,Albums!$E1491&lt;Q$3)</f>
        <v>0</v>
      </c>
      <c r="R1492" s="50" t="b">
        <f>IF('Summary Statistics'!$C$7=TRUE,Albums!$F1491&lt;R$3,Albums!$E1491&lt;R$3)</f>
        <v>0</v>
      </c>
      <c r="S1492" s="50" t="b">
        <f>IF('Summary Statistics'!$C$7=TRUE,Albums!$F1491&lt;S$3,Albums!$E1491&lt;S$3)</f>
        <v>0</v>
      </c>
      <c r="T1492" s="50" t="b">
        <f>IF('Summary Statistics'!$C$7=TRUE,Albums!$F1491&lt;T$3,Albums!$E1491&lt;T$3)</f>
        <v>0</v>
      </c>
      <c r="U1492" s="50" t="b">
        <f>IF('Summary Statistics'!$C$7=TRUE,Albums!$F1491&lt;U$3,Albums!$E1491&lt;U$3)</f>
        <v>0</v>
      </c>
      <c r="V1492" s="51" t="b">
        <f>IF('Summary Statistics'!$C$7=TRUE,Albums!$F1491&lt;V$3,Albums!$E1491&lt;V$3)</f>
        <v>0</v>
      </c>
    </row>
    <row r="1493" spans="13:22" x14ac:dyDescent="0.3">
      <c r="M1493" s="49" t="b">
        <f>IF('Summary Statistics'!$C$7=TRUE,Albums!$F1492&lt;M$3,Albums!$E1492&lt;M$3)</f>
        <v>0</v>
      </c>
      <c r="N1493" s="50" t="b">
        <f>IF('Summary Statistics'!$C$7=TRUE,Albums!$F1492&lt;N$3,Albums!$E1492&lt;N$3)</f>
        <v>0</v>
      </c>
      <c r="O1493" s="50" t="b">
        <f>IF('Summary Statistics'!$C$7=TRUE,Albums!$F1492&lt;O$3,Albums!$E1492&lt;O$3)</f>
        <v>0</v>
      </c>
      <c r="P1493" s="50" t="b">
        <f>IF('Summary Statistics'!$C$7=TRUE,Albums!$F1492&lt;P$3,Albums!$E1492&lt;P$3)</f>
        <v>0</v>
      </c>
      <c r="Q1493" s="50" t="b">
        <f>IF('Summary Statistics'!$C$7=TRUE,Albums!$F1492&lt;Q$3,Albums!$E1492&lt;Q$3)</f>
        <v>0</v>
      </c>
      <c r="R1493" s="50" t="b">
        <f>IF('Summary Statistics'!$C$7=TRUE,Albums!$F1492&lt;R$3,Albums!$E1492&lt;R$3)</f>
        <v>0</v>
      </c>
      <c r="S1493" s="50" t="b">
        <f>IF('Summary Statistics'!$C$7=TRUE,Albums!$F1492&lt;S$3,Albums!$E1492&lt;S$3)</f>
        <v>0</v>
      </c>
      <c r="T1493" s="50" t="b">
        <f>IF('Summary Statistics'!$C$7=TRUE,Albums!$F1492&lt;T$3,Albums!$E1492&lt;T$3)</f>
        <v>0</v>
      </c>
      <c r="U1493" s="50" t="b">
        <f>IF('Summary Statistics'!$C$7=TRUE,Albums!$F1492&lt;U$3,Albums!$E1492&lt;U$3)</f>
        <v>0</v>
      </c>
      <c r="V1493" s="51" t="b">
        <f>IF('Summary Statistics'!$C$7=TRUE,Albums!$F1492&lt;V$3,Albums!$E1492&lt;V$3)</f>
        <v>0</v>
      </c>
    </row>
    <row r="1494" spans="13:22" x14ac:dyDescent="0.3">
      <c r="M1494" s="49" t="b">
        <f>IF('Summary Statistics'!$C$7=TRUE,Albums!$F1493&lt;M$3,Albums!$E1493&lt;M$3)</f>
        <v>0</v>
      </c>
      <c r="N1494" s="50" t="b">
        <f>IF('Summary Statistics'!$C$7=TRUE,Albums!$F1493&lt;N$3,Albums!$E1493&lt;N$3)</f>
        <v>0</v>
      </c>
      <c r="O1494" s="50" t="b">
        <f>IF('Summary Statistics'!$C$7=TRUE,Albums!$F1493&lt;O$3,Albums!$E1493&lt;O$3)</f>
        <v>0</v>
      </c>
      <c r="P1494" s="50" t="b">
        <f>IF('Summary Statistics'!$C$7=TRUE,Albums!$F1493&lt;P$3,Albums!$E1493&lt;P$3)</f>
        <v>0</v>
      </c>
      <c r="Q1494" s="50" t="b">
        <f>IF('Summary Statistics'!$C$7=TRUE,Albums!$F1493&lt;Q$3,Albums!$E1493&lt;Q$3)</f>
        <v>0</v>
      </c>
      <c r="R1494" s="50" t="b">
        <f>IF('Summary Statistics'!$C$7=TRUE,Albums!$F1493&lt;R$3,Albums!$E1493&lt;R$3)</f>
        <v>0</v>
      </c>
      <c r="S1494" s="50" t="b">
        <f>IF('Summary Statistics'!$C$7=TRUE,Albums!$F1493&lt;S$3,Albums!$E1493&lt;S$3)</f>
        <v>0</v>
      </c>
      <c r="T1494" s="50" t="b">
        <f>IF('Summary Statistics'!$C$7=TRUE,Albums!$F1493&lt;T$3,Albums!$E1493&lt;T$3)</f>
        <v>0</v>
      </c>
      <c r="U1494" s="50" t="b">
        <f>IF('Summary Statistics'!$C$7=TRUE,Albums!$F1493&lt;U$3,Albums!$E1493&lt;U$3)</f>
        <v>0</v>
      </c>
      <c r="V1494" s="51" t="b">
        <f>IF('Summary Statistics'!$C$7=TRUE,Albums!$F1493&lt;V$3,Albums!$E1493&lt;V$3)</f>
        <v>0</v>
      </c>
    </row>
    <row r="1495" spans="13:22" x14ac:dyDescent="0.3">
      <c r="M1495" s="49" t="b">
        <f>IF('Summary Statistics'!$C$7=TRUE,Albums!$F1494&lt;M$3,Albums!$E1494&lt;M$3)</f>
        <v>0</v>
      </c>
      <c r="N1495" s="50" t="b">
        <f>IF('Summary Statistics'!$C$7=TRUE,Albums!$F1494&lt;N$3,Albums!$E1494&lt;N$3)</f>
        <v>0</v>
      </c>
      <c r="O1495" s="50" t="b">
        <f>IF('Summary Statistics'!$C$7=TRUE,Albums!$F1494&lt;O$3,Albums!$E1494&lt;O$3)</f>
        <v>0</v>
      </c>
      <c r="P1495" s="50" t="b">
        <f>IF('Summary Statistics'!$C$7=TRUE,Albums!$F1494&lt;P$3,Albums!$E1494&lt;P$3)</f>
        <v>0</v>
      </c>
      <c r="Q1495" s="50" t="b">
        <f>IF('Summary Statistics'!$C$7=TRUE,Albums!$F1494&lt;Q$3,Albums!$E1494&lt;Q$3)</f>
        <v>0</v>
      </c>
      <c r="R1495" s="50" t="b">
        <f>IF('Summary Statistics'!$C$7=TRUE,Albums!$F1494&lt;R$3,Albums!$E1494&lt;R$3)</f>
        <v>0</v>
      </c>
      <c r="S1495" s="50" t="b">
        <f>IF('Summary Statistics'!$C$7=TRUE,Albums!$F1494&lt;S$3,Albums!$E1494&lt;S$3)</f>
        <v>0</v>
      </c>
      <c r="T1495" s="50" t="b">
        <f>IF('Summary Statistics'!$C$7=TRUE,Albums!$F1494&lt;T$3,Albums!$E1494&lt;T$3)</f>
        <v>0</v>
      </c>
      <c r="U1495" s="50" t="b">
        <f>IF('Summary Statistics'!$C$7=TRUE,Albums!$F1494&lt;U$3,Albums!$E1494&lt;U$3)</f>
        <v>0</v>
      </c>
      <c r="V1495" s="51" t="b">
        <f>IF('Summary Statistics'!$C$7=TRUE,Albums!$F1494&lt;V$3,Albums!$E1494&lt;V$3)</f>
        <v>0</v>
      </c>
    </row>
    <row r="1496" spans="13:22" x14ac:dyDescent="0.3">
      <c r="M1496" s="49" t="b">
        <f>IF('Summary Statistics'!$C$7=TRUE,Albums!$F1495&lt;M$3,Albums!$E1495&lt;M$3)</f>
        <v>0</v>
      </c>
      <c r="N1496" s="50" t="b">
        <f>IF('Summary Statistics'!$C$7=TRUE,Albums!$F1495&lt;N$3,Albums!$E1495&lt;N$3)</f>
        <v>0</v>
      </c>
      <c r="O1496" s="50" t="b">
        <f>IF('Summary Statistics'!$C$7=TRUE,Albums!$F1495&lt;O$3,Albums!$E1495&lt;O$3)</f>
        <v>0</v>
      </c>
      <c r="P1496" s="50" t="b">
        <f>IF('Summary Statistics'!$C$7=TRUE,Albums!$F1495&lt;P$3,Albums!$E1495&lt;P$3)</f>
        <v>0</v>
      </c>
      <c r="Q1496" s="50" t="b">
        <f>IF('Summary Statistics'!$C$7=TRUE,Albums!$F1495&lt;Q$3,Albums!$E1495&lt;Q$3)</f>
        <v>0</v>
      </c>
      <c r="R1496" s="50" t="b">
        <f>IF('Summary Statistics'!$C$7=TRUE,Albums!$F1495&lt;R$3,Albums!$E1495&lt;R$3)</f>
        <v>0</v>
      </c>
      <c r="S1496" s="50" t="b">
        <f>IF('Summary Statistics'!$C$7=TRUE,Albums!$F1495&lt;S$3,Albums!$E1495&lt;S$3)</f>
        <v>0</v>
      </c>
      <c r="T1496" s="50" t="b">
        <f>IF('Summary Statistics'!$C$7=TRUE,Albums!$F1495&lt;T$3,Albums!$E1495&lt;T$3)</f>
        <v>0</v>
      </c>
      <c r="U1496" s="50" t="b">
        <f>IF('Summary Statistics'!$C$7=TRUE,Albums!$F1495&lt;U$3,Albums!$E1495&lt;U$3)</f>
        <v>0</v>
      </c>
      <c r="V1496" s="51" t="b">
        <f>IF('Summary Statistics'!$C$7=TRUE,Albums!$F1495&lt;V$3,Albums!$E1495&lt;V$3)</f>
        <v>0</v>
      </c>
    </row>
    <row r="1497" spans="13:22" x14ac:dyDescent="0.3">
      <c r="M1497" s="49" t="b">
        <f>IF('Summary Statistics'!$C$7=TRUE,Albums!$F1496&lt;M$3,Albums!$E1496&lt;M$3)</f>
        <v>0</v>
      </c>
      <c r="N1497" s="50" t="b">
        <f>IF('Summary Statistics'!$C$7=TRUE,Albums!$F1496&lt;N$3,Albums!$E1496&lt;N$3)</f>
        <v>0</v>
      </c>
      <c r="O1497" s="50" t="b">
        <f>IF('Summary Statistics'!$C$7=TRUE,Albums!$F1496&lt;O$3,Albums!$E1496&lt;O$3)</f>
        <v>0</v>
      </c>
      <c r="P1497" s="50" t="b">
        <f>IF('Summary Statistics'!$C$7=TRUE,Albums!$F1496&lt;P$3,Albums!$E1496&lt;P$3)</f>
        <v>0</v>
      </c>
      <c r="Q1497" s="50" t="b">
        <f>IF('Summary Statistics'!$C$7=TRUE,Albums!$F1496&lt;Q$3,Albums!$E1496&lt;Q$3)</f>
        <v>0</v>
      </c>
      <c r="R1497" s="50" t="b">
        <f>IF('Summary Statistics'!$C$7=TRUE,Albums!$F1496&lt;R$3,Albums!$E1496&lt;R$3)</f>
        <v>0</v>
      </c>
      <c r="S1497" s="50" t="b">
        <f>IF('Summary Statistics'!$C$7=TRUE,Albums!$F1496&lt;S$3,Albums!$E1496&lt;S$3)</f>
        <v>0</v>
      </c>
      <c r="T1497" s="50" t="b">
        <f>IF('Summary Statistics'!$C$7=TRUE,Albums!$F1496&lt;T$3,Albums!$E1496&lt;T$3)</f>
        <v>0</v>
      </c>
      <c r="U1497" s="50" t="b">
        <f>IF('Summary Statistics'!$C$7=TRUE,Albums!$F1496&lt;U$3,Albums!$E1496&lt;U$3)</f>
        <v>0</v>
      </c>
      <c r="V1497" s="51" t="b">
        <f>IF('Summary Statistics'!$C$7=TRUE,Albums!$F1496&lt;V$3,Albums!$E1496&lt;V$3)</f>
        <v>0</v>
      </c>
    </row>
    <row r="1498" spans="13:22" x14ac:dyDescent="0.3">
      <c r="M1498" s="49" t="b">
        <f>IF('Summary Statistics'!$C$7=TRUE,Albums!$F1497&lt;M$3,Albums!$E1497&lt;M$3)</f>
        <v>0</v>
      </c>
      <c r="N1498" s="50" t="b">
        <f>IF('Summary Statistics'!$C$7=TRUE,Albums!$F1497&lt;N$3,Albums!$E1497&lt;N$3)</f>
        <v>0</v>
      </c>
      <c r="O1498" s="50" t="b">
        <f>IF('Summary Statistics'!$C$7=TRUE,Albums!$F1497&lt;O$3,Albums!$E1497&lt;O$3)</f>
        <v>0</v>
      </c>
      <c r="P1498" s="50" t="b">
        <f>IF('Summary Statistics'!$C$7=TRUE,Albums!$F1497&lt;P$3,Albums!$E1497&lt;P$3)</f>
        <v>0</v>
      </c>
      <c r="Q1498" s="50" t="b">
        <f>IF('Summary Statistics'!$C$7=TRUE,Albums!$F1497&lt;Q$3,Albums!$E1497&lt;Q$3)</f>
        <v>0</v>
      </c>
      <c r="R1498" s="50" t="b">
        <f>IF('Summary Statistics'!$C$7=TRUE,Albums!$F1497&lt;R$3,Albums!$E1497&lt;R$3)</f>
        <v>0</v>
      </c>
      <c r="S1498" s="50" t="b">
        <f>IF('Summary Statistics'!$C$7=TRUE,Albums!$F1497&lt;S$3,Albums!$E1497&lt;S$3)</f>
        <v>0</v>
      </c>
      <c r="T1498" s="50" t="b">
        <f>IF('Summary Statistics'!$C$7=TRUE,Albums!$F1497&lt;T$3,Albums!$E1497&lt;T$3)</f>
        <v>0</v>
      </c>
      <c r="U1498" s="50" t="b">
        <f>IF('Summary Statistics'!$C$7=TRUE,Albums!$F1497&lt;U$3,Albums!$E1497&lt;U$3)</f>
        <v>0</v>
      </c>
      <c r="V1498" s="51" t="b">
        <f>IF('Summary Statistics'!$C$7=TRUE,Albums!$F1497&lt;V$3,Albums!$E1497&lt;V$3)</f>
        <v>0</v>
      </c>
    </row>
    <row r="1499" spans="13:22" x14ac:dyDescent="0.3">
      <c r="M1499" s="49" t="b">
        <f>IF('Summary Statistics'!$C$7=TRUE,Albums!$F1498&lt;M$3,Albums!$E1498&lt;M$3)</f>
        <v>0</v>
      </c>
      <c r="N1499" s="50" t="b">
        <f>IF('Summary Statistics'!$C$7=TRUE,Albums!$F1498&lt;N$3,Albums!$E1498&lt;N$3)</f>
        <v>0</v>
      </c>
      <c r="O1499" s="50" t="b">
        <f>IF('Summary Statistics'!$C$7=TRUE,Albums!$F1498&lt;O$3,Albums!$E1498&lt;O$3)</f>
        <v>0</v>
      </c>
      <c r="P1499" s="50" t="b">
        <f>IF('Summary Statistics'!$C$7=TRUE,Albums!$F1498&lt;P$3,Albums!$E1498&lt;P$3)</f>
        <v>0</v>
      </c>
      <c r="Q1499" s="50" t="b">
        <f>IF('Summary Statistics'!$C$7=TRUE,Albums!$F1498&lt;Q$3,Albums!$E1498&lt;Q$3)</f>
        <v>0</v>
      </c>
      <c r="R1499" s="50" t="b">
        <f>IF('Summary Statistics'!$C$7=TRUE,Albums!$F1498&lt;R$3,Albums!$E1498&lt;R$3)</f>
        <v>0</v>
      </c>
      <c r="S1499" s="50" t="b">
        <f>IF('Summary Statistics'!$C$7=TRUE,Albums!$F1498&lt;S$3,Albums!$E1498&lt;S$3)</f>
        <v>0</v>
      </c>
      <c r="T1499" s="50" t="b">
        <f>IF('Summary Statistics'!$C$7=TRUE,Albums!$F1498&lt;T$3,Albums!$E1498&lt;T$3)</f>
        <v>0</v>
      </c>
      <c r="U1499" s="50" t="b">
        <f>IF('Summary Statistics'!$C$7=TRUE,Albums!$F1498&lt;U$3,Albums!$E1498&lt;U$3)</f>
        <v>0</v>
      </c>
      <c r="V1499" s="51" t="b">
        <f>IF('Summary Statistics'!$C$7=TRUE,Albums!$F1498&lt;V$3,Albums!$E1498&lt;V$3)</f>
        <v>0</v>
      </c>
    </row>
    <row r="1500" spans="13:22" x14ac:dyDescent="0.3">
      <c r="M1500" s="49" t="b">
        <f>IF('Summary Statistics'!$C$7=TRUE,Albums!$F1499&lt;M$3,Albums!$E1499&lt;M$3)</f>
        <v>0</v>
      </c>
      <c r="N1500" s="50" t="b">
        <f>IF('Summary Statistics'!$C$7=TRUE,Albums!$F1499&lt;N$3,Albums!$E1499&lt;N$3)</f>
        <v>0</v>
      </c>
      <c r="O1500" s="50" t="b">
        <f>IF('Summary Statistics'!$C$7=TRUE,Albums!$F1499&lt;O$3,Albums!$E1499&lt;O$3)</f>
        <v>0</v>
      </c>
      <c r="P1500" s="50" t="b">
        <f>IF('Summary Statistics'!$C$7=TRUE,Albums!$F1499&lt;P$3,Albums!$E1499&lt;P$3)</f>
        <v>0</v>
      </c>
      <c r="Q1500" s="50" t="b">
        <f>IF('Summary Statistics'!$C$7=TRUE,Albums!$F1499&lt;Q$3,Albums!$E1499&lt;Q$3)</f>
        <v>0</v>
      </c>
      <c r="R1500" s="50" t="b">
        <f>IF('Summary Statistics'!$C$7=TRUE,Albums!$F1499&lt;R$3,Albums!$E1499&lt;R$3)</f>
        <v>0</v>
      </c>
      <c r="S1500" s="50" t="b">
        <f>IF('Summary Statistics'!$C$7=TRUE,Albums!$F1499&lt;S$3,Albums!$E1499&lt;S$3)</f>
        <v>0</v>
      </c>
      <c r="T1500" s="50" t="b">
        <f>IF('Summary Statistics'!$C$7=TRUE,Albums!$F1499&lt;T$3,Albums!$E1499&lt;T$3)</f>
        <v>0</v>
      </c>
      <c r="U1500" s="50" t="b">
        <f>IF('Summary Statistics'!$C$7=TRUE,Albums!$F1499&lt;U$3,Albums!$E1499&lt;U$3)</f>
        <v>0</v>
      </c>
      <c r="V1500" s="51" t="b">
        <f>IF('Summary Statistics'!$C$7=TRUE,Albums!$F1499&lt;V$3,Albums!$E1499&lt;V$3)</f>
        <v>0</v>
      </c>
    </row>
    <row r="1501" spans="13:22" x14ac:dyDescent="0.3">
      <c r="M1501" s="49" t="b">
        <f>IF('Summary Statistics'!$C$7=TRUE,Albums!$F1500&lt;M$3,Albums!$E1500&lt;M$3)</f>
        <v>0</v>
      </c>
      <c r="N1501" s="50" t="b">
        <f>IF('Summary Statistics'!$C$7=TRUE,Albums!$F1500&lt;N$3,Albums!$E1500&lt;N$3)</f>
        <v>0</v>
      </c>
      <c r="O1501" s="50" t="b">
        <f>IF('Summary Statistics'!$C$7=TRUE,Albums!$F1500&lt;O$3,Albums!$E1500&lt;O$3)</f>
        <v>0</v>
      </c>
      <c r="P1501" s="50" t="b">
        <f>IF('Summary Statistics'!$C$7=TRUE,Albums!$F1500&lt;P$3,Albums!$E1500&lt;P$3)</f>
        <v>0</v>
      </c>
      <c r="Q1501" s="50" t="b">
        <f>IF('Summary Statistics'!$C$7=TRUE,Albums!$F1500&lt;Q$3,Albums!$E1500&lt;Q$3)</f>
        <v>0</v>
      </c>
      <c r="R1501" s="50" t="b">
        <f>IF('Summary Statistics'!$C$7=TRUE,Albums!$F1500&lt;R$3,Albums!$E1500&lt;R$3)</f>
        <v>0</v>
      </c>
      <c r="S1501" s="50" t="b">
        <f>IF('Summary Statistics'!$C$7=TRUE,Albums!$F1500&lt;S$3,Albums!$E1500&lt;S$3)</f>
        <v>0</v>
      </c>
      <c r="T1501" s="50" t="b">
        <f>IF('Summary Statistics'!$C$7=TRUE,Albums!$F1500&lt;T$3,Albums!$E1500&lt;T$3)</f>
        <v>0</v>
      </c>
      <c r="U1501" s="50" t="b">
        <f>IF('Summary Statistics'!$C$7=TRUE,Albums!$F1500&lt;U$3,Albums!$E1500&lt;U$3)</f>
        <v>0</v>
      </c>
      <c r="V1501" s="51" t="b">
        <f>IF('Summary Statistics'!$C$7=TRUE,Albums!$F1500&lt;V$3,Albums!$E1500&lt;V$3)</f>
        <v>0</v>
      </c>
    </row>
    <row r="1502" spans="13:22" x14ac:dyDescent="0.3">
      <c r="M1502" s="49" t="b">
        <f>IF('Summary Statistics'!$C$7=TRUE,Albums!$F1501&lt;M$3,Albums!$E1501&lt;M$3)</f>
        <v>0</v>
      </c>
      <c r="N1502" s="50" t="b">
        <f>IF('Summary Statistics'!$C$7=TRUE,Albums!$F1501&lt;N$3,Albums!$E1501&lt;N$3)</f>
        <v>0</v>
      </c>
      <c r="O1502" s="50" t="b">
        <f>IF('Summary Statistics'!$C$7=TRUE,Albums!$F1501&lt;O$3,Albums!$E1501&lt;O$3)</f>
        <v>0</v>
      </c>
      <c r="P1502" s="50" t="b">
        <f>IF('Summary Statistics'!$C$7=TRUE,Albums!$F1501&lt;P$3,Albums!$E1501&lt;P$3)</f>
        <v>0</v>
      </c>
      <c r="Q1502" s="50" t="b">
        <f>IF('Summary Statistics'!$C$7=TRUE,Albums!$F1501&lt;Q$3,Albums!$E1501&lt;Q$3)</f>
        <v>0</v>
      </c>
      <c r="R1502" s="50" t="b">
        <f>IF('Summary Statistics'!$C$7=TRUE,Albums!$F1501&lt;R$3,Albums!$E1501&lt;R$3)</f>
        <v>0</v>
      </c>
      <c r="S1502" s="50" t="b">
        <f>IF('Summary Statistics'!$C$7=TRUE,Albums!$F1501&lt;S$3,Albums!$E1501&lt;S$3)</f>
        <v>0</v>
      </c>
      <c r="T1502" s="50" t="b">
        <f>IF('Summary Statistics'!$C$7=TRUE,Albums!$F1501&lt;T$3,Albums!$E1501&lt;T$3)</f>
        <v>0</v>
      </c>
      <c r="U1502" s="50" t="b">
        <f>IF('Summary Statistics'!$C$7=TRUE,Albums!$F1501&lt;U$3,Albums!$E1501&lt;U$3)</f>
        <v>0</v>
      </c>
      <c r="V1502" s="51" t="b">
        <f>IF('Summary Statistics'!$C$7=TRUE,Albums!$F1501&lt;V$3,Albums!$E1501&lt;V$3)</f>
        <v>0</v>
      </c>
    </row>
    <row r="1503" spans="13:22" x14ac:dyDescent="0.3">
      <c r="M1503" s="49" t="b">
        <f>IF('Summary Statistics'!$C$7=TRUE,Albums!$F1502&lt;M$3,Albums!$E1502&lt;M$3)</f>
        <v>0</v>
      </c>
      <c r="N1503" s="50" t="b">
        <f>IF('Summary Statistics'!$C$7=TRUE,Albums!$F1502&lt;N$3,Albums!$E1502&lt;N$3)</f>
        <v>0</v>
      </c>
      <c r="O1503" s="50" t="b">
        <f>IF('Summary Statistics'!$C$7=TRUE,Albums!$F1502&lt;O$3,Albums!$E1502&lt;O$3)</f>
        <v>0</v>
      </c>
      <c r="P1503" s="50" t="b">
        <f>IF('Summary Statistics'!$C$7=TRUE,Albums!$F1502&lt;P$3,Albums!$E1502&lt;P$3)</f>
        <v>0</v>
      </c>
      <c r="Q1503" s="50" t="b">
        <f>IF('Summary Statistics'!$C$7=TRUE,Albums!$F1502&lt;Q$3,Albums!$E1502&lt;Q$3)</f>
        <v>0</v>
      </c>
      <c r="R1503" s="50" t="b">
        <f>IF('Summary Statistics'!$C$7=TRUE,Albums!$F1502&lt;R$3,Albums!$E1502&lt;R$3)</f>
        <v>0</v>
      </c>
      <c r="S1503" s="50" t="b">
        <f>IF('Summary Statistics'!$C$7=TRUE,Albums!$F1502&lt;S$3,Albums!$E1502&lt;S$3)</f>
        <v>0</v>
      </c>
      <c r="T1503" s="50" t="b">
        <f>IF('Summary Statistics'!$C$7=TRUE,Albums!$F1502&lt;T$3,Albums!$E1502&lt;T$3)</f>
        <v>0</v>
      </c>
      <c r="U1503" s="50" t="b">
        <f>IF('Summary Statistics'!$C$7=TRUE,Albums!$F1502&lt;U$3,Albums!$E1502&lt;U$3)</f>
        <v>0</v>
      </c>
      <c r="V1503" s="51" t="b">
        <f>IF('Summary Statistics'!$C$7=TRUE,Albums!$F1502&lt;V$3,Albums!$E1502&lt;V$3)</f>
        <v>0</v>
      </c>
    </row>
    <row r="1504" spans="13:22" x14ac:dyDescent="0.3">
      <c r="M1504" s="49" t="b">
        <f>IF('Summary Statistics'!$C$7=TRUE,Albums!$F1503&lt;M$3,Albums!$E1503&lt;M$3)</f>
        <v>0</v>
      </c>
      <c r="N1504" s="50" t="b">
        <f>IF('Summary Statistics'!$C$7=TRUE,Albums!$F1503&lt;N$3,Albums!$E1503&lt;N$3)</f>
        <v>0</v>
      </c>
      <c r="O1504" s="50" t="b">
        <f>IF('Summary Statistics'!$C$7=TRUE,Albums!$F1503&lt;O$3,Albums!$E1503&lt;O$3)</f>
        <v>0</v>
      </c>
      <c r="P1504" s="50" t="b">
        <f>IF('Summary Statistics'!$C$7=TRUE,Albums!$F1503&lt;P$3,Albums!$E1503&lt;P$3)</f>
        <v>0</v>
      </c>
      <c r="Q1504" s="50" t="b">
        <f>IF('Summary Statistics'!$C$7=TRUE,Albums!$F1503&lt;Q$3,Albums!$E1503&lt;Q$3)</f>
        <v>0</v>
      </c>
      <c r="R1504" s="50" t="b">
        <f>IF('Summary Statistics'!$C$7=TRUE,Albums!$F1503&lt;R$3,Albums!$E1503&lt;R$3)</f>
        <v>0</v>
      </c>
      <c r="S1504" s="50" t="b">
        <f>IF('Summary Statistics'!$C$7=TRUE,Albums!$F1503&lt;S$3,Albums!$E1503&lt;S$3)</f>
        <v>0</v>
      </c>
      <c r="T1504" s="50" t="b">
        <f>IF('Summary Statistics'!$C$7=TRUE,Albums!$F1503&lt;T$3,Albums!$E1503&lt;T$3)</f>
        <v>0</v>
      </c>
      <c r="U1504" s="50" t="b">
        <f>IF('Summary Statistics'!$C$7=TRUE,Albums!$F1503&lt;U$3,Albums!$E1503&lt;U$3)</f>
        <v>0</v>
      </c>
      <c r="V1504" s="51" t="b">
        <f>IF('Summary Statistics'!$C$7=TRUE,Albums!$F1503&lt;V$3,Albums!$E1503&lt;V$3)</f>
        <v>0</v>
      </c>
    </row>
  </sheetData>
  <mergeCells count="18">
    <mergeCell ref="BZ2:CB2"/>
    <mergeCell ref="BW2:BY2"/>
    <mergeCell ref="BB2:BD2"/>
    <mergeCell ref="BE2:BG2"/>
    <mergeCell ref="BH2:BJ2"/>
    <mergeCell ref="BK2:BM2"/>
    <mergeCell ref="BN2:BP2"/>
    <mergeCell ref="BQ2:BS2"/>
    <mergeCell ref="BT2:BV2"/>
    <mergeCell ref="B2:K2"/>
    <mergeCell ref="M2:V2"/>
    <mergeCell ref="AC2:AH2"/>
    <mergeCell ref="AV2:AX2"/>
    <mergeCell ref="AY2:BA2"/>
    <mergeCell ref="AJ2:AL2"/>
    <mergeCell ref="AM2:AO2"/>
    <mergeCell ref="AP2:AR2"/>
    <mergeCell ref="AS2:AU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7ABF-122D-4AE2-B3B8-27E617031DA8}">
  <dimension ref="B1:N5004"/>
  <sheetViews>
    <sheetView topLeftCell="C1" workbookViewId="0">
      <selection activeCell="G29" sqref="G29"/>
    </sheetView>
  </sheetViews>
  <sheetFormatPr defaultRowHeight="14.4" x14ac:dyDescent="0.3"/>
  <cols>
    <col min="1" max="1" width="3.77734375" customWidth="1"/>
    <col min="2" max="2" width="38.6640625" style="2" customWidth="1"/>
    <col min="3" max="3" width="24.44140625" style="2" customWidth="1"/>
    <col min="4" max="4" width="39.109375" style="2" customWidth="1"/>
    <col min="5" max="5" width="21.5546875" style="1" customWidth="1"/>
    <col min="6" max="6" width="3.88671875" customWidth="1"/>
    <col min="7" max="7" width="9.44140625" style="2" customWidth="1"/>
    <col min="8" max="8" width="7.33203125" style="2" customWidth="1"/>
    <col min="9" max="9" width="29.109375" style="2" customWidth="1"/>
    <col min="10" max="10" width="24.109375" style="2" customWidth="1"/>
    <col min="11" max="11" width="7.6640625" style="1" customWidth="1"/>
    <col min="13" max="13" width="20.44140625" customWidth="1"/>
    <col min="14" max="14" width="11" customWidth="1"/>
  </cols>
  <sheetData>
    <row r="1" spans="2:14" ht="15" thickBot="1" x14ac:dyDescent="0.35">
      <c r="B1"/>
      <c r="C1"/>
      <c r="D1"/>
      <c r="E1"/>
      <c r="G1"/>
      <c r="H1"/>
      <c r="I1"/>
      <c r="J1"/>
      <c r="K1"/>
    </row>
    <row r="2" spans="2:14" ht="15" thickBot="1" x14ac:dyDescent="0.35">
      <c r="B2" s="95" t="s">
        <v>16</v>
      </c>
      <c r="C2" s="96"/>
      <c r="D2" s="96"/>
      <c r="E2" s="97"/>
      <c r="F2" s="9"/>
      <c r="G2" s="95" t="s">
        <v>6</v>
      </c>
      <c r="H2" s="96"/>
      <c r="I2" s="96"/>
      <c r="J2" s="96"/>
      <c r="K2" s="97"/>
      <c r="M2" s="6" t="s">
        <v>7</v>
      </c>
      <c r="N2" s="6" t="s">
        <v>17</v>
      </c>
    </row>
    <row r="3" spans="2:14" ht="15" thickBot="1" x14ac:dyDescent="0.35">
      <c r="B3" s="8" t="str">
        <f>Raw_Data_Input!B2</f>
        <v>Title</v>
      </c>
      <c r="C3" s="8" t="str">
        <f>Raw_Data_Input!F2</f>
        <v>Artist</v>
      </c>
      <c r="D3" s="8" t="str">
        <f>Raw_Data_Input!G2</f>
        <v>Album</v>
      </c>
      <c r="E3" s="6" t="str">
        <f>Raw_Data_Input!H2</f>
        <v>Genre</v>
      </c>
      <c r="F3" s="9"/>
      <c r="G3" s="22" t="str">
        <f>Raw_Data_Input!D2</f>
        <v>Favorite</v>
      </c>
      <c r="H3" s="23" t="str">
        <f>Raw_Data_Input!I2</f>
        <v>Plays</v>
      </c>
      <c r="I3" s="22" t="s">
        <v>15</v>
      </c>
      <c r="J3" s="22" t="s">
        <v>2</v>
      </c>
      <c r="K3" s="6" t="s">
        <v>22</v>
      </c>
      <c r="M3" s="11">
        <f>COUNTIF(M4:M5000,TRUE)</f>
        <v>0</v>
      </c>
      <c r="N3" s="28">
        <f>SUMIF(M4:M5000,TRUE,H4:H5000)</f>
        <v>0</v>
      </c>
    </row>
    <row r="4" spans="2:14" x14ac:dyDescent="0.3">
      <c r="B4" s="4">
        <f>Raw_Data_Input!B3</f>
        <v>0</v>
      </c>
      <c r="C4" s="14">
        <f>Raw_Data_Input!F3</f>
        <v>0</v>
      </c>
      <c r="D4" s="14">
        <f>Raw_Data_Input!G3</f>
        <v>0</v>
      </c>
      <c r="E4" s="15">
        <f>Raw_Data_Input!H3</f>
        <v>0</v>
      </c>
      <c r="F4" s="10"/>
      <c r="G4" s="14">
        <f>Raw_Data_Input!D3</f>
        <v>0</v>
      </c>
      <c r="H4" s="14">
        <f>Raw_Data_Input!I3</f>
        <v>0</v>
      </c>
      <c r="I4" s="18" cm="1">
        <f t="array" ref="I4">_xlfn.TEXTSPLIT(Raw_Data_Input!E3,":")*24</f>
        <v>0</v>
      </c>
      <c r="J4" s="18">
        <f>H4*I4</f>
        <v>0</v>
      </c>
      <c r="K4" s="60">
        <f>Raw_Data_Input!J3</f>
        <v>0</v>
      </c>
      <c r="M4" t="str">
        <f>IF(I4&gt;0,TRUE," ")</f>
        <v xml:space="preserve"> </v>
      </c>
    </row>
    <row r="5" spans="2:14" x14ac:dyDescent="0.3">
      <c r="B5" s="2">
        <f>Raw_Data_Input!B4</f>
        <v>0</v>
      </c>
      <c r="C5" s="13">
        <f>Raw_Data_Input!F4</f>
        <v>0</v>
      </c>
      <c r="D5" s="13">
        <f>Raw_Data_Input!G4</f>
        <v>0</v>
      </c>
      <c r="E5" s="12">
        <f>Raw_Data_Input!H4</f>
        <v>0</v>
      </c>
      <c r="F5" s="10"/>
      <c r="G5" s="13">
        <f>Raw_Data_Input!D4</f>
        <v>0</v>
      </c>
      <c r="H5" s="14">
        <f>Raw_Data_Input!I4</f>
        <v>0</v>
      </c>
      <c r="I5" s="18" cm="1">
        <f t="array" ref="I5">_xlfn.TEXTSPLIT(Raw_Data_Input!E4,":")*24</f>
        <v>0</v>
      </c>
      <c r="J5" s="18">
        <f t="shared" ref="J5:J68" si="0">H5*I5</f>
        <v>0</v>
      </c>
      <c r="K5" s="60">
        <f>Raw_Data_Input!J4</f>
        <v>0</v>
      </c>
      <c r="M5" t="str">
        <f t="shared" ref="M5:M68" si="1">IF(I5&gt;0,TRUE," ")</f>
        <v xml:space="preserve"> </v>
      </c>
    </row>
    <row r="6" spans="2:14" x14ac:dyDescent="0.3">
      <c r="B6" s="2">
        <f>Raw_Data_Input!B5</f>
        <v>0</v>
      </c>
      <c r="C6" s="13">
        <f>Raw_Data_Input!F5</f>
        <v>0</v>
      </c>
      <c r="D6" s="13">
        <f>Raw_Data_Input!G5</f>
        <v>0</v>
      </c>
      <c r="E6" s="12">
        <f>Raw_Data_Input!H5</f>
        <v>0</v>
      </c>
      <c r="F6" s="10"/>
      <c r="G6" s="13">
        <f>Raw_Data_Input!D5</f>
        <v>0</v>
      </c>
      <c r="H6" s="14">
        <f>Raw_Data_Input!I5</f>
        <v>0</v>
      </c>
      <c r="I6" s="18" cm="1">
        <f t="array" ref="I6">_xlfn.TEXTSPLIT(Raw_Data_Input!E5,":")*24</f>
        <v>0</v>
      </c>
      <c r="J6" s="18">
        <f t="shared" si="0"/>
        <v>0</v>
      </c>
      <c r="K6" s="60">
        <f>Raw_Data_Input!J5</f>
        <v>0</v>
      </c>
      <c r="M6" t="str">
        <f t="shared" si="1"/>
        <v xml:space="preserve"> </v>
      </c>
    </row>
    <row r="7" spans="2:14" x14ac:dyDescent="0.3">
      <c r="B7" s="2">
        <f>Raw_Data_Input!B6</f>
        <v>0</v>
      </c>
      <c r="C7" s="13">
        <f>Raw_Data_Input!F6</f>
        <v>0</v>
      </c>
      <c r="D7" s="13">
        <f>Raw_Data_Input!G6</f>
        <v>0</v>
      </c>
      <c r="E7" s="12">
        <f>Raw_Data_Input!H6</f>
        <v>0</v>
      </c>
      <c r="F7" s="10"/>
      <c r="G7" s="13">
        <f>Raw_Data_Input!D6</f>
        <v>0</v>
      </c>
      <c r="H7" s="14">
        <f>Raw_Data_Input!I6</f>
        <v>0</v>
      </c>
      <c r="I7" s="18" cm="1">
        <f t="array" ref="I7">_xlfn.TEXTSPLIT(Raw_Data_Input!E6,":")*24</f>
        <v>0</v>
      </c>
      <c r="J7" s="18">
        <f t="shared" si="0"/>
        <v>0</v>
      </c>
      <c r="K7" s="60">
        <f>Raw_Data_Input!J6</f>
        <v>0</v>
      </c>
      <c r="M7" t="str">
        <f t="shared" si="1"/>
        <v xml:space="preserve"> </v>
      </c>
    </row>
    <row r="8" spans="2:14" x14ac:dyDescent="0.3">
      <c r="B8" s="2">
        <f>Raw_Data_Input!B7</f>
        <v>0</v>
      </c>
      <c r="C8" s="13">
        <f>Raw_Data_Input!F7</f>
        <v>0</v>
      </c>
      <c r="D8" s="13">
        <f>Raw_Data_Input!G7</f>
        <v>0</v>
      </c>
      <c r="E8" s="12">
        <f>Raw_Data_Input!H7</f>
        <v>0</v>
      </c>
      <c r="F8" s="10"/>
      <c r="G8" s="13">
        <f>Raw_Data_Input!D7</f>
        <v>0</v>
      </c>
      <c r="H8" s="14">
        <f>Raw_Data_Input!I7</f>
        <v>0</v>
      </c>
      <c r="I8" s="18" cm="1">
        <f t="array" ref="I8">_xlfn.TEXTSPLIT(Raw_Data_Input!E7,":")*24</f>
        <v>0</v>
      </c>
      <c r="J8" s="18">
        <f t="shared" si="0"/>
        <v>0</v>
      </c>
      <c r="K8" s="60">
        <f>Raw_Data_Input!J7</f>
        <v>0</v>
      </c>
      <c r="M8" t="str">
        <f t="shared" si="1"/>
        <v xml:space="preserve"> </v>
      </c>
    </row>
    <row r="9" spans="2:14" x14ac:dyDescent="0.3">
      <c r="B9" s="2">
        <f>Raw_Data_Input!B8</f>
        <v>0</v>
      </c>
      <c r="C9" s="13">
        <f>Raw_Data_Input!F8</f>
        <v>0</v>
      </c>
      <c r="D9" s="13">
        <f>Raw_Data_Input!G8</f>
        <v>0</v>
      </c>
      <c r="E9" s="12">
        <f>Raw_Data_Input!H8</f>
        <v>0</v>
      </c>
      <c r="F9" s="10"/>
      <c r="G9" s="13">
        <f>Raw_Data_Input!D8</f>
        <v>0</v>
      </c>
      <c r="H9" s="14">
        <f>Raw_Data_Input!I8</f>
        <v>0</v>
      </c>
      <c r="I9" s="18" cm="1">
        <f t="array" ref="I9">_xlfn.TEXTSPLIT(Raw_Data_Input!E8,":")*24</f>
        <v>0</v>
      </c>
      <c r="J9" s="18">
        <f t="shared" si="0"/>
        <v>0</v>
      </c>
      <c r="K9" s="60">
        <f>Raw_Data_Input!J8</f>
        <v>0</v>
      </c>
      <c r="M9" t="str">
        <f t="shared" si="1"/>
        <v xml:space="preserve"> </v>
      </c>
    </row>
    <row r="10" spans="2:14" x14ac:dyDescent="0.3">
      <c r="B10" s="2">
        <f>Raw_Data_Input!B9</f>
        <v>0</v>
      </c>
      <c r="C10" s="13">
        <f>Raw_Data_Input!F9</f>
        <v>0</v>
      </c>
      <c r="D10" s="13">
        <f>Raw_Data_Input!G9</f>
        <v>0</v>
      </c>
      <c r="E10" s="12">
        <f>Raw_Data_Input!H9</f>
        <v>0</v>
      </c>
      <c r="F10" s="10"/>
      <c r="G10" s="13">
        <f>Raw_Data_Input!D9</f>
        <v>0</v>
      </c>
      <c r="H10" s="14">
        <f>Raw_Data_Input!I9</f>
        <v>0</v>
      </c>
      <c r="I10" s="18" cm="1">
        <f t="array" ref="I10">_xlfn.TEXTSPLIT(Raw_Data_Input!E9,":")*24</f>
        <v>0</v>
      </c>
      <c r="J10" s="18">
        <f t="shared" si="0"/>
        <v>0</v>
      </c>
      <c r="K10" s="60">
        <f>Raw_Data_Input!J9</f>
        <v>0</v>
      </c>
      <c r="M10" t="str">
        <f t="shared" si="1"/>
        <v xml:space="preserve"> </v>
      </c>
    </row>
    <row r="11" spans="2:14" x14ac:dyDescent="0.3">
      <c r="B11" s="2">
        <f>Raw_Data_Input!B10</f>
        <v>0</v>
      </c>
      <c r="C11" s="13">
        <f>Raw_Data_Input!F10</f>
        <v>0</v>
      </c>
      <c r="D11" s="13">
        <f>Raw_Data_Input!G10</f>
        <v>0</v>
      </c>
      <c r="E11" s="12">
        <f>Raw_Data_Input!H10</f>
        <v>0</v>
      </c>
      <c r="F11" s="10"/>
      <c r="G11" s="13">
        <f>Raw_Data_Input!D10</f>
        <v>0</v>
      </c>
      <c r="H11" s="14">
        <f>Raw_Data_Input!I10</f>
        <v>0</v>
      </c>
      <c r="I11" s="18" cm="1">
        <f t="array" ref="I11">_xlfn.TEXTSPLIT(Raw_Data_Input!E10,":")*24</f>
        <v>0</v>
      </c>
      <c r="J11" s="18">
        <f t="shared" si="0"/>
        <v>0</v>
      </c>
      <c r="K11" s="60">
        <f>Raw_Data_Input!J10</f>
        <v>0</v>
      </c>
      <c r="M11" t="str">
        <f t="shared" si="1"/>
        <v xml:space="preserve"> </v>
      </c>
    </row>
    <row r="12" spans="2:14" x14ac:dyDescent="0.3">
      <c r="B12" s="2">
        <f>Raw_Data_Input!B11</f>
        <v>0</v>
      </c>
      <c r="C12" s="13">
        <f>Raw_Data_Input!F11</f>
        <v>0</v>
      </c>
      <c r="D12" s="13">
        <f>Raw_Data_Input!G11</f>
        <v>0</v>
      </c>
      <c r="E12" s="12">
        <f>Raw_Data_Input!H11</f>
        <v>0</v>
      </c>
      <c r="F12" s="10"/>
      <c r="G12" s="13">
        <f>Raw_Data_Input!D11</f>
        <v>0</v>
      </c>
      <c r="H12" s="14">
        <f>Raw_Data_Input!I11</f>
        <v>0</v>
      </c>
      <c r="I12" s="18" cm="1">
        <f t="array" ref="I12">_xlfn.TEXTSPLIT(Raw_Data_Input!E11,":")*24</f>
        <v>0</v>
      </c>
      <c r="J12" s="18">
        <f t="shared" si="0"/>
        <v>0</v>
      </c>
      <c r="K12" s="60">
        <f>Raw_Data_Input!J11</f>
        <v>0</v>
      </c>
      <c r="M12" t="str">
        <f t="shared" si="1"/>
        <v xml:space="preserve"> </v>
      </c>
    </row>
    <row r="13" spans="2:14" x14ac:dyDescent="0.3">
      <c r="B13" s="2">
        <f>Raw_Data_Input!B12</f>
        <v>0</v>
      </c>
      <c r="C13" s="13">
        <f>Raw_Data_Input!F12</f>
        <v>0</v>
      </c>
      <c r="D13" s="13">
        <f>Raw_Data_Input!G12</f>
        <v>0</v>
      </c>
      <c r="E13" s="12">
        <f>Raw_Data_Input!H12</f>
        <v>0</v>
      </c>
      <c r="F13" s="10"/>
      <c r="G13" s="13">
        <f>Raw_Data_Input!D12</f>
        <v>0</v>
      </c>
      <c r="H13" s="14">
        <f>Raw_Data_Input!I12</f>
        <v>0</v>
      </c>
      <c r="I13" s="18" cm="1">
        <f t="array" ref="I13">_xlfn.TEXTSPLIT(Raw_Data_Input!E12,":")*24</f>
        <v>0</v>
      </c>
      <c r="J13" s="18">
        <f t="shared" si="0"/>
        <v>0</v>
      </c>
      <c r="K13" s="60">
        <f>Raw_Data_Input!J12</f>
        <v>0</v>
      </c>
      <c r="M13" t="str">
        <f t="shared" si="1"/>
        <v xml:space="preserve"> </v>
      </c>
    </row>
    <row r="14" spans="2:14" x14ac:dyDescent="0.3">
      <c r="B14" s="2">
        <f>Raw_Data_Input!B13</f>
        <v>0</v>
      </c>
      <c r="C14" s="13">
        <f>Raw_Data_Input!F13</f>
        <v>0</v>
      </c>
      <c r="D14" s="13">
        <f>Raw_Data_Input!G13</f>
        <v>0</v>
      </c>
      <c r="E14" s="12">
        <f>Raw_Data_Input!H13</f>
        <v>0</v>
      </c>
      <c r="F14" s="10"/>
      <c r="G14" s="13">
        <f>Raw_Data_Input!D13</f>
        <v>0</v>
      </c>
      <c r="H14" s="14">
        <f>Raw_Data_Input!I13</f>
        <v>0</v>
      </c>
      <c r="I14" s="18" cm="1">
        <f t="array" ref="I14">_xlfn.TEXTSPLIT(Raw_Data_Input!E13,":")*24</f>
        <v>0</v>
      </c>
      <c r="J14" s="18">
        <f t="shared" si="0"/>
        <v>0</v>
      </c>
      <c r="K14" s="60">
        <f>Raw_Data_Input!J13</f>
        <v>0</v>
      </c>
      <c r="M14" t="str">
        <f t="shared" si="1"/>
        <v xml:space="preserve"> </v>
      </c>
    </row>
    <row r="15" spans="2:14" x14ac:dyDescent="0.3">
      <c r="B15" s="2">
        <f>Raw_Data_Input!B14</f>
        <v>0</v>
      </c>
      <c r="C15" s="13">
        <f>Raw_Data_Input!F14</f>
        <v>0</v>
      </c>
      <c r="D15" s="13">
        <f>Raw_Data_Input!G14</f>
        <v>0</v>
      </c>
      <c r="E15" s="12">
        <f>Raw_Data_Input!H14</f>
        <v>0</v>
      </c>
      <c r="F15" s="10"/>
      <c r="G15" s="13">
        <f>Raw_Data_Input!D14</f>
        <v>0</v>
      </c>
      <c r="H15" s="14">
        <f>Raw_Data_Input!I14</f>
        <v>0</v>
      </c>
      <c r="I15" s="18" cm="1">
        <f t="array" ref="I15">_xlfn.TEXTSPLIT(Raw_Data_Input!E14,":")*24</f>
        <v>0</v>
      </c>
      <c r="J15" s="18">
        <f t="shared" si="0"/>
        <v>0</v>
      </c>
      <c r="K15" s="60">
        <f>Raw_Data_Input!J14</f>
        <v>0</v>
      </c>
      <c r="M15" t="str">
        <f t="shared" si="1"/>
        <v xml:space="preserve"> </v>
      </c>
    </row>
    <row r="16" spans="2:14" x14ac:dyDescent="0.3">
      <c r="B16" s="2">
        <f>Raw_Data_Input!B15</f>
        <v>0</v>
      </c>
      <c r="C16" s="13">
        <f>Raw_Data_Input!F15</f>
        <v>0</v>
      </c>
      <c r="D16" s="13">
        <f>Raw_Data_Input!G15</f>
        <v>0</v>
      </c>
      <c r="E16" s="12">
        <f>Raw_Data_Input!H15</f>
        <v>0</v>
      </c>
      <c r="F16" s="10"/>
      <c r="G16" s="13">
        <f>Raw_Data_Input!D15</f>
        <v>0</v>
      </c>
      <c r="H16" s="14">
        <f>Raw_Data_Input!I15</f>
        <v>0</v>
      </c>
      <c r="I16" s="18" cm="1">
        <f t="array" ref="I16">_xlfn.TEXTSPLIT(Raw_Data_Input!E15,":")*24</f>
        <v>0</v>
      </c>
      <c r="J16" s="18">
        <f t="shared" si="0"/>
        <v>0</v>
      </c>
      <c r="K16" s="60">
        <f>Raw_Data_Input!J15</f>
        <v>0</v>
      </c>
      <c r="M16" t="str">
        <f t="shared" si="1"/>
        <v xml:space="preserve"> </v>
      </c>
    </row>
    <row r="17" spans="2:13" x14ac:dyDescent="0.3">
      <c r="B17" s="2">
        <f>Raw_Data_Input!B16</f>
        <v>0</v>
      </c>
      <c r="C17" s="13">
        <f>Raw_Data_Input!F16</f>
        <v>0</v>
      </c>
      <c r="D17" s="13">
        <f>Raw_Data_Input!G16</f>
        <v>0</v>
      </c>
      <c r="E17" s="12">
        <f>Raw_Data_Input!H16</f>
        <v>0</v>
      </c>
      <c r="F17" s="10"/>
      <c r="G17" s="13">
        <f>Raw_Data_Input!D16</f>
        <v>0</v>
      </c>
      <c r="H17" s="14">
        <f>Raw_Data_Input!I16</f>
        <v>0</v>
      </c>
      <c r="I17" s="18" cm="1">
        <f t="array" ref="I17">_xlfn.TEXTSPLIT(Raw_Data_Input!E16,":")*24</f>
        <v>0</v>
      </c>
      <c r="J17" s="18">
        <f t="shared" si="0"/>
        <v>0</v>
      </c>
      <c r="K17" s="60">
        <f>Raw_Data_Input!J16</f>
        <v>0</v>
      </c>
      <c r="M17" t="str">
        <f t="shared" si="1"/>
        <v xml:space="preserve"> </v>
      </c>
    </row>
    <row r="18" spans="2:13" x14ac:dyDescent="0.3">
      <c r="B18" s="2">
        <f>Raw_Data_Input!B17</f>
        <v>0</v>
      </c>
      <c r="C18" s="13">
        <f>Raw_Data_Input!F17</f>
        <v>0</v>
      </c>
      <c r="D18" s="13">
        <f>Raw_Data_Input!G17</f>
        <v>0</v>
      </c>
      <c r="E18" s="12">
        <f>Raw_Data_Input!H17</f>
        <v>0</v>
      </c>
      <c r="F18" s="10"/>
      <c r="G18" s="13">
        <f>Raw_Data_Input!D17</f>
        <v>0</v>
      </c>
      <c r="H18" s="14">
        <f>Raw_Data_Input!I17</f>
        <v>0</v>
      </c>
      <c r="I18" s="18" cm="1">
        <f t="array" ref="I18">_xlfn.TEXTSPLIT(Raw_Data_Input!E17,":")*24</f>
        <v>0</v>
      </c>
      <c r="J18" s="18">
        <f t="shared" si="0"/>
        <v>0</v>
      </c>
      <c r="K18" s="60">
        <f>Raw_Data_Input!J17</f>
        <v>0</v>
      </c>
      <c r="M18" t="str">
        <f t="shared" si="1"/>
        <v xml:space="preserve"> </v>
      </c>
    </row>
    <row r="19" spans="2:13" x14ac:dyDescent="0.3">
      <c r="B19" s="2">
        <f>Raw_Data_Input!B18</f>
        <v>0</v>
      </c>
      <c r="C19" s="13">
        <f>Raw_Data_Input!F18</f>
        <v>0</v>
      </c>
      <c r="D19" s="13">
        <f>Raw_Data_Input!G18</f>
        <v>0</v>
      </c>
      <c r="E19" s="12">
        <f>Raw_Data_Input!H18</f>
        <v>0</v>
      </c>
      <c r="F19" s="10"/>
      <c r="G19" s="13">
        <f>Raw_Data_Input!D18</f>
        <v>0</v>
      </c>
      <c r="H19" s="14">
        <f>Raw_Data_Input!I18</f>
        <v>0</v>
      </c>
      <c r="I19" s="18" cm="1">
        <f t="array" ref="I19">_xlfn.TEXTSPLIT(Raw_Data_Input!E18,":")*24</f>
        <v>0</v>
      </c>
      <c r="J19" s="18">
        <f t="shared" si="0"/>
        <v>0</v>
      </c>
      <c r="K19" s="60">
        <f>Raw_Data_Input!J18</f>
        <v>0</v>
      </c>
      <c r="M19" t="str">
        <f t="shared" si="1"/>
        <v xml:space="preserve"> </v>
      </c>
    </row>
    <row r="20" spans="2:13" x14ac:dyDescent="0.3">
      <c r="B20" s="2">
        <f>Raw_Data_Input!B19</f>
        <v>0</v>
      </c>
      <c r="C20" s="13">
        <f>Raw_Data_Input!F19</f>
        <v>0</v>
      </c>
      <c r="D20" s="13">
        <f>Raw_Data_Input!G19</f>
        <v>0</v>
      </c>
      <c r="E20" s="12">
        <f>Raw_Data_Input!H19</f>
        <v>0</v>
      </c>
      <c r="F20" s="10"/>
      <c r="G20" s="13">
        <f>Raw_Data_Input!D19</f>
        <v>0</v>
      </c>
      <c r="H20" s="14">
        <f>Raw_Data_Input!I19</f>
        <v>0</v>
      </c>
      <c r="I20" s="18" cm="1">
        <f t="array" ref="I20">_xlfn.TEXTSPLIT(Raw_Data_Input!E19,":")*24</f>
        <v>0</v>
      </c>
      <c r="J20" s="18">
        <f t="shared" si="0"/>
        <v>0</v>
      </c>
      <c r="K20" s="60">
        <f>Raw_Data_Input!J19</f>
        <v>0</v>
      </c>
      <c r="M20" t="str">
        <f t="shared" si="1"/>
        <v xml:space="preserve"> </v>
      </c>
    </row>
    <row r="21" spans="2:13" x14ac:dyDescent="0.3">
      <c r="B21" s="2">
        <f>Raw_Data_Input!B20</f>
        <v>0</v>
      </c>
      <c r="C21" s="13">
        <f>Raw_Data_Input!F20</f>
        <v>0</v>
      </c>
      <c r="D21" s="13">
        <f>Raw_Data_Input!G20</f>
        <v>0</v>
      </c>
      <c r="E21" s="12">
        <f>Raw_Data_Input!H20</f>
        <v>0</v>
      </c>
      <c r="F21" s="10"/>
      <c r="G21" s="13">
        <f>Raw_Data_Input!D20</f>
        <v>0</v>
      </c>
      <c r="H21" s="14">
        <f>Raw_Data_Input!I20</f>
        <v>0</v>
      </c>
      <c r="I21" s="18" cm="1">
        <f t="array" ref="I21">_xlfn.TEXTSPLIT(Raw_Data_Input!E20,":")*24</f>
        <v>0</v>
      </c>
      <c r="J21" s="18">
        <f t="shared" si="0"/>
        <v>0</v>
      </c>
      <c r="K21" s="60">
        <f>Raw_Data_Input!J20</f>
        <v>0</v>
      </c>
      <c r="M21" t="str">
        <f t="shared" si="1"/>
        <v xml:space="preserve"> </v>
      </c>
    </row>
    <row r="22" spans="2:13" x14ac:dyDescent="0.3">
      <c r="B22" s="2">
        <f>Raw_Data_Input!B21</f>
        <v>0</v>
      </c>
      <c r="C22" s="13">
        <f>Raw_Data_Input!F21</f>
        <v>0</v>
      </c>
      <c r="D22" s="13">
        <f>Raw_Data_Input!G21</f>
        <v>0</v>
      </c>
      <c r="E22" s="12">
        <f>Raw_Data_Input!H21</f>
        <v>0</v>
      </c>
      <c r="F22" s="10"/>
      <c r="G22" s="13">
        <f>Raw_Data_Input!D21</f>
        <v>0</v>
      </c>
      <c r="H22" s="14">
        <f>Raw_Data_Input!I21</f>
        <v>0</v>
      </c>
      <c r="I22" s="18" cm="1">
        <f t="array" ref="I22">_xlfn.TEXTSPLIT(Raw_Data_Input!E21,":")*24</f>
        <v>0</v>
      </c>
      <c r="J22" s="18">
        <f t="shared" si="0"/>
        <v>0</v>
      </c>
      <c r="K22" s="60">
        <f>Raw_Data_Input!J21</f>
        <v>0</v>
      </c>
      <c r="M22" t="str">
        <f t="shared" si="1"/>
        <v xml:space="preserve"> </v>
      </c>
    </row>
    <row r="23" spans="2:13" x14ac:dyDescent="0.3">
      <c r="B23" s="2">
        <f>Raw_Data_Input!B22</f>
        <v>0</v>
      </c>
      <c r="C23" s="13">
        <f>Raw_Data_Input!F22</f>
        <v>0</v>
      </c>
      <c r="D23" s="13">
        <f>Raw_Data_Input!G22</f>
        <v>0</v>
      </c>
      <c r="E23" s="12">
        <f>Raw_Data_Input!H22</f>
        <v>0</v>
      </c>
      <c r="F23" s="10"/>
      <c r="G23" s="13">
        <f>Raw_Data_Input!D22</f>
        <v>0</v>
      </c>
      <c r="H23" s="14">
        <f>Raw_Data_Input!I22</f>
        <v>0</v>
      </c>
      <c r="I23" s="18" cm="1">
        <f t="array" ref="I23">_xlfn.TEXTSPLIT(Raw_Data_Input!E22,":")*24</f>
        <v>0</v>
      </c>
      <c r="J23" s="18">
        <f t="shared" si="0"/>
        <v>0</v>
      </c>
      <c r="K23" s="60">
        <f>Raw_Data_Input!J22</f>
        <v>0</v>
      </c>
      <c r="M23" t="str">
        <f t="shared" si="1"/>
        <v xml:space="preserve"> </v>
      </c>
    </row>
    <row r="24" spans="2:13" x14ac:dyDescent="0.3">
      <c r="B24" s="2">
        <f>Raw_Data_Input!B23</f>
        <v>0</v>
      </c>
      <c r="C24" s="13">
        <f>Raw_Data_Input!F23</f>
        <v>0</v>
      </c>
      <c r="D24" s="13">
        <f>Raw_Data_Input!G23</f>
        <v>0</v>
      </c>
      <c r="E24" s="12">
        <f>Raw_Data_Input!H23</f>
        <v>0</v>
      </c>
      <c r="G24" s="13">
        <f>Raw_Data_Input!D23</f>
        <v>0</v>
      </c>
      <c r="H24" s="14">
        <f>Raw_Data_Input!I23</f>
        <v>0</v>
      </c>
      <c r="I24" s="18" cm="1">
        <f t="array" ref="I24">_xlfn.TEXTSPLIT(Raw_Data_Input!E23,":")*24</f>
        <v>0</v>
      </c>
      <c r="J24" s="18">
        <f t="shared" si="0"/>
        <v>0</v>
      </c>
      <c r="K24" s="60">
        <f>Raw_Data_Input!J23</f>
        <v>0</v>
      </c>
      <c r="M24" t="str">
        <f t="shared" si="1"/>
        <v xml:space="preserve"> </v>
      </c>
    </row>
    <row r="25" spans="2:13" x14ac:dyDescent="0.3">
      <c r="B25" s="2">
        <f>Raw_Data_Input!B24</f>
        <v>0</v>
      </c>
      <c r="C25" s="13">
        <f>Raw_Data_Input!F24</f>
        <v>0</v>
      </c>
      <c r="D25" s="13">
        <f>Raw_Data_Input!G24</f>
        <v>0</v>
      </c>
      <c r="E25" s="12">
        <f>Raw_Data_Input!H24</f>
        <v>0</v>
      </c>
      <c r="G25" s="13">
        <f>Raw_Data_Input!D24</f>
        <v>0</v>
      </c>
      <c r="H25" s="14">
        <f>Raw_Data_Input!I24</f>
        <v>0</v>
      </c>
      <c r="I25" s="18" cm="1">
        <f t="array" ref="I25">_xlfn.TEXTSPLIT(Raw_Data_Input!E24,":")*24</f>
        <v>0</v>
      </c>
      <c r="J25" s="18">
        <f t="shared" si="0"/>
        <v>0</v>
      </c>
      <c r="K25" s="60">
        <f>Raw_Data_Input!J24</f>
        <v>0</v>
      </c>
      <c r="M25" t="str">
        <f t="shared" si="1"/>
        <v xml:space="preserve"> </v>
      </c>
    </row>
    <row r="26" spans="2:13" x14ac:dyDescent="0.3">
      <c r="B26" s="2">
        <f>Raw_Data_Input!B25</f>
        <v>0</v>
      </c>
      <c r="C26" s="13">
        <f>Raw_Data_Input!F25</f>
        <v>0</v>
      </c>
      <c r="D26" s="13">
        <f>Raw_Data_Input!G25</f>
        <v>0</v>
      </c>
      <c r="E26" s="12">
        <f>Raw_Data_Input!H25</f>
        <v>0</v>
      </c>
      <c r="G26" s="13">
        <f>Raw_Data_Input!D25</f>
        <v>0</v>
      </c>
      <c r="H26" s="14">
        <f>Raw_Data_Input!I25</f>
        <v>0</v>
      </c>
      <c r="I26" s="18" cm="1">
        <f t="array" ref="I26">_xlfn.TEXTSPLIT(Raw_Data_Input!E25,":")*24</f>
        <v>0</v>
      </c>
      <c r="J26" s="18">
        <f t="shared" si="0"/>
        <v>0</v>
      </c>
      <c r="K26" s="60">
        <f>Raw_Data_Input!J25</f>
        <v>0</v>
      </c>
      <c r="M26" t="str">
        <f t="shared" si="1"/>
        <v xml:space="preserve"> </v>
      </c>
    </row>
    <row r="27" spans="2:13" x14ac:dyDescent="0.3">
      <c r="B27" s="2">
        <f>Raw_Data_Input!B26</f>
        <v>0</v>
      </c>
      <c r="C27" s="13">
        <f>Raw_Data_Input!F26</f>
        <v>0</v>
      </c>
      <c r="D27" s="13">
        <f>Raw_Data_Input!G26</f>
        <v>0</v>
      </c>
      <c r="E27" s="12">
        <f>Raw_Data_Input!H26</f>
        <v>0</v>
      </c>
      <c r="G27" s="13">
        <f>Raw_Data_Input!D26</f>
        <v>0</v>
      </c>
      <c r="H27" s="14">
        <f>Raw_Data_Input!I26</f>
        <v>0</v>
      </c>
      <c r="I27" s="18" cm="1">
        <f t="array" ref="I27">_xlfn.TEXTSPLIT(Raw_Data_Input!E26,":")*24</f>
        <v>0</v>
      </c>
      <c r="J27" s="18">
        <f t="shared" si="0"/>
        <v>0</v>
      </c>
      <c r="K27" s="60">
        <f>Raw_Data_Input!J26</f>
        <v>0</v>
      </c>
      <c r="M27" t="str">
        <f t="shared" si="1"/>
        <v xml:space="preserve"> </v>
      </c>
    </row>
    <row r="28" spans="2:13" x14ac:dyDescent="0.3">
      <c r="B28" s="2">
        <f>Raw_Data_Input!B27</f>
        <v>0</v>
      </c>
      <c r="C28" s="13">
        <f>Raw_Data_Input!F27</f>
        <v>0</v>
      </c>
      <c r="D28" s="13">
        <f>Raw_Data_Input!G27</f>
        <v>0</v>
      </c>
      <c r="E28" s="12">
        <f>Raw_Data_Input!H27</f>
        <v>0</v>
      </c>
      <c r="G28" s="13">
        <f>Raw_Data_Input!D27</f>
        <v>0</v>
      </c>
      <c r="H28" s="14">
        <f>Raw_Data_Input!I27</f>
        <v>0</v>
      </c>
      <c r="I28" s="18" cm="1">
        <f t="array" ref="I28">_xlfn.TEXTSPLIT(Raw_Data_Input!E27,":")*24</f>
        <v>0</v>
      </c>
      <c r="J28" s="18">
        <f t="shared" si="0"/>
        <v>0</v>
      </c>
      <c r="K28" s="60">
        <f>Raw_Data_Input!J27</f>
        <v>0</v>
      </c>
      <c r="M28" t="str">
        <f t="shared" si="1"/>
        <v xml:space="preserve"> </v>
      </c>
    </row>
    <row r="29" spans="2:13" x14ac:dyDescent="0.3">
      <c r="B29" s="2">
        <f>Raw_Data_Input!B28</f>
        <v>0</v>
      </c>
      <c r="C29" s="13">
        <f>Raw_Data_Input!F28</f>
        <v>0</v>
      </c>
      <c r="D29" s="13">
        <f>Raw_Data_Input!G28</f>
        <v>0</v>
      </c>
      <c r="E29" s="12">
        <f>Raw_Data_Input!H28</f>
        <v>0</v>
      </c>
      <c r="G29" s="13">
        <f>Raw_Data_Input!D28</f>
        <v>0</v>
      </c>
      <c r="H29" s="14">
        <f>Raw_Data_Input!I28</f>
        <v>0</v>
      </c>
      <c r="I29" s="18" cm="1">
        <f t="array" ref="I29">_xlfn.TEXTSPLIT(Raw_Data_Input!E28,":")*24</f>
        <v>0</v>
      </c>
      <c r="J29" s="18">
        <f t="shared" si="0"/>
        <v>0</v>
      </c>
      <c r="K29" s="60">
        <f>Raw_Data_Input!J28</f>
        <v>0</v>
      </c>
      <c r="M29" t="str">
        <f t="shared" si="1"/>
        <v xml:space="preserve"> </v>
      </c>
    </row>
    <row r="30" spans="2:13" x14ac:dyDescent="0.3">
      <c r="B30" s="2">
        <f>Raw_Data_Input!B29</f>
        <v>0</v>
      </c>
      <c r="C30" s="13">
        <f>Raw_Data_Input!F29</f>
        <v>0</v>
      </c>
      <c r="D30" s="13">
        <f>Raw_Data_Input!G29</f>
        <v>0</v>
      </c>
      <c r="E30" s="12">
        <f>Raw_Data_Input!H29</f>
        <v>0</v>
      </c>
      <c r="G30" s="13">
        <f>Raw_Data_Input!D29</f>
        <v>0</v>
      </c>
      <c r="H30" s="14">
        <f>Raw_Data_Input!I29</f>
        <v>0</v>
      </c>
      <c r="I30" s="18" cm="1">
        <f t="array" ref="I30">_xlfn.TEXTSPLIT(Raw_Data_Input!E29,":")*24</f>
        <v>0</v>
      </c>
      <c r="J30" s="18">
        <f t="shared" si="0"/>
        <v>0</v>
      </c>
      <c r="K30" s="60">
        <f>Raw_Data_Input!J29</f>
        <v>0</v>
      </c>
      <c r="M30" t="str">
        <f t="shared" si="1"/>
        <v xml:space="preserve"> </v>
      </c>
    </row>
    <row r="31" spans="2:13" x14ac:dyDescent="0.3">
      <c r="B31" s="2">
        <f>Raw_Data_Input!B30</f>
        <v>0</v>
      </c>
      <c r="C31" s="13">
        <f>Raw_Data_Input!F30</f>
        <v>0</v>
      </c>
      <c r="D31" s="13">
        <f>Raw_Data_Input!G30</f>
        <v>0</v>
      </c>
      <c r="E31" s="12">
        <f>Raw_Data_Input!H30</f>
        <v>0</v>
      </c>
      <c r="G31" s="13">
        <f>Raw_Data_Input!D30</f>
        <v>0</v>
      </c>
      <c r="H31" s="14">
        <f>Raw_Data_Input!I30</f>
        <v>0</v>
      </c>
      <c r="I31" s="18" cm="1">
        <f t="array" ref="I31">_xlfn.TEXTSPLIT(Raw_Data_Input!E30,":")*24</f>
        <v>0</v>
      </c>
      <c r="J31" s="18">
        <f t="shared" si="0"/>
        <v>0</v>
      </c>
      <c r="K31" s="60">
        <f>Raw_Data_Input!J30</f>
        <v>0</v>
      </c>
      <c r="M31" t="str">
        <f t="shared" si="1"/>
        <v xml:space="preserve"> </v>
      </c>
    </row>
    <row r="32" spans="2:13" x14ac:dyDescent="0.3">
      <c r="B32" s="2">
        <f>Raw_Data_Input!B31</f>
        <v>0</v>
      </c>
      <c r="C32" s="13">
        <f>Raw_Data_Input!F31</f>
        <v>0</v>
      </c>
      <c r="D32" s="13">
        <f>Raw_Data_Input!G31</f>
        <v>0</v>
      </c>
      <c r="E32" s="12">
        <f>Raw_Data_Input!H31</f>
        <v>0</v>
      </c>
      <c r="G32" s="13">
        <f>Raw_Data_Input!D31</f>
        <v>0</v>
      </c>
      <c r="H32" s="14">
        <f>Raw_Data_Input!I31</f>
        <v>0</v>
      </c>
      <c r="I32" s="18" cm="1">
        <f t="array" ref="I32">_xlfn.TEXTSPLIT(Raw_Data_Input!E31,":")*24</f>
        <v>0</v>
      </c>
      <c r="J32" s="18">
        <f t="shared" si="0"/>
        <v>0</v>
      </c>
      <c r="K32" s="60">
        <f>Raw_Data_Input!J31</f>
        <v>0</v>
      </c>
      <c r="M32" t="str">
        <f t="shared" si="1"/>
        <v xml:space="preserve"> </v>
      </c>
    </row>
    <row r="33" spans="2:13" x14ac:dyDescent="0.3">
      <c r="B33" s="2">
        <f>Raw_Data_Input!B32</f>
        <v>0</v>
      </c>
      <c r="C33" s="13">
        <f>Raw_Data_Input!F32</f>
        <v>0</v>
      </c>
      <c r="D33" s="13">
        <f>Raw_Data_Input!G32</f>
        <v>0</v>
      </c>
      <c r="E33" s="12">
        <f>Raw_Data_Input!H32</f>
        <v>0</v>
      </c>
      <c r="G33" s="13">
        <f>Raw_Data_Input!D32</f>
        <v>0</v>
      </c>
      <c r="H33" s="14">
        <f>Raw_Data_Input!I32</f>
        <v>0</v>
      </c>
      <c r="I33" s="18" cm="1">
        <f t="array" ref="I33">_xlfn.TEXTSPLIT(Raw_Data_Input!E32,":")*24</f>
        <v>0</v>
      </c>
      <c r="J33" s="18">
        <f t="shared" si="0"/>
        <v>0</v>
      </c>
      <c r="K33" s="60">
        <f>Raw_Data_Input!J32</f>
        <v>0</v>
      </c>
      <c r="M33" t="str">
        <f t="shared" si="1"/>
        <v xml:space="preserve"> </v>
      </c>
    </row>
    <row r="34" spans="2:13" x14ac:dyDescent="0.3">
      <c r="B34" s="2">
        <f>Raw_Data_Input!B33</f>
        <v>0</v>
      </c>
      <c r="C34" s="13">
        <f>Raw_Data_Input!F33</f>
        <v>0</v>
      </c>
      <c r="D34" s="13">
        <f>Raw_Data_Input!G33</f>
        <v>0</v>
      </c>
      <c r="E34" s="12">
        <f>Raw_Data_Input!H33</f>
        <v>0</v>
      </c>
      <c r="G34" s="13">
        <f>Raw_Data_Input!D33</f>
        <v>0</v>
      </c>
      <c r="H34" s="14">
        <f>Raw_Data_Input!I33</f>
        <v>0</v>
      </c>
      <c r="I34" s="18" cm="1">
        <f t="array" ref="I34">_xlfn.TEXTSPLIT(Raw_Data_Input!E33,":")*24</f>
        <v>0</v>
      </c>
      <c r="J34" s="18">
        <f t="shared" si="0"/>
        <v>0</v>
      </c>
      <c r="K34" s="60">
        <f>Raw_Data_Input!J33</f>
        <v>0</v>
      </c>
      <c r="M34" t="str">
        <f t="shared" si="1"/>
        <v xml:space="preserve"> </v>
      </c>
    </row>
    <row r="35" spans="2:13" x14ac:dyDescent="0.3">
      <c r="B35" s="2">
        <f>Raw_Data_Input!B34</f>
        <v>0</v>
      </c>
      <c r="C35" s="13">
        <f>Raw_Data_Input!F34</f>
        <v>0</v>
      </c>
      <c r="D35" s="13">
        <f>Raw_Data_Input!G34</f>
        <v>0</v>
      </c>
      <c r="E35" s="12">
        <f>Raw_Data_Input!H34</f>
        <v>0</v>
      </c>
      <c r="G35" s="13">
        <f>Raw_Data_Input!D34</f>
        <v>0</v>
      </c>
      <c r="H35" s="14">
        <f>Raw_Data_Input!I34</f>
        <v>0</v>
      </c>
      <c r="I35" s="18" cm="1">
        <f t="array" ref="I35">_xlfn.TEXTSPLIT(Raw_Data_Input!E34,":")*24</f>
        <v>0</v>
      </c>
      <c r="J35" s="18">
        <f t="shared" si="0"/>
        <v>0</v>
      </c>
      <c r="K35" s="60">
        <f>Raw_Data_Input!J34</f>
        <v>0</v>
      </c>
      <c r="M35" t="str">
        <f t="shared" si="1"/>
        <v xml:space="preserve"> </v>
      </c>
    </row>
    <row r="36" spans="2:13" x14ac:dyDescent="0.3">
      <c r="B36" s="2">
        <f>Raw_Data_Input!B35</f>
        <v>0</v>
      </c>
      <c r="C36" s="13">
        <f>Raw_Data_Input!F35</f>
        <v>0</v>
      </c>
      <c r="D36" s="13">
        <f>Raw_Data_Input!G35</f>
        <v>0</v>
      </c>
      <c r="E36" s="12">
        <f>Raw_Data_Input!H35</f>
        <v>0</v>
      </c>
      <c r="G36" s="13">
        <f>Raw_Data_Input!D35</f>
        <v>0</v>
      </c>
      <c r="H36" s="14">
        <f>Raw_Data_Input!I35</f>
        <v>0</v>
      </c>
      <c r="I36" s="18" cm="1">
        <f t="array" ref="I36">_xlfn.TEXTSPLIT(Raw_Data_Input!E35,":")*24</f>
        <v>0</v>
      </c>
      <c r="J36" s="18">
        <f t="shared" si="0"/>
        <v>0</v>
      </c>
      <c r="K36" s="60">
        <f>Raw_Data_Input!J35</f>
        <v>0</v>
      </c>
      <c r="M36" t="str">
        <f t="shared" si="1"/>
        <v xml:space="preserve"> </v>
      </c>
    </row>
    <row r="37" spans="2:13" x14ac:dyDescent="0.3">
      <c r="B37" s="2">
        <f>Raw_Data_Input!B36</f>
        <v>0</v>
      </c>
      <c r="C37" s="13">
        <f>Raw_Data_Input!F36</f>
        <v>0</v>
      </c>
      <c r="D37" s="13">
        <f>Raw_Data_Input!G36</f>
        <v>0</v>
      </c>
      <c r="E37" s="12">
        <f>Raw_Data_Input!H36</f>
        <v>0</v>
      </c>
      <c r="G37" s="13">
        <f>Raw_Data_Input!D36</f>
        <v>0</v>
      </c>
      <c r="H37" s="14">
        <f>Raw_Data_Input!I36</f>
        <v>0</v>
      </c>
      <c r="I37" s="18" cm="1">
        <f t="array" ref="I37">_xlfn.TEXTSPLIT(Raw_Data_Input!E36,":")*24</f>
        <v>0</v>
      </c>
      <c r="J37" s="18">
        <f t="shared" si="0"/>
        <v>0</v>
      </c>
      <c r="K37" s="60">
        <f>Raw_Data_Input!J36</f>
        <v>0</v>
      </c>
      <c r="M37" t="str">
        <f t="shared" si="1"/>
        <v xml:space="preserve"> </v>
      </c>
    </row>
    <row r="38" spans="2:13" x14ac:dyDescent="0.3">
      <c r="B38" s="2">
        <f>Raw_Data_Input!B37</f>
        <v>0</v>
      </c>
      <c r="C38" s="13">
        <f>Raw_Data_Input!F37</f>
        <v>0</v>
      </c>
      <c r="D38" s="13">
        <f>Raw_Data_Input!G37</f>
        <v>0</v>
      </c>
      <c r="E38" s="12">
        <f>Raw_Data_Input!H37</f>
        <v>0</v>
      </c>
      <c r="G38" s="13">
        <f>Raw_Data_Input!D37</f>
        <v>0</v>
      </c>
      <c r="H38" s="14">
        <f>Raw_Data_Input!I37</f>
        <v>0</v>
      </c>
      <c r="I38" s="18" cm="1">
        <f t="array" ref="I38">_xlfn.TEXTSPLIT(Raw_Data_Input!E37,":")*24</f>
        <v>0</v>
      </c>
      <c r="J38" s="18">
        <f t="shared" si="0"/>
        <v>0</v>
      </c>
      <c r="K38" s="60">
        <f>Raw_Data_Input!J37</f>
        <v>0</v>
      </c>
      <c r="M38" t="str">
        <f t="shared" si="1"/>
        <v xml:space="preserve"> </v>
      </c>
    </row>
    <row r="39" spans="2:13" x14ac:dyDescent="0.3">
      <c r="B39" s="2">
        <f>Raw_Data_Input!B38</f>
        <v>0</v>
      </c>
      <c r="C39" s="13">
        <f>Raw_Data_Input!F38</f>
        <v>0</v>
      </c>
      <c r="D39" s="13">
        <f>Raw_Data_Input!G38</f>
        <v>0</v>
      </c>
      <c r="E39" s="12">
        <f>Raw_Data_Input!H38</f>
        <v>0</v>
      </c>
      <c r="G39" s="13">
        <f>Raw_Data_Input!D38</f>
        <v>0</v>
      </c>
      <c r="H39" s="14">
        <f>Raw_Data_Input!I38</f>
        <v>0</v>
      </c>
      <c r="I39" s="18" cm="1">
        <f t="array" ref="I39">_xlfn.TEXTSPLIT(Raw_Data_Input!E38,":")*24</f>
        <v>0</v>
      </c>
      <c r="J39" s="18">
        <f t="shared" si="0"/>
        <v>0</v>
      </c>
      <c r="K39" s="60">
        <f>Raw_Data_Input!J38</f>
        <v>0</v>
      </c>
      <c r="M39" t="str">
        <f t="shared" si="1"/>
        <v xml:space="preserve"> </v>
      </c>
    </row>
    <row r="40" spans="2:13" x14ac:dyDescent="0.3">
      <c r="B40" s="2">
        <f>Raw_Data_Input!B39</f>
        <v>0</v>
      </c>
      <c r="C40" s="13">
        <f>Raw_Data_Input!F39</f>
        <v>0</v>
      </c>
      <c r="D40" s="13">
        <f>Raw_Data_Input!G39</f>
        <v>0</v>
      </c>
      <c r="E40" s="12">
        <f>Raw_Data_Input!H39</f>
        <v>0</v>
      </c>
      <c r="G40" s="13">
        <f>Raw_Data_Input!D39</f>
        <v>0</v>
      </c>
      <c r="H40" s="14">
        <f>Raw_Data_Input!I39</f>
        <v>0</v>
      </c>
      <c r="I40" s="18" cm="1">
        <f t="array" ref="I40">_xlfn.TEXTSPLIT(Raw_Data_Input!E39,":")*24</f>
        <v>0</v>
      </c>
      <c r="J40" s="18">
        <f t="shared" si="0"/>
        <v>0</v>
      </c>
      <c r="K40" s="60">
        <f>Raw_Data_Input!J39</f>
        <v>0</v>
      </c>
      <c r="M40" t="str">
        <f t="shared" si="1"/>
        <v xml:space="preserve"> </v>
      </c>
    </row>
    <row r="41" spans="2:13" x14ac:dyDescent="0.3">
      <c r="B41" s="2">
        <f>Raw_Data_Input!B40</f>
        <v>0</v>
      </c>
      <c r="C41" s="13">
        <f>Raw_Data_Input!F40</f>
        <v>0</v>
      </c>
      <c r="D41" s="13">
        <f>Raw_Data_Input!G40</f>
        <v>0</v>
      </c>
      <c r="E41" s="12">
        <f>Raw_Data_Input!H40</f>
        <v>0</v>
      </c>
      <c r="G41" s="13">
        <f>Raw_Data_Input!D40</f>
        <v>0</v>
      </c>
      <c r="H41" s="14">
        <f>Raw_Data_Input!I40</f>
        <v>0</v>
      </c>
      <c r="I41" s="18" cm="1">
        <f t="array" ref="I41">_xlfn.TEXTSPLIT(Raw_Data_Input!E40,":")*24</f>
        <v>0</v>
      </c>
      <c r="J41" s="18">
        <f t="shared" si="0"/>
        <v>0</v>
      </c>
      <c r="K41" s="60">
        <f>Raw_Data_Input!J40</f>
        <v>0</v>
      </c>
      <c r="M41" t="str">
        <f t="shared" si="1"/>
        <v xml:space="preserve"> </v>
      </c>
    </row>
    <row r="42" spans="2:13" x14ac:dyDescent="0.3">
      <c r="B42" s="2">
        <f>Raw_Data_Input!B41</f>
        <v>0</v>
      </c>
      <c r="C42" s="13">
        <f>Raw_Data_Input!F41</f>
        <v>0</v>
      </c>
      <c r="D42" s="13">
        <f>Raw_Data_Input!G41</f>
        <v>0</v>
      </c>
      <c r="E42" s="12">
        <f>Raw_Data_Input!H41</f>
        <v>0</v>
      </c>
      <c r="G42" s="13">
        <f>Raw_Data_Input!D41</f>
        <v>0</v>
      </c>
      <c r="H42" s="14">
        <f>Raw_Data_Input!I41</f>
        <v>0</v>
      </c>
      <c r="I42" s="18" cm="1">
        <f t="array" ref="I42">_xlfn.TEXTSPLIT(Raw_Data_Input!E41,":")*24</f>
        <v>0</v>
      </c>
      <c r="J42" s="18">
        <f t="shared" si="0"/>
        <v>0</v>
      </c>
      <c r="K42" s="60">
        <f>Raw_Data_Input!J41</f>
        <v>0</v>
      </c>
      <c r="M42" t="str">
        <f t="shared" si="1"/>
        <v xml:space="preserve"> </v>
      </c>
    </row>
    <row r="43" spans="2:13" x14ac:dyDescent="0.3">
      <c r="B43" s="2">
        <f>Raw_Data_Input!B42</f>
        <v>0</v>
      </c>
      <c r="C43" s="13">
        <f>Raw_Data_Input!F42</f>
        <v>0</v>
      </c>
      <c r="D43" s="13">
        <f>Raw_Data_Input!G42</f>
        <v>0</v>
      </c>
      <c r="E43" s="12">
        <f>Raw_Data_Input!H42</f>
        <v>0</v>
      </c>
      <c r="G43" s="13">
        <f>Raw_Data_Input!D42</f>
        <v>0</v>
      </c>
      <c r="H43" s="14">
        <f>Raw_Data_Input!I42</f>
        <v>0</v>
      </c>
      <c r="I43" s="18" cm="1">
        <f t="array" ref="I43">_xlfn.TEXTSPLIT(Raw_Data_Input!E42,":")*24</f>
        <v>0</v>
      </c>
      <c r="J43" s="18">
        <f t="shared" si="0"/>
        <v>0</v>
      </c>
      <c r="K43" s="60">
        <f>Raw_Data_Input!J42</f>
        <v>0</v>
      </c>
      <c r="M43" t="str">
        <f t="shared" si="1"/>
        <v xml:space="preserve"> </v>
      </c>
    </row>
    <row r="44" spans="2:13" x14ac:dyDescent="0.3">
      <c r="B44" s="2">
        <f>Raw_Data_Input!B43</f>
        <v>0</v>
      </c>
      <c r="C44" s="13">
        <f>Raw_Data_Input!F43</f>
        <v>0</v>
      </c>
      <c r="D44" s="13">
        <f>Raw_Data_Input!G43</f>
        <v>0</v>
      </c>
      <c r="E44" s="12">
        <f>Raw_Data_Input!H43</f>
        <v>0</v>
      </c>
      <c r="G44" s="13">
        <f>Raw_Data_Input!D43</f>
        <v>0</v>
      </c>
      <c r="H44" s="14">
        <f>Raw_Data_Input!I43</f>
        <v>0</v>
      </c>
      <c r="I44" s="18" cm="1">
        <f t="array" ref="I44">_xlfn.TEXTSPLIT(Raw_Data_Input!E43,":")*24</f>
        <v>0</v>
      </c>
      <c r="J44" s="18">
        <f t="shared" si="0"/>
        <v>0</v>
      </c>
      <c r="K44" s="60">
        <f>Raw_Data_Input!J43</f>
        <v>0</v>
      </c>
      <c r="M44" t="str">
        <f t="shared" si="1"/>
        <v xml:space="preserve"> </v>
      </c>
    </row>
    <row r="45" spans="2:13" x14ac:dyDescent="0.3">
      <c r="B45" s="2">
        <f>Raw_Data_Input!B44</f>
        <v>0</v>
      </c>
      <c r="C45" s="13">
        <f>Raw_Data_Input!F44</f>
        <v>0</v>
      </c>
      <c r="D45" s="13">
        <f>Raw_Data_Input!G44</f>
        <v>0</v>
      </c>
      <c r="E45" s="12">
        <f>Raw_Data_Input!H44</f>
        <v>0</v>
      </c>
      <c r="G45" s="13">
        <f>Raw_Data_Input!D44</f>
        <v>0</v>
      </c>
      <c r="H45" s="14">
        <f>Raw_Data_Input!I44</f>
        <v>0</v>
      </c>
      <c r="I45" s="18" cm="1">
        <f t="array" ref="I45">_xlfn.TEXTSPLIT(Raw_Data_Input!E44,":")*24</f>
        <v>0</v>
      </c>
      <c r="J45" s="18">
        <f t="shared" si="0"/>
        <v>0</v>
      </c>
      <c r="K45" s="60">
        <f>Raw_Data_Input!J44</f>
        <v>0</v>
      </c>
      <c r="M45" t="str">
        <f t="shared" si="1"/>
        <v xml:space="preserve"> </v>
      </c>
    </row>
    <row r="46" spans="2:13" x14ac:dyDescent="0.3">
      <c r="B46" s="2">
        <f>Raw_Data_Input!B45</f>
        <v>0</v>
      </c>
      <c r="C46" s="13">
        <f>Raw_Data_Input!F45</f>
        <v>0</v>
      </c>
      <c r="D46" s="13">
        <f>Raw_Data_Input!G45</f>
        <v>0</v>
      </c>
      <c r="E46" s="12">
        <f>Raw_Data_Input!H45</f>
        <v>0</v>
      </c>
      <c r="G46" s="13">
        <f>Raw_Data_Input!D45</f>
        <v>0</v>
      </c>
      <c r="H46" s="14">
        <f>Raw_Data_Input!I45</f>
        <v>0</v>
      </c>
      <c r="I46" s="18" cm="1">
        <f t="array" ref="I46">_xlfn.TEXTSPLIT(Raw_Data_Input!E45,":")*24</f>
        <v>0</v>
      </c>
      <c r="J46" s="18">
        <f t="shared" si="0"/>
        <v>0</v>
      </c>
      <c r="K46" s="60">
        <f>Raw_Data_Input!J45</f>
        <v>0</v>
      </c>
      <c r="M46" t="str">
        <f t="shared" si="1"/>
        <v xml:space="preserve"> </v>
      </c>
    </row>
    <row r="47" spans="2:13" x14ac:dyDescent="0.3">
      <c r="B47" s="2">
        <f>Raw_Data_Input!B46</f>
        <v>0</v>
      </c>
      <c r="C47" s="13">
        <f>Raw_Data_Input!F46</f>
        <v>0</v>
      </c>
      <c r="D47" s="13">
        <f>Raw_Data_Input!G46</f>
        <v>0</v>
      </c>
      <c r="E47" s="12">
        <f>Raw_Data_Input!H46</f>
        <v>0</v>
      </c>
      <c r="G47" s="13">
        <f>Raw_Data_Input!D46</f>
        <v>0</v>
      </c>
      <c r="H47" s="14">
        <f>Raw_Data_Input!I46</f>
        <v>0</v>
      </c>
      <c r="I47" s="18" cm="1">
        <f t="array" ref="I47">_xlfn.TEXTSPLIT(Raw_Data_Input!E46,":")*24</f>
        <v>0</v>
      </c>
      <c r="J47" s="18">
        <f t="shared" si="0"/>
        <v>0</v>
      </c>
      <c r="K47" s="60">
        <f>Raw_Data_Input!J46</f>
        <v>0</v>
      </c>
      <c r="M47" t="str">
        <f t="shared" si="1"/>
        <v xml:space="preserve"> </v>
      </c>
    </row>
    <row r="48" spans="2:13" x14ac:dyDescent="0.3">
      <c r="B48" s="2">
        <f>Raw_Data_Input!B47</f>
        <v>0</v>
      </c>
      <c r="C48" s="13">
        <f>Raw_Data_Input!F47</f>
        <v>0</v>
      </c>
      <c r="D48" s="13">
        <f>Raw_Data_Input!G47</f>
        <v>0</v>
      </c>
      <c r="E48" s="12">
        <f>Raw_Data_Input!H47</f>
        <v>0</v>
      </c>
      <c r="G48" s="13">
        <f>Raw_Data_Input!D47</f>
        <v>0</v>
      </c>
      <c r="H48" s="14">
        <f>Raw_Data_Input!I47</f>
        <v>0</v>
      </c>
      <c r="I48" s="18" cm="1">
        <f t="array" ref="I48">_xlfn.TEXTSPLIT(Raw_Data_Input!E47,":")*24</f>
        <v>0</v>
      </c>
      <c r="J48" s="18">
        <f t="shared" si="0"/>
        <v>0</v>
      </c>
      <c r="K48" s="60">
        <f>Raw_Data_Input!J47</f>
        <v>0</v>
      </c>
      <c r="M48" t="str">
        <f t="shared" si="1"/>
        <v xml:space="preserve"> </v>
      </c>
    </row>
    <row r="49" spans="2:13" x14ac:dyDescent="0.3">
      <c r="B49" s="2">
        <f>Raw_Data_Input!B48</f>
        <v>0</v>
      </c>
      <c r="C49" s="13">
        <f>Raw_Data_Input!F48</f>
        <v>0</v>
      </c>
      <c r="D49" s="13">
        <f>Raw_Data_Input!G48</f>
        <v>0</v>
      </c>
      <c r="E49" s="12">
        <f>Raw_Data_Input!H48</f>
        <v>0</v>
      </c>
      <c r="G49" s="13">
        <f>Raw_Data_Input!D48</f>
        <v>0</v>
      </c>
      <c r="H49" s="14">
        <f>Raw_Data_Input!I48</f>
        <v>0</v>
      </c>
      <c r="I49" s="18" cm="1">
        <f t="array" ref="I49">_xlfn.TEXTSPLIT(Raw_Data_Input!E48,":")*24</f>
        <v>0</v>
      </c>
      <c r="J49" s="18">
        <f t="shared" si="0"/>
        <v>0</v>
      </c>
      <c r="K49" s="60">
        <f>Raw_Data_Input!J48</f>
        <v>0</v>
      </c>
      <c r="M49" t="str">
        <f t="shared" si="1"/>
        <v xml:space="preserve"> </v>
      </c>
    </row>
    <row r="50" spans="2:13" x14ac:dyDescent="0.3">
      <c r="B50" s="2">
        <f>Raw_Data_Input!B49</f>
        <v>0</v>
      </c>
      <c r="C50" s="13">
        <f>Raw_Data_Input!F49</f>
        <v>0</v>
      </c>
      <c r="D50" s="13">
        <f>Raw_Data_Input!G49</f>
        <v>0</v>
      </c>
      <c r="E50" s="12">
        <f>Raw_Data_Input!H49</f>
        <v>0</v>
      </c>
      <c r="G50" s="13">
        <f>Raw_Data_Input!D49</f>
        <v>0</v>
      </c>
      <c r="H50" s="14">
        <f>Raw_Data_Input!I49</f>
        <v>0</v>
      </c>
      <c r="I50" s="18" cm="1">
        <f t="array" ref="I50">_xlfn.TEXTSPLIT(Raw_Data_Input!E49,":")*24</f>
        <v>0</v>
      </c>
      <c r="J50" s="18">
        <f t="shared" si="0"/>
        <v>0</v>
      </c>
      <c r="K50" s="60">
        <f>Raw_Data_Input!J49</f>
        <v>0</v>
      </c>
      <c r="M50" t="str">
        <f t="shared" si="1"/>
        <v xml:space="preserve"> </v>
      </c>
    </row>
    <row r="51" spans="2:13" x14ac:dyDescent="0.3">
      <c r="B51" s="2">
        <f>Raw_Data_Input!B50</f>
        <v>0</v>
      </c>
      <c r="C51" s="13">
        <f>Raw_Data_Input!F50</f>
        <v>0</v>
      </c>
      <c r="D51" s="13">
        <f>Raw_Data_Input!G50</f>
        <v>0</v>
      </c>
      <c r="E51" s="12">
        <f>Raw_Data_Input!H50</f>
        <v>0</v>
      </c>
      <c r="G51" s="13">
        <f>Raw_Data_Input!D50</f>
        <v>0</v>
      </c>
      <c r="H51" s="14">
        <f>Raw_Data_Input!I50</f>
        <v>0</v>
      </c>
      <c r="I51" s="18" cm="1">
        <f t="array" ref="I51">_xlfn.TEXTSPLIT(Raw_Data_Input!E50,":")*24</f>
        <v>0</v>
      </c>
      <c r="J51" s="18">
        <f t="shared" si="0"/>
        <v>0</v>
      </c>
      <c r="K51" s="60">
        <f>Raw_Data_Input!J50</f>
        <v>0</v>
      </c>
      <c r="M51" t="str">
        <f t="shared" si="1"/>
        <v xml:space="preserve"> </v>
      </c>
    </row>
    <row r="52" spans="2:13" x14ac:dyDescent="0.3">
      <c r="B52" s="2">
        <f>Raw_Data_Input!B51</f>
        <v>0</v>
      </c>
      <c r="C52" s="13">
        <f>Raw_Data_Input!F51</f>
        <v>0</v>
      </c>
      <c r="D52" s="13">
        <f>Raw_Data_Input!G51</f>
        <v>0</v>
      </c>
      <c r="E52" s="12">
        <f>Raw_Data_Input!H51</f>
        <v>0</v>
      </c>
      <c r="G52" s="13">
        <f>Raw_Data_Input!D51</f>
        <v>0</v>
      </c>
      <c r="H52" s="14">
        <f>Raw_Data_Input!I51</f>
        <v>0</v>
      </c>
      <c r="I52" s="18" cm="1">
        <f t="array" ref="I52">_xlfn.TEXTSPLIT(Raw_Data_Input!E51,":")*24</f>
        <v>0</v>
      </c>
      <c r="J52" s="18">
        <f t="shared" si="0"/>
        <v>0</v>
      </c>
      <c r="K52" s="60">
        <f>Raw_Data_Input!J51</f>
        <v>0</v>
      </c>
      <c r="M52" t="str">
        <f t="shared" si="1"/>
        <v xml:space="preserve"> </v>
      </c>
    </row>
    <row r="53" spans="2:13" x14ac:dyDescent="0.3">
      <c r="B53" s="2">
        <f>Raw_Data_Input!B52</f>
        <v>0</v>
      </c>
      <c r="C53" s="13">
        <f>Raw_Data_Input!F52</f>
        <v>0</v>
      </c>
      <c r="D53" s="13">
        <f>Raw_Data_Input!G52</f>
        <v>0</v>
      </c>
      <c r="E53" s="12">
        <f>Raw_Data_Input!H52</f>
        <v>0</v>
      </c>
      <c r="G53" s="13">
        <f>Raw_Data_Input!D52</f>
        <v>0</v>
      </c>
      <c r="H53" s="14">
        <f>Raw_Data_Input!I52</f>
        <v>0</v>
      </c>
      <c r="I53" s="18" cm="1">
        <f t="array" ref="I53">_xlfn.TEXTSPLIT(Raw_Data_Input!E52,":")*24</f>
        <v>0</v>
      </c>
      <c r="J53" s="18">
        <f t="shared" si="0"/>
        <v>0</v>
      </c>
      <c r="K53" s="60">
        <f>Raw_Data_Input!J52</f>
        <v>0</v>
      </c>
      <c r="M53" t="str">
        <f t="shared" si="1"/>
        <v xml:space="preserve"> </v>
      </c>
    </row>
    <row r="54" spans="2:13" x14ac:dyDescent="0.3">
      <c r="B54" s="2">
        <f>Raw_Data_Input!B53</f>
        <v>0</v>
      </c>
      <c r="C54" s="13">
        <f>Raw_Data_Input!F53</f>
        <v>0</v>
      </c>
      <c r="D54" s="13">
        <f>Raw_Data_Input!G53</f>
        <v>0</v>
      </c>
      <c r="E54" s="12">
        <f>Raw_Data_Input!H53</f>
        <v>0</v>
      </c>
      <c r="G54" s="13">
        <f>Raw_Data_Input!D53</f>
        <v>0</v>
      </c>
      <c r="H54" s="14">
        <f>Raw_Data_Input!I53</f>
        <v>0</v>
      </c>
      <c r="I54" s="18" cm="1">
        <f t="array" ref="I54">_xlfn.TEXTSPLIT(Raw_Data_Input!E53,":")*24</f>
        <v>0</v>
      </c>
      <c r="J54" s="18">
        <f t="shared" si="0"/>
        <v>0</v>
      </c>
      <c r="K54" s="60">
        <f>Raw_Data_Input!J53</f>
        <v>0</v>
      </c>
      <c r="M54" t="str">
        <f t="shared" si="1"/>
        <v xml:space="preserve"> </v>
      </c>
    </row>
    <row r="55" spans="2:13" x14ac:dyDescent="0.3">
      <c r="B55" s="2">
        <f>Raw_Data_Input!B54</f>
        <v>0</v>
      </c>
      <c r="C55" s="13">
        <f>Raw_Data_Input!F54</f>
        <v>0</v>
      </c>
      <c r="D55" s="13">
        <f>Raw_Data_Input!G54</f>
        <v>0</v>
      </c>
      <c r="E55" s="12">
        <f>Raw_Data_Input!H54</f>
        <v>0</v>
      </c>
      <c r="G55" s="13">
        <f>Raw_Data_Input!D54</f>
        <v>0</v>
      </c>
      <c r="H55" s="14">
        <f>Raw_Data_Input!I54</f>
        <v>0</v>
      </c>
      <c r="I55" s="18" cm="1">
        <f t="array" ref="I55">_xlfn.TEXTSPLIT(Raw_Data_Input!E54,":")*24</f>
        <v>0</v>
      </c>
      <c r="J55" s="18">
        <f t="shared" si="0"/>
        <v>0</v>
      </c>
      <c r="K55" s="60">
        <f>Raw_Data_Input!J54</f>
        <v>0</v>
      </c>
      <c r="M55" t="str">
        <f t="shared" si="1"/>
        <v xml:space="preserve"> </v>
      </c>
    </row>
    <row r="56" spans="2:13" x14ac:dyDescent="0.3">
      <c r="B56" s="2">
        <f>Raw_Data_Input!B55</f>
        <v>0</v>
      </c>
      <c r="C56" s="13">
        <f>Raw_Data_Input!F55</f>
        <v>0</v>
      </c>
      <c r="D56" s="13">
        <f>Raw_Data_Input!G55</f>
        <v>0</v>
      </c>
      <c r="E56" s="12">
        <f>Raw_Data_Input!H55</f>
        <v>0</v>
      </c>
      <c r="G56" s="13">
        <f>Raw_Data_Input!D55</f>
        <v>0</v>
      </c>
      <c r="H56" s="14">
        <f>Raw_Data_Input!I55</f>
        <v>0</v>
      </c>
      <c r="I56" s="18" cm="1">
        <f t="array" ref="I56">_xlfn.TEXTSPLIT(Raw_Data_Input!E55,":")*24</f>
        <v>0</v>
      </c>
      <c r="J56" s="18">
        <f t="shared" si="0"/>
        <v>0</v>
      </c>
      <c r="K56" s="60">
        <f>Raw_Data_Input!J55</f>
        <v>0</v>
      </c>
      <c r="M56" t="str">
        <f t="shared" si="1"/>
        <v xml:space="preserve"> </v>
      </c>
    </row>
    <row r="57" spans="2:13" x14ac:dyDescent="0.3">
      <c r="B57" s="2">
        <f>Raw_Data_Input!B56</f>
        <v>0</v>
      </c>
      <c r="C57" s="13">
        <f>Raw_Data_Input!F56</f>
        <v>0</v>
      </c>
      <c r="D57" s="13">
        <f>Raw_Data_Input!G56</f>
        <v>0</v>
      </c>
      <c r="E57" s="12">
        <f>Raw_Data_Input!H56</f>
        <v>0</v>
      </c>
      <c r="G57" s="13">
        <f>Raw_Data_Input!D56</f>
        <v>0</v>
      </c>
      <c r="H57" s="14">
        <f>Raw_Data_Input!I56</f>
        <v>0</v>
      </c>
      <c r="I57" s="18" cm="1">
        <f t="array" ref="I57">_xlfn.TEXTSPLIT(Raw_Data_Input!E56,":")*24</f>
        <v>0</v>
      </c>
      <c r="J57" s="18">
        <f t="shared" si="0"/>
        <v>0</v>
      </c>
      <c r="K57" s="60">
        <f>Raw_Data_Input!J56</f>
        <v>0</v>
      </c>
      <c r="M57" t="str">
        <f t="shared" si="1"/>
        <v xml:space="preserve"> </v>
      </c>
    </row>
    <row r="58" spans="2:13" x14ac:dyDescent="0.3">
      <c r="B58" s="2">
        <f>Raw_Data_Input!B57</f>
        <v>0</v>
      </c>
      <c r="C58" s="13">
        <f>Raw_Data_Input!F57</f>
        <v>0</v>
      </c>
      <c r="D58" s="13">
        <f>Raw_Data_Input!G57</f>
        <v>0</v>
      </c>
      <c r="E58" s="12">
        <f>Raw_Data_Input!H57</f>
        <v>0</v>
      </c>
      <c r="G58" s="13">
        <f>Raw_Data_Input!D57</f>
        <v>0</v>
      </c>
      <c r="H58" s="14">
        <f>Raw_Data_Input!I57</f>
        <v>0</v>
      </c>
      <c r="I58" s="18" cm="1">
        <f t="array" ref="I58">_xlfn.TEXTSPLIT(Raw_Data_Input!E57,":")*24</f>
        <v>0</v>
      </c>
      <c r="J58" s="18">
        <f t="shared" si="0"/>
        <v>0</v>
      </c>
      <c r="K58" s="60">
        <f>Raw_Data_Input!J57</f>
        <v>0</v>
      </c>
      <c r="M58" t="str">
        <f t="shared" si="1"/>
        <v xml:space="preserve"> </v>
      </c>
    </row>
    <row r="59" spans="2:13" x14ac:dyDescent="0.3">
      <c r="B59" s="2">
        <f>Raw_Data_Input!B58</f>
        <v>0</v>
      </c>
      <c r="C59" s="13">
        <f>Raw_Data_Input!F58</f>
        <v>0</v>
      </c>
      <c r="D59" s="13">
        <f>Raw_Data_Input!G58</f>
        <v>0</v>
      </c>
      <c r="E59" s="12">
        <f>Raw_Data_Input!H58</f>
        <v>0</v>
      </c>
      <c r="G59" s="13">
        <f>Raw_Data_Input!D58</f>
        <v>0</v>
      </c>
      <c r="H59" s="14">
        <f>Raw_Data_Input!I58</f>
        <v>0</v>
      </c>
      <c r="I59" s="18" cm="1">
        <f t="array" ref="I59">_xlfn.TEXTSPLIT(Raw_Data_Input!E58,":")*24</f>
        <v>0</v>
      </c>
      <c r="J59" s="18">
        <f t="shared" si="0"/>
        <v>0</v>
      </c>
      <c r="K59" s="60">
        <f>Raw_Data_Input!J58</f>
        <v>0</v>
      </c>
      <c r="M59" t="str">
        <f t="shared" si="1"/>
        <v xml:space="preserve"> </v>
      </c>
    </row>
    <row r="60" spans="2:13" x14ac:dyDescent="0.3">
      <c r="B60" s="2">
        <f>Raw_Data_Input!B59</f>
        <v>0</v>
      </c>
      <c r="C60" s="13">
        <f>Raw_Data_Input!F59</f>
        <v>0</v>
      </c>
      <c r="D60" s="13">
        <f>Raw_Data_Input!G59</f>
        <v>0</v>
      </c>
      <c r="E60" s="12">
        <f>Raw_Data_Input!H59</f>
        <v>0</v>
      </c>
      <c r="G60" s="13">
        <f>Raw_Data_Input!D59</f>
        <v>0</v>
      </c>
      <c r="H60" s="14">
        <f>Raw_Data_Input!I59</f>
        <v>0</v>
      </c>
      <c r="I60" s="18" cm="1">
        <f t="array" ref="I60">_xlfn.TEXTSPLIT(Raw_Data_Input!E59,":")*24</f>
        <v>0</v>
      </c>
      <c r="J60" s="18">
        <f t="shared" si="0"/>
        <v>0</v>
      </c>
      <c r="K60" s="60">
        <f>Raw_Data_Input!J59</f>
        <v>0</v>
      </c>
      <c r="M60" t="str">
        <f t="shared" si="1"/>
        <v xml:space="preserve"> </v>
      </c>
    </row>
    <row r="61" spans="2:13" x14ac:dyDescent="0.3">
      <c r="B61" s="2">
        <f>Raw_Data_Input!B60</f>
        <v>0</v>
      </c>
      <c r="C61" s="13">
        <f>Raw_Data_Input!F60</f>
        <v>0</v>
      </c>
      <c r="D61" s="13">
        <f>Raw_Data_Input!G60</f>
        <v>0</v>
      </c>
      <c r="E61" s="12">
        <f>Raw_Data_Input!H60</f>
        <v>0</v>
      </c>
      <c r="G61" s="13">
        <f>Raw_Data_Input!D60</f>
        <v>0</v>
      </c>
      <c r="H61" s="14">
        <f>Raw_Data_Input!I60</f>
        <v>0</v>
      </c>
      <c r="I61" s="18" cm="1">
        <f t="array" ref="I61">_xlfn.TEXTSPLIT(Raw_Data_Input!E60,":")*24</f>
        <v>0</v>
      </c>
      <c r="J61" s="18">
        <f t="shared" si="0"/>
        <v>0</v>
      </c>
      <c r="K61" s="60">
        <f>Raw_Data_Input!J60</f>
        <v>0</v>
      </c>
      <c r="M61" t="str">
        <f t="shared" si="1"/>
        <v xml:space="preserve"> </v>
      </c>
    </row>
    <row r="62" spans="2:13" x14ac:dyDescent="0.3">
      <c r="B62" s="2">
        <f>Raw_Data_Input!B61</f>
        <v>0</v>
      </c>
      <c r="C62" s="13">
        <f>Raw_Data_Input!F61</f>
        <v>0</v>
      </c>
      <c r="D62" s="13">
        <f>Raw_Data_Input!G61</f>
        <v>0</v>
      </c>
      <c r="E62" s="12">
        <f>Raw_Data_Input!H61</f>
        <v>0</v>
      </c>
      <c r="G62" s="13">
        <f>Raw_Data_Input!D61</f>
        <v>0</v>
      </c>
      <c r="H62" s="14">
        <f>Raw_Data_Input!I61</f>
        <v>0</v>
      </c>
      <c r="I62" s="18" cm="1">
        <f t="array" ref="I62">_xlfn.TEXTSPLIT(Raw_Data_Input!E61,":")*24</f>
        <v>0</v>
      </c>
      <c r="J62" s="18">
        <f t="shared" si="0"/>
        <v>0</v>
      </c>
      <c r="K62" s="60">
        <f>Raw_Data_Input!J61</f>
        <v>0</v>
      </c>
      <c r="M62" t="str">
        <f t="shared" si="1"/>
        <v xml:space="preserve"> </v>
      </c>
    </row>
    <row r="63" spans="2:13" x14ac:dyDescent="0.3">
      <c r="B63" s="2">
        <f>Raw_Data_Input!B62</f>
        <v>0</v>
      </c>
      <c r="C63" s="13">
        <f>Raw_Data_Input!F62</f>
        <v>0</v>
      </c>
      <c r="D63" s="13">
        <f>Raw_Data_Input!G62</f>
        <v>0</v>
      </c>
      <c r="E63" s="12">
        <f>Raw_Data_Input!H62</f>
        <v>0</v>
      </c>
      <c r="G63" s="13">
        <f>Raw_Data_Input!D62</f>
        <v>0</v>
      </c>
      <c r="H63" s="14">
        <f>Raw_Data_Input!I62</f>
        <v>0</v>
      </c>
      <c r="I63" s="18" cm="1">
        <f t="array" ref="I63">_xlfn.TEXTSPLIT(Raw_Data_Input!E62,":")*24</f>
        <v>0</v>
      </c>
      <c r="J63" s="18">
        <f t="shared" si="0"/>
        <v>0</v>
      </c>
      <c r="K63" s="60">
        <f>Raw_Data_Input!J62</f>
        <v>0</v>
      </c>
      <c r="M63" t="str">
        <f t="shared" si="1"/>
        <v xml:space="preserve"> </v>
      </c>
    </row>
    <row r="64" spans="2:13" x14ac:dyDescent="0.3">
      <c r="B64" s="2">
        <f>Raw_Data_Input!B63</f>
        <v>0</v>
      </c>
      <c r="C64" s="13">
        <f>Raw_Data_Input!F63</f>
        <v>0</v>
      </c>
      <c r="D64" s="13">
        <f>Raw_Data_Input!G63</f>
        <v>0</v>
      </c>
      <c r="E64" s="12">
        <f>Raw_Data_Input!H63</f>
        <v>0</v>
      </c>
      <c r="G64" s="13">
        <f>Raw_Data_Input!D63</f>
        <v>0</v>
      </c>
      <c r="H64" s="14">
        <f>Raw_Data_Input!I63</f>
        <v>0</v>
      </c>
      <c r="I64" s="18" cm="1">
        <f t="array" ref="I64">_xlfn.TEXTSPLIT(Raw_Data_Input!E63,":")*24</f>
        <v>0</v>
      </c>
      <c r="J64" s="18">
        <f t="shared" si="0"/>
        <v>0</v>
      </c>
      <c r="K64" s="60">
        <f>Raw_Data_Input!J63</f>
        <v>0</v>
      </c>
      <c r="M64" t="str">
        <f t="shared" si="1"/>
        <v xml:space="preserve"> </v>
      </c>
    </row>
    <row r="65" spans="2:13" x14ac:dyDescent="0.3">
      <c r="B65" s="2">
        <f>Raw_Data_Input!B64</f>
        <v>0</v>
      </c>
      <c r="C65" s="13">
        <f>Raw_Data_Input!F64</f>
        <v>0</v>
      </c>
      <c r="D65" s="13">
        <f>Raw_Data_Input!G64</f>
        <v>0</v>
      </c>
      <c r="E65" s="12">
        <f>Raw_Data_Input!H64</f>
        <v>0</v>
      </c>
      <c r="G65" s="13">
        <f>Raw_Data_Input!D64</f>
        <v>0</v>
      </c>
      <c r="H65" s="14">
        <f>Raw_Data_Input!I64</f>
        <v>0</v>
      </c>
      <c r="I65" s="18" cm="1">
        <f t="array" ref="I65">_xlfn.TEXTSPLIT(Raw_Data_Input!E64,":")*24</f>
        <v>0</v>
      </c>
      <c r="J65" s="18">
        <f t="shared" si="0"/>
        <v>0</v>
      </c>
      <c r="K65" s="60">
        <f>Raw_Data_Input!J64</f>
        <v>0</v>
      </c>
      <c r="M65" t="str">
        <f t="shared" si="1"/>
        <v xml:space="preserve"> </v>
      </c>
    </row>
    <row r="66" spans="2:13" x14ac:dyDescent="0.3">
      <c r="B66" s="2">
        <f>Raw_Data_Input!B65</f>
        <v>0</v>
      </c>
      <c r="C66" s="13">
        <f>Raw_Data_Input!F65</f>
        <v>0</v>
      </c>
      <c r="D66" s="13">
        <f>Raw_Data_Input!G65</f>
        <v>0</v>
      </c>
      <c r="E66" s="12">
        <f>Raw_Data_Input!H65</f>
        <v>0</v>
      </c>
      <c r="G66" s="13">
        <f>Raw_Data_Input!D65</f>
        <v>0</v>
      </c>
      <c r="H66" s="14">
        <f>Raw_Data_Input!I65</f>
        <v>0</v>
      </c>
      <c r="I66" s="18" cm="1">
        <f t="array" ref="I66">_xlfn.TEXTSPLIT(Raw_Data_Input!E65,":")*24</f>
        <v>0</v>
      </c>
      <c r="J66" s="18">
        <f t="shared" si="0"/>
        <v>0</v>
      </c>
      <c r="K66" s="60">
        <f>Raw_Data_Input!J65</f>
        <v>0</v>
      </c>
      <c r="M66" t="str">
        <f t="shared" si="1"/>
        <v xml:space="preserve"> </v>
      </c>
    </row>
    <row r="67" spans="2:13" x14ac:dyDescent="0.3">
      <c r="B67" s="2">
        <f>Raw_Data_Input!B66</f>
        <v>0</v>
      </c>
      <c r="C67" s="13">
        <f>Raw_Data_Input!F66</f>
        <v>0</v>
      </c>
      <c r="D67" s="13">
        <f>Raw_Data_Input!G66</f>
        <v>0</v>
      </c>
      <c r="E67" s="12">
        <f>Raw_Data_Input!H66</f>
        <v>0</v>
      </c>
      <c r="G67" s="13">
        <f>Raw_Data_Input!D66</f>
        <v>0</v>
      </c>
      <c r="H67" s="14">
        <f>Raw_Data_Input!I66</f>
        <v>0</v>
      </c>
      <c r="I67" s="18" cm="1">
        <f t="array" ref="I67">_xlfn.TEXTSPLIT(Raw_Data_Input!E66,":")*24</f>
        <v>0</v>
      </c>
      <c r="J67" s="18">
        <f t="shared" si="0"/>
        <v>0</v>
      </c>
      <c r="K67" s="60">
        <f>Raw_Data_Input!J66</f>
        <v>0</v>
      </c>
      <c r="M67" t="str">
        <f t="shared" si="1"/>
        <v xml:space="preserve"> </v>
      </c>
    </row>
    <row r="68" spans="2:13" x14ac:dyDescent="0.3">
      <c r="B68" s="2">
        <f>Raw_Data_Input!B67</f>
        <v>0</v>
      </c>
      <c r="C68" s="13">
        <f>Raw_Data_Input!F67</f>
        <v>0</v>
      </c>
      <c r="D68" s="13">
        <f>Raw_Data_Input!G67</f>
        <v>0</v>
      </c>
      <c r="E68" s="12">
        <f>Raw_Data_Input!H67</f>
        <v>0</v>
      </c>
      <c r="G68" s="13">
        <f>Raw_Data_Input!D67</f>
        <v>0</v>
      </c>
      <c r="H68" s="14">
        <f>Raw_Data_Input!I67</f>
        <v>0</v>
      </c>
      <c r="I68" s="18" cm="1">
        <f t="array" ref="I68">_xlfn.TEXTSPLIT(Raw_Data_Input!E67,":")*24</f>
        <v>0</v>
      </c>
      <c r="J68" s="18">
        <f t="shared" si="0"/>
        <v>0</v>
      </c>
      <c r="K68" s="60">
        <f>Raw_Data_Input!J67</f>
        <v>0</v>
      </c>
      <c r="M68" t="str">
        <f t="shared" si="1"/>
        <v xml:space="preserve"> </v>
      </c>
    </row>
    <row r="69" spans="2:13" x14ac:dyDescent="0.3">
      <c r="B69" s="2">
        <f>Raw_Data_Input!B68</f>
        <v>0</v>
      </c>
      <c r="C69" s="13">
        <f>Raw_Data_Input!F68</f>
        <v>0</v>
      </c>
      <c r="D69" s="13">
        <f>Raw_Data_Input!G68</f>
        <v>0</v>
      </c>
      <c r="E69" s="12">
        <f>Raw_Data_Input!H68</f>
        <v>0</v>
      </c>
      <c r="G69" s="13">
        <f>Raw_Data_Input!D68</f>
        <v>0</v>
      </c>
      <c r="H69" s="14">
        <f>Raw_Data_Input!I68</f>
        <v>0</v>
      </c>
      <c r="I69" s="18" cm="1">
        <f t="array" ref="I69">_xlfn.TEXTSPLIT(Raw_Data_Input!E68,":")*24</f>
        <v>0</v>
      </c>
      <c r="J69" s="18">
        <f t="shared" ref="J69:J132" si="2">H69*I69</f>
        <v>0</v>
      </c>
      <c r="K69" s="60">
        <f>Raw_Data_Input!J68</f>
        <v>0</v>
      </c>
      <c r="M69" t="str">
        <f t="shared" ref="M69:M132" si="3">IF(I69&gt;0,TRUE," ")</f>
        <v xml:space="preserve"> </v>
      </c>
    </row>
    <row r="70" spans="2:13" x14ac:dyDescent="0.3">
      <c r="B70" s="2">
        <f>Raw_Data_Input!B69</f>
        <v>0</v>
      </c>
      <c r="C70" s="13">
        <f>Raw_Data_Input!F69</f>
        <v>0</v>
      </c>
      <c r="D70" s="13">
        <f>Raw_Data_Input!G69</f>
        <v>0</v>
      </c>
      <c r="E70" s="12">
        <f>Raw_Data_Input!H69</f>
        <v>0</v>
      </c>
      <c r="G70" s="13">
        <f>Raw_Data_Input!D69</f>
        <v>0</v>
      </c>
      <c r="H70" s="14">
        <f>Raw_Data_Input!I69</f>
        <v>0</v>
      </c>
      <c r="I70" s="18" cm="1">
        <f t="array" ref="I70">_xlfn.TEXTSPLIT(Raw_Data_Input!E69,":")*24</f>
        <v>0</v>
      </c>
      <c r="J70" s="18">
        <f t="shared" si="2"/>
        <v>0</v>
      </c>
      <c r="K70" s="60">
        <f>Raw_Data_Input!J69</f>
        <v>0</v>
      </c>
      <c r="M70" t="str">
        <f t="shared" si="3"/>
        <v xml:space="preserve"> </v>
      </c>
    </row>
    <row r="71" spans="2:13" x14ac:dyDescent="0.3">
      <c r="B71" s="2">
        <f>Raw_Data_Input!B70</f>
        <v>0</v>
      </c>
      <c r="C71" s="13">
        <f>Raw_Data_Input!F70</f>
        <v>0</v>
      </c>
      <c r="D71" s="13">
        <f>Raw_Data_Input!G70</f>
        <v>0</v>
      </c>
      <c r="E71" s="12">
        <f>Raw_Data_Input!H70</f>
        <v>0</v>
      </c>
      <c r="G71" s="13">
        <f>Raw_Data_Input!D70</f>
        <v>0</v>
      </c>
      <c r="H71" s="14">
        <f>Raw_Data_Input!I70</f>
        <v>0</v>
      </c>
      <c r="I71" s="18" cm="1">
        <f t="array" ref="I71">_xlfn.TEXTSPLIT(Raw_Data_Input!E70,":")*24</f>
        <v>0</v>
      </c>
      <c r="J71" s="18">
        <f t="shared" si="2"/>
        <v>0</v>
      </c>
      <c r="K71" s="60">
        <f>Raw_Data_Input!J70</f>
        <v>0</v>
      </c>
      <c r="M71" t="str">
        <f t="shared" si="3"/>
        <v xml:space="preserve"> </v>
      </c>
    </row>
    <row r="72" spans="2:13" x14ac:dyDescent="0.3">
      <c r="B72" s="2">
        <f>Raw_Data_Input!B71</f>
        <v>0</v>
      </c>
      <c r="C72" s="13">
        <f>Raw_Data_Input!F71</f>
        <v>0</v>
      </c>
      <c r="D72" s="13">
        <f>Raw_Data_Input!G71</f>
        <v>0</v>
      </c>
      <c r="E72" s="12">
        <f>Raw_Data_Input!H71</f>
        <v>0</v>
      </c>
      <c r="G72" s="13">
        <f>Raw_Data_Input!D71</f>
        <v>0</v>
      </c>
      <c r="H72" s="14">
        <f>Raw_Data_Input!I71</f>
        <v>0</v>
      </c>
      <c r="I72" s="18" cm="1">
        <f t="array" ref="I72">_xlfn.TEXTSPLIT(Raw_Data_Input!E71,":")*24</f>
        <v>0</v>
      </c>
      <c r="J72" s="18">
        <f t="shared" si="2"/>
        <v>0</v>
      </c>
      <c r="K72" s="60">
        <f>Raw_Data_Input!J71</f>
        <v>0</v>
      </c>
      <c r="M72" t="str">
        <f t="shared" si="3"/>
        <v xml:space="preserve"> </v>
      </c>
    </row>
    <row r="73" spans="2:13" x14ac:dyDescent="0.3">
      <c r="B73" s="2">
        <f>Raw_Data_Input!B72</f>
        <v>0</v>
      </c>
      <c r="C73" s="13">
        <f>Raw_Data_Input!F72</f>
        <v>0</v>
      </c>
      <c r="D73" s="13">
        <f>Raw_Data_Input!G72</f>
        <v>0</v>
      </c>
      <c r="E73" s="12">
        <f>Raw_Data_Input!H72</f>
        <v>0</v>
      </c>
      <c r="G73" s="13">
        <f>Raw_Data_Input!D72</f>
        <v>0</v>
      </c>
      <c r="H73" s="14">
        <f>Raw_Data_Input!I72</f>
        <v>0</v>
      </c>
      <c r="I73" s="18" cm="1">
        <f t="array" ref="I73">_xlfn.TEXTSPLIT(Raw_Data_Input!E72,":")*24</f>
        <v>0</v>
      </c>
      <c r="J73" s="18">
        <f t="shared" si="2"/>
        <v>0</v>
      </c>
      <c r="K73" s="60">
        <f>Raw_Data_Input!J72</f>
        <v>0</v>
      </c>
      <c r="M73" t="str">
        <f t="shared" si="3"/>
        <v xml:space="preserve"> </v>
      </c>
    </row>
    <row r="74" spans="2:13" x14ac:dyDescent="0.3">
      <c r="B74" s="2">
        <f>Raw_Data_Input!B73</f>
        <v>0</v>
      </c>
      <c r="C74" s="13">
        <f>Raw_Data_Input!F73</f>
        <v>0</v>
      </c>
      <c r="D74" s="13">
        <f>Raw_Data_Input!G73</f>
        <v>0</v>
      </c>
      <c r="E74" s="12">
        <f>Raw_Data_Input!H73</f>
        <v>0</v>
      </c>
      <c r="G74" s="13">
        <f>Raw_Data_Input!D73</f>
        <v>0</v>
      </c>
      <c r="H74" s="14">
        <f>Raw_Data_Input!I73</f>
        <v>0</v>
      </c>
      <c r="I74" s="18" cm="1">
        <f t="array" ref="I74">_xlfn.TEXTSPLIT(Raw_Data_Input!E73,":")*24</f>
        <v>0</v>
      </c>
      <c r="J74" s="18">
        <f t="shared" si="2"/>
        <v>0</v>
      </c>
      <c r="K74" s="60">
        <f>Raw_Data_Input!J73</f>
        <v>0</v>
      </c>
      <c r="M74" t="str">
        <f t="shared" si="3"/>
        <v xml:space="preserve"> </v>
      </c>
    </row>
    <row r="75" spans="2:13" x14ac:dyDescent="0.3">
      <c r="B75" s="2">
        <f>Raw_Data_Input!B74</f>
        <v>0</v>
      </c>
      <c r="C75" s="13">
        <f>Raw_Data_Input!F74</f>
        <v>0</v>
      </c>
      <c r="D75" s="13">
        <f>Raw_Data_Input!G74</f>
        <v>0</v>
      </c>
      <c r="E75" s="12">
        <f>Raw_Data_Input!H74</f>
        <v>0</v>
      </c>
      <c r="G75" s="13">
        <f>Raw_Data_Input!D74</f>
        <v>0</v>
      </c>
      <c r="H75" s="14">
        <f>Raw_Data_Input!I74</f>
        <v>0</v>
      </c>
      <c r="I75" s="18" cm="1">
        <f t="array" ref="I75">_xlfn.TEXTSPLIT(Raw_Data_Input!E74,":")*24</f>
        <v>0</v>
      </c>
      <c r="J75" s="18">
        <f t="shared" si="2"/>
        <v>0</v>
      </c>
      <c r="K75" s="60">
        <f>Raw_Data_Input!J74</f>
        <v>0</v>
      </c>
      <c r="M75" t="str">
        <f t="shared" si="3"/>
        <v xml:space="preserve"> </v>
      </c>
    </row>
    <row r="76" spans="2:13" x14ac:dyDescent="0.3">
      <c r="B76" s="2">
        <f>Raw_Data_Input!B75</f>
        <v>0</v>
      </c>
      <c r="C76" s="13">
        <f>Raw_Data_Input!F75</f>
        <v>0</v>
      </c>
      <c r="D76" s="13">
        <f>Raw_Data_Input!G75</f>
        <v>0</v>
      </c>
      <c r="E76" s="12">
        <f>Raw_Data_Input!H75</f>
        <v>0</v>
      </c>
      <c r="G76" s="13">
        <f>Raw_Data_Input!D75</f>
        <v>0</v>
      </c>
      <c r="H76" s="14">
        <f>Raw_Data_Input!I75</f>
        <v>0</v>
      </c>
      <c r="I76" s="18" cm="1">
        <f t="array" ref="I76">_xlfn.TEXTSPLIT(Raw_Data_Input!E75,":")*24</f>
        <v>0</v>
      </c>
      <c r="J76" s="18">
        <f t="shared" si="2"/>
        <v>0</v>
      </c>
      <c r="K76" s="60">
        <f>Raw_Data_Input!J75</f>
        <v>0</v>
      </c>
      <c r="M76" t="str">
        <f t="shared" si="3"/>
        <v xml:space="preserve"> </v>
      </c>
    </row>
    <row r="77" spans="2:13" x14ac:dyDescent="0.3">
      <c r="B77" s="2">
        <f>Raw_Data_Input!B76</f>
        <v>0</v>
      </c>
      <c r="C77" s="13">
        <f>Raw_Data_Input!F76</f>
        <v>0</v>
      </c>
      <c r="D77" s="13">
        <f>Raw_Data_Input!G76</f>
        <v>0</v>
      </c>
      <c r="E77" s="12">
        <f>Raw_Data_Input!H76</f>
        <v>0</v>
      </c>
      <c r="G77" s="13">
        <f>Raw_Data_Input!D76</f>
        <v>0</v>
      </c>
      <c r="H77" s="14">
        <f>Raw_Data_Input!I76</f>
        <v>0</v>
      </c>
      <c r="I77" s="18" cm="1">
        <f t="array" ref="I77">_xlfn.TEXTSPLIT(Raw_Data_Input!E76,":")*24</f>
        <v>0</v>
      </c>
      <c r="J77" s="18">
        <f t="shared" si="2"/>
        <v>0</v>
      </c>
      <c r="K77" s="60">
        <f>Raw_Data_Input!J76</f>
        <v>0</v>
      </c>
      <c r="M77" t="str">
        <f t="shared" si="3"/>
        <v xml:space="preserve"> </v>
      </c>
    </row>
    <row r="78" spans="2:13" x14ac:dyDescent="0.3">
      <c r="B78" s="2">
        <f>Raw_Data_Input!B77</f>
        <v>0</v>
      </c>
      <c r="C78" s="13">
        <f>Raw_Data_Input!F77</f>
        <v>0</v>
      </c>
      <c r="D78" s="13">
        <f>Raw_Data_Input!G77</f>
        <v>0</v>
      </c>
      <c r="E78" s="12">
        <f>Raw_Data_Input!H77</f>
        <v>0</v>
      </c>
      <c r="G78" s="13">
        <f>Raw_Data_Input!D77</f>
        <v>0</v>
      </c>
      <c r="H78" s="14">
        <f>Raw_Data_Input!I77</f>
        <v>0</v>
      </c>
      <c r="I78" s="18" cm="1">
        <f t="array" ref="I78">_xlfn.TEXTSPLIT(Raw_Data_Input!E77,":")*24</f>
        <v>0</v>
      </c>
      <c r="J78" s="18">
        <f t="shared" si="2"/>
        <v>0</v>
      </c>
      <c r="K78" s="60">
        <f>Raw_Data_Input!J77</f>
        <v>0</v>
      </c>
      <c r="M78" t="str">
        <f t="shared" si="3"/>
        <v xml:space="preserve"> </v>
      </c>
    </row>
    <row r="79" spans="2:13" x14ac:dyDescent="0.3">
      <c r="B79" s="2">
        <f>Raw_Data_Input!B78</f>
        <v>0</v>
      </c>
      <c r="C79" s="13">
        <f>Raw_Data_Input!F78</f>
        <v>0</v>
      </c>
      <c r="D79" s="13">
        <f>Raw_Data_Input!G78</f>
        <v>0</v>
      </c>
      <c r="E79" s="12">
        <f>Raw_Data_Input!H78</f>
        <v>0</v>
      </c>
      <c r="G79" s="13">
        <f>Raw_Data_Input!D78</f>
        <v>0</v>
      </c>
      <c r="H79" s="14">
        <f>Raw_Data_Input!I78</f>
        <v>0</v>
      </c>
      <c r="I79" s="18" cm="1">
        <f t="array" ref="I79">_xlfn.TEXTSPLIT(Raw_Data_Input!E78,":")*24</f>
        <v>0</v>
      </c>
      <c r="J79" s="18">
        <f t="shared" si="2"/>
        <v>0</v>
      </c>
      <c r="K79" s="60">
        <f>Raw_Data_Input!J78</f>
        <v>0</v>
      </c>
      <c r="M79" t="str">
        <f t="shared" si="3"/>
        <v xml:space="preserve"> </v>
      </c>
    </row>
    <row r="80" spans="2:13" x14ac:dyDescent="0.3">
      <c r="B80" s="2">
        <f>Raw_Data_Input!B79</f>
        <v>0</v>
      </c>
      <c r="C80" s="13">
        <f>Raw_Data_Input!F79</f>
        <v>0</v>
      </c>
      <c r="D80" s="13">
        <f>Raw_Data_Input!G79</f>
        <v>0</v>
      </c>
      <c r="E80" s="12">
        <f>Raw_Data_Input!H79</f>
        <v>0</v>
      </c>
      <c r="G80" s="13">
        <f>Raw_Data_Input!D79</f>
        <v>0</v>
      </c>
      <c r="H80" s="14">
        <f>Raw_Data_Input!I79</f>
        <v>0</v>
      </c>
      <c r="I80" s="18" cm="1">
        <f t="array" ref="I80">_xlfn.TEXTSPLIT(Raw_Data_Input!E79,":")*24</f>
        <v>0</v>
      </c>
      <c r="J80" s="18">
        <f t="shared" si="2"/>
        <v>0</v>
      </c>
      <c r="K80" s="60">
        <f>Raw_Data_Input!J79</f>
        <v>0</v>
      </c>
      <c r="M80" t="str">
        <f t="shared" si="3"/>
        <v xml:space="preserve"> </v>
      </c>
    </row>
    <row r="81" spans="2:13" x14ac:dyDescent="0.3">
      <c r="B81" s="2">
        <f>Raw_Data_Input!B80</f>
        <v>0</v>
      </c>
      <c r="C81" s="13">
        <f>Raw_Data_Input!F80</f>
        <v>0</v>
      </c>
      <c r="D81" s="13">
        <f>Raw_Data_Input!G80</f>
        <v>0</v>
      </c>
      <c r="E81" s="12">
        <f>Raw_Data_Input!H80</f>
        <v>0</v>
      </c>
      <c r="G81" s="13">
        <f>Raw_Data_Input!D80</f>
        <v>0</v>
      </c>
      <c r="H81" s="14">
        <f>Raw_Data_Input!I80</f>
        <v>0</v>
      </c>
      <c r="I81" s="18" cm="1">
        <f t="array" ref="I81">_xlfn.TEXTSPLIT(Raw_Data_Input!E80,":")*24</f>
        <v>0</v>
      </c>
      <c r="J81" s="18">
        <f t="shared" si="2"/>
        <v>0</v>
      </c>
      <c r="K81" s="60">
        <f>Raw_Data_Input!J80</f>
        <v>0</v>
      </c>
      <c r="M81" t="str">
        <f t="shared" si="3"/>
        <v xml:space="preserve"> </v>
      </c>
    </row>
    <row r="82" spans="2:13" x14ac:dyDescent="0.3">
      <c r="B82" s="2">
        <f>Raw_Data_Input!B81</f>
        <v>0</v>
      </c>
      <c r="C82" s="13">
        <f>Raw_Data_Input!F81</f>
        <v>0</v>
      </c>
      <c r="D82" s="13">
        <f>Raw_Data_Input!G81</f>
        <v>0</v>
      </c>
      <c r="E82" s="12">
        <f>Raw_Data_Input!H81</f>
        <v>0</v>
      </c>
      <c r="G82" s="13">
        <f>Raw_Data_Input!D81</f>
        <v>0</v>
      </c>
      <c r="H82" s="14">
        <f>Raw_Data_Input!I81</f>
        <v>0</v>
      </c>
      <c r="I82" s="18" cm="1">
        <f t="array" ref="I82">_xlfn.TEXTSPLIT(Raw_Data_Input!E81,":")*24</f>
        <v>0</v>
      </c>
      <c r="J82" s="18">
        <f t="shared" si="2"/>
        <v>0</v>
      </c>
      <c r="K82" s="60">
        <f>Raw_Data_Input!J81</f>
        <v>0</v>
      </c>
      <c r="M82" t="str">
        <f t="shared" si="3"/>
        <v xml:space="preserve"> </v>
      </c>
    </row>
    <row r="83" spans="2:13" x14ac:dyDescent="0.3">
      <c r="B83" s="2">
        <f>Raw_Data_Input!B82</f>
        <v>0</v>
      </c>
      <c r="C83" s="13">
        <f>Raw_Data_Input!F82</f>
        <v>0</v>
      </c>
      <c r="D83" s="13">
        <f>Raw_Data_Input!G82</f>
        <v>0</v>
      </c>
      <c r="E83" s="12">
        <f>Raw_Data_Input!H82</f>
        <v>0</v>
      </c>
      <c r="G83" s="13">
        <f>Raw_Data_Input!D82</f>
        <v>0</v>
      </c>
      <c r="H83" s="14">
        <f>Raw_Data_Input!I82</f>
        <v>0</v>
      </c>
      <c r="I83" s="18" cm="1">
        <f t="array" ref="I83">_xlfn.TEXTSPLIT(Raw_Data_Input!E82,":")*24</f>
        <v>0</v>
      </c>
      <c r="J83" s="18">
        <f t="shared" si="2"/>
        <v>0</v>
      </c>
      <c r="K83" s="60">
        <f>Raw_Data_Input!J82</f>
        <v>0</v>
      </c>
      <c r="M83" t="str">
        <f t="shared" si="3"/>
        <v xml:space="preserve"> </v>
      </c>
    </row>
    <row r="84" spans="2:13" x14ac:dyDescent="0.3">
      <c r="B84" s="2">
        <f>Raw_Data_Input!B83</f>
        <v>0</v>
      </c>
      <c r="C84" s="13">
        <f>Raw_Data_Input!F83</f>
        <v>0</v>
      </c>
      <c r="D84" s="13">
        <f>Raw_Data_Input!G83</f>
        <v>0</v>
      </c>
      <c r="E84" s="12">
        <f>Raw_Data_Input!H83</f>
        <v>0</v>
      </c>
      <c r="G84" s="13">
        <f>Raw_Data_Input!D83</f>
        <v>0</v>
      </c>
      <c r="H84" s="14">
        <f>Raw_Data_Input!I83</f>
        <v>0</v>
      </c>
      <c r="I84" s="18" cm="1">
        <f t="array" ref="I84">_xlfn.TEXTSPLIT(Raw_Data_Input!E83,":")*24</f>
        <v>0</v>
      </c>
      <c r="J84" s="18">
        <f t="shared" si="2"/>
        <v>0</v>
      </c>
      <c r="K84" s="60">
        <f>Raw_Data_Input!J83</f>
        <v>0</v>
      </c>
      <c r="M84" t="str">
        <f t="shared" si="3"/>
        <v xml:space="preserve"> </v>
      </c>
    </row>
    <row r="85" spans="2:13" x14ac:dyDescent="0.3">
      <c r="B85" s="2">
        <f>Raw_Data_Input!B84</f>
        <v>0</v>
      </c>
      <c r="C85" s="13">
        <f>Raw_Data_Input!F84</f>
        <v>0</v>
      </c>
      <c r="D85" s="13">
        <f>Raw_Data_Input!G84</f>
        <v>0</v>
      </c>
      <c r="E85" s="12">
        <f>Raw_Data_Input!H84</f>
        <v>0</v>
      </c>
      <c r="G85" s="13">
        <f>Raw_Data_Input!D84</f>
        <v>0</v>
      </c>
      <c r="H85" s="14">
        <f>Raw_Data_Input!I84</f>
        <v>0</v>
      </c>
      <c r="I85" s="18" cm="1">
        <f t="array" ref="I85">_xlfn.TEXTSPLIT(Raw_Data_Input!E84,":")*24</f>
        <v>0</v>
      </c>
      <c r="J85" s="18">
        <f t="shared" si="2"/>
        <v>0</v>
      </c>
      <c r="K85" s="60">
        <f>Raw_Data_Input!J84</f>
        <v>0</v>
      </c>
      <c r="M85" t="str">
        <f t="shared" si="3"/>
        <v xml:space="preserve"> </v>
      </c>
    </row>
    <row r="86" spans="2:13" x14ac:dyDescent="0.3">
      <c r="B86" s="2">
        <f>Raw_Data_Input!B85</f>
        <v>0</v>
      </c>
      <c r="C86" s="13">
        <f>Raw_Data_Input!F85</f>
        <v>0</v>
      </c>
      <c r="D86" s="13">
        <f>Raw_Data_Input!G85</f>
        <v>0</v>
      </c>
      <c r="E86" s="12">
        <f>Raw_Data_Input!H85</f>
        <v>0</v>
      </c>
      <c r="G86" s="13">
        <f>Raw_Data_Input!D85</f>
        <v>0</v>
      </c>
      <c r="H86" s="14">
        <f>Raw_Data_Input!I85</f>
        <v>0</v>
      </c>
      <c r="I86" s="18" cm="1">
        <f t="array" ref="I86">_xlfn.TEXTSPLIT(Raw_Data_Input!E85,":")*24</f>
        <v>0</v>
      </c>
      <c r="J86" s="18">
        <f t="shared" si="2"/>
        <v>0</v>
      </c>
      <c r="K86" s="60">
        <f>Raw_Data_Input!J85</f>
        <v>0</v>
      </c>
      <c r="M86" t="str">
        <f t="shared" si="3"/>
        <v xml:space="preserve"> </v>
      </c>
    </row>
    <row r="87" spans="2:13" x14ac:dyDescent="0.3">
      <c r="B87" s="2">
        <f>Raw_Data_Input!B86</f>
        <v>0</v>
      </c>
      <c r="C87" s="13">
        <f>Raw_Data_Input!F86</f>
        <v>0</v>
      </c>
      <c r="D87" s="13">
        <f>Raw_Data_Input!G86</f>
        <v>0</v>
      </c>
      <c r="E87" s="12">
        <f>Raw_Data_Input!H86</f>
        <v>0</v>
      </c>
      <c r="G87" s="13">
        <f>Raw_Data_Input!D86</f>
        <v>0</v>
      </c>
      <c r="H87" s="14">
        <f>Raw_Data_Input!I86</f>
        <v>0</v>
      </c>
      <c r="I87" s="18" cm="1">
        <f t="array" ref="I87">_xlfn.TEXTSPLIT(Raw_Data_Input!E86,":")*24</f>
        <v>0</v>
      </c>
      <c r="J87" s="18">
        <f t="shared" si="2"/>
        <v>0</v>
      </c>
      <c r="K87" s="60">
        <f>Raw_Data_Input!J86</f>
        <v>0</v>
      </c>
      <c r="M87" t="str">
        <f t="shared" si="3"/>
        <v xml:space="preserve"> </v>
      </c>
    </row>
    <row r="88" spans="2:13" x14ac:dyDescent="0.3">
      <c r="B88" s="2">
        <f>Raw_Data_Input!B87</f>
        <v>0</v>
      </c>
      <c r="C88" s="13">
        <f>Raw_Data_Input!F87</f>
        <v>0</v>
      </c>
      <c r="D88" s="13">
        <f>Raw_Data_Input!G87</f>
        <v>0</v>
      </c>
      <c r="E88" s="12">
        <f>Raw_Data_Input!H87</f>
        <v>0</v>
      </c>
      <c r="G88" s="13">
        <f>Raw_Data_Input!D87</f>
        <v>0</v>
      </c>
      <c r="H88" s="14">
        <f>Raw_Data_Input!I87</f>
        <v>0</v>
      </c>
      <c r="I88" s="18" cm="1">
        <f t="array" ref="I88">_xlfn.TEXTSPLIT(Raw_Data_Input!E87,":")*24</f>
        <v>0</v>
      </c>
      <c r="J88" s="18">
        <f t="shared" si="2"/>
        <v>0</v>
      </c>
      <c r="K88" s="60">
        <f>Raw_Data_Input!J87</f>
        <v>0</v>
      </c>
      <c r="M88" t="str">
        <f t="shared" si="3"/>
        <v xml:space="preserve"> </v>
      </c>
    </row>
    <row r="89" spans="2:13" x14ac:dyDescent="0.3">
      <c r="B89" s="2">
        <f>Raw_Data_Input!B88</f>
        <v>0</v>
      </c>
      <c r="C89" s="13">
        <f>Raw_Data_Input!F88</f>
        <v>0</v>
      </c>
      <c r="D89" s="13">
        <f>Raw_Data_Input!G88</f>
        <v>0</v>
      </c>
      <c r="E89" s="12">
        <f>Raw_Data_Input!H88</f>
        <v>0</v>
      </c>
      <c r="G89" s="13">
        <f>Raw_Data_Input!D88</f>
        <v>0</v>
      </c>
      <c r="H89" s="14">
        <f>Raw_Data_Input!I88</f>
        <v>0</v>
      </c>
      <c r="I89" s="18" cm="1">
        <f t="array" ref="I89">_xlfn.TEXTSPLIT(Raw_Data_Input!E88,":")*24</f>
        <v>0</v>
      </c>
      <c r="J89" s="18">
        <f t="shared" si="2"/>
        <v>0</v>
      </c>
      <c r="K89" s="60">
        <f>Raw_Data_Input!J88</f>
        <v>0</v>
      </c>
      <c r="M89" t="str">
        <f t="shared" si="3"/>
        <v xml:space="preserve"> </v>
      </c>
    </row>
    <row r="90" spans="2:13" x14ac:dyDescent="0.3">
      <c r="B90" s="2">
        <f>Raw_Data_Input!B89</f>
        <v>0</v>
      </c>
      <c r="C90" s="13">
        <f>Raw_Data_Input!F89</f>
        <v>0</v>
      </c>
      <c r="D90" s="13">
        <f>Raw_Data_Input!G89</f>
        <v>0</v>
      </c>
      <c r="E90" s="12">
        <f>Raw_Data_Input!H89</f>
        <v>0</v>
      </c>
      <c r="G90" s="13">
        <f>Raw_Data_Input!D89</f>
        <v>0</v>
      </c>
      <c r="H90" s="14">
        <f>Raw_Data_Input!I89</f>
        <v>0</v>
      </c>
      <c r="I90" s="18" cm="1">
        <f t="array" ref="I90">_xlfn.TEXTSPLIT(Raw_Data_Input!E89,":")*24</f>
        <v>0</v>
      </c>
      <c r="J90" s="18">
        <f t="shared" si="2"/>
        <v>0</v>
      </c>
      <c r="K90" s="60">
        <f>Raw_Data_Input!J89</f>
        <v>0</v>
      </c>
      <c r="M90" t="str">
        <f t="shared" si="3"/>
        <v xml:space="preserve"> </v>
      </c>
    </row>
    <row r="91" spans="2:13" x14ac:dyDescent="0.3">
      <c r="B91" s="2">
        <f>Raw_Data_Input!B90</f>
        <v>0</v>
      </c>
      <c r="C91" s="13">
        <f>Raw_Data_Input!F90</f>
        <v>0</v>
      </c>
      <c r="D91" s="13">
        <f>Raw_Data_Input!G90</f>
        <v>0</v>
      </c>
      <c r="E91" s="12">
        <f>Raw_Data_Input!H90</f>
        <v>0</v>
      </c>
      <c r="G91" s="13">
        <f>Raw_Data_Input!D90</f>
        <v>0</v>
      </c>
      <c r="H91" s="14">
        <f>Raw_Data_Input!I90</f>
        <v>0</v>
      </c>
      <c r="I91" s="18" cm="1">
        <f t="array" ref="I91">_xlfn.TEXTSPLIT(Raw_Data_Input!E90,":")*24</f>
        <v>0</v>
      </c>
      <c r="J91" s="18">
        <f t="shared" si="2"/>
        <v>0</v>
      </c>
      <c r="K91" s="60">
        <f>Raw_Data_Input!J90</f>
        <v>0</v>
      </c>
      <c r="M91" t="str">
        <f t="shared" si="3"/>
        <v xml:space="preserve"> </v>
      </c>
    </row>
    <row r="92" spans="2:13" x14ac:dyDescent="0.3">
      <c r="B92" s="2">
        <f>Raw_Data_Input!B91</f>
        <v>0</v>
      </c>
      <c r="C92" s="13">
        <f>Raw_Data_Input!F91</f>
        <v>0</v>
      </c>
      <c r="D92" s="13">
        <f>Raw_Data_Input!G91</f>
        <v>0</v>
      </c>
      <c r="E92" s="12">
        <f>Raw_Data_Input!H91</f>
        <v>0</v>
      </c>
      <c r="G92" s="13">
        <f>Raw_Data_Input!D91</f>
        <v>0</v>
      </c>
      <c r="H92" s="14">
        <f>Raw_Data_Input!I91</f>
        <v>0</v>
      </c>
      <c r="I92" s="18" cm="1">
        <f t="array" ref="I92">_xlfn.TEXTSPLIT(Raw_Data_Input!E91,":")*24</f>
        <v>0</v>
      </c>
      <c r="J92" s="18">
        <f t="shared" si="2"/>
        <v>0</v>
      </c>
      <c r="K92" s="60">
        <f>Raw_Data_Input!J91</f>
        <v>0</v>
      </c>
      <c r="M92" t="str">
        <f t="shared" si="3"/>
        <v xml:space="preserve"> </v>
      </c>
    </row>
    <row r="93" spans="2:13" x14ac:dyDescent="0.3">
      <c r="B93" s="2">
        <f>Raw_Data_Input!B92</f>
        <v>0</v>
      </c>
      <c r="C93" s="13">
        <f>Raw_Data_Input!F92</f>
        <v>0</v>
      </c>
      <c r="D93" s="13">
        <f>Raw_Data_Input!G92</f>
        <v>0</v>
      </c>
      <c r="E93" s="12">
        <f>Raw_Data_Input!H92</f>
        <v>0</v>
      </c>
      <c r="G93" s="13">
        <f>Raw_Data_Input!D92</f>
        <v>0</v>
      </c>
      <c r="H93" s="14">
        <f>Raw_Data_Input!I92</f>
        <v>0</v>
      </c>
      <c r="I93" s="18" cm="1">
        <f t="array" ref="I93">_xlfn.TEXTSPLIT(Raw_Data_Input!E92,":")*24</f>
        <v>0</v>
      </c>
      <c r="J93" s="18">
        <f t="shared" si="2"/>
        <v>0</v>
      </c>
      <c r="K93" s="60">
        <f>Raw_Data_Input!J92</f>
        <v>0</v>
      </c>
      <c r="M93" t="str">
        <f t="shared" si="3"/>
        <v xml:space="preserve"> </v>
      </c>
    </row>
    <row r="94" spans="2:13" x14ac:dyDescent="0.3">
      <c r="B94" s="2">
        <f>Raw_Data_Input!B93</f>
        <v>0</v>
      </c>
      <c r="C94" s="13">
        <f>Raw_Data_Input!F93</f>
        <v>0</v>
      </c>
      <c r="D94" s="13">
        <f>Raw_Data_Input!G93</f>
        <v>0</v>
      </c>
      <c r="E94" s="12">
        <f>Raw_Data_Input!H93</f>
        <v>0</v>
      </c>
      <c r="G94" s="13">
        <f>Raw_Data_Input!D93</f>
        <v>0</v>
      </c>
      <c r="H94" s="14">
        <f>Raw_Data_Input!I93</f>
        <v>0</v>
      </c>
      <c r="I94" s="18" cm="1">
        <f t="array" ref="I94">_xlfn.TEXTSPLIT(Raw_Data_Input!E93,":")*24</f>
        <v>0</v>
      </c>
      <c r="J94" s="18">
        <f t="shared" si="2"/>
        <v>0</v>
      </c>
      <c r="K94" s="60">
        <f>Raw_Data_Input!J93</f>
        <v>0</v>
      </c>
      <c r="M94" t="str">
        <f t="shared" si="3"/>
        <v xml:space="preserve"> </v>
      </c>
    </row>
    <row r="95" spans="2:13" x14ac:dyDescent="0.3">
      <c r="B95" s="2">
        <f>Raw_Data_Input!B94</f>
        <v>0</v>
      </c>
      <c r="C95" s="13">
        <f>Raw_Data_Input!F94</f>
        <v>0</v>
      </c>
      <c r="D95" s="13">
        <f>Raw_Data_Input!G94</f>
        <v>0</v>
      </c>
      <c r="E95" s="12">
        <f>Raw_Data_Input!H94</f>
        <v>0</v>
      </c>
      <c r="G95" s="13">
        <f>Raw_Data_Input!D94</f>
        <v>0</v>
      </c>
      <c r="H95" s="14">
        <f>Raw_Data_Input!I94</f>
        <v>0</v>
      </c>
      <c r="I95" s="18" cm="1">
        <f t="array" ref="I95">_xlfn.TEXTSPLIT(Raw_Data_Input!E94,":")*24</f>
        <v>0</v>
      </c>
      <c r="J95" s="18">
        <f t="shared" si="2"/>
        <v>0</v>
      </c>
      <c r="K95" s="60">
        <f>Raw_Data_Input!J94</f>
        <v>0</v>
      </c>
      <c r="M95" t="str">
        <f t="shared" si="3"/>
        <v xml:space="preserve"> </v>
      </c>
    </row>
    <row r="96" spans="2:13" x14ac:dyDescent="0.3">
      <c r="B96" s="2">
        <f>Raw_Data_Input!B95</f>
        <v>0</v>
      </c>
      <c r="C96" s="13">
        <f>Raw_Data_Input!F95</f>
        <v>0</v>
      </c>
      <c r="D96" s="13">
        <f>Raw_Data_Input!G95</f>
        <v>0</v>
      </c>
      <c r="E96" s="12">
        <f>Raw_Data_Input!H95</f>
        <v>0</v>
      </c>
      <c r="G96" s="13">
        <f>Raw_Data_Input!D95</f>
        <v>0</v>
      </c>
      <c r="H96" s="14">
        <f>Raw_Data_Input!I95</f>
        <v>0</v>
      </c>
      <c r="I96" s="18" cm="1">
        <f t="array" ref="I96">_xlfn.TEXTSPLIT(Raw_Data_Input!E95,":")*24</f>
        <v>0</v>
      </c>
      <c r="J96" s="18">
        <f t="shared" si="2"/>
        <v>0</v>
      </c>
      <c r="K96" s="60">
        <f>Raw_Data_Input!J95</f>
        <v>0</v>
      </c>
      <c r="M96" t="str">
        <f t="shared" si="3"/>
        <v xml:space="preserve"> </v>
      </c>
    </row>
    <row r="97" spans="2:13" x14ac:dyDescent="0.3">
      <c r="B97" s="2">
        <f>Raw_Data_Input!B96</f>
        <v>0</v>
      </c>
      <c r="C97" s="13">
        <f>Raw_Data_Input!F96</f>
        <v>0</v>
      </c>
      <c r="D97" s="13">
        <f>Raw_Data_Input!G96</f>
        <v>0</v>
      </c>
      <c r="E97" s="12">
        <f>Raw_Data_Input!H96</f>
        <v>0</v>
      </c>
      <c r="G97" s="13">
        <f>Raw_Data_Input!D96</f>
        <v>0</v>
      </c>
      <c r="H97" s="14">
        <f>Raw_Data_Input!I96</f>
        <v>0</v>
      </c>
      <c r="I97" s="18" cm="1">
        <f t="array" ref="I97">_xlfn.TEXTSPLIT(Raw_Data_Input!E96,":")*24</f>
        <v>0</v>
      </c>
      <c r="J97" s="18">
        <f t="shared" si="2"/>
        <v>0</v>
      </c>
      <c r="K97" s="60">
        <f>Raw_Data_Input!J96</f>
        <v>0</v>
      </c>
      <c r="M97" t="str">
        <f t="shared" si="3"/>
        <v xml:space="preserve"> </v>
      </c>
    </row>
    <row r="98" spans="2:13" x14ac:dyDescent="0.3">
      <c r="B98" s="2">
        <f>Raw_Data_Input!B97</f>
        <v>0</v>
      </c>
      <c r="C98" s="13">
        <f>Raw_Data_Input!F97</f>
        <v>0</v>
      </c>
      <c r="D98" s="13">
        <f>Raw_Data_Input!G97</f>
        <v>0</v>
      </c>
      <c r="E98" s="12">
        <f>Raw_Data_Input!H97</f>
        <v>0</v>
      </c>
      <c r="G98" s="13">
        <f>Raw_Data_Input!D97</f>
        <v>0</v>
      </c>
      <c r="H98" s="14">
        <f>Raw_Data_Input!I97</f>
        <v>0</v>
      </c>
      <c r="I98" s="18" cm="1">
        <f t="array" ref="I98">_xlfn.TEXTSPLIT(Raw_Data_Input!E97,":")*24</f>
        <v>0</v>
      </c>
      <c r="J98" s="18">
        <f t="shared" si="2"/>
        <v>0</v>
      </c>
      <c r="K98" s="60">
        <f>Raw_Data_Input!J97</f>
        <v>0</v>
      </c>
      <c r="M98" t="str">
        <f t="shared" si="3"/>
        <v xml:space="preserve"> </v>
      </c>
    </row>
    <row r="99" spans="2:13" x14ac:dyDescent="0.3">
      <c r="B99" s="2">
        <f>Raw_Data_Input!B98</f>
        <v>0</v>
      </c>
      <c r="C99" s="13">
        <f>Raw_Data_Input!F98</f>
        <v>0</v>
      </c>
      <c r="D99" s="13">
        <f>Raw_Data_Input!G98</f>
        <v>0</v>
      </c>
      <c r="E99" s="12">
        <f>Raw_Data_Input!H98</f>
        <v>0</v>
      </c>
      <c r="G99" s="13">
        <f>Raw_Data_Input!D98</f>
        <v>0</v>
      </c>
      <c r="H99" s="14">
        <f>Raw_Data_Input!I98</f>
        <v>0</v>
      </c>
      <c r="I99" s="18" cm="1">
        <f t="array" ref="I99">_xlfn.TEXTSPLIT(Raw_Data_Input!E98,":")*24</f>
        <v>0</v>
      </c>
      <c r="J99" s="18">
        <f t="shared" si="2"/>
        <v>0</v>
      </c>
      <c r="K99" s="60">
        <f>Raw_Data_Input!J98</f>
        <v>0</v>
      </c>
      <c r="M99" t="str">
        <f t="shared" si="3"/>
        <v xml:space="preserve"> </v>
      </c>
    </row>
    <row r="100" spans="2:13" x14ac:dyDescent="0.3">
      <c r="B100" s="2">
        <f>Raw_Data_Input!B99</f>
        <v>0</v>
      </c>
      <c r="C100" s="13">
        <f>Raw_Data_Input!F99</f>
        <v>0</v>
      </c>
      <c r="D100" s="13">
        <f>Raw_Data_Input!G99</f>
        <v>0</v>
      </c>
      <c r="E100" s="12">
        <f>Raw_Data_Input!H99</f>
        <v>0</v>
      </c>
      <c r="G100" s="13">
        <f>Raw_Data_Input!D99</f>
        <v>0</v>
      </c>
      <c r="H100" s="14">
        <f>Raw_Data_Input!I99</f>
        <v>0</v>
      </c>
      <c r="I100" s="18" cm="1">
        <f t="array" ref="I100">_xlfn.TEXTSPLIT(Raw_Data_Input!E99,":")*24</f>
        <v>0</v>
      </c>
      <c r="J100" s="18">
        <f t="shared" si="2"/>
        <v>0</v>
      </c>
      <c r="K100" s="60">
        <f>Raw_Data_Input!J99</f>
        <v>0</v>
      </c>
      <c r="M100" t="str">
        <f t="shared" si="3"/>
        <v xml:space="preserve"> </v>
      </c>
    </row>
    <row r="101" spans="2:13" x14ac:dyDescent="0.3">
      <c r="B101" s="2">
        <f>Raw_Data_Input!B100</f>
        <v>0</v>
      </c>
      <c r="C101" s="13">
        <f>Raw_Data_Input!F100</f>
        <v>0</v>
      </c>
      <c r="D101" s="13">
        <f>Raw_Data_Input!G100</f>
        <v>0</v>
      </c>
      <c r="E101" s="12">
        <f>Raw_Data_Input!H100</f>
        <v>0</v>
      </c>
      <c r="G101" s="13">
        <f>Raw_Data_Input!D100</f>
        <v>0</v>
      </c>
      <c r="H101" s="14">
        <f>Raw_Data_Input!I100</f>
        <v>0</v>
      </c>
      <c r="I101" s="18" cm="1">
        <f t="array" ref="I101">_xlfn.TEXTSPLIT(Raw_Data_Input!E100,":")*24</f>
        <v>0</v>
      </c>
      <c r="J101" s="18">
        <f t="shared" si="2"/>
        <v>0</v>
      </c>
      <c r="K101" s="60">
        <f>Raw_Data_Input!J100</f>
        <v>0</v>
      </c>
      <c r="M101" t="str">
        <f t="shared" si="3"/>
        <v xml:space="preserve"> </v>
      </c>
    </row>
    <row r="102" spans="2:13" x14ac:dyDescent="0.3">
      <c r="B102" s="2">
        <f>Raw_Data_Input!B101</f>
        <v>0</v>
      </c>
      <c r="C102" s="13">
        <f>Raw_Data_Input!F101</f>
        <v>0</v>
      </c>
      <c r="D102" s="13">
        <f>Raw_Data_Input!G101</f>
        <v>0</v>
      </c>
      <c r="E102" s="12">
        <f>Raw_Data_Input!H101</f>
        <v>0</v>
      </c>
      <c r="G102" s="13">
        <f>Raw_Data_Input!D101</f>
        <v>0</v>
      </c>
      <c r="H102" s="14">
        <f>Raw_Data_Input!I101</f>
        <v>0</v>
      </c>
      <c r="I102" s="18" cm="1">
        <f t="array" ref="I102">_xlfn.TEXTSPLIT(Raw_Data_Input!E101,":")*24</f>
        <v>0</v>
      </c>
      <c r="J102" s="18">
        <f t="shared" si="2"/>
        <v>0</v>
      </c>
      <c r="K102" s="60">
        <f>Raw_Data_Input!J101</f>
        <v>0</v>
      </c>
      <c r="M102" t="str">
        <f t="shared" si="3"/>
        <v xml:space="preserve"> </v>
      </c>
    </row>
    <row r="103" spans="2:13" x14ac:dyDescent="0.3">
      <c r="B103" s="2">
        <f>Raw_Data_Input!B102</f>
        <v>0</v>
      </c>
      <c r="C103" s="13">
        <f>Raw_Data_Input!F102</f>
        <v>0</v>
      </c>
      <c r="D103" s="13">
        <f>Raw_Data_Input!G102</f>
        <v>0</v>
      </c>
      <c r="E103" s="12">
        <f>Raw_Data_Input!H102</f>
        <v>0</v>
      </c>
      <c r="G103" s="13">
        <f>Raw_Data_Input!D102</f>
        <v>0</v>
      </c>
      <c r="H103" s="14">
        <f>Raw_Data_Input!I102</f>
        <v>0</v>
      </c>
      <c r="I103" s="18" cm="1">
        <f t="array" ref="I103">_xlfn.TEXTSPLIT(Raw_Data_Input!E102,":")*24</f>
        <v>0</v>
      </c>
      <c r="J103" s="18">
        <f t="shared" si="2"/>
        <v>0</v>
      </c>
      <c r="K103" s="60">
        <f>Raw_Data_Input!J102</f>
        <v>0</v>
      </c>
      <c r="M103" t="str">
        <f t="shared" si="3"/>
        <v xml:space="preserve"> </v>
      </c>
    </row>
    <row r="104" spans="2:13" x14ac:dyDescent="0.3">
      <c r="B104" s="2">
        <f>Raw_Data_Input!B103</f>
        <v>0</v>
      </c>
      <c r="C104" s="13">
        <f>Raw_Data_Input!F103</f>
        <v>0</v>
      </c>
      <c r="D104" s="13">
        <f>Raw_Data_Input!G103</f>
        <v>0</v>
      </c>
      <c r="E104" s="12">
        <f>Raw_Data_Input!H103</f>
        <v>0</v>
      </c>
      <c r="G104" s="13">
        <f>Raw_Data_Input!D103</f>
        <v>0</v>
      </c>
      <c r="H104" s="14">
        <f>Raw_Data_Input!I103</f>
        <v>0</v>
      </c>
      <c r="I104" s="18" cm="1">
        <f t="array" ref="I104">_xlfn.TEXTSPLIT(Raw_Data_Input!E103,":")*24</f>
        <v>0</v>
      </c>
      <c r="J104" s="18">
        <f t="shared" si="2"/>
        <v>0</v>
      </c>
      <c r="K104" s="60">
        <f>Raw_Data_Input!J103</f>
        <v>0</v>
      </c>
      <c r="M104" t="str">
        <f t="shared" si="3"/>
        <v xml:space="preserve"> </v>
      </c>
    </row>
    <row r="105" spans="2:13" x14ac:dyDescent="0.3">
      <c r="B105" s="13">
        <f>Raw_Data_Input!B104</f>
        <v>0</v>
      </c>
      <c r="C105" s="13">
        <f>Raw_Data_Input!F104</f>
        <v>0</v>
      </c>
      <c r="D105" s="13">
        <f>Raw_Data_Input!G104</f>
        <v>0</v>
      </c>
      <c r="E105" s="12">
        <f>Raw_Data_Input!H104</f>
        <v>0</v>
      </c>
      <c r="G105" s="13">
        <f>Raw_Data_Input!D104</f>
        <v>0</v>
      </c>
      <c r="H105" s="14">
        <f>Raw_Data_Input!I104</f>
        <v>0</v>
      </c>
      <c r="I105" s="18" cm="1">
        <f t="array" ref="I105">_xlfn.TEXTSPLIT(Raw_Data_Input!E104,":")*24</f>
        <v>0</v>
      </c>
      <c r="J105" s="18">
        <f t="shared" si="2"/>
        <v>0</v>
      </c>
      <c r="K105" s="60">
        <f>Raw_Data_Input!J104</f>
        <v>0</v>
      </c>
      <c r="M105" t="str">
        <f t="shared" si="3"/>
        <v xml:space="preserve"> </v>
      </c>
    </row>
    <row r="106" spans="2:13" x14ac:dyDescent="0.3">
      <c r="B106" s="2">
        <f>Raw_Data_Input!B105</f>
        <v>0</v>
      </c>
      <c r="C106" s="13">
        <f>Raw_Data_Input!F105</f>
        <v>0</v>
      </c>
      <c r="D106" s="13">
        <f>Raw_Data_Input!G105</f>
        <v>0</v>
      </c>
      <c r="E106" s="12">
        <f>Raw_Data_Input!H105</f>
        <v>0</v>
      </c>
      <c r="G106" s="13">
        <f>Raw_Data_Input!D105</f>
        <v>0</v>
      </c>
      <c r="H106" s="14">
        <f>Raw_Data_Input!I105</f>
        <v>0</v>
      </c>
      <c r="I106" s="18" cm="1">
        <f t="array" ref="I106">_xlfn.TEXTSPLIT(Raw_Data_Input!E105,":")*24</f>
        <v>0</v>
      </c>
      <c r="J106" s="18">
        <f t="shared" si="2"/>
        <v>0</v>
      </c>
      <c r="K106" s="60">
        <f>Raw_Data_Input!J105</f>
        <v>0</v>
      </c>
      <c r="M106" t="str">
        <f t="shared" si="3"/>
        <v xml:space="preserve"> </v>
      </c>
    </row>
    <row r="107" spans="2:13" x14ac:dyDescent="0.3">
      <c r="B107" s="2">
        <f>Raw_Data_Input!B106</f>
        <v>0</v>
      </c>
      <c r="C107" s="13">
        <f>Raw_Data_Input!F106</f>
        <v>0</v>
      </c>
      <c r="D107" s="13">
        <f>Raw_Data_Input!G106</f>
        <v>0</v>
      </c>
      <c r="E107" s="12">
        <f>Raw_Data_Input!H106</f>
        <v>0</v>
      </c>
      <c r="G107" s="13">
        <f>Raw_Data_Input!D106</f>
        <v>0</v>
      </c>
      <c r="H107" s="14">
        <f>Raw_Data_Input!I106</f>
        <v>0</v>
      </c>
      <c r="I107" s="18" cm="1">
        <f t="array" ref="I107">_xlfn.TEXTSPLIT(Raw_Data_Input!E106,":")*24</f>
        <v>0</v>
      </c>
      <c r="J107" s="18">
        <f t="shared" si="2"/>
        <v>0</v>
      </c>
      <c r="K107" s="60">
        <f>Raw_Data_Input!J106</f>
        <v>0</v>
      </c>
      <c r="M107" t="str">
        <f t="shared" si="3"/>
        <v xml:space="preserve"> </v>
      </c>
    </row>
    <row r="108" spans="2:13" x14ac:dyDescent="0.3">
      <c r="B108" s="2">
        <f>Raw_Data_Input!B107</f>
        <v>0</v>
      </c>
      <c r="C108" s="13">
        <f>Raw_Data_Input!F107</f>
        <v>0</v>
      </c>
      <c r="D108" s="13">
        <f>Raw_Data_Input!G107</f>
        <v>0</v>
      </c>
      <c r="E108" s="12">
        <f>Raw_Data_Input!H107</f>
        <v>0</v>
      </c>
      <c r="G108" s="13">
        <f>Raw_Data_Input!D107</f>
        <v>0</v>
      </c>
      <c r="H108" s="14">
        <f>Raw_Data_Input!I107</f>
        <v>0</v>
      </c>
      <c r="I108" s="18" cm="1">
        <f t="array" ref="I108">_xlfn.TEXTSPLIT(Raw_Data_Input!E107,":")*24</f>
        <v>0</v>
      </c>
      <c r="J108" s="18">
        <f t="shared" si="2"/>
        <v>0</v>
      </c>
      <c r="K108" s="60">
        <f>Raw_Data_Input!J107</f>
        <v>0</v>
      </c>
      <c r="M108" t="str">
        <f t="shared" si="3"/>
        <v xml:space="preserve"> </v>
      </c>
    </row>
    <row r="109" spans="2:13" x14ac:dyDescent="0.3">
      <c r="B109" s="2">
        <f>Raw_Data_Input!B108</f>
        <v>0</v>
      </c>
      <c r="C109" s="13">
        <f>Raw_Data_Input!F108</f>
        <v>0</v>
      </c>
      <c r="D109" s="13">
        <f>Raw_Data_Input!G108</f>
        <v>0</v>
      </c>
      <c r="E109" s="12">
        <f>Raw_Data_Input!H108</f>
        <v>0</v>
      </c>
      <c r="G109" s="13">
        <f>Raw_Data_Input!D108</f>
        <v>0</v>
      </c>
      <c r="H109" s="14">
        <f>Raw_Data_Input!I108</f>
        <v>0</v>
      </c>
      <c r="I109" s="18" cm="1">
        <f t="array" ref="I109">_xlfn.TEXTSPLIT(Raw_Data_Input!E108,":")*24</f>
        <v>0</v>
      </c>
      <c r="J109" s="18">
        <f t="shared" si="2"/>
        <v>0</v>
      </c>
      <c r="K109" s="60">
        <f>Raw_Data_Input!J108</f>
        <v>0</v>
      </c>
      <c r="M109" t="str">
        <f t="shared" si="3"/>
        <v xml:space="preserve"> </v>
      </c>
    </row>
    <row r="110" spans="2:13" x14ac:dyDescent="0.3">
      <c r="B110" s="2">
        <f>Raw_Data_Input!B109</f>
        <v>0</v>
      </c>
      <c r="C110" s="13">
        <f>Raw_Data_Input!F109</f>
        <v>0</v>
      </c>
      <c r="D110" s="13">
        <f>Raw_Data_Input!G109</f>
        <v>0</v>
      </c>
      <c r="E110" s="12">
        <f>Raw_Data_Input!H109</f>
        <v>0</v>
      </c>
      <c r="G110" s="13">
        <f>Raw_Data_Input!D109</f>
        <v>0</v>
      </c>
      <c r="H110" s="14">
        <f>Raw_Data_Input!I109</f>
        <v>0</v>
      </c>
      <c r="I110" s="18" cm="1">
        <f t="array" ref="I110">_xlfn.TEXTSPLIT(Raw_Data_Input!E109,":")*24</f>
        <v>0</v>
      </c>
      <c r="J110" s="18">
        <f t="shared" si="2"/>
        <v>0</v>
      </c>
      <c r="K110" s="60">
        <f>Raw_Data_Input!J109</f>
        <v>0</v>
      </c>
      <c r="M110" t="str">
        <f t="shared" si="3"/>
        <v xml:space="preserve"> </v>
      </c>
    </row>
    <row r="111" spans="2:13" x14ac:dyDescent="0.3">
      <c r="B111" s="2">
        <f>Raw_Data_Input!B110</f>
        <v>0</v>
      </c>
      <c r="C111" s="13">
        <f>Raw_Data_Input!F110</f>
        <v>0</v>
      </c>
      <c r="D111" s="13">
        <f>Raw_Data_Input!G110</f>
        <v>0</v>
      </c>
      <c r="E111" s="12">
        <f>Raw_Data_Input!H110</f>
        <v>0</v>
      </c>
      <c r="G111" s="13">
        <f>Raw_Data_Input!D110</f>
        <v>0</v>
      </c>
      <c r="H111" s="14">
        <f>Raw_Data_Input!I110</f>
        <v>0</v>
      </c>
      <c r="I111" s="18" cm="1">
        <f t="array" ref="I111">_xlfn.TEXTSPLIT(Raw_Data_Input!E110,":")*24</f>
        <v>0</v>
      </c>
      <c r="J111" s="18">
        <f t="shared" si="2"/>
        <v>0</v>
      </c>
      <c r="K111" s="60">
        <f>Raw_Data_Input!J110</f>
        <v>0</v>
      </c>
      <c r="M111" t="str">
        <f t="shared" si="3"/>
        <v xml:space="preserve"> </v>
      </c>
    </row>
    <row r="112" spans="2:13" x14ac:dyDescent="0.3">
      <c r="B112" s="2">
        <f>Raw_Data_Input!B111</f>
        <v>0</v>
      </c>
      <c r="C112" s="13">
        <f>Raw_Data_Input!F111</f>
        <v>0</v>
      </c>
      <c r="D112" s="13">
        <f>Raw_Data_Input!G111</f>
        <v>0</v>
      </c>
      <c r="E112" s="12">
        <f>Raw_Data_Input!H111</f>
        <v>0</v>
      </c>
      <c r="G112" s="13">
        <f>Raw_Data_Input!D111</f>
        <v>0</v>
      </c>
      <c r="H112" s="14">
        <f>Raw_Data_Input!I111</f>
        <v>0</v>
      </c>
      <c r="I112" s="18" cm="1">
        <f t="array" ref="I112">_xlfn.TEXTSPLIT(Raw_Data_Input!E111,":")*24</f>
        <v>0</v>
      </c>
      <c r="J112" s="18">
        <f t="shared" si="2"/>
        <v>0</v>
      </c>
      <c r="K112" s="60">
        <f>Raw_Data_Input!J111</f>
        <v>0</v>
      </c>
      <c r="M112" t="str">
        <f t="shared" si="3"/>
        <v xml:space="preserve"> </v>
      </c>
    </row>
    <row r="113" spans="2:13" x14ac:dyDescent="0.3">
      <c r="B113" s="2">
        <f>Raw_Data_Input!B112</f>
        <v>0</v>
      </c>
      <c r="C113" s="13">
        <f>Raw_Data_Input!F112</f>
        <v>0</v>
      </c>
      <c r="D113" s="13">
        <f>Raw_Data_Input!G112</f>
        <v>0</v>
      </c>
      <c r="E113" s="12">
        <f>Raw_Data_Input!H112</f>
        <v>0</v>
      </c>
      <c r="G113" s="13">
        <f>Raw_Data_Input!D112</f>
        <v>0</v>
      </c>
      <c r="H113" s="14">
        <f>Raw_Data_Input!I112</f>
        <v>0</v>
      </c>
      <c r="I113" s="18" cm="1">
        <f t="array" ref="I113">_xlfn.TEXTSPLIT(Raw_Data_Input!E112,":")*24</f>
        <v>0</v>
      </c>
      <c r="J113" s="18">
        <f t="shared" si="2"/>
        <v>0</v>
      </c>
      <c r="K113" s="60">
        <f>Raw_Data_Input!J112</f>
        <v>0</v>
      </c>
      <c r="M113" t="str">
        <f t="shared" si="3"/>
        <v xml:space="preserve"> </v>
      </c>
    </row>
    <row r="114" spans="2:13" x14ac:dyDescent="0.3">
      <c r="B114" s="2">
        <f>Raw_Data_Input!B113</f>
        <v>0</v>
      </c>
      <c r="C114" s="13">
        <f>Raw_Data_Input!F113</f>
        <v>0</v>
      </c>
      <c r="D114" s="13">
        <f>Raw_Data_Input!G113</f>
        <v>0</v>
      </c>
      <c r="E114" s="12">
        <f>Raw_Data_Input!H113</f>
        <v>0</v>
      </c>
      <c r="G114" s="13">
        <f>Raw_Data_Input!D113</f>
        <v>0</v>
      </c>
      <c r="H114" s="14">
        <f>Raw_Data_Input!I113</f>
        <v>0</v>
      </c>
      <c r="I114" s="18" cm="1">
        <f t="array" ref="I114">_xlfn.TEXTSPLIT(Raw_Data_Input!E113,":")*24</f>
        <v>0</v>
      </c>
      <c r="J114" s="18">
        <f t="shared" si="2"/>
        <v>0</v>
      </c>
      <c r="K114" s="60">
        <f>Raw_Data_Input!J113</f>
        <v>0</v>
      </c>
      <c r="M114" t="str">
        <f t="shared" si="3"/>
        <v xml:space="preserve"> </v>
      </c>
    </row>
    <row r="115" spans="2:13" x14ac:dyDescent="0.3">
      <c r="B115" s="2">
        <f>Raw_Data_Input!B114</f>
        <v>0</v>
      </c>
      <c r="C115" s="13">
        <f>Raw_Data_Input!F114</f>
        <v>0</v>
      </c>
      <c r="D115" s="13">
        <f>Raw_Data_Input!G114</f>
        <v>0</v>
      </c>
      <c r="E115" s="12">
        <f>Raw_Data_Input!H114</f>
        <v>0</v>
      </c>
      <c r="G115" s="13">
        <f>Raw_Data_Input!D114</f>
        <v>0</v>
      </c>
      <c r="H115" s="14">
        <f>Raw_Data_Input!I114</f>
        <v>0</v>
      </c>
      <c r="I115" s="18" cm="1">
        <f t="array" ref="I115">_xlfn.TEXTSPLIT(Raw_Data_Input!E114,":")*24</f>
        <v>0</v>
      </c>
      <c r="J115" s="18">
        <f t="shared" si="2"/>
        <v>0</v>
      </c>
      <c r="K115" s="60">
        <f>Raw_Data_Input!J114</f>
        <v>0</v>
      </c>
      <c r="M115" t="str">
        <f t="shared" si="3"/>
        <v xml:space="preserve"> </v>
      </c>
    </row>
    <row r="116" spans="2:13" x14ac:dyDescent="0.3">
      <c r="B116" s="2">
        <f>Raw_Data_Input!B115</f>
        <v>0</v>
      </c>
      <c r="C116" s="13">
        <f>Raw_Data_Input!F115</f>
        <v>0</v>
      </c>
      <c r="D116" s="13">
        <f>Raw_Data_Input!G115</f>
        <v>0</v>
      </c>
      <c r="E116" s="12">
        <f>Raw_Data_Input!H115</f>
        <v>0</v>
      </c>
      <c r="G116" s="13">
        <f>Raw_Data_Input!D115</f>
        <v>0</v>
      </c>
      <c r="H116" s="14">
        <f>Raw_Data_Input!I115</f>
        <v>0</v>
      </c>
      <c r="I116" s="18" cm="1">
        <f t="array" ref="I116">_xlfn.TEXTSPLIT(Raw_Data_Input!E115,":")*24</f>
        <v>0</v>
      </c>
      <c r="J116" s="18">
        <f t="shared" si="2"/>
        <v>0</v>
      </c>
      <c r="K116" s="60">
        <f>Raw_Data_Input!J115</f>
        <v>0</v>
      </c>
      <c r="M116" t="str">
        <f t="shared" si="3"/>
        <v xml:space="preserve"> </v>
      </c>
    </row>
    <row r="117" spans="2:13" x14ac:dyDescent="0.3">
      <c r="B117" s="2">
        <f>Raw_Data_Input!B116</f>
        <v>0</v>
      </c>
      <c r="C117" s="13">
        <f>Raw_Data_Input!F116</f>
        <v>0</v>
      </c>
      <c r="D117" s="13">
        <f>Raw_Data_Input!G116</f>
        <v>0</v>
      </c>
      <c r="E117" s="12">
        <f>Raw_Data_Input!H116</f>
        <v>0</v>
      </c>
      <c r="G117" s="13">
        <f>Raw_Data_Input!D116</f>
        <v>0</v>
      </c>
      <c r="H117" s="14">
        <f>Raw_Data_Input!I116</f>
        <v>0</v>
      </c>
      <c r="I117" s="18" cm="1">
        <f t="array" ref="I117">_xlfn.TEXTSPLIT(Raw_Data_Input!E116,":")*24</f>
        <v>0</v>
      </c>
      <c r="J117" s="18">
        <f t="shared" si="2"/>
        <v>0</v>
      </c>
      <c r="K117" s="60">
        <f>Raw_Data_Input!J116</f>
        <v>0</v>
      </c>
      <c r="M117" t="str">
        <f t="shared" si="3"/>
        <v xml:space="preserve"> </v>
      </c>
    </row>
    <row r="118" spans="2:13" x14ac:dyDescent="0.3">
      <c r="B118" s="2">
        <f>Raw_Data_Input!B117</f>
        <v>0</v>
      </c>
      <c r="C118" s="13">
        <f>Raw_Data_Input!F117</f>
        <v>0</v>
      </c>
      <c r="D118" s="13">
        <f>Raw_Data_Input!G117</f>
        <v>0</v>
      </c>
      <c r="E118" s="12">
        <f>Raw_Data_Input!H117</f>
        <v>0</v>
      </c>
      <c r="G118" s="13">
        <f>Raw_Data_Input!D117</f>
        <v>0</v>
      </c>
      <c r="H118" s="14">
        <f>Raw_Data_Input!I117</f>
        <v>0</v>
      </c>
      <c r="I118" s="18" cm="1">
        <f t="array" ref="I118">_xlfn.TEXTSPLIT(Raw_Data_Input!E117,":")*24</f>
        <v>0</v>
      </c>
      <c r="J118" s="18">
        <f t="shared" si="2"/>
        <v>0</v>
      </c>
      <c r="K118" s="60">
        <f>Raw_Data_Input!J117</f>
        <v>0</v>
      </c>
      <c r="M118" t="str">
        <f t="shared" si="3"/>
        <v xml:space="preserve"> </v>
      </c>
    </row>
    <row r="119" spans="2:13" x14ac:dyDescent="0.3">
      <c r="B119" s="2">
        <f>Raw_Data_Input!B118</f>
        <v>0</v>
      </c>
      <c r="C119" s="13">
        <f>Raw_Data_Input!F118</f>
        <v>0</v>
      </c>
      <c r="D119" s="13">
        <f>Raw_Data_Input!G118</f>
        <v>0</v>
      </c>
      <c r="E119" s="12">
        <f>Raw_Data_Input!H118</f>
        <v>0</v>
      </c>
      <c r="G119" s="13">
        <f>Raw_Data_Input!D118</f>
        <v>0</v>
      </c>
      <c r="H119" s="14">
        <f>Raw_Data_Input!I118</f>
        <v>0</v>
      </c>
      <c r="I119" s="18" cm="1">
        <f t="array" ref="I119">_xlfn.TEXTSPLIT(Raw_Data_Input!E118,":")*24</f>
        <v>0</v>
      </c>
      <c r="J119" s="18">
        <f t="shared" si="2"/>
        <v>0</v>
      </c>
      <c r="K119" s="60">
        <f>Raw_Data_Input!J118</f>
        <v>0</v>
      </c>
      <c r="M119" t="str">
        <f t="shared" si="3"/>
        <v xml:space="preserve"> </v>
      </c>
    </row>
    <row r="120" spans="2:13" x14ac:dyDescent="0.3">
      <c r="B120" s="2">
        <f>Raw_Data_Input!B119</f>
        <v>0</v>
      </c>
      <c r="C120" s="13">
        <f>Raw_Data_Input!F119</f>
        <v>0</v>
      </c>
      <c r="D120" s="13">
        <f>Raw_Data_Input!G119</f>
        <v>0</v>
      </c>
      <c r="E120" s="12">
        <f>Raw_Data_Input!H119</f>
        <v>0</v>
      </c>
      <c r="G120" s="13">
        <f>Raw_Data_Input!D119</f>
        <v>0</v>
      </c>
      <c r="H120" s="14">
        <f>Raw_Data_Input!I119</f>
        <v>0</v>
      </c>
      <c r="I120" s="18" cm="1">
        <f t="array" ref="I120">_xlfn.TEXTSPLIT(Raw_Data_Input!E119,":")*24</f>
        <v>0</v>
      </c>
      <c r="J120" s="18">
        <f t="shared" si="2"/>
        <v>0</v>
      </c>
      <c r="K120" s="60">
        <f>Raw_Data_Input!J119</f>
        <v>0</v>
      </c>
      <c r="M120" t="str">
        <f t="shared" si="3"/>
        <v xml:space="preserve"> </v>
      </c>
    </row>
    <row r="121" spans="2:13" x14ac:dyDescent="0.3">
      <c r="B121" s="2">
        <f>Raw_Data_Input!B120</f>
        <v>0</v>
      </c>
      <c r="C121" s="13">
        <f>Raw_Data_Input!F120</f>
        <v>0</v>
      </c>
      <c r="D121" s="13">
        <f>Raw_Data_Input!G120</f>
        <v>0</v>
      </c>
      <c r="E121" s="12">
        <f>Raw_Data_Input!H120</f>
        <v>0</v>
      </c>
      <c r="G121" s="13">
        <f>Raw_Data_Input!D120</f>
        <v>0</v>
      </c>
      <c r="H121" s="14">
        <f>Raw_Data_Input!I120</f>
        <v>0</v>
      </c>
      <c r="I121" s="18" cm="1">
        <f t="array" ref="I121">_xlfn.TEXTSPLIT(Raw_Data_Input!E120,":")*24</f>
        <v>0</v>
      </c>
      <c r="J121" s="18">
        <f t="shared" si="2"/>
        <v>0</v>
      </c>
      <c r="K121" s="60">
        <f>Raw_Data_Input!J120</f>
        <v>0</v>
      </c>
      <c r="M121" t="str">
        <f t="shared" si="3"/>
        <v xml:space="preserve"> </v>
      </c>
    </row>
    <row r="122" spans="2:13" x14ac:dyDescent="0.3">
      <c r="B122" s="2">
        <f>Raw_Data_Input!B121</f>
        <v>0</v>
      </c>
      <c r="C122" s="13">
        <f>Raw_Data_Input!F121</f>
        <v>0</v>
      </c>
      <c r="D122" s="13">
        <f>Raw_Data_Input!G121</f>
        <v>0</v>
      </c>
      <c r="E122" s="12">
        <f>Raw_Data_Input!H121</f>
        <v>0</v>
      </c>
      <c r="G122" s="13">
        <f>Raw_Data_Input!D121</f>
        <v>0</v>
      </c>
      <c r="H122" s="14">
        <f>Raw_Data_Input!I121</f>
        <v>0</v>
      </c>
      <c r="I122" s="18" cm="1">
        <f t="array" ref="I122">_xlfn.TEXTSPLIT(Raw_Data_Input!E121,":")*24</f>
        <v>0</v>
      </c>
      <c r="J122" s="18">
        <f t="shared" si="2"/>
        <v>0</v>
      </c>
      <c r="K122" s="60">
        <f>Raw_Data_Input!J121</f>
        <v>0</v>
      </c>
      <c r="M122" t="str">
        <f t="shared" si="3"/>
        <v xml:space="preserve"> </v>
      </c>
    </row>
    <row r="123" spans="2:13" x14ac:dyDescent="0.3">
      <c r="B123" s="2">
        <f>Raw_Data_Input!B122</f>
        <v>0</v>
      </c>
      <c r="C123" s="13">
        <f>Raw_Data_Input!F122</f>
        <v>0</v>
      </c>
      <c r="D123" s="13">
        <f>Raw_Data_Input!G122</f>
        <v>0</v>
      </c>
      <c r="E123" s="12">
        <f>Raw_Data_Input!H122</f>
        <v>0</v>
      </c>
      <c r="G123" s="13">
        <f>Raw_Data_Input!D122</f>
        <v>0</v>
      </c>
      <c r="H123" s="14">
        <f>Raw_Data_Input!I122</f>
        <v>0</v>
      </c>
      <c r="I123" s="18" cm="1">
        <f t="array" ref="I123">_xlfn.TEXTSPLIT(Raw_Data_Input!E122,":")*24</f>
        <v>0</v>
      </c>
      <c r="J123" s="18">
        <f t="shared" si="2"/>
        <v>0</v>
      </c>
      <c r="K123" s="60">
        <f>Raw_Data_Input!J122</f>
        <v>0</v>
      </c>
      <c r="M123" t="str">
        <f t="shared" si="3"/>
        <v xml:space="preserve"> </v>
      </c>
    </row>
    <row r="124" spans="2:13" x14ac:dyDescent="0.3">
      <c r="B124" s="2">
        <f>Raw_Data_Input!B123</f>
        <v>0</v>
      </c>
      <c r="C124" s="13">
        <f>Raw_Data_Input!F123</f>
        <v>0</v>
      </c>
      <c r="D124" s="13">
        <f>Raw_Data_Input!G123</f>
        <v>0</v>
      </c>
      <c r="E124" s="12">
        <f>Raw_Data_Input!H123</f>
        <v>0</v>
      </c>
      <c r="G124" s="13">
        <f>Raw_Data_Input!D123</f>
        <v>0</v>
      </c>
      <c r="H124" s="14">
        <f>Raw_Data_Input!I123</f>
        <v>0</v>
      </c>
      <c r="I124" s="18" cm="1">
        <f t="array" ref="I124">_xlfn.TEXTSPLIT(Raw_Data_Input!E123,":")*24</f>
        <v>0</v>
      </c>
      <c r="J124" s="18">
        <f t="shared" si="2"/>
        <v>0</v>
      </c>
      <c r="K124" s="60">
        <f>Raw_Data_Input!J123</f>
        <v>0</v>
      </c>
      <c r="M124" t="str">
        <f t="shared" si="3"/>
        <v xml:space="preserve"> </v>
      </c>
    </row>
    <row r="125" spans="2:13" x14ac:dyDescent="0.3">
      <c r="B125" s="2">
        <f>Raw_Data_Input!B124</f>
        <v>0</v>
      </c>
      <c r="C125" s="13">
        <f>Raw_Data_Input!F124</f>
        <v>0</v>
      </c>
      <c r="D125" s="13">
        <f>Raw_Data_Input!G124</f>
        <v>0</v>
      </c>
      <c r="E125" s="12">
        <f>Raw_Data_Input!H124</f>
        <v>0</v>
      </c>
      <c r="G125" s="13">
        <f>Raw_Data_Input!D124</f>
        <v>0</v>
      </c>
      <c r="H125" s="14">
        <f>Raw_Data_Input!I124</f>
        <v>0</v>
      </c>
      <c r="I125" s="18" cm="1">
        <f t="array" ref="I125">_xlfn.TEXTSPLIT(Raw_Data_Input!E124,":")*24</f>
        <v>0</v>
      </c>
      <c r="J125" s="18">
        <f t="shared" si="2"/>
        <v>0</v>
      </c>
      <c r="K125" s="60">
        <f>Raw_Data_Input!J124</f>
        <v>0</v>
      </c>
      <c r="M125" t="str">
        <f t="shared" si="3"/>
        <v xml:space="preserve"> </v>
      </c>
    </row>
    <row r="126" spans="2:13" x14ac:dyDescent="0.3">
      <c r="B126" s="2">
        <f>Raw_Data_Input!B125</f>
        <v>0</v>
      </c>
      <c r="C126" s="13">
        <f>Raw_Data_Input!F125</f>
        <v>0</v>
      </c>
      <c r="D126" s="13">
        <f>Raw_Data_Input!G125</f>
        <v>0</v>
      </c>
      <c r="E126" s="12">
        <f>Raw_Data_Input!H125</f>
        <v>0</v>
      </c>
      <c r="G126" s="13">
        <f>Raw_Data_Input!D125</f>
        <v>0</v>
      </c>
      <c r="H126" s="14">
        <f>Raw_Data_Input!I125</f>
        <v>0</v>
      </c>
      <c r="I126" s="18" cm="1">
        <f t="array" ref="I126">_xlfn.TEXTSPLIT(Raw_Data_Input!E125,":")*24</f>
        <v>0</v>
      </c>
      <c r="J126" s="18">
        <f t="shared" si="2"/>
        <v>0</v>
      </c>
      <c r="K126" s="60">
        <f>Raw_Data_Input!J125</f>
        <v>0</v>
      </c>
      <c r="M126" t="str">
        <f t="shared" si="3"/>
        <v xml:space="preserve"> </v>
      </c>
    </row>
    <row r="127" spans="2:13" x14ac:dyDescent="0.3">
      <c r="B127" s="2">
        <f>Raw_Data_Input!B126</f>
        <v>0</v>
      </c>
      <c r="C127" s="13">
        <f>Raw_Data_Input!F126</f>
        <v>0</v>
      </c>
      <c r="D127" s="13">
        <f>Raw_Data_Input!G126</f>
        <v>0</v>
      </c>
      <c r="E127" s="12">
        <f>Raw_Data_Input!H126</f>
        <v>0</v>
      </c>
      <c r="G127" s="13">
        <f>Raw_Data_Input!D126</f>
        <v>0</v>
      </c>
      <c r="H127" s="14">
        <f>Raw_Data_Input!I126</f>
        <v>0</v>
      </c>
      <c r="I127" s="18" cm="1">
        <f t="array" ref="I127">_xlfn.TEXTSPLIT(Raw_Data_Input!E126,":")*24</f>
        <v>0</v>
      </c>
      <c r="J127" s="18">
        <f t="shared" si="2"/>
        <v>0</v>
      </c>
      <c r="K127" s="60">
        <f>Raw_Data_Input!J126</f>
        <v>0</v>
      </c>
      <c r="M127" t="str">
        <f t="shared" si="3"/>
        <v xml:space="preserve"> </v>
      </c>
    </row>
    <row r="128" spans="2:13" x14ac:dyDescent="0.3">
      <c r="B128" s="2">
        <f>Raw_Data_Input!B127</f>
        <v>0</v>
      </c>
      <c r="C128" s="13">
        <f>Raw_Data_Input!F127</f>
        <v>0</v>
      </c>
      <c r="D128" s="13">
        <f>Raw_Data_Input!G127</f>
        <v>0</v>
      </c>
      <c r="E128" s="12">
        <f>Raw_Data_Input!H127</f>
        <v>0</v>
      </c>
      <c r="G128" s="13">
        <f>Raw_Data_Input!D127</f>
        <v>0</v>
      </c>
      <c r="H128" s="14">
        <f>Raw_Data_Input!I127</f>
        <v>0</v>
      </c>
      <c r="I128" s="18" cm="1">
        <f t="array" ref="I128">_xlfn.TEXTSPLIT(Raw_Data_Input!E127,":")*24</f>
        <v>0</v>
      </c>
      <c r="J128" s="18">
        <f t="shared" si="2"/>
        <v>0</v>
      </c>
      <c r="K128" s="60">
        <f>Raw_Data_Input!J127</f>
        <v>0</v>
      </c>
      <c r="M128" t="str">
        <f t="shared" si="3"/>
        <v xml:space="preserve"> </v>
      </c>
    </row>
    <row r="129" spans="2:13" x14ac:dyDescent="0.3">
      <c r="B129" s="2">
        <f>Raw_Data_Input!B128</f>
        <v>0</v>
      </c>
      <c r="C129" s="13">
        <f>Raw_Data_Input!F128</f>
        <v>0</v>
      </c>
      <c r="D129" s="13">
        <f>Raw_Data_Input!G128</f>
        <v>0</v>
      </c>
      <c r="E129" s="12">
        <f>Raw_Data_Input!H128</f>
        <v>0</v>
      </c>
      <c r="G129" s="13">
        <f>Raw_Data_Input!D128</f>
        <v>0</v>
      </c>
      <c r="H129" s="14">
        <f>Raw_Data_Input!I128</f>
        <v>0</v>
      </c>
      <c r="I129" s="18" cm="1">
        <f t="array" ref="I129">_xlfn.TEXTSPLIT(Raw_Data_Input!E128,":")*24</f>
        <v>0</v>
      </c>
      <c r="J129" s="18">
        <f t="shared" si="2"/>
        <v>0</v>
      </c>
      <c r="K129" s="60">
        <f>Raw_Data_Input!J128</f>
        <v>0</v>
      </c>
      <c r="M129" t="str">
        <f t="shared" si="3"/>
        <v xml:space="preserve"> </v>
      </c>
    </row>
    <row r="130" spans="2:13" x14ac:dyDescent="0.3">
      <c r="B130" s="2">
        <f>Raw_Data_Input!B129</f>
        <v>0</v>
      </c>
      <c r="C130" s="13">
        <f>Raw_Data_Input!F129</f>
        <v>0</v>
      </c>
      <c r="D130" s="13">
        <f>Raw_Data_Input!G129</f>
        <v>0</v>
      </c>
      <c r="E130" s="12">
        <f>Raw_Data_Input!H129</f>
        <v>0</v>
      </c>
      <c r="G130" s="13">
        <f>Raw_Data_Input!D129</f>
        <v>0</v>
      </c>
      <c r="H130" s="14">
        <f>Raw_Data_Input!I129</f>
        <v>0</v>
      </c>
      <c r="I130" s="18" cm="1">
        <f t="array" ref="I130">_xlfn.TEXTSPLIT(Raw_Data_Input!E129,":")*24</f>
        <v>0</v>
      </c>
      <c r="J130" s="18">
        <f t="shared" si="2"/>
        <v>0</v>
      </c>
      <c r="K130" s="60">
        <f>Raw_Data_Input!J129</f>
        <v>0</v>
      </c>
      <c r="M130" t="str">
        <f t="shared" si="3"/>
        <v xml:space="preserve"> </v>
      </c>
    </row>
    <row r="131" spans="2:13" x14ac:dyDescent="0.3">
      <c r="B131" s="2">
        <f>Raw_Data_Input!B130</f>
        <v>0</v>
      </c>
      <c r="C131" s="13">
        <f>Raw_Data_Input!F130</f>
        <v>0</v>
      </c>
      <c r="D131" s="13">
        <f>Raw_Data_Input!G130</f>
        <v>0</v>
      </c>
      <c r="E131" s="12">
        <f>Raw_Data_Input!H130</f>
        <v>0</v>
      </c>
      <c r="G131" s="13">
        <f>Raw_Data_Input!D130</f>
        <v>0</v>
      </c>
      <c r="H131" s="14">
        <f>Raw_Data_Input!I130</f>
        <v>0</v>
      </c>
      <c r="I131" s="18" cm="1">
        <f t="array" ref="I131">_xlfn.TEXTSPLIT(Raw_Data_Input!E130,":")*24</f>
        <v>0</v>
      </c>
      <c r="J131" s="18">
        <f t="shared" si="2"/>
        <v>0</v>
      </c>
      <c r="K131" s="60">
        <f>Raw_Data_Input!J130</f>
        <v>0</v>
      </c>
      <c r="M131" t="str">
        <f t="shared" si="3"/>
        <v xml:space="preserve"> </v>
      </c>
    </row>
    <row r="132" spans="2:13" x14ac:dyDescent="0.3">
      <c r="B132" s="2">
        <f>Raw_Data_Input!B131</f>
        <v>0</v>
      </c>
      <c r="C132" s="13">
        <f>Raw_Data_Input!F131</f>
        <v>0</v>
      </c>
      <c r="D132" s="13">
        <f>Raw_Data_Input!G131</f>
        <v>0</v>
      </c>
      <c r="E132" s="12">
        <f>Raw_Data_Input!H131</f>
        <v>0</v>
      </c>
      <c r="G132" s="13">
        <f>Raw_Data_Input!D131</f>
        <v>0</v>
      </c>
      <c r="H132" s="14">
        <f>Raw_Data_Input!I131</f>
        <v>0</v>
      </c>
      <c r="I132" s="18" cm="1">
        <f t="array" ref="I132">_xlfn.TEXTSPLIT(Raw_Data_Input!E131,":")*24</f>
        <v>0</v>
      </c>
      <c r="J132" s="18">
        <f t="shared" si="2"/>
        <v>0</v>
      </c>
      <c r="K132" s="60">
        <f>Raw_Data_Input!J131</f>
        <v>0</v>
      </c>
      <c r="M132" t="str">
        <f t="shared" si="3"/>
        <v xml:space="preserve"> </v>
      </c>
    </row>
    <row r="133" spans="2:13" x14ac:dyDescent="0.3">
      <c r="B133" s="2">
        <f>Raw_Data_Input!B132</f>
        <v>0</v>
      </c>
      <c r="C133" s="13">
        <f>Raw_Data_Input!F132</f>
        <v>0</v>
      </c>
      <c r="D133" s="13">
        <f>Raw_Data_Input!G132</f>
        <v>0</v>
      </c>
      <c r="E133" s="12">
        <f>Raw_Data_Input!H132</f>
        <v>0</v>
      </c>
      <c r="G133" s="13">
        <f>Raw_Data_Input!D132</f>
        <v>0</v>
      </c>
      <c r="H133" s="14">
        <f>Raw_Data_Input!I132</f>
        <v>0</v>
      </c>
      <c r="I133" s="18" cm="1">
        <f t="array" ref="I133">_xlfn.TEXTSPLIT(Raw_Data_Input!E132,":")*24</f>
        <v>0</v>
      </c>
      <c r="J133" s="18">
        <f t="shared" ref="J133:J196" si="4">H133*I133</f>
        <v>0</v>
      </c>
      <c r="K133" s="60">
        <f>Raw_Data_Input!J132</f>
        <v>0</v>
      </c>
      <c r="M133" t="str">
        <f t="shared" ref="M133:M196" si="5">IF(I133&gt;0,TRUE," ")</f>
        <v xml:space="preserve"> </v>
      </c>
    </row>
    <row r="134" spans="2:13" x14ac:dyDescent="0.3">
      <c r="B134" s="2">
        <f>Raw_Data_Input!B133</f>
        <v>0</v>
      </c>
      <c r="C134" s="13">
        <f>Raw_Data_Input!F133</f>
        <v>0</v>
      </c>
      <c r="D134" s="13">
        <f>Raw_Data_Input!G133</f>
        <v>0</v>
      </c>
      <c r="E134" s="12">
        <f>Raw_Data_Input!H133</f>
        <v>0</v>
      </c>
      <c r="G134" s="13">
        <f>Raw_Data_Input!D133</f>
        <v>0</v>
      </c>
      <c r="H134" s="14">
        <f>Raw_Data_Input!I133</f>
        <v>0</v>
      </c>
      <c r="I134" s="18" cm="1">
        <f t="array" ref="I134">_xlfn.TEXTSPLIT(Raw_Data_Input!E133,":")*24</f>
        <v>0</v>
      </c>
      <c r="J134" s="18">
        <f t="shared" si="4"/>
        <v>0</v>
      </c>
      <c r="K134" s="60">
        <f>Raw_Data_Input!J133</f>
        <v>0</v>
      </c>
      <c r="M134" t="str">
        <f t="shared" si="5"/>
        <v xml:space="preserve"> </v>
      </c>
    </row>
    <row r="135" spans="2:13" x14ac:dyDescent="0.3">
      <c r="B135" s="2">
        <f>Raw_Data_Input!B134</f>
        <v>0</v>
      </c>
      <c r="C135" s="13">
        <f>Raw_Data_Input!F134</f>
        <v>0</v>
      </c>
      <c r="D135" s="13">
        <f>Raw_Data_Input!G134</f>
        <v>0</v>
      </c>
      <c r="E135" s="12">
        <f>Raw_Data_Input!H134</f>
        <v>0</v>
      </c>
      <c r="G135" s="13">
        <f>Raw_Data_Input!D134</f>
        <v>0</v>
      </c>
      <c r="H135" s="14">
        <f>Raw_Data_Input!I134</f>
        <v>0</v>
      </c>
      <c r="I135" s="18" cm="1">
        <f t="array" ref="I135">_xlfn.TEXTSPLIT(Raw_Data_Input!E134,":")*24</f>
        <v>0</v>
      </c>
      <c r="J135" s="18">
        <f t="shared" si="4"/>
        <v>0</v>
      </c>
      <c r="K135" s="60">
        <f>Raw_Data_Input!J134</f>
        <v>0</v>
      </c>
      <c r="M135" t="str">
        <f t="shared" si="5"/>
        <v xml:space="preserve"> </v>
      </c>
    </row>
    <row r="136" spans="2:13" x14ac:dyDescent="0.3">
      <c r="B136" s="2">
        <f>Raw_Data_Input!B135</f>
        <v>0</v>
      </c>
      <c r="C136" s="13">
        <f>Raw_Data_Input!F135</f>
        <v>0</v>
      </c>
      <c r="D136" s="13">
        <f>Raw_Data_Input!G135</f>
        <v>0</v>
      </c>
      <c r="E136" s="12">
        <f>Raw_Data_Input!H135</f>
        <v>0</v>
      </c>
      <c r="G136" s="13">
        <f>Raw_Data_Input!D135</f>
        <v>0</v>
      </c>
      <c r="H136" s="14">
        <f>Raw_Data_Input!I135</f>
        <v>0</v>
      </c>
      <c r="I136" s="18" cm="1">
        <f t="array" ref="I136">_xlfn.TEXTSPLIT(Raw_Data_Input!E135,":")*24</f>
        <v>0</v>
      </c>
      <c r="J136" s="18">
        <f t="shared" si="4"/>
        <v>0</v>
      </c>
      <c r="K136" s="60">
        <f>Raw_Data_Input!J135</f>
        <v>0</v>
      </c>
      <c r="M136" t="str">
        <f t="shared" si="5"/>
        <v xml:space="preserve"> </v>
      </c>
    </row>
    <row r="137" spans="2:13" x14ac:dyDescent="0.3">
      <c r="B137" s="2">
        <f>Raw_Data_Input!B136</f>
        <v>0</v>
      </c>
      <c r="C137" s="13">
        <f>Raw_Data_Input!F136</f>
        <v>0</v>
      </c>
      <c r="D137" s="13">
        <f>Raw_Data_Input!G136</f>
        <v>0</v>
      </c>
      <c r="E137" s="12">
        <f>Raw_Data_Input!H136</f>
        <v>0</v>
      </c>
      <c r="G137" s="13">
        <f>Raw_Data_Input!D136</f>
        <v>0</v>
      </c>
      <c r="H137" s="14">
        <f>Raw_Data_Input!I136</f>
        <v>0</v>
      </c>
      <c r="I137" s="18" cm="1">
        <f t="array" ref="I137">_xlfn.TEXTSPLIT(Raw_Data_Input!E136,":")*24</f>
        <v>0</v>
      </c>
      <c r="J137" s="18">
        <f t="shared" si="4"/>
        <v>0</v>
      </c>
      <c r="K137" s="60">
        <f>Raw_Data_Input!J136</f>
        <v>0</v>
      </c>
      <c r="M137" t="str">
        <f t="shared" si="5"/>
        <v xml:space="preserve"> </v>
      </c>
    </row>
    <row r="138" spans="2:13" x14ac:dyDescent="0.3">
      <c r="B138" s="2">
        <f>Raw_Data_Input!B137</f>
        <v>0</v>
      </c>
      <c r="C138" s="13">
        <f>Raw_Data_Input!F137</f>
        <v>0</v>
      </c>
      <c r="D138" s="13">
        <f>Raw_Data_Input!G137</f>
        <v>0</v>
      </c>
      <c r="E138" s="12">
        <f>Raw_Data_Input!H137</f>
        <v>0</v>
      </c>
      <c r="G138" s="13">
        <f>Raw_Data_Input!D137</f>
        <v>0</v>
      </c>
      <c r="H138" s="14">
        <f>Raw_Data_Input!I137</f>
        <v>0</v>
      </c>
      <c r="I138" s="18" cm="1">
        <f t="array" ref="I138">_xlfn.TEXTSPLIT(Raw_Data_Input!E137,":")*24</f>
        <v>0</v>
      </c>
      <c r="J138" s="18">
        <f t="shared" si="4"/>
        <v>0</v>
      </c>
      <c r="K138" s="60">
        <f>Raw_Data_Input!J137</f>
        <v>0</v>
      </c>
      <c r="M138" t="str">
        <f t="shared" si="5"/>
        <v xml:space="preserve"> </v>
      </c>
    </row>
    <row r="139" spans="2:13" x14ac:dyDescent="0.3">
      <c r="B139" s="2">
        <f>Raw_Data_Input!B138</f>
        <v>0</v>
      </c>
      <c r="C139" s="13">
        <f>Raw_Data_Input!F138</f>
        <v>0</v>
      </c>
      <c r="D139" s="13">
        <f>Raw_Data_Input!G138</f>
        <v>0</v>
      </c>
      <c r="E139" s="12">
        <f>Raw_Data_Input!H138</f>
        <v>0</v>
      </c>
      <c r="G139" s="13">
        <f>Raw_Data_Input!D138</f>
        <v>0</v>
      </c>
      <c r="H139" s="14">
        <f>Raw_Data_Input!I138</f>
        <v>0</v>
      </c>
      <c r="I139" s="18" cm="1">
        <f t="array" ref="I139">_xlfn.TEXTSPLIT(Raw_Data_Input!E138,":")*24</f>
        <v>0</v>
      </c>
      <c r="J139" s="18">
        <f t="shared" si="4"/>
        <v>0</v>
      </c>
      <c r="K139" s="60">
        <f>Raw_Data_Input!J138</f>
        <v>0</v>
      </c>
      <c r="M139" t="str">
        <f t="shared" si="5"/>
        <v xml:space="preserve"> </v>
      </c>
    </row>
    <row r="140" spans="2:13" x14ac:dyDescent="0.3">
      <c r="B140" s="2">
        <f>Raw_Data_Input!B139</f>
        <v>0</v>
      </c>
      <c r="C140" s="13">
        <f>Raw_Data_Input!F139</f>
        <v>0</v>
      </c>
      <c r="D140" s="13">
        <f>Raw_Data_Input!G139</f>
        <v>0</v>
      </c>
      <c r="E140" s="12">
        <f>Raw_Data_Input!H139</f>
        <v>0</v>
      </c>
      <c r="G140" s="13">
        <f>Raw_Data_Input!D139</f>
        <v>0</v>
      </c>
      <c r="H140" s="14">
        <f>Raw_Data_Input!I139</f>
        <v>0</v>
      </c>
      <c r="I140" s="18" cm="1">
        <f t="array" ref="I140">_xlfn.TEXTSPLIT(Raw_Data_Input!E139,":")*24</f>
        <v>0</v>
      </c>
      <c r="J140" s="18">
        <f t="shared" si="4"/>
        <v>0</v>
      </c>
      <c r="K140" s="60">
        <f>Raw_Data_Input!J139</f>
        <v>0</v>
      </c>
      <c r="M140" t="str">
        <f t="shared" si="5"/>
        <v xml:space="preserve"> </v>
      </c>
    </row>
    <row r="141" spans="2:13" x14ac:dyDescent="0.3">
      <c r="B141" s="2">
        <f>Raw_Data_Input!B140</f>
        <v>0</v>
      </c>
      <c r="C141" s="13">
        <f>Raw_Data_Input!F140</f>
        <v>0</v>
      </c>
      <c r="D141" s="13">
        <f>Raw_Data_Input!G140</f>
        <v>0</v>
      </c>
      <c r="E141" s="12">
        <f>Raw_Data_Input!H140</f>
        <v>0</v>
      </c>
      <c r="G141" s="13">
        <f>Raw_Data_Input!D140</f>
        <v>0</v>
      </c>
      <c r="H141" s="14">
        <f>Raw_Data_Input!I140</f>
        <v>0</v>
      </c>
      <c r="I141" s="18" cm="1">
        <f t="array" ref="I141">_xlfn.TEXTSPLIT(Raw_Data_Input!E140,":")*24</f>
        <v>0</v>
      </c>
      <c r="J141" s="18">
        <f t="shared" si="4"/>
        <v>0</v>
      </c>
      <c r="K141" s="60">
        <f>Raw_Data_Input!J140</f>
        <v>0</v>
      </c>
      <c r="M141" t="str">
        <f t="shared" si="5"/>
        <v xml:space="preserve"> </v>
      </c>
    </row>
    <row r="142" spans="2:13" x14ac:dyDescent="0.3">
      <c r="B142" s="13">
        <f>Raw_Data_Input!B141</f>
        <v>0</v>
      </c>
      <c r="C142" s="13">
        <f>Raw_Data_Input!F141</f>
        <v>0</v>
      </c>
      <c r="D142" s="13">
        <f>Raw_Data_Input!G141</f>
        <v>0</v>
      </c>
      <c r="E142" s="12">
        <f>Raw_Data_Input!H141</f>
        <v>0</v>
      </c>
      <c r="G142" s="13">
        <f>Raw_Data_Input!D141</f>
        <v>0</v>
      </c>
      <c r="H142" s="14">
        <f>Raw_Data_Input!I141</f>
        <v>0</v>
      </c>
      <c r="I142" s="18" cm="1">
        <f t="array" ref="I142">_xlfn.TEXTSPLIT(Raw_Data_Input!E141,":")*24</f>
        <v>0</v>
      </c>
      <c r="J142" s="18">
        <f t="shared" si="4"/>
        <v>0</v>
      </c>
      <c r="K142" s="60">
        <f>Raw_Data_Input!J141</f>
        <v>0</v>
      </c>
      <c r="M142" t="str">
        <f t="shared" si="5"/>
        <v xml:space="preserve"> </v>
      </c>
    </row>
    <row r="143" spans="2:13" x14ac:dyDescent="0.3">
      <c r="B143" s="2">
        <f>Raw_Data_Input!B142</f>
        <v>0</v>
      </c>
      <c r="C143" s="13">
        <f>Raw_Data_Input!F142</f>
        <v>0</v>
      </c>
      <c r="D143" s="13">
        <f>Raw_Data_Input!G142</f>
        <v>0</v>
      </c>
      <c r="E143" s="12">
        <f>Raw_Data_Input!H142</f>
        <v>0</v>
      </c>
      <c r="G143" s="13">
        <f>Raw_Data_Input!D142</f>
        <v>0</v>
      </c>
      <c r="H143" s="14">
        <f>Raw_Data_Input!I142</f>
        <v>0</v>
      </c>
      <c r="I143" s="18" cm="1">
        <f t="array" ref="I143">_xlfn.TEXTSPLIT(Raw_Data_Input!E142,":")*24</f>
        <v>0</v>
      </c>
      <c r="J143" s="18">
        <f t="shared" si="4"/>
        <v>0</v>
      </c>
      <c r="K143" s="60">
        <f>Raw_Data_Input!J142</f>
        <v>0</v>
      </c>
      <c r="M143" t="str">
        <f t="shared" si="5"/>
        <v xml:space="preserve"> </v>
      </c>
    </row>
    <row r="144" spans="2:13" x14ac:dyDescent="0.3">
      <c r="B144" s="2">
        <f>Raw_Data_Input!B143</f>
        <v>0</v>
      </c>
      <c r="C144" s="13">
        <f>Raw_Data_Input!F143</f>
        <v>0</v>
      </c>
      <c r="D144" s="13">
        <f>Raw_Data_Input!G143</f>
        <v>0</v>
      </c>
      <c r="E144" s="12">
        <f>Raw_Data_Input!H143</f>
        <v>0</v>
      </c>
      <c r="G144" s="13">
        <f>Raw_Data_Input!D143</f>
        <v>0</v>
      </c>
      <c r="H144" s="14">
        <f>Raw_Data_Input!I143</f>
        <v>0</v>
      </c>
      <c r="I144" s="18" cm="1">
        <f t="array" ref="I144">_xlfn.TEXTSPLIT(Raw_Data_Input!E143,":")*24</f>
        <v>0</v>
      </c>
      <c r="J144" s="18">
        <f t="shared" si="4"/>
        <v>0</v>
      </c>
      <c r="K144" s="60">
        <f>Raw_Data_Input!J143</f>
        <v>0</v>
      </c>
      <c r="M144" t="str">
        <f t="shared" si="5"/>
        <v xml:space="preserve"> </v>
      </c>
    </row>
    <row r="145" spans="2:13" x14ac:dyDescent="0.3">
      <c r="B145" s="2">
        <f>Raw_Data_Input!B144</f>
        <v>0</v>
      </c>
      <c r="C145" s="13">
        <f>Raw_Data_Input!F144</f>
        <v>0</v>
      </c>
      <c r="D145" s="13">
        <f>Raw_Data_Input!G144</f>
        <v>0</v>
      </c>
      <c r="E145" s="12">
        <f>Raw_Data_Input!H144</f>
        <v>0</v>
      </c>
      <c r="G145" s="13">
        <f>Raw_Data_Input!D144</f>
        <v>0</v>
      </c>
      <c r="H145" s="14">
        <f>Raw_Data_Input!I144</f>
        <v>0</v>
      </c>
      <c r="I145" s="18" cm="1">
        <f t="array" ref="I145">_xlfn.TEXTSPLIT(Raw_Data_Input!E144,":")*24</f>
        <v>0</v>
      </c>
      <c r="J145" s="18">
        <f t="shared" si="4"/>
        <v>0</v>
      </c>
      <c r="K145" s="60">
        <f>Raw_Data_Input!J144</f>
        <v>0</v>
      </c>
      <c r="M145" t="str">
        <f t="shared" si="5"/>
        <v xml:space="preserve"> </v>
      </c>
    </row>
    <row r="146" spans="2:13" x14ac:dyDescent="0.3">
      <c r="B146" s="2">
        <f>Raw_Data_Input!B145</f>
        <v>0</v>
      </c>
      <c r="C146" s="13">
        <f>Raw_Data_Input!F145</f>
        <v>0</v>
      </c>
      <c r="D146" s="13">
        <f>Raw_Data_Input!G145</f>
        <v>0</v>
      </c>
      <c r="E146" s="12">
        <f>Raw_Data_Input!H145</f>
        <v>0</v>
      </c>
      <c r="G146" s="13">
        <f>Raw_Data_Input!D145</f>
        <v>0</v>
      </c>
      <c r="H146" s="14">
        <f>Raw_Data_Input!I145</f>
        <v>0</v>
      </c>
      <c r="I146" s="18" cm="1">
        <f t="array" ref="I146">_xlfn.TEXTSPLIT(Raw_Data_Input!E145,":")*24</f>
        <v>0</v>
      </c>
      <c r="J146" s="18">
        <f t="shared" si="4"/>
        <v>0</v>
      </c>
      <c r="K146" s="60">
        <f>Raw_Data_Input!J145</f>
        <v>0</v>
      </c>
      <c r="M146" t="str">
        <f t="shared" si="5"/>
        <v xml:space="preserve"> </v>
      </c>
    </row>
    <row r="147" spans="2:13" x14ac:dyDescent="0.3">
      <c r="B147" s="2">
        <f>Raw_Data_Input!B146</f>
        <v>0</v>
      </c>
      <c r="C147" s="13">
        <f>Raw_Data_Input!F146</f>
        <v>0</v>
      </c>
      <c r="D147" s="13">
        <f>Raw_Data_Input!G146</f>
        <v>0</v>
      </c>
      <c r="E147" s="12">
        <f>Raw_Data_Input!H146</f>
        <v>0</v>
      </c>
      <c r="G147" s="13">
        <f>Raw_Data_Input!D146</f>
        <v>0</v>
      </c>
      <c r="H147" s="14">
        <f>Raw_Data_Input!I146</f>
        <v>0</v>
      </c>
      <c r="I147" s="18" cm="1">
        <f t="array" ref="I147">_xlfn.TEXTSPLIT(Raw_Data_Input!E146,":")*24</f>
        <v>0</v>
      </c>
      <c r="J147" s="18">
        <f t="shared" si="4"/>
        <v>0</v>
      </c>
      <c r="K147" s="60">
        <f>Raw_Data_Input!J146</f>
        <v>0</v>
      </c>
      <c r="M147" t="str">
        <f t="shared" si="5"/>
        <v xml:space="preserve"> </v>
      </c>
    </row>
    <row r="148" spans="2:13" x14ac:dyDescent="0.3">
      <c r="B148" s="2">
        <f>Raw_Data_Input!B147</f>
        <v>0</v>
      </c>
      <c r="C148" s="13">
        <f>Raw_Data_Input!F147</f>
        <v>0</v>
      </c>
      <c r="D148" s="13">
        <f>Raw_Data_Input!G147</f>
        <v>0</v>
      </c>
      <c r="E148" s="12">
        <f>Raw_Data_Input!H147</f>
        <v>0</v>
      </c>
      <c r="G148" s="13">
        <f>Raw_Data_Input!D147</f>
        <v>0</v>
      </c>
      <c r="H148" s="14">
        <f>Raw_Data_Input!I147</f>
        <v>0</v>
      </c>
      <c r="I148" s="18" cm="1">
        <f t="array" ref="I148">_xlfn.TEXTSPLIT(Raw_Data_Input!E147,":")*24</f>
        <v>0</v>
      </c>
      <c r="J148" s="18">
        <f t="shared" si="4"/>
        <v>0</v>
      </c>
      <c r="K148" s="60">
        <f>Raw_Data_Input!J147</f>
        <v>0</v>
      </c>
      <c r="M148" t="str">
        <f t="shared" si="5"/>
        <v xml:space="preserve"> </v>
      </c>
    </row>
    <row r="149" spans="2:13" x14ac:dyDescent="0.3">
      <c r="B149" s="2">
        <f>Raw_Data_Input!B148</f>
        <v>0</v>
      </c>
      <c r="C149" s="13">
        <f>Raw_Data_Input!F148</f>
        <v>0</v>
      </c>
      <c r="D149" s="13">
        <f>Raw_Data_Input!G148</f>
        <v>0</v>
      </c>
      <c r="E149" s="12">
        <f>Raw_Data_Input!H148</f>
        <v>0</v>
      </c>
      <c r="G149" s="13">
        <f>Raw_Data_Input!D148</f>
        <v>0</v>
      </c>
      <c r="H149" s="14">
        <f>Raw_Data_Input!I148</f>
        <v>0</v>
      </c>
      <c r="I149" s="18" cm="1">
        <f t="array" ref="I149">_xlfn.TEXTSPLIT(Raw_Data_Input!E148,":")*24</f>
        <v>0</v>
      </c>
      <c r="J149" s="18">
        <f t="shared" si="4"/>
        <v>0</v>
      </c>
      <c r="K149" s="60">
        <f>Raw_Data_Input!J148</f>
        <v>0</v>
      </c>
      <c r="M149" t="str">
        <f t="shared" si="5"/>
        <v xml:space="preserve"> </v>
      </c>
    </row>
    <row r="150" spans="2:13" x14ac:dyDescent="0.3">
      <c r="B150" s="2">
        <f>Raw_Data_Input!B149</f>
        <v>0</v>
      </c>
      <c r="C150" s="13">
        <f>Raw_Data_Input!F149</f>
        <v>0</v>
      </c>
      <c r="D150" s="13">
        <f>Raw_Data_Input!G149</f>
        <v>0</v>
      </c>
      <c r="E150" s="12">
        <f>Raw_Data_Input!H149</f>
        <v>0</v>
      </c>
      <c r="G150" s="13">
        <f>Raw_Data_Input!D149</f>
        <v>0</v>
      </c>
      <c r="H150" s="14">
        <f>Raw_Data_Input!I149</f>
        <v>0</v>
      </c>
      <c r="I150" s="18" cm="1">
        <f t="array" ref="I150">_xlfn.TEXTSPLIT(Raw_Data_Input!E149,":")*24</f>
        <v>0</v>
      </c>
      <c r="J150" s="18">
        <f t="shared" si="4"/>
        <v>0</v>
      </c>
      <c r="K150" s="60">
        <f>Raw_Data_Input!J149</f>
        <v>0</v>
      </c>
      <c r="M150" t="str">
        <f t="shared" si="5"/>
        <v xml:space="preserve"> </v>
      </c>
    </row>
    <row r="151" spans="2:13" x14ac:dyDescent="0.3">
      <c r="B151" s="2">
        <f>Raw_Data_Input!B150</f>
        <v>0</v>
      </c>
      <c r="C151" s="13">
        <f>Raw_Data_Input!F150</f>
        <v>0</v>
      </c>
      <c r="D151" s="13">
        <f>Raw_Data_Input!G150</f>
        <v>0</v>
      </c>
      <c r="E151" s="12">
        <f>Raw_Data_Input!H150</f>
        <v>0</v>
      </c>
      <c r="G151" s="13">
        <f>Raw_Data_Input!D150</f>
        <v>0</v>
      </c>
      <c r="H151" s="14">
        <f>Raw_Data_Input!I150</f>
        <v>0</v>
      </c>
      <c r="I151" s="18" cm="1">
        <f t="array" ref="I151">_xlfn.TEXTSPLIT(Raw_Data_Input!E150,":")*24</f>
        <v>0</v>
      </c>
      <c r="J151" s="18">
        <f t="shared" si="4"/>
        <v>0</v>
      </c>
      <c r="K151" s="60">
        <f>Raw_Data_Input!J150</f>
        <v>0</v>
      </c>
      <c r="M151" t="str">
        <f t="shared" si="5"/>
        <v xml:space="preserve"> </v>
      </c>
    </row>
    <row r="152" spans="2:13" x14ac:dyDescent="0.3">
      <c r="B152" s="2">
        <f>Raw_Data_Input!B151</f>
        <v>0</v>
      </c>
      <c r="C152" s="13">
        <f>Raw_Data_Input!F151</f>
        <v>0</v>
      </c>
      <c r="D152" s="13">
        <f>Raw_Data_Input!G151</f>
        <v>0</v>
      </c>
      <c r="E152" s="12">
        <f>Raw_Data_Input!H151</f>
        <v>0</v>
      </c>
      <c r="G152" s="13">
        <f>Raw_Data_Input!D151</f>
        <v>0</v>
      </c>
      <c r="H152" s="14">
        <f>Raw_Data_Input!I151</f>
        <v>0</v>
      </c>
      <c r="I152" s="18" cm="1">
        <f t="array" ref="I152">_xlfn.TEXTSPLIT(Raw_Data_Input!E151,":")*24</f>
        <v>0</v>
      </c>
      <c r="J152" s="18">
        <f t="shared" si="4"/>
        <v>0</v>
      </c>
      <c r="K152" s="60">
        <f>Raw_Data_Input!J151</f>
        <v>0</v>
      </c>
      <c r="M152" t="str">
        <f t="shared" si="5"/>
        <v xml:space="preserve"> </v>
      </c>
    </row>
    <row r="153" spans="2:13" x14ac:dyDescent="0.3">
      <c r="B153" s="2">
        <f>Raw_Data_Input!B152</f>
        <v>0</v>
      </c>
      <c r="C153" s="13">
        <f>Raw_Data_Input!F152</f>
        <v>0</v>
      </c>
      <c r="D153" s="13">
        <f>Raw_Data_Input!G152</f>
        <v>0</v>
      </c>
      <c r="E153" s="12">
        <f>Raw_Data_Input!H152</f>
        <v>0</v>
      </c>
      <c r="G153" s="13">
        <f>Raw_Data_Input!D152</f>
        <v>0</v>
      </c>
      <c r="H153" s="14">
        <f>Raw_Data_Input!I152</f>
        <v>0</v>
      </c>
      <c r="I153" s="18" cm="1">
        <f t="array" ref="I153">_xlfn.TEXTSPLIT(Raw_Data_Input!E152,":")*24</f>
        <v>0</v>
      </c>
      <c r="J153" s="18">
        <f t="shared" si="4"/>
        <v>0</v>
      </c>
      <c r="K153" s="60">
        <f>Raw_Data_Input!J152</f>
        <v>0</v>
      </c>
      <c r="M153" t="str">
        <f t="shared" si="5"/>
        <v xml:space="preserve"> </v>
      </c>
    </row>
    <row r="154" spans="2:13" x14ac:dyDescent="0.3">
      <c r="B154" s="2">
        <f>Raw_Data_Input!B153</f>
        <v>0</v>
      </c>
      <c r="C154" s="13">
        <f>Raw_Data_Input!F153</f>
        <v>0</v>
      </c>
      <c r="D154" s="13">
        <f>Raw_Data_Input!G153</f>
        <v>0</v>
      </c>
      <c r="E154" s="12">
        <f>Raw_Data_Input!H153</f>
        <v>0</v>
      </c>
      <c r="G154" s="13">
        <f>Raw_Data_Input!D153</f>
        <v>0</v>
      </c>
      <c r="H154" s="14">
        <f>Raw_Data_Input!I153</f>
        <v>0</v>
      </c>
      <c r="I154" s="18" cm="1">
        <f t="array" ref="I154">_xlfn.TEXTSPLIT(Raw_Data_Input!E153,":")*24</f>
        <v>0</v>
      </c>
      <c r="J154" s="18">
        <f t="shared" si="4"/>
        <v>0</v>
      </c>
      <c r="K154" s="60">
        <f>Raw_Data_Input!J153</f>
        <v>0</v>
      </c>
      <c r="M154" t="str">
        <f t="shared" si="5"/>
        <v xml:space="preserve"> </v>
      </c>
    </row>
    <row r="155" spans="2:13" x14ac:dyDescent="0.3">
      <c r="B155" s="2">
        <f>Raw_Data_Input!B154</f>
        <v>0</v>
      </c>
      <c r="C155" s="13">
        <f>Raw_Data_Input!F154</f>
        <v>0</v>
      </c>
      <c r="D155" s="13">
        <f>Raw_Data_Input!G154</f>
        <v>0</v>
      </c>
      <c r="E155" s="12">
        <f>Raw_Data_Input!H154</f>
        <v>0</v>
      </c>
      <c r="G155" s="13">
        <f>Raw_Data_Input!D154</f>
        <v>0</v>
      </c>
      <c r="H155" s="14">
        <f>Raw_Data_Input!I154</f>
        <v>0</v>
      </c>
      <c r="I155" s="18" cm="1">
        <f t="array" ref="I155">_xlfn.TEXTSPLIT(Raw_Data_Input!E154,":")*24</f>
        <v>0</v>
      </c>
      <c r="J155" s="18">
        <f t="shared" si="4"/>
        <v>0</v>
      </c>
      <c r="K155" s="60">
        <f>Raw_Data_Input!J154</f>
        <v>0</v>
      </c>
      <c r="M155" t="str">
        <f t="shared" si="5"/>
        <v xml:space="preserve"> </v>
      </c>
    </row>
    <row r="156" spans="2:13" x14ac:dyDescent="0.3">
      <c r="B156" s="2">
        <f>Raw_Data_Input!B155</f>
        <v>0</v>
      </c>
      <c r="C156" s="13">
        <f>Raw_Data_Input!F155</f>
        <v>0</v>
      </c>
      <c r="D156" s="13">
        <f>Raw_Data_Input!G155</f>
        <v>0</v>
      </c>
      <c r="E156" s="12">
        <f>Raw_Data_Input!H155</f>
        <v>0</v>
      </c>
      <c r="G156" s="13">
        <f>Raw_Data_Input!D155</f>
        <v>0</v>
      </c>
      <c r="H156" s="14">
        <f>Raw_Data_Input!I155</f>
        <v>0</v>
      </c>
      <c r="I156" s="18" cm="1">
        <f t="array" ref="I156">_xlfn.TEXTSPLIT(Raw_Data_Input!E155,":")*24</f>
        <v>0</v>
      </c>
      <c r="J156" s="18">
        <f t="shared" si="4"/>
        <v>0</v>
      </c>
      <c r="K156" s="60">
        <f>Raw_Data_Input!J155</f>
        <v>0</v>
      </c>
      <c r="M156" t="str">
        <f t="shared" si="5"/>
        <v xml:space="preserve"> </v>
      </c>
    </row>
    <row r="157" spans="2:13" x14ac:dyDescent="0.3">
      <c r="B157" s="2">
        <f>Raw_Data_Input!B156</f>
        <v>0</v>
      </c>
      <c r="C157" s="13">
        <f>Raw_Data_Input!F156</f>
        <v>0</v>
      </c>
      <c r="D157" s="13">
        <f>Raw_Data_Input!G156</f>
        <v>0</v>
      </c>
      <c r="E157" s="12">
        <f>Raw_Data_Input!H156</f>
        <v>0</v>
      </c>
      <c r="G157" s="13">
        <f>Raw_Data_Input!D156</f>
        <v>0</v>
      </c>
      <c r="H157" s="14">
        <f>Raw_Data_Input!I156</f>
        <v>0</v>
      </c>
      <c r="I157" s="18" cm="1">
        <f t="array" ref="I157">_xlfn.TEXTSPLIT(Raw_Data_Input!E156,":")*24</f>
        <v>0</v>
      </c>
      <c r="J157" s="18">
        <f t="shared" si="4"/>
        <v>0</v>
      </c>
      <c r="K157" s="60">
        <f>Raw_Data_Input!J156</f>
        <v>0</v>
      </c>
      <c r="M157" t="str">
        <f t="shared" si="5"/>
        <v xml:space="preserve"> </v>
      </c>
    </row>
    <row r="158" spans="2:13" x14ac:dyDescent="0.3">
      <c r="B158" s="2">
        <f>Raw_Data_Input!B157</f>
        <v>0</v>
      </c>
      <c r="C158" s="13">
        <f>Raw_Data_Input!F157</f>
        <v>0</v>
      </c>
      <c r="D158" s="13">
        <f>Raw_Data_Input!G157</f>
        <v>0</v>
      </c>
      <c r="E158" s="12">
        <f>Raw_Data_Input!H157</f>
        <v>0</v>
      </c>
      <c r="G158" s="13">
        <f>Raw_Data_Input!D157</f>
        <v>0</v>
      </c>
      <c r="H158" s="14">
        <f>Raw_Data_Input!I157</f>
        <v>0</v>
      </c>
      <c r="I158" s="18" cm="1">
        <f t="array" ref="I158">_xlfn.TEXTSPLIT(Raw_Data_Input!E157,":")*24</f>
        <v>0</v>
      </c>
      <c r="J158" s="18">
        <f t="shared" si="4"/>
        <v>0</v>
      </c>
      <c r="K158" s="60">
        <f>Raw_Data_Input!J157</f>
        <v>0</v>
      </c>
      <c r="M158" t="str">
        <f t="shared" si="5"/>
        <v xml:space="preserve"> </v>
      </c>
    </row>
    <row r="159" spans="2:13" x14ac:dyDescent="0.3">
      <c r="B159" s="2">
        <f>Raw_Data_Input!B158</f>
        <v>0</v>
      </c>
      <c r="C159" s="13">
        <f>Raw_Data_Input!F158</f>
        <v>0</v>
      </c>
      <c r="D159" s="13">
        <f>Raw_Data_Input!G158</f>
        <v>0</v>
      </c>
      <c r="E159" s="12">
        <f>Raw_Data_Input!H158</f>
        <v>0</v>
      </c>
      <c r="G159" s="13">
        <f>Raw_Data_Input!D158</f>
        <v>0</v>
      </c>
      <c r="H159" s="14">
        <f>Raw_Data_Input!I158</f>
        <v>0</v>
      </c>
      <c r="I159" s="18" cm="1">
        <f t="array" ref="I159">_xlfn.TEXTSPLIT(Raw_Data_Input!E158,":")*24</f>
        <v>0</v>
      </c>
      <c r="J159" s="18">
        <f t="shared" si="4"/>
        <v>0</v>
      </c>
      <c r="K159" s="60">
        <f>Raw_Data_Input!J158</f>
        <v>0</v>
      </c>
      <c r="M159" t="str">
        <f t="shared" si="5"/>
        <v xml:space="preserve"> </v>
      </c>
    </row>
    <row r="160" spans="2:13" x14ac:dyDescent="0.3">
      <c r="B160" s="2">
        <f>Raw_Data_Input!B159</f>
        <v>0</v>
      </c>
      <c r="C160" s="13">
        <f>Raw_Data_Input!F159</f>
        <v>0</v>
      </c>
      <c r="D160" s="13">
        <f>Raw_Data_Input!G159</f>
        <v>0</v>
      </c>
      <c r="E160" s="12">
        <f>Raw_Data_Input!H159</f>
        <v>0</v>
      </c>
      <c r="G160" s="13">
        <f>Raw_Data_Input!D159</f>
        <v>0</v>
      </c>
      <c r="H160" s="14">
        <f>Raw_Data_Input!I159</f>
        <v>0</v>
      </c>
      <c r="I160" s="18" cm="1">
        <f t="array" ref="I160">_xlfn.TEXTSPLIT(Raw_Data_Input!E159,":")*24</f>
        <v>0</v>
      </c>
      <c r="J160" s="18">
        <f t="shared" si="4"/>
        <v>0</v>
      </c>
      <c r="K160" s="60">
        <f>Raw_Data_Input!J159</f>
        <v>0</v>
      </c>
      <c r="M160" t="str">
        <f t="shared" si="5"/>
        <v xml:space="preserve"> </v>
      </c>
    </row>
    <row r="161" spans="2:13" x14ac:dyDescent="0.3">
      <c r="B161" s="2">
        <f>Raw_Data_Input!B160</f>
        <v>0</v>
      </c>
      <c r="C161" s="13">
        <f>Raw_Data_Input!F160</f>
        <v>0</v>
      </c>
      <c r="D161" s="13">
        <f>Raw_Data_Input!G160</f>
        <v>0</v>
      </c>
      <c r="E161" s="12">
        <f>Raw_Data_Input!H160</f>
        <v>0</v>
      </c>
      <c r="G161" s="13">
        <f>Raw_Data_Input!D160</f>
        <v>0</v>
      </c>
      <c r="H161" s="14">
        <f>Raw_Data_Input!I160</f>
        <v>0</v>
      </c>
      <c r="I161" s="18" cm="1">
        <f t="array" ref="I161">_xlfn.TEXTSPLIT(Raw_Data_Input!E160,":")*24</f>
        <v>0</v>
      </c>
      <c r="J161" s="18">
        <f t="shared" si="4"/>
        <v>0</v>
      </c>
      <c r="K161" s="60">
        <f>Raw_Data_Input!J160</f>
        <v>0</v>
      </c>
      <c r="M161" t="str">
        <f t="shared" si="5"/>
        <v xml:space="preserve"> </v>
      </c>
    </row>
    <row r="162" spans="2:13" x14ac:dyDescent="0.3">
      <c r="B162" s="2">
        <f>Raw_Data_Input!B161</f>
        <v>0</v>
      </c>
      <c r="C162" s="13">
        <f>Raw_Data_Input!F161</f>
        <v>0</v>
      </c>
      <c r="D162" s="13">
        <f>Raw_Data_Input!G161</f>
        <v>0</v>
      </c>
      <c r="E162" s="12">
        <f>Raw_Data_Input!H161</f>
        <v>0</v>
      </c>
      <c r="G162" s="13">
        <f>Raw_Data_Input!D161</f>
        <v>0</v>
      </c>
      <c r="H162" s="14">
        <f>Raw_Data_Input!I161</f>
        <v>0</v>
      </c>
      <c r="I162" s="18" cm="1">
        <f t="array" ref="I162">_xlfn.TEXTSPLIT(Raw_Data_Input!E161,":")*24</f>
        <v>0</v>
      </c>
      <c r="J162" s="18">
        <f t="shared" si="4"/>
        <v>0</v>
      </c>
      <c r="K162" s="60">
        <f>Raw_Data_Input!J161</f>
        <v>0</v>
      </c>
      <c r="M162" t="str">
        <f t="shared" si="5"/>
        <v xml:space="preserve"> </v>
      </c>
    </row>
    <row r="163" spans="2:13" x14ac:dyDescent="0.3">
      <c r="B163" s="2">
        <f>Raw_Data_Input!B162</f>
        <v>0</v>
      </c>
      <c r="C163" s="13">
        <f>Raw_Data_Input!F162</f>
        <v>0</v>
      </c>
      <c r="D163" s="13">
        <f>Raw_Data_Input!G162</f>
        <v>0</v>
      </c>
      <c r="E163" s="12">
        <f>Raw_Data_Input!H162</f>
        <v>0</v>
      </c>
      <c r="G163" s="13">
        <f>Raw_Data_Input!D162</f>
        <v>0</v>
      </c>
      <c r="H163" s="14">
        <f>Raw_Data_Input!I162</f>
        <v>0</v>
      </c>
      <c r="I163" s="18" cm="1">
        <f t="array" ref="I163">_xlfn.TEXTSPLIT(Raw_Data_Input!E162,":")*24</f>
        <v>0</v>
      </c>
      <c r="J163" s="18">
        <f t="shared" si="4"/>
        <v>0</v>
      </c>
      <c r="K163" s="60">
        <f>Raw_Data_Input!J162</f>
        <v>0</v>
      </c>
      <c r="M163" t="str">
        <f t="shared" si="5"/>
        <v xml:space="preserve"> </v>
      </c>
    </row>
    <row r="164" spans="2:13" x14ac:dyDescent="0.3">
      <c r="B164" s="2">
        <f>Raw_Data_Input!B163</f>
        <v>0</v>
      </c>
      <c r="C164" s="13">
        <f>Raw_Data_Input!F163</f>
        <v>0</v>
      </c>
      <c r="D164" s="13">
        <f>Raw_Data_Input!G163</f>
        <v>0</v>
      </c>
      <c r="E164" s="12">
        <f>Raw_Data_Input!H163</f>
        <v>0</v>
      </c>
      <c r="G164" s="13">
        <f>Raw_Data_Input!D163</f>
        <v>0</v>
      </c>
      <c r="H164" s="14">
        <f>Raw_Data_Input!I163</f>
        <v>0</v>
      </c>
      <c r="I164" s="18" cm="1">
        <f t="array" ref="I164">_xlfn.TEXTSPLIT(Raw_Data_Input!E163,":")*24</f>
        <v>0</v>
      </c>
      <c r="J164" s="18">
        <f t="shared" si="4"/>
        <v>0</v>
      </c>
      <c r="K164" s="60">
        <f>Raw_Data_Input!J163</f>
        <v>0</v>
      </c>
      <c r="M164" t="str">
        <f t="shared" si="5"/>
        <v xml:space="preserve"> </v>
      </c>
    </row>
    <row r="165" spans="2:13" x14ac:dyDescent="0.3">
      <c r="B165" s="2">
        <f>Raw_Data_Input!B164</f>
        <v>0</v>
      </c>
      <c r="C165" s="13">
        <f>Raw_Data_Input!F164</f>
        <v>0</v>
      </c>
      <c r="D165" s="13">
        <f>Raw_Data_Input!G164</f>
        <v>0</v>
      </c>
      <c r="E165" s="12">
        <f>Raw_Data_Input!H164</f>
        <v>0</v>
      </c>
      <c r="G165" s="13">
        <f>Raw_Data_Input!D164</f>
        <v>0</v>
      </c>
      <c r="H165" s="14">
        <f>Raw_Data_Input!I164</f>
        <v>0</v>
      </c>
      <c r="I165" s="18" cm="1">
        <f t="array" ref="I165">_xlfn.TEXTSPLIT(Raw_Data_Input!E164,":")*24</f>
        <v>0</v>
      </c>
      <c r="J165" s="18">
        <f t="shared" si="4"/>
        <v>0</v>
      </c>
      <c r="K165" s="60">
        <f>Raw_Data_Input!J164</f>
        <v>0</v>
      </c>
      <c r="M165" t="str">
        <f t="shared" si="5"/>
        <v xml:space="preserve"> </v>
      </c>
    </row>
    <row r="166" spans="2:13" x14ac:dyDescent="0.3">
      <c r="B166" s="2">
        <f>Raw_Data_Input!B165</f>
        <v>0</v>
      </c>
      <c r="C166" s="13">
        <f>Raw_Data_Input!F165</f>
        <v>0</v>
      </c>
      <c r="D166" s="13">
        <f>Raw_Data_Input!G165</f>
        <v>0</v>
      </c>
      <c r="E166" s="12">
        <f>Raw_Data_Input!H165</f>
        <v>0</v>
      </c>
      <c r="G166" s="13">
        <f>Raw_Data_Input!D165</f>
        <v>0</v>
      </c>
      <c r="H166" s="14">
        <f>Raw_Data_Input!I165</f>
        <v>0</v>
      </c>
      <c r="I166" s="18" cm="1">
        <f t="array" ref="I166">_xlfn.TEXTSPLIT(Raw_Data_Input!E165,":")*24</f>
        <v>0</v>
      </c>
      <c r="J166" s="18">
        <f t="shared" si="4"/>
        <v>0</v>
      </c>
      <c r="K166" s="60">
        <f>Raw_Data_Input!J165</f>
        <v>0</v>
      </c>
      <c r="M166" t="str">
        <f t="shared" si="5"/>
        <v xml:space="preserve"> </v>
      </c>
    </row>
    <row r="167" spans="2:13" x14ac:dyDescent="0.3">
      <c r="B167" s="2">
        <f>Raw_Data_Input!B166</f>
        <v>0</v>
      </c>
      <c r="C167" s="13">
        <f>Raw_Data_Input!F166</f>
        <v>0</v>
      </c>
      <c r="D167" s="13">
        <f>Raw_Data_Input!G166</f>
        <v>0</v>
      </c>
      <c r="E167" s="12">
        <f>Raw_Data_Input!H166</f>
        <v>0</v>
      </c>
      <c r="G167" s="13">
        <f>Raw_Data_Input!D166</f>
        <v>0</v>
      </c>
      <c r="H167" s="14">
        <f>Raw_Data_Input!I166</f>
        <v>0</v>
      </c>
      <c r="I167" s="18" cm="1">
        <f t="array" ref="I167">_xlfn.TEXTSPLIT(Raw_Data_Input!E166,":")*24</f>
        <v>0</v>
      </c>
      <c r="J167" s="18">
        <f t="shared" si="4"/>
        <v>0</v>
      </c>
      <c r="K167" s="60">
        <f>Raw_Data_Input!J166</f>
        <v>0</v>
      </c>
      <c r="M167" t="str">
        <f t="shared" si="5"/>
        <v xml:space="preserve"> </v>
      </c>
    </row>
    <row r="168" spans="2:13" x14ac:dyDescent="0.3">
      <c r="B168" s="2">
        <f>Raw_Data_Input!B167</f>
        <v>0</v>
      </c>
      <c r="C168" s="13">
        <f>Raw_Data_Input!F167</f>
        <v>0</v>
      </c>
      <c r="D168" s="13">
        <f>Raw_Data_Input!G167</f>
        <v>0</v>
      </c>
      <c r="E168" s="12">
        <f>Raw_Data_Input!H167</f>
        <v>0</v>
      </c>
      <c r="G168" s="13">
        <f>Raw_Data_Input!D167</f>
        <v>0</v>
      </c>
      <c r="H168" s="14">
        <f>Raw_Data_Input!I167</f>
        <v>0</v>
      </c>
      <c r="I168" s="18" cm="1">
        <f t="array" ref="I168">_xlfn.TEXTSPLIT(Raw_Data_Input!E167,":")*24</f>
        <v>0</v>
      </c>
      <c r="J168" s="18">
        <f t="shared" si="4"/>
        <v>0</v>
      </c>
      <c r="K168" s="60">
        <f>Raw_Data_Input!J167</f>
        <v>0</v>
      </c>
      <c r="M168" t="str">
        <f t="shared" si="5"/>
        <v xml:space="preserve"> </v>
      </c>
    </row>
    <row r="169" spans="2:13" x14ac:dyDescent="0.3">
      <c r="B169" s="2">
        <f>Raw_Data_Input!B168</f>
        <v>0</v>
      </c>
      <c r="C169" s="13">
        <f>Raw_Data_Input!F168</f>
        <v>0</v>
      </c>
      <c r="D169" s="13">
        <f>Raw_Data_Input!G168</f>
        <v>0</v>
      </c>
      <c r="E169" s="12">
        <f>Raw_Data_Input!H168</f>
        <v>0</v>
      </c>
      <c r="G169" s="13">
        <f>Raw_Data_Input!D168</f>
        <v>0</v>
      </c>
      <c r="H169" s="14">
        <f>Raw_Data_Input!I168</f>
        <v>0</v>
      </c>
      <c r="I169" s="18" cm="1">
        <f t="array" ref="I169">_xlfn.TEXTSPLIT(Raw_Data_Input!E168,":")*24</f>
        <v>0</v>
      </c>
      <c r="J169" s="18">
        <f t="shared" si="4"/>
        <v>0</v>
      </c>
      <c r="K169" s="60">
        <f>Raw_Data_Input!J168</f>
        <v>0</v>
      </c>
      <c r="M169" t="str">
        <f t="shared" si="5"/>
        <v xml:space="preserve"> </v>
      </c>
    </row>
    <row r="170" spans="2:13" x14ac:dyDescent="0.3">
      <c r="B170" s="2">
        <f>Raw_Data_Input!B169</f>
        <v>0</v>
      </c>
      <c r="C170" s="13">
        <f>Raw_Data_Input!F169</f>
        <v>0</v>
      </c>
      <c r="D170" s="13">
        <f>Raw_Data_Input!G169</f>
        <v>0</v>
      </c>
      <c r="E170" s="12">
        <f>Raw_Data_Input!H169</f>
        <v>0</v>
      </c>
      <c r="G170" s="13">
        <f>Raw_Data_Input!D169</f>
        <v>0</v>
      </c>
      <c r="H170" s="14">
        <f>Raw_Data_Input!I169</f>
        <v>0</v>
      </c>
      <c r="I170" s="18" cm="1">
        <f t="array" ref="I170">_xlfn.TEXTSPLIT(Raw_Data_Input!E169,":")*24</f>
        <v>0</v>
      </c>
      <c r="J170" s="18">
        <f t="shared" si="4"/>
        <v>0</v>
      </c>
      <c r="K170" s="60">
        <f>Raw_Data_Input!J169</f>
        <v>0</v>
      </c>
      <c r="M170" t="str">
        <f t="shared" si="5"/>
        <v xml:space="preserve"> </v>
      </c>
    </row>
    <row r="171" spans="2:13" x14ac:dyDescent="0.3">
      <c r="B171" s="2">
        <f>Raw_Data_Input!B170</f>
        <v>0</v>
      </c>
      <c r="C171" s="13">
        <f>Raw_Data_Input!F170</f>
        <v>0</v>
      </c>
      <c r="D171" s="13">
        <f>Raw_Data_Input!G170</f>
        <v>0</v>
      </c>
      <c r="E171" s="12">
        <f>Raw_Data_Input!H170</f>
        <v>0</v>
      </c>
      <c r="G171" s="13">
        <f>Raw_Data_Input!D170</f>
        <v>0</v>
      </c>
      <c r="H171" s="14">
        <f>Raw_Data_Input!I170</f>
        <v>0</v>
      </c>
      <c r="I171" s="18" cm="1">
        <f t="array" ref="I171">_xlfn.TEXTSPLIT(Raw_Data_Input!E170,":")*24</f>
        <v>0</v>
      </c>
      <c r="J171" s="18">
        <f t="shared" si="4"/>
        <v>0</v>
      </c>
      <c r="K171" s="60">
        <f>Raw_Data_Input!J170</f>
        <v>0</v>
      </c>
      <c r="M171" t="str">
        <f t="shared" si="5"/>
        <v xml:space="preserve"> </v>
      </c>
    </row>
    <row r="172" spans="2:13" x14ac:dyDescent="0.3">
      <c r="B172" s="2">
        <f>Raw_Data_Input!B171</f>
        <v>0</v>
      </c>
      <c r="C172" s="13">
        <f>Raw_Data_Input!F171</f>
        <v>0</v>
      </c>
      <c r="D172" s="13">
        <f>Raw_Data_Input!G171</f>
        <v>0</v>
      </c>
      <c r="E172" s="12">
        <f>Raw_Data_Input!H171</f>
        <v>0</v>
      </c>
      <c r="G172" s="13">
        <f>Raw_Data_Input!D171</f>
        <v>0</v>
      </c>
      <c r="H172" s="14">
        <f>Raw_Data_Input!I171</f>
        <v>0</v>
      </c>
      <c r="I172" s="18" cm="1">
        <f t="array" ref="I172">_xlfn.TEXTSPLIT(Raw_Data_Input!E171,":")*24</f>
        <v>0</v>
      </c>
      <c r="J172" s="18">
        <f t="shared" si="4"/>
        <v>0</v>
      </c>
      <c r="K172" s="60">
        <f>Raw_Data_Input!J171</f>
        <v>0</v>
      </c>
      <c r="M172" t="str">
        <f t="shared" si="5"/>
        <v xml:space="preserve"> </v>
      </c>
    </row>
    <row r="173" spans="2:13" x14ac:dyDescent="0.3">
      <c r="B173" s="2">
        <f>Raw_Data_Input!B172</f>
        <v>0</v>
      </c>
      <c r="C173" s="13">
        <f>Raw_Data_Input!F172</f>
        <v>0</v>
      </c>
      <c r="D173" s="13">
        <f>Raw_Data_Input!G172</f>
        <v>0</v>
      </c>
      <c r="E173" s="12">
        <f>Raw_Data_Input!H172</f>
        <v>0</v>
      </c>
      <c r="G173" s="13">
        <f>Raw_Data_Input!D172</f>
        <v>0</v>
      </c>
      <c r="H173" s="14">
        <f>Raw_Data_Input!I172</f>
        <v>0</v>
      </c>
      <c r="I173" s="18" cm="1">
        <f t="array" ref="I173">_xlfn.TEXTSPLIT(Raw_Data_Input!E172,":")*24</f>
        <v>0</v>
      </c>
      <c r="J173" s="18">
        <f t="shared" si="4"/>
        <v>0</v>
      </c>
      <c r="K173" s="60">
        <f>Raw_Data_Input!J172</f>
        <v>0</v>
      </c>
      <c r="M173" t="str">
        <f t="shared" si="5"/>
        <v xml:space="preserve"> </v>
      </c>
    </row>
    <row r="174" spans="2:13" x14ac:dyDescent="0.3">
      <c r="B174" s="2">
        <f>Raw_Data_Input!B173</f>
        <v>0</v>
      </c>
      <c r="C174" s="13">
        <f>Raw_Data_Input!F173</f>
        <v>0</v>
      </c>
      <c r="D174" s="13">
        <f>Raw_Data_Input!G173</f>
        <v>0</v>
      </c>
      <c r="E174" s="12">
        <f>Raw_Data_Input!H173</f>
        <v>0</v>
      </c>
      <c r="G174" s="13">
        <f>Raw_Data_Input!D173</f>
        <v>0</v>
      </c>
      <c r="H174" s="14">
        <f>Raw_Data_Input!I173</f>
        <v>0</v>
      </c>
      <c r="I174" s="18" cm="1">
        <f t="array" ref="I174">_xlfn.TEXTSPLIT(Raw_Data_Input!E173,":")*24</f>
        <v>0</v>
      </c>
      <c r="J174" s="18">
        <f t="shared" si="4"/>
        <v>0</v>
      </c>
      <c r="K174" s="60">
        <f>Raw_Data_Input!J173</f>
        <v>0</v>
      </c>
      <c r="M174" t="str">
        <f t="shared" si="5"/>
        <v xml:space="preserve"> </v>
      </c>
    </row>
    <row r="175" spans="2:13" x14ac:dyDescent="0.3">
      <c r="B175" s="2">
        <f>Raw_Data_Input!B174</f>
        <v>0</v>
      </c>
      <c r="C175" s="13">
        <f>Raw_Data_Input!F174</f>
        <v>0</v>
      </c>
      <c r="D175" s="13">
        <f>Raw_Data_Input!G174</f>
        <v>0</v>
      </c>
      <c r="E175" s="12">
        <f>Raw_Data_Input!H174</f>
        <v>0</v>
      </c>
      <c r="G175" s="13">
        <f>Raw_Data_Input!D174</f>
        <v>0</v>
      </c>
      <c r="H175" s="14">
        <f>Raw_Data_Input!I174</f>
        <v>0</v>
      </c>
      <c r="I175" s="18" cm="1">
        <f t="array" ref="I175">_xlfn.TEXTSPLIT(Raw_Data_Input!E174,":")*24</f>
        <v>0</v>
      </c>
      <c r="J175" s="18">
        <f t="shared" si="4"/>
        <v>0</v>
      </c>
      <c r="K175" s="60">
        <f>Raw_Data_Input!J174</f>
        <v>0</v>
      </c>
      <c r="M175" t="str">
        <f t="shared" si="5"/>
        <v xml:space="preserve"> </v>
      </c>
    </row>
    <row r="176" spans="2:13" x14ac:dyDescent="0.3">
      <c r="B176" s="2">
        <f>Raw_Data_Input!B175</f>
        <v>0</v>
      </c>
      <c r="C176" s="13">
        <f>Raw_Data_Input!F175</f>
        <v>0</v>
      </c>
      <c r="D176" s="13">
        <f>Raw_Data_Input!G175</f>
        <v>0</v>
      </c>
      <c r="E176" s="12">
        <f>Raw_Data_Input!H175</f>
        <v>0</v>
      </c>
      <c r="G176" s="13">
        <f>Raw_Data_Input!D175</f>
        <v>0</v>
      </c>
      <c r="H176" s="14">
        <f>Raw_Data_Input!I175</f>
        <v>0</v>
      </c>
      <c r="I176" s="18" cm="1">
        <f t="array" ref="I176">_xlfn.TEXTSPLIT(Raw_Data_Input!E175,":")*24</f>
        <v>0</v>
      </c>
      <c r="J176" s="18">
        <f t="shared" si="4"/>
        <v>0</v>
      </c>
      <c r="K176" s="60">
        <f>Raw_Data_Input!J175</f>
        <v>0</v>
      </c>
      <c r="M176" t="str">
        <f t="shared" si="5"/>
        <v xml:space="preserve"> </v>
      </c>
    </row>
    <row r="177" spans="2:13" x14ac:dyDescent="0.3">
      <c r="B177" s="2">
        <f>Raw_Data_Input!B176</f>
        <v>0</v>
      </c>
      <c r="C177" s="13">
        <f>Raw_Data_Input!F176</f>
        <v>0</v>
      </c>
      <c r="D177" s="13">
        <f>Raw_Data_Input!G176</f>
        <v>0</v>
      </c>
      <c r="E177" s="12">
        <f>Raw_Data_Input!H176</f>
        <v>0</v>
      </c>
      <c r="G177" s="13">
        <f>Raw_Data_Input!D176</f>
        <v>0</v>
      </c>
      <c r="H177" s="14">
        <f>Raw_Data_Input!I176</f>
        <v>0</v>
      </c>
      <c r="I177" s="18" cm="1">
        <f t="array" ref="I177">_xlfn.TEXTSPLIT(Raw_Data_Input!E176,":")*24</f>
        <v>0</v>
      </c>
      <c r="J177" s="18">
        <f t="shared" si="4"/>
        <v>0</v>
      </c>
      <c r="K177" s="60">
        <f>Raw_Data_Input!J176</f>
        <v>0</v>
      </c>
      <c r="M177" t="str">
        <f t="shared" si="5"/>
        <v xml:space="preserve"> </v>
      </c>
    </row>
    <row r="178" spans="2:13" x14ac:dyDescent="0.3">
      <c r="B178" s="2">
        <f>Raw_Data_Input!B177</f>
        <v>0</v>
      </c>
      <c r="C178" s="13">
        <f>Raw_Data_Input!F177</f>
        <v>0</v>
      </c>
      <c r="D178" s="13">
        <f>Raw_Data_Input!G177</f>
        <v>0</v>
      </c>
      <c r="E178" s="12">
        <f>Raw_Data_Input!H177</f>
        <v>0</v>
      </c>
      <c r="G178" s="13">
        <f>Raw_Data_Input!D177</f>
        <v>0</v>
      </c>
      <c r="H178" s="14">
        <f>Raw_Data_Input!I177</f>
        <v>0</v>
      </c>
      <c r="I178" s="18" cm="1">
        <f t="array" ref="I178">_xlfn.TEXTSPLIT(Raw_Data_Input!E177,":")*24</f>
        <v>0</v>
      </c>
      <c r="J178" s="18">
        <f t="shared" si="4"/>
        <v>0</v>
      </c>
      <c r="K178" s="60">
        <f>Raw_Data_Input!J177</f>
        <v>0</v>
      </c>
      <c r="M178" t="str">
        <f t="shared" si="5"/>
        <v xml:space="preserve"> </v>
      </c>
    </row>
    <row r="179" spans="2:13" x14ac:dyDescent="0.3">
      <c r="B179" s="2">
        <f>Raw_Data_Input!B178</f>
        <v>0</v>
      </c>
      <c r="C179" s="13">
        <f>Raw_Data_Input!F178</f>
        <v>0</v>
      </c>
      <c r="D179" s="13">
        <f>Raw_Data_Input!G178</f>
        <v>0</v>
      </c>
      <c r="E179" s="12">
        <f>Raw_Data_Input!H178</f>
        <v>0</v>
      </c>
      <c r="G179" s="13">
        <f>Raw_Data_Input!D178</f>
        <v>0</v>
      </c>
      <c r="H179" s="14">
        <f>Raw_Data_Input!I178</f>
        <v>0</v>
      </c>
      <c r="I179" s="18" cm="1">
        <f t="array" ref="I179">_xlfn.TEXTSPLIT(Raw_Data_Input!E178,":")*24</f>
        <v>0</v>
      </c>
      <c r="J179" s="18">
        <f t="shared" si="4"/>
        <v>0</v>
      </c>
      <c r="K179" s="60">
        <f>Raw_Data_Input!J178</f>
        <v>0</v>
      </c>
      <c r="M179" t="str">
        <f t="shared" si="5"/>
        <v xml:space="preserve"> </v>
      </c>
    </row>
    <row r="180" spans="2:13" x14ac:dyDescent="0.3">
      <c r="B180" s="2">
        <f>Raw_Data_Input!B179</f>
        <v>0</v>
      </c>
      <c r="C180" s="13">
        <f>Raw_Data_Input!F179</f>
        <v>0</v>
      </c>
      <c r="D180" s="13">
        <f>Raw_Data_Input!G179</f>
        <v>0</v>
      </c>
      <c r="E180" s="12">
        <f>Raw_Data_Input!H179</f>
        <v>0</v>
      </c>
      <c r="G180" s="13">
        <f>Raw_Data_Input!D179</f>
        <v>0</v>
      </c>
      <c r="H180" s="14">
        <f>Raw_Data_Input!I179</f>
        <v>0</v>
      </c>
      <c r="I180" s="18" cm="1">
        <f t="array" ref="I180">_xlfn.TEXTSPLIT(Raw_Data_Input!E179,":")*24</f>
        <v>0</v>
      </c>
      <c r="J180" s="18">
        <f t="shared" si="4"/>
        <v>0</v>
      </c>
      <c r="K180" s="60">
        <f>Raw_Data_Input!J179</f>
        <v>0</v>
      </c>
      <c r="M180" t="str">
        <f t="shared" si="5"/>
        <v xml:space="preserve"> </v>
      </c>
    </row>
    <row r="181" spans="2:13" x14ac:dyDescent="0.3">
      <c r="B181" s="2">
        <f>Raw_Data_Input!B180</f>
        <v>0</v>
      </c>
      <c r="C181" s="13">
        <f>Raw_Data_Input!F180</f>
        <v>0</v>
      </c>
      <c r="D181" s="13">
        <f>Raw_Data_Input!G180</f>
        <v>0</v>
      </c>
      <c r="E181" s="12">
        <f>Raw_Data_Input!H180</f>
        <v>0</v>
      </c>
      <c r="G181" s="13">
        <f>Raw_Data_Input!D180</f>
        <v>0</v>
      </c>
      <c r="H181" s="14">
        <f>Raw_Data_Input!I180</f>
        <v>0</v>
      </c>
      <c r="I181" s="18" cm="1">
        <f t="array" ref="I181">_xlfn.TEXTSPLIT(Raw_Data_Input!E180,":")*24</f>
        <v>0</v>
      </c>
      <c r="J181" s="18">
        <f t="shared" si="4"/>
        <v>0</v>
      </c>
      <c r="K181" s="60">
        <f>Raw_Data_Input!J180</f>
        <v>0</v>
      </c>
      <c r="M181" t="str">
        <f t="shared" si="5"/>
        <v xml:space="preserve"> </v>
      </c>
    </row>
    <row r="182" spans="2:13" x14ac:dyDescent="0.3">
      <c r="B182" s="2">
        <f>Raw_Data_Input!B181</f>
        <v>0</v>
      </c>
      <c r="C182" s="13">
        <f>Raw_Data_Input!F181</f>
        <v>0</v>
      </c>
      <c r="D182" s="13">
        <f>Raw_Data_Input!G181</f>
        <v>0</v>
      </c>
      <c r="E182" s="12">
        <f>Raw_Data_Input!H181</f>
        <v>0</v>
      </c>
      <c r="G182" s="13">
        <f>Raw_Data_Input!D181</f>
        <v>0</v>
      </c>
      <c r="H182" s="14">
        <f>Raw_Data_Input!I181</f>
        <v>0</v>
      </c>
      <c r="I182" s="18" cm="1">
        <f t="array" ref="I182">_xlfn.TEXTSPLIT(Raw_Data_Input!E181,":")*24</f>
        <v>0</v>
      </c>
      <c r="J182" s="18">
        <f t="shared" si="4"/>
        <v>0</v>
      </c>
      <c r="K182" s="60">
        <f>Raw_Data_Input!J181</f>
        <v>0</v>
      </c>
      <c r="M182" t="str">
        <f t="shared" si="5"/>
        <v xml:space="preserve"> </v>
      </c>
    </row>
    <row r="183" spans="2:13" x14ac:dyDescent="0.3">
      <c r="B183" s="2">
        <f>Raw_Data_Input!B182</f>
        <v>0</v>
      </c>
      <c r="C183" s="13">
        <f>Raw_Data_Input!F182</f>
        <v>0</v>
      </c>
      <c r="D183" s="13">
        <f>Raw_Data_Input!G182</f>
        <v>0</v>
      </c>
      <c r="E183" s="12">
        <f>Raw_Data_Input!H182</f>
        <v>0</v>
      </c>
      <c r="G183" s="13">
        <f>Raw_Data_Input!D182</f>
        <v>0</v>
      </c>
      <c r="H183" s="14">
        <f>Raw_Data_Input!I182</f>
        <v>0</v>
      </c>
      <c r="I183" s="18" cm="1">
        <f t="array" ref="I183">_xlfn.TEXTSPLIT(Raw_Data_Input!E182,":")*24</f>
        <v>0</v>
      </c>
      <c r="J183" s="18">
        <f t="shared" si="4"/>
        <v>0</v>
      </c>
      <c r="K183" s="60">
        <f>Raw_Data_Input!J182</f>
        <v>0</v>
      </c>
      <c r="M183" t="str">
        <f t="shared" si="5"/>
        <v xml:space="preserve"> </v>
      </c>
    </row>
    <row r="184" spans="2:13" x14ac:dyDescent="0.3">
      <c r="B184" s="2">
        <f>Raw_Data_Input!B183</f>
        <v>0</v>
      </c>
      <c r="C184" s="13">
        <f>Raw_Data_Input!F183</f>
        <v>0</v>
      </c>
      <c r="D184" s="13">
        <f>Raw_Data_Input!G183</f>
        <v>0</v>
      </c>
      <c r="E184" s="12">
        <f>Raw_Data_Input!H183</f>
        <v>0</v>
      </c>
      <c r="G184" s="13">
        <f>Raw_Data_Input!D183</f>
        <v>0</v>
      </c>
      <c r="H184" s="14">
        <f>Raw_Data_Input!I183</f>
        <v>0</v>
      </c>
      <c r="I184" s="18" cm="1">
        <f t="array" ref="I184">_xlfn.TEXTSPLIT(Raw_Data_Input!E183,":")*24</f>
        <v>0</v>
      </c>
      <c r="J184" s="18">
        <f t="shared" si="4"/>
        <v>0</v>
      </c>
      <c r="K184" s="60">
        <f>Raw_Data_Input!J183</f>
        <v>0</v>
      </c>
      <c r="M184" t="str">
        <f t="shared" si="5"/>
        <v xml:space="preserve"> </v>
      </c>
    </row>
    <row r="185" spans="2:13" x14ac:dyDescent="0.3">
      <c r="B185" s="2">
        <f>Raw_Data_Input!B184</f>
        <v>0</v>
      </c>
      <c r="C185" s="13">
        <f>Raw_Data_Input!F184</f>
        <v>0</v>
      </c>
      <c r="D185" s="13">
        <f>Raw_Data_Input!G184</f>
        <v>0</v>
      </c>
      <c r="E185" s="12">
        <f>Raw_Data_Input!H184</f>
        <v>0</v>
      </c>
      <c r="G185" s="13">
        <f>Raw_Data_Input!D184</f>
        <v>0</v>
      </c>
      <c r="H185" s="14">
        <f>Raw_Data_Input!I184</f>
        <v>0</v>
      </c>
      <c r="I185" s="18" cm="1">
        <f t="array" ref="I185">_xlfn.TEXTSPLIT(Raw_Data_Input!E184,":")*24</f>
        <v>0</v>
      </c>
      <c r="J185" s="18">
        <f t="shared" si="4"/>
        <v>0</v>
      </c>
      <c r="K185" s="60">
        <f>Raw_Data_Input!J184</f>
        <v>0</v>
      </c>
      <c r="M185" t="str">
        <f t="shared" si="5"/>
        <v xml:space="preserve"> </v>
      </c>
    </row>
    <row r="186" spans="2:13" x14ac:dyDescent="0.3">
      <c r="B186" s="2">
        <f>Raw_Data_Input!B185</f>
        <v>0</v>
      </c>
      <c r="C186" s="13">
        <f>Raw_Data_Input!F185</f>
        <v>0</v>
      </c>
      <c r="D186" s="13">
        <f>Raw_Data_Input!G185</f>
        <v>0</v>
      </c>
      <c r="E186" s="12">
        <f>Raw_Data_Input!H185</f>
        <v>0</v>
      </c>
      <c r="G186" s="13">
        <f>Raw_Data_Input!D185</f>
        <v>0</v>
      </c>
      <c r="H186" s="14">
        <f>Raw_Data_Input!I185</f>
        <v>0</v>
      </c>
      <c r="I186" s="18" cm="1">
        <f t="array" ref="I186">_xlfn.TEXTSPLIT(Raw_Data_Input!E185,":")*24</f>
        <v>0</v>
      </c>
      <c r="J186" s="18">
        <f t="shared" si="4"/>
        <v>0</v>
      </c>
      <c r="K186" s="60">
        <f>Raw_Data_Input!J185</f>
        <v>0</v>
      </c>
      <c r="M186" t="str">
        <f t="shared" si="5"/>
        <v xml:space="preserve"> </v>
      </c>
    </row>
    <row r="187" spans="2:13" x14ac:dyDescent="0.3">
      <c r="B187" s="2">
        <f>Raw_Data_Input!B186</f>
        <v>0</v>
      </c>
      <c r="C187" s="13">
        <f>Raw_Data_Input!F186</f>
        <v>0</v>
      </c>
      <c r="D187" s="13">
        <f>Raw_Data_Input!G186</f>
        <v>0</v>
      </c>
      <c r="E187" s="12">
        <f>Raw_Data_Input!H186</f>
        <v>0</v>
      </c>
      <c r="G187" s="13">
        <f>Raw_Data_Input!D186</f>
        <v>0</v>
      </c>
      <c r="H187" s="14">
        <f>Raw_Data_Input!I186</f>
        <v>0</v>
      </c>
      <c r="I187" s="18" cm="1">
        <f t="array" ref="I187">_xlfn.TEXTSPLIT(Raw_Data_Input!E186,":")*24</f>
        <v>0</v>
      </c>
      <c r="J187" s="18">
        <f t="shared" si="4"/>
        <v>0</v>
      </c>
      <c r="K187" s="60">
        <f>Raw_Data_Input!J186</f>
        <v>0</v>
      </c>
      <c r="M187" t="str">
        <f t="shared" si="5"/>
        <v xml:space="preserve"> </v>
      </c>
    </row>
    <row r="188" spans="2:13" x14ac:dyDescent="0.3">
      <c r="B188" s="2">
        <f>Raw_Data_Input!B187</f>
        <v>0</v>
      </c>
      <c r="C188" s="13">
        <f>Raw_Data_Input!F187</f>
        <v>0</v>
      </c>
      <c r="D188" s="13">
        <f>Raw_Data_Input!G187</f>
        <v>0</v>
      </c>
      <c r="E188" s="12">
        <f>Raw_Data_Input!H187</f>
        <v>0</v>
      </c>
      <c r="G188" s="13">
        <f>Raw_Data_Input!D187</f>
        <v>0</v>
      </c>
      <c r="H188" s="14">
        <f>Raw_Data_Input!I187</f>
        <v>0</v>
      </c>
      <c r="I188" s="18" cm="1">
        <f t="array" ref="I188">_xlfn.TEXTSPLIT(Raw_Data_Input!E187,":")*24</f>
        <v>0</v>
      </c>
      <c r="J188" s="18">
        <f t="shared" si="4"/>
        <v>0</v>
      </c>
      <c r="K188" s="60">
        <f>Raw_Data_Input!J187</f>
        <v>0</v>
      </c>
      <c r="M188" t="str">
        <f t="shared" si="5"/>
        <v xml:space="preserve"> </v>
      </c>
    </row>
    <row r="189" spans="2:13" x14ac:dyDescent="0.3">
      <c r="B189" s="2">
        <f>Raw_Data_Input!B188</f>
        <v>0</v>
      </c>
      <c r="C189" s="13">
        <f>Raw_Data_Input!F188</f>
        <v>0</v>
      </c>
      <c r="D189" s="13">
        <f>Raw_Data_Input!G188</f>
        <v>0</v>
      </c>
      <c r="E189" s="12">
        <f>Raw_Data_Input!H188</f>
        <v>0</v>
      </c>
      <c r="G189" s="13">
        <f>Raw_Data_Input!D188</f>
        <v>0</v>
      </c>
      <c r="H189" s="14">
        <f>Raw_Data_Input!I188</f>
        <v>0</v>
      </c>
      <c r="I189" s="18" cm="1">
        <f t="array" ref="I189">_xlfn.TEXTSPLIT(Raw_Data_Input!E188,":")*24</f>
        <v>0</v>
      </c>
      <c r="J189" s="18">
        <f t="shared" si="4"/>
        <v>0</v>
      </c>
      <c r="K189" s="60">
        <f>Raw_Data_Input!J188</f>
        <v>0</v>
      </c>
      <c r="M189" t="str">
        <f t="shared" si="5"/>
        <v xml:space="preserve"> </v>
      </c>
    </row>
    <row r="190" spans="2:13" x14ac:dyDescent="0.3">
      <c r="B190" s="2">
        <f>Raw_Data_Input!B189</f>
        <v>0</v>
      </c>
      <c r="C190" s="13">
        <f>Raw_Data_Input!F189</f>
        <v>0</v>
      </c>
      <c r="D190" s="13">
        <f>Raw_Data_Input!G189</f>
        <v>0</v>
      </c>
      <c r="E190" s="12">
        <f>Raw_Data_Input!H189</f>
        <v>0</v>
      </c>
      <c r="G190" s="13">
        <f>Raw_Data_Input!D189</f>
        <v>0</v>
      </c>
      <c r="H190" s="14">
        <f>Raw_Data_Input!I189</f>
        <v>0</v>
      </c>
      <c r="I190" s="18" cm="1">
        <f t="array" ref="I190">_xlfn.TEXTSPLIT(Raw_Data_Input!E189,":")*24</f>
        <v>0</v>
      </c>
      <c r="J190" s="18">
        <f t="shared" si="4"/>
        <v>0</v>
      </c>
      <c r="K190" s="60">
        <f>Raw_Data_Input!J189</f>
        <v>0</v>
      </c>
      <c r="M190" t="str">
        <f t="shared" si="5"/>
        <v xml:space="preserve"> </v>
      </c>
    </row>
    <row r="191" spans="2:13" x14ac:dyDescent="0.3">
      <c r="B191" s="2">
        <f>Raw_Data_Input!B190</f>
        <v>0</v>
      </c>
      <c r="C191" s="13">
        <f>Raw_Data_Input!F190</f>
        <v>0</v>
      </c>
      <c r="D191" s="13">
        <f>Raw_Data_Input!G190</f>
        <v>0</v>
      </c>
      <c r="E191" s="12">
        <f>Raw_Data_Input!H190</f>
        <v>0</v>
      </c>
      <c r="G191" s="13">
        <f>Raw_Data_Input!D190</f>
        <v>0</v>
      </c>
      <c r="H191" s="14">
        <f>Raw_Data_Input!I190</f>
        <v>0</v>
      </c>
      <c r="I191" s="18" cm="1">
        <f t="array" ref="I191">_xlfn.TEXTSPLIT(Raw_Data_Input!E190,":")*24</f>
        <v>0</v>
      </c>
      <c r="J191" s="18">
        <f t="shared" si="4"/>
        <v>0</v>
      </c>
      <c r="K191" s="60">
        <f>Raw_Data_Input!J190</f>
        <v>0</v>
      </c>
      <c r="M191" t="str">
        <f t="shared" si="5"/>
        <v xml:space="preserve"> </v>
      </c>
    </row>
    <row r="192" spans="2:13" x14ac:dyDescent="0.3">
      <c r="B192" s="2">
        <f>Raw_Data_Input!B191</f>
        <v>0</v>
      </c>
      <c r="C192" s="13">
        <f>Raw_Data_Input!F191</f>
        <v>0</v>
      </c>
      <c r="D192" s="13">
        <f>Raw_Data_Input!G191</f>
        <v>0</v>
      </c>
      <c r="E192" s="12">
        <f>Raw_Data_Input!H191</f>
        <v>0</v>
      </c>
      <c r="G192" s="13">
        <f>Raw_Data_Input!D191</f>
        <v>0</v>
      </c>
      <c r="H192" s="14">
        <f>Raw_Data_Input!I191</f>
        <v>0</v>
      </c>
      <c r="I192" s="18" cm="1">
        <f t="array" ref="I192">_xlfn.TEXTSPLIT(Raw_Data_Input!E191,":")*24</f>
        <v>0</v>
      </c>
      <c r="J192" s="18">
        <f t="shared" si="4"/>
        <v>0</v>
      </c>
      <c r="K192" s="60">
        <f>Raw_Data_Input!J191</f>
        <v>0</v>
      </c>
      <c r="M192" t="str">
        <f t="shared" si="5"/>
        <v xml:space="preserve"> </v>
      </c>
    </row>
    <row r="193" spans="2:13" x14ac:dyDescent="0.3">
      <c r="B193" s="2">
        <f>Raw_Data_Input!B192</f>
        <v>0</v>
      </c>
      <c r="C193" s="13">
        <f>Raw_Data_Input!F192</f>
        <v>0</v>
      </c>
      <c r="D193" s="13">
        <f>Raw_Data_Input!G192</f>
        <v>0</v>
      </c>
      <c r="E193" s="12">
        <f>Raw_Data_Input!H192</f>
        <v>0</v>
      </c>
      <c r="G193" s="13">
        <f>Raw_Data_Input!D192</f>
        <v>0</v>
      </c>
      <c r="H193" s="14">
        <f>Raw_Data_Input!I192</f>
        <v>0</v>
      </c>
      <c r="I193" s="18" cm="1">
        <f t="array" ref="I193">_xlfn.TEXTSPLIT(Raw_Data_Input!E192,":")*24</f>
        <v>0</v>
      </c>
      <c r="J193" s="18">
        <f t="shared" si="4"/>
        <v>0</v>
      </c>
      <c r="K193" s="60">
        <f>Raw_Data_Input!J192</f>
        <v>0</v>
      </c>
      <c r="M193" t="str">
        <f t="shared" si="5"/>
        <v xml:space="preserve"> </v>
      </c>
    </row>
    <row r="194" spans="2:13" x14ac:dyDescent="0.3">
      <c r="B194" s="2">
        <f>Raw_Data_Input!B193</f>
        <v>0</v>
      </c>
      <c r="C194" s="13">
        <f>Raw_Data_Input!F193</f>
        <v>0</v>
      </c>
      <c r="D194" s="13">
        <f>Raw_Data_Input!G193</f>
        <v>0</v>
      </c>
      <c r="E194" s="12">
        <f>Raw_Data_Input!H193</f>
        <v>0</v>
      </c>
      <c r="G194" s="13">
        <f>Raw_Data_Input!D193</f>
        <v>0</v>
      </c>
      <c r="H194" s="14">
        <f>Raw_Data_Input!I193</f>
        <v>0</v>
      </c>
      <c r="I194" s="18" cm="1">
        <f t="array" ref="I194">_xlfn.TEXTSPLIT(Raw_Data_Input!E193,":")*24</f>
        <v>0</v>
      </c>
      <c r="J194" s="18">
        <f t="shared" si="4"/>
        <v>0</v>
      </c>
      <c r="K194" s="60">
        <f>Raw_Data_Input!J193</f>
        <v>0</v>
      </c>
      <c r="M194" t="str">
        <f t="shared" si="5"/>
        <v xml:space="preserve"> </v>
      </c>
    </row>
    <row r="195" spans="2:13" x14ac:dyDescent="0.3">
      <c r="B195" s="2">
        <f>Raw_Data_Input!B194</f>
        <v>0</v>
      </c>
      <c r="C195" s="13">
        <f>Raw_Data_Input!F194</f>
        <v>0</v>
      </c>
      <c r="D195" s="13">
        <f>Raw_Data_Input!G194</f>
        <v>0</v>
      </c>
      <c r="E195" s="12">
        <f>Raw_Data_Input!H194</f>
        <v>0</v>
      </c>
      <c r="G195" s="13">
        <f>Raw_Data_Input!D194</f>
        <v>0</v>
      </c>
      <c r="H195" s="14">
        <f>Raw_Data_Input!I194</f>
        <v>0</v>
      </c>
      <c r="I195" s="18" cm="1">
        <f t="array" ref="I195">_xlfn.TEXTSPLIT(Raw_Data_Input!E194,":")*24</f>
        <v>0</v>
      </c>
      <c r="J195" s="18">
        <f t="shared" si="4"/>
        <v>0</v>
      </c>
      <c r="K195" s="60">
        <f>Raw_Data_Input!J194</f>
        <v>0</v>
      </c>
      <c r="M195" t="str">
        <f t="shared" si="5"/>
        <v xml:space="preserve"> </v>
      </c>
    </row>
    <row r="196" spans="2:13" x14ac:dyDescent="0.3">
      <c r="B196" s="2">
        <f>Raw_Data_Input!B195</f>
        <v>0</v>
      </c>
      <c r="C196" s="13">
        <f>Raw_Data_Input!F195</f>
        <v>0</v>
      </c>
      <c r="D196" s="13">
        <f>Raw_Data_Input!G195</f>
        <v>0</v>
      </c>
      <c r="E196" s="12">
        <f>Raw_Data_Input!H195</f>
        <v>0</v>
      </c>
      <c r="G196" s="13">
        <f>Raw_Data_Input!D195</f>
        <v>0</v>
      </c>
      <c r="H196" s="14">
        <f>Raw_Data_Input!I195</f>
        <v>0</v>
      </c>
      <c r="I196" s="18" cm="1">
        <f t="array" ref="I196">_xlfn.TEXTSPLIT(Raw_Data_Input!E195,":")*24</f>
        <v>0</v>
      </c>
      <c r="J196" s="18">
        <f t="shared" si="4"/>
        <v>0</v>
      </c>
      <c r="K196" s="60">
        <f>Raw_Data_Input!J195</f>
        <v>0</v>
      </c>
      <c r="M196" t="str">
        <f t="shared" si="5"/>
        <v xml:space="preserve"> </v>
      </c>
    </row>
    <row r="197" spans="2:13" x14ac:dyDescent="0.3">
      <c r="B197" s="2">
        <f>Raw_Data_Input!B196</f>
        <v>0</v>
      </c>
      <c r="C197" s="13">
        <f>Raw_Data_Input!F196</f>
        <v>0</v>
      </c>
      <c r="D197" s="13">
        <f>Raw_Data_Input!G196</f>
        <v>0</v>
      </c>
      <c r="E197" s="12">
        <f>Raw_Data_Input!H196</f>
        <v>0</v>
      </c>
      <c r="G197" s="13">
        <f>Raw_Data_Input!D196</f>
        <v>0</v>
      </c>
      <c r="H197" s="14">
        <f>Raw_Data_Input!I196</f>
        <v>0</v>
      </c>
      <c r="I197" s="18" cm="1">
        <f t="array" ref="I197">_xlfn.TEXTSPLIT(Raw_Data_Input!E196,":")*24</f>
        <v>0</v>
      </c>
      <c r="J197" s="18">
        <f t="shared" ref="J197:J260" si="6">H197*I197</f>
        <v>0</v>
      </c>
      <c r="K197" s="60">
        <f>Raw_Data_Input!J196</f>
        <v>0</v>
      </c>
      <c r="M197" t="str">
        <f t="shared" ref="M197:M260" si="7">IF(I197&gt;0,TRUE," ")</f>
        <v xml:space="preserve"> </v>
      </c>
    </row>
    <row r="198" spans="2:13" x14ac:dyDescent="0.3">
      <c r="B198" s="2">
        <f>Raw_Data_Input!B197</f>
        <v>0</v>
      </c>
      <c r="C198" s="13">
        <f>Raw_Data_Input!F197</f>
        <v>0</v>
      </c>
      <c r="D198" s="13">
        <f>Raw_Data_Input!G197</f>
        <v>0</v>
      </c>
      <c r="E198" s="12">
        <f>Raw_Data_Input!H197</f>
        <v>0</v>
      </c>
      <c r="G198" s="13">
        <f>Raw_Data_Input!D197</f>
        <v>0</v>
      </c>
      <c r="H198" s="14">
        <f>Raw_Data_Input!I197</f>
        <v>0</v>
      </c>
      <c r="I198" s="18" cm="1">
        <f t="array" ref="I198">_xlfn.TEXTSPLIT(Raw_Data_Input!E197,":")*24</f>
        <v>0</v>
      </c>
      <c r="J198" s="18">
        <f t="shared" si="6"/>
        <v>0</v>
      </c>
      <c r="K198" s="60">
        <f>Raw_Data_Input!J197</f>
        <v>0</v>
      </c>
      <c r="M198" t="str">
        <f t="shared" si="7"/>
        <v xml:space="preserve"> </v>
      </c>
    </row>
    <row r="199" spans="2:13" x14ac:dyDescent="0.3">
      <c r="B199" s="2">
        <f>Raw_Data_Input!B198</f>
        <v>0</v>
      </c>
      <c r="C199" s="13">
        <f>Raw_Data_Input!F198</f>
        <v>0</v>
      </c>
      <c r="D199" s="13">
        <f>Raw_Data_Input!G198</f>
        <v>0</v>
      </c>
      <c r="E199" s="12">
        <f>Raw_Data_Input!H198</f>
        <v>0</v>
      </c>
      <c r="G199" s="13">
        <f>Raw_Data_Input!D198</f>
        <v>0</v>
      </c>
      <c r="H199" s="14">
        <f>Raw_Data_Input!I198</f>
        <v>0</v>
      </c>
      <c r="I199" s="18" cm="1">
        <f t="array" ref="I199">_xlfn.TEXTSPLIT(Raw_Data_Input!E198,":")*24</f>
        <v>0</v>
      </c>
      <c r="J199" s="18">
        <f t="shared" si="6"/>
        <v>0</v>
      </c>
      <c r="K199" s="60">
        <f>Raw_Data_Input!J198</f>
        <v>0</v>
      </c>
      <c r="M199" t="str">
        <f t="shared" si="7"/>
        <v xml:space="preserve"> </v>
      </c>
    </row>
    <row r="200" spans="2:13" x14ac:dyDescent="0.3">
      <c r="B200" s="2">
        <f>Raw_Data_Input!B199</f>
        <v>0</v>
      </c>
      <c r="C200" s="13">
        <f>Raw_Data_Input!F199</f>
        <v>0</v>
      </c>
      <c r="D200" s="13">
        <f>Raw_Data_Input!G199</f>
        <v>0</v>
      </c>
      <c r="E200" s="12">
        <f>Raw_Data_Input!H199</f>
        <v>0</v>
      </c>
      <c r="G200" s="13">
        <f>Raw_Data_Input!D199</f>
        <v>0</v>
      </c>
      <c r="H200" s="14">
        <f>Raw_Data_Input!I199</f>
        <v>0</v>
      </c>
      <c r="I200" s="18" cm="1">
        <f t="array" ref="I200">_xlfn.TEXTSPLIT(Raw_Data_Input!E199,":")*24</f>
        <v>0</v>
      </c>
      <c r="J200" s="18">
        <f t="shared" si="6"/>
        <v>0</v>
      </c>
      <c r="K200" s="60">
        <f>Raw_Data_Input!J199</f>
        <v>0</v>
      </c>
      <c r="M200" t="str">
        <f t="shared" si="7"/>
        <v xml:space="preserve"> </v>
      </c>
    </row>
    <row r="201" spans="2:13" x14ac:dyDescent="0.3">
      <c r="B201" s="2">
        <f>Raw_Data_Input!B200</f>
        <v>0</v>
      </c>
      <c r="C201" s="13">
        <f>Raw_Data_Input!F200</f>
        <v>0</v>
      </c>
      <c r="D201" s="13">
        <f>Raw_Data_Input!G200</f>
        <v>0</v>
      </c>
      <c r="E201" s="12">
        <f>Raw_Data_Input!H200</f>
        <v>0</v>
      </c>
      <c r="G201" s="13">
        <f>Raw_Data_Input!D200</f>
        <v>0</v>
      </c>
      <c r="H201" s="14">
        <f>Raw_Data_Input!I200</f>
        <v>0</v>
      </c>
      <c r="I201" s="18" cm="1">
        <f t="array" ref="I201">_xlfn.TEXTSPLIT(Raw_Data_Input!E200,":")*24</f>
        <v>0</v>
      </c>
      <c r="J201" s="18">
        <f t="shared" si="6"/>
        <v>0</v>
      </c>
      <c r="K201" s="60">
        <f>Raw_Data_Input!J200</f>
        <v>0</v>
      </c>
      <c r="M201" t="str">
        <f t="shared" si="7"/>
        <v xml:space="preserve"> </v>
      </c>
    </row>
    <row r="202" spans="2:13" x14ac:dyDescent="0.3">
      <c r="B202" s="2">
        <f>Raw_Data_Input!B201</f>
        <v>0</v>
      </c>
      <c r="C202" s="13">
        <f>Raw_Data_Input!F201</f>
        <v>0</v>
      </c>
      <c r="D202" s="13">
        <f>Raw_Data_Input!G201</f>
        <v>0</v>
      </c>
      <c r="E202" s="12">
        <f>Raw_Data_Input!H201</f>
        <v>0</v>
      </c>
      <c r="G202" s="13">
        <f>Raw_Data_Input!D201</f>
        <v>0</v>
      </c>
      <c r="H202" s="14">
        <f>Raw_Data_Input!I201</f>
        <v>0</v>
      </c>
      <c r="I202" s="18" cm="1">
        <f t="array" ref="I202">_xlfn.TEXTSPLIT(Raw_Data_Input!E201,":")*24</f>
        <v>0</v>
      </c>
      <c r="J202" s="18">
        <f t="shared" si="6"/>
        <v>0</v>
      </c>
      <c r="K202" s="60">
        <f>Raw_Data_Input!J201</f>
        <v>0</v>
      </c>
      <c r="M202" t="str">
        <f t="shared" si="7"/>
        <v xml:space="preserve"> </v>
      </c>
    </row>
    <row r="203" spans="2:13" x14ac:dyDescent="0.3">
      <c r="B203" s="2">
        <f>Raw_Data_Input!B202</f>
        <v>0</v>
      </c>
      <c r="C203" s="13">
        <f>Raw_Data_Input!F202</f>
        <v>0</v>
      </c>
      <c r="D203" s="13">
        <f>Raw_Data_Input!G202</f>
        <v>0</v>
      </c>
      <c r="E203" s="12">
        <f>Raw_Data_Input!H202</f>
        <v>0</v>
      </c>
      <c r="G203" s="13">
        <f>Raw_Data_Input!D202</f>
        <v>0</v>
      </c>
      <c r="H203" s="14">
        <f>Raw_Data_Input!I202</f>
        <v>0</v>
      </c>
      <c r="I203" s="18" cm="1">
        <f t="array" ref="I203">_xlfn.TEXTSPLIT(Raw_Data_Input!E202,":")*24</f>
        <v>0</v>
      </c>
      <c r="J203" s="18">
        <f t="shared" si="6"/>
        <v>0</v>
      </c>
      <c r="K203" s="60">
        <f>Raw_Data_Input!J202</f>
        <v>0</v>
      </c>
      <c r="M203" t="str">
        <f t="shared" si="7"/>
        <v xml:space="preserve"> </v>
      </c>
    </row>
    <row r="204" spans="2:13" x14ac:dyDescent="0.3">
      <c r="B204" s="2">
        <f>Raw_Data_Input!B203</f>
        <v>0</v>
      </c>
      <c r="C204" s="13">
        <f>Raw_Data_Input!F203</f>
        <v>0</v>
      </c>
      <c r="D204" s="13">
        <f>Raw_Data_Input!G203</f>
        <v>0</v>
      </c>
      <c r="E204" s="12">
        <f>Raw_Data_Input!H203</f>
        <v>0</v>
      </c>
      <c r="G204" s="13">
        <f>Raw_Data_Input!D203</f>
        <v>0</v>
      </c>
      <c r="H204" s="14">
        <f>Raw_Data_Input!I203</f>
        <v>0</v>
      </c>
      <c r="I204" s="18" cm="1">
        <f t="array" ref="I204">_xlfn.TEXTSPLIT(Raw_Data_Input!E203,":")*24</f>
        <v>0</v>
      </c>
      <c r="J204" s="18">
        <f t="shared" si="6"/>
        <v>0</v>
      </c>
      <c r="K204" s="60">
        <f>Raw_Data_Input!J203</f>
        <v>0</v>
      </c>
      <c r="M204" t="str">
        <f t="shared" si="7"/>
        <v xml:space="preserve"> </v>
      </c>
    </row>
    <row r="205" spans="2:13" x14ac:dyDescent="0.3">
      <c r="B205" s="2">
        <f>Raw_Data_Input!B204</f>
        <v>0</v>
      </c>
      <c r="C205" s="13">
        <f>Raw_Data_Input!F204</f>
        <v>0</v>
      </c>
      <c r="D205" s="13">
        <f>Raw_Data_Input!G204</f>
        <v>0</v>
      </c>
      <c r="E205" s="12">
        <f>Raw_Data_Input!H204</f>
        <v>0</v>
      </c>
      <c r="G205" s="13">
        <f>Raw_Data_Input!D204</f>
        <v>0</v>
      </c>
      <c r="H205" s="14">
        <f>Raw_Data_Input!I204</f>
        <v>0</v>
      </c>
      <c r="I205" s="18" cm="1">
        <f t="array" ref="I205">_xlfn.TEXTSPLIT(Raw_Data_Input!E204,":")*24</f>
        <v>0</v>
      </c>
      <c r="J205" s="18">
        <f t="shared" si="6"/>
        <v>0</v>
      </c>
      <c r="K205" s="60">
        <f>Raw_Data_Input!J204</f>
        <v>0</v>
      </c>
      <c r="M205" t="str">
        <f t="shared" si="7"/>
        <v xml:space="preserve"> </v>
      </c>
    </row>
    <row r="206" spans="2:13" x14ac:dyDescent="0.3">
      <c r="B206" s="2">
        <f>Raw_Data_Input!B205</f>
        <v>0</v>
      </c>
      <c r="C206" s="13">
        <f>Raw_Data_Input!F205</f>
        <v>0</v>
      </c>
      <c r="D206" s="13">
        <f>Raw_Data_Input!G205</f>
        <v>0</v>
      </c>
      <c r="E206" s="12">
        <f>Raw_Data_Input!H205</f>
        <v>0</v>
      </c>
      <c r="G206" s="13">
        <f>Raw_Data_Input!D205</f>
        <v>0</v>
      </c>
      <c r="H206" s="14">
        <f>Raw_Data_Input!I205</f>
        <v>0</v>
      </c>
      <c r="I206" s="18" cm="1">
        <f t="array" ref="I206">_xlfn.TEXTSPLIT(Raw_Data_Input!E205,":")*24</f>
        <v>0</v>
      </c>
      <c r="J206" s="18">
        <f t="shared" si="6"/>
        <v>0</v>
      </c>
      <c r="K206" s="60">
        <f>Raw_Data_Input!J205</f>
        <v>0</v>
      </c>
      <c r="M206" t="str">
        <f t="shared" si="7"/>
        <v xml:space="preserve"> </v>
      </c>
    </row>
    <row r="207" spans="2:13" x14ac:dyDescent="0.3">
      <c r="B207" s="2">
        <f>Raw_Data_Input!B206</f>
        <v>0</v>
      </c>
      <c r="C207" s="13">
        <f>Raw_Data_Input!F206</f>
        <v>0</v>
      </c>
      <c r="D207" s="13">
        <f>Raw_Data_Input!G206</f>
        <v>0</v>
      </c>
      <c r="E207" s="12">
        <f>Raw_Data_Input!H206</f>
        <v>0</v>
      </c>
      <c r="G207" s="13">
        <f>Raw_Data_Input!D206</f>
        <v>0</v>
      </c>
      <c r="H207" s="14">
        <f>Raw_Data_Input!I206</f>
        <v>0</v>
      </c>
      <c r="I207" s="18" cm="1">
        <f t="array" ref="I207">_xlfn.TEXTSPLIT(Raw_Data_Input!E206,":")*24</f>
        <v>0</v>
      </c>
      <c r="J207" s="18">
        <f t="shared" si="6"/>
        <v>0</v>
      </c>
      <c r="K207" s="60">
        <f>Raw_Data_Input!J206</f>
        <v>0</v>
      </c>
      <c r="M207" t="str">
        <f t="shared" si="7"/>
        <v xml:space="preserve"> </v>
      </c>
    </row>
    <row r="208" spans="2:13" x14ac:dyDescent="0.3">
      <c r="B208" s="2">
        <f>Raw_Data_Input!B207</f>
        <v>0</v>
      </c>
      <c r="C208" s="13">
        <f>Raw_Data_Input!F207</f>
        <v>0</v>
      </c>
      <c r="D208" s="13">
        <f>Raw_Data_Input!G207</f>
        <v>0</v>
      </c>
      <c r="E208" s="12">
        <f>Raw_Data_Input!H207</f>
        <v>0</v>
      </c>
      <c r="G208" s="13">
        <f>Raw_Data_Input!D207</f>
        <v>0</v>
      </c>
      <c r="H208" s="14">
        <f>Raw_Data_Input!I207</f>
        <v>0</v>
      </c>
      <c r="I208" s="18" cm="1">
        <f t="array" ref="I208">_xlfn.TEXTSPLIT(Raw_Data_Input!E207,":")*24</f>
        <v>0</v>
      </c>
      <c r="J208" s="18">
        <f t="shared" si="6"/>
        <v>0</v>
      </c>
      <c r="K208" s="60">
        <f>Raw_Data_Input!J207</f>
        <v>0</v>
      </c>
      <c r="M208" t="str">
        <f t="shared" si="7"/>
        <v xml:space="preserve"> </v>
      </c>
    </row>
    <row r="209" spans="2:13" x14ac:dyDescent="0.3">
      <c r="B209" s="2">
        <f>Raw_Data_Input!B208</f>
        <v>0</v>
      </c>
      <c r="C209" s="13">
        <f>Raw_Data_Input!F208</f>
        <v>0</v>
      </c>
      <c r="D209" s="13">
        <f>Raw_Data_Input!G208</f>
        <v>0</v>
      </c>
      <c r="E209" s="12">
        <f>Raw_Data_Input!H208</f>
        <v>0</v>
      </c>
      <c r="G209" s="13">
        <f>Raw_Data_Input!D208</f>
        <v>0</v>
      </c>
      <c r="H209" s="14">
        <f>Raw_Data_Input!I208</f>
        <v>0</v>
      </c>
      <c r="I209" s="18" cm="1">
        <f t="array" ref="I209">_xlfn.TEXTSPLIT(Raw_Data_Input!E208,":")*24</f>
        <v>0</v>
      </c>
      <c r="J209" s="18">
        <f t="shared" si="6"/>
        <v>0</v>
      </c>
      <c r="K209" s="60">
        <f>Raw_Data_Input!J208</f>
        <v>0</v>
      </c>
      <c r="M209" t="str">
        <f t="shared" si="7"/>
        <v xml:space="preserve"> </v>
      </c>
    </row>
    <row r="210" spans="2:13" x14ac:dyDescent="0.3">
      <c r="B210" s="2">
        <f>Raw_Data_Input!B209</f>
        <v>0</v>
      </c>
      <c r="C210" s="13">
        <f>Raw_Data_Input!F209</f>
        <v>0</v>
      </c>
      <c r="D210" s="13">
        <f>Raw_Data_Input!G209</f>
        <v>0</v>
      </c>
      <c r="E210" s="12">
        <f>Raw_Data_Input!H209</f>
        <v>0</v>
      </c>
      <c r="G210" s="13">
        <f>Raw_Data_Input!D209</f>
        <v>0</v>
      </c>
      <c r="H210" s="14">
        <f>Raw_Data_Input!I209</f>
        <v>0</v>
      </c>
      <c r="I210" s="18" cm="1">
        <f t="array" ref="I210">_xlfn.TEXTSPLIT(Raw_Data_Input!E209,":")*24</f>
        <v>0</v>
      </c>
      <c r="J210" s="18">
        <f t="shared" si="6"/>
        <v>0</v>
      </c>
      <c r="K210" s="60">
        <f>Raw_Data_Input!J209</f>
        <v>0</v>
      </c>
      <c r="M210" t="str">
        <f t="shared" si="7"/>
        <v xml:space="preserve"> </v>
      </c>
    </row>
    <row r="211" spans="2:13" x14ac:dyDescent="0.3">
      <c r="B211" s="2">
        <f>Raw_Data_Input!B210</f>
        <v>0</v>
      </c>
      <c r="C211" s="13">
        <f>Raw_Data_Input!F210</f>
        <v>0</v>
      </c>
      <c r="D211" s="13">
        <f>Raw_Data_Input!G210</f>
        <v>0</v>
      </c>
      <c r="E211" s="12">
        <f>Raw_Data_Input!H210</f>
        <v>0</v>
      </c>
      <c r="G211" s="13">
        <f>Raw_Data_Input!D210</f>
        <v>0</v>
      </c>
      <c r="H211" s="14">
        <f>Raw_Data_Input!I210</f>
        <v>0</v>
      </c>
      <c r="I211" s="18" cm="1">
        <f t="array" ref="I211">_xlfn.TEXTSPLIT(Raw_Data_Input!E210,":")*24</f>
        <v>0</v>
      </c>
      <c r="J211" s="18">
        <f t="shared" si="6"/>
        <v>0</v>
      </c>
      <c r="K211" s="60">
        <f>Raw_Data_Input!J210</f>
        <v>0</v>
      </c>
      <c r="M211" t="str">
        <f t="shared" si="7"/>
        <v xml:space="preserve"> </v>
      </c>
    </row>
    <row r="212" spans="2:13" x14ac:dyDescent="0.3">
      <c r="B212" s="2">
        <f>Raw_Data_Input!B211</f>
        <v>0</v>
      </c>
      <c r="C212" s="13">
        <f>Raw_Data_Input!F211</f>
        <v>0</v>
      </c>
      <c r="D212" s="13">
        <f>Raw_Data_Input!G211</f>
        <v>0</v>
      </c>
      <c r="E212" s="12">
        <f>Raw_Data_Input!H211</f>
        <v>0</v>
      </c>
      <c r="G212" s="13">
        <f>Raw_Data_Input!D211</f>
        <v>0</v>
      </c>
      <c r="H212" s="14">
        <f>Raw_Data_Input!I211</f>
        <v>0</v>
      </c>
      <c r="I212" s="18" cm="1">
        <f t="array" ref="I212">_xlfn.TEXTSPLIT(Raw_Data_Input!E211,":")*24</f>
        <v>0</v>
      </c>
      <c r="J212" s="18">
        <f t="shared" si="6"/>
        <v>0</v>
      </c>
      <c r="K212" s="60">
        <f>Raw_Data_Input!J211</f>
        <v>0</v>
      </c>
      <c r="M212" t="str">
        <f t="shared" si="7"/>
        <v xml:space="preserve"> </v>
      </c>
    </row>
    <row r="213" spans="2:13" x14ac:dyDescent="0.3">
      <c r="B213" s="2">
        <f>Raw_Data_Input!B212</f>
        <v>0</v>
      </c>
      <c r="C213" s="13">
        <f>Raw_Data_Input!F212</f>
        <v>0</v>
      </c>
      <c r="D213" s="13">
        <f>Raw_Data_Input!G212</f>
        <v>0</v>
      </c>
      <c r="E213" s="12">
        <f>Raw_Data_Input!H212</f>
        <v>0</v>
      </c>
      <c r="G213" s="13">
        <f>Raw_Data_Input!D212</f>
        <v>0</v>
      </c>
      <c r="H213" s="14">
        <f>Raw_Data_Input!I212</f>
        <v>0</v>
      </c>
      <c r="I213" s="18" cm="1">
        <f t="array" ref="I213">_xlfn.TEXTSPLIT(Raw_Data_Input!E212,":")*24</f>
        <v>0</v>
      </c>
      <c r="J213" s="18">
        <f t="shared" si="6"/>
        <v>0</v>
      </c>
      <c r="K213" s="60">
        <f>Raw_Data_Input!J212</f>
        <v>0</v>
      </c>
      <c r="M213" t="str">
        <f t="shared" si="7"/>
        <v xml:space="preserve"> </v>
      </c>
    </row>
    <row r="214" spans="2:13" x14ac:dyDescent="0.3">
      <c r="B214" s="2">
        <f>Raw_Data_Input!B213</f>
        <v>0</v>
      </c>
      <c r="C214" s="13">
        <f>Raw_Data_Input!F213</f>
        <v>0</v>
      </c>
      <c r="D214" s="13">
        <f>Raw_Data_Input!G213</f>
        <v>0</v>
      </c>
      <c r="E214" s="12">
        <f>Raw_Data_Input!H213</f>
        <v>0</v>
      </c>
      <c r="G214" s="13">
        <f>Raw_Data_Input!D213</f>
        <v>0</v>
      </c>
      <c r="H214" s="14">
        <f>Raw_Data_Input!I213</f>
        <v>0</v>
      </c>
      <c r="I214" s="18" cm="1">
        <f t="array" ref="I214">_xlfn.TEXTSPLIT(Raw_Data_Input!E213,":")*24</f>
        <v>0</v>
      </c>
      <c r="J214" s="18">
        <f t="shared" si="6"/>
        <v>0</v>
      </c>
      <c r="K214" s="60">
        <f>Raw_Data_Input!J213</f>
        <v>0</v>
      </c>
      <c r="M214" t="str">
        <f t="shared" si="7"/>
        <v xml:space="preserve"> </v>
      </c>
    </row>
    <row r="215" spans="2:13" x14ac:dyDescent="0.3">
      <c r="B215" s="2">
        <f>Raw_Data_Input!B214</f>
        <v>0</v>
      </c>
      <c r="C215" s="13">
        <f>Raw_Data_Input!F214</f>
        <v>0</v>
      </c>
      <c r="D215" s="13">
        <f>Raw_Data_Input!G214</f>
        <v>0</v>
      </c>
      <c r="E215" s="12">
        <f>Raw_Data_Input!H214</f>
        <v>0</v>
      </c>
      <c r="G215" s="13">
        <f>Raw_Data_Input!D214</f>
        <v>0</v>
      </c>
      <c r="H215" s="14">
        <f>Raw_Data_Input!I214</f>
        <v>0</v>
      </c>
      <c r="I215" s="18" cm="1">
        <f t="array" ref="I215">_xlfn.TEXTSPLIT(Raw_Data_Input!E214,":")*24</f>
        <v>0</v>
      </c>
      <c r="J215" s="18">
        <f t="shared" si="6"/>
        <v>0</v>
      </c>
      <c r="K215" s="60">
        <f>Raw_Data_Input!J214</f>
        <v>0</v>
      </c>
      <c r="M215" t="str">
        <f t="shared" si="7"/>
        <v xml:space="preserve"> </v>
      </c>
    </row>
    <row r="216" spans="2:13" x14ac:dyDescent="0.3">
      <c r="B216" s="2">
        <f>Raw_Data_Input!B215</f>
        <v>0</v>
      </c>
      <c r="C216" s="13">
        <f>Raw_Data_Input!F215</f>
        <v>0</v>
      </c>
      <c r="D216" s="13">
        <f>Raw_Data_Input!G215</f>
        <v>0</v>
      </c>
      <c r="E216" s="12">
        <f>Raw_Data_Input!H215</f>
        <v>0</v>
      </c>
      <c r="G216" s="13">
        <f>Raw_Data_Input!D215</f>
        <v>0</v>
      </c>
      <c r="H216" s="14">
        <f>Raw_Data_Input!I215</f>
        <v>0</v>
      </c>
      <c r="I216" s="18" cm="1">
        <f t="array" ref="I216">_xlfn.TEXTSPLIT(Raw_Data_Input!E215,":")*24</f>
        <v>0</v>
      </c>
      <c r="J216" s="18">
        <f t="shared" si="6"/>
        <v>0</v>
      </c>
      <c r="K216" s="60">
        <f>Raw_Data_Input!J215</f>
        <v>0</v>
      </c>
      <c r="M216" t="str">
        <f t="shared" si="7"/>
        <v xml:space="preserve"> </v>
      </c>
    </row>
    <row r="217" spans="2:13" x14ac:dyDescent="0.3">
      <c r="B217" s="2">
        <f>Raw_Data_Input!B216</f>
        <v>0</v>
      </c>
      <c r="C217" s="13">
        <f>Raw_Data_Input!F216</f>
        <v>0</v>
      </c>
      <c r="D217" s="13">
        <f>Raw_Data_Input!G216</f>
        <v>0</v>
      </c>
      <c r="E217" s="12">
        <f>Raw_Data_Input!H216</f>
        <v>0</v>
      </c>
      <c r="G217" s="13">
        <f>Raw_Data_Input!D216</f>
        <v>0</v>
      </c>
      <c r="H217" s="14">
        <f>Raw_Data_Input!I216</f>
        <v>0</v>
      </c>
      <c r="I217" s="18" cm="1">
        <f t="array" ref="I217">_xlfn.TEXTSPLIT(Raw_Data_Input!E216,":")*24</f>
        <v>0</v>
      </c>
      <c r="J217" s="18">
        <f t="shared" si="6"/>
        <v>0</v>
      </c>
      <c r="K217" s="60">
        <f>Raw_Data_Input!J216</f>
        <v>0</v>
      </c>
      <c r="M217" t="str">
        <f t="shared" si="7"/>
        <v xml:space="preserve"> </v>
      </c>
    </row>
    <row r="218" spans="2:13" x14ac:dyDescent="0.3">
      <c r="B218" s="2">
        <f>Raw_Data_Input!B217</f>
        <v>0</v>
      </c>
      <c r="C218" s="13">
        <f>Raw_Data_Input!F217</f>
        <v>0</v>
      </c>
      <c r="D218" s="13">
        <f>Raw_Data_Input!G217</f>
        <v>0</v>
      </c>
      <c r="E218" s="12">
        <f>Raw_Data_Input!H217</f>
        <v>0</v>
      </c>
      <c r="G218" s="13">
        <f>Raw_Data_Input!D217</f>
        <v>0</v>
      </c>
      <c r="H218" s="14">
        <f>Raw_Data_Input!I217</f>
        <v>0</v>
      </c>
      <c r="I218" s="18" cm="1">
        <f t="array" ref="I218">_xlfn.TEXTSPLIT(Raw_Data_Input!E217,":")*24</f>
        <v>0</v>
      </c>
      <c r="J218" s="18">
        <f t="shared" si="6"/>
        <v>0</v>
      </c>
      <c r="K218" s="60">
        <f>Raw_Data_Input!J217</f>
        <v>0</v>
      </c>
      <c r="M218" t="str">
        <f t="shared" si="7"/>
        <v xml:space="preserve"> </v>
      </c>
    </row>
    <row r="219" spans="2:13" x14ac:dyDescent="0.3">
      <c r="B219" s="2">
        <f>Raw_Data_Input!B218</f>
        <v>0</v>
      </c>
      <c r="C219" s="13">
        <f>Raw_Data_Input!F218</f>
        <v>0</v>
      </c>
      <c r="D219" s="13">
        <f>Raw_Data_Input!G218</f>
        <v>0</v>
      </c>
      <c r="E219" s="12">
        <f>Raw_Data_Input!H218</f>
        <v>0</v>
      </c>
      <c r="G219" s="13">
        <f>Raw_Data_Input!D218</f>
        <v>0</v>
      </c>
      <c r="H219" s="14">
        <f>Raw_Data_Input!I218</f>
        <v>0</v>
      </c>
      <c r="I219" s="18" cm="1">
        <f t="array" ref="I219">_xlfn.TEXTSPLIT(Raw_Data_Input!E218,":")*24</f>
        <v>0</v>
      </c>
      <c r="J219" s="18">
        <f t="shared" si="6"/>
        <v>0</v>
      </c>
      <c r="K219" s="60">
        <f>Raw_Data_Input!J218</f>
        <v>0</v>
      </c>
      <c r="M219" t="str">
        <f t="shared" si="7"/>
        <v xml:space="preserve"> </v>
      </c>
    </row>
    <row r="220" spans="2:13" x14ac:dyDescent="0.3">
      <c r="B220" s="2">
        <f>Raw_Data_Input!B219</f>
        <v>0</v>
      </c>
      <c r="C220" s="13">
        <f>Raw_Data_Input!F219</f>
        <v>0</v>
      </c>
      <c r="D220" s="13">
        <f>Raw_Data_Input!G219</f>
        <v>0</v>
      </c>
      <c r="E220" s="12">
        <f>Raw_Data_Input!H219</f>
        <v>0</v>
      </c>
      <c r="G220" s="13">
        <f>Raw_Data_Input!D219</f>
        <v>0</v>
      </c>
      <c r="H220" s="14">
        <f>Raw_Data_Input!I219</f>
        <v>0</v>
      </c>
      <c r="I220" s="18" cm="1">
        <f t="array" ref="I220">_xlfn.TEXTSPLIT(Raw_Data_Input!E219,":")*24</f>
        <v>0</v>
      </c>
      <c r="J220" s="18">
        <f t="shared" si="6"/>
        <v>0</v>
      </c>
      <c r="K220" s="60">
        <f>Raw_Data_Input!J219</f>
        <v>0</v>
      </c>
      <c r="M220" t="str">
        <f t="shared" si="7"/>
        <v xml:space="preserve"> </v>
      </c>
    </row>
    <row r="221" spans="2:13" x14ac:dyDescent="0.3">
      <c r="B221" s="2">
        <f>Raw_Data_Input!B220</f>
        <v>0</v>
      </c>
      <c r="C221" s="13">
        <f>Raw_Data_Input!F220</f>
        <v>0</v>
      </c>
      <c r="D221" s="13">
        <f>Raw_Data_Input!G220</f>
        <v>0</v>
      </c>
      <c r="E221" s="12">
        <f>Raw_Data_Input!H220</f>
        <v>0</v>
      </c>
      <c r="G221" s="13">
        <f>Raw_Data_Input!D220</f>
        <v>0</v>
      </c>
      <c r="H221" s="14">
        <f>Raw_Data_Input!I220</f>
        <v>0</v>
      </c>
      <c r="I221" s="18" cm="1">
        <f t="array" ref="I221">_xlfn.TEXTSPLIT(Raw_Data_Input!E220,":")*24</f>
        <v>0</v>
      </c>
      <c r="J221" s="18">
        <f t="shared" si="6"/>
        <v>0</v>
      </c>
      <c r="K221" s="60">
        <f>Raw_Data_Input!J220</f>
        <v>0</v>
      </c>
      <c r="M221" t="str">
        <f t="shared" si="7"/>
        <v xml:space="preserve"> </v>
      </c>
    </row>
    <row r="222" spans="2:13" x14ac:dyDescent="0.3">
      <c r="B222" s="2">
        <f>Raw_Data_Input!B221</f>
        <v>0</v>
      </c>
      <c r="C222" s="13">
        <f>Raw_Data_Input!F221</f>
        <v>0</v>
      </c>
      <c r="D222" s="13">
        <f>Raw_Data_Input!G221</f>
        <v>0</v>
      </c>
      <c r="E222" s="12">
        <f>Raw_Data_Input!H221</f>
        <v>0</v>
      </c>
      <c r="G222" s="13">
        <f>Raw_Data_Input!D221</f>
        <v>0</v>
      </c>
      <c r="H222" s="14">
        <f>Raw_Data_Input!I221</f>
        <v>0</v>
      </c>
      <c r="I222" s="18" cm="1">
        <f t="array" ref="I222">_xlfn.TEXTSPLIT(Raw_Data_Input!E221,":")*24</f>
        <v>0</v>
      </c>
      <c r="J222" s="18">
        <f t="shared" si="6"/>
        <v>0</v>
      </c>
      <c r="K222" s="60">
        <f>Raw_Data_Input!J221</f>
        <v>0</v>
      </c>
      <c r="M222" t="str">
        <f t="shared" si="7"/>
        <v xml:space="preserve"> </v>
      </c>
    </row>
    <row r="223" spans="2:13" x14ac:dyDescent="0.3">
      <c r="B223" s="2">
        <f>Raw_Data_Input!B222</f>
        <v>0</v>
      </c>
      <c r="C223" s="13">
        <f>Raw_Data_Input!F222</f>
        <v>0</v>
      </c>
      <c r="D223" s="13">
        <f>Raw_Data_Input!G222</f>
        <v>0</v>
      </c>
      <c r="E223" s="12">
        <f>Raw_Data_Input!H222</f>
        <v>0</v>
      </c>
      <c r="G223" s="13">
        <f>Raw_Data_Input!D222</f>
        <v>0</v>
      </c>
      <c r="H223" s="14">
        <f>Raw_Data_Input!I222</f>
        <v>0</v>
      </c>
      <c r="I223" s="18" cm="1">
        <f t="array" ref="I223">_xlfn.TEXTSPLIT(Raw_Data_Input!E222,":")*24</f>
        <v>0</v>
      </c>
      <c r="J223" s="18">
        <f t="shared" si="6"/>
        <v>0</v>
      </c>
      <c r="K223" s="60">
        <f>Raw_Data_Input!J222</f>
        <v>0</v>
      </c>
      <c r="M223" t="str">
        <f t="shared" si="7"/>
        <v xml:space="preserve"> </v>
      </c>
    </row>
    <row r="224" spans="2:13" x14ac:dyDescent="0.3">
      <c r="B224" s="2">
        <f>Raw_Data_Input!B223</f>
        <v>0</v>
      </c>
      <c r="C224" s="13">
        <f>Raw_Data_Input!F223</f>
        <v>0</v>
      </c>
      <c r="D224" s="13">
        <f>Raw_Data_Input!G223</f>
        <v>0</v>
      </c>
      <c r="E224" s="12">
        <f>Raw_Data_Input!H223</f>
        <v>0</v>
      </c>
      <c r="G224" s="13">
        <f>Raw_Data_Input!D223</f>
        <v>0</v>
      </c>
      <c r="H224" s="14">
        <f>Raw_Data_Input!I223</f>
        <v>0</v>
      </c>
      <c r="I224" s="18" cm="1">
        <f t="array" ref="I224">_xlfn.TEXTSPLIT(Raw_Data_Input!E223,":")*24</f>
        <v>0</v>
      </c>
      <c r="J224" s="18">
        <f t="shared" si="6"/>
        <v>0</v>
      </c>
      <c r="K224" s="60">
        <f>Raw_Data_Input!J223</f>
        <v>0</v>
      </c>
      <c r="M224" t="str">
        <f t="shared" si="7"/>
        <v xml:space="preserve"> </v>
      </c>
    </row>
    <row r="225" spans="2:13" x14ac:dyDescent="0.3">
      <c r="B225" s="2">
        <f>Raw_Data_Input!B224</f>
        <v>0</v>
      </c>
      <c r="C225" s="13">
        <f>Raw_Data_Input!F224</f>
        <v>0</v>
      </c>
      <c r="D225" s="13">
        <f>Raw_Data_Input!G224</f>
        <v>0</v>
      </c>
      <c r="E225" s="12">
        <f>Raw_Data_Input!H224</f>
        <v>0</v>
      </c>
      <c r="G225" s="13">
        <f>Raw_Data_Input!D224</f>
        <v>0</v>
      </c>
      <c r="H225" s="14">
        <f>Raw_Data_Input!I224</f>
        <v>0</v>
      </c>
      <c r="I225" s="18" cm="1">
        <f t="array" ref="I225">_xlfn.TEXTSPLIT(Raw_Data_Input!E224,":")*24</f>
        <v>0</v>
      </c>
      <c r="J225" s="18">
        <f t="shared" si="6"/>
        <v>0</v>
      </c>
      <c r="K225" s="60">
        <f>Raw_Data_Input!J224</f>
        <v>0</v>
      </c>
      <c r="M225" t="str">
        <f t="shared" si="7"/>
        <v xml:space="preserve"> </v>
      </c>
    </row>
    <row r="226" spans="2:13" x14ac:dyDescent="0.3">
      <c r="B226" s="2">
        <f>Raw_Data_Input!B225</f>
        <v>0</v>
      </c>
      <c r="C226" s="13">
        <f>Raw_Data_Input!F225</f>
        <v>0</v>
      </c>
      <c r="D226" s="13">
        <f>Raw_Data_Input!G225</f>
        <v>0</v>
      </c>
      <c r="E226" s="12">
        <f>Raw_Data_Input!H225</f>
        <v>0</v>
      </c>
      <c r="G226" s="13">
        <f>Raw_Data_Input!D225</f>
        <v>0</v>
      </c>
      <c r="H226" s="14">
        <f>Raw_Data_Input!I225</f>
        <v>0</v>
      </c>
      <c r="I226" s="18" cm="1">
        <f t="array" ref="I226">_xlfn.TEXTSPLIT(Raw_Data_Input!E225,":")*24</f>
        <v>0</v>
      </c>
      <c r="J226" s="18">
        <f t="shared" si="6"/>
        <v>0</v>
      </c>
      <c r="K226" s="60">
        <f>Raw_Data_Input!J225</f>
        <v>0</v>
      </c>
      <c r="M226" t="str">
        <f t="shared" si="7"/>
        <v xml:space="preserve"> </v>
      </c>
    </row>
    <row r="227" spans="2:13" x14ac:dyDescent="0.3">
      <c r="B227" s="2">
        <f>Raw_Data_Input!B226</f>
        <v>0</v>
      </c>
      <c r="C227" s="13">
        <f>Raw_Data_Input!F226</f>
        <v>0</v>
      </c>
      <c r="D227" s="13">
        <f>Raw_Data_Input!G226</f>
        <v>0</v>
      </c>
      <c r="E227" s="12">
        <f>Raw_Data_Input!H226</f>
        <v>0</v>
      </c>
      <c r="G227" s="13">
        <f>Raw_Data_Input!D226</f>
        <v>0</v>
      </c>
      <c r="H227" s="14">
        <f>Raw_Data_Input!I226</f>
        <v>0</v>
      </c>
      <c r="I227" s="18" cm="1">
        <f t="array" ref="I227">_xlfn.TEXTSPLIT(Raw_Data_Input!E226,":")*24</f>
        <v>0</v>
      </c>
      <c r="J227" s="18">
        <f t="shared" si="6"/>
        <v>0</v>
      </c>
      <c r="K227" s="60">
        <f>Raw_Data_Input!J226</f>
        <v>0</v>
      </c>
      <c r="M227" t="str">
        <f t="shared" si="7"/>
        <v xml:space="preserve"> </v>
      </c>
    </row>
    <row r="228" spans="2:13" x14ac:dyDescent="0.3">
      <c r="B228" s="2">
        <f>Raw_Data_Input!B227</f>
        <v>0</v>
      </c>
      <c r="C228" s="13">
        <f>Raw_Data_Input!F227</f>
        <v>0</v>
      </c>
      <c r="D228" s="13">
        <f>Raw_Data_Input!G227</f>
        <v>0</v>
      </c>
      <c r="E228" s="12">
        <f>Raw_Data_Input!H227</f>
        <v>0</v>
      </c>
      <c r="G228" s="13">
        <f>Raw_Data_Input!D227</f>
        <v>0</v>
      </c>
      <c r="H228" s="14">
        <f>Raw_Data_Input!I227</f>
        <v>0</v>
      </c>
      <c r="I228" s="18" cm="1">
        <f t="array" ref="I228">_xlfn.TEXTSPLIT(Raw_Data_Input!E227,":")*24</f>
        <v>0</v>
      </c>
      <c r="J228" s="18">
        <f t="shared" si="6"/>
        <v>0</v>
      </c>
      <c r="K228" s="60">
        <f>Raw_Data_Input!J227</f>
        <v>0</v>
      </c>
      <c r="M228" t="str">
        <f t="shared" si="7"/>
        <v xml:space="preserve"> </v>
      </c>
    </row>
    <row r="229" spans="2:13" x14ac:dyDescent="0.3">
      <c r="B229" s="2">
        <f>Raw_Data_Input!B228</f>
        <v>0</v>
      </c>
      <c r="C229" s="13">
        <f>Raw_Data_Input!F228</f>
        <v>0</v>
      </c>
      <c r="D229" s="13">
        <f>Raw_Data_Input!G228</f>
        <v>0</v>
      </c>
      <c r="E229" s="12">
        <f>Raw_Data_Input!H228</f>
        <v>0</v>
      </c>
      <c r="G229" s="13">
        <f>Raw_Data_Input!D228</f>
        <v>0</v>
      </c>
      <c r="H229" s="14">
        <f>Raw_Data_Input!I228</f>
        <v>0</v>
      </c>
      <c r="I229" s="18" cm="1">
        <f t="array" ref="I229">_xlfn.TEXTSPLIT(Raw_Data_Input!E228,":")*24</f>
        <v>0</v>
      </c>
      <c r="J229" s="18">
        <f t="shared" si="6"/>
        <v>0</v>
      </c>
      <c r="K229" s="60">
        <f>Raw_Data_Input!J228</f>
        <v>0</v>
      </c>
      <c r="M229" t="str">
        <f t="shared" si="7"/>
        <v xml:space="preserve"> </v>
      </c>
    </row>
    <row r="230" spans="2:13" x14ac:dyDescent="0.3">
      <c r="B230" s="2">
        <f>Raw_Data_Input!B229</f>
        <v>0</v>
      </c>
      <c r="C230" s="13">
        <f>Raw_Data_Input!F229</f>
        <v>0</v>
      </c>
      <c r="D230" s="13">
        <f>Raw_Data_Input!G229</f>
        <v>0</v>
      </c>
      <c r="E230" s="12">
        <f>Raw_Data_Input!H229</f>
        <v>0</v>
      </c>
      <c r="G230" s="13">
        <f>Raw_Data_Input!D229</f>
        <v>0</v>
      </c>
      <c r="H230" s="14">
        <f>Raw_Data_Input!I229</f>
        <v>0</v>
      </c>
      <c r="I230" s="18" cm="1">
        <f t="array" ref="I230">_xlfn.TEXTSPLIT(Raw_Data_Input!E229,":")*24</f>
        <v>0</v>
      </c>
      <c r="J230" s="18">
        <f t="shared" si="6"/>
        <v>0</v>
      </c>
      <c r="K230" s="60">
        <f>Raw_Data_Input!J229</f>
        <v>0</v>
      </c>
      <c r="M230" t="str">
        <f t="shared" si="7"/>
        <v xml:space="preserve"> </v>
      </c>
    </row>
    <row r="231" spans="2:13" x14ac:dyDescent="0.3">
      <c r="B231" s="2">
        <f>Raw_Data_Input!B230</f>
        <v>0</v>
      </c>
      <c r="C231" s="13">
        <f>Raw_Data_Input!F230</f>
        <v>0</v>
      </c>
      <c r="D231" s="13">
        <f>Raw_Data_Input!G230</f>
        <v>0</v>
      </c>
      <c r="E231" s="12">
        <f>Raw_Data_Input!H230</f>
        <v>0</v>
      </c>
      <c r="G231" s="13">
        <f>Raw_Data_Input!D230</f>
        <v>0</v>
      </c>
      <c r="H231" s="14">
        <f>Raw_Data_Input!I230</f>
        <v>0</v>
      </c>
      <c r="I231" s="18" cm="1">
        <f t="array" ref="I231">_xlfn.TEXTSPLIT(Raw_Data_Input!E230,":")*24</f>
        <v>0</v>
      </c>
      <c r="J231" s="18">
        <f t="shared" si="6"/>
        <v>0</v>
      </c>
      <c r="K231" s="60">
        <f>Raw_Data_Input!J230</f>
        <v>0</v>
      </c>
      <c r="M231" t="str">
        <f t="shared" si="7"/>
        <v xml:space="preserve"> </v>
      </c>
    </row>
    <row r="232" spans="2:13" x14ac:dyDescent="0.3">
      <c r="B232" s="2">
        <f>Raw_Data_Input!B231</f>
        <v>0</v>
      </c>
      <c r="C232" s="13">
        <f>Raw_Data_Input!F231</f>
        <v>0</v>
      </c>
      <c r="D232" s="13">
        <f>Raw_Data_Input!G231</f>
        <v>0</v>
      </c>
      <c r="E232" s="12">
        <f>Raw_Data_Input!H231</f>
        <v>0</v>
      </c>
      <c r="G232" s="13">
        <f>Raw_Data_Input!D231</f>
        <v>0</v>
      </c>
      <c r="H232" s="14">
        <f>Raw_Data_Input!I231</f>
        <v>0</v>
      </c>
      <c r="I232" s="18" cm="1">
        <f t="array" ref="I232">_xlfn.TEXTSPLIT(Raw_Data_Input!E231,":")*24</f>
        <v>0</v>
      </c>
      <c r="J232" s="18">
        <f t="shared" si="6"/>
        <v>0</v>
      </c>
      <c r="K232" s="60">
        <f>Raw_Data_Input!J231</f>
        <v>0</v>
      </c>
      <c r="M232" t="str">
        <f t="shared" si="7"/>
        <v xml:space="preserve"> </v>
      </c>
    </row>
    <row r="233" spans="2:13" x14ac:dyDescent="0.3">
      <c r="B233" s="2">
        <f>Raw_Data_Input!B232</f>
        <v>0</v>
      </c>
      <c r="C233" s="13">
        <f>Raw_Data_Input!F232</f>
        <v>0</v>
      </c>
      <c r="D233" s="13">
        <f>Raw_Data_Input!G232</f>
        <v>0</v>
      </c>
      <c r="E233" s="12">
        <f>Raw_Data_Input!H232</f>
        <v>0</v>
      </c>
      <c r="G233" s="13">
        <f>Raw_Data_Input!D232</f>
        <v>0</v>
      </c>
      <c r="H233" s="14">
        <f>Raw_Data_Input!I232</f>
        <v>0</v>
      </c>
      <c r="I233" s="18" cm="1">
        <f t="array" ref="I233">_xlfn.TEXTSPLIT(Raw_Data_Input!E232,":")*24</f>
        <v>0</v>
      </c>
      <c r="J233" s="18">
        <f t="shared" si="6"/>
        <v>0</v>
      </c>
      <c r="K233" s="60">
        <f>Raw_Data_Input!J232</f>
        <v>0</v>
      </c>
      <c r="M233" t="str">
        <f t="shared" si="7"/>
        <v xml:space="preserve"> </v>
      </c>
    </row>
    <row r="234" spans="2:13" x14ac:dyDescent="0.3">
      <c r="B234" s="2">
        <f>Raw_Data_Input!B233</f>
        <v>0</v>
      </c>
      <c r="C234" s="13">
        <f>Raw_Data_Input!F233</f>
        <v>0</v>
      </c>
      <c r="D234" s="13">
        <f>Raw_Data_Input!G233</f>
        <v>0</v>
      </c>
      <c r="E234" s="12">
        <f>Raw_Data_Input!H233</f>
        <v>0</v>
      </c>
      <c r="G234" s="13">
        <f>Raw_Data_Input!D233</f>
        <v>0</v>
      </c>
      <c r="H234" s="14">
        <f>Raw_Data_Input!I233</f>
        <v>0</v>
      </c>
      <c r="I234" s="18" cm="1">
        <f t="array" ref="I234">_xlfn.TEXTSPLIT(Raw_Data_Input!E233,":")*24</f>
        <v>0</v>
      </c>
      <c r="J234" s="18">
        <f t="shared" si="6"/>
        <v>0</v>
      </c>
      <c r="K234" s="60">
        <f>Raw_Data_Input!J233</f>
        <v>0</v>
      </c>
      <c r="M234" t="str">
        <f t="shared" si="7"/>
        <v xml:space="preserve"> </v>
      </c>
    </row>
    <row r="235" spans="2:13" x14ac:dyDescent="0.3">
      <c r="B235" s="2">
        <f>Raw_Data_Input!B234</f>
        <v>0</v>
      </c>
      <c r="C235" s="13">
        <f>Raw_Data_Input!F234</f>
        <v>0</v>
      </c>
      <c r="D235" s="13">
        <f>Raw_Data_Input!G234</f>
        <v>0</v>
      </c>
      <c r="E235" s="12">
        <f>Raw_Data_Input!H234</f>
        <v>0</v>
      </c>
      <c r="G235" s="13">
        <f>Raw_Data_Input!D234</f>
        <v>0</v>
      </c>
      <c r="H235" s="14">
        <f>Raw_Data_Input!I234</f>
        <v>0</v>
      </c>
      <c r="I235" s="18" cm="1">
        <f t="array" ref="I235">_xlfn.TEXTSPLIT(Raw_Data_Input!E234,":")*24</f>
        <v>0</v>
      </c>
      <c r="J235" s="18">
        <f t="shared" si="6"/>
        <v>0</v>
      </c>
      <c r="K235" s="60">
        <f>Raw_Data_Input!J234</f>
        <v>0</v>
      </c>
      <c r="M235" t="str">
        <f t="shared" si="7"/>
        <v xml:space="preserve"> </v>
      </c>
    </row>
    <row r="236" spans="2:13" x14ac:dyDescent="0.3">
      <c r="B236" s="2">
        <f>Raw_Data_Input!B235</f>
        <v>0</v>
      </c>
      <c r="C236" s="13">
        <f>Raw_Data_Input!F235</f>
        <v>0</v>
      </c>
      <c r="D236" s="13">
        <f>Raw_Data_Input!G235</f>
        <v>0</v>
      </c>
      <c r="E236" s="12">
        <f>Raw_Data_Input!H235</f>
        <v>0</v>
      </c>
      <c r="G236" s="13">
        <f>Raw_Data_Input!D235</f>
        <v>0</v>
      </c>
      <c r="H236" s="14">
        <f>Raw_Data_Input!I235</f>
        <v>0</v>
      </c>
      <c r="I236" s="18" cm="1">
        <f t="array" ref="I236">_xlfn.TEXTSPLIT(Raw_Data_Input!E235,":")*24</f>
        <v>0</v>
      </c>
      <c r="J236" s="18">
        <f t="shared" si="6"/>
        <v>0</v>
      </c>
      <c r="K236" s="60">
        <f>Raw_Data_Input!J235</f>
        <v>0</v>
      </c>
      <c r="M236" t="str">
        <f t="shared" si="7"/>
        <v xml:space="preserve"> </v>
      </c>
    </row>
    <row r="237" spans="2:13" x14ac:dyDescent="0.3">
      <c r="B237" s="2">
        <f>Raw_Data_Input!B236</f>
        <v>0</v>
      </c>
      <c r="C237" s="13">
        <f>Raw_Data_Input!F236</f>
        <v>0</v>
      </c>
      <c r="D237" s="13">
        <f>Raw_Data_Input!G236</f>
        <v>0</v>
      </c>
      <c r="E237" s="12">
        <f>Raw_Data_Input!H236</f>
        <v>0</v>
      </c>
      <c r="G237" s="13">
        <f>Raw_Data_Input!D236</f>
        <v>0</v>
      </c>
      <c r="H237" s="14">
        <f>Raw_Data_Input!I236</f>
        <v>0</v>
      </c>
      <c r="I237" s="18" cm="1">
        <f t="array" ref="I237">_xlfn.TEXTSPLIT(Raw_Data_Input!E236,":")*24</f>
        <v>0</v>
      </c>
      <c r="J237" s="18">
        <f t="shared" si="6"/>
        <v>0</v>
      </c>
      <c r="K237" s="60">
        <f>Raw_Data_Input!J236</f>
        <v>0</v>
      </c>
      <c r="M237" t="str">
        <f t="shared" si="7"/>
        <v xml:space="preserve"> </v>
      </c>
    </row>
    <row r="238" spans="2:13" x14ac:dyDescent="0.3">
      <c r="B238" s="2">
        <f>Raw_Data_Input!B237</f>
        <v>0</v>
      </c>
      <c r="C238" s="13">
        <f>Raw_Data_Input!F237</f>
        <v>0</v>
      </c>
      <c r="D238" s="13">
        <f>Raw_Data_Input!G237</f>
        <v>0</v>
      </c>
      <c r="E238" s="12">
        <f>Raw_Data_Input!H237</f>
        <v>0</v>
      </c>
      <c r="G238" s="13">
        <f>Raw_Data_Input!D237</f>
        <v>0</v>
      </c>
      <c r="H238" s="14">
        <f>Raw_Data_Input!I237</f>
        <v>0</v>
      </c>
      <c r="I238" s="18" cm="1">
        <f t="array" ref="I238">_xlfn.TEXTSPLIT(Raw_Data_Input!E237,":")*24</f>
        <v>0</v>
      </c>
      <c r="J238" s="18">
        <f t="shared" si="6"/>
        <v>0</v>
      </c>
      <c r="K238" s="60">
        <f>Raw_Data_Input!J237</f>
        <v>0</v>
      </c>
      <c r="M238" t="str">
        <f t="shared" si="7"/>
        <v xml:space="preserve"> </v>
      </c>
    </row>
    <row r="239" spans="2:13" x14ac:dyDescent="0.3">
      <c r="B239" s="2">
        <f>Raw_Data_Input!B238</f>
        <v>0</v>
      </c>
      <c r="C239" s="13">
        <f>Raw_Data_Input!F238</f>
        <v>0</v>
      </c>
      <c r="D239" s="13">
        <f>Raw_Data_Input!G238</f>
        <v>0</v>
      </c>
      <c r="E239" s="12">
        <f>Raw_Data_Input!H238</f>
        <v>0</v>
      </c>
      <c r="G239" s="13">
        <f>Raw_Data_Input!D238</f>
        <v>0</v>
      </c>
      <c r="H239" s="14">
        <f>Raw_Data_Input!I238</f>
        <v>0</v>
      </c>
      <c r="I239" s="18" cm="1">
        <f t="array" ref="I239">_xlfn.TEXTSPLIT(Raw_Data_Input!E238,":")*24</f>
        <v>0</v>
      </c>
      <c r="J239" s="18">
        <f t="shared" si="6"/>
        <v>0</v>
      </c>
      <c r="K239" s="60">
        <f>Raw_Data_Input!J238</f>
        <v>0</v>
      </c>
      <c r="M239" t="str">
        <f t="shared" si="7"/>
        <v xml:space="preserve"> </v>
      </c>
    </row>
    <row r="240" spans="2:13" x14ac:dyDescent="0.3">
      <c r="B240" s="2">
        <f>Raw_Data_Input!B239</f>
        <v>0</v>
      </c>
      <c r="C240" s="13">
        <f>Raw_Data_Input!F239</f>
        <v>0</v>
      </c>
      <c r="D240" s="13">
        <f>Raw_Data_Input!G239</f>
        <v>0</v>
      </c>
      <c r="E240" s="12">
        <f>Raw_Data_Input!H239</f>
        <v>0</v>
      </c>
      <c r="G240" s="13">
        <f>Raw_Data_Input!D239</f>
        <v>0</v>
      </c>
      <c r="H240" s="14">
        <f>Raw_Data_Input!I239</f>
        <v>0</v>
      </c>
      <c r="I240" s="18" cm="1">
        <f t="array" ref="I240">_xlfn.TEXTSPLIT(Raw_Data_Input!E239,":")*24</f>
        <v>0</v>
      </c>
      <c r="J240" s="18">
        <f t="shared" si="6"/>
        <v>0</v>
      </c>
      <c r="K240" s="60">
        <f>Raw_Data_Input!J239</f>
        <v>0</v>
      </c>
      <c r="M240" t="str">
        <f t="shared" si="7"/>
        <v xml:space="preserve"> </v>
      </c>
    </row>
    <row r="241" spans="2:13" x14ac:dyDescent="0.3">
      <c r="B241" s="2">
        <f>Raw_Data_Input!B240</f>
        <v>0</v>
      </c>
      <c r="C241" s="13">
        <f>Raw_Data_Input!F240</f>
        <v>0</v>
      </c>
      <c r="D241" s="13">
        <f>Raw_Data_Input!G240</f>
        <v>0</v>
      </c>
      <c r="E241" s="12">
        <f>Raw_Data_Input!H240</f>
        <v>0</v>
      </c>
      <c r="G241" s="13">
        <f>Raw_Data_Input!D240</f>
        <v>0</v>
      </c>
      <c r="H241" s="14">
        <f>Raw_Data_Input!I240</f>
        <v>0</v>
      </c>
      <c r="I241" s="18" cm="1">
        <f t="array" ref="I241">_xlfn.TEXTSPLIT(Raw_Data_Input!E240,":")*24</f>
        <v>0</v>
      </c>
      <c r="J241" s="18">
        <f t="shared" si="6"/>
        <v>0</v>
      </c>
      <c r="K241" s="60">
        <f>Raw_Data_Input!J240</f>
        <v>0</v>
      </c>
      <c r="M241" t="str">
        <f t="shared" si="7"/>
        <v xml:space="preserve"> </v>
      </c>
    </row>
    <row r="242" spans="2:13" x14ac:dyDescent="0.3">
      <c r="B242" s="2">
        <f>Raw_Data_Input!B241</f>
        <v>0</v>
      </c>
      <c r="C242" s="13">
        <f>Raw_Data_Input!F241</f>
        <v>0</v>
      </c>
      <c r="D242" s="13">
        <f>Raw_Data_Input!G241</f>
        <v>0</v>
      </c>
      <c r="E242" s="12">
        <f>Raw_Data_Input!H241</f>
        <v>0</v>
      </c>
      <c r="G242" s="13">
        <f>Raw_Data_Input!D241</f>
        <v>0</v>
      </c>
      <c r="H242" s="14">
        <f>Raw_Data_Input!I241</f>
        <v>0</v>
      </c>
      <c r="I242" s="18" cm="1">
        <f t="array" ref="I242">_xlfn.TEXTSPLIT(Raw_Data_Input!E241,":")*24</f>
        <v>0</v>
      </c>
      <c r="J242" s="18">
        <f t="shared" si="6"/>
        <v>0</v>
      </c>
      <c r="K242" s="60">
        <f>Raw_Data_Input!J241</f>
        <v>0</v>
      </c>
      <c r="M242" t="str">
        <f t="shared" si="7"/>
        <v xml:space="preserve"> </v>
      </c>
    </row>
    <row r="243" spans="2:13" x14ac:dyDescent="0.3">
      <c r="B243" s="2">
        <f>Raw_Data_Input!B242</f>
        <v>0</v>
      </c>
      <c r="C243" s="13">
        <f>Raw_Data_Input!F242</f>
        <v>0</v>
      </c>
      <c r="D243" s="13">
        <f>Raw_Data_Input!G242</f>
        <v>0</v>
      </c>
      <c r="E243" s="12">
        <f>Raw_Data_Input!H242</f>
        <v>0</v>
      </c>
      <c r="G243" s="13">
        <f>Raw_Data_Input!D242</f>
        <v>0</v>
      </c>
      <c r="H243" s="14">
        <f>Raw_Data_Input!I242</f>
        <v>0</v>
      </c>
      <c r="I243" s="18" cm="1">
        <f t="array" ref="I243">_xlfn.TEXTSPLIT(Raw_Data_Input!E242,":")*24</f>
        <v>0</v>
      </c>
      <c r="J243" s="18">
        <f t="shared" si="6"/>
        <v>0</v>
      </c>
      <c r="K243" s="60">
        <f>Raw_Data_Input!J242</f>
        <v>0</v>
      </c>
      <c r="M243" t="str">
        <f t="shared" si="7"/>
        <v xml:space="preserve"> </v>
      </c>
    </row>
    <row r="244" spans="2:13" x14ac:dyDescent="0.3">
      <c r="B244" s="2">
        <f>Raw_Data_Input!B243</f>
        <v>0</v>
      </c>
      <c r="C244" s="13">
        <f>Raw_Data_Input!F243</f>
        <v>0</v>
      </c>
      <c r="D244" s="13">
        <f>Raw_Data_Input!G243</f>
        <v>0</v>
      </c>
      <c r="E244" s="12">
        <f>Raw_Data_Input!H243</f>
        <v>0</v>
      </c>
      <c r="G244" s="13">
        <f>Raw_Data_Input!D243</f>
        <v>0</v>
      </c>
      <c r="H244" s="14">
        <f>Raw_Data_Input!I243</f>
        <v>0</v>
      </c>
      <c r="I244" s="18" cm="1">
        <f t="array" ref="I244">_xlfn.TEXTSPLIT(Raw_Data_Input!E243,":")*24</f>
        <v>0</v>
      </c>
      <c r="J244" s="18">
        <f t="shared" si="6"/>
        <v>0</v>
      </c>
      <c r="K244" s="60">
        <f>Raw_Data_Input!J243</f>
        <v>0</v>
      </c>
      <c r="M244" t="str">
        <f t="shared" si="7"/>
        <v xml:space="preserve"> </v>
      </c>
    </row>
    <row r="245" spans="2:13" x14ac:dyDescent="0.3">
      <c r="B245" s="2">
        <f>Raw_Data_Input!B244</f>
        <v>0</v>
      </c>
      <c r="C245" s="13">
        <f>Raw_Data_Input!F244</f>
        <v>0</v>
      </c>
      <c r="D245" s="13">
        <f>Raw_Data_Input!G244</f>
        <v>0</v>
      </c>
      <c r="E245" s="12">
        <f>Raw_Data_Input!H244</f>
        <v>0</v>
      </c>
      <c r="G245" s="13">
        <f>Raw_Data_Input!D244</f>
        <v>0</v>
      </c>
      <c r="H245" s="14">
        <f>Raw_Data_Input!I244</f>
        <v>0</v>
      </c>
      <c r="I245" s="18" cm="1">
        <f t="array" ref="I245">_xlfn.TEXTSPLIT(Raw_Data_Input!E244,":")*24</f>
        <v>0</v>
      </c>
      <c r="J245" s="18">
        <f t="shared" si="6"/>
        <v>0</v>
      </c>
      <c r="K245" s="60">
        <f>Raw_Data_Input!J244</f>
        <v>0</v>
      </c>
      <c r="M245" t="str">
        <f t="shared" si="7"/>
        <v xml:space="preserve"> </v>
      </c>
    </row>
    <row r="246" spans="2:13" x14ac:dyDescent="0.3">
      <c r="B246" s="2">
        <f>Raw_Data_Input!B245</f>
        <v>0</v>
      </c>
      <c r="C246" s="13">
        <f>Raw_Data_Input!F245</f>
        <v>0</v>
      </c>
      <c r="D246" s="13">
        <f>Raw_Data_Input!G245</f>
        <v>0</v>
      </c>
      <c r="E246" s="12">
        <f>Raw_Data_Input!H245</f>
        <v>0</v>
      </c>
      <c r="G246" s="13">
        <f>Raw_Data_Input!D245</f>
        <v>0</v>
      </c>
      <c r="H246" s="14">
        <f>Raw_Data_Input!I245</f>
        <v>0</v>
      </c>
      <c r="I246" s="18" cm="1">
        <f t="array" ref="I246">_xlfn.TEXTSPLIT(Raw_Data_Input!E245,":")*24</f>
        <v>0</v>
      </c>
      <c r="J246" s="18">
        <f t="shared" si="6"/>
        <v>0</v>
      </c>
      <c r="K246" s="60">
        <f>Raw_Data_Input!J245</f>
        <v>0</v>
      </c>
      <c r="M246" t="str">
        <f t="shared" si="7"/>
        <v xml:space="preserve"> </v>
      </c>
    </row>
    <row r="247" spans="2:13" x14ac:dyDescent="0.3">
      <c r="B247" s="2">
        <f>Raw_Data_Input!B246</f>
        <v>0</v>
      </c>
      <c r="C247" s="13">
        <f>Raw_Data_Input!F246</f>
        <v>0</v>
      </c>
      <c r="D247" s="13">
        <f>Raw_Data_Input!G246</f>
        <v>0</v>
      </c>
      <c r="E247" s="12">
        <f>Raw_Data_Input!H246</f>
        <v>0</v>
      </c>
      <c r="G247" s="13">
        <f>Raw_Data_Input!D246</f>
        <v>0</v>
      </c>
      <c r="H247" s="14">
        <f>Raw_Data_Input!I246</f>
        <v>0</v>
      </c>
      <c r="I247" s="18" cm="1">
        <f t="array" ref="I247">_xlfn.TEXTSPLIT(Raw_Data_Input!E246,":")*24</f>
        <v>0</v>
      </c>
      <c r="J247" s="18">
        <f t="shared" si="6"/>
        <v>0</v>
      </c>
      <c r="K247" s="60">
        <f>Raw_Data_Input!J246</f>
        <v>0</v>
      </c>
      <c r="M247" t="str">
        <f t="shared" si="7"/>
        <v xml:space="preserve"> </v>
      </c>
    </row>
    <row r="248" spans="2:13" x14ac:dyDescent="0.3">
      <c r="B248" s="2">
        <f>Raw_Data_Input!B247</f>
        <v>0</v>
      </c>
      <c r="C248" s="13">
        <f>Raw_Data_Input!F247</f>
        <v>0</v>
      </c>
      <c r="D248" s="13">
        <f>Raw_Data_Input!G247</f>
        <v>0</v>
      </c>
      <c r="E248" s="12">
        <f>Raw_Data_Input!H247</f>
        <v>0</v>
      </c>
      <c r="G248" s="13">
        <f>Raw_Data_Input!D247</f>
        <v>0</v>
      </c>
      <c r="H248" s="14">
        <f>Raw_Data_Input!I247</f>
        <v>0</v>
      </c>
      <c r="I248" s="18" cm="1">
        <f t="array" ref="I248">_xlfn.TEXTSPLIT(Raw_Data_Input!E247,":")*24</f>
        <v>0</v>
      </c>
      <c r="J248" s="18">
        <f t="shared" si="6"/>
        <v>0</v>
      </c>
      <c r="K248" s="60">
        <f>Raw_Data_Input!J247</f>
        <v>0</v>
      </c>
      <c r="M248" t="str">
        <f t="shared" si="7"/>
        <v xml:space="preserve"> </v>
      </c>
    </row>
    <row r="249" spans="2:13" x14ac:dyDescent="0.3">
      <c r="B249" s="2">
        <f>Raw_Data_Input!B248</f>
        <v>0</v>
      </c>
      <c r="C249" s="13">
        <f>Raw_Data_Input!F248</f>
        <v>0</v>
      </c>
      <c r="D249" s="13">
        <f>Raw_Data_Input!G248</f>
        <v>0</v>
      </c>
      <c r="E249" s="12">
        <f>Raw_Data_Input!H248</f>
        <v>0</v>
      </c>
      <c r="G249" s="13">
        <f>Raw_Data_Input!D248</f>
        <v>0</v>
      </c>
      <c r="H249" s="14">
        <f>Raw_Data_Input!I248</f>
        <v>0</v>
      </c>
      <c r="I249" s="18" cm="1">
        <f t="array" ref="I249">_xlfn.TEXTSPLIT(Raw_Data_Input!E248,":")*24</f>
        <v>0</v>
      </c>
      <c r="J249" s="18">
        <f t="shared" si="6"/>
        <v>0</v>
      </c>
      <c r="K249" s="60">
        <f>Raw_Data_Input!J248</f>
        <v>0</v>
      </c>
      <c r="M249" t="str">
        <f t="shared" si="7"/>
        <v xml:space="preserve"> </v>
      </c>
    </row>
    <row r="250" spans="2:13" x14ac:dyDescent="0.3">
      <c r="B250" s="2">
        <f>Raw_Data_Input!B249</f>
        <v>0</v>
      </c>
      <c r="C250" s="13">
        <f>Raw_Data_Input!F249</f>
        <v>0</v>
      </c>
      <c r="D250" s="13">
        <f>Raw_Data_Input!G249</f>
        <v>0</v>
      </c>
      <c r="E250" s="12">
        <f>Raw_Data_Input!H249</f>
        <v>0</v>
      </c>
      <c r="G250" s="13">
        <f>Raw_Data_Input!D249</f>
        <v>0</v>
      </c>
      <c r="H250" s="14">
        <f>Raw_Data_Input!I249</f>
        <v>0</v>
      </c>
      <c r="I250" s="18" cm="1">
        <f t="array" ref="I250">_xlfn.TEXTSPLIT(Raw_Data_Input!E249,":")*24</f>
        <v>0</v>
      </c>
      <c r="J250" s="18">
        <f t="shared" si="6"/>
        <v>0</v>
      </c>
      <c r="K250" s="60">
        <f>Raw_Data_Input!J249</f>
        <v>0</v>
      </c>
      <c r="M250" t="str">
        <f t="shared" si="7"/>
        <v xml:space="preserve"> </v>
      </c>
    </row>
    <row r="251" spans="2:13" x14ac:dyDescent="0.3">
      <c r="B251" s="2">
        <f>Raw_Data_Input!B250</f>
        <v>0</v>
      </c>
      <c r="C251" s="13">
        <f>Raw_Data_Input!F250</f>
        <v>0</v>
      </c>
      <c r="D251" s="13">
        <f>Raw_Data_Input!G250</f>
        <v>0</v>
      </c>
      <c r="E251" s="12">
        <f>Raw_Data_Input!H250</f>
        <v>0</v>
      </c>
      <c r="G251" s="13">
        <f>Raw_Data_Input!D250</f>
        <v>0</v>
      </c>
      <c r="H251" s="14">
        <f>Raw_Data_Input!I250</f>
        <v>0</v>
      </c>
      <c r="I251" s="18" cm="1">
        <f t="array" ref="I251">_xlfn.TEXTSPLIT(Raw_Data_Input!E250,":")*24</f>
        <v>0</v>
      </c>
      <c r="J251" s="18">
        <f t="shared" si="6"/>
        <v>0</v>
      </c>
      <c r="K251" s="60">
        <f>Raw_Data_Input!J250</f>
        <v>0</v>
      </c>
      <c r="M251" t="str">
        <f t="shared" si="7"/>
        <v xml:space="preserve"> </v>
      </c>
    </row>
    <row r="252" spans="2:13" x14ac:dyDescent="0.3">
      <c r="B252" s="2">
        <f>Raw_Data_Input!B251</f>
        <v>0</v>
      </c>
      <c r="C252" s="13">
        <f>Raw_Data_Input!F251</f>
        <v>0</v>
      </c>
      <c r="D252" s="13">
        <f>Raw_Data_Input!G251</f>
        <v>0</v>
      </c>
      <c r="E252" s="12">
        <f>Raw_Data_Input!H251</f>
        <v>0</v>
      </c>
      <c r="G252" s="13">
        <f>Raw_Data_Input!D251</f>
        <v>0</v>
      </c>
      <c r="H252" s="14">
        <f>Raw_Data_Input!I251</f>
        <v>0</v>
      </c>
      <c r="I252" s="18" cm="1">
        <f t="array" ref="I252">_xlfn.TEXTSPLIT(Raw_Data_Input!E251,":")*24</f>
        <v>0</v>
      </c>
      <c r="J252" s="18">
        <f t="shared" si="6"/>
        <v>0</v>
      </c>
      <c r="K252" s="60">
        <f>Raw_Data_Input!J251</f>
        <v>0</v>
      </c>
      <c r="M252" t="str">
        <f t="shared" si="7"/>
        <v xml:space="preserve"> </v>
      </c>
    </row>
    <row r="253" spans="2:13" x14ac:dyDescent="0.3">
      <c r="B253" s="2">
        <f>Raw_Data_Input!B252</f>
        <v>0</v>
      </c>
      <c r="C253" s="13">
        <f>Raw_Data_Input!F252</f>
        <v>0</v>
      </c>
      <c r="D253" s="13">
        <f>Raw_Data_Input!G252</f>
        <v>0</v>
      </c>
      <c r="E253" s="12">
        <f>Raw_Data_Input!H252</f>
        <v>0</v>
      </c>
      <c r="G253" s="13">
        <f>Raw_Data_Input!D252</f>
        <v>0</v>
      </c>
      <c r="H253" s="14">
        <f>Raw_Data_Input!I252</f>
        <v>0</v>
      </c>
      <c r="I253" s="18" cm="1">
        <f t="array" ref="I253">_xlfn.TEXTSPLIT(Raw_Data_Input!E252,":")*24</f>
        <v>0</v>
      </c>
      <c r="J253" s="18">
        <f t="shared" si="6"/>
        <v>0</v>
      </c>
      <c r="K253" s="60">
        <f>Raw_Data_Input!J252</f>
        <v>0</v>
      </c>
      <c r="M253" t="str">
        <f t="shared" si="7"/>
        <v xml:space="preserve"> </v>
      </c>
    </row>
    <row r="254" spans="2:13" x14ac:dyDescent="0.3">
      <c r="B254" s="2">
        <f>Raw_Data_Input!B253</f>
        <v>0</v>
      </c>
      <c r="C254" s="13">
        <f>Raw_Data_Input!F253</f>
        <v>0</v>
      </c>
      <c r="D254" s="13">
        <f>Raw_Data_Input!G253</f>
        <v>0</v>
      </c>
      <c r="E254" s="12">
        <f>Raw_Data_Input!H253</f>
        <v>0</v>
      </c>
      <c r="G254" s="13">
        <f>Raw_Data_Input!D253</f>
        <v>0</v>
      </c>
      <c r="H254" s="14">
        <f>Raw_Data_Input!I253</f>
        <v>0</v>
      </c>
      <c r="I254" s="18" cm="1">
        <f t="array" ref="I254">_xlfn.TEXTSPLIT(Raw_Data_Input!E253,":")*24</f>
        <v>0</v>
      </c>
      <c r="J254" s="18">
        <f t="shared" si="6"/>
        <v>0</v>
      </c>
      <c r="K254" s="60">
        <f>Raw_Data_Input!J253</f>
        <v>0</v>
      </c>
      <c r="M254" t="str">
        <f t="shared" si="7"/>
        <v xml:space="preserve"> </v>
      </c>
    </row>
    <row r="255" spans="2:13" x14ac:dyDescent="0.3">
      <c r="B255" s="2">
        <f>Raw_Data_Input!B254</f>
        <v>0</v>
      </c>
      <c r="C255" s="13">
        <f>Raw_Data_Input!F254</f>
        <v>0</v>
      </c>
      <c r="D255" s="13">
        <f>Raw_Data_Input!G254</f>
        <v>0</v>
      </c>
      <c r="E255" s="12">
        <f>Raw_Data_Input!H254</f>
        <v>0</v>
      </c>
      <c r="G255" s="13">
        <f>Raw_Data_Input!D254</f>
        <v>0</v>
      </c>
      <c r="H255" s="14">
        <f>Raw_Data_Input!I254</f>
        <v>0</v>
      </c>
      <c r="I255" s="18" cm="1">
        <f t="array" ref="I255">_xlfn.TEXTSPLIT(Raw_Data_Input!E254,":")*24</f>
        <v>0</v>
      </c>
      <c r="J255" s="18">
        <f t="shared" si="6"/>
        <v>0</v>
      </c>
      <c r="K255" s="60">
        <f>Raw_Data_Input!J254</f>
        <v>0</v>
      </c>
      <c r="M255" t="str">
        <f t="shared" si="7"/>
        <v xml:space="preserve"> </v>
      </c>
    </row>
    <row r="256" spans="2:13" x14ac:dyDescent="0.3">
      <c r="B256" s="2">
        <f>Raw_Data_Input!B255</f>
        <v>0</v>
      </c>
      <c r="C256" s="13">
        <f>Raw_Data_Input!F255</f>
        <v>0</v>
      </c>
      <c r="D256" s="13">
        <f>Raw_Data_Input!G255</f>
        <v>0</v>
      </c>
      <c r="E256" s="12">
        <f>Raw_Data_Input!H255</f>
        <v>0</v>
      </c>
      <c r="G256" s="13">
        <f>Raw_Data_Input!D255</f>
        <v>0</v>
      </c>
      <c r="H256" s="14">
        <f>Raw_Data_Input!I255</f>
        <v>0</v>
      </c>
      <c r="I256" s="18" cm="1">
        <f t="array" ref="I256">_xlfn.TEXTSPLIT(Raw_Data_Input!E255,":")*24</f>
        <v>0</v>
      </c>
      <c r="J256" s="18">
        <f t="shared" si="6"/>
        <v>0</v>
      </c>
      <c r="K256" s="60">
        <f>Raw_Data_Input!J255</f>
        <v>0</v>
      </c>
      <c r="M256" t="str">
        <f t="shared" si="7"/>
        <v xml:space="preserve"> </v>
      </c>
    </row>
    <row r="257" spans="2:13" x14ac:dyDescent="0.3">
      <c r="B257" s="2">
        <f>Raw_Data_Input!B256</f>
        <v>0</v>
      </c>
      <c r="C257" s="13">
        <f>Raw_Data_Input!F256</f>
        <v>0</v>
      </c>
      <c r="D257" s="13">
        <f>Raw_Data_Input!G256</f>
        <v>0</v>
      </c>
      <c r="E257" s="12">
        <f>Raw_Data_Input!H256</f>
        <v>0</v>
      </c>
      <c r="G257" s="13">
        <f>Raw_Data_Input!D256</f>
        <v>0</v>
      </c>
      <c r="H257" s="14">
        <f>Raw_Data_Input!I256</f>
        <v>0</v>
      </c>
      <c r="I257" s="18" cm="1">
        <f t="array" ref="I257">_xlfn.TEXTSPLIT(Raw_Data_Input!E256,":")*24</f>
        <v>0</v>
      </c>
      <c r="J257" s="18">
        <f t="shared" si="6"/>
        <v>0</v>
      </c>
      <c r="K257" s="60">
        <f>Raw_Data_Input!J256</f>
        <v>0</v>
      </c>
      <c r="M257" t="str">
        <f t="shared" si="7"/>
        <v xml:space="preserve"> </v>
      </c>
    </row>
    <row r="258" spans="2:13" x14ac:dyDescent="0.3">
      <c r="B258" s="2">
        <f>Raw_Data_Input!B257</f>
        <v>0</v>
      </c>
      <c r="C258" s="13">
        <f>Raw_Data_Input!F257</f>
        <v>0</v>
      </c>
      <c r="D258" s="13">
        <f>Raw_Data_Input!G257</f>
        <v>0</v>
      </c>
      <c r="E258" s="12">
        <f>Raw_Data_Input!H257</f>
        <v>0</v>
      </c>
      <c r="G258" s="13">
        <f>Raw_Data_Input!D257</f>
        <v>0</v>
      </c>
      <c r="H258" s="14">
        <f>Raw_Data_Input!I257</f>
        <v>0</v>
      </c>
      <c r="I258" s="18" cm="1">
        <f t="array" ref="I258">_xlfn.TEXTSPLIT(Raw_Data_Input!E257,":")*24</f>
        <v>0</v>
      </c>
      <c r="J258" s="18">
        <f t="shared" si="6"/>
        <v>0</v>
      </c>
      <c r="K258" s="60">
        <f>Raw_Data_Input!J257</f>
        <v>0</v>
      </c>
      <c r="M258" t="str">
        <f t="shared" si="7"/>
        <v xml:space="preserve"> </v>
      </c>
    </row>
    <row r="259" spans="2:13" x14ac:dyDescent="0.3">
      <c r="B259" s="2">
        <f>Raw_Data_Input!B258</f>
        <v>0</v>
      </c>
      <c r="C259" s="13">
        <f>Raw_Data_Input!F258</f>
        <v>0</v>
      </c>
      <c r="D259" s="13">
        <f>Raw_Data_Input!G258</f>
        <v>0</v>
      </c>
      <c r="E259" s="12">
        <f>Raw_Data_Input!H258</f>
        <v>0</v>
      </c>
      <c r="G259" s="13">
        <f>Raw_Data_Input!D258</f>
        <v>0</v>
      </c>
      <c r="H259" s="14">
        <f>Raw_Data_Input!I258</f>
        <v>0</v>
      </c>
      <c r="I259" s="18" cm="1">
        <f t="array" ref="I259">_xlfn.TEXTSPLIT(Raw_Data_Input!E258,":")*24</f>
        <v>0</v>
      </c>
      <c r="J259" s="18">
        <f t="shared" si="6"/>
        <v>0</v>
      </c>
      <c r="K259" s="60">
        <f>Raw_Data_Input!J258</f>
        <v>0</v>
      </c>
      <c r="M259" t="str">
        <f t="shared" si="7"/>
        <v xml:space="preserve"> </v>
      </c>
    </row>
    <row r="260" spans="2:13" x14ac:dyDescent="0.3">
      <c r="B260" s="2">
        <f>Raw_Data_Input!B259</f>
        <v>0</v>
      </c>
      <c r="C260" s="13">
        <f>Raw_Data_Input!F259</f>
        <v>0</v>
      </c>
      <c r="D260" s="13">
        <f>Raw_Data_Input!G259</f>
        <v>0</v>
      </c>
      <c r="E260" s="12">
        <f>Raw_Data_Input!H259</f>
        <v>0</v>
      </c>
      <c r="G260" s="13">
        <f>Raw_Data_Input!D259</f>
        <v>0</v>
      </c>
      <c r="H260" s="14">
        <f>Raw_Data_Input!I259</f>
        <v>0</v>
      </c>
      <c r="I260" s="18" cm="1">
        <f t="array" ref="I260">_xlfn.TEXTSPLIT(Raw_Data_Input!E259,":")*24</f>
        <v>0</v>
      </c>
      <c r="J260" s="18">
        <f t="shared" si="6"/>
        <v>0</v>
      </c>
      <c r="K260" s="60">
        <f>Raw_Data_Input!J259</f>
        <v>0</v>
      </c>
      <c r="M260" t="str">
        <f t="shared" si="7"/>
        <v xml:space="preserve"> </v>
      </c>
    </row>
    <row r="261" spans="2:13" x14ac:dyDescent="0.3">
      <c r="B261" s="2">
        <f>Raw_Data_Input!B260</f>
        <v>0</v>
      </c>
      <c r="C261" s="13">
        <f>Raw_Data_Input!F260</f>
        <v>0</v>
      </c>
      <c r="D261" s="13">
        <f>Raw_Data_Input!G260</f>
        <v>0</v>
      </c>
      <c r="E261" s="12">
        <f>Raw_Data_Input!H260</f>
        <v>0</v>
      </c>
      <c r="G261" s="13">
        <f>Raw_Data_Input!D260</f>
        <v>0</v>
      </c>
      <c r="H261" s="14">
        <f>Raw_Data_Input!I260</f>
        <v>0</v>
      </c>
      <c r="I261" s="18" cm="1">
        <f t="array" ref="I261">_xlfn.TEXTSPLIT(Raw_Data_Input!E260,":")*24</f>
        <v>0</v>
      </c>
      <c r="J261" s="18">
        <f t="shared" ref="J261:J324" si="8">H261*I261</f>
        <v>0</v>
      </c>
      <c r="K261" s="60">
        <f>Raw_Data_Input!J260</f>
        <v>0</v>
      </c>
      <c r="M261" t="str">
        <f t="shared" ref="M261:M324" si="9">IF(I261&gt;0,TRUE," ")</f>
        <v xml:space="preserve"> </v>
      </c>
    </row>
    <row r="262" spans="2:13" x14ac:dyDescent="0.3">
      <c r="B262" s="2">
        <f>Raw_Data_Input!B261</f>
        <v>0</v>
      </c>
      <c r="C262" s="13">
        <f>Raw_Data_Input!F261</f>
        <v>0</v>
      </c>
      <c r="D262" s="13">
        <f>Raw_Data_Input!G261</f>
        <v>0</v>
      </c>
      <c r="E262" s="12">
        <f>Raw_Data_Input!H261</f>
        <v>0</v>
      </c>
      <c r="G262" s="13">
        <f>Raw_Data_Input!D261</f>
        <v>0</v>
      </c>
      <c r="H262" s="14">
        <f>Raw_Data_Input!I261</f>
        <v>0</v>
      </c>
      <c r="I262" s="18" cm="1">
        <f t="array" ref="I262">_xlfn.TEXTSPLIT(Raw_Data_Input!E261,":")*24</f>
        <v>0</v>
      </c>
      <c r="J262" s="18">
        <f t="shared" si="8"/>
        <v>0</v>
      </c>
      <c r="K262" s="60">
        <f>Raw_Data_Input!J261</f>
        <v>0</v>
      </c>
      <c r="M262" t="str">
        <f t="shared" si="9"/>
        <v xml:space="preserve"> </v>
      </c>
    </row>
    <row r="263" spans="2:13" x14ac:dyDescent="0.3">
      <c r="B263" s="2">
        <f>Raw_Data_Input!B262</f>
        <v>0</v>
      </c>
      <c r="C263" s="13">
        <f>Raw_Data_Input!F262</f>
        <v>0</v>
      </c>
      <c r="D263" s="13">
        <f>Raw_Data_Input!G262</f>
        <v>0</v>
      </c>
      <c r="E263" s="12">
        <f>Raw_Data_Input!H262</f>
        <v>0</v>
      </c>
      <c r="G263" s="13">
        <f>Raw_Data_Input!D262</f>
        <v>0</v>
      </c>
      <c r="H263" s="14">
        <f>Raw_Data_Input!I262</f>
        <v>0</v>
      </c>
      <c r="I263" s="18" cm="1">
        <f t="array" ref="I263">_xlfn.TEXTSPLIT(Raw_Data_Input!E262,":")*24</f>
        <v>0</v>
      </c>
      <c r="J263" s="18">
        <f t="shared" si="8"/>
        <v>0</v>
      </c>
      <c r="K263" s="60">
        <f>Raw_Data_Input!J262</f>
        <v>0</v>
      </c>
      <c r="M263" t="str">
        <f t="shared" si="9"/>
        <v xml:space="preserve"> </v>
      </c>
    </row>
    <row r="264" spans="2:13" x14ac:dyDescent="0.3">
      <c r="B264" s="2">
        <f>Raw_Data_Input!B263</f>
        <v>0</v>
      </c>
      <c r="C264" s="13">
        <f>Raw_Data_Input!F263</f>
        <v>0</v>
      </c>
      <c r="D264" s="13">
        <f>Raw_Data_Input!G263</f>
        <v>0</v>
      </c>
      <c r="E264" s="12">
        <f>Raw_Data_Input!H263</f>
        <v>0</v>
      </c>
      <c r="G264" s="13">
        <f>Raw_Data_Input!D263</f>
        <v>0</v>
      </c>
      <c r="H264" s="14">
        <f>Raw_Data_Input!I263</f>
        <v>0</v>
      </c>
      <c r="I264" s="18" cm="1">
        <f t="array" ref="I264">_xlfn.TEXTSPLIT(Raw_Data_Input!E263,":")*24</f>
        <v>0</v>
      </c>
      <c r="J264" s="18">
        <f t="shared" si="8"/>
        <v>0</v>
      </c>
      <c r="K264" s="60">
        <f>Raw_Data_Input!J263</f>
        <v>0</v>
      </c>
      <c r="M264" t="str">
        <f t="shared" si="9"/>
        <v xml:space="preserve"> </v>
      </c>
    </row>
    <row r="265" spans="2:13" x14ac:dyDescent="0.3">
      <c r="B265" s="2">
        <f>Raw_Data_Input!B264</f>
        <v>0</v>
      </c>
      <c r="C265" s="13">
        <f>Raw_Data_Input!F264</f>
        <v>0</v>
      </c>
      <c r="D265" s="13">
        <f>Raw_Data_Input!G264</f>
        <v>0</v>
      </c>
      <c r="E265" s="12">
        <f>Raw_Data_Input!H264</f>
        <v>0</v>
      </c>
      <c r="G265" s="13">
        <f>Raw_Data_Input!D264</f>
        <v>0</v>
      </c>
      <c r="H265" s="14">
        <f>Raw_Data_Input!I264</f>
        <v>0</v>
      </c>
      <c r="I265" s="18" cm="1">
        <f t="array" ref="I265">_xlfn.TEXTSPLIT(Raw_Data_Input!E264,":")*24</f>
        <v>0</v>
      </c>
      <c r="J265" s="18">
        <f t="shared" si="8"/>
        <v>0</v>
      </c>
      <c r="K265" s="60">
        <f>Raw_Data_Input!J264</f>
        <v>0</v>
      </c>
      <c r="M265" t="str">
        <f t="shared" si="9"/>
        <v xml:space="preserve"> </v>
      </c>
    </row>
    <row r="266" spans="2:13" x14ac:dyDescent="0.3">
      <c r="B266" s="2">
        <f>Raw_Data_Input!B265</f>
        <v>0</v>
      </c>
      <c r="C266" s="13">
        <f>Raw_Data_Input!F265</f>
        <v>0</v>
      </c>
      <c r="D266" s="13">
        <f>Raw_Data_Input!G265</f>
        <v>0</v>
      </c>
      <c r="E266" s="12">
        <f>Raw_Data_Input!H265</f>
        <v>0</v>
      </c>
      <c r="G266" s="13">
        <f>Raw_Data_Input!D265</f>
        <v>0</v>
      </c>
      <c r="H266" s="14">
        <f>Raw_Data_Input!I265</f>
        <v>0</v>
      </c>
      <c r="I266" s="18" cm="1">
        <f t="array" ref="I266">_xlfn.TEXTSPLIT(Raw_Data_Input!E265,":")*24</f>
        <v>0</v>
      </c>
      <c r="J266" s="18">
        <f t="shared" si="8"/>
        <v>0</v>
      </c>
      <c r="K266" s="60">
        <f>Raw_Data_Input!J265</f>
        <v>0</v>
      </c>
      <c r="M266" t="str">
        <f t="shared" si="9"/>
        <v xml:space="preserve"> </v>
      </c>
    </row>
    <row r="267" spans="2:13" x14ac:dyDescent="0.3">
      <c r="B267" s="2">
        <f>Raw_Data_Input!B266</f>
        <v>0</v>
      </c>
      <c r="C267" s="13">
        <f>Raw_Data_Input!F266</f>
        <v>0</v>
      </c>
      <c r="D267" s="13">
        <f>Raw_Data_Input!G266</f>
        <v>0</v>
      </c>
      <c r="E267" s="12">
        <f>Raw_Data_Input!H266</f>
        <v>0</v>
      </c>
      <c r="G267" s="13">
        <f>Raw_Data_Input!D266</f>
        <v>0</v>
      </c>
      <c r="H267" s="14">
        <f>Raw_Data_Input!I266</f>
        <v>0</v>
      </c>
      <c r="I267" s="18" cm="1">
        <f t="array" ref="I267">_xlfn.TEXTSPLIT(Raw_Data_Input!E266,":")*24</f>
        <v>0</v>
      </c>
      <c r="J267" s="18">
        <f t="shared" si="8"/>
        <v>0</v>
      </c>
      <c r="K267" s="60">
        <f>Raw_Data_Input!J266</f>
        <v>0</v>
      </c>
      <c r="M267" t="str">
        <f t="shared" si="9"/>
        <v xml:space="preserve"> </v>
      </c>
    </row>
    <row r="268" spans="2:13" x14ac:dyDescent="0.3">
      <c r="B268" s="2">
        <f>Raw_Data_Input!B267</f>
        <v>0</v>
      </c>
      <c r="C268" s="13">
        <f>Raw_Data_Input!F267</f>
        <v>0</v>
      </c>
      <c r="D268" s="13">
        <f>Raw_Data_Input!G267</f>
        <v>0</v>
      </c>
      <c r="E268" s="12">
        <f>Raw_Data_Input!H267</f>
        <v>0</v>
      </c>
      <c r="G268" s="13">
        <f>Raw_Data_Input!D267</f>
        <v>0</v>
      </c>
      <c r="H268" s="14">
        <f>Raw_Data_Input!I267</f>
        <v>0</v>
      </c>
      <c r="I268" s="18" cm="1">
        <f t="array" ref="I268">_xlfn.TEXTSPLIT(Raw_Data_Input!E267,":")*24</f>
        <v>0</v>
      </c>
      <c r="J268" s="18">
        <f t="shared" si="8"/>
        <v>0</v>
      </c>
      <c r="K268" s="60">
        <f>Raw_Data_Input!J267</f>
        <v>0</v>
      </c>
      <c r="M268" t="str">
        <f t="shared" si="9"/>
        <v xml:space="preserve"> </v>
      </c>
    </row>
    <row r="269" spans="2:13" x14ac:dyDescent="0.3">
      <c r="B269" s="2">
        <f>Raw_Data_Input!B268</f>
        <v>0</v>
      </c>
      <c r="C269" s="13">
        <f>Raw_Data_Input!F268</f>
        <v>0</v>
      </c>
      <c r="D269" s="13">
        <f>Raw_Data_Input!G268</f>
        <v>0</v>
      </c>
      <c r="E269" s="12">
        <f>Raw_Data_Input!H268</f>
        <v>0</v>
      </c>
      <c r="G269" s="13">
        <f>Raw_Data_Input!D268</f>
        <v>0</v>
      </c>
      <c r="H269" s="14">
        <f>Raw_Data_Input!I268</f>
        <v>0</v>
      </c>
      <c r="I269" s="18" cm="1">
        <f t="array" ref="I269">_xlfn.TEXTSPLIT(Raw_Data_Input!E268,":")*24</f>
        <v>0</v>
      </c>
      <c r="J269" s="18">
        <f t="shared" si="8"/>
        <v>0</v>
      </c>
      <c r="K269" s="60">
        <f>Raw_Data_Input!J268</f>
        <v>0</v>
      </c>
      <c r="M269" t="str">
        <f t="shared" si="9"/>
        <v xml:space="preserve"> </v>
      </c>
    </row>
    <row r="270" spans="2:13" x14ac:dyDescent="0.3">
      <c r="B270" s="2">
        <f>Raw_Data_Input!B269</f>
        <v>0</v>
      </c>
      <c r="C270" s="13">
        <f>Raw_Data_Input!F269</f>
        <v>0</v>
      </c>
      <c r="D270" s="13">
        <f>Raw_Data_Input!G269</f>
        <v>0</v>
      </c>
      <c r="E270" s="12">
        <f>Raw_Data_Input!H269</f>
        <v>0</v>
      </c>
      <c r="G270" s="13">
        <f>Raw_Data_Input!D269</f>
        <v>0</v>
      </c>
      <c r="H270" s="14">
        <f>Raw_Data_Input!I269</f>
        <v>0</v>
      </c>
      <c r="I270" s="18" cm="1">
        <f t="array" ref="I270">_xlfn.TEXTSPLIT(Raw_Data_Input!E269,":")*24</f>
        <v>0</v>
      </c>
      <c r="J270" s="18">
        <f t="shared" si="8"/>
        <v>0</v>
      </c>
      <c r="K270" s="60">
        <f>Raw_Data_Input!J269</f>
        <v>0</v>
      </c>
      <c r="M270" t="str">
        <f t="shared" si="9"/>
        <v xml:space="preserve"> </v>
      </c>
    </row>
    <row r="271" spans="2:13" x14ac:dyDescent="0.3">
      <c r="B271" s="2">
        <f>Raw_Data_Input!B270</f>
        <v>0</v>
      </c>
      <c r="C271" s="13">
        <f>Raw_Data_Input!F270</f>
        <v>0</v>
      </c>
      <c r="D271" s="13">
        <f>Raw_Data_Input!G270</f>
        <v>0</v>
      </c>
      <c r="E271" s="12">
        <f>Raw_Data_Input!H270</f>
        <v>0</v>
      </c>
      <c r="G271" s="13">
        <f>Raw_Data_Input!D270</f>
        <v>0</v>
      </c>
      <c r="H271" s="14">
        <f>Raw_Data_Input!I270</f>
        <v>0</v>
      </c>
      <c r="I271" s="18" cm="1">
        <f t="array" ref="I271">_xlfn.TEXTSPLIT(Raw_Data_Input!E270,":")*24</f>
        <v>0</v>
      </c>
      <c r="J271" s="18">
        <f t="shared" si="8"/>
        <v>0</v>
      </c>
      <c r="K271" s="60">
        <f>Raw_Data_Input!J270</f>
        <v>0</v>
      </c>
      <c r="M271" t="str">
        <f t="shared" si="9"/>
        <v xml:space="preserve"> </v>
      </c>
    </row>
    <row r="272" spans="2:13" x14ac:dyDescent="0.3">
      <c r="B272" s="2">
        <f>Raw_Data_Input!B271</f>
        <v>0</v>
      </c>
      <c r="C272" s="13">
        <f>Raw_Data_Input!F271</f>
        <v>0</v>
      </c>
      <c r="D272" s="13">
        <f>Raw_Data_Input!G271</f>
        <v>0</v>
      </c>
      <c r="E272" s="12">
        <f>Raw_Data_Input!H271</f>
        <v>0</v>
      </c>
      <c r="G272" s="13">
        <f>Raw_Data_Input!D271</f>
        <v>0</v>
      </c>
      <c r="H272" s="14">
        <f>Raw_Data_Input!I271</f>
        <v>0</v>
      </c>
      <c r="I272" s="18" cm="1">
        <f t="array" ref="I272">_xlfn.TEXTSPLIT(Raw_Data_Input!E271,":")*24</f>
        <v>0</v>
      </c>
      <c r="J272" s="18">
        <f t="shared" si="8"/>
        <v>0</v>
      </c>
      <c r="K272" s="60">
        <f>Raw_Data_Input!J271</f>
        <v>0</v>
      </c>
      <c r="M272" t="str">
        <f t="shared" si="9"/>
        <v xml:space="preserve"> </v>
      </c>
    </row>
    <row r="273" spans="2:13" x14ac:dyDescent="0.3">
      <c r="B273" s="2">
        <f>Raw_Data_Input!B272</f>
        <v>0</v>
      </c>
      <c r="C273" s="13">
        <f>Raw_Data_Input!F272</f>
        <v>0</v>
      </c>
      <c r="D273" s="13">
        <f>Raw_Data_Input!G272</f>
        <v>0</v>
      </c>
      <c r="E273" s="12">
        <f>Raw_Data_Input!H272</f>
        <v>0</v>
      </c>
      <c r="G273" s="13">
        <f>Raw_Data_Input!D272</f>
        <v>0</v>
      </c>
      <c r="H273" s="14">
        <f>Raw_Data_Input!I272</f>
        <v>0</v>
      </c>
      <c r="I273" s="18" cm="1">
        <f t="array" ref="I273">_xlfn.TEXTSPLIT(Raw_Data_Input!E272,":")*24</f>
        <v>0</v>
      </c>
      <c r="J273" s="18">
        <f t="shared" si="8"/>
        <v>0</v>
      </c>
      <c r="K273" s="60">
        <f>Raw_Data_Input!J272</f>
        <v>0</v>
      </c>
      <c r="M273" t="str">
        <f t="shared" si="9"/>
        <v xml:space="preserve"> </v>
      </c>
    </row>
    <row r="274" spans="2:13" x14ac:dyDescent="0.3">
      <c r="B274" s="2">
        <f>Raw_Data_Input!B273</f>
        <v>0</v>
      </c>
      <c r="C274" s="13">
        <f>Raw_Data_Input!F273</f>
        <v>0</v>
      </c>
      <c r="D274" s="13">
        <f>Raw_Data_Input!G273</f>
        <v>0</v>
      </c>
      <c r="E274" s="12">
        <f>Raw_Data_Input!H273</f>
        <v>0</v>
      </c>
      <c r="G274" s="13">
        <f>Raw_Data_Input!D273</f>
        <v>0</v>
      </c>
      <c r="H274" s="14">
        <f>Raw_Data_Input!I273</f>
        <v>0</v>
      </c>
      <c r="I274" s="18" cm="1">
        <f t="array" ref="I274">_xlfn.TEXTSPLIT(Raw_Data_Input!E273,":")*24</f>
        <v>0</v>
      </c>
      <c r="J274" s="18">
        <f t="shared" si="8"/>
        <v>0</v>
      </c>
      <c r="K274" s="60">
        <f>Raw_Data_Input!J273</f>
        <v>0</v>
      </c>
      <c r="M274" t="str">
        <f t="shared" si="9"/>
        <v xml:space="preserve"> </v>
      </c>
    </row>
    <row r="275" spans="2:13" x14ac:dyDescent="0.3">
      <c r="B275" s="2">
        <f>Raw_Data_Input!B274</f>
        <v>0</v>
      </c>
      <c r="C275" s="13">
        <f>Raw_Data_Input!F274</f>
        <v>0</v>
      </c>
      <c r="D275" s="13">
        <f>Raw_Data_Input!G274</f>
        <v>0</v>
      </c>
      <c r="E275" s="12">
        <f>Raw_Data_Input!H274</f>
        <v>0</v>
      </c>
      <c r="G275" s="13">
        <f>Raw_Data_Input!D274</f>
        <v>0</v>
      </c>
      <c r="H275" s="14">
        <f>Raw_Data_Input!I274</f>
        <v>0</v>
      </c>
      <c r="I275" s="18" cm="1">
        <f t="array" ref="I275">_xlfn.TEXTSPLIT(Raw_Data_Input!E274,":")*24</f>
        <v>0</v>
      </c>
      <c r="J275" s="18">
        <f t="shared" si="8"/>
        <v>0</v>
      </c>
      <c r="K275" s="60">
        <f>Raw_Data_Input!J274</f>
        <v>0</v>
      </c>
      <c r="M275" t="str">
        <f t="shared" si="9"/>
        <v xml:space="preserve"> </v>
      </c>
    </row>
    <row r="276" spans="2:13" x14ac:dyDescent="0.3">
      <c r="B276" s="2">
        <f>Raw_Data_Input!B275</f>
        <v>0</v>
      </c>
      <c r="C276" s="13">
        <f>Raw_Data_Input!F275</f>
        <v>0</v>
      </c>
      <c r="D276" s="13">
        <f>Raw_Data_Input!G275</f>
        <v>0</v>
      </c>
      <c r="E276" s="12">
        <f>Raw_Data_Input!H275</f>
        <v>0</v>
      </c>
      <c r="G276" s="13">
        <f>Raw_Data_Input!D275</f>
        <v>0</v>
      </c>
      <c r="H276" s="14">
        <f>Raw_Data_Input!I275</f>
        <v>0</v>
      </c>
      <c r="I276" s="18" cm="1">
        <f t="array" ref="I276">_xlfn.TEXTSPLIT(Raw_Data_Input!E275,":")*24</f>
        <v>0</v>
      </c>
      <c r="J276" s="18">
        <f t="shared" si="8"/>
        <v>0</v>
      </c>
      <c r="K276" s="60">
        <f>Raw_Data_Input!J275</f>
        <v>0</v>
      </c>
      <c r="M276" t="str">
        <f t="shared" si="9"/>
        <v xml:space="preserve"> </v>
      </c>
    </row>
    <row r="277" spans="2:13" x14ac:dyDescent="0.3">
      <c r="B277" s="2">
        <f>Raw_Data_Input!B276</f>
        <v>0</v>
      </c>
      <c r="C277" s="13">
        <f>Raw_Data_Input!F276</f>
        <v>0</v>
      </c>
      <c r="D277" s="13">
        <f>Raw_Data_Input!G276</f>
        <v>0</v>
      </c>
      <c r="E277" s="12">
        <f>Raw_Data_Input!H276</f>
        <v>0</v>
      </c>
      <c r="G277" s="13">
        <f>Raw_Data_Input!D276</f>
        <v>0</v>
      </c>
      <c r="H277" s="14">
        <f>Raw_Data_Input!I276</f>
        <v>0</v>
      </c>
      <c r="I277" s="18" cm="1">
        <f t="array" ref="I277">_xlfn.TEXTSPLIT(Raw_Data_Input!E276,":")*24</f>
        <v>0</v>
      </c>
      <c r="J277" s="18">
        <f t="shared" si="8"/>
        <v>0</v>
      </c>
      <c r="K277" s="60">
        <f>Raw_Data_Input!J276</f>
        <v>0</v>
      </c>
      <c r="M277" t="str">
        <f t="shared" si="9"/>
        <v xml:space="preserve"> </v>
      </c>
    </row>
    <row r="278" spans="2:13" x14ac:dyDescent="0.3">
      <c r="B278" s="2">
        <f>Raw_Data_Input!B277</f>
        <v>0</v>
      </c>
      <c r="C278" s="13">
        <f>Raw_Data_Input!F277</f>
        <v>0</v>
      </c>
      <c r="D278" s="13">
        <f>Raw_Data_Input!G277</f>
        <v>0</v>
      </c>
      <c r="E278" s="12">
        <f>Raw_Data_Input!H277</f>
        <v>0</v>
      </c>
      <c r="G278" s="13">
        <f>Raw_Data_Input!D277</f>
        <v>0</v>
      </c>
      <c r="H278" s="14">
        <f>Raw_Data_Input!I277</f>
        <v>0</v>
      </c>
      <c r="I278" s="18" cm="1">
        <f t="array" ref="I278">_xlfn.TEXTSPLIT(Raw_Data_Input!E277,":")*24</f>
        <v>0</v>
      </c>
      <c r="J278" s="18">
        <f t="shared" si="8"/>
        <v>0</v>
      </c>
      <c r="K278" s="60">
        <f>Raw_Data_Input!J277</f>
        <v>0</v>
      </c>
      <c r="M278" t="str">
        <f t="shared" si="9"/>
        <v xml:space="preserve"> </v>
      </c>
    </row>
    <row r="279" spans="2:13" x14ac:dyDescent="0.3">
      <c r="B279" s="2">
        <f>Raw_Data_Input!B278</f>
        <v>0</v>
      </c>
      <c r="C279" s="13">
        <f>Raw_Data_Input!F278</f>
        <v>0</v>
      </c>
      <c r="D279" s="13">
        <f>Raw_Data_Input!G278</f>
        <v>0</v>
      </c>
      <c r="E279" s="12">
        <f>Raw_Data_Input!H278</f>
        <v>0</v>
      </c>
      <c r="G279" s="13">
        <f>Raw_Data_Input!D278</f>
        <v>0</v>
      </c>
      <c r="H279" s="14">
        <f>Raw_Data_Input!I278</f>
        <v>0</v>
      </c>
      <c r="I279" s="18" cm="1">
        <f t="array" ref="I279">_xlfn.TEXTSPLIT(Raw_Data_Input!E278,":")*24</f>
        <v>0</v>
      </c>
      <c r="J279" s="18">
        <f t="shared" si="8"/>
        <v>0</v>
      </c>
      <c r="K279" s="60">
        <f>Raw_Data_Input!J278</f>
        <v>0</v>
      </c>
      <c r="M279" t="str">
        <f t="shared" si="9"/>
        <v xml:space="preserve"> </v>
      </c>
    </row>
    <row r="280" spans="2:13" x14ac:dyDescent="0.3">
      <c r="B280" s="2">
        <f>Raw_Data_Input!B279</f>
        <v>0</v>
      </c>
      <c r="C280" s="13">
        <f>Raw_Data_Input!F279</f>
        <v>0</v>
      </c>
      <c r="D280" s="13">
        <f>Raw_Data_Input!G279</f>
        <v>0</v>
      </c>
      <c r="E280" s="12">
        <f>Raw_Data_Input!H279</f>
        <v>0</v>
      </c>
      <c r="G280" s="13">
        <f>Raw_Data_Input!D279</f>
        <v>0</v>
      </c>
      <c r="H280" s="14">
        <f>Raw_Data_Input!I279</f>
        <v>0</v>
      </c>
      <c r="I280" s="18" cm="1">
        <f t="array" ref="I280">_xlfn.TEXTSPLIT(Raw_Data_Input!E279,":")*24</f>
        <v>0</v>
      </c>
      <c r="J280" s="18">
        <f t="shared" si="8"/>
        <v>0</v>
      </c>
      <c r="K280" s="60">
        <f>Raw_Data_Input!J279</f>
        <v>0</v>
      </c>
      <c r="M280" t="str">
        <f t="shared" si="9"/>
        <v xml:space="preserve"> </v>
      </c>
    </row>
    <row r="281" spans="2:13" x14ac:dyDescent="0.3">
      <c r="B281" s="2">
        <f>Raw_Data_Input!B280</f>
        <v>0</v>
      </c>
      <c r="C281" s="13">
        <f>Raw_Data_Input!F280</f>
        <v>0</v>
      </c>
      <c r="D281" s="13">
        <f>Raw_Data_Input!G280</f>
        <v>0</v>
      </c>
      <c r="E281" s="12">
        <f>Raw_Data_Input!H280</f>
        <v>0</v>
      </c>
      <c r="G281" s="13">
        <f>Raw_Data_Input!D280</f>
        <v>0</v>
      </c>
      <c r="H281" s="14">
        <f>Raw_Data_Input!I280</f>
        <v>0</v>
      </c>
      <c r="I281" s="18" cm="1">
        <f t="array" ref="I281">_xlfn.TEXTSPLIT(Raw_Data_Input!E280,":")*24</f>
        <v>0</v>
      </c>
      <c r="J281" s="18">
        <f t="shared" si="8"/>
        <v>0</v>
      </c>
      <c r="K281" s="60">
        <f>Raw_Data_Input!J280</f>
        <v>0</v>
      </c>
      <c r="M281" t="str">
        <f t="shared" si="9"/>
        <v xml:space="preserve"> </v>
      </c>
    </row>
    <row r="282" spans="2:13" x14ac:dyDescent="0.3">
      <c r="B282" s="2">
        <f>Raw_Data_Input!B281</f>
        <v>0</v>
      </c>
      <c r="C282" s="13">
        <f>Raw_Data_Input!F281</f>
        <v>0</v>
      </c>
      <c r="D282" s="13">
        <f>Raw_Data_Input!G281</f>
        <v>0</v>
      </c>
      <c r="E282" s="12">
        <f>Raw_Data_Input!H281</f>
        <v>0</v>
      </c>
      <c r="G282" s="13">
        <f>Raw_Data_Input!D281</f>
        <v>0</v>
      </c>
      <c r="H282" s="14">
        <f>Raw_Data_Input!I281</f>
        <v>0</v>
      </c>
      <c r="I282" s="18" cm="1">
        <f t="array" ref="I282">_xlfn.TEXTSPLIT(Raw_Data_Input!E281,":")*24</f>
        <v>0</v>
      </c>
      <c r="J282" s="18">
        <f t="shared" si="8"/>
        <v>0</v>
      </c>
      <c r="K282" s="60">
        <f>Raw_Data_Input!J281</f>
        <v>0</v>
      </c>
      <c r="M282" t="str">
        <f t="shared" si="9"/>
        <v xml:space="preserve"> </v>
      </c>
    </row>
    <row r="283" spans="2:13" x14ac:dyDescent="0.3">
      <c r="B283" s="2">
        <f>Raw_Data_Input!B282</f>
        <v>0</v>
      </c>
      <c r="C283" s="13">
        <f>Raw_Data_Input!F282</f>
        <v>0</v>
      </c>
      <c r="D283" s="13">
        <f>Raw_Data_Input!G282</f>
        <v>0</v>
      </c>
      <c r="E283" s="12">
        <f>Raw_Data_Input!H282</f>
        <v>0</v>
      </c>
      <c r="G283" s="13">
        <f>Raw_Data_Input!D282</f>
        <v>0</v>
      </c>
      <c r="H283" s="14">
        <f>Raw_Data_Input!I282</f>
        <v>0</v>
      </c>
      <c r="I283" s="18" cm="1">
        <f t="array" ref="I283">_xlfn.TEXTSPLIT(Raw_Data_Input!E282,":")*24</f>
        <v>0</v>
      </c>
      <c r="J283" s="18">
        <f t="shared" si="8"/>
        <v>0</v>
      </c>
      <c r="K283" s="60">
        <f>Raw_Data_Input!J282</f>
        <v>0</v>
      </c>
      <c r="M283" t="str">
        <f t="shared" si="9"/>
        <v xml:space="preserve"> </v>
      </c>
    </row>
    <row r="284" spans="2:13" x14ac:dyDescent="0.3">
      <c r="B284" s="2">
        <f>Raw_Data_Input!B283</f>
        <v>0</v>
      </c>
      <c r="C284" s="13">
        <f>Raw_Data_Input!F283</f>
        <v>0</v>
      </c>
      <c r="D284" s="13">
        <f>Raw_Data_Input!G283</f>
        <v>0</v>
      </c>
      <c r="E284" s="12">
        <f>Raw_Data_Input!H283</f>
        <v>0</v>
      </c>
      <c r="G284" s="13">
        <f>Raw_Data_Input!D283</f>
        <v>0</v>
      </c>
      <c r="H284" s="14">
        <f>Raw_Data_Input!I283</f>
        <v>0</v>
      </c>
      <c r="I284" s="18" cm="1">
        <f t="array" ref="I284">_xlfn.TEXTSPLIT(Raw_Data_Input!E283,":")*24</f>
        <v>0</v>
      </c>
      <c r="J284" s="18">
        <f t="shared" si="8"/>
        <v>0</v>
      </c>
      <c r="K284" s="60">
        <f>Raw_Data_Input!J283</f>
        <v>0</v>
      </c>
      <c r="M284" t="str">
        <f t="shared" si="9"/>
        <v xml:space="preserve"> </v>
      </c>
    </row>
    <row r="285" spans="2:13" x14ac:dyDescent="0.3">
      <c r="B285" s="2">
        <f>Raw_Data_Input!B284</f>
        <v>0</v>
      </c>
      <c r="C285" s="13">
        <f>Raw_Data_Input!F284</f>
        <v>0</v>
      </c>
      <c r="D285" s="13">
        <f>Raw_Data_Input!G284</f>
        <v>0</v>
      </c>
      <c r="E285" s="12">
        <f>Raw_Data_Input!H284</f>
        <v>0</v>
      </c>
      <c r="G285" s="13">
        <f>Raw_Data_Input!D284</f>
        <v>0</v>
      </c>
      <c r="H285" s="14">
        <f>Raw_Data_Input!I284</f>
        <v>0</v>
      </c>
      <c r="I285" s="18" cm="1">
        <f t="array" ref="I285">_xlfn.TEXTSPLIT(Raw_Data_Input!E284,":")*24</f>
        <v>0</v>
      </c>
      <c r="J285" s="18">
        <f t="shared" si="8"/>
        <v>0</v>
      </c>
      <c r="K285" s="60">
        <f>Raw_Data_Input!J284</f>
        <v>0</v>
      </c>
      <c r="M285" t="str">
        <f t="shared" si="9"/>
        <v xml:space="preserve"> </v>
      </c>
    </row>
    <row r="286" spans="2:13" x14ac:dyDescent="0.3">
      <c r="B286" s="2">
        <f>Raw_Data_Input!B285</f>
        <v>0</v>
      </c>
      <c r="C286" s="13">
        <f>Raw_Data_Input!F285</f>
        <v>0</v>
      </c>
      <c r="D286" s="13">
        <f>Raw_Data_Input!G285</f>
        <v>0</v>
      </c>
      <c r="E286" s="12">
        <f>Raw_Data_Input!H285</f>
        <v>0</v>
      </c>
      <c r="G286" s="13">
        <f>Raw_Data_Input!D285</f>
        <v>0</v>
      </c>
      <c r="H286" s="14">
        <f>Raw_Data_Input!I285</f>
        <v>0</v>
      </c>
      <c r="I286" s="18" cm="1">
        <f t="array" ref="I286">_xlfn.TEXTSPLIT(Raw_Data_Input!E285,":")*24</f>
        <v>0</v>
      </c>
      <c r="J286" s="18">
        <f t="shared" si="8"/>
        <v>0</v>
      </c>
      <c r="K286" s="60">
        <f>Raw_Data_Input!J285</f>
        <v>0</v>
      </c>
      <c r="M286" t="str">
        <f t="shared" si="9"/>
        <v xml:space="preserve"> </v>
      </c>
    </row>
    <row r="287" spans="2:13" x14ac:dyDescent="0.3">
      <c r="B287" s="2">
        <f>Raw_Data_Input!B286</f>
        <v>0</v>
      </c>
      <c r="C287" s="13">
        <f>Raw_Data_Input!F286</f>
        <v>0</v>
      </c>
      <c r="D287" s="13">
        <f>Raw_Data_Input!G286</f>
        <v>0</v>
      </c>
      <c r="E287" s="12">
        <f>Raw_Data_Input!H286</f>
        <v>0</v>
      </c>
      <c r="G287" s="13">
        <f>Raw_Data_Input!D286</f>
        <v>0</v>
      </c>
      <c r="H287" s="14">
        <f>Raw_Data_Input!I286</f>
        <v>0</v>
      </c>
      <c r="I287" s="18" cm="1">
        <f t="array" ref="I287">_xlfn.TEXTSPLIT(Raw_Data_Input!E286,":")*24</f>
        <v>0</v>
      </c>
      <c r="J287" s="18">
        <f t="shared" si="8"/>
        <v>0</v>
      </c>
      <c r="K287" s="60">
        <f>Raw_Data_Input!J286</f>
        <v>0</v>
      </c>
      <c r="M287" t="str">
        <f t="shared" si="9"/>
        <v xml:space="preserve"> </v>
      </c>
    </row>
    <row r="288" spans="2:13" x14ac:dyDescent="0.3">
      <c r="B288" s="2">
        <f>Raw_Data_Input!B287</f>
        <v>0</v>
      </c>
      <c r="C288" s="13">
        <f>Raw_Data_Input!F287</f>
        <v>0</v>
      </c>
      <c r="D288" s="13">
        <f>Raw_Data_Input!G287</f>
        <v>0</v>
      </c>
      <c r="E288" s="12">
        <f>Raw_Data_Input!H287</f>
        <v>0</v>
      </c>
      <c r="G288" s="13">
        <f>Raw_Data_Input!D287</f>
        <v>0</v>
      </c>
      <c r="H288" s="14">
        <f>Raw_Data_Input!I287</f>
        <v>0</v>
      </c>
      <c r="I288" s="18" cm="1">
        <f t="array" ref="I288">_xlfn.TEXTSPLIT(Raw_Data_Input!E287,":")*24</f>
        <v>0</v>
      </c>
      <c r="J288" s="18">
        <f t="shared" si="8"/>
        <v>0</v>
      </c>
      <c r="K288" s="60">
        <f>Raw_Data_Input!J287</f>
        <v>0</v>
      </c>
      <c r="M288" t="str">
        <f t="shared" si="9"/>
        <v xml:space="preserve"> </v>
      </c>
    </row>
    <row r="289" spans="2:13" x14ac:dyDescent="0.3">
      <c r="B289" s="2">
        <f>Raw_Data_Input!B288</f>
        <v>0</v>
      </c>
      <c r="C289" s="13">
        <f>Raw_Data_Input!F288</f>
        <v>0</v>
      </c>
      <c r="D289" s="13">
        <f>Raw_Data_Input!G288</f>
        <v>0</v>
      </c>
      <c r="E289" s="12">
        <f>Raw_Data_Input!H288</f>
        <v>0</v>
      </c>
      <c r="G289" s="13">
        <f>Raw_Data_Input!D288</f>
        <v>0</v>
      </c>
      <c r="H289" s="14">
        <f>Raw_Data_Input!I288</f>
        <v>0</v>
      </c>
      <c r="I289" s="18" cm="1">
        <f t="array" ref="I289">_xlfn.TEXTSPLIT(Raw_Data_Input!E288,":")*24</f>
        <v>0</v>
      </c>
      <c r="J289" s="18">
        <f t="shared" si="8"/>
        <v>0</v>
      </c>
      <c r="K289" s="60">
        <f>Raw_Data_Input!J288</f>
        <v>0</v>
      </c>
      <c r="M289" t="str">
        <f t="shared" si="9"/>
        <v xml:space="preserve"> </v>
      </c>
    </row>
    <row r="290" spans="2:13" x14ac:dyDescent="0.3">
      <c r="B290" s="2">
        <f>Raw_Data_Input!B289</f>
        <v>0</v>
      </c>
      <c r="C290" s="13">
        <f>Raw_Data_Input!F289</f>
        <v>0</v>
      </c>
      <c r="D290" s="13">
        <f>Raw_Data_Input!G289</f>
        <v>0</v>
      </c>
      <c r="E290" s="12">
        <f>Raw_Data_Input!H289</f>
        <v>0</v>
      </c>
      <c r="G290" s="13">
        <f>Raw_Data_Input!D289</f>
        <v>0</v>
      </c>
      <c r="H290" s="14">
        <f>Raw_Data_Input!I289</f>
        <v>0</v>
      </c>
      <c r="I290" s="18" cm="1">
        <f t="array" ref="I290">_xlfn.TEXTSPLIT(Raw_Data_Input!E289,":")*24</f>
        <v>0</v>
      </c>
      <c r="J290" s="18">
        <f t="shared" si="8"/>
        <v>0</v>
      </c>
      <c r="K290" s="60">
        <f>Raw_Data_Input!J289</f>
        <v>0</v>
      </c>
      <c r="M290" t="str">
        <f t="shared" si="9"/>
        <v xml:space="preserve"> </v>
      </c>
    </row>
    <row r="291" spans="2:13" x14ac:dyDescent="0.3">
      <c r="B291" s="2">
        <f>Raw_Data_Input!B290</f>
        <v>0</v>
      </c>
      <c r="C291" s="13">
        <f>Raw_Data_Input!F290</f>
        <v>0</v>
      </c>
      <c r="D291" s="13">
        <f>Raw_Data_Input!G290</f>
        <v>0</v>
      </c>
      <c r="E291" s="12">
        <f>Raw_Data_Input!H290</f>
        <v>0</v>
      </c>
      <c r="G291" s="13">
        <f>Raw_Data_Input!D290</f>
        <v>0</v>
      </c>
      <c r="H291" s="14">
        <f>Raw_Data_Input!I290</f>
        <v>0</v>
      </c>
      <c r="I291" s="18" cm="1">
        <f t="array" ref="I291">_xlfn.TEXTSPLIT(Raw_Data_Input!E290,":")*24</f>
        <v>0</v>
      </c>
      <c r="J291" s="18">
        <f t="shared" si="8"/>
        <v>0</v>
      </c>
      <c r="K291" s="60">
        <f>Raw_Data_Input!J290</f>
        <v>0</v>
      </c>
      <c r="M291" t="str">
        <f t="shared" si="9"/>
        <v xml:space="preserve"> </v>
      </c>
    </row>
    <row r="292" spans="2:13" x14ac:dyDescent="0.3">
      <c r="B292" s="2">
        <f>Raw_Data_Input!B291</f>
        <v>0</v>
      </c>
      <c r="C292" s="13">
        <f>Raw_Data_Input!F291</f>
        <v>0</v>
      </c>
      <c r="D292" s="13">
        <f>Raw_Data_Input!G291</f>
        <v>0</v>
      </c>
      <c r="E292" s="12">
        <f>Raw_Data_Input!H291</f>
        <v>0</v>
      </c>
      <c r="G292" s="13">
        <f>Raw_Data_Input!D291</f>
        <v>0</v>
      </c>
      <c r="H292" s="14">
        <f>Raw_Data_Input!I291</f>
        <v>0</v>
      </c>
      <c r="I292" s="18" cm="1">
        <f t="array" ref="I292">_xlfn.TEXTSPLIT(Raw_Data_Input!E291,":")*24</f>
        <v>0</v>
      </c>
      <c r="J292" s="18">
        <f t="shared" si="8"/>
        <v>0</v>
      </c>
      <c r="K292" s="60">
        <f>Raw_Data_Input!J291</f>
        <v>0</v>
      </c>
      <c r="M292" t="str">
        <f t="shared" si="9"/>
        <v xml:space="preserve"> </v>
      </c>
    </row>
    <row r="293" spans="2:13" x14ac:dyDescent="0.3">
      <c r="B293" s="2">
        <f>Raw_Data_Input!B292</f>
        <v>0</v>
      </c>
      <c r="C293" s="13">
        <f>Raw_Data_Input!F292</f>
        <v>0</v>
      </c>
      <c r="D293" s="13">
        <f>Raw_Data_Input!G292</f>
        <v>0</v>
      </c>
      <c r="E293" s="12">
        <f>Raw_Data_Input!H292</f>
        <v>0</v>
      </c>
      <c r="G293" s="13">
        <f>Raw_Data_Input!D292</f>
        <v>0</v>
      </c>
      <c r="H293" s="14">
        <f>Raw_Data_Input!I292</f>
        <v>0</v>
      </c>
      <c r="I293" s="18" cm="1">
        <f t="array" ref="I293">_xlfn.TEXTSPLIT(Raw_Data_Input!E292,":")*24</f>
        <v>0</v>
      </c>
      <c r="J293" s="18">
        <f t="shared" si="8"/>
        <v>0</v>
      </c>
      <c r="K293" s="60">
        <f>Raw_Data_Input!J292</f>
        <v>0</v>
      </c>
      <c r="M293" t="str">
        <f t="shared" si="9"/>
        <v xml:space="preserve"> </v>
      </c>
    </row>
    <row r="294" spans="2:13" x14ac:dyDescent="0.3">
      <c r="B294" s="2">
        <f>Raw_Data_Input!B293</f>
        <v>0</v>
      </c>
      <c r="C294" s="13">
        <f>Raw_Data_Input!F293</f>
        <v>0</v>
      </c>
      <c r="D294" s="13">
        <f>Raw_Data_Input!G293</f>
        <v>0</v>
      </c>
      <c r="E294" s="12">
        <f>Raw_Data_Input!H293</f>
        <v>0</v>
      </c>
      <c r="G294" s="13">
        <f>Raw_Data_Input!D293</f>
        <v>0</v>
      </c>
      <c r="H294" s="14">
        <f>Raw_Data_Input!I293</f>
        <v>0</v>
      </c>
      <c r="I294" s="18" cm="1">
        <f t="array" ref="I294">_xlfn.TEXTSPLIT(Raw_Data_Input!E293,":")*24</f>
        <v>0</v>
      </c>
      <c r="J294" s="18">
        <f t="shared" si="8"/>
        <v>0</v>
      </c>
      <c r="K294" s="60">
        <f>Raw_Data_Input!J293</f>
        <v>0</v>
      </c>
      <c r="M294" t="str">
        <f t="shared" si="9"/>
        <v xml:space="preserve"> </v>
      </c>
    </row>
    <row r="295" spans="2:13" x14ac:dyDescent="0.3">
      <c r="B295" s="2">
        <f>Raw_Data_Input!B294</f>
        <v>0</v>
      </c>
      <c r="C295" s="13">
        <f>Raw_Data_Input!F294</f>
        <v>0</v>
      </c>
      <c r="D295" s="13">
        <f>Raw_Data_Input!G294</f>
        <v>0</v>
      </c>
      <c r="E295" s="12">
        <f>Raw_Data_Input!H294</f>
        <v>0</v>
      </c>
      <c r="G295" s="13">
        <f>Raw_Data_Input!D294</f>
        <v>0</v>
      </c>
      <c r="H295" s="14">
        <f>Raw_Data_Input!I294</f>
        <v>0</v>
      </c>
      <c r="I295" s="18" cm="1">
        <f t="array" ref="I295">_xlfn.TEXTSPLIT(Raw_Data_Input!E294,":")*24</f>
        <v>0</v>
      </c>
      <c r="J295" s="18">
        <f t="shared" si="8"/>
        <v>0</v>
      </c>
      <c r="K295" s="60">
        <f>Raw_Data_Input!J294</f>
        <v>0</v>
      </c>
      <c r="M295" t="str">
        <f t="shared" si="9"/>
        <v xml:space="preserve"> </v>
      </c>
    </row>
    <row r="296" spans="2:13" x14ac:dyDescent="0.3">
      <c r="B296" s="2">
        <f>Raw_Data_Input!B295</f>
        <v>0</v>
      </c>
      <c r="C296" s="13">
        <f>Raw_Data_Input!F295</f>
        <v>0</v>
      </c>
      <c r="D296" s="13">
        <f>Raw_Data_Input!G295</f>
        <v>0</v>
      </c>
      <c r="E296" s="12">
        <f>Raw_Data_Input!H295</f>
        <v>0</v>
      </c>
      <c r="G296" s="13">
        <f>Raw_Data_Input!D295</f>
        <v>0</v>
      </c>
      <c r="H296" s="14">
        <f>Raw_Data_Input!I295</f>
        <v>0</v>
      </c>
      <c r="I296" s="18" cm="1">
        <f t="array" ref="I296">_xlfn.TEXTSPLIT(Raw_Data_Input!E295,":")*24</f>
        <v>0</v>
      </c>
      <c r="J296" s="18">
        <f t="shared" si="8"/>
        <v>0</v>
      </c>
      <c r="K296" s="60">
        <f>Raw_Data_Input!J295</f>
        <v>0</v>
      </c>
      <c r="M296" t="str">
        <f t="shared" si="9"/>
        <v xml:space="preserve"> </v>
      </c>
    </row>
    <row r="297" spans="2:13" x14ac:dyDescent="0.3">
      <c r="B297" s="2">
        <f>Raw_Data_Input!B296</f>
        <v>0</v>
      </c>
      <c r="C297" s="13">
        <f>Raw_Data_Input!F296</f>
        <v>0</v>
      </c>
      <c r="D297" s="13">
        <f>Raw_Data_Input!G296</f>
        <v>0</v>
      </c>
      <c r="E297" s="12">
        <f>Raw_Data_Input!H296</f>
        <v>0</v>
      </c>
      <c r="G297" s="13">
        <f>Raw_Data_Input!D296</f>
        <v>0</v>
      </c>
      <c r="H297" s="14">
        <f>Raw_Data_Input!I296</f>
        <v>0</v>
      </c>
      <c r="I297" s="18" cm="1">
        <f t="array" ref="I297">_xlfn.TEXTSPLIT(Raw_Data_Input!E296,":")*24</f>
        <v>0</v>
      </c>
      <c r="J297" s="18">
        <f t="shared" si="8"/>
        <v>0</v>
      </c>
      <c r="K297" s="60">
        <f>Raw_Data_Input!J296</f>
        <v>0</v>
      </c>
      <c r="M297" t="str">
        <f t="shared" si="9"/>
        <v xml:space="preserve"> </v>
      </c>
    </row>
    <row r="298" spans="2:13" x14ac:dyDescent="0.3">
      <c r="B298" s="2">
        <f>Raw_Data_Input!B297</f>
        <v>0</v>
      </c>
      <c r="C298" s="13">
        <f>Raw_Data_Input!F297</f>
        <v>0</v>
      </c>
      <c r="D298" s="13">
        <f>Raw_Data_Input!G297</f>
        <v>0</v>
      </c>
      <c r="E298" s="12">
        <f>Raw_Data_Input!H297</f>
        <v>0</v>
      </c>
      <c r="G298" s="13">
        <f>Raw_Data_Input!D297</f>
        <v>0</v>
      </c>
      <c r="H298" s="14">
        <f>Raw_Data_Input!I297</f>
        <v>0</v>
      </c>
      <c r="I298" s="18" cm="1">
        <f t="array" ref="I298">_xlfn.TEXTSPLIT(Raw_Data_Input!E297,":")*24</f>
        <v>0</v>
      </c>
      <c r="J298" s="18">
        <f t="shared" si="8"/>
        <v>0</v>
      </c>
      <c r="K298" s="60">
        <f>Raw_Data_Input!J297</f>
        <v>0</v>
      </c>
      <c r="M298" t="str">
        <f t="shared" si="9"/>
        <v xml:space="preserve"> </v>
      </c>
    </row>
    <row r="299" spans="2:13" x14ac:dyDescent="0.3">
      <c r="B299" s="2">
        <f>Raw_Data_Input!B298</f>
        <v>0</v>
      </c>
      <c r="C299" s="13">
        <f>Raw_Data_Input!F298</f>
        <v>0</v>
      </c>
      <c r="D299" s="13">
        <f>Raw_Data_Input!G298</f>
        <v>0</v>
      </c>
      <c r="E299" s="12">
        <f>Raw_Data_Input!H298</f>
        <v>0</v>
      </c>
      <c r="G299" s="13">
        <f>Raw_Data_Input!D298</f>
        <v>0</v>
      </c>
      <c r="H299" s="14">
        <f>Raw_Data_Input!I298</f>
        <v>0</v>
      </c>
      <c r="I299" s="18" cm="1">
        <f t="array" ref="I299">_xlfn.TEXTSPLIT(Raw_Data_Input!E298,":")*24</f>
        <v>0</v>
      </c>
      <c r="J299" s="18">
        <f t="shared" si="8"/>
        <v>0</v>
      </c>
      <c r="K299" s="60">
        <f>Raw_Data_Input!J298</f>
        <v>0</v>
      </c>
      <c r="M299" t="str">
        <f t="shared" si="9"/>
        <v xml:space="preserve"> </v>
      </c>
    </row>
    <row r="300" spans="2:13" x14ac:dyDescent="0.3">
      <c r="B300" s="2">
        <f>Raw_Data_Input!B299</f>
        <v>0</v>
      </c>
      <c r="C300" s="13">
        <f>Raw_Data_Input!F299</f>
        <v>0</v>
      </c>
      <c r="D300" s="13">
        <f>Raw_Data_Input!G299</f>
        <v>0</v>
      </c>
      <c r="E300" s="12">
        <f>Raw_Data_Input!H299</f>
        <v>0</v>
      </c>
      <c r="G300" s="13">
        <f>Raw_Data_Input!D299</f>
        <v>0</v>
      </c>
      <c r="H300" s="14">
        <f>Raw_Data_Input!I299</f>
        <v>0</v>
      </c>
      <c r="I300" s="18" cm="1">
        <f t="array" ref="I300">_xlfn.TEXTSPLIT(Raw_Data_Input!E299,":")*24</f>
        <v>0</v>
      </c>
      <c r="J300" s="18">
        <f t="shared" si="8"/>
        <v>0</v>
      </c>
      <c r="K300" s="60">
        <f>Raw_Data_Input!J299</f>
        <v>0</v>
      </c>
      <c r="M300" t="str">
        <f t="shared" si="9"/>
        <v xml:space="preserve"> </v>
      </c>
    </row>
    <row r="301" spans="2:13" x14ac:dyDescent="0.3">
      <c r="B301" s="2">
        <f>Raw_Data_Input!B300</f>
        <v>0</v>
      </c>
      <c r="C301" s="13">
        <f>Raw_Data_Input!F300</f>
        <v>0</v>
      </c>
      <c r="D301" s="13">
        <f>Raw_Data_Input!G300</f>
        <v>0</v>
      </c>
      <c r="E301" s="12">
        <f>Raw_Data_Input!H300</f>
        <v>0</v>
      </c>
      <c r="G301" s="13">
        <f>Raw_Data_Input!D300</f>
        <v>0</v>
      </c>
      <c r="H301" s="14">
        <f>Raw_Data_Input!I300</f>
        <v>0</v>
      </c>
      <c r="I301" s="18" cm="1">
        <f t="array" ref="I301">_xlfn.TEXTSPLIT(Raw_Data_Input!E300,":")*24</f>
        <v>0</v>
      </c>
      <c r="J301" s="18">
        <f t="shared" si="8"/>
        <v>0</v>
      </c>
      <c r="K301" s="60">
        <f>Raw_Data_Input!J300</f>
        <v>0</v>
      </c>
      <c r="M301" t="str">
        <f t="shared" si="9"/>
        <v xml:space="preserve"> </v>
      </c>
    </row>
    <row r="302" spans="2:13" x14ac:dyDescent="0.3">
      <c r="B302" s="2">
        <f>Raw_Data_Input!B301</f>
        <v>0</v>
      </c>
      <c r="C302" s="13">
        <f>Raw_Data_Input!F301</f>
        <v>0</v>
      </c>
      <c r="D302" s="13">
        <f>Raw_Data_Input!G301</f>
        <v>0</v>
      </c>
      <c r="E302" s="12">
        <f>Raw_Data_Input!H301</f>
        <v>0</v>
      </c>
      <c r="G302" s="13">
        <f>Raw_Data_Input!D301</f>
        <v>0</v>
      </c>
      <c r="H302" s="14">
        <f>Raw_Data_Input!I301</f>
        <v>0</v>
      </c>
      <c r="I302" s="18" cm="1">
        <f t="array" ref="I302">_xlfn.TEXTSPLIT(Raw_Data_Input!E301,":")*24</f>
        <v>0</v>
      </c>
      <c r="J302" s="18">
        <f t="shared" si="8"/>
        <v>0</v>
      </c>
      <c r="K302" s="60">
        <f>Raw_Data_Input!J301</f>
        <v>0</v>
      </c>
      <c r="M302" t="str">
        <f t="shared" si="9"/>
        <v xml:space="preserve"> </v>
      </c>
    </row>
    <row r="303" spans="2:13" x14ac:dyDescent="0.3">
      <c r="B303" s="2">
        <f>Raw_Data_Input!B302</f>
        <v>0</v>
      </c>
      <c r="C303" s="13">
        <f>Raw_Data_Input!F302</f>
        <v>0</v>
      </c>
      <c r="D303" s="13">
        <f>Raw_Data_Input!G302</f>
        <v>0</v>
      </c>
      <c r="E303" s="12">
        <f>Raw_Data_Input!H302</f>
        <v>0</v>
      </c>
      <c r="G303" s="13">
        <f>Raw_Data_Input!D302</f>
        <v>0</v>
      </c>
      <c r="H303" s="14">
        <f>Raw_Data_Input!I302</f>
        <v>0</v>
      </c>
      <c r="I303" s="18" cm="1">
        <f t="array" ref="I303">_xlfn.TEXTSPLIT(Raw_Data_Input!E302,":")*24</f>
        <v>0</v>
      </c>
      <c r="J303" s="18">
        <f t="shared" si="8"/>
        <v>0</v>
      </c>
      <c r="K303" s="60">
        <f>Raw_Data_Input!J302</f>
        <v>0</v>
      </c>
      <c r="M303" t="str">
        <f t="shared" si="9"/>
        <v xml:space="preserve"> </v>
      </c>
    </row>
    <row r="304" spans="2:13" x14ac:dyDescent="0.3">
      <c r="B304" s="2">
        <f>Raw_Data_Input!B303</f>
        <v>0</v>
      </c>
      <c r="C304" s="13">
        <f>Raw_Data_Input!F303</f>
        <v>0</v>
      </c>
      <c r="D304" s="13">
        <f>Raw_Data_Input!G303</f>
        <v>0</v>
      </c>
      <c r="E304" s="12">
        <f>Raw_Data_Input!H303</f>
        <v>0</v>
      </c>
      <c r="G304" s="13">
        <f>Raw_Data_Input!D303</f>
        <v>0</v>
      </c>
      <c r="H304" s="14">
        <f>Raw_Data_Input!I303</f>
        <v>0</v>
      </c>
      <c r="I304" s="18" cm="1">
        <f t="array" ref="I304">_xlfn.TEXTSPLIT(Raw_Data_Input!E303,":")*24</f>
        <v>0</v>
      </c>
      <c r="J304" s="18">
        <f t="shared" si="8"/>
        <v>0</v>
      </c>
      <c r="K304" s="60">
        <f>Raw_Data_Input!J303</f>
        <v>0</v>
      </c>
      <c r="M304" t="str">
        <f t="shared" si="9"/>
        <v xml:space="preserve"> </v>
      </c>
    </row>
    <row r="305" spans="2:13" x14ac:dyDescent="0.3">
      <c r="B305" s="2">
        <f>Raw_Data_Input!B304</f>
        <v>0</v>
      </c>
      <c r="C305" s="13">
        <f>Raw_Data_Input!F304</f>
        <v>0</v>
      </c>
      <c r="D305" s="13">
        <f>Raw_Data_Input!G304</f>
        <v>0</v>
      </c>
      <c r="E305" s="12">
        <f>Raw_Data_Input!H304</f>
        <v>0</v>
      </c>
      <c r="G305" s="13">
        <f>Raw_Data_Input!D304</f>
        <v>0</v>
      </c>
      <c r="H305" s="14">
        <f>Raw_Data_Input!I304</f>
        <v>0</v>
      </c>
      <c r="I305" s="18" cm="1">
        <f t="array" ref="I305">_xlfn.TEXTSPLIT(Raw_Data_Input!E304,":")*24</f>
        <v>0</v>
      </c>
      <c r="J305" s="18">
        <f t="shared" si="8"/>
        <v>0</v>
      </c>
      <c r="K305" s="60">
        <f>Raw_Data_Input!J304</f>
        <v>0</v>
      </c>
      <c r="M305" t="str">
        <f t="shared" si="9"/>
        <v xml:space="preserve"> </v>
      </c>
    </row>
    <row r="306" spans="2:13" x14ac:dyDescent="0.3">
      <c r="B306" s="2">
        <f>Raw_Data_Input!B305</f>
        <v>0</v>
      </c>
      <c r="C306" s="13">
        <f>Raw_Data_Input!F305</f>
        <v>0</v>
      </c>
      <c r="D306" s="13">
        <f>Raw_Data_Input!G305</f>
        <v>0</v>
      </c>
      <c r="E306" s="12">
        <f>Raw_Data_Input!H305</f>
        <v>0</v>
      </c>
      <c r="G306" s="13">
        <f>Raw_Data_Input!D305</f>
        <v>0</v>
      </c>
      <c r="H306" s="14">
        <f>Raw_Data_Input!I305</f>
        <v>0</v>
      </c>
      <c r="I306" s="18" cm="1">
        <f t="array" ref="I306">_xlfn.TEXTSPLIT(Raw_Data_Input!E305,":")*24</f>
        <v>0</v>
      </c>
      <c r="J306" s="18">
        <f t="shared" si="8"/>
        <v>0</v>
      </c>
      <c r="K306" s="60">
        <f>Raw_Data_Input!J305</f>
        <v>0</v>
      </c>
      <c r="M306" t="str">
        <f t="shared" si="9"/>
        <v xml:space="preserve"> </v>
      </c>
    </row>
    <row r="307" spans="2:13" x14ac:dyDescent="0.3">
      <c r="B307" s="2">
        <f>Raw_Data_Input!B306</f>
        <v>0</v>
      </c>
      <c r="C307" s="13">
        <f>Raw_Data_Input!F306</f>
        <v>0</v>
      </c>
      <c r="D307" s="13">
        <f>Raw_Data_Input!G306</f>
        <v>0</v>
      </c>
      <c r="E307" s="12">
        <f>Raw_Data_Input!H306</f>
        <v>0</v>
      </c>
      <c r="G307" s="13">
        <f>Raw_Data_Input!D306</f>
        <v>0</v>
      </c>
      <c r="H307" s="14">
        <f>Raw_Data_Input!I306</f>
        <v>0</v>
      </c>
      <c r="I307" s="18" cm="1">
        <f t="array" ref="I307">_xlfn.TEXTSPLIT(Raw_Data_Input!E306,":")*24</f>
        <v>0</v>
      </c>
      <c r="J307" s="18">
        <f t="shared" si="8"/>
        <v>0</v>
      </c>
      <c r="K307" s="60">
        <f>Raw_Data_Input!J306</f>
        <v>0</v>
      </c>
      <c r="M307" t="str">
        <f t="shared" si="9"/>
        <v xml:space="preserve"> </v>
      </c>
    </row>
    <row r="308" spans="2:13" x14ac:dyDescent="0.3">
      <c r="B308" s="2">
        <f>Raw_Data_Input!B307</f>
        <v>0</v>
      </c>
      <c r="C308" s="13">
        <f>Raw_Data_Input!F307</f>
        <v>0</v>
      </c>
      <c r="D308" s="13">
        <f>Raw_Data_Input!G307</f>
        <v>0</v>
      </c>
      <c r="E308" s="12">
        <f>Raw_Data_Input!H307</f>
        <v>0</v>
      </c>
      <c r="G308" s="13">
        <f>Raw_Data_Input!D307</f>
        <v>0</v>
      </c>
      <c r="H308" s="14">
        <f>Raw_Data_Input!I307</f>
        <v>0</v>
      </c>
      <c r="I308" s="18" cm="1">
        <f t="array" ref="I308">_xlfn.TEXTSPLIT(Raw_Data_Input!E307,":")*24</f>
        <v>0</v>
      </c>
      <c r="J308" s="18">
        <f t="shared" si="8"/>
        <v>0</v>
      </c>
      <c r="K308" s="60">
        <f>Raw_Data_Input!J307</f>
        <v>0</v>
      </c>
      <c r="M308" t="str">
        <f t="shared" si="9"/>
        <v xml:space="preserve"> </v>
      </c>
    </row>
    <row r="309" spans="2:13" x14ac:dyDescent="0.3">
      <c r="B309" s="2">
        <f>Raw_Data_Input!B308</f>
        <v>0</v>
      </c>
      <c r="C309" s="13">
        <f>Raw_Data_Input!F308</f>
        <v>0</v>
      </c>
      <c r="D309" s="13">
        <f>Raw_Data_Input!G308</f>
        <v>0</v>
      </c>
      <c r="E309" s="12">
        <f>Raw_Data_Input!H308</f>
        <v>0</v>
      </c>
      <c r="G309" s="13">
        <f>Raw_Data_Input!D308</f>
        <v>0</v>
      </c>
      <c r="H309" s="14">
        <f>Raw_Data_Input!I308</f>
        <v>0</v>
      </c>
      <c r="I309" s="18" cm="1">
        <f t="array" ref="I309">_xlfn.TEXTSPLIT(Raw_Data_Input!E308,":")*24</f>
        <v>0</v>
      </c>
      <c r="J309" s="18">
        <f t="shared" si="8"/>
        <v>0</v>
      </c>
      <c r="K309" s="60">
        <f>Raw_Data_Input!J308</f>
        <v>0</v>
      </c>
      <c r="M309" t="str">
        <f t="shared" si="9"/>
        <v xml:space="preserve"> </v>
      </c>
    </row>
    <row r="310" spans="2:13" x14ac:dyDescent="0.3">
      <c r="B310" s="2">
        <f>Raw_Data_Input!B309</f>
        <v>0</v>
      </c>
      <c r="C310" s="13">
        <f>Raw_Data_Input!F309</f>
        <v>0</v>
      </c>
      <c r="D310" s="13">
        <f>Raw_Data_Input!G309</f>
        <v>0</v>
      </c>
      <c r="E310" s="12">
        <f>Raw_Data_Input!H309</f>
        <v>0</v>
      </c>
      <c r="G310" s="13">
        <f>Raw_Data_Input!D309</f>
        <v>0</v>
      </c>
      <c r="H310" s="14">
        <f>Raw_Data_Input!I309</f>
        <v>0</v>
      </c>
      <c r="I310" s="18" cm="1">
        <f t="array" ref="I310">_xlfn.TEXTSPLIT(Raw_Data_Input!E309,":")*24</f>
        <v>0</v>
      </c>
      <c r="J310" s="18">
        <f t="shared" si="8"/>
        <v>0</v>
      </c>
      <c r="K310" s="60">
        <f>Raw_Data_Input!J309</f>
        <v>0</v>
      </c>
      <c r="M310" t="str">
        <f t="shared" si="9"/>
        <v xml:space="preserve"> </v>
      </c>
    </row>
    <row r="311" spans="2:13" x14ac:dyDescent="0.3">
      <c r="B311" s="2">
        <f>Raw_Data_Input!B310</f>
        <v>0</v>
      </c>
      <c r="C311" s="13">
        <f>Raw_Data_Input!F310</f>
        <v>0</v>
      </c>
      <c r="D311" s="13">
        <f>Raw_Data_Input!G310</f>
        <v>0</v>
      </c>
      <c r="E311" s="12">
        <f>Raw_Data_Input!H310</f>
        <v>0</v>
      </c>
      <c r="G311" s="13">
        <f>Raw_Data_Input!D310</f>
        <v>0</v>
      </c>
      <c r="H311" s="14">
        <f>Raw_Data_Input!I310</f>
        <v>0</v>
      </c>
      <c r="I311" s="18" cm="1">
        <f t="array" ref="I311">_xlfn.TEXTSPLIT(Raw_Data_Input!E310,":")*24</f>
        <v>0</v>
      </c>
      <c r="J311" s="18">
        <f t="shared" si="8"/>
        <v>0</v>
      </c>
      <c r="K311" s="60">
        <f>Raw_Data_Input!J310</f>
        <v>0</v>
      </c>
      <c r="M311" t="str">
        <f t="shared" si="9"/>
        <v xml:space="preserve"> </v>
      </c>
    </row>
    <row r="312" spans="2:13" x14ac:dyDescent="0.3">
      <c r="B312" s="2">
        <f>Raw_Data_Input!B311</f>
        <v>0</v>
      </c>
      <c r="C312" s="13">
        <f>Raw_Data_Input!F311</f>
        <v>0</v>
      </c>
      <c r="D312" s="13">
        <f>Raw_Data_Input!G311</f>
        <v>0</v>
      </c>
      <c r="E312" s="12">
        <f>Raw_Data_Input!H311</f>
        <v>0</v>
      </c>
      <c r="G312" s="13">
        <f>Raw_Data_Input!D311</f>
        <v>0</v>
      </c>
      <c r="H312" s="14">
        <f>Raw_Data_Input!I311</f>
        <v>0</v>
      </c>
      <c r="I312" s="18" cm="1">
        <f t="array" ref="I312">_xlfn.TEXTSPLIT(Raw_Data_Input!E311,":")*24</f>
        <v>0</v>
      </c>
      <c r="J312" s="18">
        <f t="shared" si="8"/>
        <v>0</v>
      </c>
      <c r="K312" s="60">
        <f>Raw_Data_Input!J311</f>
        <v>0</v>
      </c>
      <c r="M312" t="str">
        <f t="shared" si="9"/>
        <v xml:space="preserve"> </v>
      </c>
    </row>
    <row r="313" spans="2:13" x14ac:dyDescent="0.3">
      <c r="B313" s="2">
        <f>Raw_Data_Input!B312</f>
        <v>0</v>
      </c>
      <c r="C313" s="13">
        <f>Raw_Data_Input!F312</f>
        <v>0</v>
      </c>
      <c r="D313" s="13">
        <f>Raw_Data_Input!G312</f>
        <v>0</v>
      </c>
      <c r="E313" s="12">
        <f>Raw_Data_Input!H312</f>
        <v>0</v>
      </c>
      <c r="G313" s="13">
        <f>Raw_Data_Input!D312</f>
        <v>0</v>
      </c>
      <c r="H313" s="14">
        <f>Raw_Data_Input!I312</f>
        <v>0</v>
      </c>
      <c r="I313" s="18" cm="1">
        <f t="array" ref="I313">_xlfn.TEXTSPLIT(Raw_Data_Input!E312,":")*24</f>
        <v>0</v>
      </c>
      <c r="J313" s="18">
        <f t="shared" si="8"/>
        <v>0</v>
      </c>
      <c r="K313" s="60">
        <f>Raw_Data_Input!J312</f>
        <v>0</v>
      </c>
      <c r="M313" t="str">
        <f t="shared" si="9"/>
        <v xml:space="preserve"> </v>
      </c>
    </row>
    <row r="314" spans="2:13" x14ac:dyDescent="0.3">
      <c r="B314" s="2">
        <f>Raw_Data_Input!B313</f>
        <v>0</v>
      </c>
      <c r="C314" s="13">
        <f>Raw_Data_Input!F313</f>
        <v>0</v>
      </c>
      <c r="D314" s="13">
        <f>Raw_Data_Input!G313</f>
        <v>0</v>
      </c>
      <c r="E314" s="12">
        <f>Raw_Data_Input!H313</f>
        <v>0</v>
      </c>
      <c r="G314" s="13">
        <f>Raw_Data_Input!D313</f>
        <v>0</v>
      </c>
      <c r="H314" s="14">
        <f>Raw_Data_Input!I313</f>
        <v>0</v>
      </c>
      <c r="I314" s="18" cm="1">
        <f t="array" ref="I314">_xlfn.TEXTSPLIT(Raw_Data_Input!E313,":")*24</f>
        <v>0</v>
      </c>
      <c r="J314" s="18">
        <f t="shared" si="8"/>
        <v>0</v>
      </c>
      <c r="K314" s="60">
        <f>Raw_Data_Input!J313</f>
        <v>0</v>
      </c>
      <c r="M314" t="str">
        <f t="shared" si="9"/>
        <v xml:space="preserve"> </v>
      </c>
    </row>
    <row r="315" spans="2:13" x14ac:dyDescent="0.3">
      <c r="B315" s="2">
        <f>Raw_Data_Input!B314</f>
        <v>0</v>
      </c>
      <c r="C315" s="13">
        <f>Raw_Data_Input!F314</f>
        <v>0</v>
      </c>
      <c r="D315" s="13">
        <f>Raw_Data_Input!G314</f>
        <v>0</v>
      </c>
      <c r="E315" s="12">
        <f>Raw_Data_Input!H314</f>
        <v>0</v>
      </c>
      <c r="G315" s="13">
        <f>Raw_Data_Input!D314</f>
        <v>0</v>
      </c>
      <c r="H315" s="14">
        <f>Raw_Data_Input!I314</f>
        <v>0</v>
      </c>
      <c r="I315" s="18" cm="1">
        <f t="array" ref="I315">_xlfn.TEXTSPLIT(Raw_Data_Input!E314,":")*24</f>
        <v>0</v>
      </c>
      <c r="J315" s="18">
        <f t="shared" si="8"/>
        <v>0</v>
      </c>
      <c r="K315" s="60">
        <f>Raw_Data_Input!J314</f>
        <v>0</v>
      </c>
      <c r="M315" t="str">
        <f t="shared" si="9"/>
        <v xml:space="preserve"> </v>
      </c>
    </row>
    <row r="316" spans="2:13" x14ac:dyDescent="0.3">
      <c r="B316" s="2">
        <f>Raw_Data_Input!B315</f>
        <v>0</v>
      </c>
      <c r="C316" s="13">
        <f>Raw_Data_Input!F315</f>
        <v>0</v>
      </c>
      <c r="D316" s="13">
        <f>Raw_Data_Input!G315</f>
        <v>0</v>
      </c>
      <c r="E316" s="12">
        <f>Raw_Data_Input!H315</f>
        <v>0</v>
      </c>
      <c r="G316" s="13">
        <f>Raw_Data_Input!D315</f>
        <v>0</v>
      </c>
      <c r="H316" s="14">
        <f>Raw_Data_Input!I315</f>
        <v>0</v>
      </c>
      <c r="I316" s="18" cm="1">
        <f t="array" ref="I316">_xlfn.TEXTSPLIT(Raw_Data_Input!E315,":")*24</f>
        <v>0</v>
      </c>
      <c r="J316" s="18">
        <f t="shared" si="8"/>
        <v>0</v>
      </c>
      <c r="K316" s="60">
        <f>Raw_Data_Input!J315</f>
        <v>0</v>
      </c>
      <c r="M316" t="str">
        <f t="shared" si="9"/>
        <v xml:space="preserve"> </v>
      </c>
    </row>
    <row r="317" spans="2:13" x14ac:dyDescent="0.3">
      <c r="B317" s="2">
        <f>Raw_Data_Input!B316</f>
        <v>0</v>
      </c>
      <c r="C317" s="13">
        <f>Raw_Data_Input!F316</f>
        <v>0</v>
      </c>
      <c r="D317" s="13">
        <f>Raw_Data_Input!G316</f>
        <v>0</v>
      </c>
      <c r="E317" s="12">
        <f>Raw_Data_Input!H316</f>
        <v>0</v>
      </c>
      <c r="G317" s="13">
        <f>Raw_Data_Input!D316</f>
        <v>0</v>
      </c>
      <c r="H317" s="14">
        <f>Raw_Data_Input!I316</f>
        <v>0</v>
      </c>
      <c r="I317" s="18" cm="1">
        <f t="array" ref="I317">_xlfn.TEXTSPLIT(Raw_Data_Input!E316,":")*24</f>
        <v>0</v>
      </c>
      <c r="J317" s="18">
        <f t="shared" si="8"/>
        <v>0</v>
      </c>
      <c r="K317" s="60">
        <f>Raw_Data_Input!J316</f>
        <v>0</v>
      </c>
      <c r="M317" t="str">
        <f t="shared" si="9"/>
        <v xml:space="preserve"> </v>
      </c>
    </row>
    <row r="318" spans="2:13" x14ac:dyDescent="0.3">
      <c r="B318" s="2">
        <f>Raw_Data_Input!B317</f>
        <v>0</v>
      </c>
      <c r="C318" s="13">
        <f>Raw_Data_Input!F317</f>
        <v>0</v>
      </c>
      <c r="D318" s="13">
        <f>Raw_Data_Input!G317</f>
        <v>0</v>
      </c>
      <c r="E318" s="12">
        <f>Raw_Data_Input!H317</f>
        <v>0</v>
      </c>
      <c r="G318" s="13">
        <f>Raw_Data_Input!D317</f>
        <v>0</v>
      </c>
      <c r="H318" s="14">
        <f>Raw_Data_Input!I317</f>
        <v>0</v>
      </c>
      <c r="I318" s="18" cm="1">
        <f t="array" ref="I318">_xlfn.TEXTSPLIT(Raw_Data_Input!E317,":")*24</f>
        <v>0</v>
      </c>
      <c r="J318" s="18">
        <f t="shared" si="8"/>
        <v>0</v>
      </c>
      <c r="K318" s="60">
        <f>Raw_Data_Input!J317</f>
        <v>0</v>
      </c>
      <c r="M318" t="str">
        <f t="shared" si="9"/>
        <v xml:space="preserve"> </v>
      </c>
    </row>
    <row r="319" spans="2:13" x14ac:dyDescent="0.3">
      <c r="B319" s="2">
        <f>Raw_Data_Input!B318</f>
        <v>0</v>
      </c>
      <c r="C319" s="13">
        <f>Raw_Data_Input!F318</f>
        <v>0</v>
      </c>
      <c r="D319" s="13">
        <f>Raw_Data_Input!G318</f>
        <v>0</v>
      </c>
      <c r="E319" s="12">
        <f>Raw_Data_Input!H318</f>
        <v>0</v>
      </c>
      <c r="G319" s="13">
        <f>Raw_Data_Input!D318</f>
        <v>0</v>
      </c>
      <c r="H319" s="14">
        <f>Raw_Data_Input!I318</f>
        <v>0</v>
      </c>
      <c r="I319" s="18" cm="1">
        <f t="array" ref="I319">_xlfn.TEXTSPLIT(Raw_Data_Input!E318,":")*24</f>
        <v>0</v>
      </c>
      <c r="J319" s="18">
        <f t="shared" si="8"/>
        <v>0</v>
      </c>
      <c r="K319" s="60">
        <f>Raw_Data_Input!J318</f>
        <v>0</v>
      </c>
      <c r="M319" t="str">
        <f t="shared" si="9"/>
        <v xml:space="preserve"> </v>
      </c>
    </row>
    <row r="320" spans="2:13" x14ac:dyDescent="0.3">
      <c r="B320" s="2">
        <f>Raw_Data_Input!B319</f>
        <v>0</v>
      </c>
      <c r="C320" s="13">
        <f>Raw_Data_Input!F319</f>
        <v>0</v>
      </c>
      <c r="D320" s="13">
        <f>Raw_Data_Input!G319</f>
        <v>0</v>
      </c>
      <c r="E320" s="12">
        <f>Raw_Data_Input!H319</f>
        <v>0</v>
      </c>
      <c r="G320" s="13">
        <f>Raw_Data_Input!D319</f>
        <v>0</v>
      </c>
      <c r="H320" s="14">
        <f>Raw_Data_Input!I319</f>
        <v>0</v>
      </c>
      <c r="I320" s="18" cm="1">
        <f t="array" ref="I320">_xlfn.TEXTSPLIT(Raw_Data_Input!E319,":")*24</f>
        <v>0</v>
      </c>
      <c r="J320" s="18">
        <f t="shared" si="8"/>
        <v>0</v>
      </c>
      <c r="K320" s="60">
        <f>Raw_Data_Input!J319</f>
        <v>0</v>
      </c>
      <c r="M320" t="str">
        <f t="shared" si="9"/>
        <v xml:space="preserve"> </v>
      </c>
    </row>
    <row r="321" spans="2:13" x14ac:dyDescent="0.3">
      <c r="B321" s="2">
        <f>Raw_Data_Input!B320</f>
        <v>0</v>
      </c>
      <c r="C321" s="13">
        <f>Raw_Data_Input!F320</f>
        <v>0</v>
      </c>
      <c r="D321" s="13">
        <f>Raw_Data_Input!G320</f>
        <v>0</v>
      </c>
      <c r="E321" s="12">
        <f>Raw_Data_Input!H320</f>
        <v>0</v>
      </c>
      <c r="G321" s="13">
        <f>Raw_Data_Input!D320</f>
        <v>0</v>
      </c>
      <c r="H321" s="14">
        <f>Raw_Data_Input!I320</f>
        <v>0</v>
      </c>
      <c r="I321" s="18" cm="1">
        <f t="array" ref="I321">_xlfn.TEXTSPLIT(Raw_Data_Input!E320,":")*24</f>
        <v>0</v>
      </c>
      <c r="J321" s="18">
        <f t="shared" si="8"/>
        <v>0</v>
      </c>
      <c r="K321" s="60">
        <f>Raw_Data_Input!J320</f>
        <v>0</v>
      </c>
      <c r="M321" t="str">
        <f t="shared" si="9"/>
        <v xml:space="preserve"> </v>
      </c>
    </row>
    <row r="322" spans="2:13" x14ac:dyDescent="0.3">
      <c r="B322" s="2">
        <f>Raw_Data_Input!B321</f>
        <v>0</v>
      </c>
      <c r="C322" s="13">
        <f>Raw_Data_Input!F321</f>
        <v>0</v>
      </c>
      <c r="D322" s="13">
        <f>Raw_Data_Input!G321</f>
        <v>0</v>
      </c>
      <c r="E322" s="12">
        <f>Raw_Data_Input!H321</f>
        <v>0</v>
      </c>
      <c r="G322" s="13">
        <f>Raw_Data_Input!D321</f>
        <v>0</v>
      </c>
      <c r="H322" s="14">
        <f>Raw_Data_Input!I321</f>
        <v>0</v>
      </c>
      <c r="I322" s="18" cm="1">
        <f t="array" ref="I322">_xlfn.TEXTSPLIT(Raw_Data_Input!E321,":")*24</f>
        <v>0</v>
      </c>
      <c r="J322" s="18">
        <f t="shared" si="8"/>
        <v>0</v>
      </c>
      <c r="K322" s="60">
        <f>Raw_Data_Input!J321</f>
        <v>0</v>
      </c>
      <c r="M322" t="str">
        <f t="shared" si="9"/>
        <v xml:space="preserve"> </v>
      </c>
    </row>
    <row r="323" spans="2:13" x14ac:dyDescent="0.3">
      <c r="B323" s="2">
        <f>Raw_Data_Input!B322</f>
        <v>0</v>
      </c>
      <c r="C323" s="13">
        <f>Raw_Data_Input!F322</f>
        <v>0</v>
      </c>
      <c r="D323" s="13">
        <f>Raw_Data_Input!G322</f>
        <v>0</v>
      </c>
      <c r="E323" s="12">
        <f>Raw_Data_Input!H322</f>
        <v>0</v>
      </c>
      <c r="G323" s="13">
        <f>Raw_Data_Input!D322</f>
        <v>0</v>
      </c>
      <c r="H323" s="14">
        <f>Raw_Data_Input!I322</f>
        <v>0</v>
      </c>
      <c r="I323" s="18" cm="1">
        <f t="array" ref="I323">_xlfn.TEXTSPLIT(Raw_Data_Input!E322,":")*24</f>
        <v>0</v>
      </c>
      <c r="J323" s="18">
        <f t="shared" si="8"/>
        <v>0</v>
      </c>
      <c r="K323" s="60">
        <f>Raw_Data_Input!J322</f>
        <v>0</v>
      </c>
      <c r="M323" t="str">
        <f t="shared" si="9"/>
        <v xml:space="preserve"> </v>
      </c>
    </row>
    <row r="324" spans="2:13" x14ac:dyDescent="0.3">
      <c r="B324" s="2">
        <f>Raw_Data_Input!B323</f>
        <v>0</v>
      </c>
      <c r="C324" s="13">
        <f>Raw_Data_Input!F323</f>
        <v>0</v>
      </c>
      <c r="D324" s="13">
        <f>Raw_Data_Input!G323</f>
        <v>0</v>
      </c>
      <c r="E324" s="12">
        <f>Raw_Data_Input!H323</f>
        <v>0</v>
      </c>
      <c r="G324" s="13">
        <f>Raw_Data_Input!D323</f>
        <v>0</v>
      </c>
      <c r="H324" s="14">
        <f>Raw_Data_Input!I323</f>
        <v>0</v>
      </c>
      <c r="I324" s="18" cm="1">
        <f t="array" ref="I324">_xlfn.TEXTSPLIT(Raw_Data_Input!E323,":")*24</f>
        <v>0</v>
      </c>
      <c r="J324" s="18">
        <f t="shared" si="8"/>
        <v>0</v>
      </c>
      <c r="K324" s="60">
        <f>Raw_Data_Input!J323</f>
        <v>0</v>
      </c>
      <c r="M324" t="str">
        <f t="shared" si="9"/>
        <v xml:space="preserve"> </v>
      </c>
    </row>
    <row r="325" spans="2:13" x14ac:dyDescent="0.3">
      <c r="B325" s="2">
        <f>Raw_Data_Input!B324</f>
        <v>0</v>
      </c>
      <c r="C325" s="13">
        <f>Raw_Data_Input!F324</f>
        <v>0</v>
      </c>
      <c r="D325" s="13">
        <f>Raw_Data_Input!G324</f>
        <v>0</v>
      </c>
      <c r="E325" s="12">
        <f>Raw_Data_Input!H324</f>
        <v>0</v>
      </c>
      <c r="G325" s="13">
        <f>Raw_Data_Input!D324</f>
        <v>0</v>
      </c>
      <c r="H325" s="14">
        <f>Raw_Data_Input!I324</f>
        <v>0</v>
      </c>
      <c r="I325" s="18" cm="1">
        <f t="array" ref="I325">_xlfn.TEXTSPLIT(Raw_Data_Input!E324,":")*24</f>
        <v>0</v>
      </c>
      <c r="J325" s="18">
        <f t="shared" ref="J325:J388" si="10">H325*I325</f>
        <v>0</v>
      </c>
      <c r="K325" s="60">
        <f>Raw_Data_Input!J324</f>
        <v>0</v>
      </c>
      <c r="M325" t="str">
        <f t="shared" ref="M325:M388" si="11">IF(I325&gt;0,TRUE," ")</f>
        <v xml:space="preserve"> </v>
      </c>
    </row>
    <row r="326" spans="2:13" x14ac:dyDescent="0.3">
      <c r="B326" s="2">
        <f>Raw_Data_Input!B325</f>
        <v>0</v>
      </c>
      <c r="C326" s="13">
        <f>Raw_Data_Input!F325</f>
        <v>0</v>
      </c>
      <c r="D326" s="13">
        <f>Raw_Data_Input!G325</f>
        <v>0</v>
      </c>
      <c r="E326" s="12">
        <f>Raw_Data_Input!H325</f>
        <v>0</v>
      </c>
      <c r="G326" s="13">
        <f>Raw_Data_Input!D325</f>
        <v>0</v>
      </c>
      <c r="H326" s="14">
        <f>Raw_Data_Input!I325</f>
        <v>0</v>
      </c>
      <c r="I326" s="18" cm="1">
        <f t="array" ref="I326">_xlfn.TEXTSPLIT(Raw_Data_Input!E325,":")*24</f>
        <v>0</v>
      </c>
      <c r="J326" s="18">
        <f t="shared" si="10"/>
        <v>0</v>
      </c>
      <c r="K326" s="60">
        <f>Raw_Data_Input!J325</f>
        <v>0</v>
      </c>
      <c r="M326" t="str">
        <f t="shared" si="11"/>
        <v xml:space="preserve"> </v>
      </c>
    </row>
    <row r="327" spans="2:13" x14ac:dyDescent="0.3">
      <c r="B327" s="2">
        <f>Raw_Data_Input!B326</f>
        <v>0</v>
      </c>
      <c r="C327" s="13">
        <f>Raw_Data_Input!F326</f>
        <v>0</v>
      </c>
      <c r="D327" s="13">
        <f>Raw_Data_Input!G326</f>
        <v>0</v>
      </c>
      <c r="E327" s="12">
        <f>Raw_Data_Input!H326</f>
        <v>0</v>
      </c>
      <c r="G327" s="13">
        <f>Raw_Data_Input!D326</f>
        <v>0</v>
      </c>
      <c r="H327" s="14">
        <f>Raw_Data_Input!I326</f>
        <v>0</v>
      </c>
      <c r="I327" s="18" cm="1">
        <f t="array" ref="I327">_xlfn.TEXTSPLIT(Raw_Data_Input!E326,":")*24</f>
        <v>0</v>
      </c>
      <c r="J327" s="18">
        <f t="shared" si="10"/>
        <v>0</v>
      </c>
      <c r="K327" s="60">
        <f>Raw_Data_Input!J326</f>
        <v>0</v>
      </c>
      <c r="M327" t="str">
        <f t="shared" si="11"/>
        <v xml:space="preserve"> </v>
      </c>
    </row>
    <row r="328" spans="2:13" x14ac:dyDescent="0.3">
      <c r="B328" s="2">
        <f>Raw_Data_Input!B327</f>
        <v>0</v>
      </c>
      <c r="C328" s="13">
        <f>Raw_Data_Input!F327</f>
        <v>0</v>
      </c>
      <c r="D328" s="13">
        <f>Raw_Data_Input!G327</f>
        <v>0</v>
      </c>
      <c r="E328" s="12">
        <f>Raw_Data_Input!H327</f>
        <v>0</v>
      </c>
      <c r="G328" s="13">
        <f>Raw_Data_Input!D327</f>
        <v>0</v>
      </c>
      <c r="H328" s="14">
        <f>Raw_Data_Input!I327</f>
        <v>0</v>
      </c>
      <c r="I328" s="18" cm="1">
        <f t="array" ref="I328">_xlfn.TEXTSPLIT(Raw_Data_Input!E327,":")*24</f>
        <v>0</v>
      </c>
      <c r="J328" s="18">
        <f t="shared" si="10"/>
        <v>0</v>
      </c>
      <c r="K328" s="60">
        <f>Raw_Data_Input!J327</f>
        <v>0</v>
      </c>
      <c r="M328" t="str">
        <f t="shared" si="11"/>
        <v xml:space="preserve"> </v>
      </c>
    </row>
    <row r="329" spans="2:13" x14ac:dyDescent="0.3">
      <c r="B329" s="2">
        <f>Raw_Data_Input!B328</f>
        <v>0</v>
      </c>
      <c r="C329" s="13">
        <f>Raw_Data_Input!F328</f>
        <v>0</v>
      </c>
      <c r="D329" s="13">
        <f>Raw_Data_Input!G328</f>
        <v>0</v>
      </c>
      <c r="E329" s="12">
        <f>Raw_Data_Input!H328</f>
        <v>0</v>
      </c>
      <c r="G329" s="13">
        <f>Raw_Data_Input!D328</f>
        <v>0</v>
      </c>
      <c r="H329" s="14">
        <f>Raw_Data_Input!I328</f>
        <v>0</v>
      </c>
      <c r="I329" s="18" cm="1">
        <f t="array" ref="I329">_xlfn.TEXTSPLIT(Raw_Data_Input!E328,":")*24</f>
        <v>0</v>
      </c>
      <c r="J329" s="18">
        <f t="shared" si="10"/>
        <v>0</v>
      </c>
      <c r="K329" s="60">
        <f>Raw_Data_Input!J328</f>
        <v>0</v>
      </c>
      <c r="M329" t="str">
        <f t="shared" si="11"/>
        <v xml:space="preserve"> </v>
      </c>
    </row>
    <row r="330" spans="2:13" x14ac:dyDescent="0.3">
      <c r="B330" s="2">
        <f>Raw_Data_Input!B329</f>
        <v>0</v>
      </c>
      <c r="C330" s="13">
        <f>Raw_Data_Input!F329</f>
        <v>0</v>
      </c>
      <c r="D330" s="13">
        <f>Raw_Data_Input!G329</f>
        <v>0</v>
      </c>
      <c r="E330" s="12">
        <f>Raw_Data_Input!H329</f>
        <v>0</v>
      </c>
      <c r="G330" s="13">
        <f>Raw_Data_Input!D329</f>
        <v>0</v>
      </c>
      <c r="H330" s="14">
        <f>Raw_Data_Input!I329</f>
        <v>0</v>
      </c>
      <c r="I330" s="18" cm="1">
        <f t="array" ref="I330">_xlfn.TEXTSPLIT(Raw_Data_Input!E329,":")*24</f>
        <v>0</v>
      </c>
      <c r="J330" s="18">
        <f t="shared" si="10"/>
        <v>0</v>
      </c>
      <c r="K330" s="60">
        <f>Raw_Data_Input!J329</f>
        <v>0</v>
      </c>
      <c r="M330" t="str">
        <f t="shared" si="11"/>
        <v xml:space="preserve"> </v>
      </c>
    </row>
    <row r="331" spans="2:13" x14ac:dyDescent="0.3">
      <c r="B331" s="2">
        <f>Raw_Data_Input!B330</f>
        <v>0</v>
      </c>
      <c r="C331" s="13">
        <f>Raw_Data_Input!F330</f>
        <v>0</v>
      </c>
      <c r="D331" s="13">
        <f>Raw_Data_Input!G330</f>
        <v>0</v>
      </c>
      <c r="E331" s="12">
        <f>Raw_Data_Input!H330</f>
        <v>0</v>
      </c>
      <c r="G331" s="13">
        <f>Raw_Data_Input!D330</f>
        <v>0</v>
      </c>
      <c r="H331" s="14">
        <f>Raw_Data_Input!I330</f>
        <v>0</v>
      </c>
      <c r="I331" s="18" cm="1">
        <f t="array" ref="I331">_xlfn.TEXTSPLIT(Raw_Data_Input!E330,":")*24</f>
        <v>0</v>
      </c>
      <c r="J331" s="18">
        <f t="shared" si="10"/>
        <v>0</v>
      </c>
      <c r="K331" s="60">
        <f>Raw_Data_Input!J330</f>
        <v>0</v>
      </c>
      <c r="M331" t="str">
        <f t="shared" si="11"/>
        <v xml:space="preserve"> </v>
      </c>
    </row>
    <row r="332" spans="2:13" x14ac:dyDescent="0.3">
      <c r="B332" s="2">
        <f>Raw_Data_Input!B331</f>
        <v>0</v>
      </c>
      <c r="C332" s="13">
        <f>Raw_Data_Input!F331</f>
        <v>0</v>
      </c>
      <c r="D332" s="13">
        <f>Raw_Data_Input!G331</f>
        <v>0</v>
      </c>
      <c r="E332" s="12">
        <f>Raw_Data_Input!H331</f>
        <v>0</v>
      </c>
      <c r="G332" s="13">
        <f>Raw_Data_Input!D331</f>
        <v>0</v>
      </c>
      <c r="H332" s="14">
        <f>Raw_Data_Input!I331</f>
        <v>0</v>
      </c>
      <c r="I332" s="18" cm="1">
        <f t="array" ref="I332">_xlfn.TEXTSPLIT(Raw_Data_Input!E331,":")*24</f>
        <v>0</v>
      </c>
      <c r="J332" s="18">
        <f t="shared" si="10"/>
        <v>0</v>
      </c>
      <c r="K332" s="60">
        <f>Raw_Data_Input!J331</f>
        <v>0</v>
      </c>
      <c r="M332" t="str">
        <f t="shared" si="11"/>
        <v xml:space="preserve"> </v>
      </c>
    </row>
    <row r="333" spans="2:13" x14ac:dyDescent="0.3">
      <c r="B333" s="2">
        <f>Raw_Data_Input!B332</f>
        <v>0</v>
      </c>
      <c r="C333" s="13">
        <f>Raw_Data_Input!F332</f>
        <v>0</v>
      </c>
      <c r="D333" s="13">
        <f>Raw_Data_Input!G332</f>
        <v>0</v>
      </c>
      <c r="E333" s="12">
        <f>Raw_Data_Input!H332</f>
        <v>0</v>
      </c>
      <c r="G333" s="13">
        <f>Raw_Data_Input!D332</f>
        <v>0</v>
      </c>
      <c r="H333" s="14">
        <f>Raw_Data_Input!I332</f>
        <v>0</v>
      </c>
      <c r="I333" s="18" cm="1">
        <f t="array" ref="I333">_xlfn.TEXTSPLIT(Raw_Data_Input!E332,":")*24</f>
        <v>0</v>
      </c>
      <c r="J333" s="18">
        <f t="shared" si="10"/>
        <v>0</v>
      </c>
      <c r="K333" s="60">
        <f>Raw_Data_Input!J332</f>
        <v>0</v>
      </c>
      <c r="M333" t="str">
        <f t="shared" si="11"/>
        <v xml:space="preserve"> </v>
      </c>
    </row>
    <row r="334" spans="2:13" x14ac:dyDescent="0.3">
      <c r="B334" s="2">
        <f>Raw_Data_Input!B333</f>
        <v>0</v>
      </c>
      <c r="C334" s="13">
        <f>Raw_Data_Input!F333</f>
        <v>0</v>
      </c>
      <c r="D334" s="13">
        <f>Raw_Data_Input!G333</f>
        <v>0</v>
      </c>
      <c r="E334" s="12">
        <f>Raw_Data_Input!H333</f>
        <v>0</v>
      </c>
      <c r="G334" s="13">
        <f>Raw_Data_Input!D333</f>
        <v>0</v>
      </c>
      <c r="H334" s="14">
        <f>Raw_Data_Input!I333</f>
        <v>0</v>
      </c>
      <c r="I334" s="18" cm="1">
        <f t="array" ref="I334">_xlfn.TEXTSPLIT(Raw_Data_Input!E333,":")*24</f>
        <v>0</v>
      </c>
      <c r="J334" s="18">
        <f t="shared" si="10"/>
        <v>0</v>
      </c>
      <c r="K334" s="60">
        <f>Raw_Data_Input!J333</f>
        <v>0</v>
      </c>
      <c r="M334" t="str">
        <f t="shared" si="11"/>
        <v xml:space="preserve"> </v>
      </c>
    </row>
    <row r="335" spans="2:13" x14ac:dyDescent="0.3">
      <c r="B335" s="2">
        <f>Raw_Data_Input!B334</f>
        <v>0</v>
      </c>
      <c r="C335" s="13">
        <f>Raw_Data_Input!F334</f>
        <v>0</v>
      </c>
      <c r="D335" s="13">
        <f>Raw_Data_Input!G334</f>
        <v>0</v>
      </c>
      <c r="E335" s="12">
        <f>Raw_Data_Input!H334</f>
        <v>0</v>
      </c>
      <c r="G335" s="13">
        <f>Raw_Data_Input!D334</f>
        <v>0</v>
      </c>
      <c r="H335" s="14">
        <f>Raw_Data_Input!I334</f>
        <v>0</v>
      </c>
      <c r="I335" s="18" cm="1">
        <f t="array" ref="I335">_xlfn.TEXTSPLIT(Raw_Data_Input!E334,":")*24</f>
        <v>0</v>
      </c>
      <c r="J335" s="18">
        <f t="shared" si="10"/>
        <v>0</v>
      </c>
      <c r="K335" s="60">
        <f>Raw_Data_Input!J334</f>
        <v>0</v>
      </c>
      <c r="M335" t="str">
        <f t="shared" si="11"/>
        <v xml:space="preserve"> </v>
      </c>
    </row>
    <row r="336" spans="2:13" x14ac:dyDescent="0.3">
      <c r="B336" s="2">
        <f>Raw_Data_Input!B335</f>
        <v>0</v>
      </c>
      <c r="C336" s="13">
        <f>Raw_Data_Input!F335</f>
        <v>0</v>
      </c>
      <c r="D336" s="13">
        <f>Raw_Data_Input!G335</f>
        <v>0</v>
      </c>
      <c r="E336" s="12">
        <f>Raw_Data_Input!H335</f>
        <v>0</v>
      </c>
      <c r="G336" s="13">
        <f>Raw_Data_Input!D335</f>
        <v>0</v>
      </c>
      <c r="H336" s="14">
        <f>Raw_Data_Input!I335</f>
        <v>0</v>
      </c>
      <c r="I336" s="18" cm="1">
        <f t="array" ref="I336">_xlfn.TEXTSPLIT(Raw_Data_Input!E335,":")*24</f>
        <v>0</v>
      </c>
      <c r="J336" s="18">
        <f t="shared" si="10"/>
        <v>0</v>
      </c>
      <c r="K336" s="60">
        <f>Raw_Data_Input!J335</f>
        <v>0</v>
      </c>
      <c r="M336" t="str">
        <f t="shared" si="11"/>
        <v xml:space="preserve"> </v>
      </c>
    </row>
    <row r="337" spans="2:13" x14ac:dyDescent="0.3">
      <c r="B337" s="2">
        <f>Raw_Data_Input!B336</f>
        <v>0</v>
      </c>
      <c r="C337" s="13">
        <f>Raw_Data_Input!F336</f>
        <v>0</v>
      </c>
      <c r="D337" s="13">
        <f>Raw_Data_Input!G336</f>
        <v>0</v>
      </c>
      <c r="E337" s="12">
        <f>Raw_Data_Input!H336</f>
        <v>0</v>
      </c>
      <c r="G337" s="13">
        <f>Raw_Data_Input!D336</f>
        <v>0</v>
      </c>
      <c r="H337" s="14">
        <f>Raw_Data_Input!I336</f>
        <v>0</v>
      </c>
      <c r="I337" s="18" cm="1">
        <f t="array" ref="I337">_xlfn.TEXTSPLIT(Raw_Data_Input!E336,":")*24</f>
        <v>0</v>
      </c>
      <c r="J337" s="18">
        <f t="shared" si="10"/>
        <v>0</v>
      </c>
      <c r="K337" s="60">
        <f>Raw_Data_Input!J336</f>
        <v>0</v>
      </c>
      <c r="M337" t="str">
        <f t="shared" si="11"/>
        <v xml:space="preserve"> </v>
      </c>
    </row>
    <row r="338" spans="2:13" x14ac:dyDescent="0.3">
      <c r="B338" s="2">
        <f>Raw_Data_Input!B337</f>
        <v>0</v>
      </c>
      <c r="C338" s="13">
        <f>Raw_Data_Input!F337</f>
        <v>0</v>
      </c>
      <c r="D338" s="13">
        <f>Raw_Data_Input!G337</f>
        <v>0</v>
      </c>
      <c r="E338" s="12">
        <f>Raw_Data_Input!H337</f>
        <v>0</v>
      </c>
      <c r="G338" s="13">
        <f>Raw_Data_Input!D337</f>
        <v>0</v>
      </c>
      <c r="H338" s="14">
        <f>Raw_Data_Input!I337</f>
        <v>0</v>
      </c>
      <c r="I338" s="18" cm="1">
        <f t="array" ref="I338">_xlfn.TEXTSPLIT(Raw_Data_Input!E337,":")*24</f>
        <v>0</v>
      </c>
      <c r="J338" s="18">
        <f t="shared" si="10"/>
        <v>0</v>
      </c>
      <c r="K338" s="60">
        <f>Raw_Data_Input!J337</f>
        <v>0</v>
      </c>
      <c r="M338" t="str">
        <f t="shared" si="11"/>
        <v xml:space="preserve"> </v>
      </c>
    </row>
    <row r="339" spans="2:13" x14ac:dyDescent="0.3">
      <c r="B339" s="2">
        <f>Raw_Data_Input!B338</f>
        <v>0</v>
      </c>
      <c r="C339" s="13">
        <f>Raw_Data_Input!F338</f>
        <v>0</v>
      </c>
      <c r="D339" s="13">
        <f>Raw_Data_Input!G338</f>
        <v>0</v>
      </c>
      <c r="E339" s="12">
        <f>Raw_Data_Input!H338</f>
        <v>0</v>
      </c>
      <c r="G339" s="13">
        <f>Raw_Data_Input!D338</f>
        <v>0</v>
      </c>
      <c r="H339" s="14">
        <f>Raw_Data_Input!I338</f>
        <v>0</v>
      </c>
      <c r="I339" s="18" cm="1">
        <f t="array" ref="I339">_xlfn.TEXTSPLIT(Raw_Data_Input!E338,":")*24</f>
        <v>0</v>
      </c>
      <c r="J339" s="18">
        <f t="shared" si="10"/>
        <v>0</v>
      </c>
      <c r="K339" s="60">
        <f>Raw_Data_Input!J338</f>
        <v>0</v>
      </c>
      <c r="M339" t="str">
        <f t="shared" si="11"/>
        <v xml:space="preserve"> </v>
      </c>
    </row>
    <row r="340" spans="2:13" x14ac:dyDescent="0.3">
      <c r="B340" s="2">
        <f>Raw_Data_Input!B339</f>
        <v>0</v>
      </c>
      <c r="C340" s="13">
        <f>Raw_Data_Input!F339</f>
        <v>0</v>
      </c>
      <c r="D340" s="13">
        <f>Raw_Data_Input!G339</f>
        <v>0</v>
      </c>
      <c r="E340" s="12">
        <f>Raw_Data_Input!H339</f>
        <v>0</v>
      </c>
      <c r="G340" s="13">
        <f>Raw_Data_Input!D339</f>
        <v>0</v>
      </c>
      <c r="H340" s="14">
        <f>Raw_Data_Input!I339</f>
        <v>0</v>
      </c>
      <c r="I340" s="18" cm="1">
        <f t="array" ref="I340">_xlfn.TEXTSPLIT(Raw_Data_Input!E339,":")*24</f>
        <v>0</v>
      </c>
      <c r="J340" s="18">
        <f t="shared" si="10"/>
        <v>0</v>
      </c>
      <c r="K340" s="60">
        <f>Raw_Data_Input!J339</f>
        <v>0</v>
      </c>
      <c r="M340" t="str">
        <f t="shared" si="11"/>
        <v xml:space="preserve"> </v>
      </c>
    </row>
    <row r="341" spans="2:13" x14ac:dyDescent="0.3">
      <c r="B341" s="2">
        <f>Raw_Data_Input!B340</f>
        <v>0</v>
      </c>
      <c r="C341" s="13">
        <f>Raw_Data_Input!F340</f>
        <v>0</v>
      </c>
      <c r="D341" s="13">
        <f>Raw_Data_Input!G340</f>
        <v>0</v>
      </c>
      <c r="E341" s="12">
        <f>Raw_Data_Input!H340</f>
        <v>0</v>
      </c>
      <c r="G341" s="13">
        <f>Raw_Data_Input!D340</f>
        <v>0</v>
      </c>
      <c r="H341" s="14">
        <f>Raw_Data_Input!I340</f>
        <v>0</v>
      </c>
      <c r="I341" s="18" cm="1">
        <f t="array" ref="I341">_xlfn.TEXTSPLIT(Raw_Data_Input!E340,":")*24</f>
        <v>0</v>
      </c>
      <c r="J341" s="18">
        <f t="shared" si="10"/>
        <v>0</v>
      </c>
      <c r="K341" s="60">
        <f>Raw_Data_Input!J340</f>
        <v>0</v>
      </c>
      <c r="M341" t="str">
        <f t="shared" si="11"/>
        <v xml:space="preserve"> </v>
      </c>
    </row>
    <row r="342" spans="2:13" x14ac:dyDescent="0.3">
      <c r="B342" s="2">
        <f>Raw_Data_Input!B341</f>
        <v>0</v>
      </c>
      <c r="C342" s="13">
        <f>Raw_Data_Input!F341</f>
        <v>0</v>
      </c>
      <c r="D342" s="13">
        <f>Raw_Data_Input!G341</f>
        <v>0</v>
      </c>
      <c r="E342" s="12">
        <f>Raw_Data_Input!H341</f>
        <v>0</v>
      </c>
      <c r="G342" s="13">
        <f>Raw_Data_Input!D341</f>
        <v>0</v>
      </c>
      <c r="H342" s="14">
        <f>Raw_Data_Input!I341</f>
        <v>0</v>
      </c>
      <c r="I342" s="18" cm="1">
        <f t="array" ref="I342">_xlfn.TEXTSPLIT(Raw_Data_Input!E341,":")*24</f>
        <v>0</v>
      </c>
      <c r="J342" s="18">
        <f t="shared" si="10"/>
        <v>0</v>
      </c>
      <c r="K342" s="60">
        <f>Raw_Data_Input!J341</f>
        <v>0</v>
      </c>
      <c r="M342" t="str">
        <f t="shared" si="11"/>
        <v xml:space="preserve"> </v>
      </c>
    </row>
    <row r="343" spans="2:13" x14ac:dyDescent="0.3">
      <c r="B343" s="2">
        <f>Raw_Data_Input!B342</f>
        <v>0</v>
      </c>
      <c r="C343" s="13">
        <f>Raw_Data_Input!F342</f>
        <v>0</v>
      </c>
      <c r="D343" s="13">
        <f>Raw_Data_Input!G342</f>
        <v>0</v>
      </c>
      <c r="E343" s="12">
        <f>Raw_Data_Input!H342</f>
        <v>0</v>
      </c>
      <c r="G343" s="13">
        <f>Raw_Data_Input!D342</f>
        <v>0</v>
      </c>
      <c r="H343" s="14">
        <f>Raw_Data_Input!I342</f>
        <v>0</v>
      </c>
      <c r="I343" s="18" cm="1">
        <f t="array" ref="I343">_xlfn.TEXTSPLIT(Raw_Data_Input!E342,":")*24</f>
        <v>0</v>
      </c>
      <c r="J343" s="18">
        <f t="shared" si="10"/>
        <v>0</v>
      </c>
      <c r="K343" s="60">
        <f>Raw_Data_Input!J342</f>
        <v>0</v>
      </c>
      <c r="M343" t="str">
        <f t="shared" si="11"/>
        <v xml:space="preserve"> </v>
      </c>
    </row>
    <row r="344" spans="2:13" x14ac:dyDescent="0.3">
      <c r="B344" s="2">
        <f>Raw_Data_Input!B343</f>
        <v>0</v>
      </c>
      <c r="C344" s="13">
        <f>Raw_Data_Input!F343</f>
        <v>0</v>
      </c>
      <c r="D344" s="13">
        <f>Raw_Data_Input!G343</f>
        <v>0</v>
      </c>
      <c r="E344" s="12">
        <f>Raw_Data_Input!H343</f>
        <v>0</v>
      </c>
      <c r="G344" s="13">
        <f>Raw_Data_Input!D343</f>
        <v>0</v>
      </c>
      <c r="H344" s="14">
        <f>Raw_Data_Input!I343</f>
        <v>0</v>
      </c>
      <c r="I344" s="18" cm="1">
        <f t="array" ref="I344">_xlfn.TEXTSPLIT(Raw_Data_Input!E343,":")*24</f>
        <v>0</v>
      </c>
      <c r="J344" s="18">
        <f t="shared" si="10"/>
        <v>0</v>
      </c>
      <c r="K344" s="60">
        <f>Raw_Data_Input!J343</f>
        <v>0</v>
      </c>
      <c r="M344" t="str">
        <f t="shared" si="11"/>
        <v xml:space="preserve"> </v>
      </c>
    </row>
    <row r="345" spans="2:13" x14ac:dyDescent="0.3">
      <c r="B345" s="2">
        <f>Raw_Data_Input!B344</f>
        <v>0</v>
      </c>
      <c r="C345" s="13">
        <f>Raw_Data_Input!F344</f>
        <v>0</v>
      </c>
      <c r="D345" s="13">
        <f>Raw_Data_Input!G344</f>
        <v>0</v>
      </c>
      <c r="E345" s="12">
        <f>Raw_Data_Input!H344</f>
        <v>0</v>
      </c>
      <c r="G345" s="13">
        <f>Raw_Data_Input!D344</f>
        <v>0</v>
      </c>
      <c r="H345" s="14">
        <f>Raw_Data_Input!I344</f>
        <v>0</v>
      </c>
      <c r="I345" s="18" cm="1">
        <f t="array" ref="I345">_xlfn.TEXTSPLIT(Raw_Data_Input!E344,":")*24</f>
        <v>0</v>
      </c>
      <c r="J345" s="18">
        <f t="shared" si="10"/>
        <v>0</v>
      </c>
      <c r="K345" s="60">
        <f>Raw_Data_Input!J344</f>
        <v>0</v>
      </c>
      <c r="M345" t="str">
        <f t="shared" si="11"/>
        <v xml:space="preserve"> </v>
      </c>
    </row>
    <row r="346" spans="2:13" x14ac:dyDescent="0.3">
      <c r="B346" s="2">
        <f>Raw_Data_Input!B345</f>
        <v>0</v>
      </c>
      <c r="C346" s="13">
        <f>Raw_Data_Input!F345</f>
        <v>0</v>
      </c>
      <c r="D346" s="13">
        <f>Raw_Data_Input!G345</f>
        <v>0</v>
      </c>
      <c r="E346" s="12">
        <f>Raw_Data_Input!H345</f>
        <v>0</v>
      </c>
      <c r="G346" s="13">
        <f>Raw_Data_Input!D345</f>
        <v>0</v>
      </c>
      <c r="H346" s="14">
        <f>Raw_Data_Input!I345</f>
        <v>0</v>
      </c>
      <c r="I346" s="18" cm="1">
        <f t="array" ref="I346">_xlfn.TEXTSPLIT(Raw_Data_Input!E345,":")*24</f>
        <v>0</v>
      </c>
      <c r="J346" s="18">
        <f t="shared" si="10"/>
        <v>0</v>
      </c>
      <c r="K346" s="60">
        <f>Raw_Data_Input!J345</f>
        <v>0</v>
      </c>
      <c r="M346" t="str">
        <f t="shared" si="11"/>
        <v xml:space="preserve"> </v>
      </c>
    </row>
    <row r="347" spans="2:13" x14ac:dyDescent="0.3">
      <c r="B347" s="2">
        <f>Raw_Data_Input!B346</f>
        <v>0</v>
      </c>
      <c r="C347" s="13">
        <f>Raw_Data_Input!F346</f>
        <v>0</v>
      </c>
      <c r="D347" s="13">
        <f>Raw_Data_Input!G346</f>
        <v>0</v>
      </c>
      <c r="E347" s="12">
        <f>Raw_Data_Input!H346</f>
        <v>0</v>
      </c>
      <c r="G347" s="13">
        <f>Raw_Data_Input!D346</f>
        <v>0</v>
      </c>
      <c r="H347" s="14">
        <f>Raw_Data_Input!I346</f>
        <v>0</v>
      </c>
      <c r="I347" s="18" cm="1">
        <f t="array" ref="I347">_xlfn.TEXTSPLIT(Raw_Data_Input!E346,":")*24</f>
        <v>0</v>
      </c>
      <c r="J347" s="18">
        <f t="shared" si="10"/>
        <v>0</v>
      </c>
      <c r="K347" s="60">
        <f>Raw_Data_Input!J346</f>
        <v>0</v>
      </c>
      <c r="M347" t="str">
        <f t="shared" si="11"/>
        <v xml:space="preserve"> </v>
      </c>
    </row>
    <row r="348" spans="2:13" x14ac:dyDescent="0.3">
      <c r="B348" s="2">
        <f>Raw_Data_Input!B347</f>
        <v>0</v>
      </c>
      <c r="C348" s="13">
        <f>Raw_Data_Input!F347</f>
        <v>0</v>
      </c>
      <c r="D348" s="13">
        <f>Raw_Data_Input!G347</f>
        <v>0</v>
      </c>
      <c r="E348" s="12">
        <f>Raw_Data_Input!H347</f>
        <v>0</v>
      </c>
      <c r="G348" s="13">
        <f>Raw_Data_Input!D347</f>
        <v>0</v>
      </c>
      <c r="H348" s="14">
        <f>Raw_Data_Input!I347</f>
        <v>0</v>
      </c>
      <c r="I348" s="18" cm="1">
        <f t="array" ref="I348">_xlfn.TEXTSPLIT(Raw_Data_Input!E347,":")*24</f>
        <v>0</v>
      </c>
      <c r="J348" s="18">
        <f t="shared" si="10"/>
        <v>0</v>
      </c>
      <c r="K348" s="60">
        <f>Raw_Data_Input!J347</f>
        <v>0</v>
      </c>
      <c r="M348" t="str">
        <f t="shared" si="11"/>
        <v xml:space="preserve"> </v>
      </c>
    </row>
    <row r="349" spans="2:13" x14ac:dyDescent="0.3">
      <c r="B349" s="2">
        <f>Raw_Data_Input!B348</f>
        <v>0</v>
      </c>
      <c r="C349" s="13">
        <f>Raw_Data_Input!F348</f>
        <v>0</v>
      </c>
      <c r="D349" s="13">
        <f>Raw_Data_Input!G348</f>
        <v>0</v>
      </c>
      <c r="E349" s="12">
        <f>Raw_Data_Input!H348</f>
        <v>0</v>
      </c>
      <c r="G349" s="13">
        <f>Raw_Data_Input!D348</f>
        <v>0</v>
      </c>
      <c r="H349" s="14">
        <f>Raw_Data_Input!I348</f>
        <v>0</v>
      </c>
      <c r="I349" s="18" cm="1">
        <f t="array" ref="I349">_xlfn.TEXTSPLIT(Raw_Data_Input!E348,":")*24</f>
        <v>0</v>
      </c>
      <c r="J349" s="18">
        <f t="shared" si="10"/>
        <v>0</v>
      </c>
      <c r="K349" s="60">
        <f>Raw_Data_Input!J348</f>
        <v>0</v>
      </c>
      <c r="M349" t="str">
        <f t="shared" si="11"/>
        <v xml:space="preserve"> </v>
      </c>
    </row>
    <row r="350" spans="2:13" x14ac:dyDescent="0.3">
      <c r="B350" s="2">
        <f>Raw_Data_Input!B349</f>
        <v>0</v>
      </c>
      <c r="C350" s="13">
        <f>Raw_Data_Input!F349</f>
        <v>0</v>
      </c>
      <c r="D350" s="13">
        <f>Raw_Data_Input!G349</f>
        <v>0</v>
      </c>
      <c r="E350" s="12">
        <f>Raw_Data_Input!H349</f>
        <v>0</v>
      </c>
      <c r="G350" s="13">
        <f>Raw_Data_Input!D349</f>
        <v>0</v>
      </c>
      <c r="H350" s="14">
        <f>Raw_Data_Input!I349</f>
        <v>0</v>
      </c>
      <c r="I350" s="18" cm="1">
        <f t="array" ref="I350">_xlfn.TEXTSPLIT(Raw_Data_Input!E349,":")*24</f>
        <v>0</v>
      </c>
      <c r="J350" s="18">
        <f t="shared" si="10"/>
        <v>0</v>
      </c>
      <c r="K350" s="60">
        <f>Raw_Data_Input!J349</f>
        <v>0</v>
      </c>
      <c r="M350" t="str">
        <f t="shared" si="11"/>
        <v xml:space="preserve"> </v>
      </c>
    </row>
    <row r="351" spans="2:13" x14ac:dyDescent="0.3">
      <c r="B351" s="2">
        <f>Raw_Data_Input!B350</f>
        <v>0</v>
      </c>
      <c r="C351" s="13">
        <f>Raw_Data_Input!F350</f>
        <v>0</v>
      </c>
      <c r="D351" s="13">
        <f>Raw_Data_Input!G350</f>
        <v>0</v>
      </c>
      <c r="E351" s="12">
        <f>Raw_Data_Input!H350</f>
        <v>0</v>
      </c>
      <c r="G351" s="13">
        <f>Raw_Data_Input!D350</f>
        <v>0</v>
      </c>
      <c r="H351" s="14">
        <f>Raw_Data_Input!I350</f>
        <v>0</v>
      </c>
      <c r="I351" s="18" cm="1">
        <f t="array" ref="I351">_xlfn.TEXTSPLIT(Raw_Data_Input!E350,":")*24</f>
        <v>0</v>
      </c>
      <c r="J351" s="18">
        <f t="shared" si="10"/>
        <v>0</v>
      </c>
      <c r="K351" s="60">
        <f>Raw_Data_Input!J350</f>
        <v>0</v>
      </c>
      <c r="M351" t="str">
        <f t="shared" si="11"/>
        <v xml:space="preserve"> </v>
      </c>
    </row>
    <row r="352" spans="2:13" x14ac:dyDescent="0.3">
      <c r="B352" s="2">
        <f>Raw_Data_Input!B351</f>
        <v>0</v>
      </c>
      <c r="C352" s="13">
        <f>Raw_Data_Input!F351</f>
        <v>0</v>
      </c>
      <c r="D352" s="13">
        <f>Raw_Data_Input!G351</f>
        <v>0</v>
      </c>
      <c r="E352" s="12">
        <f>Raw_Data_Input!H351</f>
        <v>0</v>
      </c>
      <c r="G352" s="13">
        <f>Raw_Data_Input!D351</f>
        <v>0</v>
      </c>
      <c r="H352" s="14">
        <f>Raw_Data_Input!I351</f>
        <v>0</v>
      </c>
      <c r="I352" s="18" cm="1">
        <f t="array" ref="I352">_xlfn.TEXTSPLIT(Raw_Data_Input!E351,":")*24</f>
        <v>0</v>
      </c>
      <c r="J352" s="18">
        <f t="shared" si="10"/>
        <v>0</v>
      </c>
      <c r="K352" s="60">
        <f>Raw_Data_Input!J351</f>
        <v>0</v>
      </c>
      <c r="M352" t="str">
        <f t="shared" si="11"/>
        <v xml:space="preserve"> </v>
      </c>
    </row>
    <row r="353" spans="2:13" x14ac:dyDescent="0.3">
      <c r="B353" s="2">
        <f>Raw_Data_Input!B352</f>
        <v>0</v>
      </c>
      <c r="C353" s="13">
        <f>Raw_Data_Input!F352</f>
        <v>0</v>
      </c>
      <c r="D353" s="13">
        <f>Raw_Data_Input!G352</f>
        <v>0</v>
      </c>
      <c r="E353" s="12">
        <f>Raw_Data_Input!H352</f>
        <v>0</v>
      </c>
      <c r="G353" s="13">
        <f>Raw_Data_Input!D352</f>
        <v>0</v>
      </c>
      <c r="H353" s="14">
        <f>Raw_Data_Input!I352</f>
        <v>0</v>
      </c>
      <c r="I353" s="18" cm="1">
        <f t="array" ref="I353">_xlfn.TEXTSPLIT(Raw_Data_Input!E352,":")*24</f>
        <v>0</v>
      </c>
      <c r="J353" s="18">
        <f t="shared" si="10"/>
        <v>0</v>
      </c>
      <c r="K353" s="60">
        <f>Raw_Data_Input!J352</f>
        <v>0</v>
      </c>
      <c r="M353" t="str">
        <f t="shared" si="11"/>
        <v xml:space="preserve"> </v>
      </c>
    </row>
    <row r="354" spans="2:13" x14ac:dyDescent="0.3">
      <c r="B354" s="2">
        <f>Raw_Data_Input!B353</f>
        <v>0</v>
      </c>
      <c r="C354" s="13">
        <f>Raw_Data_Input!F353</f>
        <v>0</v>
      </c>
      <c r="D354" s="13">
        <f>Raw_Data_Input!G353</f>
        <v>0</v>
      </c>
      <c r="E354" s="12">
        <f>Raw_Data_Input!H353</f>
        <v>0</v>
      </c>
      <c r="G354" s="13">
        <f>Raw_Data_Input!D353</f>
        <v>0</v>
      </c>
      <c r="H354" s="14">
        <f>Raw_Data_Input!I353</f>
        <v>0</v>
      </c>
      <c r="I354" s="18" cm="1">
        <f t="array" ref="I354">_xlfn.TEXTSPLIT(Raw_Data_Input!E353,":")*24</f>
        <v>0</v>
      </c>
      <c r="J354" s="18">
        <f t="shared" si="10"/>
        <v>0</v>
      </c>
      <c r="K354" s="60">
        <f>Raw_Data_Input!J353</f>
        <v>0</v>
      </c>
      <c r="M354" t="str">
        <f t="shared" si="11"/>
        <v xml:space="preserve"> </v>
      </c>
    </row>
    <row r="355" spans="2:13" x14ac:dyDescent="0.3">
      <c r="B355" s="2">
        <f>Raw_Data_Input!B354</f>
        <v>0</v>
      </c>
      <c r="C355" s="13">
        <f>Raw_Data_Input!F354</f>
        <v>0</v>
      </c>
      <c r="D355" s="13">
        <f>Raw_Data_Input!G354</f>
        <v>0</v>
      </c>
      <c r="E355" s="12">
        <f>Raw_Data_Input!H354</f>
        <v>0</v>
      </c>
      <c r="G355" s="13">
        <f>Raw_Data_Input!D354</f>
        <v>0</v>
      </c>
      <c r="H355" s="14">
        <f>Raw_Data_Input!I354</f>
        <v>0</v>
      </c>
      <c r="I355" s="18" cm="1">
        <f t="array" ref="I355">_xlfn.TEXTSPLIT(Raw_Data_Input!E354,":")*24</f>
        <v>0</v>
      </c>
      <c r="J355" s="18">
        <f t="shared" si="10"/>
        <v>0</v>
      </c>
      <c r="K355" s="60">
        <f>Raw_Data_Input!J354</f>
        <v>0</v>
      </c>
      <c r="M355" t="str">
        <f t="shared" si="11"/>
        <v xml:space="preserve"> </v>
      </c>
    </row>
    <row r="356" spans="2:13" x14ac:dyDescent="0.3">
      <c r="B356" s="2">
        <f>Raw_Data_Input!B355</f>
        <v>0</v>
      </c>
      <c r="C356" s="13">
        <f>Raw_Data_Input!F355</f>
        <v>0</v>
      </c>
      <c r="D356" s="13">
        <f>Raw_Data_Input!G355</f>
        <v>0</v>
      </c>
      <c r="E356" s="12">
        <f>Raw_Data_Input!H355</f>
        <v>0</v>
      </c>
      <c r="G356" s="13">
        <f>Raw_Data_Input!D355</f>
        <v>0</v>
      </c>
      <c r="H356" s="14">
        <f>Raw_Data_Input!I355</f>
        <v>0</v>
      </c>
      <c r="I356" s="18" cm="1">
        <f t="array" ref="I356">_xlfn.TEXTSPLIT(Raw_Data_Input!E355,":")*24</f>
        <v>0</v>
      </c>
      <c r="J356" s="18">
        <f t="shared" si="10"/>
        <v>0</v>
      </c>
      <c r="K356" s="60">
        <f>Raw_Data_Input!J355</f>
        <v>0</v>
      </c>
      <c r="M356" t="str">
        <f t="shared" si="11"/>
        <v xml:space="preserve"> </v>
      </c>
    </row>
    <row r="357" spans="2:13" x14ac:dyDescent="0.3">
      <c r="B357" s="2">
        <f>Raw_Data_Input!B356</f>
        <v>0</v>
      </c>
      <c r="C357" s="13">
        <f>Raw_Data_Input!F356</f>
        <v>0</v>
      </c>
      <c r="D357" s="13">
        <f>Raw_Data_Input!G356</f>
        <v>0</v>
      </c>
      <c r="E357" s="12">
        <f>Raw_Data_Input!H356</f>
        <v>0</v>
      </c>
      <c r="G357" s="13">
        <f>Raw_Data_Input!D356</f>
        <v>0</v>
      </c>
      <c r="H357" s="14">
        <f>Raw_Data_Input!I356</f>
        <v>0</v>
      </c>
      <c r="I357" s="18" cm="1">
        <f t="array" ref="I357">_xlfn.TEXTSPLIT(Raw_Data_Input!E356,":")*24</f>
        <v>0</v>
      </c>
      <c r="J357" s="18">
        <f t="shared" si="10"/>
        <v>0</v>
      </c>
      <c r="K357" s="60">
        <f>Raw_Data_Input!J356</f>
        <v>0</v>
      </c>
      <c r="M357" t="str">
        <f t="shared" si="11"/>
        <v xml:space="preserve"> </v>
      </c>
    </row>
    <row r="358" spans="2:13" x14ac:dyDescent="0.3">
      <c r="B358" s="2">
        <f>Raw_Data_Input!B357</f>
        <v>0</v>
      </c>
      <c r="C358" s="13">
        <f>Raw_Data_Input!F357</f>
        <v>0</v>
      </c>
      <c r="D358" s="13">
        <f>Raw_Data_Input!G357</f>
        <v>0</v>
      </c>
      <c r="E358" s="12">
        <f>Raw_Data_Input!H357</f>
        <v>0</v>
      </c>
      <c r="G358" s="13">
        <f>Raw_Data_Input!D357</f>
        <v>0</v>
      </c>
      <c r="H358" s="14">
        <f>Raw_Data_Input!I357</f>
        <v>0</v>
      </c>
      <c r="I358" s="18" cm="1">
        <f t="array" ref="I358">_xlfn.TEXTSPLIT(Raw_Data_Input!E357,":")*24</f>
        <v>0</v>
      </c>
      <c r="J358" s="18">
        <f t="shared" si="10"/>
        <v>0</v>
      </c>
      <c r="K358" s="60">
        <f>Raw_Data_Input!J357</f>
        <v>0</v>
      </c>
      <c r="M358" t="str">
        <f t="shared" si="11"/>
        <v xml:space="preserve"> </v>
      </c>
    </row>
    <row r="359" spans="2:13" x14ac:dyDescent="0.3">
      <c r="B359" s="2">
        <f>Raw_Data_Input!B358</f>
        <v>0</v>
      </c>
      <c r="C359" s="13">
        <f>Raw_Data_Input!F358</f>
        <v>0</v>
      </c>
      <c r="D359" s="13">
        <f>Raw_Data_Input!G358</f>
        <v>0</v>
      </c>
      <c r="E359" s="12">
        <f>Raw_Data_Input!H358</f>
        <v>0</v>
      </c>
      <c r="G359" s="13">
        <f>Raw_Data_Input!D358</f>
        <v>0</v>
      </c>
      <c r="H359" s="14">
        <f>Raw_Data_Input!I358</f>
        <v>0</v>
      </c>
      <c r="I359" s="18" cm="1">
        <f t="array" ref="I359">_xlfn.TEXTSPLIT(Raw_Data_Input!E358,":")*24</f>
        <v>0</v>
      </c>
      <c r="J359" s="18">
        <f t="shared" si="10"/>
        <v>0</v>
      </c>
      <c r="K359" s="60">
        <f>Raw_Data_Input!J358</f>
        <v>0</v>
      </c>
      <c r="M359" t="str">
        <f t="shared" si="11"/>
        <v xml:space="preserve"> </v>
      </c>
    </row>
    <row r="360" spans="2:13" x14ac:dyDescent="0.3">
      <c r="B360" s="2">
        <f>Raw_Data_Input!B359</f>
        <v>0</v>
      </c>
      <c r="C360" s="13">
        <f>Raw_Data_Input!F359</f>
        <v>0</v>
      </c>
      <c r="D360" s="13">
        <f>Raw_Data_Input!G359</f>
        <v>0</v>
      </c>
      <c r="E360" s="12">
        <f>Raw_Data_Input!H359</f>
        <v>0</v>
      </c>
      <c r="G360" s="13">
        <f>Raw_Data_Input!D359</f>
        <v>0</v>
      </c>
      <c r="H360" s="14">
        <f>Raw_Data_Input!I359</f>
        <v>0</v>
      </c>
      <c r="I360" s="18" cm="1">
        <f t="array" ref="I360">_xlfn.TEXTSPLIT(Raw_Data_Input!E359,":")*24</f>
        <v>0</v>
      </c>
      <c r="J360" s="18">
        <f t="shared" si="10"/>
        <v>0</v>
      </c>
      <c r="K360" s="60">
        <f>Raw_Data_Input!J359</f>
        <v>0</v>
      </c>
      <c r="M360" t="str">
        <f t="shared" si="11"/>
        <v xml:space="preserve"> </v>
      </c>
    </row>
    <row r="361" spans="2:13" x14ac:dyDescent="0.3">
      <c r="B361" s="2">
        <f>Raw_Data_Input!B360</f>
        <v>0</v>
      </c>
      <c r="C361" s="13">
        <f>Raw_Data_Input!F360</f>
        <v>0</v>
      </c>
      <c r="D361" s="13">
        <f>Raw_Data_Input!G360</f>
        <v>0</v>
      </c>
      <c r="E361" s="12">
        <f>Raw_Data_Input!H360</f>
        <v>0</v>
      </c>
      <c r="G361" s="13">
        <f>Raw_Data_Input!D360</f>
        <v>0</v>
      </c>
      <c r="H361" s="14">
        <f>Raw_Data_Input!I360</f>
        <v>0</v>
      </c>
      <c r="I361" s="18" cm="1">
        <f t="array" ref="I361">_xlfn.TEXTSPLIT(Raw_Data_Input!E360,":")*24</f>
        <v>0</v>
      </c>
      <c r="J361" s="18">
        <f t="shared" si="10"/>
        <v>0</v>
      </c>
      <c r="K361" s="60">
        <f>Raw_Data_Input!J360</f>
        <v>0</v>
      </c>
      <c r="M361" t="str">
        <f t="shared" si="11"/>
        <v xml:space="preserve"> </v>
      </c>
    </row>
    <row r="362" spans="2:13" x14ac:dyDescent="0.3">
      <c r="B362" s="2">
        <f>Raw_Data_Input!B361</f>
        <v>0</v>
      </c>
      <c r="C362" s="13">
        <f>Raw_Data_Input!F361</f>
        <v>0</v>
      </c>
      <c r="D362" s="13">
        <f>Raw_Data_Input!G361</f>
        <v>0</v>
      </c>
      <c r="E362" s="12">
        <f>Raw_Data_Input!H361</f>
        <v>0</v>
      </c>
      <c r="G362" s="13">
        <f>Raw_Data_Input!D361</f>
        <v>0</v>
      </c>
      <c r="H362" s="14">
        <f>Raw_Data_Input!I361</f>
        <v>0</v>
      </c>
      <c r="I362" s="18" cm="1">
        <f t="array" ref="I362">_xlfn.TEXTSPLIT(Raw_Data_Input!E361,":")*24</f>
        <v>0</v>
      </c>
      <c r="J362" s="18">
        <f t="shared" si="10"/>
        <v>0</v>
      </c>
      <c r="K362" s="60">
        <f>Raw_Data_Input!J361</f>
        <v>0</v>
      </c>
      <c r="M362" t="str">
        <f t="shared" si="11"/>
        <v xml:space="preserve"> </v>
      </c>
    </row>
    <row r="363" spans="2:13" x14ac:dyDescent="0.3">
      <c r="B363" s="2">
        <f>Raw_Data_Input!B362</f>
        <v>0</v>
      </c>
      <c r="C363" s="13">
        <f>Raw_Data_Input!F362</f>
        <v>0</v>
      </c>
      <c r="D363" s="13">
        <f>Raw_Data_Input!G362</f>
        <v>0</v>
      </c>
      <c r="E363" s="12">
        <f>Raw_Data_Input!H362</f>
        <v>0</v>
      </c>
      <c r="G363" s="13">
        <f>Raw_Data_Input!D362</f>
        <v>0</v>
      </c>
      <c r="H363" s="14">
        <f>Raw_Data_Input!I362</f>
        <v>0</v>
      </c>
      <c r="I363" s="18" cm="1">
        <f t="array" ref="I363">_xlfn.TEXTSPLIT(Raw_Data_Input!E362,":")*24</f>
        <v>0</v>
      </c>
      <c r="J363" s="18">
        <f t="shared" si="10"/>
        <v>0</v>
      </c>
      <c r="K363" s="60">
        <f>Raw_Data_Input!J362</f>
        <v>0</v>
      </c>
      <c r="M363" t="str">
        <f t="shared" si="11"/>
        <v xml:space="preserve"> </v>
      </c>
    </row>
    <row r="364" spans="2:13" x14ac:dyDescent="0.3">
      <c r="B364" s="2">
        <f>Raw_Data_Input!B363</f>
        <v>0</v>
      </c>
      <c r="C364" s="13">
        <f>Raw_Data_Input!F363</f>
        <v>0</v>
      </c>
      <c r="D364" s="13">
        <f>Raw_Data_Input!G363</f>
        <v>0</v>
      </c>
      <c r="E364" s="12">
        <f>Raw_Data_Input!H363</f>
        <v>0</v>
      </c>
      <c r="G364" s="13">
        <f>Raw_Data_Input!D363</f>
        <v>0</v>
      </c>
      <c r="H364" s="14">
        <f>Raw_Data_Input!I363</f>
        <v>0</v>
      </c>
      <c r="I364" s="18" cm="1">
        <f t="array" ref="I364">_xlfn.TEXTSPLIT(Raw_Data_Input!E363,":")*24</f>
        <v>0</v>
      </c>
      <c r="J364" s="18">
        <f t="shared" si="10"/>
        <v>0</v>
      </c>
      <c r="K364" s="60">
        <f>Raw_Data_Input!J363</f>
        <v>0</v>
      </c>
      <c r="M364" t="str">
        <f t="shared" si="11"/>
        <v xml:space="preserve"> </v>
      </c>
    </row>
    <row r="365" spans="2:13" x14ac:dyDescent="0.3">
      <c r="B365" s="2">
        <f>Raw_Data_Input!B364</f>
        <v>0</v>
      </c>
      <c r="C365" s="13">
        <f>Raw_Data_Input!F364</f>
        <v>0</v>
      </c>
      <c r="D365" s="13">
        <f>Raw_Data_Input!G364</f>
        <v>0</v>
      </c>
      <c r="E365" s="12">
        <f>Raw_Data_Input!H364</f>
        <v>0</v>
      </c>
      <c r="G365" s="13">
        <f>Raw_Data_Input!D364</f>
        <v>0</v>
      </c>
      <c r="H365" s="14">
        <f>Raw_Data_Input!I364</f>
        <v>0</v>
      </c>
      <c r="I365" s="18" cm="1">
        <f t="array" ref="I365">_xlfn.TEXTSPLIT(Raw_Data_Input!E364,":")*24</f>
        <v>0</v>
      </c>
      <c r="J365" s="18">
        <f t="shared" si="10"/>
        <v>0</v>
      </c>
      <c r="K365" s="60">
        <f>Raw_Data_Input!J364</f>
        <v>0</v>
      </c>
      <c r="M365" t="str">
        <f t="shared" si="11"/>
        <v xml:space="preserve"> </v>
      </c>
    </row>
    <row r="366" spans="2:13" x14ac:dyDescent="0.3">
      <c r="B366" s="2">
        <f>Raw_Data_Input!B365</f>
        <v>0</v>
      </c>
      <c r="C366" s="13">
        <f>Raw_Data_Input!F365</f>
        <v>0</v>
      </c>
      <c r="D366" s="13">
        <f>Raw_Data_Input!G365</f>
        <v>0</v>
      </c>
      <c r="E366" s="12">
        <f>Raw_Data_Input!H365</f>
        <v>0</v>
      </c>
      <c r="G366" s="13">
        <f>Raw_Data_Input!D365</f>
        <v>0</v>
      </c>
      <c r="H366" s="14">
        <f>Raw_Data_Input!I365</f>
        <v>0</v>
      </c>
      <c r="I366" s="18" cm="1">
        <f t="array" ref="I366">_xlfn.TEXTSPLIT(Raw_Data_Input!E365,":")*24</f>
        <v>0</v>
      </c>
      <c r="J366" s="18">
        <f t="shared" si="10"/>
        <v>0</v>
      </c>
      <c r="K366" s="60">
        <f>Raw_Data_Input!J365</f>
        <v>0</v>
      </c>
      <c r="M366" t="str">
        <f t="shared" si="11"/>
        <v xml:space="preserve"> </v>
      </c>
    </row>
    <row r="367" spans="2:13" x14ac:dyDescent="0.3">
      <c r="B367" s="2">
        <f>Raw_Data_Input!B366</f>
        <v>0</v>
      </c>
      <c r="C367" s="13">
        <f>Raw_Data_Input!F366</f>
        <v>0</v>
      </c>
      <c r="D367" s="13">
        <f>Raw_Data_Input!G366</f>
        <v>0</v>
      </c>
      <c r="E367" s="12">
        <f>Raw_Data_Input!H366</f>
        <v>0</v>
      </c>
      <c r="G367" s="13">
        <f>Raw_Data_Input!D366</f>
        <v>0</v>
      </c>
      <c r="H367" s="14">
        <f>Raw_Data_Input!I366</f>
        <v>0</v>
      </c>
      <c r="I367" s="18" cm="1">
        <f t="array" ref="I367">_xlfn.TEXTSPLIT(Raw_Data_Input!E366,":")*24</f>
        <v>0</v>
      </c>
      <c r="J367" s="18">
        <f t="shared" si="10"/>
        <v>0</v>
      </c>
      <c r="K367" s="60">
        <f>Raw_Data_Input!J366</f>
        <v>0</v>
      </c>
      <c r="M367" t="str">
        <f t="shared" si="11"/>
        <v xml:space="preserve"> </v>
      </c>
    </row>
    <row r="368" spans="2:13" x14ac:dyDescent="0.3">
      <c r="B368" s="2">
        <f>Raw_Data_Input!B367</f>
        <v>0</v>
      </c>
      <c r="C368" s="13">
        <f>Raw_Data_Input!F367</f>
        <v>0</v>
      </c>
      <c r="D368" s="13">
        <f>Raw_Data_Input!G367</f>
        <v>0</v>
      </c>
      <c r="E368" s="12">
        <f>Raw_Data_Input!H367</f>
        <v>0</v>
      </c>
      <c r="G368" s="13">
        <f>Raw_Data_Input!D367</f>
        <v>0</v>
      </c>
      <c r="H368" s="14">
        <f>Raw_Data_Input!I367</f>
        <v>0</v>
      </c>
      <c r="I368" s="18" cm="1">
        <f t="array" ref="I368">_xlfn.TEXTSPLIT(Raw_Data_Input!E367,":")*24</f>
        <v>0</v>
      </c>
      <c r="J368" s="18">
        <f t="shared" si="10"/>
        <v>0</v>
      </c>
      <c r="K368" s="60">
        <f>Raw_Data_Input!J367</f>
        <v>0</v>
      </c>
      <c r="M368" t="str">
        <f t="shared" si="11"/>
        <v xml:space="preserve"> </v>
      </c>
    </row>
    <row r="369" spans="2:13" x14ac:dyDescent="0.3">
      <c r="B369" s="2">
        <f>Raw_Data_Input!B368</f>
        <v>0</v>
      </c>
      <c r="C369" s="13">
        <f>Raw_Data_Input!F368</f>
        <v>0</v>
      </c>
      <c r="D369" s="13">
        <f>Raw_Data_Input!G368</f>
        <v>0</v>
      </c>
      <c r="E369" s="12">
        <f>Raw_Data_Input!H368</f>
        <v>0</v>
      </c>
      <c r="G369" s="13">
        <f>Raw_Data_Input!D368</f>
        <v>0</v>
      </c>
      <c r="H369" s="14">
        <f>Raw_Data_Input!I368</f>
        <v>0</v>
      </c>
      <c r="I369" s="18" cm="1">
        <f t="array" ref="I369">_xlfn.TEXTSPLIT(Raw_Data_Input!E368,":")*24</f>
        <v>0</v>
      </c>
      <c r="J369" s="18">
        <f t="shared" si="10"/>
        <v>0</v>
      </c>
      <c r="K369" s="60">
        <f>Raw_Data_Input!J368</f>
        <v>0</v>
      </c>
      <c r="M369" t="str">
        <f t="shared" si="11"/>
        <v xml:space="preserve"> </v>
      </c>
    </row>
    <row r="370" spans="2:13" x14ac:dyDescent="0.3">
      <c r="B370" s="2">
        <f>Raw_Data_Input!B369</f>
        <v>0</v>
      </c>
      <c r="C370" s="13">
        <f>Raw_Data_Input!F369</f>
        <v>0</v>
      </c>
      <c r="D370" s="13">
        <f>Raw_Data_Input!G369</f>
        <v>0</v>
      </c>
      <c r="E370" s="12">
        <f>Raw_Data_Input!H369</f>
        <v>0</v>
      </c>
      <c r="G370" s="13">
        <f>Raw_Data_Input!D369</f>
        <v>0</v>
      </c>
      <c r="H370" s="14">
        <f>Raw_Data_Input!I369</f>
        <v>0</v>
      </c>
      <c r="I370" s="18" cm="1">
        <f t="array" ref="I370">_xlfn.TEXTSPLIT(Raw_Data_Input!E369,":")*24</f>
        <v>0</v>
      </c>
      <c r="J370" s="18">
        <f t="shared" si="10"/>
        <v>0</v>
      </c>
      <c r="K370" s="60">
        <f>Raw_Data_Input!J369</f>
        <v>0</v>
      </c>
      <c r="M370" t="str">
        <f t="shared" si="11"/>
        <v xml:space="preserve"> </v>
      </c>
    </row>
    <row r="371" spans="2:13" x14ac:dyDescent="0.3">
      <c r="B371" s="2">
        <f>Raw_Data_Input!B370</f>
        <v>0</v>
      </c>
      <c r="C371" s="13">
        <f>Raw_Data_Input!F370</f>
        <v>0</v>
      </c>
      <c r="D371" s="13">
        <f>Raw_Data_Input!G370</f>
        <v>0</v>
      </c>
      <c r="E371" s="12">
        <f>Raw_Data_Input!H370</f>
        <v>0</v>
      </c>
      <c r="G371" s="13">
        <f>Raw_Data_Input!D370</f>
        <v>0</v>
      </c>
      <c r="H371" s="14">
        <f>Raw_Data_Input!I370</f>
        <v>0</v>
      </c>
      <c r="I371" s="18" cm="1">
        <f t="array" ref="I371">_xlfn.TEXTSPLIT(Raw_Data_Input!E370,":")*24</f>
        <v>0</v>
      </c>
      <c r="J371" s="18">
        <f t="shared" si="10"/>
        <v>0</v>
      </c>
      <c r="K371" s="60">
        <f>Raw_Data_Input!J370</f>
        <v>0</v>
      </c>
      <c r="M371" t="str">
        <f t="shared" si="11"/>
        <v xml:space="preserve"> </v>
      </c>
    </row>
    <row r="372" spans="2:13" x14ac:dyDescent="0.3">
      <c r="B372" s="2">
        <f>Raw_Data_Input!B371</f>
        <v>0</v>
      </c>
      <c r="C372" s="13">
        <f>Raw_Data_Input!F371</f>
        <v>0</v>
      </c>
      <c r="D372" s="13">
        <f>Raw_Data_Input!G371</f>
        <v>0</v>
      </c>
      <c r="E372" s="12">
        <f>Raw_Data_Input!H371</f>
        <v>0</v>
      </c>
      <c r="G372" s="13">
        <f>Raw_Data_Input!D371</f>
        <v>0</v>
      </c>
      <c r="H372" s="14">
        <f>Raw_Data_Input!I371</f>
        <v>0</v>
      </c>
      <c r="I372" s="18" cm="1">
        <f t="array" ref="I372">_xlfn.TEXTSPLIT(Raw_Data_Input!E371,":")*24</f>
        <v>0</v>
      </c>
      <c r="J372" s="18">
        <f t="shared" si="10"/>
        <v>0</v>
      </c>
      <c r="K372" s="60">
        <f>Raw_Data_Input!J371</f>
        <v>0</v>
      </c>
      <c r="M372" t="str">
        <f t="shared" si="11"/>
        <v xml:space="preserve"> </v>
      </c>
    </row>
    <row r="373" spans="2:13" x14ac:dyDescent="0.3">
      <c r="B373" s="2">
        <f>Raw_Data_Input!B372</f>
        <v>0</v>
      </c>
      <c r="C373" s="13">
        <f>Raw_Data_Input!F372</f>
        <v>0</v>
      </c>
      <c r="D373" s="13">
        <f>Raw_Data_Input!G372</f>
        <v>0</v>
      </c>
      <c r="E373" s="12">
        <f>Raw_Data_Input!H372</f>
        <v>0</v>
      </c>
      <c r="G373" s="13">
        <f>Raw_Data_Input!D372</f>
        <v>0</v>
      </c>
      <c r="H373" s="14">
        <f>Raw_Data_Input!I372</f>
        <v>0</v>
      </c>
      <c r="I373" s="18" cm="1">
        <f t="array" ref="I373">_xlfn.TEXTSPLIT(Raw_Data_Input!E372,":")*24</f>
        <v>0</v>
      </c>
      <c r="J373" s="18">
        <f t="shared" si="10"/>
        <v>0</v>
      </c>
      <c r="K373" s="60">
        <f>Raw_Data_Input!J372</f>
        <v>0</v>
      </c>
      <c r="M373" t="str">
        <f t="shared" si="11"/>
        <v xml:space="preserve"> </v>
      </c>
    </row>
    <row r="374" spans="2:13" x14ac:dyDescent="0.3">
      <c r="B374" s="2">
        <f>Raw_Data_Input!B373</f>
        <v>0</v>
      </c>
      <c r="C374" s="13">
        <f>Raw_Data_Input!F373</f>
        <v>0</v>
      </c>
      <c r="D374" s="13">
        <f>Raw_Data_Input!G373</f>
        <v>0</v>
      </c>
      <c r="E374" s="12">
        <f>Raw_Data_Input!H373</f>
        <v>0</v>
      </c>
      <c r="G374" s="13">
        <f>Raw_Data_Input!D373</f>
        <v>0</v>
      </c>
      <c r="H374" s="14">
        <f>Raw_Data_Input!I373</f>
        <v>0</v>
      </c>
      <c r="I374" s="18" cm="1">
        <f t="array" ref="I374">_xlfn.TEXTSPLIT(Raw_Data_Input!E373,":")*24</f>
        <v>0</v>
      </c>
      <c r="J374" s="18">
        <f t="shared" si="10"/>
        <v>0</v>
      </c>
      <c r="K374" s="60">
        <f>Raw_Data_Input!J373</f>
        <v>0</v>
      </c>
      <c r="M374" t="str">
        <f t="shared" si="11"/>
        <v xml:space="preserve"> </v>
      </c>
    </row>
    <row r="375" spans="2:13" x14ac:dyDescent="0.3">
      <c r="B375" s="2">
        <f>Raw_Data_Input!B374</f>
        <v>0</v>
      </c>
      <c r="C375" s="13">
        <f>Raw_Data_Input!F374</f>
        <v>0</v>
      </c>
      <c r="D375" s="13">
        <f>Raw_Data_Input!G374</f>
        <v>0</v>
      </c>
      <c r="E375" s="12">
        <f>Raw_Data_Input!H374</f>
        <v>0</v>
      </c>
      <c r="G375" s="13">
        <f>Raw_Data_Input!D374</f>
        <v>0</v>
      </c>
      <c r="H375" s="14">
        <f>Raw_Data_Input!I374</f>
        <v>0</v>
      </c>
      <c r="I375" s="18" cm="1">
        <f t="array" ref="I375">_xlfn.TEXTSPLIT(Raw_Data_Input!E374,":")*24</f>
        <v>0</v>
      </c>
      <c r="J375" s="18">
        <f t="shared" si="10"/>
        <v>0</v>
      </c>
      <c r="K375" s="60">
        <f>Raw_Data_Input!J374</f>
        <v>0</v>
      </c>
      <c r="M375" t="str">
        <f t="shared" si="11"/>
        <v xml:space="preserve"> </v>
      </c>
    </row>
    <row r="376" spans="2:13" x14ac:dyDescent="0.3">
      <c r="B376" s="2">
        <f>Raw_Data_Input!B375</f>
        <v>0</v>
      </c>
      <c r="C376" s="13">
        <f>Raw_Data_Input!F375</f>
        <v>0</v>
      </c>
      <c r="D376" s="13">
        <f>Raw_Data_Input!G375</f>
        <v>0</v>
      </c>
      <c r="E376" s="12">
        <f>Raw_Data_Input!H375</f>
        <v>0</v>
      </c>
      <c r="G376" s="13">
        <f>Raw_Data_Input!D375</f>
        <v>0</v>
      </c>
      <c r="H376" s="14">
        <f>Raw_Data_Input!I375</f>
        <v>0</v>
      </c>
      <c r="I376" s="18" cm="1">
        <f t="array" ref="I376">_xlfn.TEXTSPLIT(Raw_Data_Input!E375,":")*24</f>
        <v>0</v>
      </c>
      <c r="J376" s="18">
        <f t="shared" si="10"/>
        <v>0</v>
      </c>
      <c r="K376" s="60">
        <f>Raw_Data_Input!J375</f>
        <v>0</v>
      </c>
      <c r="M376" t="str">
        <f t="shared" si="11"/>
        <v xml:space="preserve"> </v>
      </c>
    </row>
    <row r="377" spans="2:13" x14ac:dyDescent="0.3">
      <c r="B377" s="2">
        <f>Raw_Data_Input!B376</f>
        <v>0</v>
      </c>
      <c r="C377" s="13">
        <f>Raw_Data_Input!F376</f>
        <v>0</v>
      </c>
      <c r="D377" s="13">
        <f>Raw_Data_Input!G376</f>
        <v>0</v>
      </c>
      <c r="E377" s="12">
        <f>Raw_Data_Input!H376</f>
        <v>0</v>
      </c>
      <c r="G377" s="13">
        <f>Raw_Data_Input!D376</f>
        <v>0</v>
      </c>
      <c r="H377" s="14">
        <f>Raw_Data_Input!I376</f>
        <v>0</v>
      </c>
      <c r="I377" s="18" cm="1">
        <f t="array" ref="I377">_xlfn.TEXTSPLIT(Raw_Data_Input!E376,":")*24</f>
        <v>0</v>
      </c>
      <c r="J377" s="18">
        <f t="shared" si="10"/>
        <v>0</v>
      </c>
      <c r="K377" s="60">
        <f>Raw_Data_Input!J376</f>
        <v>0</v>
      </c>
      <c r="M377" t="str">
        <f t="shared" si="11"/>
        <v xml:space="preserve"> </v>
      </c>
    </row>
    <row r="378" spans="2:13" x14ac:dyDescent="0.3">
      <c r="B378" s="2">
        <f>Raw_Data_Input!B377</f>
        <v>0</v>
      </c>
      <c r="C378" s="13">
        <f>Raw_Data_Input!F377</f>
        <v>0</v>
      </c>
      <c r="D378" s="13">
        <f>Raw_Data_Input!G377</f>
        <v>0</v>
      </c>
      <c r="E378" s="12">
        <f>Raw_Data_Input!H377</f>
        <v>0</v>
      </c>
      <c r="G378" s="13">
        <f>Raw_Data_Input!D377</f>
        <v>0</v>
      </c>
      <c r="H378" s="14">
        <f>Raw_Data_Input!I377</f>
        <v>0</v>
      </c>
      <c r="I378" s="18" cm="1">
        <f t="array" ref="I378">_xlfn.TEXTSPLIT(Raw_Data_Input!E377,":")*24</f>
        <v>0</v>
      </c>
      <c r="J378" s="18">
        <f t="shared" si="10"/>
        <v>0</v>
      </c>
      <c r="K378" s="60">
        <f>Raw_Data_Input!J377</f>
        <v>0</v>
      </c>
      <c r="M378" t="str">
        <f t="shared" si="11"/>
        <v xml:space="preserve"> </v>
      </c>
    </row>
    <row r="379" spans="2:13" x14ac:dyDescent="0.3">
      <c r="B379" s="2">
        <f>Raw_Data_Input!B378</f>
        <v>0</v>
      </c>
      <c r="C379" s="13">
        <f>Raw_Data_Input!F378</f>
        <v>0</v>
      </c>
      <c r="D379" s="13">
        <f>Raw_Data_Input!G378</f>
        <v>0</v>
      </c>
      <c r="E379" s="12">
        <f>Raw_Data_Input!H378</f>
        <v>0</v>
      </c>
      <c r="G379" s="13">
        <f>Raw_Data_Input!D378</f>
        <v>0</v>
      </c>
      <c r="H379" s="14">
        <f>Raw_Data_Input!I378</f>
        <v>0</v>
      </c>
      <c r="I379" s="18" cm="1">
        <f t="array" ref="I379">_xlfn.TEXTSPLIT(Raw_Data_Input!E378,":")*24</f>
        <v>0</v>
      </c>
      <c r="J379" s="18">
        <f t="shared" si="10"/>
        <v>0</v>
      </c>
      <c r="K379" s="60">
        <f>Raw_Data_Input!J378</f>
        <v>0</v>
      </c>
      <c r="M379" t="str">
        <f t="shared" si="11"/>
        <v xml:space="preserve"> </v>
      </c>
    </row>
    <row r="380" spans="2:13" x14ac:dyDescent="0.3">
      <c r="B380" s="2">
        <f>Raw_Data_Input!B379</f>
        <v>0</v>
      </c>
      <c r="C380" s="13">
        <f>Raw_Data_Input!F379</f>
        <v>0</v>
      </c>
      <c r="D380" s="13">
        <f>Raw_Data_Input!G379</f>
        <v>0</v>
      </c>
      <c r="E380" s="12">
        <f>Raw_Data_Input!H379</f>
        <v>0</v>
      </c>
      <c r="G380" s="13">
        <f>Raw_Data_Input!D379</f>
        <v>0</v>
      </c>
      <c r="H380" s="14">
        <f>Raw_Data_Input!I379</f>
        <v>0</v>
      </c>
      <c r="I380" s="18" cm="1">
        <f t="array" ref="I380">_xlfn.TEXTSPLIT(Raw_Data_Input!E379,":")*24</f>
        <v>0</v>
      </c>
      <c r="J380" s="18">
        <f t="shared" si="10"/>
        <v>0</v>
      </c>
      <c r="K380" s="60">
        <f>Raw_Data_Input!J379</f>
        <v>0</v>
      </c>
      <c r="M380" t="str">
        <f t="shared" si="11"/>
        <v xml:space="preserve"> </v>
      </c>
    </row>
    <row r="381" spans="2:13" x14ac:dyDescent="0.3">
      <c r="B381" s="2">
        <f>Raw_Data_Input!B380</f>
        <v>0</v>
      </c>
      <c r="C381" s="13">
        <f>Raw_Data_Input!F380</f>
        <v>0</v>
      </c>
      <c r="D381" s="13">
        <f>Raw_Data_Input!G380</f>
        <v>0</v>
      </c>
      <c r="E381" s="12">
        <f>Raw_Data_Input!H380</f>
        <v>0</v>
      </c>
      <c r="G381" s="13">
        <f>Raw_Data_Input!D380</f>
        <v>0</v>
      </c>
      <c r="H381" s="14">
        <f>Raw_Data_Input!I380</f>
        <v>0</v>
      </c>
      <c r="I381" s="18" cm="1">
        <f t="array" ref="I381">_xlfn.TEXTSPLIT(Raw_Data_Input!E380,":")*24</f>
        <v>0</v>
      </c>
      <c r="J381" s="18">
        <f t="shared" si="10"/>
        <v>0</v>
      </c>
      <c r="K381" s="60">
        <f>Raw_Data_Input!J380</f>
        <v>0</v>
      </c>
      <c r="M381" t="str">
        <f t="shared" si="11"/>
        <v xml:space="preserve"> </v>
      </c>
    </row>
    <row r="382" spans="2:13" x14ac:dyDescent="0.3">
      <c r="B382" s="2">
        <f>Raw_Data_Input!B381</f>
        <v>0</v>
      </c>
      <c r="C382" s="13">
        <f>Raw_Data_Input!F381</f>
        <v>0</v>
      </c>
      <c r="D382" s="13">
        <f>Raw_Data_Input!G381</f>
        <v>0</v>
      </c>
      <c r="E382" s="12">
        <f>Raw_Data_Input!H381</f>
        <v>0</v>
      </c>
      <c r="G382" s="13">
        <f>Raw_Data_Input!D381</f>
        <v>0</v>
      </c>
      <c r="H382" s="14">
        <f>Raw_Data_Input!I381</f>
        <v>0</v>
      </c>
      <c r="I382" s="18" cm="1">
        <f t="array" ref="I382">_xlfn.TEXTSPLIT(Raw_Data_Input!E381,":")*24</f>
        <v>0</v>
      </c>
      <c r="J382" s="18">
        <f t="shared" si="10"/>
        <v>0</v>
      </c>
      <c r="K382" s="60">
        <f>Raw_Data_Input!J381</f>
        <v>0</v>
      </c>
      <c r="M382" t="str">
        <f t="shared" si="11"/>
        <v xml:space="preserve"> </v>
      </c>
    </row>
    <row r="383" spans="2:13" x14ac:dyDescent="0.3">
      <c r="B383" s="2">
        <f>Raw_Data_Input!B382</f>
        <v>0</v>
      </c>
      <c r="C383" s="13">
        <f>Raw_Data_Input!F382</f>
        <v>0</v>
      </c>
      <c r="D383" s="13">
        <f>Raw_Data_Input!G382</f>
        <v>0</v>
      </c>
      <c r="E383" s="12">
        <f>Raw_Data_Input!H382</f>
        <v>0</v>
      </c>
      <c r="G383" s="13">
        <f>Raw_Data_Input!D382</f>
        <v>0</v>
      </c>
      <c r="H383" s="14">
        <f>Raw_Data_Input!I382</f>
        <v>0</v>
      </c>
      <c r="I383" s="18" cm="1">
        <f t="array" ref="I383">_xlfn.TEXTSPLIT(Raw_Data_Input!E382,":")*24</f>
        <v>0</v>
      </c>
      <c r="J383" s="18">
        <f t="shared" si="10"/>
        <v>0</v>
      </c>
      <c r="K383" s="60">
        <f>Raw_Data_Input!J382</f>
        <v>0</v>
      </c>
      <c r="M383" t="str">
        <f t="shared" si="11"/>
        <v xml:space="preserve"> </v>
      </c>
    </row>
    <row r="384" spans="2:13" x14ac:dyDescent="0.3">
      <c r="B384" s="2">
        <f>Raw_Data_Input!B383</f>
        <v>0</v>
      </c>
      <c r="C384" s="13">
        <f>Raw_Data_Input!F383</f>
        <v>0</v>
      </c>
      <c r="D384" s="13">
        <f>Raw_Data_Input!G383</f>
        <v>0</v>
      </c>
      <c r="E384" s="12">
        <f>Raw_Data_Input!H383</f>
        <v>0</v>
      </c>
      <c r="G384" s="13">
        <f>Raw_Data_Input!D383</f>
        <v>0</v>
      </c>
      <c r="H384" s="14">
        <f>Raw_Data_Input!I383</f>
        <v>0</v>
      </c>
      <c r="I384" s="18" cm="1">
        <f t="array" ref="I384">_xlfn.TEXTSPLIT(Raw_Data_Input!E383,":")*24</f>
        <v>0</v>
      </c>
      <c r="J384" s="18">
        <f t="shared" si="10"/>
        <v>0</v>
      </c>
      <c r="K384" s="60">
        <f>Raw_Data_Input!J383</f>
        <v>0</v>
      </c>
      <c r="M384" t="str">
        <f t="shared" si="11"/>
        <v xml:space="preserve"> </v>
      </c>
    </row>
    <row r="385" spans="2:13" x14ac:dyDescent="0.3">
      <c r="B385" s="2">
        <f>Raw_Data_Input!B384</f>
        <v>0</v>
      </c>
      <c r="C385" s="13">
        <f>Raw_Data_Input!F384</f>
        <v>0</v>
      </c>
      <c r="D385" s="13">
        <f>Raw_Data_Input!G384</f>
        <v>0</v>
      </c>
      <c r="E385" s="12">
        <f>Raw_Data_Input!H384</f>
        <v>0</v>
      </c>
      <c r="G385" s="13">
        <f>Raw_Data_Input!D384</f>
        <v>0</v>
      </c>
      <c r="H385" s="14">
        <f>Raw_Data_Input!I384</f>
        <v>0</v>
      </c>
      <c r="I385" s="18" cm="1">
        <f t="array" ref="I385">_xlfn.TEXTSPLIT(Raw_Data_Input!E384,":")*24</f>
        <v>0</v>
      </c>
      <c r="J385" s="18">
        <f t="shared" si="10"/>
        <v>0</v>
      </c>
      <c r="K385" s="60">
        <f>Raw_Data_Input!J384</f>
        <v>0</v>
      </c>
      <c r="M385" t="str">
        <f t="shared" si="11"/>
        <v xml:space="preserve"> </v>
      </c>
    </row>
    <row r="386" spans="2:13" x14ac:dyDescent="0.3">
      <c r="B386" s="2">
        <f>Raw_Data_Input!B385</f>
        <v>0</v>
      </c>
      <c r="C386" s="13">
        <f>Raw_Data_Input!F385</f>
        <v>0</v>
      </c>
      <c r="D386" s="13">
        <f>Raw_Data_Input!G385</f>
        <v>0</v>
      </c>
      <c r="E386" s="12">
        <f>Raw_Data_Input!H385</f>
        <v>0</v>
      </c>
      <c r="G386" s="13">
        <f>Raw_Data_Input!D385</f>
        <v>0</v>
      </c>
      <c r="H386" s="14">
        <f>Raw_Data_Input!I385</f>
        <v>0</v>
      </c>
      <c r="I386" s="18" cm="1">
        <f t="array" ref="I386">_xlfn.TEXTSPLIT(Raw_Data_Input!E385,":")*24</f>
        <v>0</v>
      </c>
      <c r="J386" s="18">
        <f t="shared" si="10"/>
        <v>0</v>
      </c>
      <c r="K386" s="60">
        <f>Raw_Data_Input!J385</f>
        <v>0</v>
      </c>
      <c r="M386" t="str">
        <f t="shared" si="11"/>
        <v xml:space="preserve"> </v>
      </c>
    </row>
    <row r="387" spans="2:13" x14ac:dyDescent="0.3">
      <c r="B387" s="2">
        <f>Raw_Data_Input!B386</f>
        <v>0</v>
      </c>
      <c r="C387" s="13">
        <f>Raw_Data_Input!F386</f>
        <v>0</v>
      </c>
      <c r="D387" s="13">
        <f>Raw_Data_Input!G386</f>
        <v>0</v>
      </c>
      <c r="E387" s="12">
        <f>Raw_Data_Input!H386</f>
        <v>0</v>
      </c>
      <c r="G387" s="13">
        <f>Raw_Data_Input!D386</f>
        <v>0</v>
      </c>
      <c r="H387" s="14">
        <f>Raw_Data_Input!I386</f>
        <v>0</v>
      </c>
      <c r="I387" s="18" cm="1">
        <f t="array" ref="I387">_xlfn.TEXTSPLIT(Raw_Data_Input!E386,":")*24</f>
        <v>0</v>
      </c>
      <c r="J387" s="18">
        <f t="shared" si="10"/>
        <v>0</v>
      </c>
      <c r="K387" s="60">
        <f>Raw_Data_Input!J386</f>
        <v>0</v>
      </c>
      <c r="M387" t="str">
        <f t="shared" si="11"/>
        <v xml:space="preserve"> </v>
      </c>
    </row>
    <row r="388" spans="2:13" x14ac:dyDescent="0.3">
      <c r="B388" s="2">
        <f>Raw_Data_Input!B387</f>
        <v>0</v>
      </c>
      <c r="C388" s="13">
        <f>Raw_Data_Input!F387</f>
        <v>0</v>
      </c>
      <c r="D388" s="13">
        <f>Raw_Data_Input!G387</f>
        <v>0</v>
      </c>
      <c r="E388" s="12">
        <f>Raw_Data_Input!H387</f>
        <v>0</v>
      </c>
      <c r="G388" s="13">
        <f>Raw_Data_Input!D387</f>
        <v>0</v>
      </c>
      <c r="H388" s="14">
        <f>Raw_Data_Input!I387</f>
        <v>0</v>
      </c>
      <c r="I388" s="18" cm="1">
        <f t="array" ref="I388">_xlfn.TEXTSPLIT(Raw_Data_Input!E387,":")*24</f>
        <v>0</v>
      </c>
      <c r="J388" s="18">
        <f t="shared" si="10"/>
        <v>0</v>
      </c>
      <c r="K388" s="60">
        <f>Raw_Data_Input!J387</f>
        <v>0</v>
      </c>
      <c r="M388" t="str">
        <f t="shared" si="11"/>
        <v xml:space="preserve"> </v>
      </c>
    </row>
    <row r="389" spans="2:13" x14ac:dyDescent="0.3">
      <c r="B389" s="2">
        <f>Raw_Data_Input!B388</f>
        <v>0</v>
      </c>
      <c r="C389" s="13">
        <f>Raw_Data_Input!F388</f>
        <v>0</v>
      </c>
      <c r="D389" s="13">
        <f>Raw_Data_Input!G388</f>
        <v>0</v>
      </c>
      <c r="E389" s="12">
        <f>Raw_Data_Input!H388</f>
        <v>0</v>
      </c>
      <c r="G389" s="13">
        <f>Raw_Data_Input!D388</f>
        <v>0</v>
      </c>
      <c r="H389" s="14">
        <f>Raw_Data_Input!I388</f>
        <v>0</v>
      </c>
      <c r="I389" s="18" cm="1">
        <f t="array" ref="I389">_xlfn.TEXTSPLIT(Raw_Data_Input!E388,":")*24</f>
        <v>0</v>
      </c>
      <c r="J389" s="18">
        <f t="shared" ref="J389:J452" si="12">H389*I389</f>
        <v>0</v>
      </c>
      <c r="K389" s="60">
        <f>Raw_Data_Input!J388</f>
        <v>0</v>
      </c>
      <c r="M389" t="str">
        <f t="shared" ref="M389:M452" si="13">IF(I389&gt;0,TRUE," ")</f>
        <v xml:space="preserve"> </v>
      </c>
    </row>
    <row r="390" spans="2:13" x14ac:dyDescent="0.3">
      <c r="B390" s="2">
        <f>Raw_Data_Input!B389</f>
        <v>0</v>
      </c>
      <c r="C390" s="13">
        <f>Raw_Data_Input!F389</f>
        <v>0</v>
      </c>
      <c r="D390" s="13">
        <f>Raw_Data_Input!G389</f>
        <v>0</v>
      </c>
      <c r="E390" s="12">
        <f>Raw_Data_Input!H389</f>
        <v>0</v>
      </c>
      <c r="G390" s="13">
        <f>Raw_Data_Input!D389</f>
        <v>0</v>
      </c>
      <c r="H390" s="14">
        <f>Raw_Data_Input!I389</f>
        <v>0</v>
      </c>
      <c r="I390" s="18" cm="1">
        <f t="array" ref="I390">_xlfn.TEXTSPLIT(Raw_Data_Input!E389,":")*24</f>
        <v>0</v>
      </c>
      <c r="J390" s="18">
        <f t="shared" si="12"/>
        <v>0</v>
      </c>
      <c r="K390" s="60">
        <f>Raw_Data_Input!J389</f>
        <v>0</v>
      </c>
      <c r="M390" t="str">
        <f t="shared" si="13"/>
        <v xml:space="preserve"> </v>
      </c>
    </row>
    <row r="391" spans="2:13" x14ac:dyDescent="0.3">
      <c r="B391" s="2">
        <f>Raw_Data_Input!B390</f>
        <v>0</v>
      </c>
      <c r="C391" s="13">
        <f>Raw_Data_Input!F390</f>
        <v>0</v>
      </c>
      <c r="D391" s="13">
        <f>Raw_Data_Input!G390</f>
        <v>0</v>
      </c>
      <c r="E391" s="12">
        <f>Raw_Data_Input!H390</f>
        <v>0</v>
      </c>
      <c r="G391" s="13">
        <f>Raw_Data_Input!D390</f>
        <v>0</v>
      </c>
      <c r="H391" s="14">
        <f>Raw_Data_Input!I390</f>
        <v>0</v>
      </c>
      <c r="I391" s="18" cm="1">
        <f t="array" ref="I391">_xlfn.TEXTSPLIT(Raw_Data_Input!E390,":")*24</f>
        <v>0</v>
      </c>
      <c r="J391" s="18">
        <f t="shared" si="12"/>
        <v>0</v>
      </c>
      <c r="K391" s="60">
        <f>Raw_Data_Input!J390</f>
        <v>0</v>
      </c>
      <c r="M391" t="str">
        <f t="shared" si="13"/>
        <v xml:space="preserve"> </v>
      </c>
    </row>
    <row r="392" spans="2:13" x14ac:dyDescent="0.3">
      <c r="B392" s="2">
        <f>Raw_Data_Input!B391</f>
        <v>0</v>
      </c>
      <c r="C392" s="13">
        <f>Raw_Data_Input!F391</f>
        <v>0</v>
      </c>
      <c r="D392" s="13">
        <f>Raw_Data_Input!G391</f>
        <v>0</v>
      </c>
      <c r="E392" s="12">
        <f>Raw_Data_Input!H391</f>
        <v>0</v>
      </c>
      <c r="G392" s="13">
        <f>Raw_Data_Input!D391</f>
        <v>0</v>
      </c>
      <c r="H392" s="14">
        <f>Raw_Data_Input!I391</f>
        <v>0</v>
      </c>
      <c r="I392" s="18" cm="1">
        <f t="array" ref="I392">_xlfn.TEXTSPLIT(Raw_Data_Input!E391,":")*24</f>
        <v>0</v>
      </c>
      <c r="J392" s="18">
        <f t="shared" si="12"/>
        <v>0</v>
      </c>
      <c r="K392" s="60">
        <f>Raw_Data_Input!J391</f>
        <v>0</v>
      </c>
      <c r="M392" t="str">
        <f t="shared" si="13"/>
        <v xml:space="preserve"> </v>
      </c>
    </row>
    <row r="393" spans="2:13" x14ac:dyDescent="0.3">
      <c r="B393" s="2">
        <f>Raw_Data_Input!B392</f>
        <v>0</v>
      </c>
      <c r="C393" s="13">
        <f>Raw_Data_Input!F392</f>
        <v>0</v>
      </c>
      <c r="D393" s="13">
        <f>Raw_Data_Input!G392</f>
        <v>0</v>
      </c>
      <c r="E393" s="12">
        <f>Raw_Data_Input!H392</f>
        <v>0</v>
      </c>
      <c r="G393" s="13">
        <f>Raw_Data_Input!D392</f>
        <v>0</v>
      </c>
      <c r="H393" s="14">
        <f>Raw_Data_Input!I392</f>
        <v>0</v>
      </c>
      <c r="I393" s="18" cm="1">
        <f t="array" ref="I393">_xlfn.TEXTSPLIT(Raw_Data_Input!E392,":")*24</f>
        <v>0</v>
      </c>
      <c r="J393" s="18">
        <f t="shared" si="12"/>
        <v>0</v>
      </c>
      <c r="K393" s="60">
        <f>Raw_Data_Input!J392</f>
        <v>0</v>
      </c>
      <c r="M393" t="str">
        <f t="shared" si="13"/>
        <v xml:space="preserve"> </v>
      </c>
    </row>
    <row r="394" spans="2:13" x14ac:dyDescent="0.3">
      <c r="B394" s="2">
        <f>Raw_Data_Input!B393</f>
        <v>0</v>
      </c>
      <c r="C394" s="13">
        <f>Raw_Data_Input!F393</f>
        <v>0</v>
      </c>
      <c r="D394" s="13">
        <f>Raw_Data_Input!G393</f>
        <v>0</v>
      </c>
      <c r="E394" s="12">
        <f>Raw_Data_Input!H393</f>
        <v>0</v>
      </c>
      <c r="G394" s="13">
        <f>Raw_Data_Input!D393</f>
        <v>0</v>
      </c>
      <c r="H394" s="14">
        <f>Raw_Data_Input!I393</f>
        <v>0</v>
      </c>
      <c r="I394" s="18" cm="1">
        <f t="array" ref="I394">_xlfn.TEXTSPLIT(Raw_Data_Input!E393,":")*24</f>
        <v>0</v>
      </c>
      <c r="J394" s="18">
        <f t="shared" si="12"/>
        <v>0</v>
      </c>
      <c r="K394" s="60">
        <f>Raw_Data_Input!J393</f>
        <v>0</v>
      </c>
      <c r="M394" t="str">
        <f t="shared" si="13"/>
        <v xml:space="preserve"> </v>
      </c>
    </row>
    <row r="395" spans="2:13" x14ac:dyDescent="0.3">
      <c r="B395" s="2">
        <f>Raw_Data_Input!B394</f>
        <v>0</v>
      </c>
      <c r="C395" s="13">
        <f>Raw_Data_Input!F394</f>
        <v>0</v>
      </c>
      <c r="D395" s="13">
        <f>Raw_Data_Input!G394</f>
        <v>0</v>
      </c>
      <c r="E395" s="12">
        <f>Raw_Data_Input!H394</f>
        <v>0</v>
      </c>
      <c r="G395" s="13">
        <f>Raw_Data_Input!D394</f>
        <v>0</v>
      </c>
      <c r="H395" s="14">
        <f>Raw_Data_Input!I394</f>
        <v>0</v>
      </c>
      <c r="I395" s="18" cm="1">
        <f t="array" ref="I395">_xlfn.TEXTSPLIT(Raw_Data_Input!E394,":")*24</f>
        <v>0</v>
      </c>
      <c r="J395" s="18">
        <f t="shared" si="12"/>
        <v>0</v>
      </c>
      <c r="K395" s="60">
        <f>Raw_Data_Input!J394</f>
        <v>0</v>
      </c>
      <c r="M395" t="str">
        <f t="shared" si="13"/>
        <v xml:space="preserve"> </v>
      </c>
    </row>
    <row r="396" spans="2:13" x14ac:dyDescent="0.3">
      <c r="B396" s="2">
        <f>Raw_Data_Input!B395</f>
        <v>0</v>
      </c>
      <c r="C396" s="13">
        <f>Raw_Data_Input!F395</f>
        <v>0</v>
      </c>
      <c r="D396" s="13">
        <f>Raw_Data_Input!G395</f>
        <v>0</v>
      </c>
      <c r="E396" s="12">
        <f>Raw_Data_Input!H395</f>
        <v>0</v>
      </c>
      <c r="G396" s="13">
        <f>Raw_Data_Input!D395</f>
        <v>0</v>
      </c>
      <c r="H396" s="14">
        <f>Raw_Data_Input!I395</f>
        <v>0</v>
      </c>
      <c r="I396" s="18" cm="1">
        <f t="array" ref="I396">_xlfn.TEXTSPLIT(Raw_Data_Input!E395,":")*24</f>
        <v>0</v>
      </c>
      <c r="J396" s="18">
        <f t="shared" si="12"/>
        <v>0</v>
      </c>
      <c r="K396" s="60">
        <f>Raw_Data_Input!J395</f>
        <v>0</v>
      </c>
      <c r="M396" t="str">
        <f t="shared" si="13"/>
        <v xml:space="preserve"> </v>
      </c>
    </row>
    <row r="397" spans="2:13" x14ac:dyDescent="0.3">
      <c r="B397" s="2">
        <f>Raw_Data_Input!B396</f>
        <v>0</v>
      </c>
      <c r="C397" s="13">
        <f>Raw_Data_Input!F396</f>
        <v>0</v>
      </c>
      <c r="D397" s="13">
        <f>Raw_Data_Input!G396</f>
        <v>0</v>
      </c>
      <c r="E397" s="12">
        <f>Raw_Data_Input!H396</f>
        <v>0</v>
      </c>
      <c r="G397" s="13">
        <f>Raw_Data_Input!D396</f>
        <v>0</v>
      </c>
      <c r="H397" s="14">
        <f>Raw_Data_Input!I396</f>
        <v>0</v>
      </c>
      <c r="I397" s="18" cm="1">
        <f t="array" ref="I397">_xlfn.TEXTSPLIT(Raw_Data_Input!E396,":")*24</f>
        <v>0</v>
      </c>
      <c r="J397" s="18">
        <f t="shared" si="12"/>
        <v>0</v>
      </c>
      <c r="K397" s="60">
        <f>Raw_Data_Input!J396</f>
        <v>0</v>
      </c>
      <c r="M397" t="str">
        <f t="shared" si="13"/>
        <v xml:space="preserve"> </v>
      </c>
    </row>
    <row r="398" spans="2:13" x14ac:dyDescent="0.3">
      <c r="B398" s="2">
        <f>Raw_Data_Input!B397</f>
        <v>0</v>
      </c>
      <c r="C398" s="13">
        <f>Raw_Data_Input!F397</f>
        <v>0</v>
      </c>
      <c r="D398" s="13">
        <f>Raw_Data_Input!G397</f>
        <v>0</v>
      </c>
      <c r="E398" s="12">
        <f>Raw_Data_Input!H397</f>
        <v>0</v>
      </c>
      <c r="G398" s="13">
        <f>Raw_Data_Input!D397</f>
        <v>0</v>
      </c>
      <c r="H398" s="14">
        <f>Raw_Data_Input!I397</f>
        <v>0</v>
      </c>
      <c r="I398" s="18" cm="1">
        <f t="array" ref="I398">_xlfn.TEXTSPLIT(Raw_Data_Input!E397,":")*24</f>
        <v>0</v>
      </c>
      <c r="J398" s="18">
        <f t="shared" si="12"/>
        <v>0</v>
      </c>
      <c r="K398" s="60">
        <f>Raw_Data_Input!J397</f>
        <v>0</v>
      </c>
      <c r="M398" t="str">
        <f t="shared" si="13"/>
        <v xml:space="preserve"> </v>
      </c>
    </row>
    <row r="399" spans="2:13" x14ac:dyDescent="0.3">
      <c r="B399" s="2">
        <f>Raw_Data_Input!B398</f>
        <v>0</v>
      </c>
      <c r="C399" s="13">
        <f>Raw_Data_Input!F398</f>
        <v>0</v>
      </c>
      <c r="D399" s="13">
        <f>Raw_Data_Input!G398</f>
        <v>0</v>
      </c>
      <c r="E399" s="12">
        <f>Raw_Data_Input!H398</f>
        <v>0</v>
      </c>
      <c r="G399" s="13">
        <f>Raw_Data_Input!D398</f>
        <v>0</v>
      </c>
      <c r="H399" s="14">
        <f>Raw_Data_Input!I398</f>
        <v>0</v>
      </c>
      <c r="I399" s="18" cm="1">
        <f t="array" ref="I399">_xlfn.TEXTSPLIT(Raw_Data_Input!E398,":")*24</f>
        <v>0</v>
      </c>
      <c r="J399" s="18">
        <f t="shared" si="12"/>
        <v>0</v>
      </c>
      <c r="K399" s="60">
        <f>Raw_Data_Input!J398</f>
        <v>0</v>
      </c>
      <c r="M399" t="str">
        <f t="shared" si="13"/>
        <v xml:space="preserve"> </v>
      </c>
    </row>
    <row r="400" spans="2:13" x14ac:dyDescent="0.3">
      <c r="B400" s="2">
        <f>Raw_Data_Input!B399</f>
        <v>0</v>
      </c>
      <c r="C400" s="13">
        <f>Raw_Data_Input!F399</f>
        <v>0</v>
      </c>
      <c r="D400" s="13">
        <f>Raw_Data_Input!G399</f>
        <v>0</v>
      </c>
      <c r="E400" s="12">
        <f>Raw_Data_Input!H399</f>
        <v>0</v>
      </c>
      <c r="G400" s="13">
        <f>Raw_Data_Input!D399</f>
        <v>0</v>
      </c>
      <c r="H400" s="14">
        <f>Raw_Data_Input!I399</f>
        <v>0</v>
      </c>
      <c r="I400" s="18" cm="1">
        <f t="array" ref="I400">_xlfn.TEXTSPLIT(Raw_Data_Input!E399,":")*24</f>
        <v>0</v>
      </c>
      <c r="J400" s="18">
        <f t="shared" si="12"/>
        <v>0</v>
      </c>
      <c r="K400" s="60">
        <f>Raw_Data_Input!J399</f>
        <v>0</v>
      </c>
      <c r="M400" t="str">
        <f t="shared" si="13"/>
        <v xml:space="preserve"> </v>
      </c>
    </row>
    <row r="401" spans="2:13" x14ac:dyDescent="0.3">
      <c r="B401" s="2">
        <f>Raw_Data_Input!B400</f>
        <v>0</v>
      </c>
      <c r="C401" s="13">
        <f>Raw_Data_Input!F400</f>
        <v>0</v>
      </c>
      <c r="D401" s="13">
        <f>Raw_Data_Input!G400</f>
        <v>0</v>
      </c>
      <c r="E401" s="12">
        <f>Raw_Data_Input!H400</f>
        <v>0</v>
      </c>
      <c r="G401" s="13">
        <f>Raw_Data_Input!D400</f>
        <v>0</v>
      </c>
      <c r="H401" s="14">
        <f>Raw_Data_Input!I400</f>
        <v>0</v>
      </c>
      <c r="I401" s="18" cm="1">
        <f t="array" ref="I401">_xlfn.TEXTSPLIT(Raw_Data_Input!E400,":")*24</f>
        <v>0</v>
      </c>
      <c r="J401" s="18">
        <f t="shared" si="12"/>
        <v>0</v>
      </c>
      <c r="K401" s="60">
        <f>Raw_Data_Input!J400</f>
        <v>0</v>
      </c>
      <c r="M401" t="str">
        <f t="shared" si="13"/>
        <v xml:space="preserve"> </v>
      </c>
    </row>
    <row r="402" spans="2:13" x14ac:dyDescent="0.3">
      <c r="B402" s="2">
        <f>Raw_Data_Input!B401</f>
        <v>0</v>
      </c>
      <c r="C402" s="13">
        <f>Raw_Data_Input!F401</f>
        <v>0</v>
      </c>
      <c r="D402" s="13">
        <f>Raw_Data_Input!G401</f>
        <v>0</v>
      </c>
      <c r="E402" s="12">
        <f>Raw_Data_Input!H401</f>
        <v>0</v>
      </c>
      <c r="G402" s="13">
        <f>Raw_Data_Input!D401</f>
        <v>0</v>
      </c>
      <c r="H402" s="14">
        <f>Raw_Data_Input!I401</f>
        <v>0</v>
      </c>
      <c r="I402" s="18" cm="1">
        <f t="array" ref="I402">_xlfn.TEXTSPLIT(Raw_Data_Input!E401,":")*24</f>
        <v>0</v>
      </c>
      <c r="J402" s="18">
        <f t="shared" si="12"/>
        <v>0</v>
      </c>
      <c r="K402" s="60">
        <f>Raw_Data_Input!J401</f>
        <v>0</v>
      </c>
      <c r="M402" t="str">
        <f t="shared" si="13"/>
        <v xml:space="preserve"> </v>
      </c>
    </row>
    <row r="403" spans="2:13" x14ac:dyDescent="0.3">
      <c r="B403" s="2">
        <f>Raw_Data_Input!B402</f>
        <v>0</v>
      </c>
      <c r="C403" s="13">
        <f>Raw_Data_Input!F402</f>
        <v>0</v>
      </c>
      <c r="D403" s="13">
        <f>Raw_Data_Input!G402</f>
        <v>0</v>
      </c>
      <c r="E403" s="12">
        <f>Raw_Data_Input!H402</f>
        <v>0</v>
      </c>
      <c r="G403" s="13">
        <f>Raw_Data_Input!D402</f>
        <v>0</v>
      </c>
      <c r="H403" s="14">
        <f>Raw_Data_Input!I402</f>
        <v>0</v>
      </c>
      <c r="I403" s="18" cm="1">
        <f t="array" ref="I403">_xlfn.TEXTSPLIT(Raw_Data_Input!E402,":")*24</f>
        <v>0</v>
      </c>
      <c r="J403" s="18">
        <f t="shared" si="12"/>
        <v>0</v>
      </c>
      <c r="K403" s="60">
        <f>Raw_Data_Input!J402</f>
        <v>0</v>
      </c>
      <c r="M403" t="str">
        <f t="shared" si="13"/>
        <v xml:space="preserve"> </v>
      </c>
    </row>
    <row r="404" spans="2:13" x14ac:dyDescent="0.3">
      <c r="B404" s="2">
        <f>Raw_Data_Input!B403</f>
        <v>0</v>
      </c>
      <c r="C404" s="13">
        <f>Raw_Data_Input!F403</f>
        <v>0</v>
      </c>
      <c r="D404" s="13">
        <f>Raw_Data_Input!G403</f>
        <v>0</v>
      </c>
      <c r="E404" s="12">
        <f>Raw_Data_Input!H403</f>
        <v>0</v>
      </c>
      <c r="G404" s="13">
        <f>Raw_Data_Input!D403</f>
        <v>0</v>
      </c>
      <c r="H404" s="14">
        <f>Raw_Data_Input!I403</f>
        <v>0</v>
      </c>
      <c r="I404" s="18" cm="1">
        <f t="array" ref="I404">_xlfn.TEXTSPLIT(Raw_Data_Input!E403,":")*24</f>
        <v>0</v>
      </c>
      <c r="J404" s="18">
        <f t="shared" si="12"/>
        <v>0</v>
      </c>
      <c r="K404" s="60">
        <f>Raw_Data_Input!J403</f>
        <v>0</v>
      </c>
      <c r="M404" t="str">
        <f t="shared" si="13"/>
        <v xml:space="preserve"> </v>
      </c>
    </row>
    <row r="405" spans="2:13" x14ac:dyDescent="0.3">
      <c r="B405" s="2">
        <f>Raw_Data_Input!B404</f>
        <v>0</v>
      </c>
      <c r="C405" s="13">
        <f>Raw_Data_Input!F404</f>
        <v>0</v>
      </c>
      <c r="D405" s="13">
        <f>Raw_Data_Input!G404</f>
        <v>0</v>
      </c>
      <c r="E405" s="12">
        <f>Raw_Data_Input!H404</f>
        <v>0</v>
      </c>
      <c r="G405" s="13">
        <f>Raw_Data_Input!D404</f>
        <v>0</v>
      </c>
      <c r="H405" s="14">
        <f>Raw_Data_Input!I404</f>
        <v>0</v>
      </c>
      <c r="I405" s="18" cm="1">
        <f t="array" ref="I405">_xlfn.TEXTSPLIT(Raw_Data_Input!E404,":")*24</f>
        <v>0</v>
      </c>
      <c r="J405" s="18">
        <f t="shared" si="12"/>
        <v>0</v>
      </c>
      <c r="K405" s="60">
        <f>Raw_Data_Input!J404</f>
        <v>0</v>
      </c>
      <c r="M405" t="str">
        <f t="shared" si="13"/>
        <v xml:space="preserve"> </v>
      </c>
    </row>
    <row r="406" spans="2:13" x14ac:dyDescent="0.3">
      <c r="B406" s="2">
        <f>Raw_Data_Input!B405</f>
        <v>0</v>
      </c>
      <c r="C406" s="13">
        <f>Raw_Data_Input!F405</f>
        <v>0</v>
      </c>
      <c r="D406" s="13">
        <f>Raw_Data_Input!G405</f>
        <v>0</v>
      </c>
      <c r="E406" s="12">
        <f>Raw_Data_Input!H405</f>
        <v>0</v>
      </c>
      <c r="G406" s="13">
        <f>Raw_Data_Input!D405</f>
        <v>0</v>
      </c>
      <c r="H406" s="14">
        <f>Raw_Data_Input!I405</f>
        <v>0</v>
      </c>
      <c r="I406" s="18" cm="1">
        <f t="array" ref="I406">_xlfn.TEXTSPLIT(Raw_Data_Input!E405,":")*24</f>
        <v>0</v>
      </c>
      <c r="J406" s="18">
        <f t="shared" si="12"/>
        <v>0</v>
      </c>
      <c r="K406" s="60">
        <f>Raw_Data_Input!J405</f>
        <v>0</v>
      </c>
      <c r="M406" t="str">
        <f t="shared" si="13"/>
        <v xml:space="preserve"> </v>
      </c>
    </row>
    <row r="407" spans="2:13" x14ac:dyDescent="0.3">
      <c r="B407" s="2">
        <f>Raw_Data_Input!B406</f>
        <v>0</v>
      </c>
      <c r="C407" s="13">
        <f>Raw_Data_Input!F406</f>
        <v>0</v>
      </c>
      <c r="D407" s="13">
        <f>Raw_Data_Input!G406</f>
        <v>0</v>
      </c>
      <c r="E407" s="12">
        <f>Raw_Data_Input!H406</f>
        <v>0</v>
      </c>
      <c r="G407" s="13">
        <f>Raw_Data_Input!D406</f>
        <v>0</v>
      </c>
      <c r="H407" s="14">
        <f>Raw_Data_Input!I406</f>
        <v>0</v>
      </c>
      <c r="I407" s="18" cm="1">
        <f t="array" ref="I407">_xlfn.TEXTSPLIT(Raw_Data_Input!E406,":")*24</f>
        <v>0</v>
      </c>
      <c r="J407" s="18">
        <f t="shared" si="12"/>
        <v>0</v>
      </c>
      <c r="K407" s="60">
        <f>Raw_Data_Input!J406</f>
        <v>0</v>
      </c>
      <c r="M407" t="str">
        <f t="shared" si="13"/>
        <v xml:space="preserve"> </v>
      </c>
    </row>
    <row r="408" spans="2:13" x14ac:dyDescent="0.3">
      <c r="B408" s="2">
        <f>Raw_Data_Input!B407</f>
        <v>0</v>
      </c>
      <c r="C408" s="13">
        <f>Raw_Data_Input!F407</f>
        <v>0</v>
      </c>
      <c r="D408" s="13">
        <f>Raw_Data_Input!G407</f>
        <v>0</v>
      </c>
      <c r="E408" s="12">
        <f>Raw_Data_Input!H407</f>
        <v>0</v>
      </c>
      <c r="G408" s="13">
        <f>Raw_Data_Input!D407</f>
        <v>0</v>
      </c>
      <c r="H408" s="14">
        <f>Raw_Data_Input!I407</f>
        <v>0</v>
      </c>
      <c r="I408" s="18" cm="1">
        <f t="array" ref="I408">_xlfn.TEXTSPLIT(Raw_Data_Input!E407,":")*24</f>
        <v>0</v>
      </c>
      <c r="J408" s="18">
        <f t="shared" si="12"/>
        <v>0</v>
      </c>
      <c r="K408" s="60">
        <f>Raw_Data_Input!J407</f>
        <v>0</v>
      </c>
      <c r="M408" t="str">
        <f t="shared" si="13"/>
        <v xml:space="preserve"> </v>
      </c>
    </row>
    <row r="409" spans="2:13" x14ac:dyDescent="0.3">
      <c r="B409" s="2">
        <f>Raw_Data_Input!B408</f>
        <v>0</v>
      </c>
      <c r="C409" s="13">
        <f>Raw_Data_Input!F408</f>
        <v>0</v>
      </c>
      <c r="D409" s="13">
        <f>Raw_Data_Input!G408</f>
        <v>0</v>
      </c>
      <c r="E409" s="12">
        <f>Raw_Data_Input!H408</f>
        <v>0</v>
      </c>
      <c r="G409" s="13">
        <f>Raw_Data_Input!D408</f>
        <v>0</v>
      </c>
      <c r="H409" s="14">
        <f>Raw_Data_Input!I408</f>
        <v>0</v>
      </c>
      <c r="I409" s="18" cm="1">
        <f t="array" ref="I409">_xlfn.TEXTSPLIT(Raw_Data_Input!E408,":")*24</f>
        <v>0</v>
      </c>
      <c r="J409" s="18">
        <f t="shared" si="12"/>
        <v>0</v>
      </c>
      <c r="K409" s="60">
        <f>Raw_Data_Input!J408</f>
        <v>0</v>
      </c>
      <c r="M409" t="str">
        <f t="shared" si="13"/>
        <v xml:space="preserve"> </v>
      </c>
    </row>
    <row r="410" spans="2:13" x14ac:dyDescent="0.3">
      <c r="B410" s="2">
        <f>Raw_Data_Input!B409</f>
        <v>0</v>
      </c>
      <c r="C410" s="13">
        <f>Raw_Data_Input!F409</f>
        <v>0</v>
      </c>
      <c r="D410" s="13">
        <f>Raw_Data_Input!G409</f>
        <v>0</v>
      </c>
      <c r="E410" s="12">
        <f>Raw_Data_Input!H409</f>
        <v>0</v>
      </c>
      <c r="G410" s="13">
        <f>Raw_Data_Input!D409</f>
        <v>0</v>
      </c>
      <c r="H410" s="14">
        <f>Raw_Data_Input!I409</f>
        <v>0</v>
      </c>
      <c r="I410" s="18" cm="1">
        <f t="array" ref="I410">_xlfn.TEXTSPLIT(Raw_Data_Input!E409,":")*24</f>
        <v>0</v>
      </c>
      <c r="J410" s="18">
        <f t="shared" si="12"/>
        <v>0</v>
      </c>
      <c r="K410" s="60">
        <f>Raw_Data_Input!J409</f>
        <v>0</v>
      </c>
      <c r="M410" t="str">
        <f t="shared" si="13"/>
        <v xml:space="preserve"> </v>
      </c>
    </row>
    <row r="411" spans="2:13" x14ac:dyDescent="0.3">
      <c r="B411" s="2">
        <f>Raw_Data_Input!B410</f>
        <v>0</v>
      </c>
      <c r="C411" s="13">
        <f>Raw_Data_Input!F410</f>
        <v>0</v>
      </c>
      <c r="D411" s="13">
        <f>Raw_Data_Input!G410</f>
        <v>0</v>
      </c>
      <c r="E411" s="12">
        <f>Raw_Data_Input!H410</f>
        <v>0</v>
      </c>
      <c r="G411" s="13">
        <f>Raw_Data_Input!D410</f>
        <v>0</v>
      </c>
      <c r="H411" s="14">
        <f>Raw_Data_Input!I410</f>
        <v>0</v>
      </c>
      <c r="I411" s="18" cm="1">
        <f t="array" ref="I411">_xlfn.TEXTSPLIT(Raw_Data_Input!E410,":")*24</f>
        <v>0</v>
      </c>
      <c r="J411" s="18">
        <f t="shared" si="12"/>
        <v>0</v>
      </c>
      <c r="K411" s="60">
        <f>Raw_Data_Input!J410</f>
        <v>0</v>
      </c>
      <c r="M411" t="str">
        <f t="shared" si="13"/>
        <v xml:space="preserve"> </v>
      </c>
    </row>
    <row r="412" spans="2:13" x14ac:dyDescent="0.3">
      <c r="B412" s="2">
        <f>Raw_Data_Input!B411</f>
        <v>0</v>
      </c>
      <c r="C412" s="13">
        <f>Raw_Data_Input!F411</f>
        <v>0</v>
      </c>
      <c r="D412" s="13">
        <f>Raw_Data_Input!G411</f>
        <v>0</v>
      </c>
      <c r="E412" s="12">
        <f>Raw_Data_Input!H411</f>
        <v>0</v>
      </c>
      <c r="G412" s="13">
        <f>Raw_Data_Input!D411</f>
        <v>0</v>
      </c>
      <c r="H412" s="14">
        <f>Raw_Data_Input!I411</f>
        <v>0</v>
      </c>
      <c r="I412" s="18" cm="1">
        <f t="array" ref="I412">_xlfn.TEXTSPLIT(Raw_Data_Input!E411,":")*24</f>
        <v>0</v>
      </c>
      <c r="J412" s="18">
        <f t="shared" si="12"/>
        <v>0</v>
      </c>
      <c r="K412" s="60">
        <f>Raw_Data_Input!J411</f>
        <v>0</v>
      </c>
      <c r="M412" t="str">
        <f t="shared" si="13"/>
        <v xml:space="preserve"> </v>
      </c>
    </row>
    <row r="413" spans="2:13" x14ac:dyDescent="0.3">
      <c r="B413" s="2">
        <f>Raw_Data_Input!B412</f>
        <v>0</v>
      </c>
      <c r="C413" s="13">
        <f>Raw_Data_Input!F412</f>
        <v>0</v>
      </c>
      <c r="D413" s="13">
        <f>Raw_Data_Input!G412</f>
        <v>0</v>
      </c>
      <c r="E413" s="12">
        <f>Raw_Data_Input!H412</f>
        <v>0</v>
      </c>
      <c r="G413" s="13">
        <f>Raw_Data_Input!D412</f>
        <v>0</v>
      </c>
      <c r="H413" s="14">
        <f>Raw_Data_Input!I412</f>
        <v>0</v>
      </c>
      <c r="I413" s="18" cm="1">
        <f t="array" ref="I413">_xlfn.TEXTSPLIT(Raw_Data_Input!E412,":")*24</f>
        <v>0</v>
      </c>
      <c r="J413" s="18">
        <f t="shared" si="12"/>
        <v>0</v>
      </c>
      <c r="K413" s="60">
        <f>Raw_Data_Input!J412</f>
        <v>0</v>
      </c>
      <c r="M413" t="str">
        <f t="shared" si="13"/>
        <v xml:space="preserve"> </v>
      </c>
    </row>
    <row r="414" spans="2:13" x14ac:dyDescent="0.3">
      <c r="B414" s="2">
        <f>Raw_Data_Input!B413</f>
        <v>0</v>
      </c>
      <c r="C414" s="13">
        <f>Raw_Data_Input!F413</f>
        <v>0</v>
      </c>
      <c r="D414" s="13">
        <f>Raw_Data_Input!G413</f>
        <v>0</v>
      </c>
      <c r="E414" s="12">
        <f>Raw_Data_Input!H413</f>
        <v>0</v>
      </c>
      <c r="G414" s="13">
        <f>Raw_Data_Input!D413</f>
        <v>0</v>
      </c>
      <c r="H414" s="14">
        <f>Raw_Data_Input!I413</f>
        <v>0</v>
      </c>
      <c r="I414" s="18" cm="1">
        <f t="array" ref="I414">_xlfn.TEXTSPLIT(Raw_Data_Input!E413,":")*24</f>
        <v>0</v>
      </c>
      <c r="J414" s="18">
        <f t="shared" si="12"/>
        <v>0</v>
      </c>
      <c r="K414" s="60">
        <f>Raw_Data_Input!J413</f>
        <v>0</v>
      </c>
      <c r="M414" t="str">
        <f t="shared" si="13"/>
        <v xml:space="preserve"> </v>
      </c>
    </row>
    <row r="415" spans="2:13" x14ac:dyDescent="0.3">
      <c r="B415" s="2">
        <f>Raw_Data_Input!B414</f>
        <v>0</v>
      </c>
      <c r="C415" s="13">
        <f>Raw_Data_Input!F414</f>
        <v>0</v>
      </c>
      <c r="D415" s="13">
        <f>Raw_Data_Input!G414</f>
        <v>0</v>
      </c>
      <c r="E415" s="12">
        <f>Raw_Data_Input!H414</f>
        <v>0</v>
      </c>
      <c r="G415" s="13">
        <f>Raw_Data_Input!D414</f>
        <v>0</v>
      </c>
      <c r="H415" s="14">
        <f>Raw_Data_Input!I414</f>
        <v>0</v>
      </c>
      <c r="I415" s="18" cm="1">
        <f t="array" ref="I415">_xlfn.TEXTSPLIT(Raw_Data_Input!E414,":")*24</f>
        <v>0</v>
      </c>
      <c r="J415" s="18">
        <f t="shared" si="12"/>
        <v>0</v>
      </c>
      <c r="K415" s="60">
        <f>Raw_Data_Input!J414</f>
        <v>0</v>
      </c>
      <c r="M415" t="str">
        <f t="shared" si="13"/>
        <v xml:space="preserve"> </v>
      </c>
    </row>
    <row r="416" spans="2:13" x14ac:dyDescent="0.3">
      <c r="B416" s="2">
        <f>Raw_Data_Input!B415</f>
        <v>0</v>
      </c>
      <c r="C416" s="13">
        <f>Raw_Data_Input!F415</f>
        <v>0</v>
      </c>
      <c r="D416" s="13">
        <f>Raw_Data_Input!G415</f>
        <v>0</v>
      </c>
      <c r="E416" s="12">
        <f>Raw_Data_Input!H415</f>
        <v>0</v>
      </c>
      <c r="G416" s="13">
        <f>Raw_Data_Input!D415</f>
        <v>0</v>
      </c>
      <c r="H416" s="14">
        <f>Raw_Data_Input!I415</f>
        <v>0</v>
      </c>
      <c r="I416" s="18" cm="1">
        <f t="array" ref="I416">_xlfn.TEXTSPLIT(Raw_Data_Input!E415,":")*24</f>
        <v>0</v>
      </c>
      <c r="J416" s="18">
        <f t="shared" si="12"/>
        <v>0</v>
      </c>
      <c r="K416" s="60">
        <f>Raw_Data_Input!J415</f>
        <v>0</v>
      </c>
      <c r="M416" t="str">
        <f t="shared" si="13"/>
        <v xml:space="preserve"> </v>
      </c>
    </row>
    <row r="417" spans="2:13" x14ac:dyDescent="0.3">
      <c r="B417" s="2">
        <f>Raw_Data_Input!B416</f>
        <v>0</v>
      </c>
      <c r="C417" s="13">
        <f>Raw_Data_Input!F416</f>
        <v>0</v>
      </c>
      <c r="D417" s="13">
        <f>Raw_Data_Input!G416</f>
        <v>0</v>
      </c>
      <c r="E417" s="12">
        <f>Raw_Data_Input!H416</f>
        <v>0</v>
      </c>
      <c r="G417" s="13">
        <f>Raw_Data_Input!D416</f>
        <v>0</v>
      </c>
      <c r="H417" s="14">
        <f>Raw_Data_Input!I416</f>
        <v>0</v>
      </c>
      <c r="I417" s="18" cm="1">
        <f t="array" ref="I417">_xlfn.TEXTSPLIT(Raw_Data_Input!E416,":")*24</f>
        <v>0</v>
      </c>
      <c r="J417" s="18">
        <f t="shared" si="12"/>
        <v>0</v>
      </c>
      <c r="K417" s="60">
        <f>Raw_Data_Input!J416</f>
        <v>0</v>
      </c>
      <c r="M417" t="str">
        <f t="shared" si="13"/>
        <v xml:space="preserve"> </v>
      </c>
    </row>
    <row r="418" spans="2:13" x14ac:dyDescent="0.3">
      <c r="B418" s="2">
        <f>Raw_Data_Input!B417</f>
        <v>0</v>
      </c>
      <c r="C418" s="13">
        <f>Raw_Data_Input!F417</f>
        <v>0</v>
      </c>
      <c r="D418" s="13">
        <f>Raw_Data_Input!G417</f>
        <v>0</v>
      </c>
      <c r="E418" s="12">
        <f>Raw_Data_Input!H417</f>
        <v>0</v>
      </c>
      <c r="G418" s="13">
        <f>Raw_Data_Input!D417</f>
        <v>0</v>
      </c>
      <c r="H418" s="14">
        <f>Raw_Data_Input!I417</f>
        <v>0</v>
      </c>
      <c r="I418" s="18" cm="1">
        <f t="array" ref="I418">_xlfn.TEXTSPLIT(Raw_Data_Input!E417,":")*24</f>
        <v>0</v>
      </c>
      <c r="J418" s="18">
        <f t="shared" si="12"/>
        <v>0</v>
      </c>
      <c r="K418" s="60">
        <f>Raw_Data_Input!J417</f>
        <v>0</v>
      </c>
      <c r="M418" t="str">
        <f t="shared" si="13"/>
        <v xml:space="preserve"> </v>
      </c>
    </row>
    <row r="419" spans="2:13" x14ac:dyDescent="0.3">
      <c r="B419" s="2">
        <f>Raw_Data_Input!B418</f>
        <v>0</v>
      </c>
      <c r="C419" s="13">
        <f>Raw_Data_Input!F418</f>
        <v>0</v>
      </c>
      <c r="D419" s="13">
        <f>Raw_Data_Input!G418</f>
        <v>0</v>
      </c>
      <c r="E419" s="12">
        <f>Raw_Data_Input!H418</f>
        <v>0</v>
      </c>
      <c r="G419" s="13">
        <f>Raw_Data_Input!D418</f>
        <v>0</v>
      </c>
      <c r="H419" s="14">
        <f>Raw_Data_Input!I418</f>
        <v>0</v>
      </c>
      <c r="I419" s="18" cm="1">
        <f t="array" ref="I419">_xlfn.TEXTSPLIT(Raw_Data_Input!E418,":")*24</f>
        <v>0</v>
      </c>
      <c r="J419" s="18">
        <f t="shared" si="12"/>
        <v>0</v>
      </c>
      <c r="K419" s="60">
        <f>Raw_Data_Input!J418</f>
        <v>0</v>
      </c>
      <c r="M419" t="str">
        <f t="shared" si="13"/>
        <v xml:space="preserve"> </v>
      </c>
    </row>
    <row r="420" spans="2:13" x14ac:dyDescent="0.3">
      <c r="B420" s="2">
        <f>Raw_Data_Input!B419</f>
        <v>0</v>
      </c>
      <c r="C420" s="13">
        <f>Raw_Data_Input!F419</f>
        <v>0</v>
      </c>
      <c r="D420" s="13">
        <f>Raw_Data_Input!G419</f>
        <v>0</v>
      </c>
      <c r="E420" s="12">
        <f>Raw_Data_Input!H419</f>
        <v>0</v>
      </c>
      <c r="G420" s="13">
        <f>Raw_Data_Input!D419</f>
        <v>0</v>
      </c>
      <c r="H420" s="14">
        <f>Raw_Data_Input!I419</f>
        <v>0</v>
      </c>
      <c r="I420" s="18" cm="1">
        <f t="array" ref="I420">_xlfn.TEXTSPLIT(Raw_Data_Input!E419,":")*24</f>
        <v>0</v>
      </c>
      <c r="J420" s="18">
        <f t="shared" si="12"/>
        <v>0</v>
      </c>
      <c r="K420" s="60">
        <f>Raw_Data_Input!J419</f>
        <v>0</v>
      </c>
      <c r="M420" t="str">
        <f t="shared" si="13"/>
        <v xml:space="preserve"> </v>
      </c>
    </row>
    <row r="421" spans="2:13" x14ac:dyDescent="0.3">
      <c r="B421" s="2">
        <f>Raw_Data_Input!B420</f>
        <v>0</v>
      </c>
      <c r="C421" s="13">
        <f>Raw_Data_Input!F420</f>
        <v>0</v>
      </c>
      <c r="D421" s="13">
        <f>Raw_Data_Input!G420</f>
        <v>0</v>
      </c>
      <c r="E421" s="12">
        <f>Raw_Data_Input!H420</f>
        <v>0</v>
      </c>
      <c r="G421" s="13">
        <f>Raw_Data_Input!D420</f>
        <v>0</v>
      </c>
      <c r="H421" s="14">
        <f>Raw_Data_Input!I420</f>
        <v>0</v>
      </c>
      <c r="I421" s="18" cm="1">
        <f t="array" ref="I421">_xlfn.TEXTSPLIT(Raw_Data_Input!E420,":")*24</f>
        <v>0</v>
      </c>
      <c r="J421" s="18">
        <f t="shared" si="12"/>
        <v>0</v>
      </c>
      <c r="K421" s="60">
        <f>Raw_Data_Input!J420</f>
        <v>0</v>
      </c>
      <c r="M421" t="str">
        <f t="shared" si="13"/>
        <v xml:space="preserve"> </v>
      </c>
    </row>
    <row r="422" spans="2:13" x14ac:dyDescent="0.3">
      <c r="B422" s="2">
        <f>Raw_Data_Input!B421</f>
        <v>0</v>
      </c>
      <c r="C422" s="13">
        <f>Raw_Data_Input!F421</f>
        <v>0</v>
      </c>
      <c r="D422" s="13">
        <f>Raw_Data_Input!G421</f>
        <v>0</v>
      </c>
      <c r="E422" s="12">
        <f>Raw_Data_Input!H421</f>
        <v>0</v>
      </c>
      <c r="G422" s="13">
        <f>Raw_Data_Input!D421</f>
        <v>0</v>
      </c>
      <c r="H422" s="14">
        <f>Raw_Data_Input!I421</f>
        <v>0</v>
      </c>
      <c r="I422" s="18" cm="1">
        <f t="array" ref="I422">_xlfn.TEXTSPLIT(Raw_Data_Input!E421,":")*24</f>
        <v>0</v>
      </c>
      <c r="J422" s="18">
        <f t="shared" si="12"/>
        <v>0</v>
      </c>
      <c r="K422" s="60">
        <f>Raw_Data_Input!J421</f>
        <v>0</v>
      </c>
      <c r="M422" t="str">
        <f t="shared" si="13"/>
        <v xml:space="preserve"> </v>
      </c>
    </row>
    <row r="423" spans="2:13" x14ac:dyDescent="0.3">
      <c r="B423" s="2">
        <f>Raw_Data_Input!B422</f>
        <v>0</v>
      </c>
      <c r="C423" s="13">
        <f>Raw_Data_Input!F422</f>
        <v>0</v>
      </c>
      <c r="D423" s="13">
        <f>Raw_Data_Input!G422</f>
        <v>0</v>
      </c>
      <c r="E423" s="12">
        <f>Raw_Data_Input!H422</f>
        <v>0</v>
      </c>
      <c r="G423" s="13">
        <f>Raw_Data_Input!D422</f>
        <v>0</v>
      </c>
      <c r="H423" s="14">
        <f>Raw_Data_Input!I422</f>
        <v>0</v>
      </c>
      <c r="I423" s="18" cm="1">
        <f t="array" ref="I423">_xlfn.TEXTSPLIT(Raw_Data_Input!E422,":")*24</f>
        <v>0</v>
      </c>
      <c r="J423" s="18">
        <f t="shared" si="12"/>
        <v>0</v>
      </c>
      <c r="K423" s="60">
        <f>Raw_Data_Input!J422</f>
        <v>0</v>
      </c>
      <c r="M423" t="str">
        <f t="shared" si="13"/>
        <v xml:space="preserve"> </v>
      </c>
    </row>
    <row r="424" spans="2:13" x14ac:dyDescent="0.3">
      <c r="B424" s="2">
        <f>Raw_Data_Input!B423</f>
        <v>0</v>
      </c>
      <c r="C424" s="13">
        <f>Raw_Data_Input!F423</f>
        <v>0</v>
      </c>
      <c r="D424" s="13">
        <f>Raw_Data_Input!G423</f>
        <v>0</v>
      </c>
      <c r="E424" s="12">
        <f>Raw_Data_Input!H423</f>
        <v>0</v>
      </c>
      <c r="G424" s="13">
        <f>Raw_Data_Input!D423</f>
        <v>0</v>
      </c>
      <c r="H424" s="14">
        <f>Raw_Data_Input!I423</f>
        <v>0</v>
      </c>
      <c r="I424" s="18" cm="1">
        <f t="array" ref="I424">_xlfn.TEXTSPLIT(Raw_Data_Input!E423,":")*24</f>
        <v>0</v>
      </c>
      <c r="J424" s="18">
        <f t="shared" si="12"/>
        <v>0</v>
      </c>
      <c r="K424" s="60">
        <f>Raw_Data_Input!J423</f>
        <v>0</v>
      </c>
      <c r="M424" t="str">
        <f t="shared" si="13"/>
        <v xml:space="preserve"> </v>
      </c>
    </row>
    <row r="425" spans="2:13" x14ac:dyDescent="0.3">
      <c r="B425" s="2">
        <f>Raw_Data_Input!B424</f>
        <v>0</v>
      </c>
      <c r="C425" s="13">
        <f>Raw_Data_Input!F424</f>
        <v>0</v>
      </c>
      <c r="D425" s="13">
        <f>Raw_Data_Input!G424</f>
        <v>0</v>
      </c>
      <c r="E425" s="12">
        <f>Raw_Data_Input!H424</f>
        <v>0</v>
      </c>
      <c r="G425" s="13">
        <f>Raw_Data_Input!D424</f>
        <v>0</v>
      </c>
      <c r="H425" s="14">
        <f>Raw_Data_Input!I424</f>
        <v>0</v>
      </c>
      <c r="I425" s="18" cm="1">
        <f t="array" ref="I425">_xlfn.TEXTSPLIT(Raw_Data_Input!E424,":")*24</f>
        <v>0</v>
      </c>
      <c r="J425" s="18">
        <f t="shared" si="12"/>
        <v>0</v>
      </c>
      <c r="K425" s="60">
        <f>Raw_Data_Input!J424</f>
        <v>0</v>
      </c>
      <c r="M425" t="str">
        <f t="shared" si="13"/>
        <v xml:space="preserve"> </v>
      </c>
    </row>
    <row r="426" spans="2:13" x14ac:dyDescent="0.3">
      <c r="B426" s="2">
        <f>Raw_Data_Input!B425</f>
        <v>0</v>
      </c>
      <c r="C426" s="13">
        <f>Raw_Data_Input!F425</f>
        <v>0</v>
      </c>
      <c r="D426" s="13">
        <f>Raw_Data_Input!G425</f>
        <v>0</v>
      </c>
      <c r="E426" s="12">
        <f>Raw_Data_Input!H425</f>
        <v>0</v>
      </c>
      <c r="G426" s="13">
        <f>Raw_Data_Input!D425</f>
        <v>0</v>
      </c>
      <c r="H426" s="14">
        <f>Raw_Data_Input!I425</f>
        <v>0</v>
      </c>
      <c r="I426" s="18" cm="1">
        <f t="array" ref="I426">_xlfn.TEXTSPLIT(Raw_Data_Input!E425,":")*24</f>
        <v>0</v>
      </c>
      <c r="J426" s="18">
        <f t="shared" si="12"/>
        <v>0</v>
      </c>
      <c r="K426" s="60">
        <f>Raw_Data_Input!J425</f>
        <v>0</v>
      </c>
      <c r="M426" t="str">
        <f t="shared" si="13"/>
        <v xml:space="preserve"> </v>
      </c>
    </row>
    <row r="427" spans="2:13" x14ac:dyDescent="0.3">
      <c r="B427" s="2">
        <f>Raw_Data_Input!B426</f>
        <v>0</v>
      </c>
      <c r="C427" s="13">
        <f>Raw_Data_Input!F426</f>
        <v>0</v>
      </c>
      <c r="D427" s="13">
        <f>Raw_Data_Input!G426</f>
        <v>0</v>
      </c>
      <c r="E427" s="12">
        <f>Raw_Data_Input!H426</f>
        <v>0</v>
      </c>
      <c r="G427" s="13">
        <f>Raw_Data_Input!D426</f>
        <v>0</v>
      </c>
      <c r="H427" s="14">
        <f>Raw_Data_Input!I426</f>
        <v>0</v>
      </c>
      <c r="I427" s="18" cm="1">
        <f t="array" ref="I427">_xlfn.TEXTSPLIT(Raw_Data_Input!E426,":")*24</f>
        <v>0</v>
      </c>
      <c r="J427" s="18">
        <f t="shared" si="12"/>
        <v>0</v>
      </c>
      <c r="K427" s="60">
        <f>Raw_Data_Input!J426</f>
        <v>0</v>
      </c>
      <c r="M427" t="str">
        <f t="shared" si="13"/>
        <v xml:space="preserve"> </v>
      </c>
    </row>
    <row r="428" spans="2:13" x14ac:dyDescent="0.3">
      <c r="B428" s="2">
        <f>Raw_Data_Input!B427</f>
        <v>0</v>
      </c>
      <c r="C428" s="13">
        <f>Raw_Data_Input!F427</f>
        <v>0</v>
      </c>
      <c r="D428" s="13">
        <f>Raw_Data_Input!G427</f>
        <v>0</v>
      </c>
      <c r="E428" s="12">
        <f>Raw_Data_Input!H427</f>
        <v>0</v>
      </c>
      <c r="G428" s="13">
        <f>Raw_Data_Input!D427</f>
        <v>0</v>
      </c>
      <c r="H428" s="14">
        <f>Raw_Data_Input!I427</f>
        <v>0</v>
      </c>
      <c r="I428" s="18" cm="1">
        <f t="array" ref="I428">_xlfn.TEXTSPLIT(Raw_Data_Input!E427,":")*24</f>
        <v>0</v>
      </c>
      <c r="J428" s="18">
        <f t="shared" si="12"/>
        <v>0</v>
      </c>
      <c r="K428" s="60">
        <f>Raw_Data_Input!J427</f>
        <v>0</v>
      </c>
      <c r="M428" t="str">
        <f t="shared" si="13"/>
        <v xml:space="preserve"> </v>
      </c>
    </row>
    <row r="429" spans="2:13" x14ac:dyDescent="0.3">
      <c r="B429" s="2">
        <f>Raw_Data_Input!B428</f>
        <v>0</v>
      </c>
      <c r="C429" s="13">
        <f>Raw_Data_Input!F428</f>
        <v>0</v>
      </c>
      <c r="D429" s="13">
        <f>Raw_Data_Input!G428</f>
        <v>0</v>
      </c>
      <c r="E429" s="12">
        <f>Raw_Data_Input!H428</f>
        <v>0</v>
      </c>
      <c r="G429" s="13">
        <f>Raw_Data_Input!D428</f>
        <v>0</v>
      </c>
      <c r="H429" s="14">
        <f>Raw_Data_Input!I428</f>
        <v>0</v>
      </c>
      <c r="I429" s="18" cm="1">
        <f t="array" ref="I429">_xlfn.TEXTSPLIT(Raw_Data_Input!E428,":")*24</f>
        <v>0</v>
      </c>
      <c r="J429" s="18">
        <f t="shared" si="12"/>
        <v>0</v>
      </c>
      <c r="K429" s="60">
        <f>Raw_Data_Input!J428</f>
        <v>0</v>
      </c>
      <c r="M429" t="str">
        <f t="shared" si="13"/>
        <v xml:space="preserve"> </v>
      </c>
    </row>
    <row r="430" spans="2:13" x14ac:dyDescent="0.3">
      <c r="B430" s="2">
        <f>Raw_Data_Input!B429</f>
        <v>0</v>
      </c>
      <c r="C430" s="13">
        <f>Raw_Data_Input!F429</f>
        <v>0</v>
      </c>
      <c r="D430" s="13">
        <f>Raw_Data_Input!G429</f>
        <v>0</v>
      </c>
      <c r="E430" s="12">
        <f>Raw_Data_Input!H429</f>
        <v>0</v>
      </c>
      <c r="G430" s="13">
        <f>Raw_Data_Input!D429</f>
        <v>0</v>
      </c>
      <c r="H430" s="14">
        <f>Raw_Data_Input!I429</f>
        <v>0</v>
      </c>
      <c r="I430" s="18" cm="1">
        <f t="array" ref="I430">_xlfn.TEXTSPLIT(Raw_Data_Input!E429,":")*24</f>
        <v>0</v>
      </c>
      <c r="J430" s="18">
        <f t="shared" si="12"/>
        <v>0</v>
      </c>
      <c r="K430" s="60">
        <f>Raw_Data_Input!J429</f>
        <v>0</v>
      </c>
      <c r="M430" t="str">
        <f t="shared" si="13"/>
        <v xml:space="preserve"> </v>
      </c>
    </row>
    <row r="431" spans="2:13" x14ac:dyDescent="0.3">
      <c r="B431" s="2">
        <f>Raw_Data_Input!B430</f>
        <v>0</v>
      </c>
      <c r="C431" s="13">
        <f>Raw_Data_Input!F430</f>
        <v>0</v>
      </c>
      <c r="D431" s="13">
        <f>Raw_Data_Input!G430</f>
        <v>0</v>
      </c>
      <c r="E431" s="12">
        <f>Raw_Data_Input!H430</f>
        <v>0</v>
      </c>
      <c r="G431" s="13">
        <f>Raw_Data_Input!D430</f>
        <v>0</v>
      </c>
      <c r="H431" s="14">
        <f>Raw_Data_Input!I430</f>
        <v>0</v>
      </c>
      <c r="I431" s="18" cm="1">
        <f t="array" ref="I431">_xlfn.TEXTSPLIT(Raw_Data_Input!E430,":")*24</f>
        <v>0</v>
      </c>
      <c r="J431" s="18">
        <f t="shared" si="12"/>
        <v>0</v>
      </c>
      <c r="K431" s="60">
        <f>Raw_Data_Input!J430</f>
        <v>0</v>
      </c>
      <c r="M431" t="str">
        <f t="shared" si="13"/>
        <v xml:space="preserve"> </v>
      </c>
    </row>
    <row r="432" spans="2:13" x14ac:dyDescent="0.3">
      <c r="B432" s="2">
        <f>Raw_Data_Input!B431</f>
        <v>0</v>
      </c>
      <c r="C432" s="13">
        <f>Raw_Data_Input!F431</f>
        <v>0</v>
      </c>
      <c r="D432" s="13">
        <f>Raw_Data_Input!G431</f>
        <v>0</v>
      </c>
      <c r="E432" s="12">
        <f>Raw_Data_Input!H431</f>
        <v>0</v>
      </c>
      <c r="G432" s="13">
        <f>Raw_Data_Input!D431</f>
        <v>0</v>
      </c>
      <c r="H432" s="14">
        <f>Raw_Data_Input!I431</f>
        <v>0</v>
      </c>
      <c r="I432" s="18" cm="1">
        <f t="array" ref="I432">_xlfn.TEXTSPLIT(Raw_Data_Input!E431,":")*24</f>
        <v>0</v>
      </c>
      <c r="J432" s="18">
        <f t="shared" si="12"/>
        <v>0</v>
      </c>
      <c r="K432" s="60">
        <f>Raw_Data_Input!J431</f>
        <v>0</v>
      </c>
      <c r="M432" t="str">
        <f t="shared" si="13"/>
        <v xml:space="preserve"> </v>
      </c>
    </row>
    <row r="433" spans="2:13" x14ac:dyDescent="0.3">
      <c r="B433" s="2">
        <f>Raw_Data_Input!B432</f>
        <v>0</v>
      </c>
      <c r="C433" s="13">
        <f>Raw_Data_Input!F432</f>
        <v>0</v>
      </c>
      <c r="D433" s="13">
        <f>Raw_Data_Input!G432</f>
        <v>0</v>
      </c>
      <c r="E433" s="12">
        <f>Raw_Data_Input!H432</f>
        <v>0</v>
      </c>
      <c r="G433" s="13">
        <f>Raw_Data_Input!D432</f>
        <v>0</v>
      </c>
      <c r="H433" s="14">
        <f>Raw_Data_Input!I432</f>
        <v>0</v>
      </c>
      <c r="I433" s="18" cm="1">
        <f t="array" ref="I433">_xlfn.TEXTSPLIT(Raw_Data_Input!E432,":")*24</f>
        <v>0</v>
      </c>
      <c r="J433" s="18">
        <f t="shared" si="12"/>
        <v>0</v>
      </c>
      <c r="K433" s="60">
        <f>Raw_Data_Input!J432</f>
        <v>0</v>
      </c>
      <c r="M433" t="str">
        <f t="shared" si="13"/>
        <v xml:space="preserve"> </v>
      </c>
    </row>
    <row r="434" spans="2:13" x14ac:dyDescent="0.3">
      <c r="B434" s="2">
        <f>Raw_Data_Input!B433</f>
        <v>0</v>
      </c>
      <c r="C434" s="13">
        <f>Raw_Data_Input!F433</f>
        <v>0</v>
      </c>
      <c r="D434" s="13">
        <f>Raw_Data_Input!G433</f>
        <v>0</v>
      </c>
      <c r="E434" s="12">
        <f>Raw_Data_Input!H433</f>
        <v>0</v>
      </c>
      <c r="G434" s="13">
        <f>Raw_Data_Input!D433</f>
        <v>0</v>
      </c>
      <c r="H434" s="14">
        <f>Raw_Data_Input!I433</f>
        <v>0</v>
      </c>
      <c r="I434" s="18" cm="1">
        <f t="array" ref="I434">_xlfn.TEXTSPLIT(Raw_Data_Input!E433,":")*24</f>
        <v>0</v>
      </c>
      <c r="J434" s="18">
        <f t="shared" si="12"/>
        <v>0</v>
      </c>
      <c r="K434" s="60">
        <f>Raw_Data_Input!J433</f>
        <v>0</v>
      </c>
      <c r="M434" t="str">
        <f t="shared" si="13"/>
        <v xml:space="preserve"> </v>
      </c>
    </row>
    <row r="435" spans="2:13" x14ac:dyDescent="0.3">
      <c r="B435" s="2">
        <f>Raw_Data_Input!B434</f>
        <v>0</v>
      </c>
      <c r="C435" s="13">
        <f>Raw_Data_Input!F434</f>
        <v>0</v>
      </c>
      <c r="D435" s="13">
        <f>Raw_Data_Input!G434</f>
        <v>0</v>
      </c>
      <c r="E435" s="12">
        <f>Raw_Data_Input!H434</f>
        <v>0</v>
      </c>
      <c r="G435" s="13">
        <f>Raw_Data_Input!D434</f>
        <v>0</v>
      </c>
      <c r="H435" s="14">
        <f>Raw_Data_Input!I434</f>
        <v>0</v>
      </c>
      <c r="I435" s="18" cm="1">
        <f t="array" ref="I435">_xlfn.TEXTSPLIT(Raw_Data_Input!E434,":")*24</f>
        <v>0</v>
      </c>
      <c r="J435" s="18">
        <f t="shared" si="12"/>
        <v>0</v>
      </c>
      <c r="K435" s="60">
        <f>Raw_Data_Input!J434</f>
        <v>0</v>
      </c>
      <c r="M435" t="str">
        <f t="shared" si="13"/>
        <v xml:space="preserve"> </v>
      </c>
    </row>
    <row r="436" spans="2:13" x14ac:dyDescent="0.3">
      <c r="B436" s="2">
        <f>Raw_Data_Input!B435</f>
        <v>0</v>
      </c>
      <c r="C436" s="13">
        <f>Raw_Data_Input!F435</f>
        <v>0</v>
      </c>
      <c r="D436" s="13">
        <f>Raw_Data_Input!G435</f>
        <v>0</v>
      </c>
      <c r="E436" s="12">
        <f>Raw_Data_Input!H435</f>
        <v>0</v>
      </c>
      <c r="G436" s="13">
        <f>Raw_Data_Input!D435</f>
        <v>0</v>
      </c>
      <c r="H436" s="14">
        <f>Raw_Data_Input!I435</f>
        <v>0</v>
      </c>
      <c r="I436" s="18" cm="1">
        <f t="array" ref="I436">_xlfn.TEXTSPLIT(Raw_Data_Input!E435,":")*24</f>
        <v>0</v>
      </c>
      <c r="J436" s="18">
        <f t="shared" si="12"/>
        <v>0</v>
      </c>
      <c r="K436" s="60">
        <f>Raw_Data_Input!J435</f>
        <v>0</v>
      </c>
      <c r="M436" t="str">
        <f t="shared" si="13"/>
        <v xml:space="preserve"> </v>
      </c>
    </row>
    <row r="437" spans="2:13" x14ac:dyDescent="0.3">
      <c r="B437" s="2">
        <f>Raw_Data_Input!B436</f>
        <v>0</v>
      </c>
      <c r="C437" s="13">
        <f>Raw_Data_Input!F436</f>
        <v>0</v>
      </c>
      <c r="D437" s="13">
        <f>Raw_Data_Input!G436</f>
        <v>0</v>
      </c>
      <c r="E437" s="12">
        <f>Raw_Data_Input!H436</f>
        <v>0</v>
      </c>
      <c r="G437" s="13">
        <f>Raw_Data_Input!D436</f>
        <v>0</v>
      </c>
      <c r="H437" s="14">
        <f>Raw_Data_Input!I436</f>
        <v>0</v>
      </c>
      <c r="I437" s="18" cm="1">
        <f t="array" ref="I437">_xlfn.TEXTSPLIT(Raw_Data_Input!E436,":")*24</f>
        <v>0</v>
      </c>
      <c r="J437" s="18">
        <f t="shared" si="12"/>
        <v>0</v>
      </c>
      <c r="K437" s="60">
        <f>Raw_Data_Input!J436</f>
        <v>0</v>
      </c>
      <c r="M437" t="str">
        <f t="shared" si="13"/>
        <v xml:space="preserve"> </v>
      </c>
    </row>
    <row r="438" spans="2:13" x14ac:dyDescent="0.3">
      <c r="B438" s="2">
        <f>Raw_Data_Input!B437</f>
        <v>0</v>
      </c>
      <c r="C438" s="13">
        <f>Raw_Data_Input!F437</f>
        <v>0</v>
      </c>
      <c r="D438" s="13">
        <f>Raw_Data_Input!G437</f>
        <v>0</v>
      </c>
      <c r="E438" s="12">
        <f>Raw_Data_Input!H437</f>
        <v>0</v>
      </c>
      <c r="G438" s="13">
        <f>Raw_Data_Input!D437</f>
        <v>0</v>
      </c>
      <c r="H438" s="14">
        <f>Raw_Data_Input!I437</f>
        <v>0</v>
      </c>
      <c r="I438" s="18" cm="1">
        <f t="array" ref="I438">_xlfn.TEXTSPLIT(Raw_Data_Input!E437,":")*24</f>
        <v>0</v>
      </c>
      <c r="J438" s="18">
        <f t="shared" si="12"/>
        <v>0</v>
      </c>
      <c r="K438" s="60">
        <f>Raw_Data_Input!J437</f>
        <v>0</v>
      </c>
      <c r="M438" t="str">
        <f t="shared" si="13"/>
        <v xml:space="preserve"> </v>
      </c>
    </row>
    <row r="439" spans="2:13" x14ac:dyDescent="0.3">
      <c r="B439" s="2">
        <f>Raw_Data_Input!B438</f>
        <v>0</v>
      </c>
      <c r="C439" s="13">
        <f>Raw_Data_Input!F438</f>
        <v>0</v>
      </c>
      <c r="D439" s="13">
        <f>Raw_Data_Input!G438</f>
        <v>0</v>
      </c>
      <c r="E439" s="12">
        <f>Raw_Data_Input!H438</f>
        <v>0</v>
      </c>
      <c r="G439" s="13">
        <f>Raw_Data_Input!D438</f>
        <v>0</v>
      </c>
      <c r="H439" s="14">
        <f>Raw_Data_Input!I438</f>
        <v>0</v>
      </c>
      <c r="I439" s="18" cm="1">
        <f t="array" ref="I439">_xlfn.TEXTSPLIT(Raw_Data_Input!E438,":")*24</f>
        <v>0</v>
      </c>
      <c r="J439" s="18">
        <f t="shared" si="12"/>
        <v>0</v>
      </c>
      <c r="K439" s="60">
        <f>Raw_Data_Input!J438</f>
        <v>0</v>
      </c>
      <c r="M439" t="str">
        <f t="shared" si="13"/>
        <v xml:space="preserve"> </v>
      </c>
    </row>
    <row r="440" spans="2:13" x14ac:dyDescent="0.3">
      <c r="B440" s="2">
        <f>Raw_Data_Input!B439</f>
        <v>0</v>
      </c>
      <c r="C440" s="13">
        <f>Raw_Data_Input!F439</f>
        <v>0</v>
      </c>
      <c r="D440" s="13">
        <f>Raw_Data_Input!G439</f>
        <v>0</v>
      </c>
      <c r="E440" s="12">
        <f>Raw_Data_Input!H439</f>
        <v>0</v>
      </c>
      <c r="G440" s="13">
        <f>Raw_Data_Input!D439</f>
        <v>0</v>
      </c>
      <c r="H440" s="14">
        <f>Raw_Data_Input!I439</f>
        <v>0</v>
      </c>
      <c r="I440" s="18" cm="1">
        <f t="array" ref="I440">_xlfn.TEXTSPLIT(Raw_Data_Input!E439,":")*24</f>
        <v>0</v>
      </c>
      <c r="J440" s="18">
        <f t="shared" si="12"/>
        <v>0</v>
      </c>
      <c r="K440" s="60">
        <f>Raw_Data_Input!J439</f>
        <v>0</v>
      </c>
      <c r="M440" t="str">
        <f t="shared" si="13"/>
        <v xml:space="preserve"> </v>
      </c>
    </row>
    <row r="441" spans="2:13" x14ac:dyDescent="0.3">
      <c r="B441" s="2">
        <f>Raw_Data_Input!B440</f>
        <v>0</v>
      </c>
      <c r="C441" s="13">
        <f>Raw_Data_Input!F440</f>
        <v>0</v>
      </c>
      <c r="D441" s="13">
        <f>Raw_Data_Input!G440</f>
        <v>0</v>
      </c>
      <c r="E441" s="12">
        <f>Raw_Data_Input!H440</f>
        <v>0</v>
      </c>
      <c r="G441" s="13">
        <f>Raw_Data_Input!D440</f>
        <v>0</v>
      </c>
      <c r="H441" s="14">
        <f>Raw_Data_Input!I440</f>
        <v>0</v>
      </c>
      <c r="I441" s="18" cm="1">
        <f t="array" ref="I441">_xlfn.TEXTSPLIT(Raw_Data_Input!E440,":")*24</f>
        <v>0</v>
      </c>
      <c r="J441" s="18">
        <f t="shared" si="12"/>
        <v>0</v>
      </c>
      <c r="K441" s="60">
        <f>Raw_Data_Input!J440</f>
        <v>0</v>
      </c>
      <c r="M441" t="str">
        <f t="shared" si="13"/>
        <v xml:space="preserve"> </v>
      </c>
    </row>
    <row r="442" spans="2:13" x14ac:dyDescent="0.3">
      <c r="B442" s="2">
        <f>Raw_Data_Input!B441</f>
        <v>0</v>
      </c>
      <c r="C442" s="13">
        <f>Raw_Data_Input!F441</f>
        <v>0</v>
      </c>
      <c r="D442" s="13">
        <f>Raw_Data_Input!G441</f>
        <v>0</v>
      </c>
      <c r="E442" s="12">
        <f>Raw_Data_Input!H441</f>
        <v>0</v>
      </c>
      <c r="G442" s="13">
        <f>Raw_Data_Input!D441</f>
        <v>0</v>
      </c>
      <c r="H442" s="14">
        <f>Raw_Data_Input!I441</f>
        <v>0</v>
      </c>
      <c r="I442" s="18" cm="1">
        <f t="array" ref="I442">_xlfn.TEXTSPLIT(Raw_Data_Input!E441,":")*24</f>
        <v>0</v>
      </c>
      <c r="J442" s="18">
        <f t="shared" si="12"/>
        <v>0</v>
      </c>
      <c r="K442" s="60">
        <f>Raw_Data_Input!J441</f>
        <v>0</v>
      </c>
      <c r="M442" t="str">
        <f t="shared" si="13"/>
        <v xml:space="preserve"> </v>
      </c>
    </row>
    <row r="443" spans="2:13" x14ac:dyDescent="0.3">
      <c r="B443" s="2">
        <f>Raw_Data_Input!B442</f>
        <v>0</v>
      </c>
      <c r="C443" s="13">
        <f>Raw_Data_Input!F442</f>
        <v>0</v>
      </c>
      <c r="D443" s="13">
        <f>Raw_Data_Input!G442</f>
        <v>0</v>
      </c>
      <c r="E443" s="12">
        <f>Raw_Data_Input!H442</f>
        <v>0</v>
      </c>
      <c r="G443" s="13">
        <f>Raw_Data_Input!D442</f>
        <v>0</v>
      </c>
      <c r="H443" s="14">
        <f>Raw_Data_Input!I442</f>
        <v>0</v>
      </c>
      <c r="I443" s="18" cm="1">
        <f t="array" ref="I443">_xlfn.TEXTSPLIT(Raw_Data_Input!E442,":")*24</f>
        <v>0</v>
      </c>
      <c r="J443" s="18">
        <f t="shared" si="12"/>
        <v>0</v>
      </c>
      <c r="K443" s="60">
        <f>Raw_Data_Input!J442</f>
        <v>0</v>
      </c>
      <c r="M443" t="str">
        <f t="shared" si="13"/>
        <v xml:space="preserve"> </v>
      </c>
    </row>
    <row r="444" spans="2:13" x14ac:dyDescent="0.3">
      <c r="B444" s="2">
        <f>Raw_Data_Input!B443</f>
        <v>0</v>
      </c>
      <c r="C444" s="13">
        <f>Raw_Data_Input!F443</f>
        <v>0</v>
      </c>
      <c r="D444" s="13">
        <f>Raw_Data_Input!G443</f>
        <v>0</v>
      </c>
      <c r="E444" s="12">
        <f>Raw_Data_Input!H443</f>
        <v>0</v>
      </c>
      <c r="G444" s="13">
        <f>Raw_Data_Input!D443</f>
        <v>0</v>
      </c>
      <c r="H444" s="14">
        <f>Raw_Data_Input!I443</f>
        <v>0</v>
      </c>
      <c r="I444" s="18" cm="1">
        <f t="array" ref="I444">_xlfn.TEXTSPLIT(Raw_Data_Input!E443,":")*24</f>
        <v>0</v>
      </c>
      <c r="J444" s="18">
        <f t="shared" si="12"/>
        <v>0</v>
      </c>
      <c r="K444" s="60">
        <f>Raw_Data_Input!J443</f>
        <v>0</v>
      </c>
      <c r="M444" t="str">
        <f t="shared" si="13"/>
        <v xml:space="preserve"> </v>
      </c>
    </row>
    <row r="445" spans="2:13" x14ac:dyDescent="0.3">
      <c r="B445" s="2">
        <f>Raw_Data_Input!B444</f>
        <v>0</v>
      </c>
      <c r="C445" s="13">
        <f>Raw_Data_Input!F444</f>
        <v>0</v>
      </c>
      <c r="D445" s="13">
        <f>Raw_Data_Input!G444</f>
        <v>0</v>
      </c>
      <c r="E445" s="12">
        <f>Raw_Data_Input!H444</f>
        <v>0</v>
      </c>
      <c r="G445" s="13">
        <f>Raw_Data_Input!D444</f>
        <v>0</v>
      </c>
      <c r="H445" s="14">
        <f>Raw_Data_Input!I444</f>
        <v>0</v>
      </c>
      <c r="I445" s="18" cm="1">
        <f t="array" ref="I445">_xlfn.TEXTSPLIT(Raw_Data_Input!E444,":")*24</f>
        <v>0</v>
      </c>
      <c r="J445" s="18">
        <f t="shared" si="12"/>
        <v>0</v>
      </c>
      <c r="K445" s="60">
        <f>Raw_Data_Input!J444</f>
        <v>0</v>
      </c>
      <c r="M445" t="str">
        <f t="shared" si="13"/>
        <v xml:space="preserve"> </v>
      </c>
    </row>
    <row r="446" spans="2:13" x14ac:dyDescent="0.3">
      <c r="B446" s="2">
        <f>Raw_Data_Input!B445</f>
        <v>0</v>
      </c>
      <c r="C446" s="13">
        <f>Raw_Data_Input!F445</f>
        <v>0</v>
      </c>
      <c r="D446" s="13">
        <f>Raw_Data_Input!G445</f>
        <v>0</v>
      </c>
      <c r="E446" s="12">
        <f>Raw_Data_Input!H445</f>
        <v>0</v>
      </c>
      <c r="G446" s="13">
        <f>Raw_Data_Input!D445</f>
        <v>0</v>
      </c>
      <c r="H446" s="14">
        <f>Raw_Data_Input!I445</f>
        <v>0</v>
      </c>
      <c r="I446" s="18" cm="1">
        <f t="array" ref="I446">_xlfn.TEXTSPLIT(Raw_Data_Input!E445,":")*24</f>
        <v>0</v>
      </c>
      <c r="J446" s="18">
        <f t="shared" si="12"/>
        <v>0</v>
      </c>
      <c r="K446" s="60">
        <f>Raw_Data_Input!J445</f>
        <v>0</v>
      </c>
      <c r="M446" t="str">
        <f t="shared" si="13"/>
        <v xml:space="preserve"> </v>
      </c>
    </row>
    <row r="447" spans="2:13" x14ac:dyDescent="0.3">
      <c r="B447" s="2">
        <f>Raw_Data_Input!B446</f>
        <v>0</v>
      </c>
      <c r="C447" s="13">
        <f>Raw_Data_Input!F446</f>
        <v>0</v>
      </c>
      <c r="D447" s="13">
        <f>Raw_Data_Input!G446</f>
        <v>0</v>
      </c>
      <c r="E447" s="12">
        <f>Raw_Data_Input!H446</f>
        <v>0</v>
      </c>
      <c r="G447" s="13">
        <f>Raw_Data_Input!D446</f>
        <v>0</v>
      </c>
      <c r="H447" s="14">
        <f>Raw_Data_Input!I446</f>
        <v>0</v>
      </c>
      <c r="I447" s="18" cm="1">
        <f t="array" ref="I447">_xlfn.TEXTSPLIT(Raw_Data_Input!E446,":")*24</f>
        <v>0</v>
      </c>
      <c r="J447" s="18">
        <f t="shared" si="12"/>
        <v>0</v>
      </c>
      <c r="K447" s="60">
        <f>Raw_Data_Input!J446</f>
        <v>0</v>
      </c>
      <c r="M447" t="str">
        <f t="shared" si="13"/>
        <v xml:space="preserve"> </v>
      </c>
    </row>
    <row r="448" spans="2:13" x14ac:dyDescent="0.3">
      <c r="B448" s="2">
        <f>Raw_Data_Input!B447</f>
        <v>0</v>
      </c>
      <c r="C448" s="13">
        <f>Raw_Data_Input!F447</f>
        <v>0</v>
      </c>
      <c r="D448" s="13">
        <f>Raw_Data_Input!G447</f>
        <v>0</v>
      </c>
      <c r="E448" s="12">
        <f>Raw_Data_Input!H447</f>
        <v>0</v>
      </c>
      <c r="G448" s="13">
        <f>Raw_Data_Input!D447</f>
        <v>0</v>
      </c>
      <c r="H448" s="14">
        <f>Raw_Data_Input!I447</f>
        <v>0</v>
      </c>
      <c r="I448" s="18" cm="1">
        <f t="array" ref="I448">_xlfn.TEXTSPLIT(Raw_Data_Input!E447,":")*24</f>
        <v>0</v>
      </c>
      <c r="J448" s="18">
        <f t="shared" si="12"/>
        <v>0</v>
      </c>
      <c r="K448" s="60">
        <f>Raw_Data_Input!J447</f>
        <v>0</v>
      </c>
      <c r="M448" t="str">
        <f t="shared" si="13"/>
        <v xml:space="preserve"> </v>
      </c>
    </row>
    <row r="449" spans="2:13" x14ac:dyDescent="0.3">
      <c r="B449" s="2">
        <f>Raw_Data_Input!B448</f>
        <v>0</v>
      </c>
      <c r="C449" s="13">
        <f>Raw_Data_Input!F448</f>
        <v>0</v>
      </c>
      <c r="D449" s="13">
        <f>Raw_Data_Input!G448</f>
        <v>0</v>
      </c>
      <c r="E449" s="12">
        <f>Raw_Data_Input!H448</f>
        <v>0</v>
      </c>
      <c r="G449" s="13">
        <f>Raw_Data_Input!D448</f>
        <v>0</v>
      </c>
      <c r="H449" s="14">
        <f>Raw_Data_Input!I448</f>
        <v>0</v>
      </c>
      <c r="I449" s="18" cm="1">
        <f t="array" ref="I449">_xlfn.TEXTSPLIT(Raw_Data_Input!E448,":")*24</f>
        <v>0</v>
      </c>
      <c r="J449" s="18">
        <f t="shared" si="12"/>
        <v>0</v>
      </c>
      <c r="K449" s="60">
        <f>Raw_Data_Input!J448</f>
        <v>0</v>
      </c>
      <c r="M449" t="str">
        <f t="shared" si="13"/>
        <v xml:space="preserve"> </v>
      </c>
    </row>
    <row r="450" spans="2:13" x14ac:dyDescent="0.3">
      <c r="B450" s="2">
        <f>Raw_Data_Input!B449</f>
        <v>0</v>
      </c>
      <c r="C450" s="13">
        <f>Raw_Data_Input!F449</f>
        <v>0</v>
      </c>
      <c r="D450" s="13">
        <f>Raw_Data_Input!G449</f>
        <v>0</v>
      </c>
      <c r="E450" s="12">
        <f>Raw_Data_Input!H449</f>
        <v>0</v>
      </c>
      <c r="G450" s="13">
        <f>Raw_Data_Input!D449</f>
        <v>0</v>
      </c>
      <c r="H450" s="14">
        <f>Raw_Data_Input!I449</f>
        <v>0</v>
      </c>
      <c r="I450" s="18" cm="1">
        <f t="array" ref="I450">_xlfn.TEXTSPLIT(Raw_Data_Input!E449,":")*24</f>
        <v>0</v>
      </c>
      <c r="J450" s="18">
        <f t="shared" si="12"/>
        <v>0</v>
      </c>
      <c r="K450" s="60">
        <f>Raw_Data_Input!J449</f>
        <v>0</v>
      </c>
      <c r="M450" t="str">
        <f t="shared" si="13"/>
        <v xml:space="preserve"> </v>
      </c>
    </row>
    <row r="451" spans="2:13" x14ac:dyDescent="0.3">
      <c r="B451" s="2">
        <f>Raw_Data_Input!B450</f>
        <v>0</v>
      </c>
      <c r="C451" s="13">
        <f>Raw_Data_Input!F450</f>
        <v>0</v>
      </c>
      <c r="D451" s="13">
        <f>Raw_Data_Input!G450</f>
        <v>0</v>
      </c>
      <c r="E451" s="12">
        <f>Raw_Data_Input!H450</f>
        <v>0</v>
      </c>
      <c r="G451" s="13">
        <f>Raw_Data_Input!D450</f>
        <v>0</v>
      </c>
      <c r="H451" s="14">
        <f>Raw_Data_Input!I450</f>
        <v>0</v>
      </c>
      <c r="I451" s="18" cm="1">
        <f t="array" ref="I451">_xlfn.TEXTSPLIT(Raw_Data_Input!E450,":")*24</f>
        <v>0</v>
      </c>
      <c r="J451" s="18">
        <f t="shared" si="12"/>
        <v>0</v>
      </c>
      <c r="K451" s="60">
        <f>Raw_Data_Input!J450</f>
        <v>0</v>
      </c>
      <c r="M451" t="str">
        <f t="shared" si="13"/>
        <v xml:space="preserve"> </v>
      </c>
    </row>
    <row r="452" spans="2:13" x14ac:dyDescent="0.3">
      <c r="B452" s="2">
        <f>Raw_Data_Input!B451</f>
        <v>0</v>
      </c>
      <c r="C452" s="13">
        <f>Raw_Data_Input!F451</f>
        <v>0</v>
      </c>
      <c r="D452" s="13">
        <f>Raw_Data_Input!G451</f>
        <v>0</v>
      </c>
      <c r="E452" s="12">
        <f>Raw_Data_Input!H451</f>
        <v>0</v>
      </c>
      <c r="G452" s="13">
        <f>Raw_Data_Input!D451</f>
        <v>0</v>
      </c>
      <c r="H452" s="14">
        <f>Raw_Data_Input!I451</f>
        <v>0</v>
      </c>
      <c r="I452" s="18" cm="1">
        <f t="array" ref="I452">_xlfn.TEXTSPLIT(Raw_Data_Input!E451,":")*24</f>
        <v>0</v>
      </c>
      <c r="J452" s="18">
        <f t="shared" si="12"/>
        <v>0</v>
      </c>
      <c r="K452" s="60">
        <f>Raw_Data_Input!J451</f>
        <v>0</v>
      </c>
      <c r="M452" t="str">
        <f t="shared" si="13"/>
        <v xml:space="preserve"> </v>
      </c>
    </row>
    <row r="453" spans="2:13" x14ac:dyDescent="0.3">
      <c r="B453" s="2">
        <f>Raw_Data_Input!B452</f>
        <v>0</v>
      </c>
      <c r="C453" s="13">
        <f>Raw_Data_Input!F452</f>
        <v>0</v>
      </c>
      <c r="D453" s="13">
        <f>Raw_Data_Input!G452</f>
        <v>0</v>
      </c>
      <c r="E453" s="12">
        <f>Raw_Data_Input!H452</f>
        <v>0</v>
      </c>
      <c r="G453" s="13">
        <f>Raw_Data_Input!D452</f>
        <v>0</v>
      </c>
      <c r="H453" s="14">
        <f>Raw_Data_Input!I452</f>
        <v>0</v>
      </c>
      <c r="I453" s="18" cm="1">
        <f t="array" ref="I453">_xlfn.TEXTSPLIT(Raw_Data_Input!E452,":")*24</f>
        <v>0</v>
      </c>
      <c r="J453" s="18">
        <f t="shared" ref="J453:J516" si="14">H453*I453</f>
        <v>0</v>
      </c>
      <c r="K453" s="60">
        <f>Raw_Data_Input!J452</f>
        <v>0</v>
      </c>
      <c r="M453" t="str">
        <f t="shared" ref="M453:M516" si="15">IF(I453&gt;0,TRUE," ")</f>
        <v xml:space="preserve"> </v>
      </c>
    </row>
    <row r="454" spans="2:13" x14ac:dyDescent="0.3">
      <c r="B454" s="2">
        <f>Raw_Data_Input!B453</f>
        <v>0</v>
      </c>
      <c r="C454" s="13">
        <f>Raw_Data_Input!F453</f>
        <v>0</v>
      </c>
      <c r="D454" s="13">
        <f>Raw_Data_Input!G453</f>
        <v>0</v>
      </c>
      <c r="E454" s="12">
        <f>Raw_Data_Input!H453</f>
        <v>0</v>
      </c>
      <c r="G454" s="13">
        <f>Raw_Data_Input!D453</f>
        <v>0</v>
      </c>
      <c r="H454" s="14">
        <f>Raw_Data_Input!I453</f>
        <v>0</v>
      </c>
      <c r="I454" s="18" cm="1">
        <f t="array" ref="I454">_xlfn.TEXTSPLIT(Raw_Data_Input!E453,":")*24</f>
        <v>0</v>
      </c>
      <c r="J454" s="18">
        <f t="shared" si="14"/>
        <v>0</v>
      </c>
      <c r="K454" s="60">
        <f>Raw_Data_Input!J453</f>
        <v>0</v>
      </c>
      <c r="M454" t="str">
        <f t="shared" si="15"/>
        <v xml:space="preserve"> </v>
      </c>
    </row>
    <row r="455" spans="2:13" x14ac:dyDescent="0.3">
      <c r="B455" s="2">
        <f>Raw_Data_Input!B454</f>
        <v>0</v>
      </c>
      <c r="C455" s="13">
        <f>Raw_Data_Input!F454</f>
        <v>0</v>
      </c>
      <c r="D455" s="13">
        <f>Raw_Data_Input!G454</f>
        <v>0</v>
      </c>
      <c r="E455" s="12">
        <f>Raw_Data_Input!H454</f>
        <v>0</v>
      </c>
      <c r="G455" s="13">
        <f>Raw_Data_Input!D454</f>
        <v>0</v>
      </c>
      <c r="H455" s="14">
        <f>Raw_Data_Input!I454</f>
        <v>0</v>
      </c>
      <c r="I455" s="18" cm="1">
        <f t="array" ref="I455">_xlfn.TEXTSPLIT(Raw_Data_Input!E454,":")*24</f>
        <v>0</v>
      </c>
      <c r="J455" s="18">
        <f t="shared" si="14"/>
        <v>0</v>
      </c>
      <c r="K455" s="60">
        <f>Raw_Data_Input!J454</f>
        <v>0</v>
      </c>
      <c r="M455" t="str">
        <f t="shared" si="15"/>
        <v xml:space="preserve"> </v>
      </c>
    </row>
    <row r="456" spans="2:13" x14ac:dyDescent="0.3">
      <c r="B456" s="2">
        <f>Raw_Data_Input!B455</f>
        <v>0</v>
      </c>
      <c r="C456" s="13">
        <f>Raw_Data_Input!F455</f>
        <v>0</v>
      </c>
      <c r="D456" s="13">
        <f>Raw_Data_Input!G455</f>
        <v>0</v>
      </c>
      <c r="E456" s="12">
        <f>Raw_Data_Input!H455</f>
        <v>0</v>
      </c>
      <c r="G456" s="13">
        <f>Raw_Data_Input!D455</f>
        <v>0</v>
      </c>
      <c r="H456" s="14">
        <f>Raw_Data_Input!I455</f>
        <v>0</v>
      </c>
      <c r="I456" s="18" cm="1">
        <f t="array" ref="I456">_xlfn.TEXTSPLIT(Raw_Data_Input!E455,":")*24</f>
        <v>0</v>
      </c>
      <c r="J456" s="18">
        <f t="shared" si="14"/>
        <v>0</v>
      </c>
      <c r="K456" s="60">
        <f>Raw_Data_Input!J455</f>
        <v>0</v>
      </c>
      <c r="M456" t="str">
        <f t="shared" si="15"/>
        <v xml:space="preserve"> </v>
      </c>
    </row>
    <row r="457" spans="2:13" x14ac:dyDescent="0.3">
      <c r="B457" s="2">
        <f>Raw_Data_Input!B456</f>
        <v>0</v>
      </c>
      <c r="C457" s="13">
        <f>Raw_Data_Input!F456</f>
        <v>0</v>
      </c>
      <c r="D457" s="13">
        <f>Raw_Data_Input!G456</f>
        <v>0</v>
      </c>
      <c r="E457" s="12">
        <f>Raw_Data_Input!H456</f>
        <v>0</v>
      </c>
      <c r="G457" s="13">
        <f>Raw_Data_Input!D456</f>
        <v>0</v>
      </c>
      <c r="H457" s="14">
        <f>Raw_Data_Input!I456</f>
        <v>0</v>
      </c>
      <c r="I457" s="18" cm="1">
        <f t="array" ref="I457">_xlfn.TEXTSPLIT(Raw_Data_Input!E456,":")*24</f>
        <v>0</v>
      </c>
      <c r="J457" s="18">
        <f t="shared" si="14"/>
        <v>0</v>
      </c>
      <c r="K457" s="60">
        <f>Raw_Data_Input!J456</f>
        <v>0</v>
      </c>
      <c r="M457" t="str">
        <f t="shared" si="15"/>
        <v xml:space="preserve"> </v>
      </c>
    </row>
    <row r="458" spans="2:13" x14ac:dyDescent="0.3">
      <c r="B458" s="2">
        <f>Raw_Data_Input!B457</f>
        <v>0</v>
      </c>
      <c r="C458" s="13">
        <f>Raw_Data_Input!F457</f>
        <v>0</v>
      </c>
      <c r="D458" s="13">
        <f>Raw_Data_Input!G457</f>
        <v>0</v>
      </c>
      <c r="E458" s="12">
        <f>Raw_Data_Input!H457</f>
        <v>0</v>
      </c>
      <c r="G458" s="13">
        <f>Raw_Data_Input!D457</f>
        <v>0</v>
      </c>
      <c r="H458" s="14">
        <f>Raw_Data_Input!I457</f>
        <v>0</v>
      </c>
      <c r="I458" s="18" cm="1">
        <f t="array" ref="I458">_xlfn.TEXTSPLIT(Raw_Data_Input!E457,":")*24</f>
        <v>0</v>
      </c>
      <c r="J458" s="18">
        <f t="shared" si="14"/>
        <v>0</v>
      </c>
      <c r="K458" s="60">
        <f>Raw_Data_Input!J457</f>
        <v>0</v>
      </c>
      <c r="M458" t="str">
        <f t="shared" si="15"/>
        <v xml:space="preserve"> </v>
      </c>
    </row>
    <row r="459" spans="2:13" x14ac:dyDescent="0.3">
      <c r="B459" s="2">
        <f>Raw_Data_Input!B458</f>
        <v>0</v>
      </c>
      <c r="C459" s="13">
        <f>Raw_Data_Input!F458</f>
        <v>0</v>
      </c>
      <c r="D459" s="13">
        <f>Raw_Data_Input!G458</f>
        <v>0</v>
      </c>
      <c r="E459" s="12">
        <f>Raw_Data_Input!H458</f>
        <v>0</v>
      </c>
      <c r="G459" s="13">
        <f>Raw_Data_Input!D458</f>
        <v>0</v>
      </c>
      <c r="H459" s="14">
        <f>Raw_Data_Input!I458</f>
        <v>0</v>
      </c>
      <c r="I459" s="18" cm="1">
        <f t="array" ref="I459">_xlfn.TEXTSPLIT(Raw_Data_Input!E458,":")*24</f>
        <v>0</v>
      </c>
      <c r="J459" s="18">
        <f t="shared" si="14"/>
        <v>0</v>
      </c>
      <c r="K459" s="60">
        <f>Raw_Data_Input!J458</f>
        <v>0</v>
      </c>
      <c r="M459" t="str">
        <f t="shared" si="15"/>
        <v xml:space="preserve"> </v>
      </c>
    </row>
    <row r="460" spans="2:13" x14ac:dyDescent="0.3">
      <c r="B460" s="2">
        <f>Raw_Data_Input!B459</f>
        <v>0</v>
      </c>
      <c r="C460" s="13">
        <f>Raw_Data_Input!F459</f>
        <v>0</v>
      </c>
      <c r="D460" s="13">
        <f>Raw_Data_Input!G459</f>
        <v>0</v>
      </c>
      <c r="E460" s="12">
        <f>Raw_Data_Input!H459</f>
        <v>0</v>
      </c>
      <c r="G460" s="13">
        <f>Raw_Data_Input!D459</f>
        <v>0</v>
      </c>
      <c r="H460" s="14">
        <f>Raw_Data_Input!I459</f>
        <v>0</v>
      </c>
      <c r="I460" s="18" cm="1">
        <f t="array" ref="I460">_xlfn.TEXTSPLIT(Raw_Data_Input!E459,":")*24</f>
        <v>0</v>
      </c>
      <c r="J460" s="18">
        <f t="shared" si="14"/>
        <v>0</v>
      </c>
      <c r="K460" s="60">
        <f>Raw_Data_Input!J459</f>
        <v>0</v>
      </c>
      <c r="M460" t="str">
        <f t="shared" si="15"/>
        <v xml:space="preserve"> </v>
      </c>
    </row>
    <row r="461" spans="2:13" x14ac:dyDescent="0.3">
      <c r="B461" s="2">
        <f>Raw_Data_Input!B460</f>
        <v>0</v>
      </c>
      <c r="C461" s="13">
        <f>Raw_Data_Input!F460</f>
        <v>0</v>
      </c>
      <c r="D461" s="13">
        <f>Raw_Data_Input!G460</f>
        <v>0</v>
      </c>
      <c r="E461" s="12">
        <f>Raw_Data_Input!H460</f>
        <v>0</v>
      </c>
      <c r="G461" s="13">
        <f>Raw_Data_Input!D460</f>
        <v>0</v>
      </c>
      <c r="H461" s="14">
        <f>Raw_Data_Input!I460</f>
        <v>0</v>
      </c>
      <c r="I461" s="18" cm="1">
        <f t="array" ref="I461">_xlfn.TEXTSPLIT(Raw_Data_Input!E460,":")*24</f>
        <v>0</v>
      </c>
      <c r="J461" s="18">
        <f t="shared" si="14"/>
        <v>0</v>
      </c>
      <c r="K461" s="60">
        <f>Raw_Data_Input!J460</f>
        <v>0</v>
      </c>
      <c r="M461" t="str">
        <f t="shared" si="15"/>
        <v xml:space="preserve"> </v>
      </c>
    </row>
    <row r="462" spans="2:13" x14ac:dyDescent="0.3">
      <c r="B462" s="2">
        <f>Raw_Data_Input!B461</f>
        <v>0</v>
      </c>
      <c r="C462" s="13">
        <f>Raw_Data_Input!F461</f>
        <v>0</v>
      </c>
      <c r="D462" s="13">
        <f>Raw_Data_Input!G461</f>
        <v>0</v>
      </c>
      <c r="E462" s="12">
        <f>Raw_Data_Input!H461</f>
        <v>0</v>
      </c>
      <c r="G462" s="13">
        <f>Raw_Data_Input!D461</f>
        <v>0</v>
      </c>
      <c r="H462" s="14">
        <f>Raw_Data_Input!I461</f>
        <v>0</v>
      </c>
      <c r="I462" s="18" cm="1">
        <f t="array" ref="I462">_xlfn.TEXTSPLIT(Raw_Data_Input!E461,":")*24</f>
        <v>0</v>
      </c>
      <c r="J462" s="18">
        <f t="shared" si="14"/>
        <v>0</v>
      </c>
      <c r="K462" s="60">
        <f>Raw_Data_Input!J461</f>
        <v>0</v>
      </c>
      <c r="M462" t="str">
        <f t="shared" si="15"/>
        <v xml:space="preserve"> </v>
      </c>
    </row>
    <row r="463" spans="2:13" x14ac:dyDescent="0.3">
      <c r="B463" s="2">
        <f>Raw_Data_Input!B462</f>
        <v>0</v>
      </c>
      <c r="C463" s="13">
        <f>Raw_Data_Input!F462</f>
        <v>0</v>
      </c>
      <c r="D463" s="13">
        <f>Raw_Data_Input!G462</f>
        <v>0</v>
      </c>
      <c r="E463" s="12">
        <f>Raw_Data_Input!H462</f>
        <v>0</v>
      </c>
      <c r="G463" s="13">
        <f>Raw_Data_Input!D462</f>
        <v>0</v>
      </c>
      <c r="H463" s="14">
        <f>Raw_Data_Input!I462</f>
        <v>0</v>
      </c>
      <c r="I463" s="18" cm="1">
        <f t="array" ref="I463">_xlfn.TEXTSPLIT(Raw_Data_Input!E462,":")*24</f>
        <v>0</v>
      </c>
      <c r="J463" s="18">
        <f t="shared" si="14"/>
        <v>0</v>
      </c>
      <c r="K463" s="60">
        <f>Raw_Data_Input!J462</f>
        <v>0</v>
      </c>
      <c r="M463" t="str">
        <f t="shared" si="15"/>
        <v xml:space="preserve"> </v>
      </c>
    </row>
    <row r="464" spans="2:13" x14ac:dyDescent="0.3">
      <c r="B464" s="2">
        <f>Raw_Data_Input!B463</f>
        <v>0</v>
      </c>
      <c r="C464" s="13">
        <f>Raw_Data_Input!F463</f>
        <v>0</v>
      </c>
      <c r="D464" s="13">
        <f>Raw_Data_Input!G463</f>
        <v>0</v>
      </c>
      <c r="E464" s="12">
        <f>Raw_Data_Input!H463</f>
        <v>0</v>
      </c>
      <c r="G464" s="13">
        <f>Raw_Data_Input!D463</f>
        <v>0</v>
      </c>
      <c r="H464" s="14">
        <f>Raw_Data_Input!I463</f>
        <v>0</v>
      </c>
      <c r="I464" s="18" cm="1">
        <f t="array" ref="I464">_xlfn.TEXTSPLIT(Raw_Data_Input!E463,":")*24</f>
        <v>0</v>
      </c>
      <c r="J464" s="18">
        <f t="shared" si="14"/>
        <v>0</v>
      </c>
      <c r="K464" s="60">
        <f>Raw_Data_Input!J463</f>
        <v>0</v>
      </c>
      <c r="M464" t="str">
        <f t="shared" si="15"/>
        <v xml:space="preserve"> </v>
      </c>
    </row>
    <row r="465" spans="2:13" x14ac:dyDescent="0.3">
      <c r="B465" s="2">
        <f>Raw_Data_Input!B464</f>
        <v>0</v>
      </c>
      <c r="C465" s="13">
        <f>Raw_Data_Input!F464</f>
        <v>0</v>
      </c>
      <c r="D465" s="13">
        <f>Raw_Data_Input!G464</f>
        <v>0</v>
      </c>
      <c r="E465" s="12">
        <f>Raw_Data_Input!H464</f>
        <v>0</v>
      </c>
      <c r="G465" s="13">
        <f>Raw_Data_Input!D464</f>
        <v>0</v>
      </c>
      <c r="H465" s="14">
        <f>Raw_Data_Input!I464</f>
        <v>0</v>
      </c>
      <c r="I465" s="18" cm="1">
        <f t="array" ref="I465">_xlfn.TEXTSPLIT(Raw_Data_Input!E464,":")*24</f>
        <v>0</v>
      </c>
      <c r="J465" s="18">
        <f t="shared" si="14"/>
        <v>0</v>
      </c>
      <c r="K465" s="60">
        <f>Raw_Data_Input!J464</f>
        <v>0</v>
      </c>
      <c r="M465" t="str">
        <f t="shared" si="15"/>
        <v xml:space="preserve"> </v>
      </c>
    </row>
    <row r="466" spans="2:13" x14ac:dyDescent="0.3">
      <c r="B466" s="2">
        <f>Raw_Data_Input!B465</f>
        <v>0</v>
      </c>
      <c r="C466" s="13">
        <f>Raw_Data_Input!F465</f>
        <v>0</v>
      </c>
      <c r="D466" s="13">
        <f>Raw_Data_Input!G465</f>
        <v>0</v>
      </c>
      <c r="E466" s="12">
        <f>Raw_Data_Input!H465</f>
        <v>0</v>
      </c>
      <c r="G466" s="13">
        <f>Raw_Data_Input!D465</f>
        <v>0</v>
      </c>
      <c r="H466" s="14">
        <f>Raw_Data_Input!I465</f>
        <v>0</v>
      </c>
      <c r="I466" s="18" cm="1">
        <f t="array" ref="I466">_xlfn.TEXTSPLIT(Raw_Data_Input!E465,":")*24</f>
        <v>0</v>
      </c>
      <c r="J466" s="18">
        <f t="shared" si="14"/>
        <v>0</v>
      </c>
      <c r="K466" s="60">
        <f>Raw_Data_Input!J465</f>
        <v>0</v>
      </c>
      <c r="M466" t="str">
        <f t="shared" si="15"/>
        <v xml:space="preserve"> </v>
      </c>
    </row>
    <row r="467" spans="2:13" x14ac:dyDescent="0.3">
      <c r="B467" s="2">
        <f>Raw_Data_Input!B466</f>
        <v>0</v>
      </c>
      <c r="C467" s="13">
        <f>Raw_Data_Input!F466</f>
        <v>0</v>
      </c>
      <c r="D467" s="13">
        <f>Raw_Data_Input!G466</f>
        <v>0</v>
      </c>
      <c r="E467" s="12">
        <f>Raw_Data_Input!H466</f>
        <v>0</v>
      </c>
      <c r="G467" s="13">
        <f>Raw_Data_Input!D466</f>
        <v>0</v>
      </c>
      <c r="H467" s="14">
        <f>Raw_Data_Input!I466</f>
        <v>0</v>
      </c>
      <c r="I467" s="18" cm="1">
        <f t="array" ref="I467">_xlfn.TEXTSPLIT(Raw_Data_Input!E466,":")*24</f>
        <v>0</v>
      </c>
      <c r="J467" s="18">
        <f t="shared" si="14"/>
        <v>0</v>
      </c>
      <c r="K467" s="60">
        <f>Raw_Data_Input!J466</f>
        <v>0</v>
      </c>
      <c r="M467" t="str">
        <f t="shared" si="15"/>
        <v xml:space="preserve"> </v>
      </c>
    </row>
    <row r="468" spans="2:13" x14ac:dyDescent="0.3">
      <c r="B468" s="2">
        <f>Raw_Data_Input!B467</f>
        <v>0</v>
      </c>
      <c r="C468" s="13">
        <f>Raw_Data_Input!F467</f>
        <v>0</v>
      </c>
      <c r="D468" s="13">
        <f>Raw_Data_Input!G467</f>
        <v>0</v>
      </c>
      <c r="E468" s="12">
        <f>Raw_Data_Input!H467</f>
        <v>0</v>
      </c>
      <c r="G468" s="13">
        <f>Raw_Data_Input!D467</f>
        <v>0</v>
      </c>
      <c r="H468" s="14">
        <f>Raw_Data_Input!I467</f>
        <v>0</v>
      </c>
      <c r="I468" s="18" cm="1">
        <f t="array" ref="I468">_xlfn.TEXTSPLIT(Raw_Data_Input!E467,":")*24</f>
        <v>0</v>
      </c>
      <c r="J468" s="18">
        <f t="shared" si="14"/>
        <v>0</v>
      </c>
      <c r="K468" s="60">
        <f>Raw_Data_Input!J467</f>
        <v>0</v>
      </c>
      <c r="M468" t="str">
        <f t="shared" si="15"/>
        <v xml:space="preserve"> </v>
      </c>
    </row>
    <row r="469" spans="2:13" x14ac:dyDescent="0.3">
      <c r="B469" s="2">
        <f>Raw_Data_Input!B468</f>
        <v>0</v>
      </c>
      <c r="C469" s="13">
        <f>Raw_Data_Input!F468</f>
        <v>0</v>
      </c>
      <c r="D469" s="13">
        <f>Raw_Data_Input!G468</f>
        <v>0</v>
      </c>
      <c r="E469" s="12">
        <f>Raw_Data_Input!H468</f>
        <v>0</v>
      </c>
      <c r="G469" s="13">
        <f>Raw_Data_Input!D468</f>
        <v>0</v>
      </c>
      <c r="H469" s="14">
        <f>Raw_Data_Input!I468</f>
        <v>0</v>
      </c>
      <c r="I469" s="18" cm="1">
        <f t="array" ref="I469">_xlfn.TEXTSPLIT(Raw_Data_Input!E468,":")*24</f>
        <v>0</v>
      </c>
      <c r="J469" s="18">
        <f t="shared" si="14"/>
        <v>0</v>
      </c>
      <c r="K469" s="60">
        <f>Raw_Data_Input!J468</f>
        <v>0</v>
      </c>
      <c r="M469" t="str">
        <f t="shared" si="15"/>
        <v xml:space="preserve"> </v>
      </c>
    </row>
    <row r="470" spans="2:13" x14ac:dyDescent="0.3">
      <c r="B470" s="2">
        <f>Raw_Data_Input!B469</f>
        <v>0</v>
      </c>
      <c r="C470" s="13">
        <f>Raw_Data_Input!F469</f>
        <v>0</v>
      </c>
      <c r="D470" s="13">
        <f>Raw_Data_Input!G469</f>
        <v>0</v>
      </c>
      <c r="E470" s="12">
        <f>Raw_Data_Input!H469</f>
        <v>0</v>
      </c>
      <c r="G470" s="13">
        <f>Raw_Data_Input!D469</f>
        <v>0</v>
      </c>
      <c r="H470" s="14">
        <f>Raw_Data_Input!I469</f>
        <v>0</v>
      </c>
      <c r="I470" s="18" cm="1">
        <f t="array" ref="I470">_xlfn.TEXTSPLIT(Raw_Data_Input!E469,":")*24</f>
        <v>0</v>
      </c>
      <c r="J470" s="18">
        <f t="shared" si="14"/>
        <v>0</v>
      </c>
      <c r="K470" s="60">
        <f>Raw_Data_Input!J469</f>
        <v>0</v>
      </c>
      <c r="M470" t="str">
        <f t="shared" si="15"/>
        <v xml:space="preserve"> </v>
      </c>
    </row>
    <row r="471" spans="2:13" x14ac:dyDescent="0.3">
      <c r="B471" s="2">
        <f>Raw_Data_Input!B470</f>
        <v>0</v>
      </c>
      <c r="C471" s="13">
        <f>Raw_Data_Input!F470</f>
        <v>0</v>
      </c>
      <c r="D471" s="13">
        <f>Raw_Data_Input!G470</f>
        <v>0</v>
      </c>
      <c r="E471" s="12">
        <f>Raw_Data_Input!H470</f>
        <v>0</v>
      </c>
      <c r="G471" s="13">
        <f>Raw_Data_Input!D470</f>
        <v>0</v>
      </c>
      <c r="H471" s="14">
        <f>Raw_Data_Input!I470</f>
        <v>0</v>
      </c>
      <c r="I471" s="18" cm="1">
        <f t="array" ref="I471">_xlfn.TEXTSPLIT(Raw_Data_Input!E470,":")*24</f>
        <v>0</v>
      </c>
      <c r="J471" s="18">
        <f t="shared" si="14"/>
        <v>0</v>
      </c>
      <c r="K471" s="60">
        <f>Raw_Data_Input!J470</f>
        <v>0</v>
      </c>
      <c r="M471" t="str">
        <f t="shared" si="15"/>
        <v xml:space="preserve"> </v>
      </c>
    </row>
    <row r="472" spans="2:13" x14ac:dyDescent="0.3">
      <c r="B472" s="2">
        <f>Raw_Data_Input!B471</f>
        <v>0</v>
      </c>
      <c r="C472" s="13">
        <f>Raw_Data_Input!F471</f>
        <v>0</v>
      </c>
      <c r="D472" s="13">
        <f>Raw_Data_Input!G471</f>
        <v>0</v>
      </c>
      <c r="E472" s="12">
        <f>Raw_Data_Input!H471</f>
        <v>0</v>
      </c>
      <c r="G472" s="13">
        <f>Raw_Data_Input!D471</f>
        <v>0</v>
      </c>
      <c r="H472" s="14">
        <f>Raw_Data_Input!I471</f>
        <v>0</v>
      </c>
      <c r="I472" s="18" cm="1">
        <f t="array" ref="I472">_xlfn.TEXTSPLIT(Raw_Data_Input!E471,":")*24</f>
        <v>0</v>
      </c>
      <c r="J472" s="18">
        <f t="shared" si="14"/>
        <v>0</v>
      </c>
      <c r="K472" s="60">
        <f>Raw_Data_Input!J471</f>
        <v>0</v>
      </c>
      <c r="M472" t="str">
        <f t="shared" si="15"/>
        <v xml:space="preserve"> </v>
      </c>
    </row>
    <row r="473" spans="2:13" x14ac:dyDescent="0.3">
      <c r="B473" s="2">
        <f>Raw_Data_Input!B472</f>
        <v>0</v>
      </c>
      <c r="C473" s="13">
        <f>Raw_Data_Input!F472</f>
        <v>0</v>
      </c>
      <c r="D473" s="13">
        <f>Raw_Data_Input!G472</f>
        <v>0</v>
      </c>
      <c r="E473" s="12">
        <f>Raw_Data_Input!H472</f>
        <v>0</v>
      </c>
      <c r="G473" s="13">
        <f>Raw_Data_Input!D472</f>
        <v>0</v>
      </c>
      <c r="H473" s="14">
        <f>Raw_Data_Input!I472</f>
        <v>0</v>
      </c>
      <c r="I473" s="18" cm="1">
        <f t="array" ref="I473">_xlfn.TEXTSPLIT(Raw_Data_Input!E472,":")*24</f>
        <v>0</v>
      </c>
      <c r="J473" s="18">
        <f t="shared" si="14"/>
        <v>0</v>
      </c>
      <c r="K473" s="60">
        <f>Raw_Data_Input!J472</f>
        <v>0</v>
      </c>
      <c r="M473" t="str">
        <f t="shared" si="15"/>
        <v xml:space="preserve"> </v>
      </c>
    </row>
    <row r="474" spans="2:13" x14ac:dyDescent="0.3">
      <c r="B474" s="2">
        <f>Raw_Data_Input!B473</f>
        <v>0</v>
      </c>
      <c r="C474" s="13">
        <f>Raw_Data_Input!F473</f>
        <v>0</v>
      </c>
      <c r="D474" s="13">
        <f>Raw_Data_Input!G473</f>
        <v>0</v>
      </c>
      <c r="E474" s="12">
        <f>Raw_Data_Input!H473</f>
        <v>0</v>
      </c>
      <c r="G474" s="13">
        <f>Raw_Data_Input!D473</f>
        <v>0</v>
      </c>
      <c r="H474" s="14">
        <f>Raw_Data_Input!I473</f>
        <v>0</v>
      </c>
      <c r="I474" s="18" cm="1">
        <f t="array" ref="I474">_xlfn.TEXTSPLIT(Raw_Data_Input!E473,":")*24</f>
        <v>0</v>
      </c>
      <c r="J474" s="18">
        <f t="shared" si="14"/>
        <v>0</v>
      </c>
      <c r="K474" s="60">
        <f>Raw_Data_Input!J473</f>
        <v>0</v>
      </c>
      <c r="M474" t="str">
        <f t="shared" si="15"/>
        <v xml:space="preserve"> </v>
      </c>
    </row>
    <row r="475" spans="2:13" x14ac:dyDescent="0.3">
      <c r="B475" s="2">
        <f>Raw_Data_Input!B474</f>
        <v>0</v>
      </c>
      <c r="C475" s="13">
        <f>Raw_Data_Input!F474</f>
        <v>0</v>
      </c>
      <c r="D475" s="13">
        <f>Raw_Data_Input!G474</f>
        <v>0</v>
      </c>
      <c r="E475" s="12">
        <f>Raw_Data_Input!H474</f>
        <v>0</v>
      </c>
      <c r="G475" s="13">
        <f>Raw_Data_Input!D474</f>
        <v>0</v>
      </c>
      <c r="H475" s="14">
        <f>Raw_Data_Input!I474</f>
        <v>0</v>
      </c>
      <c r="I475" s="18" cm="1">
        <f t="array" ref="I475">_xlfn.TEXTSPLIT(Raw_Data_Input!E474,":")*24</f>
        <v>0</v>
      </c>
      <c r="J475" s="18">
        <f t="shared" si="14"/>
        <v>0</v>
      </c>
      <c r="K475" s="60">
        <f>Raw_Data_Input!J474</f>
        <v>0</v>
      </c>
      <c r="M475" t="str">
        <f t="shared" si="15"/>
        <v xml:space="preserve"> </v>
      </c>
    </row>
    <row r="476" spans="2:13" x14ac:dyDescent="0.3">
      <c r="B476" s="2">
        <f>Raw_Data_Input!B475</f>
        <v>0</v>
      </c>
      <c r="C476" s="13">
        <f>Raw_Data_Input!F475</f>
        <v>0</v>
      </c>
      <c r="D476" s="13">
        <f>Raw_Data_Input!G475</f>
        <v>0</v>
      </c>
      <c r="E476" s="12">
        <f>Raw_Data_Input!H475</f>
        <v>0</v>
      </c>
      <c r="G476" s="13">
        <f>Raw_Data_Input!D475</f>
        <v>0</v>
      </c>
      <c r="H476" s="14">
        <f>Raw_Data_Input!I475</f>
        <v>0</v>
      </c>
      <c r="I476" s="18" cm="1">
        <f t="array" ref="I476">_xlfn.TEXTSPLIT(Raw_Data_Input!E475,":")*24</f>
        <v>0</v>
      </c>
      <c r="J476" s="18">
        <f t="shared" si="14"/>
        <v>0</v>
      </c>
      <c r="K476" s="60">
        <f>Raw_Data_Input!J475</f>
        <v>0</v>
      </c>
      <c r="M476" t="str">
        <f t="shared" si="15"/>
        <v xml:space="preserve"> </v>
      </c>
    </row>
    <row r="477" spans="2:13" x14ac:dyDescent="0.3">
      <c r="B477" s="2">
        <f>Raw_Data_Input!B476</f>
        <v>0</v>
      </c>
      <c r="C477" s="13">
        <f>Raw_Data_Input!F476</f>
        <v>0</v>
      </c>
      <c r="D477" s="13">
        <f>Raw_Data_Input!G476</f>
        <v>0</v>
      </c>
      <c r="E477" s="12">
        <f>Raw_Data_Input!H476</f>
        <v>0</v>
      </c>
      <c r="G477" s="13">
        <f>Raw_Data_Input!D476</f>
        <v>0</v>
      </c>
      <c r="H477" s="14">
        <f>Raw_Data_Input!I476</f>
        <v>0</v>
      </c>
      <c r="I477" s="18" cm="1">
        <f t="array" ref="I477">_xlfn.TEXTSPLIT(Raw_Data_Input!E476,":")*24</f>
        <v>0</v>
      </c>
      <c r="J477" s="18">
        <f t="shared" si="14"/>
        <v>0</v>
      </c>
      <c r="K477" s="60">
        <f>Raw_Data_Input!J476</f>
        <v>0</v>
      </c>
      <c r="M477" t="str">
        <f t="shared" si="15"/>
        <v xml:space="preserve"> </v>
      </c>
    </row>
    <row r="478" spans="2:13" x14ac:dyDescent="0.3">
      <c r="B478" s="2">
        <f>Raw_Data_Input!B477</f>
        <v>0</v>
      </c>
      <c r="C478" s="13">
        <f>Raw_Data_Input!F477</f>
        <v>0</v>
      </c>
      <c r="D478" s="13">
        <f>Raw_Data_Input!G477</f>
        <v>0</v>
      </c>
      <c r="E478" s="12">
        <f>Raw_Data_Input!H477</f>
        <v>0</v>
      </c>
      <c r="G478" s="13">
        <f>Raw_Data_Input!D477</f>
        <v>0</v>
      </c>
      <c r="H478" s="14">
        <f>Raw_Data_Input!I477</f>
        <v>0</v>
      </c>
      <c r="I478" s="18" cm="1">
        <f t="array" ref="I478">_xlfn.TEXTSPLIT(Raw_Data_Input!E477,":")*24</f>
        <v>0</v>
      </c>
      <c r="J478" s="18">
        <f t="shared" si="14"/>
        <v>0</v>
      </c>
      <c r="K478" s="60">
        <f>Raw_Data_Input!J477</f>
        <v>0</v>
      </c>
      <c r="M478" t="str">
        <f t="shared" si="15"/>
        <v xml:space="preserve"> </v>
      </c>
    </row>
    <row r="479" spans="2:13" x14ac:dyDescent="0.3">
      <c r="B479" s="2">
        <f>Raw_Data_Input!B478</f>
        <v>0</v>
      </c>
      <c r="C479" s="13">
        <f>Raw_Data_Input!F478</f>
        <v>0</v>
      </c>
      <c r="D479" s="13">
        <f>Raw_Data_Input!G478</f>
        <v>0</v>
      </c>
      <c r="E479" s="12">
        <f>Raw_Data_Input!H478</f>
        <v>0</v>
      </c>
      <c r="G479" s="13">
        <f>Raw_Data_Input!D478</f>
        <v>0</v>
      </c>
      <c r="H479" s="14">
        <f>Raw_Data_Input!I478</f>
        <v>0</v>
      </c>
      <c r="I479" s="18" cm="1">
        <f t="array" ref="I479">_xlfn.TEXTSPLIT(Raw_Data_Input!E478,":")*24</f>
        <v>0</v>
      </c>
      <c r="J479" s="18">
        <f t="shared" si="14"/>
        <v>0</v>
      </c>
      <c r="K479" s="60">
        <f>Raw_Data_Input!J478</f>
        <v>0</v>
      </c>
      <c r="M479" t="str">
        <f t="shared" si="15"/>
        <v xml:space="preserve"> </v>
      </c>
    </row>
    <row r="480" spans="2:13" x14ac:dyDescent="0.3">
      <c r="B480" s="2">
        <f>Raw_Data_Input!B479</f>
        <v>0</v>
      </c>
      <c r="C480" s="13">
        <f>Raw_Data_Input!F479</f>
        <v>0</v>
      </c>
      <c r="D480" s="13">
        <f>Raw_Data_Input!G479</f>
        <v>0</v>
      </c>
      <c r="E480" s="12">
        <f>Raw_Data_Input!H479</f>
        <v>0</v>
      </c>
      <c r="G480" s="13">
        <f>Raw_Data_Input!D479</f>
        <v>0</v>
      </c>
      <c r="H480" s="14">
        <f>Raw_Data_Input!I479</f>
        <v>0</v>
      </c>
      <c r="I480" s="18" cm="1">
        <f t="array" ref="I480">_xlfn.TEXTSPLIT(Raw_Data_Input!E479,":")*24</f>
        <v>0</v>
      </c>
      <c r="J480" s="18">
        <f t="shared" si="14"/>
        <v>0</v>
      </c>
      <c r="K480" s="60">
        <f>Raw_Data_Input!J479</f>
        <v>0</v>
      </c>
      <c r="M480" t="str">
        <f t="shared" si="15"/>
        <v xml:space="preserve"> </v>
      </c>
    </row>
    <row r="481" spans="2:13" x14ac:dyDescent="0.3">
      <c r="B481" s="2">
        <f>Raw_Data_Input!B480</f>
        <v>0</v>
      </c>
      <c r="C481" s="13">
        <f>Raw_Data_Input!F480</f>
        <v>0</v>
      </c>
      <c r="D481" s="13">
        <f>Raw_Data_Input!G480</f>
        <v>0</v>
      </c>
      <c r="E481" s="12">
        <f>Raw_Data_Input!H480</f>
        <v>0</v>
      </c>
      <c r="G481" s="13">
        <f>Raw_Data_Input!D480</f>
        <v>0</v>
      </c>
      <c r="H481" s="14">
        <f>Raw_Data_Input!I480</f>
        <v>0</v>
      </c>
      <c r="I481" s="18" cm="1">
        <f t="array" ref="I481">_xlfn.TEXTSPLIT(Raw_Data_Input!E480,":")*24</f>
        <v>0</v>
      </c>
      <c r="J481" s="18">
        <f t="shared" si="14"/>
        <v>0</v>
      </c>
      <c r="K481" s="60">
        <f>Raw_Data_Input!J480</f>
        <v>0</v>
      </c>
      <c r="M481" t="str">
        <f t="shared" si="15"/>
        <v xml:space="preserve"> </v>
      </c>
    </row>
    <row r="482" spans="2:13" x14ac:dyDescent="0.3">
      <c r="B482" s="2">
        <f>Raw_Data_Input!B481</f>
        <v>0</v>
      </c>
      <c r="C482" s="13">
        <f>Raw_Data_Input!F481</f>
        <v>0</v>
      </c>
      <c r="D482" s="13">
        <f>Raw_Data_Input!G481</f>
        <v>0</v>
      </c>
      <c r="E482" s="12">
        <f>Raw_Data_Input!H481</f>
        <v>0</v>
      </c>
      <c r="G482" s="13">
        <f>Raw_Data_Input!D481</f>
        <v>0</v>
      </c>
      <c r="H482" s="14">
        <f>Raw_Data_Input!I481</f>
        <v>0</v>
      </c>
      <c r="I482" s="18" cm="1">
        <f t="array" ref="I482">_xlfn.TEXTSPLIT(Raw_Data_Input!E481,":")*24</f>
        <v>0</v>
      </c>
      <c r="J482" s="18">
        <f t="shared" si="14"/>
        <v>0</v>
      </c>
      <c r="K482" s="60">
        <f>Raw_Data_Input!J481</f>
        <v>0</v>
      </c>
      <c r="M482" t="str">
        <f t="shared" si="15"/>
        <v xml:space="preserve"> </v>
      </c>
    </row>
    <row r="483" spans="2:13" x14ac:dyDescent="0.3">
      <c r="B483" s="2">
        <f>Raw_Data_Input!B482</f>
        <v>0</v>
      </c>
      <c r="C483" s="13">
        <f>Raw_Data_Input!F482</f>
        <v>0</v>
      </c>
      <c r="D483" s="13">
        <f>Raw_Data_Input!G482</f>
        <v>0</v>
      </c>
      <c r="E483" s="12">
        <f>Raw_Data_Input!H482</f>
        <v>0</v>
      </c>
      <c r="G483" s="13">
        <f>Raw_Data_Input!D482</f>
        <v>0</v>
      </c>
      <c r="H483" s="14">
        <f>Raw_Data_Input!I482</f>
        <v>0</v>
      </c>
      <c r="I483" s="18" cm="1">
        <f t="array" ref="I483">_xlfn.TEXTSPLIT(Raw_Data_Input!E482,":")*24</f>
        <v>0</v>
      </c>
      <c r="J483" s="18">
        <f t="shared" si="14"/>
        <v>0</v>
      </c>
      <c r="K483" s="60">
        <f>Raw_Data_Input!J482</f>
        <v>0</v>
      </c>
      <c r="M483" t="str">
        <f t="shared" si="15"/>
        <v xml:space="preserve"> </v>
      </c>
    </row>
    <row r="484" spans="2:13" x14ac:dyDescent="0.3">
      <c r="B484" s="2">
        <f>Raw_Data_Input!B483</f>
        <v>0</v>
      </c>
      <c r="C484" s="13">
        <f>Raw_Data_Input!F483</f>
        <v>0</v>
      </c>
      <c r="D484" s="13">
        <f>Raw_Data_Input!G483</f>
        <v>0</v>
      </c>
      <c r="E484" s="12">
        <f>Raw_Data_Input!H483</f>
        <v>0</v>
      </c>
      <c r="G484" s="13">
        <f>Raw_Data_Input!D483</f>
        <v>0</v>
      </c>
      <c r="H484" s="14">
        <f>Raw_Data_Input!I483</f>
        <v>0</v>
      </c>
      <c r="I484" s="18" cm="1">
        <f t="array" ref="I484">_xlfn.TEXTSPLIT(Raw_Data_Input!E483,":")*24</f>
        <v>0</v>
      </c>
      <c r="J484" s="18">
        <f t="shared" si="14"/>
        <v>0</v>
      </c>
      <c r="K484" s="60">
        <f>Raw_Data_Input!J483</f>
        <v>0</v>
      </c>
      <c r="M484" t="str">
        <f t="shared" si="15"/>
        <v xml:space="preserve"> </v>
      </c>
    </row>
    <row r="485" spans="2:13" x14ac:dyDescent="0.3">
      <c r="B485" s="2">
        <f>Raw_Data_Input!B484</f>
        <v>0</v>
      </c>
      <c r="C485" s="13">
        <f>Raw_Data_Input!F484</f>
        <v>0</v>
      </c>
      <c r="D485" s="13">
        <f>Raw_Data_Input!G484</f>
        <v>0</v>
      </c>
      <c r="E485" s="12">
        <f>Raw_Data_Input!H484</f>
        <v>0</v>
      </c>
      <c r="G485" s="13">
        <f>Raw_Data_Input!D484</f>
        <v>0</v>
      </c>
      <c r="H485" s="14">
        <f>Raw_Data_Input!I484</f>
        <v>0</v>
      </c>
      <c r="I485" s="18" cm="1">
        <f t="array" ref="I485">_xlfn.TEXTSPLIT(Raw_Data_Input!E484,":")*24</f>
        <v>0</v>
      </c>
      <c r="J485" s="18">
        <f t="shared" si="14"/>
        <v>0</v>
      </c>
      <c r="K485" s="60">
        <f>Raw_Data_Input!J484</f>
        <v>0</v>
      </c>
      <c r="M485" t="str">
        <f t="shared" si="15"/>
        <v xml:space="preserve"> </v>
      </c>
    </row>
    <row r="486" spans="2:13" x14ac:dyDescent="0.3">
      <c r="B486" s="2">
        <f>Raw_Data_Input!B485</f>
        <v>0</v>
      </c>
      <c r="C486" s="13">
        <f>Raw_Data_Input!F485</f>
        <v>0</v>
      </c>
      <c r="D486" s="13">
        <f>Raw_Data_Input!G485</f>
        <v>0</v>
      </c>
      <c r="E486" s="12">
        <f>Raw_Data_Input!H485</f>
        <v>0</v>
      </c>
      <c r="G486" s="13">
        <f>Raw_Data_Input!D485</f>
        <v>0</v>
      </c>
      <c r="H486" s="14">
        <f>Raw_Data_Input!I485</f>
        <v>0</v>
      </c>
      <c r="I486" s="18" cm="1">
        <f t="array" ref="I486">_xlfn.TEXTSPLIT(Raw_Data_Input!E485,":")*24</f>
        <v>0</v>
      </c>
      <c r="J486" s="18">
        <f t="shared" si="14"/>
        <v>0</v>
      </c>
      <c r="K486" s="60">
        <f>Raw_Data_Input!J485</f>
        <v>0</v>
      </c>
      <c r="M486" t="str">
        <f t="shared" si="15"/>
        <v xml:space="preserve"> </v>
      </c>
    </row>
    <row r="487" spans="2:13" x14ac:dyDescent="0.3">
      <c r="B487" s="2">
        <f>Raw_Data_Input!B486</f>
        <v>0</v>
      </c>
      <c r="C487" s="13">
        <f>Raw_Data_Input!F486</f>
        <v>0</v>
      </c>
      <c r="D487" s="13">
        <f>Raw_Data_Input!G486</f>
        <v>0</v>
      </c>
      <c r="E487" s="12">
        <f>Raw_Data_Input!H486</f>
        <v>0</v>
      </c>
      <c r="G487" s="13">
        <f>Raw_Data_Input!D486</f>
        <v>0</v>
      </c>
      <c r="H487" s="14">
        <f>Raw_Data_Input!I486</f>
        <v>0</v>
      </c>
      <c r="I487" s="18" cm="1">
        <f t="array" ref="I487">_xlfn.TEXTSPLIT(Raw_Data_Input!E486,":")*24</f>
        <v>0</v>
      </c>
      <c r="J487" s="18">
        <f t="shared" si="14"/>
        <v>0</v>
      </c>
      <c r="K487" s="60">
        <f>Raw_Data_Input!J486</f>
        <v>0</v>
      </c>
      <c r="M487" t="str">
        <f t="shared" si="15"/>
        <v xml:space="preserve"> </v>
      </c>
    </row>
    <row r="488" spans="2:13" x14ac:dyDescent="0.3">
      <c r="B488" s="2">
        <f>Raw_Data_Input!B487</f>
        <v>0</v>
      </c>
      <c r="C488" s="13">
        <f>Raw_Data_Input!F487</f>
        <v>0</v>
      </c>
      <c r="D488" s="13">
        <f>Raw_Data_Input!G487</f>
        <v>0</v>
      </c>
      <c r="E488" s="12">
        <f>Raw_Data_Input!H487</f>
        <v>0</v>
      </c>
      <c r="G488" s="13">
        <f>Raw_Data_Input!D487</f>
        <v>0</v>
      </c>
      <c r="H488" s="14">
        <f>Raw_Data_Input!I487</f>
        <v>0</v>
      </c>
      <c r="I488" s="18" cm="1">
        <f t="array" ref="I488">_xlfn.TEXTSPLIT(Raw_Data_Input!E487,":")*24</f>
        <v>0</v>
      </c>
      <c r="J488" s="18">
        <f t="shared" si="14"/>
        <v>0</v>
      </c>
      <c r="K488" s="60">
        <f>Raw_Data_Input!J487</f>
        <v>0</v>
      </c>
      <c r="M488" t="str">
        <f t="shared" si="15"/>
        <v xml:space="preserve"> </v>
      </c>
    </row>
    <row r="489" spans="2:13" x14ac:dyDescent="0.3">
      <c r="B489" s="2">
        <f>Raw_Data_Input!B488</f>
        <v>0</v>
      </c>
      <c r="C489" s="13">
        <f>Raw_Data_Input!F488</f>
        <v>0</v>
      </c>
      <c r="D489" s="13">
        <f>Raw_Data_Input!G488</f>
        <v>0</v>
      </c>
      <c r="E489" s="12">
        <f>Raw_Data_Input!H488</f>
        <v>0</v>
      </c>
      <c r="G489" s="13">
        <f>Raw_Data_Input!D488</f>
        <v>0</v>
      </c>
      <c r="H489" s="14">
        <f>Raw_Data_Input!I488</f>
        <v>0</v>
      </c>
      <c r="I489" s="18" cm="1">
        <f t="array" ref="I489">_xlfn.TEXTSPLIT(Raw_Data_Input!E488,":")*24</f>
        <v>0</v>
      </c>
      <c r="J489" s="18">
        <f t="shared" si="14"/>
        <v>0</v>
      </c>
      <c r="K489" s="60">
        <f>Raw_Data_Input!J488</f>
        <v>0</v>
      </c>
      <c r="M489" t="str">
        <f t="shared" si="15"/>
        <v xml:space="preserve"> </v>
      </c>
    </row>
    <row r="490" spans="2:13" x14ac:dyDescent="0.3">
      <c r="B490" s="2">
        <f>Raw_Data_Input!B489</f>
        <v>0</v>
      </c>
      <c r="C490" s="13">
        <f>Raw_Data_Input!F489</f>
        <v>0</v>
      </c>
      <c r="D490" s="13">
        <f>Raw_Data_Input!G489</f>
        <v>0</v>
      </c>
      <c r="E490" s="12">
        <f>Raw_Data_Input!H489</f>
        <v>0</v>
      </c>
      <c r="G490" s="13">
        <f>Raw_Data_Input!D489</f>
        <v>0</v>
      </c>
      <c r="H490" s="14">
        <f>Raw_Data_Input!I489</f>
        <v>0</v>
      </c>
      <c r="I490" s="18" cm="1">
        <f t="array" ref="I490">_xlfn.TEXTSPLIT(Raw_Data_Input!E489,":")*24</f>
        <v>0</v>
      </c>
      <c r="J490" s="18">
        <f t="shared" si="14"/>
        <v>0</v>
      </c>
      <c r="K490" s="60">
        <f>Raw_Data_Input!J489</f>
        <v>0</v>
      </c>
      <c r="M490" t="str">
        <f t="shared" si="15"/>
        <v xml:space="preserve"> </v>
      </c>
    </row>
    <row r="491" spans="2:13" x14ac:dyDescent="0.3">
      <c r="B491" s="2">
        <f>Raw_Data_Input!B490</f>
        <v>0</v>
      </c>
      <c r="C491" s="13">
        <f>Raw_Data_Input!F490</f>
        <v>0</v>
      </c>
      <c r="D491" s="13">
        <f>Raw_Data_Input!G490</f>
        <v>0</v>
      </c>
      <c r="E491" s="12">
        <f>Raw_Data_Input!H490</f>
        <v>0</v>
      </c>
      <c r="G491" s="13">
        <f>Raw_Data_Input!D490</f>
        <v>0</v>
      </c>
      <c r="H491" s="14">
        <f>Raw_Data_Input!I490</f>
        <v>0</v>
      </c>
      <c r="I491" s="18" cm="1">
        <f t="array" ref="I491">_xlfn.TEXTSPLIT(Raw_Data_Input!E490,":")*24</f>
        <v>0</v>
      </c>
      <c r="J491" s="18">
        <f t="shared" si="14"/>
        <v>0</v>
      </c>
      <c r="K491" s="60">
        <f>Raw_Data_Input!J490</f>
        <v>0</v>
      </c>
      <c r="M491" t="str">
        <f t="shared" si="15"/>
        <v xml:space="preserve"> </v>
      </c>
    </row>
    <row r="492" spans="2:13" x14ac:dyDescent="0.3">
      <c r="B492" s="2">
        <f>Raw_Data_Input!B491</f>
        <v>0</v>
      </c>
      <c r="C492" s="13">
        <f>Raw_Data_Input!F491</f>
        <v>0</v>
      </c>
      <c r="D492" s="13">
        <f>Raw_Data_Input!G491</f>
        <v>0</v>
      </c>
      <c r="E492" s="12">
        <f>Raw_Data_Input!H491</f>
        <v>0</v>
      </c>
      <c r="G492" s="13">
        <f>Raw_Data_Input!D491</f>
        <v>0</v>
      </c>
      <c r="H492" s="14">
        <f>Raw_Data_Input!I491</f>
        <v>0</v>
      </c>
      <c r="I492" s="18" cm="1">
        <f t="array" ref="I492">_xlfn.TEXTSPLIT(Raw_Data_Input!E491,":")*24</f>
        <v>0</v>
      </c>
      <c r="J492" s="18">
        <f t="shared" si="14"/>
        <v>0</v>
      </c>
      <c r="K492" s="60">
        <f>Raw_Data_Input!J491</f>
        <v>0</v>
      </c>
      <c r="M492" t="str">
        <f t="shared" si="15"/>
        <v xml:space="preserve"> </v>
      </c>
    </row>
    <row r="493" spans="2:13" x14ac:dyDescent="0.3">
      <c r="B493" s="2">
        <f>Raw_Data_Input!B492</f>
        <v>0</v>
      </c>
      <c r="C493" s="13">
        <f>Raw_Data_Input!F492</f>
        <v>0</v>
      </c>
      <c r="D493" s="13">
        <f>Raw_Data_Input!G492</f>
        <v>0</v>
      </c>
      <c r="E493" s="12">
        <f>Raw_Data_Input!H492</f>
        <v>0</v>
      </c>
      <c r="G493" s="13">
        <f>Raw_Data_Input!D492</f>
        <v>0</v>
      </c>
      <c r="H493" s="14">
        <f>Raw_Data_Input!I492</f>
        <v>0</v>
      </c>
      <c r="I493" s="18" cm="1">
        <f t="array" ref="I493">_xlfn.TEXTSPLIT(Raw_Data_Input!E492,":")*24</f>
        <v>0</v>
      </c>
      <c r="J493" s="18">
        <f t="shared" si="14"/>
        <v>0</v>
      </c>
      <c r="K493" s="60">
        <f>Raw_Data_Input!J492</f>
        <v>0</v>
      </c>
      <c r="M493" t="str">
        <f t="shared" si="15"/>
        <v xml:space="preserve"> </v>
      </c>
    </row>
    <row r="494" spans="2:13" x14ac:dyDescent="0.3">
      <c r="B494" s="2">
        <f>Raw_Data_Input!B493</f>
        <v>0</v>
      </c>
      <c r="C494" s="13">
        <f>Raw_Data_Input!F493</f>
        <v>0</v>
      </c>
      <c r="D494" s="13">
        <f>Raw_Data_Input!G493</f>
        <v>0</v>
      </c>
      <c r="E494" s="12">
        <f>Raw_Data_Input!H493</f>
        <v>0</v>
      </c>
      <c r="G494" s="13">
        <f>Raw_Data_Input!D493</f>
        <v>0</v>
      </c>
      <c r="H494" s="14">
        <f>Raw_Data_Input!I493</f>
        <v>0</v>
      </c>
      <c r="I494" s="18" cm="1">
        <f t="array" ref="I494">_xlfn.TEXTSPLIT(Raw_Data_Input!E493,":")*24</f>
        <v>0</v>
      </c>
      <c r="J494" s="18">
        <f t="shared" si="14"/>
        <v>0</v>
      </c>
      <c r="K494" s="60">
        <f>Raw_Data_Input!J493</f>
        <v>0</v>
      </c>
      <c r="M494" t="str">
        <f t="shared" si="15"/>
        <v xml:space="preserve"> </v>
      </c>
    </row>
    <row r="495" spans="2:13" x14ac:dyDescent="0.3">
      <c r="B495" s="2">
        <f>Raw_Data_Input!B494</f>
        <v>0</v>
      </c>
      <c r="C495" s="13">
        <f>Raw_Data_Input!F494</f>
        <v>0</v>
      </c>
      <c r="D495" s="13">
        <f>Raw_Data_Input!G494</f>
        <v>0</v>
      </c>
      <c r="E495" s="12">
        <f>Raw_Data_Input!H494</f>
        <v>0</v>
      </c>
      <c r="G495" s="13">
        <f>Raw_Data_Input!D494</f>
        <v>0</v>
      </c>
      <c r="H495" s="14">
        <f>Raw_Data_Input!I494</f>
        <v>0</v>
      </c>
      <c r="I495" s="18" cm="1">
        <f t="array" ref="I495">_xlfn.TEXTSPLIT(Raw_Data_Input!E494,":")*24</f>
        <v>0</v>
      </c>
      <c r="J495" s="18">
        <f t="shared" si="14"/>
        <v>0</v>
      </c>
      <c r="K495" s="60">
        <f>Raw_Data_Input!J494</f>
        <v>0</v>
      </c>
      <c r="M495" t="str">
        <f t="shared" si="15"/>
        <v xml:space="preserve"> </v>
      </c>
    </row>
    <row r="496" spans="2:13" x14ac:dyDescent="0.3">
      <c r="B496" s="2">
        <f>Raw_Data_Input!B495</f>
        <v>0</v>
      </c>
      <c r="C496" s="13">
        <f>Raw_Data_Input!F495</f>
        <v>0</v>
      </c>
      <c r="D496" s="13">
        <f>Raw_Data_Input!G495</f>
        <v>0</v>
      </c>
      <c r="E496" s="12">
        <f>Raw_Data_Input!H495</f>
        <v>0</v>
      </c>
      <c r="G496" s="13">
        <f>Raw_Data_Input!D495</f>
        <v>0</v>
      </c>
      <c r="H496" s="14">
        <f>Raw_Data_Input!I495</f>
        <v>0</v>
      </c>
      <c r="I496" s="18" cm="1">
        <f t="array" ref="I496">_xlfn.TEXTSPLIT(Raw_Data_Input!E495,":")*24</f>
        <v>0</v>
      </c>
      <c r="J496" s="18">
        <f t="shared" si="14"/>
        <v>0</v>
      </c>
      <c r="K496" s="60">
        <f>Raw_Data_Input!J495</f>
        <v>0</v>
      </c>
      <c r="M496" t="str">
        <f t="shared" si="15"/>
        <v xml:space="preserve"> </v>
      </c>
    </row>
    <row r="497" spans="2:13" x14ac:dyDescent="0.3">
      <c r="B497" s="2">
        <f>Raw_Data_Input!B496</f>
        <v>0</v>
      </c>
      <c r="C497" s="13">
        <f>Raw_Data_Input!F496</f>
        <v>0</v>
      </c>
      <c r="D497" s="13">
        <f>Raw_Data_Input!G496</f>
        <v>0</v>
      </c>
      <c r="E497" s="12">
        <f>Raw_Data_Input!H496</f>
        <v>0</v>
      </c>
      <c r="G497" s="13">
        <f>Raw_Data_Input!D496</f>
        <v>0</v>
      </c>
      <c r="H497" s="14">
        <f>Raw_Data_Input!I496</f>
        <v>0</v>
      </c>
      <c r="I497" s="18" cm="1">
        <f t="array" ref="I497">_xlfn.TEXTSPLIT(Raw_Data_Input!E496,":")*24</f>
        <v>0</v>
      </c>
      <c r="J497" s="18">
        <f t="shared" si="14"/>
        <v>0</v>
      </c>
      <c r="K497" s="60">
        <f>Raw_Data_Input!J496</f>
        <v>0</v>
      </c>
      <c r="M497" t="str">
        <f t="shared" si="15"/>
        <v xml:space="preserve"> </v>
      </c>
    </row>
    <row r="498" spans="2:13" x14ac:dyDescent="0.3">
      <c r="B498" s="2">
        <f>Raw_Data_Input!B497</f>
        <v>0</v>
      </c>
      <c r="C498" s="13">
        <f>Raw_Data_Input!F497</f>
        <v>0</v>
      </c>
      <c r="D498" s="13">
        <f>Raw_Data_Input!G497</f>
        <v>0</v>
      </c>
      <c r="E498" s="12">
        <f>Raw_Data_Input!H497</f>
        <v>0</v>
      </c>
      <c r="G498" s="13">
        <f>Raw_Data_Input!D497</f>
        <v>0</v>
      </c>
      <c r="H498" s="14">
        <f>Raw_Data_Input!I497</f>
        <v>0</v>
      </c>
      <c r="I498" s="18" cm="1">
        <f t="array" ref="I498">_xlfn.TEXTSPLIT(Raw_Data_Input!E497,":")*24</f>
        <v>0</v>
      </c>
      <c r="J498" s="18">
        <f t="shared" si="14"/>
        <v>0</v>
      </c>
      <c r="K498" s="60">
        <f>Raw_Data_Input!J497</f>
        <v>0</v>
      </c>
      <c r="M498" t="str">
        <f t="shared" si="15"/>
        <v xml:space="preserve"> </v>
      </c>
    </row>
    <row r="499" spans="2:13" x14ac:dyDescent="0.3">
      <c r="B499" s="2">
        <f>Raw_Data_Input!B498</f>
        <v>0</v>
      </c>
      <c r="C499" s="13">
        <f>Raw_Data_Input!F498</f>
        <v>0</v>
      </c>
      <c r="D499" s="13">
        <f>Raw_Data_Input!G498</f>
        <v>0</v>
      </c>
      <c r="E499" s="12">
        <f>Raw_Data_Input!H498</f>
        <v>0</v>
      </c>
      <c r="G499" s="13">
        <f>Raw_Data_Input!D498</f>
        <v>0</v>
      </c>
      <c r="H499" s="14">
        <f>Raw_Data_Input!I498</f>
        <v>0</v>
      </c>
      <c r="I499" s="18" cm="1">
        <f t="array" ref="I499">_xlfn.TEXTSPLIT(Raw_Data_Input!E498,":")*24</f>
        <v>0</v>
      </c>
      <c r="J499" s="18">
        <f t="shared" si="14"/>
        <v>0</v>
      </c>
      <c r="K499" s="60">
        <f>Raw_Data_Input!J498</f>
        <v>0</v>
      </c>
      <c r="M499" t="str">
        <f t="shared" si="15"/>
        <v xml:space="preserve"> </v>
      </c>
    </row>
    <row r="500" spans="2:13" x14ac:dyDescent="0.3">
      <c r="B500" s="2">
        <f>Raw_Data_Input!B499</f>
        <v>0</v>
      </c>
      <c r="C500" s="13">
        <f>Raw_Data_Input!F499</f>
        <v>0</v>
      </c>
      <c r="D500" s="13">
        <f>Raw_Data_Input!G499</f>
        <v>0</v>
      </c>
      <c r="E500" s="12">
        <f>Raw_Data_Input!H499</f>
        <v>0</v>
      </c>
      <c r="G500" s="13">
        <f>Raw_Data_Input!D499</f>
        <v>0</v>
      </c>
      <c r="H500" s="14">
        <f>Raw_Data_Input!I499</f>
        <v>0</v>
      </c>
      <c r="I500" s="18" cm="1">
        <f t="array" ref="I500">_xlfn.TEXTSPLIT(Raw_Data_Input!E499,":")*24</f>
        <v>0</v>
      </c>
      <c r="J500" s="18">
        <f t="shared" si="14"/>
        <v>0</v>
      </c>
      <c r="K500" s="60">
        <f>Raw_Data_Input!J499</f>
        <v>0</v>
      </c>
      <c r="M500" t="str">
        <f t="shared" si="15"/>
        <v xml:space="preserve"> </v>
      </c>
    </row>
    <row r="501" spans="2:13" x14ac:dyDescent="0.3">
      <c r="B501" s="2">
        <f>Raw_Data_Input!B500</f>
        <v>0</v>
      </c>
      <c r="C501" s="13">
        <f>Raw_Data_Input!F500</f>
        <v>0</v>
      </c>
      <c r="D501" s="13">
        <f>Raw_Data_Input!G500</f>
        <v>0</v>
      </c>
      <c r="E501" s="12">
        <f>Raw_Data_Input!H500</f>
        <v>0</v>
      </c>
      <c r="G501" s="13">
        <f>Raw_Data_Input!D500</f>
        <v>0</v>
      </c>
      <c r="H501" s="14">
        <f>Raw_Data_Input!I500</f>
        <v>0</v>
      </c>
      <c r="I501" s="18" cm="1">
        <f t="array" ref="I501">_xlfn.TEXTSPLIT(Raw_Data_Input!E500,":")*24</f>
        <v>0</v>
      </c>
      <c r="J501" s="18">
        <f t="shared" si="14"/>
        <v>0</v>
      </c>
      <c r="K501" s="60">
        <f>Raw_Data_Input!J500</f>
        <v>0</v>
      </c>
      <c r="M501" t="str">
        <f t="shared" si="15"/>
        <v xml:space="preserve"> </v>
      </c>
    </row>
    <row r="502" spans="2:13" x14ac:dyDescent="0.3">
      <c r="B502" s="2">
        <f>Raw_Data_Input!B501</f>
        <v>0</v>
      </c>
      <c r="C502" s="13">
        <f>Raw_Data_Input!F501</f>
        <v>0</v>
      </c>
      <c r="D502" s="13">
        <f>Raw_Data_Input!G501</f>
        <v>0</v>
      </c>
      <c r="E502" s="12">
        <f>Raw_Data_Input!H501</f>
        <v>0</v>
      </c>
      <c r="G502" s="13">
        <f>Raw_Data_Input!D501</f>
        <v>0</v>
      </c>
      <c r="H502" s="14">
        <f>Raw_Data_Input!I501</f>
        <v>0</v>
      </c>
      <c r="I502" s="18" cm="1">
        <f t="array" ref="I502">_xlfn.TEXTSPLIT(Raw_Data_Input!E501,":")*24</f>
        <v>0</v>
      </c>
      <c r="J502" s="18">
        <f t="shared" si="14"/>
        <v>0</v>
      </c>
      <c r="K502" s="60">
        <f>Raw_Data_Input!J501</f>
        <v>0</v>
      </c>
      <c r="M502" t="str">
        <f t="shared" si="15"/>
        <v xml:space="preserve"> </v>
      </c>
    </row>
    <row r="503" spans="2:13" x14ac:dyDescent="0.3">
      <c r="B503" s="2">
        <f>Raw_Data_Input!B502</f>
        <v>0</v>
      </c>
      <c r="C503" s="13">
        <f>Raw_Data_Input!F502</f>
        <v>0</v>
      </c>
      <c r="D503" s="13">
        <f>Raw_Data_Input!G502</f>
        <v>0</v>
      </c>
      <c r="E503" s="12">
        <f>Raw_Data_Input!H502</f>
        <v>0</v>
      </c>
      <c r="G503" s="13">
        <f>Raw_Data_Input!D502</f>
        <v>0</v>
      </c>
      <c r="H503" s="14">
        <f>Raw_Data_Input!I502</f>
        <v>0</v>
      </c>
      <c r="I503" s="18" cm="1">
        <f t="array" ref="I503">_xlfn.TEXTSPLIT(Raw_Data_Input!E502,":")*24</f>
        <v>0</v>
      </c>
      <c r="J503" s="18">
        <f t="shared" si="14"/>
        <v>0</v>
      </c>
      <c r="K503" s="60">
        <f>Raw_Data_Input!J502</f>
        <v>0</v>
      </c>
      <c r="M503" t="str">
        <f t="shared" si="15"/>
        <v xml:space="preserve"> </v>
      </c>
    </row>
    <row r="504" spans="2:13" x14ac:dyDescent="0.3">
      <c r="B504" s="2">
        <f>Raw_Data_Input!B503</f>
        <v>0</v>
      </c>
      <c r="C504" s="13">
        <f>Raw_Data_Input!F503</f>
        <v>0</v>
      </c>
      <c r="D504" s="13">
        <f>Raw_Data_Input!G503</f>
        <v>0</v>
      </c>
      <c r="E504" s="12">
        <f>Raw_Data_Input!H503</f>
        <v>0</v>
      </c>
      <c r="G504" s="13">
        <f>Raw_Data_Input!D503</f>
        <v>0</v>
      </c>
      <c r="H504" s="14">
        <f>Raw_Data_Input!I503</f>
        <v>0</v>
      </c>
      <c r="I504" s="18" cm="1">
        <f t="array" ref="I504">_xlfn.TEXTSPLIT(Raw_Data_Input!E503,":")*24</f>
        <v>0</v>
      </c>
      <c r="J504" s="18">
        <f t="shared" si="14"/>
        <v>0</v>
      </c>
      <c r="K504" s="60">
        <f>Raw_Data_Input!J503</f>
        <v>0</v>
      </c>
      <c r="M504" t="str">
        <f t="shared" si="15"/>
        <v xml:space="preserve"> </v>
      </c>
    </row>
    <row r="505" spans="2:13" x14ac:dyDescent="0.3">
      <c r="B505" s="2">
        <f>Raw_Data_Input!B504</f>
        <v>0</v>
      </c>
      <c r="C505" s="13">
        <f>Raw_Data_Input!F504</f>
        <v>0</v>
      </c>
      <c r="D505" s="13">
        <f>Raw_Data_Input!G504</f>
        <v>0</v>
      </c>
      <c r="E505" s="12">
        <f>Raw_Data_Input!H504</f>
        <v>0</v>
      </c>
      <c r="G505" s="13">
        <f>Raw_Data_Input!D504</f>
        <v>0</v>
      </c>
      <c r="H505" s="14">
        <f>Raw_Data_Input!I504</f>
        <v>0</v>
      </c>
      <c r="I505" s="18" cm="1">
        <f t="array" ref="I505">_xlfn.TEXTSPLIT(Raw_Data_Input!E504,":")*24</f>
        <v>0</v>
      </c>
      <c r="J505" s="18">
        <f t="shared" si="14"/>
        <v>0</v>
      </c>
      <c r="K505" s="60">
        <f>Raw_Data_Input!J504</f>
        <v>0</v>
      </c>
      <c r="M505" t="str">
        <f t="shared" si="15"/>
        <v xml:space="preserve"> </v>
      </c>
    </row>
    <row r="506" spans="2:13" x14ac:dyDescent="0.3">
      <c r="B506" s="2">
        <f>Raw_Data_Input!B505</f>
        <v>0</v>
      </c>
      <c r="C506" s="13">
        <f>Raw_Data_Input!F505</f>
        <v>0</v>
      </c>
      <c r="D506" s="13">
        <f>Raw_Data_Input!G505</f>
        <v>0</v>
      </c>
      <c r="E506" s="12">
        <f>Raw_Data_Input!H505</f>
        <v>0</v>
      </c>
      <c r="G506" s="13">
        <f>Raw_Data_Input!D505</f>
        <v>0</v>
      </c>
      <c r="H506" s="14">
        <f>Raw_Data_Input!I505</f>
        <v>0</v>
      </c>
      <c r="I506" s="18" cm="1">
        <f t="array" ref="I506">_xlfn.TEXTSPLIT(Raw_Data_Input!E505,":")*24</f>
        <v>0</v>
      </c>
      <c r="J506" s="18">
        <f t="shared" si="14"/>
        <v>0</v>
      </c>
      <c r="K506" s="60">
        <f>Raw_Data_Input!J505</f>
        <v>0</v>
      </c>
      <c r="M506" t="str">
        <f t="shared" si="15"/>
        <v xml:space="preserve"> </v>
      </c>
    </row>
    <row r="507" spans="2:13" x14ac:dyDescent="0.3">
      <c r="B507" s="2">
        <f>Raw_Data_Input!B506</f>
        <v>0</v>
      </c>
      <c r="C507" s="13">
        <f>Raw_Data_Input!F506</f>
        <v>0</v>
      </c>
      <c r="D507" s="13">
        <f>Raw_Data_Input!G506</f>
        <v>0</v>
      </c>
      <c r="E507" s="12">
        <f>Raw_Data_Input!H506</f>
        <v>0</v>
      </c>
      <c r="G507" s="13">
        <f>Raw_Data_Input!D506</f>
        <v>0</v>
      </c>
      <c r="H507" s="14">
        <f>Raw_Data_Input!I506</f>
        <v>0</v>
      </c>
      <c r="I507" s="18" cm="1">
        <f t="array" ref="I507">_xlfn.TEXTSPLIT(Raw_Data_Input!E506,":")*24</f>
        <v>0</v>
      </c>
      <c r="J507" s="18">
        <f t="shared" si="14"/>
        <v>0</v>
      </c>
      <c r="K507" s="60">
        <f>Raw_Data_Input!J506</f>
        <v>0</v>
      </c>
      <c r="M507" t="str">
        <f t="shared" si="15"/>
        <v xml:space="preserve"> </v>
      </c>
    </row>
    <row r="508" spans="2:13" x14ac:dyDescent="0.3">
      <c r="B508" s="2">
        <f>Raw_Data_Input!B507</f>
        <v>0</v>
      </c>
      <c r="C508" s="13">
        <f>Raw_Data_Input!F507</f>
        <v>0</v>
      </c>
      <c r="D508" s="13">
        <f>Raw_Data_Input!G507</f>
        <v>0</v>
      </c>
      <c r="E508" s="12">
        <f>Raw_Data_Input!H507</f>
        <v>0</v>
      </c>
      <c r="G508" s="13">
        <f>Raw_Data_Input!D507</f>
        <v>0</v>
      </c>
      <c r="H508" s="14">
        <f>Raw_Data_Input!I507</f>
        <v>0</v>
      </c>
      <c r="I508" s="18" cm="1">
        <f t="array" ref="I508">_xlfn.TEXTSPLIT(Raw_Data_Input!E507,":")*24</f>
        <v>0</v>
      </c>
      <c r="J508" s="18">
        <f t="shared" si="14"/>
        <v>0</v>
      </c>
      <c r="K508" s="60">
        <f>Raw_Data_Input!J507</f>
        <v>0</v>
      </c>
      <c r="M508" t="str">
        <f t="shared" si="15"/>
        <v xml:space="preserve"> </v>
      </c>
    </row>
    <row r="509" spans="2:13" x14ac:dyDescent="0.3">
      <c r="B509" s="2">
        <f>Raw_Data_Input!B508</f>
        <v>0</v>
      </c>
      <c r="C509" s="13">
        <f>Raw_Data_Input!F508</f>
        <v>0</v>
      </c>
      <c r="D509" s="13">
        <f>Raw_Data_Input!G508</f>
        <v>0</v>
      </c>
      <c r="E509" s="12">
        <f>Raw_Data_Input!H508</f>
        <v>0</v>
      </c>
      <c r="G509" s="13">
        <f>Raw_Data_Input!D508</f>
        <v>0</v>
      </c>
      <c r="H509" s="14">
        <f>Raw_Data_Input!I508</f>
        <v>0</v>
      </c>
      <c r="I509" s="18" cm="1">
        <f t="array" ref="I509">_xlfn.TEXTSPLIT(Raw_Data_Input!E508,":")*24</f>
        <v>0</v>
      </c>
      <c r="J509" s="18">
        <f t="shared" si="14"/>
        <v>0</v>
      </c>
      <c r="K509" s="60">
        <f>Raw_Data_Input!J508</f>
        <v>0</v>
      </c>
      <c r="M509" t="str">
        <f t="shared" si="15"/>
        <v xml:space="preserve"> </v>
      </c>
    </row>
    <row r="510" spans="2:13" x14ac:dyDescent="0.3">
      <c r="B510" s="2">
        <f>Raw_Data_Input!B509</f>
        <v>0</v>
      </c>
      <c r="C510" s="13">
        <f>Raw_Data_Input!F509</f>
        <v>0</v>
      </c>
      <c r="D510" s="13">
        <f>Raw_Data_Input!G509</f>
        <v>0</v>
      </c>
      <c r="E510" s="12">
        <f>Raw_Data_Input!H509</f>
        <v>0</v>
      </c>
      <c r="G510" s="13">
        <f>Raw_Data_Input!D509</f>
        <v>0</v>
      </c>
      <c r="H510" s="14">
        <f>Raw_Data_Input!I509</f>
        <v>0</v>
      </c>
      <c r="I510" s="18" cm="1">
        <f t="array" ref="I510">_xlfn.TEXTSPLIT(Raw_Data_Input!E509,":")*24</f>
        <v>0</v>
      </c>
      <c r="J510" s="18">
        <f t="shared" si="14"/>
        <v>0</v>
      </c>
      <c r="K510" s="60">
        <f>Raw_Data_Input!J509</f>
        <v>0</v>
      </c>
      <c r="M510" t="str">
        <f t="shared" si="15"/>
        <v xml:space="preserve"> </v>
      </c>
    </row>
    <row r="511" spans="2:13" x14ac:dyDescent="0.3">
      <c r="B511" s="2">
        <f>Raw_Data_Input!B510</f>
        <v>0</v>
      </c>
      <c r="C511" s="13">
        <f>Raw_Data_Input!F510</f>
        <v>0</v>
      </c>
      <c r="D511" s="13">
        <f>Raw_Data_Input!G510</f>
        <v>0</v>
      </c>
      <c r="E511" s="12">
        <f>Raw_Data_Input!H510</f>
        <v>0</v>
      </c>
      <c r="G511" s="13">
        <f>Raw_Data_Input!D510</f>
        <v>0</v>
      </c>
      <c r="H511" s="14">
        <f>Raw_Data_Input!I510</f>
        <v>0</v>
      </c>
      <c r="I511" s="18" cm="1">
        <f t="array" ref="I511">_xlfn.TEXTSPLIT(Raw_Data_Input!E510,":")*24</f>
        <v>0</v>
      </c>
      <c r="J511" s="18">
        <f t="shared" si="14"/>
        <v>0</v>
      </c>
      <c r="K511" s="60">
        <f>Raw_Data_Input!J510</f>
        <v>0</v>
      </c>
      <c r="M511" t="str">
        <f t="shared" si="15"/>
        <v xml:space="preserve"> </v>
      </c>
    </row>
    <row r="512" spans="2:13" x14ac:dyDescent="0.3">
      <c r="B512" s="2">
        <f>Raw_Data_Input!B511</f>
        <v>0</v>
      </c>
      <c r="C512" s="13">
        <f>Raw_Data_Input!F511</f>
        <v>0</v>
      </c>
      <c r="D512" s="13">
        <f>Raw_Data_Input!G511</f>
        <v>0</v>
      </c>
      <c r="E512" s="12">
        <f>Raw_Data_Input!H511</f>
        <v>0</v>
      </c>
      <c r="G512" s="13">
        <f>Raw_Data_Input!D511</f>
        <v>0</v>
      </c>
      <c r="H512" s="14">
        <f>Raw_Data_Input!I511</f>
        <v>0</v>
      </c>
      <c r="I512" s="18" cm="1">
        <f t="array" ref="I512">_xlfn.TEXTSPLIT(Raw_Data_Input!E511,":")*24</f>
        <v>0</v>
      </c>
      <c r="J512" s="18">
        <f t="shared" si="14"/>
        <v>0</v>
      </c>
      <c r="K512" s="60">
        <f>Raw_Data_Input!J511</f>
        <v>0</v>
      </c>
      <c r="M512" t="str">
        <f t="shared" si="15"/>
        <v xml:space="preserve"> </v>
      </c>
    </row>
    <row r="513" spans="2:13" x14ac:dyDescent="0.3">
      <c r="B513" s="2">
        <f>Raw_Data_Input!B512</f>
        <v>0</v>
      </c>
      <c r="C513" s="13">
        <f>Raw_Data_Input!F512</f>
        <v>0</v>
      </c>
      <c r="D513" s="13">
        <f>Raw_Data_Input!G512</f>
        <v>0</v>
      </c>
      <c r="E513" s="12">
        <f>Raw_Data_Input!H512</f>
        <v>0</v>
      </c>
      <c r="G513" s="13">
        <f>Raw_Data_Input!D512</f>
        <v>0</v>
      </c>
      <c r="H513" s="14">
        <f>Raw_Data_Input!I512</f>
        <v>0</v>
      </c>
      <c r="I513" s="18" cm="1">
        <f t="array" ref="I513">_xlfn.TEXTSPLIT(Raw_Data_Input!E512,":")*24</f>
        <v>0</v>
      </c>
      <c r="J513" s="18">
        <f t="shared" si="14"/>
        <v>0</v>
      </c>
      <c r="K513" s="60">
        <f>Raw_Data_Input!J512</f>
        <v>0</v>
      </c>
      <c r="M513" t="str">
        <f t="shared" si="15"/>
        <v xml:space="preserve"> </v>
      </c>
    </row>
    <row r="514" spans="2:13" x14ac:dyDescent="0.3">
      <c r="B514" s="2">
        <f>Raw_Data_Input!B513</f>
        <v>0</v>
      </c>
      <c r="C514" s="13">
        <f>Raw_Data_Input!F513</f>
        <v>0</v>
      </c>
      <c r="D514" s="13">
        <f>Raw_Data_Input!G513</f>
        <v>0</v>
      </c>
      <c r="E514" s="12">
        <f>Raw_Data_Input!H513</f>
        <v>0</v>
      </c>
      <c r="G514" s="13">
        <f>Raw_Data_Input!D513</f>
        <v>0</v>
      </c>
      <c r="H514" s="14">
        <f>Raw_Data_Input!I513</f>
        <v>0</v>
      </c>
      <c r="I514" s="18" cm="1">
        <f t="array" ref="I514">_xlfn.TEXTSPLIT(Raw_Data_Input!E513,":")*24</f>
        <v>0</v>
      </c>
      <c r="J514" s="18">
        <f t="shared" si="14"/>
        <v>0</v>
      </c>
      <c r="K514" s="60">
        <f>Raw_Data_Input!J513</f>
        <v>0</v>
      </c>
      <c r="M514" t="str">
        <f t="shared" si="15"/>
        <v xml:space="preserve"> </v>
      </c>
    </row>
    <row r="515" spans="2:13" x14ac:dyDescent="0.3">
      <c r="B515" s="2">
        <f>Raw_Data_Input!B514</f>
        <v>0</v>
      </c>
      <c r="C515" s="13">
        <f>Raw_Data_Input!F514</f>
        <v>0</v>
      </c>
      <c r="D515" s="13">
        <f>Raw_Data_Input!G514</f>
        <v>0</v>
      </c>
      <c r="E515" s="12">
        <f>Raw_Data_Input!H514</f>
        <v>0</v>
      </c>
      <c r="G515" s="13">
        <f>Raw_Data_Input!D514</f>
        <v>0</v>
      </c>
      <c r="H515" s="14">
        <f>Raw_Data_Input!I514</f>
        <v>0</v>
      </c>
      <c r="I515" s="18" cm="1">
        <f t="array" ref="I515">_xlfn.TEXTSPLIT(Raw_Data_Input!E514,":")*24</f>
        <v>0</v>
      </c>
      <c r="J515" s="18">
        <f t="shared" si="14"/>
        <v>0</v>
      </c>
      <c r="K515" s="60">
        <f>Raw_Data_Input!J514</f>
        <v>0</v>
      </c>
      <c r="M515" t="str">
        <f t="shared" si="15"/>
        <v xml:space="preserve"> </v>
      </c>
    </row>
    <row r="516" spans="2:13" x14ac:dyDescent="0.3">
      <c r="B516" s="2">
        <f>Raw_Data_Input!B515</f>
        <v>0</v>
      </c>
      <c r="C516" s="13">
        <f>Raw_Data_Input!F515</f>
        <v>0</v>
      </c>
      <c r="D516" s="13">
        <f>Raw_Data_Input!G515</f>
        <v>0</v>
      </c>
      <c r="E516" s="12">
        <f>Raw_Data_Input!H515</f>
        <v>0</v>
      </c>
      <c r="G516" s="13">
        <f>Raw_Data_Input!D515</f>
        <v>0</v>
      </c>
      <c r="H516" s="14">
        <f>Raw_Data_Input!I515</f>
        <v>0</v>
      </c>
      <c r="I516" s="18" cm="1">
        <f t="array" ref="I516">_xlfn.TEXTSPLIT(Raw_Data_Input!E515,":")*24</f>
        <v>0</v>
      </c>
      <c r="J516" s="18">
        <f t="shared" si="14"/>
        <v>0</v>
      </c>
      <c r="K516" s="60">
        <f>Raw_Data_Input!J515</f>
        <v>0</v>
      </c>
      <c r="M516" t="str">
        <f t="shared" si="15"/>
        <v xml:space="preserve"> </v>
      </c>
    </row>
    <row r="517" spans="2:13" x14ac:dyDescent="0.3">
      <c r="B517" s="2">
        <f>Raw_Data_Input!B516</f>
        <v>0</v>
      </c>
      <c r="C517" s="13">
        <f>Raw_Data_Input!F516</f>
        <v>0</v>
      </c>
      <c r="D517" s="13">
        <f>Raw_Data_Input!G516</f>
        <v>0</v>
      </c>
      <c r="E517" s="12">
        <f>Raw_Data_Input!H516</f>
        <v>0</v>
      </c>
      <c r="G517" s="13">
        <f>Raw_Data_Input!D516</f>
        <v>0</v>
      </c>
      <c r="H517" s="14">
        <f>Raw_Data_Input!I516</f>
        <v>0</v>
      </c>
      <c r="I517" s="18" cm="1">
        <f t="array" ref="I517">_xlfn.TEXTSPLIT(Raw_Data_Input!E516,":")*24</f>
        <v>0</v>
      </c>
      <c r="J517" s="18">
        <f t="shared" ref="J517:J580" si="16">H517*I517</f>
        <v>0</v>
      </c>
      <c r="K517" s="60">
        <f>Raw_Data_Input!J516</f>
        <v>0</v>
      </c>
      <c r="M517" t="str">
        <f t="shared" ref="M517:M580" si="17">IF(I517&gt;0,TRUE," ")</f>
        <v xml:space="preserve"> </v>
      </c>
    </row>
    <row r="518" spans="2:13" x14ac:dyDescent="0.3">
      <c r="B518" s="2">
        <f>Raw_Data_Input!B517</f>
        <v>0</v>
      </c>
      <c r="C518" s="13">
        <f>Raw_Data_Input!F517</f>
        <v>0</v>
      </c>
      <c r="D518" s="13">
        <f>Raw_Data_Input!G517</f>
        <v>0</v>
      </c>
      <c r="E518" s="12">
        <f>Raw_Data_Input!H517</f>
        <v>0</v>
      </c>
      <c r="G518" s="13">
        <f>Raw_Data_Input!D517</f>
        <v>0</v>
      </c>
      <c r="H518" s="14">
        <f>Raw_Data_Input!I517</f>
        <v>0</v>
      </c>
      <c r="I518" s="18" cm="1">
        <f t="array" ref="I518">_xlfn.TEXTSPLIT(Raw_Data_Input!E517,":")*24</f>
        <v>0</v>
      </c>
      <c r="J518" s="18">
        <f t="shared" si="16"/>
        <v>0</v>
      </c>
      <c r="K518" s="60">
        <f>Raw_Data_Input!J517</f>
        <v>0</v>
      </c>
      <c r="M518" t="str">
        <f t="shared" si="17"/>
        <v xml:space="preserve"> </v>
      </c>
    </row>
    <row r="519" spans="2:13" x14ac:dyDescent="0.3">
      <c r="B519" s="2">
        <f>Raw_Data_Input!B518</f>
        <v>0</v>
      </c>
      <c r="C519" s="13">
        <f>Raw_Data_Input!F518</f>
        <v>0</v>
      </c>
      <c r="D519" s="13">
        <f>Raw_Data_Input!G518</f>
        <v>0</v>
      </c>
      <c r="E519" s="12">
        <f>Raw_Data_Input!H518</f>
        <v>0</v>
      </c>
      <c r="G519" s="13">
        <f>Raw_Data_Input!D518</f>
        <v>0</v>
      </c>
      <c r="H519" s="14">
        <f>Raw_Data_Input!I518</f>
        <v>0</v>
      </c>
      <c r="I519" s="18" cm="1">
        <f t="array" ref="I519">_xlfn.TEXTSPLIT(Raw_Data_Input!E518,":")*24</f>
        <v>0</v>
      </c>
      <c r="J519" s="18">
        <f t="shared" si="16"/>
        <v>0</v>
      </c>
      <c r="K519" s="60">
        <f>Raw_Data_Input!J518</f>
        <v>0</v>
      </c>
      <c r="M519" t="str">
        <f t="shared" si="17"/>
        <v xml:space="preserve"> </v>
      </c>
    </row>
    <row r="520" spans="2:13" x14ac:dyDescent="0.3">
      <c r="B520" s="2">
        <f>Raw_Data_Input!B519</f>
        <v>0</v>
      </c>
      <c r="C520" s="13">
        <f>Raw_Data_Input!F519</f>
        <v>0</v>
      </c>
      <c r="D520" s="13">
        <f>Raw_Data_Input!G519</f>
        <v>0</v>
      </c>
      <c r="E520" s="12">
        <f>Raw_Data_Input!H519</f>
        <v>0</v>
      </c>
      <c r="G520" s="13">
        <f>Raw_Data_Input!D519</f>
        <v>0</v>
      </c>
      <c r="H520" s="14">
        <f>Raw_Data_Input!I519</f>
        <v>0</v>
      </c>
      <c r="I520" s="18" cm="1">
        <f t="array" ref="I520">_xlfn.TEXTSPLIT(Raw_Data_Input!E519,":")*24</f>
        <v>0</v>
      </c>
      <c r="J520" s="18">
        <f t="shared" si="16"/>
        <v>0</v>
      </c>
      <c r="K520" s="60">
        <f>Raw_Data_Input!J519</f>
        <v>0</v>
      </c>
      <c r="M520" t="str">
        <f t="shared" si="17"/>
        <v xml:space="preserve"> </v>
      </c>
    </row>
    <row r="521" spans="2:13" x14ac:dyDescent="0.3">
      <c r="B521" s="2">
        <f>Raw_Data_Input!B520</f>
        <v>0</v>
      </c>
      <c r="C521" s="13">
        <f>Raw_Data_Input!F520</f>
        <v>0</v>
      </c>
      <c r="D521" s="13">
        <f>Raw_Data_Input!G520</f>
        <v>0</v>
      </c>
      <c r="E521" s="12">
        <f>Raw_Data_Input!H520</f>
        <v>0</v>
      </c>
      <c r="G521" s="13">
        <f>Raw_Data_Input!D520</f>
        <v>0</v>
      </c>
      <c r="H521" s="14">
        <f>Raw_Data_Input!I520</f>
        <v>0</v>
      </c>
      <c r="I521" s="18" cm="1">
        <f t="array" ref="I521">_xlfn.TEXTSPLIT(Raw_Data_Input!E520,":")*24</f>
        <v>0</v>
      </c>
      <c r="J521" s="18">
        <f t="shared" si="16"/>
        <v>0</v>
      </c>
      <c r="K521" s="60">
        <f>Raw_Data_Input!J520</f>
        <v>0</v>
      </c>
      <c r="M521" t="str">
        <f t="shared" si="17"/>
        <v xml:space="preserve"> </v>
      </c>
    </row>
    <row r="522" spans="2:13" x14ac:dyDescent="0.3">
      <c r="B522" s="2">
        <f>Raw_Data_Input!B521</f>
        <v>0</v>
      </c>
      <c r="C522" s="13">
        <f>Raw_Data_Input!F521</f>
        <v>0</v>
      </c>
      <c r="D522" s="13">
        <f>Raw_Data_Input!G521</f>
        <v>0</v>
      </c>
      <c r="E522" s="12">
        <f>Raw_Data_Input!H521</f>
        <v>0</v>
      </c>
      <c r="G522" s="13">
        <f>Raw_Data_Input!D521</f>
        <v>0</v>
      </c>
      <c r="H522" s="14">
        <f>Raw_Data_Input!I521</f>
        <v>0</v>
      </c>
      <c r="I522" s="18" cm="1">
        <f t="array" ref="I522">_xlfn.TEXTSPLIT(Raw_Data_Input!E521,":")*24</f>
        <v>0</v>
      </c>
      <c r="J522" s="18">
        <f t="shared" si="16"/>
        <v>0</v>
      </c>
      <c r="K522" s="60">
        <f>Raw_Data_Input!J521</f>
        <v>0</v>
      </c>
      <c r="M522" t="str">
        <f t="shared" si="17"/>
        <v xml:space="preserve"> </v>
      </c>
    </row>
    <row r="523" spans="2:13" x14ac:dyDescent="0.3">
      <c r="B523" s="2">
        <f>Raw_Data_Input!B522</f>
        <v>0</v>
      </c>
      <c r="C523" s="13">
        <f>Raw_Data_Input!F522</f>
        <v>0</v>
      </c>
      <c r="D523" s="13">
        <f>Raw_Data_Input!G522</f>
        <v>0</v>
      </c>
      <c r="E523" s="12">
        <f>Raw_Data_Input!H522</f>
        <v>0</v>
      </c>
      <c r="G523" s="13">
        <f>Raw_Data_Input!D522</f>
        <v>0</v>
      </c>
      <c r="H523" s="14">
        <f>Raw_Data_Input!I522</f>
        <v>0</v>
      </c>
      <c r="I523" s="18" cm="1">
        <f t="array" ref="I523">_xlfn.TEXTSPLIT(Raw_Data_Input!E522,":")*24</f>
        <v>0</v>
      </c>
      <c r="J523" s="18">
        <f t="shared" si="16"/>
        <v>0</v>
      </c>
      <c r="K523" s="60">
        <f>Raw_Data_Input!J522</f>
        <v>0</v>
      </c>
      <c r="M523" t="str">
        <f t="shared" si="17"/>
        <v xml:space="preserve"> </v>
      </c>
    </row>
    <row r="524" spans="2:13" x14ac:dyDescent="0.3">
      <c r="B524" s="2">
        <f>Raw_Data_Input!B523</f>
        <v>0</v>
      </c>
      <c r="C524" s="13">
        <f>Raw_Data_Input!F523</f>
        <v>0</v>
      </c>
      <c r="D524" s="13">
        <f>Raw_Data_Input!G523</f>
        <v>0</v>
      </c>
      <c r="E524" s="12">
        <f>Raw_Data_Input!H523</f>
        <v>0</v>
      </c>
      <c r="G524" s="13">
        <f>Raw_Data_Input!D523</f>
        <v>0</v>
      </c>
      <c r="H524" s="14">
        <f>Raw_Data_Input!I523</f>
        <v>0</v>
      </c>
      <c r="I524" s="18" cm="1">
        <f t="array" ref="I524">_xlfn.TEXTSPLIT(Raw_Data_Input!E523,":")*24</f>
        <v>0</v>
      </c>
      <c r="J524" s="18">
        <f t="shared" si="16"/>
        <v>0</v>
      </c>
      <c r="K524" s="60">
        <f>Raw_Data_Input!J523</f>
        <v>0</v>
      </c>
      <c r="M524" t="str">
        <f t="shared" si="17"/>
        <v xml:space="preserve"> </v>
      </c>
    </row>
    <row r="525" spans="2:13" x14ac:dyDescent="0.3">
      <c r="B525" s="2">
        <f>Raw_Data_Input!B524</f>
        <v>0</v>
      </c>
      <c r="C525" s="13">
        <f>Raw_Data_Input!F524</f>
        <v>0</v>
      </c>
      <c r="D525" s="13">
        <f>Raw_Data_Input!G524</f>
        <v>0</v>
      </c>
      <c r="E525" s="12">
        <f>Raw_Data_Input!H524</f>
        <v>0</v>
      </c>
      <c r="G525" s="13">
        <f>Raw_Data_Input!D524</f>
        <v>0</v>
      </c>
      <c r="H525" s="14">
        <f>Raw_Data_Input!I524</f>
        <v>0</v>
      </c>
      <c r="I525" s="18" cm="1">
        <f t="array" ref="I525">_xlfn.TEXTSPLIT(Raw_Data_Input!E524,":")*24</f>
        <v>0</v>
      </c>
      <c r="J525" s="18">
        <f t="shared" si="16"/>
        <v>0</v>
      </c>
      <c r="K525" s="60">
        <f>Raw_Data_Input!J524</f>
        <v>0</v>
      </c>
      <c r="M525" t="str">
        <f t="shared" si="17"/>
        <v xml:space="preserve"> </v>
      </c>
    </row>
    <row r="526" spans="2:13" x14ac:dyDescent="0.3">
      <c r="B526" s="2">
        <f>Raw_Data_Input!B525</f>
        <v>0</v>
      </c>
      <c r="C526" s="13">
        <f>Raw_Data_Input!F525</f>
        <v>0</v>
      </c>
      <c r="D526" s="13">
        <f>Raw_Data_Input!G525</f>
        <v>0</v>
      </c>
      <c r="E526" s="12">
        <f>Raw_Data_Input!H525</f>
        <v>0</v>
      </c>
      <c r="G526" s="13">
        <f>Raw_Data_Input!D525</f>
        <v>0</v>
      </c>
      <c r="H526" s="14">
        <f>Raw_Data_Input!I525</f>
        <v>0</v>
      </c>
      <c r="I526" s="18" cm="1">
        <f t="array" ref="I526">_xlfn.TEXTSPLIT(Raw_Data_Input!E525,":")*24</f>
        <v>0</v>
      </c>
      <c r="J526" s="18">
        <f t="shared" si="16"/>
        <v>0</v>
      </c>
      <c r="K526" s="60">
        <f>Raw_Data_Input!J525</f>
        <v>0</v>
      </c>
      <c r="M526" t="str">
        <f t="shared" si="17"/>
        <v xml:space="preserve"> </v>
      </c>
    </row>
    <row r="527" spans="2:13" x14ac:dyDescent="0.3">
      <c r="B527" s="2">
        <f>Raw_Data_Input!B526</f>
        <v>0</v>
      </c>
      <c r="C527" s="13">
        <f>Raw_Data_Input!F526</f>
        <v>0</v>
      </c>
      <c r="D527" s="13">
        <f>Raw_Data_Input!G526</f>
        <v>0</v>
      </c>
      <c r="E527" s="12">
        <f>Raw_Data_Input!H526</f>
        <v>0</v>
      </c>
      <c r="G527" s="13">
        <f>Raw_Data_Input!D526</f>
        <v>0</v>
      </c>
      <c r="H527" s="14">
        <f>Raw_Data_Input!I526</f>
        <v>0</v>
      </c>
      <c r="I527" s="18" cm="1">
        <f t="array" ref="I527">_xlfn.TEXTSPLIT(Raw_Data_Input!E526,":")*24</f>
        <v>0</v>
      </c>
      <c r="J527" s="18">
        <f t="shared" si="16"/>
        <v>0</v>
      </c>
      <c r="K527" s="60">
        <f>Raw_Data_Input!J526</f>
        <v>0</v>
      </c>
      <c r="M527" t="str">
        <f t="shared" si="17"/>
        <v xml:space="preserve"> </v>
      </c>
    </row>
    <row r="528" spans="2:13" x14ac:dyDescent="0.3">
      <c r="B528" s="2">
        <f>Raw_Data_Input!B527</f>
        <v>0</v>
      </c>
      <c r="C528" s="13">
        <f>Raw_Data_Input!F527</f>
        <v>0</v>
      </c>
      <c r="D528" s="13">
        <f>Raw_Data_Input!G527</f>
        <v>0</v>
      </c>
      <c r="E528" s="12">
        <f>Raw_Data_Input!H527</f>
        <v>0</v>
      </c>
      <c r="G528" s="13">
        <f>Raw_Data_Input!D527</f>
        <v>0</v>
      </c>
      <c r="H528" s="14">
        <f>Raw_Data_Input!I527</f>
        <v>0</v>
      </c>
      <c r="I528" s="18" cm="1">
        <f t="array" ref="I528">_xlfn.TEXTSPLIT(Raw_Data_Input!E527,":")*24</f>
        <v>0</v>
      </c>
      <c r="J528" s="18">
        <f t="shared" si="16"/>
        <v>0</v>
      </c>
      <c r="K528" s="60">
        <f>Raw_Data_Input!J527</f>
        <v>0</v>
      </c>
      <c r="M528" t="str">
        <f t="shared" si="17"/>
        <v xml:space="preserve"> </v>
      </c>
    </row>
    <row r="529" spans="2:13" x14ac:dyDescent="0.3">
      <c r="B529" s="2">
        <f>Raw_Data_Input!B528</f>
        <v>0</v>
      </c>
      <c r="C529" s="13">
        <f>Raw_Data_Input!F528</f>
        <v>0</v>
      </c>
      <c r="D529" s="13">
        <f>Raw_Data_Input!G528</f>
        <v>0</v>
      </c>
      <c r="E529" s="12">
        <f>Raw_Data_Input!H528</f>
        <v>0</v>
      </c>
      <c r="G529" s="13">
        <f>Raw_Data_Input!D528</f>
        <v>0</v>
      </c>
      <c r="H529" s="14">
        <f>Raw_Data_Input!I528</f>
        <v>0</v>
      </c>
      <c r="I529" s="18" cm="1">
        <f t="array" ref="I529">_xlfn.TEXTSPLIT(Raw_Data_Input!E528,":")*24</f>
        <v>0</v>
      </c>
      <c r="J529" s="18">
        <f t="shared" si="16"/>
        <v>0</v>
      </c>
      <c r="K529" s="60">
        <f>Raw_Data_Input!J528</f>
        <v>0</v>
      </c>
      <c r="M529" t="str">
        <f t="shared" si="17"/>
        <v xml:space="preserve"> </v>
      </c>
    </row>
    <row r="530" spans="2:13" x14ac:dyDescent="0.3">
      <c r="B530" s="2">
        <f>Raw_Data_Input!B529</f>
        <v>0</v>
      </c>
      <c r="C530" s="13">
        <f>Raw_Data_Input!F529</f>
        <v>0</v>
      </c>
      <c r="D530" s="13">
        <f>Raw_Data_Input!G529</f>
        <v>0</v>
      </c>
      <c r="E530" s="12">
        <f>Raw_Data_Input!H529</f>
        <v>0</v>
      </c>
      <c r="G530" s="13">
        <f>Raw_Data_Input!D529</f>
        <v>0</v>
      </c>
      <c r="H530" s="14">
        <f>Raw_Data_Input!I529</f>
        <v>0</v>
      </c>
      <c r="I530" s="18" cm="1">
        <f t="array" ref="I530">_xlfn.TEXTSPLIT(Raw_Data_Input!E529,":")*24</f>
        <v>0</v>
      </c>
      <c r="J530" s="18">
        <f t="shared" si="16"/>
        <v>0</v>
      </c>
      <c r="K530" s="60">
        <f>Raw_Data_Input!J529</f>
        <v>0</v>
      </c>
      <c r="M530" t="str">
        <f t="shared" si="17"/>
        <v xml:space="preserve"> </v>
      </c>
    </row>
    <row r="531" spans="2:13" x14ac:dyDescent="0.3">
      <c r="B531" s="2">
        <f>Raw_Data_Input!B530</f>
        <v>0</v>
      </c>
      <c r="C531" s="13">
        <f>Raw_Data_Input!F530</f>
        <v>0</v>
      </c>
      <c r="D531" s="13">
        <f>Raw_Data_Input!G530</f>
        <v>0</v>
      </c>
      <c r="E531" s="12">
        <f>Raw_Data_Input!H530</f>
        <v>0</v>
      </c>
      <c r="G531" s="13">
        <f>Raw_Data_Input!D530</f>
        <v>0</v>
      </c>
      <c r="H531" s="14">
        <f>Raw_Data_Input!I530</f>
        <v>0</v>
      </c>
      <c r="I531" s="18" cm="1">
        <f t="array" ref="I531">_xlfn.TEXTSPLIT(Raw_Data_Input!E530,":")*24</f>
        <v>0</v>
      </c>
      <c r="J531" s="18">
        <f t="shared" si="16"/>
        <v>0</v>
      </c>
      <c r="K531" s="60">
        <f>Raw_Data_Input!J530</f>
        <v>0</v>
      </c>
      <c r="M531" t="str">
        <f t="shared" si="17"/>
        <v xml:space="preserve"> </v>
      </c>
    </row>
    <row r="532" spans="2:13" x14ac:dyDescent="0.3">
      <c r="B532" s="2">
        <f>Raw_Data_Input!B531</f>
        <v>0</v>
      </c>
      <c r="C532" s="13">
        <f>Raw_Data_Input!F531</f>
        <v>0</v>
      </c>
      <c r="D532" s="13">
        <f>Raw_Data_Input!G531</f>
        <v>0</v>
      </c>
      <c r="E532" s="12">
        <f>Raw_Data_Input!H531</f>
        <v>0</v>
      </c>
      <c r="G532" s="13">
        <f>Raw_Data_Input!D531</f>
        <v>0</v>
      </c>
      <c r="H532" s="14">
        <f>Raw_Data_Input!I531</f>
        <v>0</v>
      </c>
      <c r="I532" s="18" cm="1">
        <f t="array" ref="I532">_xlfn.TEXTSPLIT(Raw_Data_Input!E531,":")*24</f>
        <v>0</v>
      </c>
      <c r="J532" s="18">
        <f t="shared" si="16"/>
        <v>0</v>
      </c>
      <c r="K532" s="60">
        <f>Raw_Data_Input!J531</f>
        <v>0</v>
      </c>
      <c r="M532" t="str">
        <f t="shared" si="17"/>
        <v xml:space="preserve"> </v>
      </c>
    </row>
    <row r="533" spans="2:13" x14ac:dyDescent="0.3">
      <c r="B533" s="2">
        <f>Raw_Data_Input!B532</f>
        <v>0</v>
      </c>
      <c r="C533" s="13">
        <f>Raw_Data_Input!F532</f>
        <v>0</v>
      </c>
      <c r="D533" s="13">
        <f>Raw_Data_Input!G532</f>
        <v>0</v>
      </c>
      <c r="E533" s="12">
        <f>Raw_Data_Input!H532</f>
        <v>0</v>
      </c>
      <c r="G533" s="13">
        <f>Raw_Data_Input!D532</f>
        <v>0</v>
      </c>
      <c r="H533" s="14">
        <f>Raw_Data_Input!I532</f>
        <v>0</v>
      </c>
      <c r="I533" s="18" cm="1">
        <f t="array" ref="I533">_xlfn.TEXTSPLIT(Raw_Data_Input!E532,":")*24</f>
        <v>0</v>
      </c>
      <c r="J533" s="18">
        <f t="shared" si="16"/>
        <v>0</v>
      </c>
      <c r="K533" s="60">
        <f>Raw_Data_Input!J532</f>
        <v>0</v>
      </c>
      <c r="M533" t="str">
        <f t="shared" si="17"/>
        <v xml:space="preserve"> </v>
      </c>
    </row>
    <row r="534" spans="2:13" x14ac:dyDescent="0.3">
      <c r="B534" s="2">
        <f>Raw_Data_Input!B533</f>
        <v>0</v>
      </c>
      <c r="C534" s="13">
        <f>Raw_Data_Input!F533</f>
        <v>0</v>
      </c>
      <c r="D534" s="13">
        <f>Raw_Data_Input!G533</f>
        <v>0</v>
      </c>
      <c r="E534" s="12">
        <f>Raw_Data_Input!H533</f>
        <v>0</v>
      </c>
      <c r="G534" s="13">
        <f>Raw_Data_Input!D533</f>
        <v>0</v>
      </c>
      <c r="H534" s="14">
        <f>Raw_Data_Input!I533</f>
        <v>0</v>
      </c>
      <c r="I534" s="18" cm="1">
        <f t="array" ref="I534">_xlfn.TEXTSPLIT(Raw_Data_Input!E533,":")*24</f>
        <v>0</v>
      </c>
      <c r="J534" s="18">
        <f t="shared" si="16"/>
        <v>0</v>
      </c>
      <c r="K534" s="60">
        <f>Raw_Data_Input!J533</f>
        <v>0</v>
      </c>
      <c r="M534" t="str">
        <f t="shared" si="17"/>
        <v xml:space="preserve"> </v>
      </c>
    </row>
    <row r="535" spans="2:13" x14ac:dyDescent="0.3">
      <c r="B535" s="2">
        <f>Raw_Data_Input!B534</f>
        <v>0</v>
      </c>
      <c r="C535" s="13">
        <f>Raw_Data_Input!F534</f>
        <v>0</v>
      </c>
      <c r="D535" s="13">
        <f>Raw_Data_Input!G534</f>
        <v>0</v>
      </c>
      <c r="E535" s="12">
        <f>Raw_Data_Input!H534</f>
        <v>0</v>
      </c>
      <c r="G535" s="13">
        <f>Raw_Data_Input!D534</f>
        <v>0</v>
      </c>
      <c r="H535" s="14">
        <f>Raw_Data_Input!I534</f>
        <v>0</v>
      </c>
      <c r="I535" s="18" cm="1">
        <f t="array" ref="I535">_xlfn.TEXTSPLIT(Raw_Data_Input!E534,":")*24</f>
        <v>0</v>
      </c>
      <c r="J535" s="18">
        <f t="shared" si="16"/>
        <v>0</v>
      </c>
      <c r="K535" s="60">
        <f>Raw_Data_Input!J534</f>
        <v>0</v>
      </c>
      <c r="M535" t="str">
        <f t="shared" si="17"/>
        <v xml:space="preserve"> </v>
      </c>
    </row>
    <row r="536" spans="2:13" x14ac:dyDescent="0.3">
      <c r="B536" s="2">
        <f>Raw_Data_Input!B535</f>
        <v>0</v>
      </c>
      <c r="C536" s="13">
        <f>Raw_Data_Input!F535</f>
        <v>0</v>
      </c>
      <c r="D536" s="13">
        <f>Raw_Data_Input!G535</f>
        <v>0</v>
      </c>
      <c r="E536" s="12">
        <f>Raw_Data_Input!H535</f>
        <v>0</v>
      </c>
      <c r="G536" s="13">
        <f>Raw_Data_Input!D535</f>
        <v>0</v>
      </c>
      <c r="H536" s="14">
        <f>Raw_Data_Input!I535</f>
        <v>0</v>
      </c>
      <c r="I536" s="18" cm="1">
        <f t="array" ref="I536">_xlfn.TEXTSPLIT(Raw_Data_Input!E535,":")*24</f>
        <v>0</v>
      </c>
      <c r="J536" s="18">
        <f t="shared" si="16"/>
        <v>0</v>
      </c>
      <c r="K536" s="60">
        <f>Raw_Data_Input!J535</f>
        <v>0</v>
      </c>
      <c r="M536" t="str">
        <f t="shared" si="17"/>
        <v xml:space="preserve"> </v>
      </c>
    </row>
    <row r="537" spans="2:13" x14ac:dyDescent="0.3">
      <c r="B537" s="2">
        <f>Raw_Data_Input!B536</f>
        <v>0</v>
      </c>
      <c r="C537" s="13">
        <f>Raw_Data_Input!F536</f>
        <v>0</v>
      </c>
      <c r="D537" s="13">
        <f>Raw_Data_Input!G536</f>
        <v>0</v>
      </c>
      <c r="E537" s="12">
        <f>Raw_Data_Input!H536</f>
        <v>0</v>
      </c>
      <c r="G537" s="13">
        <f>Raw_Data_Input!D536</f>
        <v>0</v>
      </c>
      <c r="H537" s="14">
        <f>Raw_Data_Input!I536</f>
        <v>0</v>
      </c>
      <c r="I537" s="18" cm="1">
        <f t="array" ref="I537">_xlfn.TEXTSPLIT(Raw_Data_Input!E536,":")*24</f>
        <v>0</v>
      </c>
      <c r="J537" s="18">
        <f t="shared" si="16"/>
        <v>0</v>
      </c>
      <c r="K537" s="60">
        <f>Raw_Data_Input!J536</f>
        <v>0</v>
      </c>
      <c r="M537" t="str">
        <f t="shared" si="17"/>
        <v xml:space="preserve"> </v>
      </c>
    </row>
    <row r="538" spans="2:13" x14ac:dyDescent="0.3">
      <c r="B538" s="2">
        <f>Raw_Data_Input!B537</f>
        <v>0</v>
      </c>
      <c r="C538" s="13">
        <f>Raw_Data_Input!F537</f>
        <v>0</v>
      </c>
      <c r="D538" s="13">
        <f>Raw_Data_Input!G537</f>
        <v>0</v>
      </c>
      <c r="E538" s="12">
        <f>Raw_Data_Input!H537</f>
        <v>0</v>
      </c>
      <c r="G538" s="13">
        <f>Raw_Data_Input!D537</f>
        <v>0</v>
      </c>
      <c r="H538" s="14">
        <f>Raw_Data_Input!I537</f>
        <v>0</v>
      </c>
      <c r="I538" s="18" cm="1">
        <f t="array" ref="I538">_xlfn.TEXTSPLIT(Raw_Data_Input!E537,":")*24</f>
        <v>0</v>
      </c>
      <c r="J538" s="18">
        <f t="shared" si="16"/>
        <v>0</v>
      </c>
      <c r="K538" s="60">
        <f>Raw_Data_Input!J537</f>
        <v>0</v>
      </c>
      <c r="M538" t="str">
        <f t="shared" si="17"/>
        <v xml:space="preserve"> </v>
      </c>
    </row>
    <row r="539" spans="2:13" x14ac:dyDescent="0.3">
      <c r="B539" s="2">
        <f>Raw_Data_Input!B538</f>
        <v>0</v>
      </c>
      <c r="C539" s="13">
        <f>Raw_Data_Input!F538</f>
        <v>0</v>
      </c>
      <c r="D539" s="13">
        <f>Raw_Data_Input!G538</f>
        <v>0</v>
      </c>
      <c r="E539" s="12">
        <f>Raw_Data_Input!H538</f>
        <v>0</v>
      </c>
      <c r="G539" s="13">
        <f>Raw_Data_Input!D538</f>
        <v>0</v>
      </c>
      <c r="H539" s="14">
        <f>Raw_Data_Input!I538</f>
        <v>0</v>
      </c>
      <c r="I539" s="18" cm="1">
        <f t="array" ref="I539">_xlfn.TEXTSPLIT(Raw_Data_Input!E538,":")*24</f>
        <v>0</v>
      </c>
      <c r="J539" s="18">
        <f t="shared" si="16"/>
        <v>0</v>
      </c>
      <c r="K539" s="60">
        <f>Raw_Data_Input!J538</f>
        <v>0</v>
      </c>
      <c r="M539" t="str">
        <f t="shared" si="17"/>
        <v xml:space="preserve"> </v>
      </c>
    </row>
    <row r="540" spans="2:13" x14ac:dyDescent="0.3">
      <c r="B540" s="2">
        <f>Raw_Data_Input!B539</f>
        <v>0</v>
      </c>
      <c r="C540" s="13">
        <f>Raw_Data_Input!F539</f>
        <v>0</v>
      </c>
      <c r="D540" s="13">
        <f>Raw_Data_Input!G539</f>
        <v>0</v>
      </c>
      <c r="E540" s="12">
        <f>Raw_Data_Input!H539</f>
        <v>0</v>
      </c>
      <c r="G540" s="13">
        <f>Raw_Data_Input!D539</f>
        <v>0</v>
      </c>
      <c r="H540" s="14">
        <f>Raw_Data_Input!I539</f>
        <v>0</v>
      </c>
      <c r="I540" s="18" cm="1">
        <f t="array" ref="I540">_xlfn.TEXTSPLIT(Raw_Data_Input!E539,":")*24</f>
        <v>0</v>
      </c>
      <c r="J540" s="18">
        <f t="shared" si="16"/>
        <v>0</v>
      </c>
      <c r="K540" s="60">
        <f>Raw_Data_Input!J539</f>
        <v>0</v>
      </c>
      <c r="M540" t="str">
        <f t="shared" si="17"/>
        <v xml:space="preserve"> </v>
      </c>
    </row>
    <row r="541" spans="2:13" x14ac:dyDescent="0.3">
      <c r="B541" s="2">
        <f>Raw_Data_Input!B540</f>
        <v>0</v>
      </c>
      <c r="C541" s="13">
        <f>Raw_Data_Input!F540</f>
        <v>0</v>
      </c>
      <c r="D541" s="13">
        <f>Raw_Data_Input!G540</f>
        <v>0</v>
      </c>
      <c r="E541" s="12">
        <f>Raw_Data_Input!H540</f>
        <v>0</v>
      </c>
      <c r="G541" s="13">
        <f>Raw_Data_Input!D540</f>
        <v>0</v>
      </c>
      <c r="H541" s="14">
        <f>Raw_Data_Input!I540</f>
        <v>0</v>
      </c>
      <c r="I541" s="18" cm="1">
        <f t="array" ref="I541">_xlfn.TEXTSPLIT(Raw_Data_Input!E540,":")*24</f>
        <v>0</v>
      </c>
      <c r="J541" s="18">
        <f t="shared" si="16"/>
        <v>0</v>
      </c>
      <c r="K541" s="60">
        <f>Raw_Data_Input!J540</f>
        <v>0</v>
      </c>
      <c r="M541" t="str">
        <f t="shared" si="17"/>
        <v xml:space="preserve"> </v>
      </c>
    </row>
    <row r="542" spans="2:13" x14ac:dyDescent="0.3">
      <c r="B542" s="2">
        <f>Raw_Data_Input!B541</f>
        <v>0</v>
      </c>
      <c r="C542" s="13">
        <f>Raw_Data_Input!F541</f>
        <v>0</v>
      </c>
      <c r="D542" s="13">
        <f>Raw_Data_Input!G541</f>
        <v>0</v>
      </c>
      <c r="E542" s="12">
        <f>Raw_Data_Input!H541</f>
        <v>0</v>
      </c>
      <c r="G542" s="13">
        <f>Raw_Data_Input!D541</f>
        <v>0</v>
      </c>
      <c r="H542" s="14">
        <f>Raw_Data_Input!I541</f>
        <v>0</v>
      </c>
      <c r="I542" s="18" cm="1">
        <f t="array" ref="I542">_xlfn.TEXTSPLIT(Raw_Data_Input!E541,":")*24</f>
        <v>0</v>
      </c>
      <c r="J542" s="18">
        <f t="shared" si="16"/>
        <v>0</v>
      </c>
      <c r="K542" s="60">
        <f>Raw_Data_Input!J541</f>
        <v>0</v>
      </c>
      <c r="M542" t="str">
        <f t="shared" si="17"/>
        <v xml:space="preserve"> </v>
      </c>
    </row>
    <row r="543" spans="2:13" x14ac:dyDescent="0.3">
      <c r="B543" s="2">
        <f>Raw_Data_Input!B542</f>
        <v>0</v>
      </c>
      <c r="C543" s="13">
        <f>Raw_Data_Input!F542</f>
        <v>0</v>
      </c>
      <c r="D543" s="13">
        <f>Raw_Data_Input!G542</f>
        <v>0</v>
      </c>
      <c r="E543" s="12">
        <f>Raw_Data_Input!H542</f>
        <v>0</v>
      </c>
      <c r="G543" s="13">
        <f>Raw_Data_Input!D542</f>
        <v>0</v>
      </c>
      <c r="H543" s="14">
        <f>Raw_Data_Input!I542</f>
        <v>0</v>
      </c>
      <c r="I543" s="18" cm="1">
        <f t="array" ref="I543">_xlfn.TEXTSPLIT(Raw_Data_Input!E542,":")*24</f>
        <v>0</v>
      </c>
      <c r="J543" s="18">
        <f t="shared" si="16"/>
        <v>0</v>
      </c>
      <c r="K543" s="60">
        <f>Raw_Data_Input!J542</f>
        <v>0</v>
      </c>
      <c r="M543" t="str">
        <f t="shared" si="17"/>
        <v xml:space="preserve"> </v>
      </c>
    </row>
    <row r="544" spans="2:13" x14ac:dyDescent="0.3">
      <c r="B544" s="2">
        <f>Raw_Data_Input!B543</f>
        <v>0</v>
      </c>
      <c r="C544" s="13">
        <f>Raw_Data_Input!F543</f>
        <v>0</v>
      </c>
      <c r="D544" s="13">
        <f>Raw_Data_Input!G543</f>
        <v>0</v>
      </c>
      <c r="E544" s="12">
        <f>Raw_Data_Input!H543</f>
        <v>0</v>
      </c>
      <c r="G544" s="13">
        <f>Raw_Data_Input!D543</f>
        <v>0</v>
      </c>
      <c r="H544" s="14">
        <f>Raw_Data_Input!I543</f>
        <v>0</v>
      </c>
      <c r="I544" s="18" cm="1">
        <f t="array" ref="I544">_xlfn.TEXTSPLIT(Raw_Data_Input!E543,":")*24</f>
        <v>0</v>
      </c>
      <c r="J544" s="18">
        <f t="shared" si="16"/>
        <v>0</v>
      </c>
      <c r="K544" s="60">
        <f>Raw_Data_Input!J543</f>
        <v>0</v>
      </c>
      <c r="M544" t="str">
        <f t="shared" si="17"/>
        <v xml:space="preserve"> </v>
      </c>
    </row>
    <row r="545" spans="2:13" x14ac:dyDescent="0.3">
      <c r="B545" s="2">
        <f>Raw_Data_Input!B544</f>
        <v>0</v>
      </c>
      <c r="C545" s="13">
        <f>Raw_Data_Input!F544</f>
        <v>0</v>
      </c>
      <c r="D545" s="13">
        <f>Raw_Data_Input!G544</f>
        <v>0</v>
      </c>
      <c r="E545" s="12">
        <f>Raw_Data_Input!H544</f>
        <v>0</v>
      </c>
      <c r="G545" s="13">
        <f>Raw_Data_Input!D544</f>
        <v>0</v>
      </c>
      <c r="H545" s="14">
        <f>Raw_Data_Input!I544</f>
        <v>0</v>
      </c>
      <c r="I545" s="18" cm="1">
        <f t="array" ref="I545">_xlfn.TEXTSPLIT(Raw_Data_Input!E544,":")*24</f>
        <v>0</v>
      </c>
      <c r="J545" s="18">
        <f t="shared" si="16"/>
        <v>0</v>
      </c>
      <c r="K545" s="60">
        <f>Raw_Data_Input!J544</f>
        <v>0</v>
      </c>
      <c r="M545" t="str">
        <f t="shared" si="17"/>
        <v xml:space="preserve"> </v>
      </c>
    </row>
    <row r="546" spans="2:13" x14ac:dyDescent="0.3">
      <c r="B546" s="2">
        <f>Raw_Data_Input!B545</f>
        <v>0</v>
      </c>
      <c r="C546" s="13">
        <f>Raw_Data_Input!F545</f>
        <v>0</v>
      </c>
      <c r="D546" s="13">
        <f>Raw_Data_Input!G545</f>
        <v>0</v>
      </c>
      <c r="E546" s="12">
        <f>Raw_Data_Input!H545</f>
        <v>0</v>
      </c>
      <c r="G546" s="13">
        <f>Raw_Data_Input!D545</f>
        <v>0</v>
      </c>
      <c r="H546" s="14">
        <f>Raw_Data_Input!I545</f>
        <v>0</v>
      </c>
      <c r="I546" s="18" cm="1">
        <f t="array" ref="I546">_xlfn.TEXTSPLIT(Raw_Data_Input!E545,":")*24</f>
        <v>0</v>
      </c>
      <c r="J546" s="18">
        <f t="shared" si="16"/>
        <v>0</v>
      </c>
      <c r="K546" s="60">
        <f>Raw_Data_Input!J545</f>
        <v>0</v>
      </c>
      <c r="M546" t="str">
        <f t="shared" si="17"/>
        <v xml:space="preserve"> </v>
      </c>
    </row>
    <row r="547" spans="2:13" x14ac:dyDescent="0.3">
      <c r="B547" s="2">
        <f>Raw_Data_Input!B546</f>
        <v>0</v>
      </c>
      <c r="C547" s="13">
        <f>Raw_Data_Input!F546</f>
        <v>0</v>
      </c>
      <c r="D547" s="13">
        <f>Raw_Data_Input!G546</f>
        <v>0</v>
      </c>
      <c r="E547" s="12">
        <f>Raw_Data_Input!H546</f>
        <v>0</v>
      </c>
      <c r="G547" s="13">
        <f>Raw_Data_Input!D546</f>
        <v>0</v>
      </c>
      <c r="H547" s="14">
        <f>Raw_Data_Input!I546</f>
        <v>0</v>
      </c>
      <c r="I547" s="18" cm="1">
        <f t="array" ref="I547">_xlfn.TEXTSPLIT(Raw_Data_Input!E546,":")*24</f>
        <v>0</v>
      </c>
      <c r="J547" s="18">
        <f t="shared" si="16"/>
        <v>0</v>
      </c>
      <c r="K547" s="60">
        <f>Raw_Data_Input!J546</f>
        <v>0</v>
      </c>
      <c r="M547" t="str">
        <f t="shared" si="17"/>
        <v xml:space="preserve"> </v>
      </c>
    </row>
    <row r="548" spans="2:13" x14ac:dyDescent="0.3">
      <c r="B548" s="2">
        <f>Raw_Data_Input!B547</f>
        <v>0</v>
      </c>
      <c r="C548" s="13">
        <f>Raw_Data_Input!F547</f>
        <v>0</v>
      </c>
      <c r="D548" s="13">
        <f>Raw_Data_Input!G547</f>
        <v>0</v>
      </c>
      <c r="E548" s="12">
        <f>Raw_Data_Input!H547</f>
        <v>0</v>
      </c>
      <c r="G548" s="13">
        <f>Raw_Data_Input!D547</f>
        <v>0</v>
      </c>
      <c r="H548" s="14">
        <f>Raw_Data_Input!I547</f>
        <v>0</v>
      </c>
      <c r="I548" s="18" cm="1">
        <f t="array" ref="I548">_xlfn.TEXTSPLIT(Raw_Data_Input!E547,":")*24</f>
        <v>0</v>
      </c>
      <c r="J548" s="18">
        <f t="shared" si="16"/>
        <v>0</v>
      </c>
      <c r="K548" s="60">
        <f>Raw_Data_Input!J547</f>
        <v>0</v>
      </c>
      <c r="M548" t="str">
        <f t="shared" si="17"/>
        <v xml:space="preserve"> </v>
      </c>
    </row>
    <row r="549" spans="2:13" x14ac:dyDescent="0.3">
      <c r="B549" s="2">
        <f>Raw_Data_Input!B548</f>
        <v>0</v>
      </c>
      <c r="C549" s="13">
        <f>Raw_Data_Input!F548</f>
        <v>0</v>
      </c>
      <c r="D549" s="13">
        <f>Raw_Data_Input!G548</f>
        <v>0</v>
      </c>
      <c r="E549" s="12">
        <f>Raw_Data_Input!H548</f>
        <v>0</v>
      </c>
      <c r="G549" s="13">
        <f>Raw_Data_Input!D548</f>
        <v>0</v>
      </c>
      <c r="H549" s="14">
        <f>Raw_Data_Input!I548</f>
        <v>0</v>
      </c>
      <c r="I549" s="18" cm="1">
        <f t="array" ref="I549">_xlfn.TEXTSPLIT(Raw_Data_Input!E548,":")*24</f>
        <v>0</v>
      </c>
      <c r="J549" s="18">
        <f t="shared" si="16"/>
        <v>0</v>
      </c>
      <c r="K549" s="60">
        <f>Raw_Data_Input!J548</f>
        <v>0</v>
      </c>
      <c r="M549" t="str">
        <f t="shared" si="17"/>
        <v xml:space="preserve"> </v>
      </c>
    </row>
    <row r="550" spans="2:13" x14ac:dyDescent="0.3">
      <c r="B550" s="2">
        <f>Raw_Data_Input!B549</f>
        <v>0</v>
      </c>
      <c r="C550" s="13">
        <f>Raw_Data_Input!F549</f>
        <v>0</v>
      </c>
      <c r="D550" s="13">
        <f>Raw_Data_Input!G549</f>
        <v>0</v>
      </c>
      <c r="E550" s="12">
        <f>Raw_Data_Input!H549</f>
        <v>0</v>
      </c>
      <c r="G550" s="13">
        <f>Raw_Data_Input!D549</f>
        <v>0</v>
      </c>
      <c r="H550" s="14">
        <f>Raw_Data_Input!I549</f>
        <v>0</v>
      </c>
      <c r="I550" s="18" cm="1">
        <f t="array" ref="I550">_xlfn.TEXTSPLIT(Raw_Data_Input!E549,":")*24</f>
        <v>0</v>
      </c>
      <c r="J550" s="18">
        <f t="shared" si="16"/>
        <v>0</v>
      </c>
      <c r="K550" s="60">
        <f>Raw_Data_Input!J549</f>
        <v>0</v>
      </c>
      <c r="M550" t="str">
        <f t="shared" si="17"/>
        <v xml:space="preserve"> </v>
      </c>
    </row>
    <row r="551" spans="2:13" x14ac:dyDescent="0.3">
      <c r="B551" s="2">
        <f>Raw_Data_Input!B550</f>
        <v>0</v>
      </c>
      <c r="C551" s="13">
        <f>Raw_Data_Input!F550</f>
        <v>0</v>
      </c>
      <c r="D551" s="13">
        <f>Raw_Data_Input!G550</f>
        <v>0</v>
      </c>
      <c r="E551" s="12">
        <f>Raw_Data_Input!H550</f>
        <v>0</v>
      </c>
      <c r="G551" s="13">
        <f>Raw_Data_Input!D550</f>
        <v>0</v>
      </c>
      <c r="H551" s="14">
        <f>Raw_Data_Input!I550</f>
        <v>0</v>
      </c>
      <c r="I551" s="18" cm="1">
        <f t="array" ref="I551">_xlfn.TEXTSPLIT(Raw_Data_Input!E550,":")*24</f>
        <v>0</v>
      </c>
      <c r="J551" s="18">
        <f t="shared" si="16"/>
        <v>0</v>
      </c>
      <c r="K551" s="60">
        <f>Raw_Data_Input!J550</f>
        <v>0</v>
      </c>
      <c r="M551" t="str">
        <f t="shared" si="17"/>
        <v xml:space="preserve"> </v>
      </c>
    </row>
    <row r="552" spans="2:13" x14ac:dyDescent="0.3">
      <c r="B552" s="2">
        <f>Raw_Data_Input!B551</f>
        <v>0</v>
      </c>
      <c r="C552" s="13">
        <f>Raw_Data_Input!F551</f>
        <v>0</v>
      </c>
      <c r="D552" s="13">
        <f>Raw_Data_Input!G551</f>
        <v>0</v>
      </c>
      <c r="E552" s="12">
        <f>Raw_Data_Input!H551</f>
        <v>0</v>
      </c>
      <c r="G552" s="13">
        <f>Raw_Data_Input!D551</f>
        <v>0</v>
      </c>
      <c r="H552" s="14">
        <f>Raw_Data_Input!I551</f>
        <v>0</v>
      </c>
      <c r="I552" s="18" cm="1">
        <f t="array" ref="I552">_xlfn.TEXTSPLIT(Raw_Data_Input!E551,":")*24</f>
        <v>0</v>
      </c>
      <c r="J552" s="18">
        <f t="shared" si="16"/>
        <v>0</v>
      </c>
      <c r="K552" s="60">
        <f>Raw_Data_Input!J551</f>
        <v>0</v>
      </c>
      <c r="M552" t="str">
        <f t="shared" si="17"/>
        <v xml:space="preserve"> </v>
      </c>
    </row>
    <row r="553" spans="2:13" x14ac:dyDescent="0.3">
      <c r="B553" s="2">
        <f>Raw_Data_Input!B552</f>
        <v>0</v>
      </c>
      <c r="C553" s="13">
        <f>Raw_Data_Input!F552</f>
        <v>0</v>
      </c>
      <c r="D553" s="13">
        <f>Raw_Data_Input!G552</f>
        <v>0</v>
      </c>
      <c r="E553" s="12">
        <f>Raw_Data_Input!H552</f>
        <v>0</v>
      </c>
      <c r="G553" s="13">
        <f>Raw_Data_Input!D552</f>
        <v>0</v>
      </c>
      <c r="H553" s="14">
        <f>Raw_Data_Input!I552</f>
        <v>0</v>
      </c>
      <c r="I553" s="18" cm="1">
        <f t="array" ref="I553">_xlfn.TEXTSPLIT(Raw_Data_Input!E552,":")*24</f>
        <v>0</v>
      </c>
      <c r="J553" s="18">
        <f t="shared" si="16"/>
        <v>0</v>
      </c>
      <c r="K553" s="60">
        <f>Raw_Data_Input!J552</f>
        <v>0</v>
      </c>
      <c r="M553" t="str">
        <f t="shared" si="17"/>
        <v xml:space="preserve"> </v>
      </c>
    </row>
    <row r="554" spans="2:13" x14ac:dyDescent="0.3">
      <c r="B554" s="2">
        <f>Raw_Data_Input!B553</f>
        <v>0</v>
      </c>
      <c r="C554" s="13">
        <f>Raw_Data_Input!F553</f>
        <v>0</v>
      </c>
      <c r="D554" s="13">
        <f>Raw_Data_Input!G553</f>
        <v>0</v>
      </c>
      <c r="E554" s="12">
        <f>Raw_Data_Input!H553</f>
        <v>0</v>
      </c>
      <c r="G554" s="13">
        <f>Raw_Data_Input!D553</f>
        <v>0</v>
      </c>
      <c r="H554" s="14">
        <f>Raw_Data_Input!I553</f>
        <v>0</v>
      </c>
      <c r="I554" s="18" cm="1">
        <f t="array" ref="I554">_xlfn.TEXTSPLIT(Raw_Data_Input!E553,":")*24</f>
        <v>0</v>
      </c>
      <c r="J554" s="18">
        <f t="shared" si="16"/>
        <v>0</v>
      </c>
      <c r="K554" s="60">
        <f>Raw_Data_Input!J553</f>
        <v>0</v>
      </c>
      <c r="M554" t="str">
        <f t="shared" si="17"/>
        <v xml:space="preserve"> </v>
      </c>
    </row>
    <row r="555" spans="2:13" x14ac:dyDescent="0.3">
      <c r="B555" s="2">
        <f>Raw_Data_Input!B554</f>
        <v>0</v>
      </c>
      <c r="C555" s="13">
        <f>Raw_Data_Input!F554</f>
        <v>0</v>
      </c>
      <c r="D555" s="13">
        <f>Raw_Data_Input!G554</f>
        <v>0</v>
      </c>
      <c r="E555" s="12">
        <f>Raw_Data_Input!H554</f>
        <v>0</v>
      </c>
      <c r="G555" s="13">
        <f>Raw_Data_Input!D554</f>
        <v>0</v>
      </c>
      <c r="H555" s="14">
        <f>Raw_Data_Input!I554</f>
        <v>0</v>
      </c>
      <c r="I555" s="18" cm="1">
        <f t="array" ref="I555">_xlfn.TEXTSPLIT(Raw_Data_Input!E554,":")*24</f>
        <v>0</v>
      </c>
      <c r="J555" s="18">
        <f t="shared" si="16"/>
        <v>0</v>
      </c>
      <c r="K555" s="60">
        <f>Raw_Data_Input!J554</f>
        <v>0</v>
      </c>
      <c r="M555" t="str">
        <f t="shared" si="17"/>
        <v xml:space="preserve"> </v>
      </c>
    </row>
    <row r="556" spans="2:13" x14ac:dyDescent="0.3">
      <c r="B556" s="2">
        <f>Raw_Data_Input!B555</f>
        <v>0</v>
      </c>
      <c r="C556" s="13">
        <f>Raw_Data_Input!F555</f>
        <v>0</v>
      </c>
      <c r="D556" s="13">
        <f>Raw_Data_Input!G555</f>
        <v>0</v>
      </c>
      <c r="E556" s="12">
        <f>Raw_Data_Input!H555</f>
        <v>0</v>
      </c>
      <c r="G556" s="13">
        <f>Raw_Data_Input!D555</f>
        <v>0</v>
      </c>
      <c r="H556" s="14">
        <f>Raw_Data_Input!I555</f>
        <v>0</v>
      </c>
      <c r="I556" s="18" cm="1">
        <f t="array" ref="I556">_xlfn.TEXTSPLIT(Raw_Data_Input!E555,":")*24</f>
        <v>0</v>
      </c>
      <c r="J556" s="18">
        <f t="shared" si="16"/>
        <v>0</v>
      </c>
      <c r="K556" s="60">
        <f>Raw_Data_Input!J555</f>
        <v>0</v>
      </c>
      <c r="M556" t="str">
        <f t="shared" si="17"/>
        <v xml:space="preserve"> </v>
      </c>
    </row>
    <row r="557" spans="2:13" x14ac:dyDescent="0.3">
      <c r="B557" s="2">
        <f>Raw_Data_Input!B556</f>
        <v>0</v>
      </c>
      <c r="C557" s="13">
        <f>Raw_Data_Input!F556</f>
        <v>0</v>
      </c>
      <c r="D557" s="13">
        <f>Raw_Data_Input!G556</f>
        <v>0</v>
      </c>
      <c r="E557" s="12">
        <f>Raw_Data_Input!H556</f>
        <v>0</v>
      </c>
      <c r="G557" s="13">
        <f>Raw_Data_Input!D556</f>
        <v>0</v>
      </c>
      <c r="H557" s="14">
        <f>Raw_Data_Input!I556</f>
        <v>0</v>
      </c>
      <c r="I557" s="18" cm="1">
        <f t="array" ref="I557">_xlfn.TEXTSPLIT(Raw_Data_Input!E556,":")*24</f>
        <v>0</v>
      </c>
      <c r="J557" s="18">
        <f t="shared" si="16"/>
        <v>0</v>
      </c>
      <c r="K557" s="60">
        <f>Raw_Data_Input!J556</f>
        <v>0</v>
      </c>
      <c r="M557" t="str">
        <f t="shared" si="17"/>
        <v xml:space="preserve"> </v>
      </c>
    </row>
    <row r="558" spans="2:13" x14ac:dyDescent="0.3">
      <c r="B558" s="2">
        <f>Raw_Data_Input!B557</f>
        <v>0</v>
      </c>
      <c r="C558" s="13">
        <f>Raw_Data_Input!F557</f>
        <v>0</v>
      </c>
      <c r="D558" s="13">
        <f>Raw_Data_Input!G557</f>
        <v>0</v>
      </c>
      <c r="E558" s="12">
        <f>Raw_Data_Input!H557</f>
        <v>0</v>
      </c>
      <c r="G558" s="13">
        <f>Raw_Data_Input!D557</f>
        <v>0</v>
      </c>
      <c r="H558" s="14">
        <f>Raw_Data_Input!I557</f>
        <v>0</v>
      </c>
      <c r="I558" s="18" cm="1">
        <f t="array" ref="I558">_xlfn.TEXTSPLIT(Raw_Data_Input!E557,":")*24</f>
        <v>0</v>
      </c>
      <c r="J558" s="18">
        <f t="shared" si="16"/>
        <v>0</v>
      </c>
      <c r="K558" s="60">
        <f>Raw_Data_Input!J557</f>
        <v>0</v>
      </c>
      <c r="M558" t="str">
        <f t="shared" si="17"/>
        <v xml:space="preserve"> </v>
      </c>
    </row>
    <row r="559" spans="2:13" x14ac:dyDescent="0.3">
      <c r="B559" s="2">
        <f>Raw_Data_Input!B558</f>
        <v>0</v>
      </c>
      <c r="C559" s="13">
        <f>Raw_Data_Input!F558</f>
        <v>0</v>
      </c>
      <c r="D559" s="13">
        <f>Raw_Data_Input!G558</f>
        <v>0</v>
      </c>
      <c r="E559" s="12">
        <f>Raw_Data_Input!H558</f>
        <v>0</v>
      </c>
      <c r="G559" s="13">
        <f>Raw_Data_Input!D558</f>
        <v>0</v>
      </c>
      <c r="H559" s="14">
        <f>Raw_Data_Input!I558</f>
        <v>0</v>
      </c>
      <c r="I559" s="18" cm="1">
        <f t="array" ref="I559">_xlfn.TEXTSPLIT(Raw_Data_Input!E558,":")*24</f>
        <v>0</v>
      </c>
      <c r="J559" s="18">
        <f t="shared" si="16"/>
        <v>0</v>
      </c>
      <c r="K559" s="60">
        <f>Raw_Data_Input!J558</f>
        <v>0</v>
      </c>
      <c r="M559" t="str">
        <f t="shared" si="17"/>
        <v xml:space="preserve"> </v>
      </c>
    </row>
    <row r="560" spans="2:13" x14ac:dyDescent="0.3">
      <c r="B560" s="2">
        <f>Raw_Data_Input!B559</f>
        <v>0</v>
      </c>
      <c r="C560" s="13">
        <f>Raw_Data_Input!F559</f>
        <v>0</v>
      </c>
      <c r="D560" s="13">
        <f>Raw_Data_Input!G559</f>
        <v>0</v>
      </c>
      <c r="E560" s="12">
        <f>Raw_Data_Input!H559</f>
        <v>0</v>
      </c>
      <c r="G560" s="13">
        <f>Raw_Data_Input!D559</f>
        <v>0</v>
      </c>
      <c r="H560" s="14">
        <f>Raw_Data_Input!I559</f>
        <v>0</v>
      </c>
      <c r="I560" s="18" cm="1">
        <f t="array" ref="I560">_xlfn.TEXTSPLIT(Raw_Data_Input!E559,":")*24</f>
        <v>0</v>
      </c>
      <c r="J560" s="18">
        <f t="shared" si="16"/>
        <v>0</v>
      </c>
      <c r="K560" s="60">
        <f>Raw_Data_Input!J559</f>
        <v>0</v>
      </c>
      <c r="M560" t="str">
        <f t="shared" si="17"/>
        <v xml:space="preserve"> </v>
      </c>
    </row>
    <row r="561" spans="2:13" x14ac:dyDescent="0.3">
      <c r="B561" s="2">
        <f>Raw_Data_Input!B560</f>
        <v>0</v>
      </c>
      <c r="C561" s="13">
        <f>Raw_Data_Input!F560</f>
        <v>0</v>
      </c>
      <c r="D561" s="13">
        <f>Raw_Data_Input!G560</f>
        <v>0</v>
      </c>
      <c r="E561" s="12">
        <f>Raw_Data_Input!H560</f>
        <v>0</v>
      </c>
      <c r="G561" s="13">
        <f>Raw_Data_Input!D560</f>
        <v>0</v>
      </c>
      <c r="H561" s="14">
        <f>Raw_Data_Input!I560</f>
        <v>0</v>
      </c>
      <c r="I561" s="18" cm="1">
        <f t="array" ref="I561">_xlfn.TEXTSPLIT(Raw_Data_Input!E560,":")*24</f>
        <v>0</v>
      </c>
      <c r="J561" s="18">
        <f t="shared" si="16"/>
        <v>0</v>
      </c>
      <c r="K561" s="60">
        <f>Raw_Data_Input!J560</f>
        <v>0</v>
      </c>
      <c r="M561" t="str">
        <f t="shared" si="17"/>
        <v xml:space="preserve"> </v>
      </c>
    </row>
    <row r="562" spans="2:13" x14ac:dyDescent="0.3">
      <c r="B562" s="2">
        <f>Raw_Data_Input!B561</f>
        <v>0</v>
      </c>
      <c r="C562" s="13">
        <f>Raw_Data_Input!F561</f>
        <v>0</v>
      </c>
      <c r="D562" s="13">
        <f>Raw_Data_Input!G561</f>
        <v>0</v>
      </c>
      <c r="E562" s="12">
        <f>Raw_Data_Input!H561</f>
        <v>0</v>
      </c>
      <c r="G562" s="13">
        <f>Raw_Data_Input!D561</f>
        <v>0</v>
      </c>
      <c r="H562" s="14">
        <f>Raw_Data_Input!I561</f>
        <v>0</v>
      </c>
      <c r="I562" s="18" cm="1">
        <f t="array" ref="I562">_xlfn.TEXTSPLIT(Raw_Data_Input!E561,":")*24</f>
        <v>0</v>
      </c>
      <c r="J562" s="18">
        <f t="shared" si="16"/>
        <v>0</v>
      </c>
      <c r="K562" s="60">
        <f>Raw_Data_Input!J561</f>
        <v>0</v>
      </c>
      <c r="M562" t="str">
        <f t="shared" si="17"/>
        <v xml:space="preserve"> </v>
      </c>
    </row>
    <row r="563" spans="2:13" x14ac:dyDescent="0.3">
      <c r="B563" s="2">
        <f>Raw_Data_Input!B562</f>
        <v>0</v>
      </c>
      <c r="C563" s="13">
        <f>Raw_Data_Input!F562</f>
        <v>0</v>
      </c>
      <c r="D563" s="13">
        <f>Raw_Data_Input!G562</f>
        <v>0</v>
      </c>
      <c r="E563" s="12">
        <f>Raw_Data_Input!H562</f>
        <v>0</v>
      </c>
      <c r="G563" s="13">
        <f>Raw_Data_Input!D562</f>
        <v>0</v>
      </c>
      <c r="H563" s="14">
        <f>Raw_Data_Input!I562</f>
        <v>0</v>
      </c>
      <c r="I563" s="18" cm="1">
        <f t="array" ref="I563">_xlfn.TEXTSPLIT(Raw_Data_Input!E562,":")*24</f>
        <v>0</v>
      </c>
      <c r="J563" s="18">
        <f t="shared" si="16"/>
        <v>0</v>
      </c>
      <c r="K563" s="60">
        <f>Raw_Data_Input!J562</f>
        <v>0</v>
      </c>
      <c r="M563" t="str">
        <f t="shared" si="17"/>
        <v xml:space="preserve"> </v>
      </c>
    </row>
    <row r="564" spans="2:13" x14ac:dyDescent="0.3">
      <c r="B564" s="2">
        <f>Raw_Data_Input!B563</f>
        <v>0</v>
      </c>
      <c r="C564" s="13">
        <f>Raw_Data_Input!F563</f>
        <v>0</v>
      </c>
      <c r="D564" s="13">
        <f>Raw_Data_Input!G563</f>
        <v>0</v>
      </c>
      <c r="E564" s="12">
        <f>Raw_Data_Input!H563</f>
        <v>0</v>
      </c>
      <c r="G564" s="13">
        <f>Raw_Data_Input!D563</f>
        <v>0</v>
      </c>
      <c r="H564" s="14">
        <f>Raw_Data_Input!I563</f>
        <v>0</v>
      </c>
      <c r="I564" s="18" cm="1">
        <f t="array" ref="I564">_xlfn.TEXTSPLIT(Raw_Data_Input!E563,":")*24</f>
        <v>0</v>
      </c>
      <c r="J564" s="18">
        <f t="shared" si="16"/>
        <v>0</v>
      </c>
      <c r="K564" s="60">
        <f>Raw_Data_Input!J563</f>
        <v>0</v>
      </c>
      <c r="M564" t="str">
        <f t="shared" si="17"/>
        <v xml:space="preserve"> </v>
      </c>
    </row>
    <row r="565" spans="2:13" x14ac:dyDescent="0.3">
      <c r="B565" s="2">
        <f>Raw_Data_Input!B564</f>
        <v>0</v>
      </c>
      <c r="C565" s="13">
        <f>Raw_Data_Input!F564</f>
        <v>0</v>
      </c>
      <c r="D565" s="13">
        <f>Raw_Data_Input!G564</f>
        <v>0</v>
      </c>
      <c r="E565" s="12">
        <f>Raw_Data_Input!H564</f>
        <v>0</v>
      </c>
      <c r="G565" s="13">
        <f>Raw_Data_Input!D564</f>
        <v>0</v>
      </c>
      <c r="H565" s="14">
        <f>Raw_Data_Input!I564</f>
        <v>0</v>
      </c>
      <c r="I565" s="18" cm="1">
        <f t="array" ref="I565">_xlfn.TEXTSPLIT(Raw_Data_Input!E564,":")*24</f>
        <v>0</v>
      </c>
      <c r="J565" s="18">
        <f t="shared" si="16"/>
        <v>0</v>
      </c>
      <c r="K565" s="60">
        <f>Raw_Data_Input!J564</f>
        <v>0</v>
      </c>
      <c r="M565" t="str">
        <f t="shared" si="17"/>
        <v xml:space="preserve"> </v>
      </c>
    </row>
    <row r="566" spans="2:13" x14ac:dyDescent="0.3">
      <c r="B566" s="2">
        <f>Raw_Data_Input!B565</f>
        <v>0</v>
      </c>
      <c r="C566" s="13">
        <f>Raw_Data_Input!F565</f>
        <v>0</v>
      </c>
      <c r="D566" s="13">
        <f>Raw_Data_Input!G565</f>
        <v>0</v>
      </c>
      <c r="E566" s="12">
        <f>Raw_Data_Input!H565</f>
        <v>0</v>
      </c>
      <c r="G566" s="13">
        <f>Raw_Data_Input!D565</f>
        <v>0</v>
      </c>
      <c r="H566" s="14">
        <f>Raw_Data_Input!I565</f>
        <v>0</v>
      </c>
      <c r="I566" s="18" cm="1">
        <f t="array" ref="I566">_xlfn.TEXTSPLIT(Raw_Data_Input!E565,":")*24</f>
        <v>0</v>
      </c>
      <c r="J566" s="18">
        <f t="shared" si="16"/>
        <v>0</v>
      </c>
      <c r="K566" s="60">
        <f>Raw_Data_Input!J565</f>
        <v>0</v>
      </c>
      <c r="M566" t="str">
        <f t="shared" si="17"/>
        <v xml:space="preserve"> </v>
      </c>
    </row>
    <row r="567" spans="2:13" x14ac:dyDescent="0.3">
      <c r="B567" s="2">
        <f>Raw_Data_Input!B566</f>
        <v>0</v>
      </c>
      <c r="C567" s="13">
        <f>Raw_Data_Input!F566</f>
        <v>0</v>
      </c>
      <c r="D567" s="13">
        <f>Raw_Data_Input!G566</f>
        <v>0</v>
      </c>
      <c r="E567" s="12">
        <f>Raw_Data_Input!H566</f>
        <v>0</v>
      </c>
      <c r="G567" s="13">
        <f>Raw_Data_Input!D566</f>
        <v>0</v>
      </c>
      <c r="H567" s="14">
        <f>Raw_Data_Input!I566</f>
        <v>0</v>
      </c>
      <c r="I567" s="18" cm="1">
        <f t="array" ref="I567">_xlfn.TEXTSPLIT(Raw_Data_Input!E566,":")*24</f>
        <v>0</v>
      </c>
      <c r="J567" s="18">
        <f t="shared" si="16"/>
        <v>0</v>
      </c>
      <c r="K567" s="60">
        <f>Raw_Data_Input!J566</f>
        <v>0</v>
      </c>
      <c r="M567" t="str">
        <f t="shared" si="17"/>
        <v xml:space="preserve"> </v>
      </c>
    </row>
    <row r="568" spans="2:13" x14ac:dyDescent="0.3">
      <c r="B568" s="2">
        <f>Raw_Data_Input!B567</f>
        <v>0</v>
      </c>
      <c r="C568" s="13">
        <f>Raw_Data_Input!F567</f>
        <v>0</v>
      </c>
      <c r="D568" s="13">
        <f>Raw_Data_Input!G567</f>
        <v>0</v>
      </c>
      <c r="E568" s="12">
        <f>Raw_Data_Input!H567</f>
        <v>0</v>
      </c>
      <c r="G568" s="13">
        <f>Raw_Data_Input!D567</f>
        <v>0</v>
      </c>
      <c r="H568" s="14">
        <f>Raw_Data_Input!I567</f>
        <v>0</v>
      </c>
      <c r="I568" s="18" cm="1">
        <f t="array" ref="I568">_xlfn.TEXTSPLIT(Raw_Data_Input!E567,":")*24</f>
        <v>0</v>
      </c>
      <c r="J568" s="18">
        <f t="shared" si="16"/>
        <v>0</v>
      </c>
      <c r="K568" s="60">
        <f>Raw_Data_Input!J567</f>
        <v>0</v>
      </c>
      <c r="M568" t="str">
        <f t="shared" si="17"/>
        <v xml:space="preserve"> </v>
      </c>
    </row>
    <row r="569" spans="2:13" x14ac:dyDescent="0.3">
      <c r="B569" s="2">
        <f>Raw_Data_Input!B568</f>
        <v>0</v>
      </c>
      <c r="C569" s="13">
        <f>Raw_Data_Input!F568</f>
        <v>0</v>
      </c>
      <c r="D569" s="13">
        <f>Raw_Data_Input!G568</f>
        <v>0</v>
      </c>
      <c r="E569" s="12">
        <f>Raw_Data_Input!H568</f>
        <v>0</v>
      </c>
      <c r="G569" s="13">
        <f>Raw_Data_Input!D568</f>
        <v>0</v>
      </c>
      <c r="H569" s="14">
        <f>Raw_Data_Input!I568</f>
        <v>0</v>
      </c>
      <c r="I569" s="18" cm="1">
        <f t="array" ref="I569">_xlfn.TEXTSPLIT(Raw_Data_Input!E568,":")*24</f>
        <v>0</v>
      </c>
      <c r="J569" s="18">
        <f t="shared" si="16"/>
        <v>0</v>
      </c>
      <c r="K569" s="60">
        <f>Raw_Data_Input!J568</f>
        <v>0</v>
      </c>
      <c r="M569" t="str">
        <f t="shared" si="17"/>
        <v xml:space="preserve"> </v>
      </c>
    </row>
    <row r="570" spans="2:13" x14ac:dyDescent="0.3">
      <c r="B570" s="2">
        <f>Raw_Data_Input!B569</f>
        <v>0</v>
      </c>
      <c r="C570" s="13">
        <f>Raw_Data_Input!F569</f>
        <v>0</v>
      </c>
      <c r="D570" s="13">
        <f>Raw_Data_Input!G569</f>
        <v>0</v>
      </c>
      <c r="E570" s="12">
        <f>Raw_Data_Input!H569</f>
        <v>0</v>
      </c>
      <c r="G570" s="13">
        <f>Raw_Data_Input!D569</f>
        <v>0</v>
      </c>
      <c r="H570" s="14">
        <f>Raw_Data_Input!I569</f>
        <v>0</v>
      </c>
      <c r="I570" s="18" cm="1">
        <f t="array" ref="I570">_xlfn.TEXTSPLIT(Raw_Data_Input!E569,":")*24</f>
        <v>0</v>
      </c>
      <c r="J570" s="18">
        <f t="shared" si="16"/>
        <v>0</v>
      </c>
      <c r="K570" s="60">
        <f>Raw_Data_Input!J569</f>
        <v>0</v>
      </c>
      <c r="M570" t="str">
        <f t="shared" si="17"/>
        <v xml:space="preserve"> </v>
      </c>
    </row>
    <row r="571" spans="2:13" x14ac:dyDescent="0.3">
      <c r="B571" s="2">
        <f>Raw_Data_Input!B570</f>
        <v>0</v>
      </c>
      <c r="C571" s="13">
        <f>Raw_Data_Input!F570</f>
        <v>0</v>
      </c>
      <c r="D571" s="13">
        <f>Raw_Data_Input!G570</f>
        <v>0</v>
      </c>
      <c r="E571" s="12">
        <f>Raw_Data_Input!H570</f>
        <v>0</v>
      </c>
      <c r="G571" s="13">
        <f>Raw_Data_Input!D570</f>
        <v>0</v>
      </c>
      <c r="H571" s="14">
        <f>Raw_Data_Input!I570</f>
        <v>0</v>
      </c>
      <c r="I571" s="18" cm="1">
        <f t="array" ref="I571">_xlfn.TEXTSPLIT(Raw_Data_Input!E570,":")*24</f>
        <v>0</v>
      </c>
      <c r="J571" s="18">
        <f t="shared" si="16"/>
        <v>0</v>
      </c>
      <c r="K571" s="60">
        <f>Raw_Data_Input!J570</f>
        <v>0</v>
      </c>
      <c r="M571" t="str">
        <f t="shared" si="17"/>
        <v xml:space="preserve"> </v>
      </c>
    </row>
    <row r="572" spans="2:13" x14ac:dyDescent="0.3">
      <c r="B572" s="2">
        <f>Raw_Data_Input!B571</f>
        <v>0</v>
      </c>
      <c r="C572" s="13">
        <f>Raw_Data_Input!F571</f>
        <v>0</v>
      </c>
      <c r="D572" s="13">
        <f>Raw_Data_Input!G571</f>
        <v>0</v>
      </c>
      <c r="E572" s="12">
        <f>Raw_Data_Input!H571</f>
        <v>0</v>
      </c>
      <c r="G572" s="13">
        <f>Raw_Data_Input!D571</f>
        <v>0</v>
      </c>
      <c r="H572" s="14">
        <f>Raw_Data_Input!I571</f>
        <v>0</v>
      </c>
      <c r="I572" s="18" cm="1">
        <f t="array" ref="I572">_xlfn.TEXTSPLIT(Raw_Data_Input!E571,":")*24</f>
        <v>0</v>
      </c>
      <c r="J572" s="18">
        <f t="shared" si="16"/>
        <v>0</v>
      </c>
      <c r="K572" s="60">
        <f>Raw_Data_Input!J571</f>
        <v>0</v>
      </c>
      <c r="M572" t="str">
        <f t="shared" si="17"/>
        <v xml:space="preserve"> </v>
      </c>
    </row>
    <row r="573" spans="2:13" x14ac:dyDescent="0.3">
      <c r="B573" s="2">
        <f>Raw_Data_Input!B572</f>
        <v>0</v>
      </c>
      <c r="C573" s="13">
        <f>Raw_Data_Input!F572</f>
        <v>0</v>
      </c>
      <c r="D573" s="13">
        <f>Raw_Data_Input!G572</f>
        <v>0</v>
      </c>
      <c r="E573" s="12">
        <f>Raw_Data_Input!H572</f>
        <v>0</v>
      </c>
      <c r="G573" s="13">
        <f>Raw_Data_Input!D572</f>
        <v>0</v>
      </c>
      <c r="H573" s="14">
        <f>Raw_Data_Input!I572</f>
        <v>0</v>
      </c>
      <c r="I573" s="18" cm="1">
        <f t="array" ref="I573">_xlfn.TEXTSPLIT(Raw_Data_Input!E572,":")*24</f>
        <v>0</v>
      </c>
      <c r="J573" s="18">
        <f t="shared" si="16"/>
        <v>0</v>
      </c>
      <c r="K573" s="60">
        <f>Raw_Data_Input!J572</f>
        <v>0</v>
      </c>
      <c r="M573" t="str">
        <f t="shared" si="17"/>
        <v xml:space="preserve"> </v>
      </c>
    </row>
    <row r="574" spans="2:13" x14ac:dyDescent="0.3">
      <c r="B574" s="2">
        <f>Raw_Data_Input!B573</f>
        <v>0</v>
      </c>
      <c r="C574" s="13">
        <f>Raw_Data_Input!F573</f>
        <v>0</v>
      </c>
      <c r="D574" s="13">
        <f>Raw_Data_Input!G573</f>
        <v>0</v>
      </c>
      <c r="E574" s="12">
        <f>Raw_Data_Input!H573</f>
        <v>0</v>
      </c>
      <c r="G574" s="13">
        <f>Raw_Data_Input!D573</f>
        <v>0</v>
      </c>
      <c r="H574" s="14">
        <f>Raw_Data_Input!I573</f>
        <v>0</v>
      </c>
      <c r="I574" s="18" cm="1">
        <f t="array" ref="I574">_xlfn.TEXTSPLIT(Raw_Data_Input!E573,":")*24</f>
        <v>0</v>
      </c>
      <c r="J574" s="18">
        <f t="shared" si="16"/>
        <v>0</v>
      </c>
      <c r="K574" s="60">
        <f>Raw_Data_Input!J573</f>
        <v>0</v>
      </c>
      <c r="M574" t="str">
        <f t="shared" si="17"/>
        <v xml:space="preserve"> </v>
      </c>
    </row>
    <row r="575" spans="2:13" x14ac:dyDescent="0.3">
      <c r="B575" s="2">
        <f>Raw_Data_Input!B574</f>
        <v>0</v>
      </c>
      <c r="C575" s="13">
        <f>Raw_Data_Input!F574</f>
        <v>0</v>
      </c>
      <c r="D575" s="13">
        <f>Raw_Data_Input!G574</f>
        <v>0</v>
      </c>
      <c r="E575" s="12">
        <f>Raw_Data_Input!H574</f>
        <v>0</v>
      </c>
      <c r="G575" s="13">
        <f>Raw_Data_Input!D574</f>
        <v>0</v>
      </c>
      <c r="H575" s="14">
        <f>Raw_Data_Input!I574</f>
        <v>0</v>
      </c>
      <c r="I575" s="18" cm="1">
        <f t="array" ref="I575">_xlfn.TEXTSPLIT(Raw_Data_Input!E574,":")*24</f>
        <v>0</v>
      </c>
      <c r="J575" s="18">
        <f t="shared" si="16"/>
        <v>0</v>
      </c>
      <c r="K575" s="60">
        <f>Raw_Data_Input!J574</f>
        <v>0</v>
      </c>
      <c r="M575" t="str">
        <f t="shared" si="17"/>
        <v xml:space="preserve"> </v>
      </c>
    </row>
    <row r="576" spans="2:13" x14ac:dyDescent="0.3">
      <c r="B576" s="2">
        <f>Raw_Data_Input!B575</f>
        <v>0</v>
      </c>
      <c r="C576" s="13">
        <f>Raw_Data_Input!F575</f>
        <v>0</v>
      </c>
      <c r="D576" s="13">
        <f>Raw_Data_Input!G575</f>
        <v>0</v>
      </c>
      <c r="E576" s="12">
        <f>Raw_Data_Input!H575</f>
        <v>0</v>
      </c>
      <c r="G576" s="13">
        <f>Raw_Data_Input!D575</f>
        <v>0</v>
      </c>
      <c r="H576" s="14">
        <f>Raw_Data_Input!I575</f>
        <v>0</v>
      </c>
      <c r="I576" s="18" cm="1">
        <f t="array" ref="I576">_xlfn.TEXTSPLIT(Raw_Data_Input!E575,":")*24</f>
        <v>0</v>
      </c>
      <c r="J576" s="18">
        <f t="shared" si="16"/>
        <v>0</v>
      </c>
      <c r="K576" s="60">
        <f>Raw_Data_Input!J575</f>
        <v>0</v>
      </c>
      <c r="M576" t="str">
        <f t="shared" si="17"/>
        <v xml:space="preserve"> </v>
      </c>
    </row>
    <row r="577" spans="2:13" x14ac:dyDescent="0.3">
      <c r="B577" s="2">
        <f>Raw_Data_Input!B576</f>
        <v>0</v>
      </c>
      <c r="C577" s="13">
        <f>Raw_Data_Input!F576</f>
        <v>0</v>
      </c>
      <c r="D577" s="13">
        <f>Raw_Data_Input!G576</f>
        <v>0</v>
      </c>
      <c r="E577" s="12">
        <f>Raw_Data_Input!H576</f>
        <v>0</v>
      </c>
      <c r="G577" s="13">
        <f>Raw_Data_Input!D576</f>
        <v>0</v>
      </c>
      <c r="H577" s="14">
        <f>Raw_Data_Input!I576</f>
        <v>0</v>
      </c>
      <c r="I577" s="18" cm="1">
        <f t="array" ref="I577">_xlfn.TEXTSPLIT(Raw_Data_Input!E576,":")*24</f>
        <v>0</v>
      </c>
      <c r="J577" s="18">
        <f t="shared" si="16"/>
        <v>0</v>
      </c>
      <c r="K577" s="60">
        <f>Raw_Data_Input!J576</f>
        <v>0</v>
      </c>
      <c r="M577" t="str">
        <f t="shared" si="17"/>
        <v xml:space="preserve"> </v>
      </c>
    </row>
    <row r="578" spans="2:13" x14ac:dyDescent="0.3">
      <c r="B578" s="2">
        <f>Raw_Data_Input!B577</f>
        <v>0</v>
      </c>
      <c r="C578" s="13">
        <f>Raw_Data_Input!F577</f>
        <v>0</v>
      </c>
      <c r="D578" s="13">
        <f>Raw_Data_Input!G577</f>
        <v>0</v>
      </c>
      <c r="E578" s="12">
        <f>Raw_Data_Input!H577</f>
        <v>0</v>
      </c>
      <c r="G578" s="13">
        <f>Raw_Data_Input!D577</f>
        <v>0</v>
      </c>
      <c r="H578" s="14">
        <f>Raw_Data_Input!I577</f>
        <v>0</v>
      </c>
      <c r="I578" s="18" cm="1">
        <f t="array" ref="I578">_xlfn.TEXTSPLIT(Raw_Data_Input!E577,":")*24</f>
        <v>0</v>
      </c>
      <c r="J578" s="18">
        <f t="shared" si="16"/>
        <v>0</v>
      </c>
      <c r="K578" s="60">
        <f>Raw_Data_Input!J577</f>
        <v>0</v>
      </c>
      <c r="M578" t="str">
        <f t="shared" si="17"/>
        <v xml:space="preserve"> </v>
      </c>
    </row>
    <row r="579" spans="2:13" x14ac:dyDescent="0.3">
      <c r="B579" s="2">
        <f>Raw_Data_Input!B578</f>
        <v>0</v>
      </c>
      <c r="C579" s="13">
        <f>Raw_Data_Input!F578</f>
        <v>0</v>
      </c>
      <c r="D579" s="13">
        <f>Raw_Data_Input!G578</f>
        <v>0</v>
      </c>
      <c r="E579" s="12">
        <f>Raw_Data_Input!H578</f>
        <v>0</v>
      </c>
      <c r="G579" s="13">
        <f>Raw_Data_Input!D578</f>
        <v>0</v>
      </c>
      <c r="H579" s="14">
        <f>Raw_Data_Input!I578</f>
        <v>0</v>
      </c>
      <c r="I579" s="18" cm="1">
        <f t="array" ref="I579">_xlfn.TEXTSPLIT(Raw_Data_Input!E578,":")*24</f>
        <v>0</v>
      </c>
      <c r="J579" s="18">
        <f t="shared" si="16"/>
        <v>0</v>
      </c>
      <c r="K579" s="60">
        <f>Raw_Data_Input!J578</f>
        <v>0</v>
      </c>
      <c r="M579" t="str">
        <f t="shared" si="17"/>
        <v xml:space="preserve"> </v>
      </c>
    </row>
    <row r="580" spans="2:13" x14ac:dyDescent="0.3">
      <c r="B580" s="2">
        <f>Raw_Data_Input!B579</f>
        <v>0</v>
      </c>
      <c r="C580" s="13">
        <f>Raw_Data_Input!F579</f>
        <v>0</v>
      </c>
      <c r="D580" s="13">
        <f>Raw_Data_Input!G579</f>
        <v>0</v>
      </c>
      <c r="E580" s="12">
        <f>Raw_Data_Input!H579</f>
        <v>0</v>
      </c>
      <c r="G580" s="13">
        <f>Raw_Data_Input!D579</f>
        <v>0</v>
      </c>
      <c r="H580" s="14">
        <f>Raw_Data_Input!I579</f>
        <v>0</v>
      </c>
      <c r="I580" s="18" cm="1">
        <f t="array" ref="I580">_xlfn.TEXTSPLIT(Raw_Data_Input!E579,":")*24</f>
        <v>0</v>
      </c>
      <c r="J580" s="18">
        <f t="shared" si="16"/>
        <v>0</v>
      </c>
      <c r="K580" s="60">
        <f>Raw_Data_Input!J579</f>
        <v>0</v>
      </c>
      <c r="M580" t="str">
        <f t="shared" si="17"/>
        <v xml:space="preserve"> </v>
      </c>
    </row>
    <row r="581" spans="2:13" x14ac:dyDescent="0.3">
      <c r="B581" s="2">
        <f>Raw_Data_Input!B580</f>
        <v>0</v>
      </c>
      <c r="C581" s="13">
        <f>Raw_Data_Input!F580</f>
        <v>0</v>
      </c>
      <c r="D581" s="13">
        <f>Raw_Data_Input!G580</f>
        <v>0</v>
      </c>
      <c r="E581" s="12">
        <f>Raw_Data_Input!H580</f>
        <v>0</v>
      </c>
      <c r="G581" s="13">
        <f>Raw_Data_Input!D580</f>
        <v>0</v>
      </c>
      <c r="H581" s="14">
        <f>Raw_Data_Input!I580</f>
        <v>0</v>
      </c>
      <c r="I581" s="18" cm="1">
        <f t="array" ref="I581">_xlfn.TEXTSPLIT(Raw_Data_Input!E580,":")*24</f>
        <v>0</v>
      </c>
      <c r="J581" s="18">
        <f t="shared" ref="J581:J644" si="18">H581*I581</f>
        <v>0</v>
      </c>
      <c r="K581" s="60">
        <f>Raw_Data_Input!J580</f>
        <v>0</v>
      </c>
      <c r="M581" t="str">
        <f t="shared" ref="M581:M644" si="19">IF(I581&gt;0,TRUE," ")</f>
        <v xml:space="preserve"> </v>
      </c>
    </row>
    <row r="582" spans="2:13" x14ac:dyDescent="0.3">
      <c r="B582" s="2">
        <f>Raw_Data_Input!B581</f>
        <v>0</v>
      </c>
      <c r="C582" s="13">
        <f>Raw_Data_Input!F581</f>
        <v>0</v>
      </c>
      <c r="D582" s="13">
        <f>Raw_Data_Input!G581</f>
        <v>0</v>
      </c>
      <c r="E582" s="12">
        <f>Raw_Data_Input!H581</f>
        <v>0</v>
      </c>
      <c r="G582" s="13">
        <f>Raw_Data_Input!D581</f>
        <v>0</v>
      </c>
      <c r="H582" s="14">
        <f>Raw_Data_Input!I581</f>
        <v>0</v>
      </c>
      <c r="I582" s="18" cm="1">
        <f t="array" ref="I582">_xlfn.TEXTSPLIT(Raw_Data_Input!E581,":")*24</f>
        <v>0</v>
      </c>
      <c r="J582" s="18">
        <f t="shared" si="18"/>
        <v>0</v>
      </c>
      <c r="K582" s="60">
        <f>Raw_Data_Input!J581</f>
        <v>0</v>
      </c>
      <c r="M582" t="str">
        <f t="shared" si="19"/>
        <v xml:space="preserve"> </v>
      </c>
    </row>
    <row r="583" spans="2:13" x14ac:dyDescent="0.3">
      <c r="B583" s="2">
        <f>Raw_Data_Input!B582</f>
        <v>0</v>
      </c>
      <c r="C583" s="13">
        <f>Raw_Data_Input!F582</f>
        <v>0</v>
      </c>
      <c r="D583" s="13">
        <f>Raw_Data_Input!G582</f>
        <v>0</v>
      </c>
      <c r="E583" s="12">
        <f>Raw_Data_Input!H582</f>
        <v>0</v>
      </c>
      <c r="G583" s="13">
        <f>Raw_Data_Input!D582</f>
        <v>0</v>
      </c>
      <c r="H583" s="14">
        <f>Raw_Data_Input!I582</f>
        <v>0</v>
      </c>
      <c r="I583" s="18" cm="1">
        <f t="array" ref="I583">_xlfn.TEXTSPLIT(Raw_Data_Input!E582,":")*24</f>
        <v>0</v>
      </c>
      <c r="J583" s="18">
        <f t="shared" si="18"/>
        <v>0</v>
      </c>
      <c r="K583" s="60">
        <f>Raw_Data_Input!J582</f>
        <v>0</v>
      </c>
      <c r="M583" t="str">
        <f t="shared" si="19"/>
        <v xml:space="preserve"> </v>
      </c>
    </row>
    <row r="584" spans="2:13" x14ac:dyDescent="0.3">
      <c r="B584" s="2">
        <f>Raw_Data_Input!B583</f>
        <v>0</v>
      </c>
      <c r="C584" s="13">
        <f>Raw_Data_Input!F583</f>
        <v>0</v>
      </c>
      <c r="D584" s="13">
        <f>Raw_Data_Input!G583</f>
        <v>0</v>
      </c>
      <c r="E584" s="12">
        <f>Raw_Data_Input!H583</f>
        <v>0</v>
      </c>
      <c r="G584" s="13">
        <f>Raw_Data_Input!D583</f>
        <v>0</v>
      </c>
      <c r="H584" s="14">
        <f>Raw_Data_Input!I583</f>
        <v>0</v>
      </c>
      <c r="I584" s="18" cm="1">
        <f t="array" ref="I584">_xlfn.TEXTSPLIT(Raw_Data_Input!E583,":")*24</f>
        <v>0</v>
      </c>
      <c r="J584" s="18">
        <f t="shared" si="18"/>
        <v>0</v>
      </c>
      <c r="K584" s="60">
        <f>Raw_Data_Input!J583</f>
        <v>0</v>
      </c>
      <c r="M584" t="str">
        <f t="shared" si="19"/>
        <v xml:space="preserve"> </v>
      </c>
    </row>
    <row r="585" spans="2:13" x14ac:dyDescent="0.3">
      <c r="B585" s="2">
        <f>Raw_Data_Input!B584</f>
        <v>0</v>
      </c>
      <c r="C585" s="13">
        <f>Raw_Data_Input!F584</f>
        <v>0</v>
      </c>
      <c r="D585" s="13">
        <f>Raw_Data_Input!G584</f>
        <v>0</v>
      </c>
      <c r="E585" s="12">
        <f>Raw_Data_Input!H584</f>
        <v>0</v>
      </c>
      <c r="G585" s="13">
        <f>Raw_Data_Input!D584</f>
        <v>0</v>
      </c>
      <c r="H585" s="14">
        <f>Raw_Data_Input!I584</f>
        <v>0</v>
      </c>
      <c r="I585" s="18" cm="1">
        <f t="array" ref="I585">_xlfn.TEXTSPLIT(Raw_Data_Input!E584,":")*24</f>
        <v>0</v>
      </c>
      <c r="J585" s="18">
        <f t="shared" si="18"/>
        <v>0</v>
      </c>
      <c r="K585" s="60">
        <f>Raw_Data_Input!J584</f>
        <v>0</v>
      </c>
      <c r="M585" t="str">
        <f t="shared" si="19"/>
        <v xml:space="preserve"> </v>
      </c>
    </row>
    <row r="586" spans="2:13" x14ac:dyDescent="0.3">
      <c r="B586" s="2">
        <f>Raw_Data_Input!B585</f>
        <v>0</v>
      </c>
      <c r="C586" s="13">
        <f>Raw_Data_Input!F585</f>
        <v>0</v>
      </c>
      <c r="D586" s="13">
        <f>Raw_Data_Input!G585</f>
        <v>0</v>
      </c>
      <c r="E586" s="12">
        <f>Raw_Data_Input!H585</f>
        <v>0</v>
      </c>
      <c r="G586" s="13">
        <f>Raw_Data_Input!D585</f>
        <v>0</v>
      </c>
      <c r="H586" s="14">
        <f>Raw_Data_Input!I585</f>
        <v>0</v>
      </c>
      <c r="I586" s="18" cm="1">
        <f t="array" ref="I586">_xlfn.TEXTSPLIT(Raw_Data_Input!E585,":")*24</f>
        <v>0</v>
      </c>
      <c r="J586" s="18">
        <f t="shared" si="18"/>
        <v>0</v>
      </c>
      <c r="K586" s="60">
        <f>Raw_Data_Input!J585</f>
        <v>0</v>
      </c>
      <c r="M586" t="str">
        <f t="shared" si="19"/>
        <v xml:space="preserve"> </v>
      </c>
    </row>
    <row r="587" spans="2:13" x14ac:dyDescent="0.3">
      <c r="B587" s="2">
        <f>Raw_Data_Input!B586</f>
        <v>0</v>
      </c>
      <c r="C587" s="13">
        <f>Raw_Data_Input!F586</f>
        <v>0</v>
      </c>
      <c r="D587" s="13">
        <f>Raw_Data_Input!G586</f>
        <v>0</v>
      </c>
      <c r="E587" s="12">
        <f>Raw_Data_Input!H586</f>
        <v>0</v>
      </c>
      <c r="G587" s="13">
        <f>Raw_Data_Input!D586</f>
        <v>0</v>
      </c>
      <c r="H587" s="14">
        <f>Raw_Data_Input!I586</f>
        <v>0</v>
      </c>
      <c r="I587" s="18" cm="1">
        <f t="array" ref="I587">_xlfn.TEXTSPLIT(Raw_Data_Input!E586,":")*24</f>
        <v>0</v>
      </c>
      <c r="J587" s="18">
        <f t="shared" si="18"/>
        <v>0</v>
      </c>
      <c r="K587" s="60">
        <f>Raw_Data_Input!J586</f>
        <v>0</v>
      </c>
      <c r="M587" t="str">
        <f t="shared" si="19"/>
        <v xml:space="preserve"> </v>
      </c>
    </row>
    <row r="588" spans="2:13" x14ac:dyDescent="0.3">
      <c r="B588" s="2">
        <f>Raw_Data_Input!B587</f>
        <v>0</v>
      </c>
      <c r="C588" s="13">
        <f>Raw_Data_Input!F587</f>
        <v>0</v>
      </c>
      <c r="D588" s="13">
        <f>Raw_Data_Input!G587</f>
        <v>0</v>
      </c>
      <c r="E588" s="12">
        <f>Raw_Data_Input!H587</f>
        <v>0</v>
      </c>
      <c r="G588" s="13">
        <f>Raw_Data_Input!D587</f>
        <v>0</v>
      </c>
      <c r="H588" s="14">
        <f>Raw_Data_Input!I587</f>
        <v>0</v>
      </c>
      <c r="I588" s="18" cm="1">
        <f t="array" ref="I588">_xlfn.TEXTSPLIT(Raw_Data_Input!E587,":")*24</f>
        <v>0</v>
      </c>
      <c r="J588" s="18">
        <f t="shared" si="18"/>
        <v>0</v>
      </c>
      <c r="K588" s="60">
        <f>Raw_Data_Input!J587</f>
        <v>0</v>
      </c>
      <c r="M588" t="str">
        <f t="shared" si="19"/>
        <v xml:space="preserve"> </v>
      </c>
    </row>
    <row r="589" spans="2:13" x14ac:dyDescent="0.3">
      <c r="B589" s="2">
        <f>Raw_Data_Input!B588</f>
        <v>0</v>
      </c>
      <c r="C589" s="13">
        <f>Raw_Data_Input!F588</f>
        <v>0</v>
      </c>
      <c r="D589" s="13">
        <f>Raw_Data_Input!G588</f>
        <v>0</v>
      </c>
      <c r="E589" s="12">
        <f>Raw_Data_Input!H588</f>
        <v>0</v>
      </c>
      <c r="G589" s="13">
        <f>Raw_Data_Input!D588</f>
        <v>0</v>
      </c>
      <c r="H589" s="14">
        <f>Raw_Data_Input!I588</f>
        <v>0</v>
      </c>
      <c r="I589" s="18" cm="1">
        <f t="array" ref="I589">_xlfn.TEXTSPLIT(Raw_Data_Input!E588,":")*24</f>
        <v>0</v>
      </c>
      <c r="J589" s="18">
        <f t="shared" si="18"/>
        <v>0</v>
      </c>
      <c r="K589" s="60">
        <f>Raw_Data_Input!J588</f>
        <v>0</v>
      </c>
      <c r="M589" t="str">
        <f t="shared" si="19"/>
        <v xml:space="preserve"> </v>
      </c>
    </row>
    <row r="590" spans="2:13" x14ac:dyDescent="0.3">
      <c r="B590" s="2">
        <f>Raw_Data_Input!B589</f>
        <v>0</v>
      </c>
      <c r="C590" s="13">
        <f>Raw_Data_Input!F589</f>
        <v>0</v>
      </c>
      <c r="D590" s="13">
        <f>Raw_Data_Input!G589</f>
        <v>0</v>
      </c>
      <c r="E590" s="12">
        <f>Raw_Data_Input!H589</f>
        <v>0</v>
      </c>
      <c r="G590" s="13">
        <f>Raw_Data_Input!D589</f>
        <v>0</v>
      </c>
      <c r="H590" s="14">
        <f>Raw_Data_Input!I589</f>
        <v>0</v>
      </c>
      <c r="I590" s="18" cm="1">
        <f t="array" ref="I590">_xlfn.TEXTSPLIT(Raw_Data_Input!E589,":")*24</f>
        <v>0</v>
      </c>
      <c r="J590" s="18">
        <f t="shared" si="18"/>
        <v>0</v>
      </c>
      <c r="K590" s="60">
        <f>Raw_Data_Input!J589</f>
        <v>0</v>
      </c>
      <c r="M590" t="str">
        <f t="shared" si="19"/>
        <v xml:space="preserve"> </v>
      </c>
    </row>
    <row r="591" spans="2:13" x14ac:dyDescent="0.3">
      <c r="B591" s="2">
        <f>Raw_Data_Input!B590</f>
        <v>0</v>
      </c>
      <c r="C591" s="13">
        <f>Raw_Data_Input!F590</f>
        <v>0</v>
      </c>
      <c r="D591" s="13">
        <f>Raw_Data_Input!G590</f>
        <v>0</v>
      </c>
      <c r="E591" s="12">
        <f>Raw_Data_Input!H590</f>
        <v>0</v>
      </c>
      <c r="G591" s="13">
        <f>Raw_Data_Input!D590</f>
        <v>0</v>
      </c>
      <c r="H591" s="14">
        <f>Raw_Data_Input!I590</f>
        <v>0</v>
      </c>
      <c r="I591" s="18" cm="1">
        <f t="array" ref="I591">_xlfn.TEXTSPLIT(Raw_Data_Input!E590,":")*24</f>
        <v>0</v>
      </c>
      <c r="J591" s="18">
        <f t="shared" si="18"/>
        <v>0</v>
      </c>
      <c r="K591" s="60">
        <f>Raw_Data_Input!J590</f>
        <v>0</v>
      </c>
      <c r="M591" t="str">
        <f t="shared" si="19"/>
        <v xml:space="preserve"> </v>
      </c>
    </row>
    <row r="592" spans="2:13" x14ac:dyDescent="0.3">
      <c r="B592" s="2">
        <f>Raw_Data_Input!B591</f>
        <v>0</v>
      </c>
      <c r="C592" s="13">
        <f>Raw_Data_Input!F591</f>
        <v>0</v>
      </c>
      <c r="D592" s="13">
        <f>Raw_Data_Input!G591</f>
        <v>0</v>
      </c>
      <c r="E592" s="12">
        <f>Raw_Data_Input!H591</f>
        <v>0</v>
      </c>
      <c r="G592" s="13">
        <f>Raw_Data_Input!D591</f>
        <v>0</v>
      </c>
      <c r="H592" s="14">
        <f>Raw_Data_Input!I591</f>
        <v>0</v>
      </c>
      <c r="I592" s="18" cm="1">
        <f t="array" ref="I592">_xlfn.TEXTSPLIT(Raw_Data_Input!E591,":")*24</f>
        <v>0</v>
      </c>
      <c r="J592" s="18">
        <f t="shared" si="18"/>
        <v>0</v>
      </c>
      <c r="K592" s="60">
        <f>Raw_Data_Input!J591</f>
        <v>0</v>
      </c>
      <c r="M592" t="str">
        <f t="shared" si="19"/>
        <v xml:space="preserve"> </v>
      </c>
    </row>
    <row r="593" spans="2:13" x14ac:dyDescent="0.3">
      <c r="B593" s="2">
        <f>Raw_Data_Input!B592</f>
        <v>0</v>
      </c>
      <c r="C593" s="13">
        <f>Raw_Data_Input!F592</f>
        <v>0</v>
      </c>
      <c r="D593" s="13">
        <f>Raw_Data_Input!G592</f>
        <v>0</v>
      </c>
      <c r="E593" s="12">
        <f>Raw_Data_Input!H592</f>
        <v>0</v>
      </c>
      <c r="G593" s="13">
        <f>Raw_Data_Input!D592</f>
        <v>0</v>
      </c>
      <c r="H593" s="14">
        <f>Raw_Data_Input!I592</f>
        <v>0</v>
      </c>
      <c r="I593" s="18" cm="1">
        <f t="array" ref="I593">_xlfn.TEXTSPLIT(Raw_Data_Input!E592,":")*24</f>
        <v>0</v>
      </c>
      <c r="J593" s="18">
        <f t="shared" si="18"/>
        <v>0</v>
      </c>
      <c r="K593" s="60">
        <f>Raw_Data_Input!J592</f>
        <v>0</v>
      </c>
      <c r="M593" t="str">
        <f t="shared" si="19"/>
        <v xml:space="preserve"> </v>
      </c>
    </row>
    <row r="594" spans="2:13" x14ac:dyDescent="0.3">
      <c r="B594" s="2">
        <f>Raw_Data_Input!B593</f>
        <v>0</v>
      </c>
      <c r="C594" s="13">
        <f>Raw_Data_Input!F593</f>
        <v>0</v>
      </c>
      <c r="D594" s="13">
        <f>Raw_Data_Input!G593</f>
        <v>0</v>
      </c>
      <c r="E594" s="12">
        <f>Raw_Data_Input!H593</f>
        <v>0</v>
      </c>
      <c r="G594" s="13">
        <f>Raw_Data_Input!D593</f>
        <v>0</v>
      </c>
      <c r="H594" s="14">
        <f>Raw_Data_Input!I593</f>
        <v>0</v>
      </c>
      <c r="I594" s="18" cm="1">
        <f t="array" ref="I594">_xlfn.TEXTSPLIT(Raw_Data_Input!E593,":")*24</f>
        <v>0</v>
      </c>
      <c r="J594" s="18">
        <f t="shared" si="18"/>
        <v>0</v>
      </c>
      <c r="K594" s="60">
        <f>Raw_Data_Input!J593</f>
        <v>0</v>
      </c>
      <c r="M594" t="str">
        <f t="shared" si="19"/>
        <v xml:space="preserve"> </v>
      </c>
    </row>
    <row r="595" spans="2:13" x14ac:dyDescent="0.3">
      <c r="B595" s="2">
        <f>Raw_Data_Input!B594</f>
        <v>0</v>
      </c>
      <c r="C595" s="13">
        <f>Raw_Data_Input!F594</f>
        <v>0</v>
      </c>
      <c r="D595" s="13">
        <f>Raw_Data_Input!G594</f>
        <v>0</v>
      </c>
      <c r="E595" s="12">
        <f>Raw_Data_Input!H594</f>
        <v>0</v>
      </c>
      <c r="G595" s="13">
        <f>Raw_Data_Input!D594</f>
        <v>0</v>
      </c>
      <c r="H595" s="14">
        <f>Raw_Data_Input!I594</f>
        <v>0</v>
      </c>
      <c r="I595" s="18" cm="1">
        <f t="array" ref="I595">_xlfn.TEXTSPLIT(Raw_Data_Input!E594,":")*24</f>
        <v>0</v>
      </c>
      <c r="J595" s="18">
        <f t="shared" si="18"/>
        <v>0</v>
      </c>
      <c r="K595" s="60">
        <f>Raw_Data_Input!J594</f>
        <v>0</v>
      </c>
      <c r="M595" t="str">
        <f t="shared" si="19"/>
        <v xml:space="preserve"> </v>
      </c>
    </row>
    <row r="596" spans="2:13" x14ac:dyDescent="0.3">
      <c r="B596" s="2">
        <f>Raw_Data_Input!B595</f>
        <v>0</v>
      </c>
      <c r="C596" s="13">
        <f>Raw_Data_Input!F595</f>
        <v>0</v>
      </c>
      <c r="D596" s="13">
        <f>Raw_Data_Input!G595</f>
        <v>0</v>
      </c>
      <c r="E596" s="12">
        <f>Raw_Data_Input!H595</f>
        <v>0</v>
      </c>
      <c r="G596" s="13">
        <f>Raw_Data_Input!D595</f>
        <v>0</v>
      </c>
      <c r="H596" s="14">
        <f>Raw_Data_Input!I595</f>
        <v>0</v>
      </c>
      <c r="I596" s="18" cm="1">
        <f t="array" ref="I596">_xlfn.TEXTSPLIT(Raw_Data_Input!E595,":")*24</f>
        <v>0</v>
      </c>
      <c r="J596" s="18">
        <f t="shared" si="18"/>
        <v>0</v>
      </c>
      <c r="K596" s="60">
        <f>Raw_Data_Input!J595</f>
        <v>0</v>
      </c>
      <c r="M596" t="str">
        <f t="shared" si="19"/>
        <v xml:space="preserve"> </v>
      </c>
    </row>
    <row r="597" spans="2:13" x14ac:dyDescent="0.3">
      <c r="B597" s="2">
        <f>Raw_Data_Input!B596</f>
        <v>0</v>
      </c>
      <c r="C597" s="13">
        <f>Raw_Data_Input!F596</f>
        <v>0</v>
      </c>
      <c r="D597" s="13">
        <f>Raw_Data_Input!G596</f>
        <v>0</v>
      </c>
      <c r="E597" s="12">
        <f>Raw_Data_Input!H596</f>
        <v>0</v>
      </c>
      <c r="G597" s="13">
        <f>Raw_Data_Input!D596</f>
        <v>0</v>
      </c>
      <c r="H597" s="14">
        <f>Raw_Data_Input!I596</f>
        <v>0</v>
      </c>
      <c r="I597" s="18" cm="1">
        <f t="array" ref="I597">_xlfn.TEXTSPLIT(Raw_Data_Input!E596,":")*24</f>
        <v>0</v>
      </c>
      <c r="J597" s="18">
        <f t="shared" si="18"/>
        <v>0</v>
      </c>
      <c r="K597" s="60">
        <f>Raw_Data_Input!J596</f>
        <v>0</v>
      </c>
      <c r="M597" t="str">
        <f t="shared" si="19"/>
        <v xml:space="preserve"> </v>
      </c>
    </row>
    <row r="598" spans="2:13" x14ac:dyDescent="0.3">
      <c r="B598" s="2">
        <f>Raw_Data_Input!B597</f>
        <v>0</v>
      </c>
      <c r="C598" s="13">
        <f>Raw_Data_Input!F597</f>
        <v>0</v>
      </c>
      <c r="D598" s="13">
        <f>Raw_Data_Input!G597</f>
        <v>0</v>
      </c>
      <c r="E598" s="12">
        <f>Raw_Data_Input!H597</f>
        <v>0</v>
      </c>
      <c r="G598" s="13">
        <f>Raw_Data_Input!D597</f>
        <v>0</v>
      </c>
      <c r="H598" s="14">
        <f>Raw_Data_Input!I597</f>
        <v>0</v>
      </c>
      <c r="I598" s="18" cm="1">
        <f t="array" ref="I598">_xlfn.TEXTSPLIT(Raw_Data_Input!E597,":")*24</f>
        <v>0</v>
      </c>
      <c r="J598" s="18">
        <f t="shared" si="18"/>
        <v>0</v>
      </c>
      <c r="K598" s="60">
        <f>Raw_Data_Input!J597</f>
        <v>0</v>
      </c>
      <c r="M598" t="str">
        <f t="shared" si="19"/>
        <v xml:space="preserve"> </v>
      </c>
    </row>
    <row r="599" spans="2:13" x14ac:dyDescent="0.3">
      <c r="B599" s="2">
        <f>Raw_Data_Input!B598</f>
        <v>0</v>
      </c>
      <c r="C599" s="13">
        <f>Raw_Data_Input!F598</f>
        <v>0</v>
      </c>
      <c r="D599" s="13">
        <f>Raw_Data_Input!G598</f>
        <v>0</v>
      </c>
      <c r="E599" s="12">
        <f>Raw_Data_Input!H598</f>
        <v>0</v>
      </c>
      <c r="G599" s="13">
        <f>Raw_Data_Input!D598</f>
        <v>0</v>
      </c>
      <c r="H599" s="14">
        <f>Raw_Data_Input!I598</f>
        <v>0</v>
      </c>
      <c r="I599" s="18" cm="1">
        <f t="array" ref="I599">_xlfn.TEXTSPLIT(Raw_Data_Input!E598,":")*24</f>
        <v>0</v>
      </c>
      <c r="J599" s="18">
        <f t="shared" si="18"/>
        <v>0</v>
      </c>
      <c r="K599" s="60">
        <f>Raw_Data_Input!J598</f>
        <v>0</v>
      </c>
      <c r="M599" t="str">
        <f t="shared" si="19"/>
        <v xml:space="preserve"> </v>
      </c>
    </row>
    <row r="600" spans="2:13" x14ac:dyDescent="0.3">
      <c r="B600" s="2">
        <f>Raw_Data_Input!B599</f>
        <v>0</v>
      </c>
      <c r="C600" s="13">
        <f>Raw_Data_Input!F599</f>
        <v>0</v>
      </c>
      <c r="D600" s="13">
        <f>Raw_Data_Input!G599</f>
        <v>0</v>
      </c>
      <c r="E600" s="12">
        <f>Raw_Data_Input!H599</f>
        <v>0</v>
      </c>
      <c r="G600" s="13">
        <f>Raw_Data_Input!D599</f>
        <v>0</v>
      </c>
      <c r="H600" s="14">
        <f>Raw_Data_Input!I599</f>
        <v>0</v>
      </c>
      <c r="I600" s="18" cm="1">
        <f t="array" ref="I600">_xlfn.TEXTSPLIT(Raw_Data_Input!E599,":")*24</f>
        <v>0</v>
      </c>
      <c r="J600" s="18">
        <f t="shared" si="18"/>
        <v>0</v>
      </c>
      <c r="K600" s="60">
        <f>Raw_Data_Input!J599</f>
        <v>0</v>
      </c>
      <c r="M600" t="str">
        <f t="shared" si="19"/>
        <v xml:space="preserve"> </v>
      </c>
    </row>
    <row r="601" spans="2:13" x14ac:dyDescent="0.3">
      <c r="B601" s="2">
        <f>Raw_Data_Input!B600</f>
        <v>0</v>
      </c>
      <c r="C601" s="13">
        <f>Raw_Data_Input!F600</f>
        <v>0</v>
      </c>
      <c r="D601" s="13">
        <f>Raw_Data_Input!G600</f>
        <v>0</v>
      </c>
      <c r="E601" s="12">
        <f>Raw_Data_Input!H600</f>
        <v>0</v>
      </c>
      <c r="G601" s="13">
        <f>Raw_Data_Input!D600</f>
        <v>0</v>
      </c>
      <c r="H601" s="14">
        <f>Raw_Data_Input!I600</f>
        <v>0</v>
      </c>
      <c r="I601" s="18" cm="1">
        <f t="array" ref="I601">_xlfn.TEXTSPLIT(Raw_Data_Input!E600,":")*24</f>
        <v>0</v>
      </c>
      <c r="J601" s="18">
        <f t="shared" si="18"/>
        <v>0</v>
      </c>
      <c r="K601" s="60">
        <f>Raw_Data_Input!J600</f>
        <v>0</v>
      </c>
      <c r="M601" t="str">
        <f t="shared" si="19"/>
        <v xml:space="preserve"> </v>
      </c>
    </row>
    <row r="602" spans="2:13" x14ac:dyDescent="0.3">
      <c r="B602" s="2">
        <f>Raw_Data_Input!B601</f>
        <v>0</v>
      </c>
      <c r="C602" s="13">
        <f>Raw_Data_Input!F601</f>
        <v>0</v>
      </c>
      <c r="D602" s="13">
        <f>Raw_Data_Input!G601</f>
        <v>0</v>
      </c>
      <c r="E602" s="12">
        <f>Raw_Data_Input!H601</f>
        <v>0</v>
      </c>
      <c r="G602" s="13">
        <f>Raw_Data_Input!D601</f>
        <v>0</v>
      </c>
      <c r="H602" s="14">
        <f>Raw_Data_Input!I601</f>
        <v>0</v>
      </c>
      <c r="I602" s="18" cm="1">
        <f t="array" ref="I602">_xlfn.TEXTSPLIT(Raw_Data_Input!E601,":")*24</f>
        <v>0</v>
      </c>
      <c r="J602" s="18">
        <f t="shared" si="18"/>
        <v>0</v>
      </c>
      <c r="K602" s="60">
        <f>Raw_Data_Input!J601</f>
        <v>0</v>
      </c>
      <c r="M602" t="str">
        <f t="shared" si="19"/>
        <v xml:space="preserve"> </v>
      </c>
    </row>
    <row r="603" spans="2:13" x14ac:dyDescent="0.3">
      <c r="B603" s="2">
        <f>Raw_Data_Input!B602</f>
        <v>0</v>
      </c>
      <c r="C603" s="13">
        <f>Raw_Data_Input!F602</f>
        <v>0</v>
      </c>
      <c r="D603" s="13">
        <f>Raw_Data_Input!G602</f>
        <v>0</v>
      </c>
      <c r="E603" s="12">
        <f>Raw_Data_Input!H602</f>
        <v>0</v>
      </c>
      <c r="G603" s="13">
        <f>Raw_Data_Input!D602</f>
        <v>0</v>
      </c>
      <c r="H603" s="14">
        <f>Raw_Data_Input!I602</f>
        <v>0</v>
      </c>
      <c r="I603" s="18" cm="1">
        <f t="array" ref="I603">_xlfn.TEXTSPLIT(Raw_Data_Input!E602,":")*24</f>
        <v>0</v>
      </c>
      <c r="J603" s="18">
        <f t="shared" si="18"/>
        <v>0</v>
      </c>
      <c r="K603" s="60">
        <f>Raw_Data_Input!J602</f>
        <v>0</v>
      </c>
      <c r="M603" t="str">
        <f t="shared" si="19"/>
        <v xml:space="preserve"> </v>
      </c>
    </row>
    <row r="604" spans="2:13" x14ac:dyDescent="0.3">
      <c r="B604" s="2">
        <f>Raw_Data_Input!B603</f>
        <v>0</v>
      </c>
      <c r="C604" s="13">
        <f>Raw_Data_Input!F603</f>
        <v>0</v>
      </c>
      <c r="D604" s="13">
        <f>Raw_Data_Input!G603</f>
        <v>0</v>
      </c>
      <c r="E604" s="12">
        <f>Raw_Data_Input!H603</f>
        <v>0</v>
      </c>
      <c r="G604" s="13">
        <f>Raw_Data_Input!D603</f>
        <v>0</v>
      </c>
      <c r="H604" s="14">
        <f>Raw_Data_Input!I603</f>
        <v>0</v>
      </c>
      <c r="I604" s="18" cm="1">
        <f t="array" ref="I604">_xlfn.TEXTSPLIT(Raw_Data_Input!E603,":")*24</f>
        <v>0</v>
      </c>
      <c r="J604" s="18">
        <f t="shared" si="18"/>
        <v>0</v>
      </c>
      <c r="K604" s="60">
        <f>Raw_Data_Input!J603</f>
        <v>0</v>
      </c>
      <c r="M604" t="str">
        <f t="shared" si="19"/>
        <v xml:space="preserve"> </v>
      </c>
    </row>
    <row r="605" spans="2:13" x14ac:dyDescent="0.3">
      <c r="B605" s="2">
        <f>Raw_Data_Input!B604</f>
        <v>0</v>
      </c>
      <c r="C605" s="13">
        <f>Raw_Data_Input!F604</f>
        <v>0</v>
      </c>
      <c r="D605" s="13">
        <f>Raw_Data_Input!G604</f>
        <v>0</v>
      </c>
      <c r="E605" s="12">
        <f>Raw_Data_Input!H604</f>
        <v>0</v>
      </c>
      <c r="G605" s="13">
        <f>Raw_Data_Input!D604</f>
        <v>0</v>
      </c>
      <c r="H605" s="14">
        <f>Raw_Data_Input!I604</f>
        <v>0</v>
      </c>
      <c r="I605" s="18" cm="1">
        <f t="array" ref="I605">_xlfn.TEXTSPLIT(Raw_Data_Input!E604,":")*24</f>
        <v>0</v>
      </c>
      <c r="J605" s="18">
        <f t="shared" si="18"/>
        <v>0</v>
      </c>
      <c r="K605" s="60">
        <f>Raw_Data_Input!J604</f>
        <v>0</v>
      </c>
      <c r="M605" t="str">
        <f t="shared" si="19"/>
        <v xml:space="preserve"> </v>
      </c>
    </row>
    <row r="606" spans="2:13" x14ac:dyDescent="0.3">
      <c r="B606" s="2">
        <f>Raw_Data_Input!B605</f>
        <v>0</v>
      </c>
      <c r="C606" s="13">
        <f>Raw_Data_Input!F605</f>
        <v>0</v>
      </c>
      <c r="D606" s="13">
        <f>Raw_Data_Input!G605</f>
        <v>0</v>
      </c>
      <c r="E606" s="12">
        <f>Raw_Data_Input!H605</f>
        <v>0</v>
      </c>
      <c r="G606" s="13">
        <f>Raw_Data_Input!D605</f>
        <v>0</v>
      </c>
      <c r="H606" s="14">
        <f>Raw_Data_Input!I605</f>
        <v>0</v>
      </c>
      <c r="I606" s="18" cm="1">
        <f t="array" ref="I606">_xlfn.TEXTSPLIT(Raw_Data_Input!E605,":")*24</f>
        <v>0</v>
      </c>
      <c r="J606" s="18">
        <f t="shared" si="18"/>
        <v>0</v>
      </c>
      <c r="K606" s="60">
        <f>Raw_Data_Input!J605</f>
        <v>0</v>
      </c>
      <c r="M606" t="str">
        <f t="shared" si="19"/>
        <v xml:space="preserve"> </v>
      </c>
    </row>
    <row r="607" spans="2:13" x14ac:dyDescent="0.3">
      <c r="B607" s="2">
        <f>Raw_Data_Input!B606</f>
        <v>0</v>
      </c>
      <c r="C607" s="13">
        <f>Raw_Data_Input!F606</f>
        <v>0</v>
      </c>
      <c r="D607" s="13">
        <f>Raw_Data_Input!G606</f>
        <v>0</v>
      </c>
      <c r="E607" s="12">
        <f>Raw_Data_Input!H606</f>
        <v>0</v>
      </c>
      <c r="G607" s="13">
        <f>Raw_Data_Input!D606</f>
        <v>0</v>
      </c>
      <c r="H607" s="14">
        <f>Raw_Data_Input!I606</f>
        <v>0</v>
      </c>
      <c r="I607" s="18" cm="1">
        <f t="array" ref="I607">_xlfn.TEXTSPLIT(Raw_Data_Input!E606,":")*24</f>
        <v>0</v>
      </c>
      <c r="J607" s="18">
        <f t="shared" si="18"/>
        <v>0</v>
      </c>
      <c r="K607" s="60">
        <f>Raw_Data_Input!J606</f>
        <v>0</v>
      </c>
      <c r="M607" t="str">
        <f t="shared" si="19"/>
        <v xml:space="preserve"> </v>
      </c>
    </row>
    <row r="608" spans="2:13" x14ac:dyDescent="0.3">
      <c r="B608" s="2">
        <f>Raw_Data_Input!B607</f>
        <v>0</v>
      </c>
      <c r="C608" s="13">
        <f>Raw_Data_Input!F607</f>
        <v>0</v>
      </c>
      <c r="D608" s="13">
        <f>Raw_Data_Input!G607</f>
        <v>0</v>
      </c>
      <c r="E608" s="12">
        <f>Raw_Data_Input!H607</f>
        <v>0</v>
      </c>
      <c r="G608" s="13">
        <f>Raw_Data_Input!D607</f>
        <v>0</v>
      </c>
      <c r="H608" s="14">
        <f>Raw_Data_Input!I607</f>
        <v>0</v>
      </c>
      <c r="I608" s="18" cm="1">
        <f t="array" ref="I608">_xlfn.TEXTSPLIT(Raw_Data_Input!E607,":")*24</f>
        <v>0</v>
      </c>
      <c r="J608" s="18">
        <f t="shared" si="18"/>
        <v>0</v>
      </c>
      <c r="K608" s="60">
        <f>Raw_Data_Input!J607</f>
        <v>0</v>
      </c>
      <c r="M608" t="str">
        <f t="shared" si="19"/>
        <v xml:space="preserve"> </v>
      </c>
    </row>
    <row r="609" spans="2:13" x14ac:dyDescent="0.3">
      <c r="B609" s="2">
        <f>Raw_Data_Input!B608</f>
        <v>0</v>
      </c>
      <c r="C609" s="13">
        <f>Raw_Data_Input!F608</f>
        <v>0</v>
      </c>
      <c r="D609" s="13">
        <f>Raw_Data_Input!G608</f>
        <v>0</v>
      </c>
      <c r="E609" s="12">
        <f>Raw_Data_Input!H608</f>
        <v>0</v>
      </c>
      <c r="G609" s="13">
        <f>Raw_Data_Input!D608</f>
        <v>0</v>
      </c>
      <c r="H609" s="14">
        <f>Raw_Data_Input!I608</f>
        <v>0</v>
      </c>
      <c r="I609" s="18" cm="1">
        <f t="array" ref="I609">_xlfn.TEXTSPLIT(Raw_Data_Input!E608,":")*24</f>
        <v>0</v>
      </c>
      <c r="J609" s="18">
        <f t="shared" si="18"/>
        <v>0</v>
      </c>
      <c r="K609" s="60">
        <f>Raw_Data_Input!J608</f>
        <v>0</v>
      </c>
      <c r="M609" t="str">
        <f t="shared" si="19"/>
        <v xml:space="preserve"> </v>
      </c>
    </row>
    <row r="610" spans="2:13" x14ac:dyDescent="0.3">
      <c r="B610" s="2">
        <f>Raw_Data_Input!B609</f>
        <v>0</v>
      </c>
      <c r="C610" s="13">
        <f>Raw_Data_Input!F609</f>
        <v>0</v>
      </c>
      <c r="D610" s="13">
        <f>Raw_Data_Input!G609</f>
        <v>0</v>
      </c>
      <c r="E610" s="12">
        <f>Raw_Data_Input!H609</f>
        <v>0</v>
      </c>
      <c r="G610" s="13">
        <f>Raw_Data_Input!D609</f>
        <v>0</v>
      </c>
      <c r="H610" s="14">
        <f>Raw_Data_Input!I609</f>
        <v>0</v>
      </c>
      <c r="I610" s="18" cm="1">
        <f t="array" ref="I610">_xlfn.TEXTSPLIT(Raw_Data_Input!E609,":")*24</f>
        <v>0</v>
      </c>
      <c r="J610" s="18">
        <f t="shared" si="18"/>
        <v>0</v>
      </c>
      <c r="K610" s="60">
        <f>Raw_Data_Input!J609</f>
        <v>0</v>
      </c>
      <c r="M610" t="str">
        <f t="shared" si="19"/>
        <v xml:space="preserve"> </v>
      </c>
    </row>
    <row r="611" spans="2:13" x14ac:dyDescent="0.3">
      <c r="B611" s="2">
        <f>Raw_Data_Input!B610</f>
        <v>0</v>
      </c>
      <c r="C611" s="13">
        <f>Raw_Data_Input!F610</f>
        <v>0</v>
      </c>
      <c r="D611" s="13">
        <f>Raw_Data_Input!G610</f>
        <v>0</v>
      </c>
      <c r="E611" s="12">
        <f>Raw_Data_Input!H610</f>
        <v>0</v>
      </c>
      <c r="G611" s="13">
        <f>Raw_Data_Input!D610</f>
        <v>0</v>
      </c>
      <c r="H611" s="14">
        <f>Raw_Data_Input!I610</f>
        <v>0</v>
      </c>
      <c r="I611" s="18" cm="1">
        <f t="array" ref="I611">_xlfn.TEXTSPLIT(Raw_Data_Input!E610,":")*24</f>
        <v>0</v>
      </c>
      <c r="J611" s="18">
        <f t="shared" si="18"/>
        <v>0</v>
      </c>
      <c r="K611" s="60">
        <f>Raw_Data_Input!J610</f>
        <v>0</v>
      </c>
      <c r="M611" t="str">
        <f t="shared" si="19"/>
        <v xml:space="preserve"> </v>
      </c>
    </row>
    <row r="612" spans="2:13" x14ac:dyDescent="0.3">
      <c r="B612" s="2">
        <f>Raw_Data_Input!B611</f>
        <v>0</v>
      </c>
      <c r="C612" s="13">
        <f>Raw_Data_Input!F611</f>
        <v>0</v>
      </c>
      <c r="D612" s="13">
        <f>Raw_Data_Input!G611</f>
        <v>0</v>
      </c>
      <c r="E612" s="12">
        <f>Raw_Data_Input!H611</f>
        <v>0</v>
      </c>
      <c r="G612" s="13">
        <f>Raw_Data_Input!D611</f>
        <v>0</v>
      </c>
      <c r="H612" s="14">
        <f>Raw_Data_Input!I611</f>
        <v>0</v>
      </c>
      <c r="I612" s="18" cm="1">
        <f t="array" ref="I612">_xlfn.TEXTSPLIT(Raw_Data_Input!E611,":")*24</f>
        <v>0</v>
      </c>
      <c r="J612" s="18">
        <f t="shared" si="18"/>
        <v>0</v>
      </c>
      <c r="K612" s="60">
        <f>Raw_Data_Input!J611</f>
        <v>0</v>
      </c>
      <c r="M612" t="str">
        <f t="shared" si="19"/>
        <v xml:space="preserve"> </v>
      </c>
    </row>
    <row r="613" spans="2:13" x14ac:dyDescent="0.3">
      <c r="B613" s="2">
        <f>Raw_Data_Input!B612</f>
        <v>0</v>
      </c>
      <c r="C613" s="13">
        <f>Raw_Data_Input!F612</f>
        <v>0</v>
      </c>
      <c r="D613" s="13">
        <f>Raw_Data_Input!G612</f>
        <v>0</v>
      </c>
      <c r="E613" s="12">
        <f>Raw_Data_Input!H612</f>
        <v>0</v>
      </c>
      <c r="G613" s="13">
        <f>Raw_Data_Input!D612</f>
        <v>0</v>
      </c>
      <c r="H613" s="14">
        <f>Raw_Data_Input!I612</f>
        <v>0</v>
      </c>
      <c r="I613" s="18" cm="1">
        <f t="array" ref="I613">_xlfn.TEXTSPLIT(Raw_Data_Input!E612,":")*24</f>
        <v>0</v>
      </c>
      <c r="J613" s="18">
        <f t="shared" si="18"/>
        <v>0</v>
      </c>
      <c r="K613" s="60">
        <f>Raw_Data_Input!J612</f>
        <v>0</v>
      </c>
      <c r="M613" t="str">
        <f t="shared" si="19"/>
        <v xml:space="preserve"> </v>
      </c>
    </row>
    <row r="614" spans="2:13" x14ac:dyDescent="0.3">
      <c r="B614" s="2">
        <f>Raw_Data_Input!B613</f>
        <v>0</v>
      </c>
      <c r="C614" s="13">
        <f>Raw_Data_Input!F613</f>
        <v>0</v>
      </c>
      <c r="D614" s="13">
        <f>Raw_Data_Input!G613</f>
        <v>0</v>
      </c>
      <c r="E614" s="12">
        <f>Raw_Data_Input!H613</f>
        <v>0</v>
      </c>
      <c r="G614" s="13">
        <f>Raw_Data_Input!D613</f>
        <v>0</v>
      </c>
      <c r="H614" s="14">
        <f>Raw_Data_Input!I613</f>
        <v>0</v>
      </c>
      <c r="I614" s="18" cm="1">
        <f t="array" ref="I614">_xlfn.TEXTSPLIT(Raw_Data_Input!E613,":")*24</f>
        <v>0</v>
      </c>
      <c r="J614" s="18">
        <f t="shared" si="18"/>
        <v>0</v>
      </c>
      <c r="K614" s="60">
        <f>Raw_Data_Input!J613</f>
        <v>0</v>
      </c>
      <c r="M614" t="str">
        <f t="shared" si="19"/>
        <v xml:space="preserve"> </v>
      </c>
    </row>
    <row r="615" spans="2:13" x14ac:dyDescent="0.3">
      <c r="B615" s="2">
        <f>Raw_Data_Input!B614</f>
        <v>0</v>
      </c>
      <c r="C615" s="13">
        <f>Raw_Data_Input!F614</f>
        <v>0</v>
      </c>
      <c r="D615" s="13">
        <f>Raw_Data_Input!G614</f>
        <v>0</v>
      </c>
      <c r="E615" s="12">
        <f>Raw_Data_Input!H614</f>
        <v>0</v>
      </c>
      <c r="G615" s="13">
        <f>Raw_Data_Input!D614</f>
        <v>0</v>
      </c>
      <c r="H615" s="14">
        <f>Raw_Data_Input!I614</f>
        <v>0</v>
      </c>
      <c r="I615" s="18" cm="1">
        <f t="array" ref="I615">_xlfn.TEXTSPLIT(Raw_Data_Input!E614,":")*24</f>
        <v>0</v>
      </c>
      <c r="J615" s="18">
        <f t="shared" si="18"/>
        <v>0</v>
      </c>
      <c r="K615" s="60">
        <f>Raw_Data_Input!J614</f>
        <v>0</v>
      </c>
      <c r="M615" t="str">
        <f t="shared" si="19"/>
        <v xml:space="preserve"> </v>
      </c>
    </row>
    <row r="616" spans="2:13" x14ac:dyDescent="0.3">
      <c r="B616" s="2">
        <f>Raw_Data_Input!B615</f>
        <v>0</v>
      </c>
      <c r="C616" s="13">
        <f>Raw_Data_Input!F615</f>
        <v>0</v>
      </c>
      <c r="D616" s="13">
        <f>Raw_Data_Input!G615</f>
        <v>0</v>
      </c>
      <c r="E616" s="12">
        <f>Raw_Data_Input!H615</f>
        <v>0</v>
      </c>
      <c r="G616" s="13">
        <f>Raw_Data_Input!D615</f>
        <v>0</v>
      </c>
      <c r="H616" s="14">
        <f>Raw_Data_Input!I615</f>
        <v>0</v>
      </c>
      <c r="I616" s="18" cm="1">
        <f t="array" ref="I616">_xlfn.TEXTSPLIT(Raw_Data_Input!E615,":")*24</f>
        <v>0</v>
      </c>
      <c r="J616" s="18">
        <f t="shared" si="18"/>
        <v>0</v>
      </c>
      <c r="K616" s="60">
        <f>Raw_Data_Input!J615</f>
        <v>0</v>
      </c>
      <c r="M616" t="str">
        <f t="shared" si="19"/>
        <v xml:space="preserve"> </v>
      </c>
    </row>
    <row r="617" spans="2:13" x14ac:dyDescent="0.3">
      <c r="B617" s="2">
        <f>Raw_Data_Input!B616</f>
        <v>0</v>
      </c>
      <c r="C617" s="13">
        <f>Raw_Data_Input!F616</f>
        <v>0</v>
      </c>
      <c r="D617" s="13">
        <f>Raw_Data_Input!G616</f>
        <v>0</v>
      </c>
      <c r="E617" s="12">
        <f>Raw_Data_Input!H616</f>
        <v>0</v>
      </c>
      <c r="G617" s="13">
        <f>Raw_Data_Input!D616</f>
        <v>0</v>
      </c>
      <c r="H617" s="14">
        <f>Raw_Data_Input!I616</f>
        <v>0</v>
      </c>
      <c r="I617" s="18" cm="1">
        <f t="array" ref="I617">_xlfn.TEXTSPLIT(Raw_Data_Input!E616,":")*24</f>
        <v>0</v>
      </c>
      <c r="J617" s="18">
        <f t="shared" si="18"/>
        <v>0</v>
      </c>
      <c r="K617" s="60">
        <f>Raw_Data_Input!J616</f>
        <v>0</v>
      </c>
      <c r="M617" t="str">
        <f t="shared" si="19"/>
        <v xml:space="preserve"> </v>
      </c>
    </row>
    <row r="618" spans="2:13" x14ac:dyDescent="0.3">
      <c r="B618" s="2">
        <f>Raw_Data_Input!B617</f>
        <v>0</v>
      </c>
      <c r="C618" s="13">
        <f>Raw_Data_Input!F617</f>
        <v>0</v>
      </c>
      <c r="D618" s="13">
        <f>Raw_Data_Input!G617</f>
        <v>0</v>
      </c>
      <c r="E618" s="12">
        <f>Raw_Data_Input!H617</f>
        <v>0</v>
      </c>
      <c r="G618" s="13">
        <f>Raw_Data_Input!D617</f>
        <v>0</v>
      </c>
      <c r="H618" s="14">
        <f>Raw_Data_Input!I617</f>
        <v>0</v>
      </c>
      <c r="I618" s="18" cm="1">
        <f t="array" ref="I618">_xlfn.TEXTSPLIT(Raw_Data_Input!E617,":")*24</f>
        <v>0</v>
      </c>
      <c r="J618" s="18">
        <f t="shared" si="18"/>
        <v>0</v>
      </c>
      <c r="K618" s="60">
        <f>Raw_Data_Input!J617</f>
        <v>0</v>
      </c>
      <c r="M618" t="str">
        <f t="shared" si="19"/>
        <v xml:space="preserve"> </v>
      </c>
    </row>
    <row r="619" spans="2:13" x14ac:dyDescent="0.3">
      <c r="B619" s="2">
        <f>Raw_Data_Input!B618</f>
        <v>0</v>
      </c>
      <c r="C619" s="13">
        <f>Raw_Data_Input!F618</f>
        <v>0</v>
      </c>
      <c r="D619" s="13">
        <f>Raw_Data_Input!G618</f>
        <v>0</v>
      </c>
      <c r="E619" s="12">
        <f>Raw_Data_Input!H618</f>
        <v>0</v>
      </c>
      <c r="G619" s="13">
        <f>Raw_Data_Input!D618</f>
        <v>0</v>
      </c>
      <c r="H619" s="14">
        <f>Raw_Data_Input!I618</f>
        <v>0</v>
      </c>
      <c r="I619" s="18" cm="1">
        <f t="array" ref="I619">_xlfn.TEXTSPLIT(Raw_Data_Input!E618,":")*24</f>
        <v>0</v>
      </c>
      <c r="J619" s="18">
        <f t="shared" si="18"/>
        <v>0</v>
      </c>
      <c r="K619" s="60">
        <f>Raw_Data_Input!J618</f>
        <v>0</v>
      </c>
      <c r="M619" t="str">
        <f t="shared" si="19"/>
        <v xml:space="preserve"> </v>
      </c>
    </row>
    <row r="620" spans="2:13" x14ac:dyDescent="0.3">
      <c r="B620" s="2">
        <f>Raw_Data_Input!B619</f>
        <v>0</v>
      </c>
      <c r="C620" s="13">
        <f>Raw_Data_Input!F619</f>
        <v>0</v>
      </c>
      <c r="D620" s="13">
        <f>Raw_Data_Input!G619</f>
        <v>0</v>
      </c>
      <c r="E620" s="12">
        <f>Raw_Data_Input!H619</f>
        <v>0</v>
      </c>
      <c r="G620" s="13">
        <f>Raw_Data_Input!D619</f>
        <v>0</v>
      </c>
      <c r="H620" s="14">
        <f>Raw_Data_Input!I619</f>
        <v>0</v>
      </c>
      <c r="I620" s="18" cm="1">
        <f t="array" ref="I620">_xlfn.TEXTSPLIT(Raw_Data_Input!E619,":")*24</f>
        <v>0</v>
      </c>
      <c r="J620" s="18">
        <f t="shared" si="18"/>
        <v>0</v>
      </c>
      <c r="K620" s="60">
        <f>Raw_Data_Input!J619</f>
        <v>0</v>
      </c>
      <c r="M620" t="str">
        <f t="shared" si="19"/>
        <v xml:space="preserve"> </v>
      </c>
    </row>
    <row r="621" spans="2:13" x14ac:dyDescent="0.3">
      <c r="B621" s="2">
        <f>Raw_Data_Input!B620</f>
        <v>0</v>
      </c>
      <c r="C621" s="13">
        <f>Raw_Data_Input!F620</f>
        <v>0</v>
      </c>
      <c r="D621" s="13">
        <f>Raw_Data_Input!G620</f>
        <v>0</v>
      </c>
      <c r="E621" s="12">
        <f>Raw_Data_Input!H620</f>
        <v>0</v>
      </c>
      <c r="G621" s="13">
        <f>Raw_Data_Input!D620</f>
        <v>0</v>
      </c>
      <c r="H621" s="14">
        <f>Raw_Data_Input!I620</f>
        <v>0</v>
      </c>
      <c r="I621" s="18" cm="1">
        <f t="array" ref="I621">_xlfn.TEXTSPLIT(Raw_Data_Input!E620,":")*24</f>
        <v>0</v>
      </c>
      <c r="J621" s="18">
        <f t="shared" si="18"/>
        <v>0</v>
      </c>
      <c r="K621" s="60">
        <f>Raw_Data_Input!J620</f>
        <v>0</v>
      </c>
      <c r="M621" t="str">
        <f t="shared" si="19"/>
        <v xml:space="preserve"> </v>
      </c>
    </row>
    <row r="622" spans="2:13" x14ac:dyDescent="0.3">
      <c r="B622" s="2">
        <f>Raw_Data_Input!B621</f>
        <v>0</v>
      </c>
      <c r="C622" s="13">
        <f>Raw_Data_Input!F621</f>
        <v>0</v>
      </c>
      <c r="D622" s="13">
        <f>Raw_Data_Input!G621</f>
        <v>0</v>
      </c>
      <c r="E622" s="12">
        <f>Raw_Data_Input!H621</f>
        <v>0</v>
      </c>
      <c r="G622" s="13">
        <f>Raw_Data_Input!D621</f>
        <v>0</v>
      </c>
      <c r="H622" s="14">
        <f>Raw_Data_Input!I621</f>
        <v>0</v>
      </c>
      <c r="I622" s="18" cm="1">
        <f t="array" ref="I622">_xlfn.TEXTSPLIT(Raw_Data_Input!E621,":")*24</f>
        <v>0</v>
      </c>
      <c r="J622" s="18">
        <f t="shared" si="18"/>
        <v>0</v>
      </c>
      <c r="K622" s="60">
        <f>Raw_Data_Input!J621</f>
        <v>0</v>
      </c>
      <c r="M622" t="str">
        <f t="shared" si="19"/>
        <v xml:space="preserve"> </v>
      </c>
    </row>
    <row r="623" spans="2:13" x14ac:dyDescent="0.3">
      <c r="B623" s="2">
        <f>Raw_Data_Input!B622</f>
        <v>0</v>
      </c>
      <c r="C623" s="13">
        <f>Raw_Data_Input!F622</f>
        <v>0</v>
      </c>
      <c r="D623" s="13">
        <f>Raw_Data_Input!G622</f>
        <v>0</v>
      </c>
      <c r="E623" s="12">
        <f>Raw_Data_Input!H622</f>
        <v>0</v>
      </c>
      <c r="G623" s="13">
        <f>Raw_Data_Input!D622</f>
        <v>0</v>
      </c>
      <c r="H623" s="14">
        <f>Raw_Data_Input!I622</f>
        <v>0</v>
      </c>
      <c r="I623" s="18" cm="1">
        <f t="array" ref="I623">_xlfn.TEXTSPLIT(Raw_Data_Input!E622,":")*24</f>
        <v>0</v>
      </c>
      <c r="J623" s="18">
        <f t="shared" si="18"/>
        <v>0</v>
      </c>
      <c r="K623" s="60">
        <f>Raw_Data_Input!J622</f>
        <v>0</v>
      </c>
      <c r="M623" t="str">
        <f t="shared" si="19"/>
        <v xml:space="preserve"> </v>
      </c>
    </row>
    <row r="624" spans="2:13" x14ac:dyDescent="0.3">
      <c r="B624" s="2">
        <f>Raw_Data_Input!B623</f>
        <v>0</v>
      </c>
      <c r="C624" s="13">
        <f>Raw_Data_Input!F623</f>
        <v>0</v>
      </c>
      <c r="D624" s="13">
        <f>Raw_Data_Input!G623</f>
        <v>0</v>
      </c>
      <c r="E624" s="12">
        <f>Raw_Data_Input!H623</f>
        <v>0</v>
      </c>
      <c r="G624" s="13">
        <f>Raw_Data_Input!D623</f>
        <v>0</v>
      </c>
      <c r="H624" s="14">
        <f>Raw_Data_Input!I623</f>
        <v>0</v>
      </c>
      <c r="I624" s="18" cm="1">
        <f t="array" ref="I624">_xlfn.TEXTSPLIT(Raw_Data_Input!E623,":")*24</f>
        <v>0</v>
      </c>
      <c r="J624" s="18">
        <f t="shared" si="18"/>
        <v>0</v>
      </c>
      <c r="K624" s="60">
        <f>Raw_Data_Input!J623</f>
        <v>0</v>
      </c>
      <c r="M624" t="str">
        <f t="shared" si="19"/>
        <v xml:space="preserve"> </v>
      </c>
    </row>
    <row r="625" spans="2:13" x14ac:dyDescent="0.3">
      <c r="B625" s="2">
        <f>Raw_Data_Input!B624</f>
        <v>0</v>
      </c>
      <c r="C625" s="13">
        <f>Raw_Data_Input!F624</f>
        <v>0</v>
      </c>
      <c r="D625" s="13">
        <f>Raw_Data_Input!G624</f>
        <v>0</v>
      </c>
      <c r="E625" s="12">
        <f>Raw_Data_Input!H624</f>
        <v>0</v>
      </c>
      <c r="G625" s="13">
        <f>Raw_Data_Input!D624</f>
        <v>0</v>
      </c>
      <c r="H625" s="14">
        <f>Raw_Data_Input!I624</f>
        <v>0</v>
      </c>
      <c r="I625" s="18" cm="1">
        <f t="array" ref="I625">_xlfn.TEXTSPLIT(Raw_Data_Input!E624,":")*24</f>
        <v>0</v>
      </c>
      <c r="J625" s="18">
        <f t="shared" si="18"/>
        <v>0</v>
      </c>
      <c r="K625" s="60">
        <f>Raw_Data_Input!J624</f>
        <v>0</v>
      </c>
      <c r="M625" t="str">
        <f t="shared" si="19"/>
        <v xml:space="preserve"> </v>
      </c>
    </row>
    <row r="626" spans="2:13" x14ac:dyDescent="0.3">
      <c r="B626" s="2">
        <f>Raw_Data_Input!B625</f>
        <v>0</v>
      </c>
      <c r="C626" s="13">
        <f>Raw_Data_Input!F625</f>
        <v>0</v>
      </c>
      <c r="D626" s="13">
        <f>Raw_Data_Input!G625</f>
        <v>0</v>
      </c>
      <c r="E626" s="12">
        <f>Raw_Data_Input!H625</f>
        <v>0</v>
      </c>
      <c r="G626" s="13">
        <f>Raw_Data_Input!D625</f>
        <v>0</v>
      </c>
      <c r="H626" s="14">
        <f>Raw_Data_Input!I625</f>
        <v>0</v>
      </c>
      <c r="I626" s="18" cm="1">
        <f t="array" ref="I626">_xlfn.TEXTSPLIT(Raw_Data_Input!E625,":")*24</f>
        <v>0</v>
      </c>
      <c r="J626" s="18">
        <f t="shared" si="18"/>
        <v>0</v>
      </c>
      <c r="K626" s="60">
        <f>Raw_Data_Input!J625</f>
        <v>0</v>
      </c>
      <c r="M626" t="str">
        <f t="shared" si="19"/>
        <v xml:space="preserve"> </v>
      </c>
    </row>
    <row r="627" spans="2:13" x14ac:dyDescent="0.3">
      <c r="B627" s="2">
        <f>Raw_Data_Input!B626</f>
        <v>0</v>
      </c>
      <c r="C627" s="13">
        <f>Raw_Data_Input!F626</f>
        <v>0</v>
      </c>
      <c r="D627" s="13">
        <f>Raw_Data_Input!G626</f>
        <v>0</v>
      </c>
      <c r="E627" s="12">
        <f>Raw_Data_Input!H626</f>
        <v>0</v>
      </c>
      <c r="G627" s="13">
        <f>Raw_Data_Input!D626</f>
        <v>0</v>
      </c>
      <c r="H627" s="14">
        <f>Raw_Data_Input!I626</f>
        <v>0</v>
      </c>
      <c r="I627" s="18" cm="1">
        <f t="array" ref="I627">_xlfn.TEXTSPLIT(Raw_Data_Input!E626,":")*24</f>
        <v>0</v>
      </c>
      <c r="J627" s="18">
        <f t="shared" si="18"/>
        <v>0</v>
      </c>
      <c r="K627" s="60">
        <f>Raw_Data_Input!J626</f>
        <v>0</v>
      </c>
      <c r="M627" t="str">
        <f t="shared" si="19"/>
        <v xml:space="preserve"> </v>
      </c>
    </row>
    <row r="628" spans="2:13" x14ac:dyDescent="0.3">
      <c r="B628" s="2">
        <f>Raw_Data_Input!B627</f>
        <v>0</v>
      </c>
      <c r="C628" s="13">
        <f>Raw_Data_Input!F627</f>
        <v>0</v>
      </c>
      <c r="D628" s="13">
        <f>Raw_Data_Input!G627</f>
        <v>0</v>
      </c>
      <c r="E628" s="12">
        <f>Raw_Data_Input!H627</f>
        <v>0</v>
      </c>
      <c r="G628" s="13">
        <f>Raw_Data_Input!D627</f>
        <v>0</v>
      </c>
      <c r="H628" s="14">
        <f>Raw_Data_Input!I627</f>
        <v>0</v>
      </c>
      <c r="I628" s="18" cm="1">
        <f t="array" ref="I628">_xlfn.TEXTSPLIT(Raw_Data_Input!E627,":")*24</f>
        <v>0</v>
      </c>
      <c r="J628" s="18">
        <f t="shared" si="18"/>
        <v>0</v>
      </c>
      <c r="K628" s="60">
        <f>Raw_Data_Input!J627</f>
        <v>0</v>
      </c>
      <c r="M628" t="str">
        <f t="shared" si="19"/>
        <v xml:space="preserve"> </v>
      </c>
    </row>
    <row r="629" spans="2:13" x14ac:dyDescent="0.3">
      <c r="B629" s="2">
        <f>Raw_Data_Input!B628</f>
        <v>0</v>
      </c>
      <c r="C629" s="13">
        <f>Raw_Data_Input!F628</f>
        <v>0</v>
      </c>
      <c r="D629" s="13">
        <f>Raw_Data_Input!G628</f>
        <v>0</v>
      </c>
      <c r="E629" s="12">
        <f>Raw_Data_Input!H628</f>
        <v>0</v>
      </c>
      <c r="G629" s="13">
        <f>Raw_Data_Input!D628</f>
        <v>0</v>
      </c>
      <c r="H629" s="14">
        <f>Raw_Data_Input!I628</f>
        <v>0</v>
      </c>
      <c r="I629" s="18" cm="1">
        <f t="array" ref="I629">_xlfn.TEXTSPLIT(Raw_Data_Input!E628,":")*24</f>
        <v>0</v>
      </c>
      <c r="J629" s="18">
        <f t="shared" si="18"/>
        <v>0</v>
      </c>
      <c r="K629" s="60">
        <f>Raw_Data_Input!J628</f>
        <v>0</v>
      </c>
      <c r="M629" t="str">
        <f t="shared" si="19"/>
        <v xml:space="preserve"> </v>
      </c>
    </row>
    <row r="630" spans="2:13" x14ac:dyDescent="0.3">
      <c r="B630" s="2">
        <f>Raw_Data_Input!B629</f>
        <v>0</v>
      </c>
      <c r="C630" s="13">
        <f>Raw_Data_Input!F629</f>
        <v>0</v>
      </c>
      <c r="D630" s="13">
        <f>Raw_Data_Input!G629</f>
        <v>0</v>
      </c>
      <c r="E630" s="12">
        <f>Raw_Data_Input!H629</f>
        <v>0</v>
      </c>
      <c r="G630" s="13">
        <f>Raw_Data_Input!D629</f>
        <v>0</v>
      </c>
      <c r="H630" s="14">
        <f>Raw_Data_Input!I629</f>
        <v>0</v>
      </c>
      <c r="I630" s="18" cm="1">
        <f t="array" ref="I630">_xlfn.TEXTSPLIT(Raw_Data_Input!E629,":")*24</f>
        <v>0</v>
      </c>
      <c r="J630" s="18">
        <f t="shared" si="18"/>
        <v>0</v>
      </c>
      <c r="K630" s="60">
        <f>Raw_Data_Input!J629</f>
        <v>0</v>
      </c>
      <c r="M630" t="str">
        <f t="shared" si="19"/>
        <v xml:space="preserve"> </v>
      </c>
    </row>
    <row r="631" spans="2:13" x14ac:dyDescent="0.3">
      <c r="B631" s="2">
        <f>Raw_Data_Input!B630</f>
        <v>0</v>
      </c>
      <c r="C631" s="13">
        <f>Raw_Data_Input!F630</f>
        <v>0</v>
      </c>
      <c r="D631" s="13">
        <f>Raw_Data_Input!G630</f>
        <v>0</v>
      </c>
      <c r="E631" s="12">
        <f>Raw_Data_Input!H630</f>
        <v>0</v>
      </c>
      <c r="G631" s="13">
        <f>Raw_Data_Input!D630</f>
        <v>0</v>
      </c>
      <c r="H631" s="14">
        <f>Raw_Data_Input!I630</f>
        <v>0</v>
      </c>
      <c r="I631" s="18" cm="1">
        <f t="array" ref="I631">_xlfn.TEXTSPLIT(Raw_Data_Input!E630,":")*24</f>
        <v>0</v>
      </c>
      <c r="J631" s="18">
        <f t="shared" si="18"/>
        <v>0</v>
      </c>
      <c r="K631" s="60">
        <f>Raw_Data_Input!J630</f>
        <v>0</v>
      </c>
      <c r="M631" t="str">
        <f t="shared" si="19"/>
        <v xml:space="preserve"> </v>
      </c>
    </row>
    <row r="632" spans="2:13" x14ac:dyDescent="0.3">
      <c r="B632" s="2">
        <f>Raw_Data_Input!B631</f>
        <v>0</v>
      </c>
      <c r="C632" s="13">
        <f>Raw_Data_Input!F631</f>
        <v>0</v>
      </c>
      <c r="D632" s="13">
        <f>Raw_Data_Input!G631</f>
        <v>0</v>
      </c>
      <c r="E632" s="12">
        <f>Raw_Data_Input!H631</f>
        <v>0</v>
      </c>
      <c r="G632" s="13">
        <f>Raw_Data_Input!D631</f>
        <v>0</v>
      </c>
      <c r="H632" s="14">
        <f>Raw_Data_Input!I631</f>
        <v>0</v>
      </c>
      <c r="I632" s="18" cm="1">
        <f t="array" ref="I632">_xlfn.TEXTSPLIT(Raw_Data_Input!E631,":")*24</f>
        <v>0</v>
      </c>
      <c r="J632" s="18">
        <f t="shared" si="18"/>
        <v>0</v>
      </c>
      <c r="K632" s="60">
        <f>Raw_Data_Input!J631</f>
        <v>0</v>
      </c>
      <c r="M632" t="str">
        <f t="shared" si="19"/>
        <v xml:space="preserve"> </v>
      </c>
    </row>
    <row r="633" spans="2:13" x14ac:dyDescent="0.3">
      <c r="B633" s="2">
        <f>Raw_Data_Input!B632</f>
        <v>0</v>
      </c>
      <c r="C633" s="13">
        <f>Raw_Data_Input!F632</f>
        <v>0</v>
      </c>
      <c r="D633" s="13">
        <f>Raw_Data_Input!G632</f>
        <v>0</v>
      </c>
      <c r="E633" s="12">
        <f>Raw_Data_Input!H632</f>
        <v>0</v>
      </c>
      <c r="G633" s="13">
        <f>Raw_Data_Input!D632</f>
        <v>0</v>
      </c>
      <c r="H633" s="14">
        <f>Raw_Data_Input!I632</f>
        <v>0</v>
      </c>
      <c r="I633" s="18" cm="1">
        <f t="array" ref="I633">_xlfn.TEXTSPLIT(Raw_Data_Input!E632,":")*24</f>
        <v>0</v>
      </c>
      <c r="J633" s="18">
        <f t="shared" si="18"/>
        <v>0</v>
      </c>
      <c r="K633" s="60">
        <f>Raw_Data_Input!J632</f>
        <v>0</v>
      </c>
      <c r="M633" t="str">
        <f t="shared" si="19"/>
        <v xml:space="preserve"> </v>
      </c>
    </row>
    <row r="634" spans="2:13" x14ac:dyDescent="0.3">
      <c r="B634" s="2">
        <f>Raw_Data_Input!B633</f>
        <v>0</v>
      </c>
      <c r="C634" s="13">
        <f>Raw_Data_Input!F633</f>
        <v>0</v>
      </c>
      <c r="D634" s="13">
        <f>Raw_Data_Input!G633</f>
        <v>0</v>
      </c>
      <c r="E634" s="12">
        <f>Raw_Data_Input!H633</f>
        <v>0</v>
      </c>
      <c r="G634" s="13">
        <f>Raw_Data_Input!D633</f>
        <v>0</v>
      </c>
      <c r="H634" s="14">
        <f>Raw_Data_Input!I633</f>
        <v>0</v>
      </c>
      <c r="I634" s="18" cm="1">
        <f t="array" ref="I634">_xlfn.TEXTSPLIT(Raw_Data_Input!E633,":")*24</f>
        <v>0</v>
      </c>
      <c r="J634" s="18">
        <f t="shared" si="18"/>
        <v>0</v>
      </c>
      <c r="K634" s="60">
        <f>Raw_Data_Input!J633</f>
        <v>0</v>
      </c>
      <c r="M634" t="str">
        <f t="shared" si="19"/>
        <v xml:space="preserve"> </v>
      </c>
    </row>
    <row r="635" spans="2:13" x14ac:dyDescent="0.3">
      <c r="B635" s="2">
        <f>Raw_Data_Input!B634</f>
        <v>0</v>
      </c>
      <c r="C635" s="13">
        <f>Raw_Data_Input!F634</f>
        <v>0</v>
      </c>
      <c r="D635" s="13">
        <f>Raw_Data_Input!G634</f>
        <v>0</v>
      </c>
      <c r="E635" s="12">
        <f>Raw_Data_Input!H634</f>
        <v>0</v>
      </c>
      <c r="G635" s="13">
        <f>Raw_Data_Input!D634</f>
        <v>0</v>
      </c>
      <c r="H635" s="14">
        <f>Raw_Data_Input!I634</f>
        <v>0</v>
      </c>
      <c r="I635" s="18" cm="1">
        <f t="array" ref="I635">_xlfn.TEXTSPLIT(Raw_Data_Input!E634,":")*24</f>
        <v>0</v>
      </c>
      <c r="J635" s="18">
        <f t="shared" si="18"/>
        <v>0</v>
      </c>
      <c r="K635" s="60">
        <f>Raw_Data_Input!J634</f>
        <v>0</v>
      </c>
      <c r="M635" t="str">
        <f t="shared" si="19"/>
        <v xml:space="preserve"> </v>
      </c>
    </row>
    <row r="636" spans="2:13" x14ac:dyDescent="0.3">
      <c r="B636" s="2">
        <f>Raw_Data_Input!B635</f>
        <v>0</v>
      </c>
      <c r="C636" s="13">
        <f>Raw_Data_Input!F635</f>
        <v>0</v>
      </c>
      <c r="D636" s="13">
        <f>Raw_Data_Input!G635</f>
        <v>0</v>
      </c>
      <c r="E636" s="12">
        <f>Raw_Data_Input!H635</f>
        <v>0</v>
      </c>
      <c r="G636" s="13">
        <f>Raw_Data_Input!D635</f>
        <v>0</v>
      </c>
      <c r="H636" s="14">
        <f>Raw_Data_Input!I635</f>
        <v>0</v>
      </c>
      <c r="I636" s="18" cm="1">
        <f t="array" ref="I636">_xlfn.TEXTSPLIT(Raw_Data_Input!E635,":")*24</f>
        <v>0</v>
      </c>
      <c r="J636" s="18">
        <f t="shared" si="18"/>
        <v>0</v>
      </c>
      <c r="K636" s="60">
        <f>Raw_Data_Input!J635</f>
        <v>0</v>
      </c>
      <c r="M636" t="str">
        <f t="shared" si="19"/>
        <v xml:space="preserve"> </v>
      </c>
    </row>
    <row r="637" spans="2:13" x14ac:dyDescent="0.3">
      <c r="B637" s="2">
        <f>Raw_Data_Input!B636</f>
        <v>0</v>
      </c>
      <c r="C637" s="13">
        <f>Raw_Data_Input!F636</f>
        <v>0</v>
      </c>
      <c r="D637" s="13">
        <f>Raw_Data_Input!G636</f>
        <v>0</v>
      </c>
      <c r="E637" s="12">
        <f>Raw_Data_Input!H636</f>
        <v>0</v>
      </c>
      <c r="G637" s="13">
        <f>Raw_Data_Input!D636</f>
        <v>0</v>
      </c>
      <c r="H637" s="14">
        <f>Raw_Data_Input!I636</f>
        <v>0</v>
      </c>
      <c r="I637" s="18" cm="1">
        <f t="array" ref="I637">_xlfn.TEXTSPLIT(Raw_Data_Input!E636,":")*24</f>
        <v>0</v>
      </c>
      <c r="J637" s="18">
        <f t="shared" si="18"/>
        <v>0</v>
      </c>
      <c r="K637" s="60">
        <f>Raw_Data_Input!J636</f>
        <v>0</v>
      </c>
      <c r="M637" t="str">
        <f t="shared" si="19"/>
        <v xml:space="preserve"> </v>
      </c>
    </row>
    <row r="638" spans="2:13" x14ac:dyDescent="0.3">
      <c r="B638" s="2">
        <f>Raw_Data_Input!B637</f>
        <v>0</v>
      </c>
      <c r="C638" s="13">
        <f>Raw_Data_Input!F637</f>
        <v>0</v>
      </c>
      <c r="D638" s="13">
        <f>Raw_Data_Input!G637</f>
        <v>0</v>
      </c>
      <c r="E638" s="12">
        <f>Raw_Data_Input!H637</f>
        <v>0</v>
      </c>
      <c r="G638" s="13">
        <f>Raw_Data_Input!D637</f>
        <v>0</v>
      </c>
      <c r="H638" s="14">
        <f>Raw_Data_Input!I637</f>
        <v>0</v>
      </c>
      <c r="I638" s="18" cm="1">
        <f t="array" ref="I638">_xlfn.TEXTSPLIT(Raw_Data_Input!E637,":")*24</f>
        <v>0</v>
      </c>
      <c r="J638" s="18">
        <f t="shared" si="18"/>
        <v>0</v>
      </c>
      <c r="K638" s="60">
        <f>Raw_Data_Input!J637</f>
        <v>0</v>
      </c>
      <c r="M638" t="str">
        <f t="shared" si="19"/>
        <v xml:space="preserve"> </v>
      </c>
    </row>
    <row r="639" spans="2:13" x14ac:dyDescent="0.3">
      <c r="B639" s="2">
        <f>Raw_Data_Input!B638</f>
        <v>0</v>
      </c>
      <c r="C639" s="13">
        <f>Raw_Data_Input!F638</f>
        <v>0</v>
      </c>
      <c r="D639" s="13">
        <f>Raw_Data_Input!G638</f>
        <v>0</v>
      </c>
      <c r="E639" s="12">
        <f>Raw_Data_Input!H638</f>
        <v>0</v>
      </c>
      <c r="G639" s="13">
        <f>Raw_Data_Input!D638</f>
        <v>0</v>
      </c>
      <c r="H639" s="14">
        <f>Raw_Data_Input!I638</f>
        <v>0</v>
      </c>
      <c r="I639" s="18" cm="1">
        <f t="array" ref="I639">_xlfn.TEXTSPLIT(Raw_Data_Input!E638,":")*24</f>
        <v>0</v>
      </c>
      <c r="J639" s="18">
        <f t="shared" si="18"/>
        <v>0</v>
      </c>
      <c r="K639" s="60">
        <f>Raw_Data_Input!J638</f>
        <v>0</v>
      </c>
      <c r="M639" t="str">
        <f t="shared" si="19"/>
        <v xml:space="preserve"> </v>
      </c>
    </row>
    <row r="640" spans="2:13" x14ac:dyDescent="0.3">
      <c r="B640" s="2">
        <f>Raw_Data_Input!B639</f>
        <v>0</v>
      </c>
      <c r="C640" s="13">
        <f>Raw_Data_Input!F639</f>
        <v>0</v>
      </c>
      <c r="D640" s="13">
        <f>Raw_Data_Input!G639</f>
        <v>0</v>
      </c>
      <c r="E640" s="12">
        <f>Raw_Data_Input!H639</f>
        <v>0</v>
      </c>
      <c r="G640" s="13">
        <f>Raw_Data_Input!D639</f>
        <v>0</v>
      </c>
      <c r="H640" s="14">
        <f>Raw_Data_Input!I639</f>
        <v>0</v>
      </c>
      <c r="I640" s="18" cm="1">
        <f t="array" ref="I640">_xlfn.TEXTSPLIT(Raw_Data_Input!E639,":")*24</f>
        <v>0</v>
      </c>
      <c r="J640" s="18">
        <f t="shared" si="18"/>
        <v>0</v>
      </c>
      <c r="K640" s="60">
        <f>Raw_Data_Input!J639</f>
        <v>0</v>
      </c>
      <c r="M640" t="str">
        <f t="shared" si="19"/>
        <v xml:space="preserve"> </v>
      </c>
    </row>
    <row r="641" spans="2:13" x14ac:dyDescent="0.3">
      <c r="B641" s="2">
        <f>Raw_Data_Input!B640</f>
        <v>0</v>
      </c>
      <c r="C641" s="13">
        <f>Raw_Data_Input!F640</f>
        <v>0</v>
      </c>
      <c r="D641" s="13">
        <f>Raw_Data_Input!G640</f>
        <v>0</v>
      </c>
      <c r="E641" s="12">
        <f>Raw_Data_Input!H640</f>
        <v>0</v>
      </c>
      <c r="G641" s="13">
        <f>Raw_Data_Input!D640</f>
        <v>0</v>
      </c>
      <c r="H641" s="14">
        <f>Raw_Data_Input!I640</f>
        <v>0</v>
      </c>
      <c r="I641" s="18" cm="1">
        <f t="array" ref="I641">_xlfn.TEXTSPLIT(Raw_Data_Input!E640,":")*24</f>
        <v>0</v>
      </c>
      <c r="J641" s="18">
        <f t="shared" si="18"/>
        <v>0</v>
      </c>
      <c r="K641" s="60">
        <f>Raw_Data_Input!J640</f>
        <v>0</v>
      </c>
      <c r="M641" t="str">
        <f t="shared" si="19"/>
        <v xml:space="preserve"> </v>
      </c>
    </row>
    <row r="642" spans="2:13" x14ac:dyDescent="0.3">
      <c r="B642" s="2">
        <f>Raw_Data_Input!B641</f>
        <v>0</v>
      </c>
      <c r="C642" s="13">
        <f>Raw_Data_Input!F641</f>
        <v>0</v>
      </c>
      <c r="D642" s="13">
        <f>Raw_Data_Input!G641</f>
        <v>0</v>
      </c>
      <c r="E642" s="12">
        <f>Raw_Data_Input!H641</f>
        <v>0</v>
      </c>
      <c r="G642" s="13">
        <f>Raw_Data_Input!D641</f>
        <v>0</v>
      </c>
      <c r="H642" s="14">
        <f>Raw_Data_Input!I641</f>
        <v>0</v>
      </c>
      <c r="I642" s="18" cm="1">
        <f t="array" ref="I642">_xlfn.TEXTSPLIT(Raw_Data_Input!E641,":")*24</f>
        <v>0</v>
      </c>
      <c r="J642" s="18">
        <f t="shared" si="18"/>
        <v>0</v>
      </c>
      <c r="K642" s="60">
        <f>Raw_Data_Input!J641</f>
        <v>0</v>
      </c>
      <c r="M642" t="str">
        <f t="shared" si="19"/>
        <v xml:space="preserve"> </v>
      </c>
    </row>
    <row r="643" spans="2:13" x14ac:dyDescent="0.3">
      <c r="B643" s="2">
        <f>Raw_Data_Input!B642</f>
        <v>0</v>
      </c>
      <c r="C643" s="13">
        <f>Raw_Data_Input!F642</f>
        <v>0</v>
      </c>
      <c r="D643" s="13">
        <f>Raw_Data_Input!G642</f>
        <v>0</v>
      </c>
      <c r="E643" s="12">
        <f>Raw_Data_Input!H642</f>
        <v>0</v>
      </c>
      <c r="G643" s="13">
        <f>Raw_Data_Input!D642</f>
        <v>0</v>
      </c>
      <c r="H643" s="14">
        <f>Raw_Data_Input!I642</f>
        <v>0</v>
      </c>
      <c r="I643" s="18" cm="1">
        <f t="array" ref="I643">_xlfn.TEXTSPLIT(Raw_Data_Input!E642,":")*24</f>
        <v>0</v>
      </c>
      <c r="J643" s="18">
        <f t="shared" si="18"/>
        <v>0</v>
      </c>
      <c r="K643" s="60">
        <f>Raw_Data_Input!J642</f>
        <v>0</v>
      </c>
      <c r="M643" t="str">
        <f t="shared" si="19"/>
        <v xml:space="preserve"> </v>
      </c>
    </row>
    <row r="644" spans="2:13" x14ac:dyDescent="0.3">
      <c r="B644" s="2">
        <f>Raw_Data_Input!B643</f>
        <v>0</v>
      </c>
      <c r="C644" s="13">
        <f>Raw_Data_Input!F643</f>
        <v>0</v>
      </c>
      <c r="D644" s="13">
        <f>Raw_Data_Input!G643</f>
        <v>0</v>
      </c>
      <c r="E644" s="12">
        <f>Raw_Data_Input!H643</f>
        <v>0</v>
      </c>
      <c r="G644" s="13">
        <f>Raw_Data_Input!D643</f>
        <v>0</v>
      </c>
      <c r="H644" s="14">
        <f>Raw_Data_Input!I643</f>
        <v>0</v>
      </c>
      <c r="I644" s="18" cm="1">
        <f t="array" ref="I644">_xlfn.TEXTSPLIT(Raw_Data_Input!E643,":")*24</f>
        <v>0</v>
      </c>
      <c r="J644" s="18">
        <f t="shared" si="18"/>
        <v>0</v>
      </c>
      <c r="K644" s="60">
        <f>Raw_Data_Input!J643</f>
        <v>0</v>
      </c>
      <c r="M644" t="str">
        <f t="shared" si="19"/>
        <v xml:space="preserve"> </v>
      </c>
    </row>
    <row r="645" spans="2:13" x14ac:dyDescent="0.3">
      <c r="B645" s="2">
        <f>Raw_Data_Input!B644</f>
        <v>0</v>
      </c>
      <c r="C645" s="13">
        <f>Raw_Data_Input!F644</f>
        <v>0</v>
      </c>
      <c r="D645" s="13">
        <f>Raw_Data_Input!G644</f>
        <v>0</v>
      </c>
      <c r="E645" s="12">
        <f>Raw_Data_Input!H644</f>
        <v>0</v>
      </c>
      <c r="G645" s="13">
        <f>Raw_Data_Input!D644</f>
        <v>0</v>
      </c>
      <c r="H645" s="14">
        <f>Raw_Data_Input!I644</f>
        <v>0</v>
      </c>
      <c r="I645" s="18" cm="1">
        <f t="array" ref="I645">_xlfn.TEXTSPLIT(Raw_Data_Input!E644,":")*24</f>
        <v>0</v>
      </c>
      <c r="J645" s="18">
        <f t="shared" ref="J645:J708" si="20">H645*I645</f>
        <v>0</v>
      </c>
      <c r="K645" s="60">
        <f>Raw_Data_Input!J644</f>
        <v>0</v>
      </c>
      <c r="M645" t="str">
        <f t="shared" ref="M645:M708" si="21">IF(I645&gt;0,TRUE," ")</f>
        <v xml:space="preserve"> </v>
      </c>
    </row>
    <row r="646" spans="2:13" x14ac:dyDescent="0.3">
      <c r="B646" s="2">
        <f>Raw_Data_Input!B645</f>
        <v>0</v>
      </c>
      <c r="C646" s="13">
        <f>Raw_Data_Input!F645</f>
        <v>0</v>
      </c>
      <c r="D646" s="13">
        <f>Raw_Data_Input!G645</f>
        <v>0</v>
      </c>
      <c r="E646" s="12">
        <f>Raw_Data_Input!H645</f>
        <v>0</v>
      </c>
      <c r="G646" s="13">
        <f>Raw_Data_Input!D645</f>
        <v>0</v>
      </c>
      <c r="H646" s="14">
        <f>Raw_Data_Input!I645</f>
        <v>0</v>
      </c>
      <c r="I646" s="18" cm="1">
        <f t="array" ref="I646">_xlfn.TEXTSPLIT(Raw_Data_Input!E645,":")*24</f>
        <v>0</v>
      </c>
      <c r="J646" s="18">
        <f t="shared" si="20"/>
        <v>0</v>
      </c>
      <c r="K646" s="60">
        <f>Raw_Data_Input!J645</f>
        <v>0</v>
      </c>
      <c r="M646" t="str">
        <f t="shared" si="21"/>
        <v xml:space="preserve"> </v>
      </c>
    </row>
    <row r="647" spans="2:13" x14ac:dyDescent="0.3">
      <c r="B647" s="2">
        <f>Raw_Data_Input!B646</f>
        <v>0</v>
      </c>
      <c r="C647" s="13">
        <f>Raw_Data_Input!F646</f>
        <v>0</v>
      </c>
      <c r="D647" s="13">
        <f>Raw_Data_Input!G646</f>
        <v>0</v>
      </c>
      <c r="E647" s="12">
        <f>Raw_Data_Input!H646</f>
        <v>0</v>
      </c>
      <c r="G647" s="13">
        <f>Raw_Data_Input!D646</f>
        <v>0</v>
      </c>
      <c r="H647" s="14">
        <f>Raw_Data_Input!I646</f>
        <v>0</v>
      </c>
      <c r="I647" s="18" cm="1">
        <f t="array" ref="I647">_xlfn.TEXTSPLIT(Raw_Data_Input!E646,":")*24</f>
        <v>0</v>
      </c>
      <c r="J647" s="18">
        <f t="shared" si="20"/>
        <v>0</v>
      </c>
      <c r="K647" s="60">
        <f>Raw_Data_Input!J646</f>
        <v>0</v>
      </c>
      <c r="M647" t="str">
        <f t="shared" si="21"/>
        <v xml:space="preserve"> </v>
      </c>
    </row>
    <row r="648" spans="2:13" x14ac:dyDescent="0.3">
      <c r="B648" s="2">
        <f>Raw_Data_Input!B647</f>
        <v>0</v>
      </c>
      <c r="C648" s="13">
        <f>Raw_Data_Input!F647</f>
        <v>0</v>
      </c>
      <c r="D648" s="13">
        <f>Raw_Data_Input!G647</f>
        <v>0</v>
      </c>
      <c r="E648" s="12">
        <f>Raw_Data_Input!H647</f>
        <v>0</v>
      </c>
      <c r="G648" s="13">
        <f>Raw_Data_Input!D647</f>
        <v>0</v>
      </c>
      <c r="H648" s="14">
        <f>Raw_Data_Input!I647</f>
        <v>0</v>
      </c>
      <c r="I648" s="18" cm="1">
        <f t="array" ref="I648">_xlfn.TEXTSPLIT(Raw_Data_Input!E647,":")*24</f>
        <v>0</v>
      </c>
      <c r="J648" s="18">
        <f t="shared" si="20"/>
        <v>0</v>
      </c>
      <c r="K648" s="60">
        <f>Raw_Data_Input!J647</f>
        <v>0</v>
      </c>
      <c r="M648" t="str">
        <f t="shared" si="21"/>
        <v xml:space="preserve"> </v>
      </c>
    </row>
    <row r="649" spans="2:13" x14ac:dyDescent="0.3">
      <c r="B649" s="2">
        <f>Raw_Data_Input!B648</f>
        <v>0</v>
      </c>
      <c r="C649" s="13">
        <f>Raw_Data_Input!F648</f>
        <v>0</v>
      </c>
      <c r="D649" s="13">
        <f>Raw_Data_Input!G648</f>
        <v>0</v>
      </c>
      <c r="E649" s="12">
        <f>Raw_Data_Input!H648</f>
        <v>0</v>
      </c>
      <c r="G649" s="13">
        <f>Raw_Data_Input!D648</f>
        <v>0</v>
      </c>
      <c r="H649" s="14">
        <f>Raw_Data_Input!I648</f>
        <v>0</v>
      </c>
      <c r="I649" s="18" cm="1">
        <f t="array" ref="I649">_xlfn.TEXTSPLIT(Raw_Data_Input!E648,":")*24</f>
        <v>0</v>
      </c>
      <c r="J649" s="18">
        <f t="shared" si="20"/>
        <v>0</v>
      </c>
      <c r="K649" s="60">
        <f>Raw_Data_Input!J648</f>
        <v>0</v>
      </c>
      <c r="M649" t="str">
        <f t="shared" si="21"/>
        <v xml:space="preserve"> </v>
      </c>
    </row>
    <row r="650" spans="2:13" x14ac:dyDescent="0.3">
      <c r="B650" s="2">
        <f>Raw_Data_Input!B649</f>
        <v>0</v>
      </c>
      <c r="C650" s="13">
        <f>Raw_Data_Input!F649</f>
        <v>0</v>
      </c>
      <c r="D650" s="13">
        <f>Raw_Data_Input!G649</f>
        <v>0</v>
      </c>
      <c r="E650" s="12">
        <f>Raw_Data_Input!H649</f>
        <v>0</v>
      </c>
      <c r="G650" s="13">
        <f>Raw_Data_Input!D649</f>
        <v>0</v>
      </c>
      <c r="H650" s="14">
        <f>Raw_Data_Input!I649</f>
        <v>0</v>
      </c>
      <c r="I650" s="18" cm="1">
        <f t="array" ref="I650">_xlfn.TEXTSPLIT(Raw_Data_Input!E649,":")*24</f>
        <v>0</v>
      </c>
      <c r="J650" s="18">
        <f t="shared" si="20"/>
        <v>0</v>
      </c>
      <c r="K650" s="60">
        <f>Raw_Data_Input!J649</f>
        <v>0</v>
      </c>
      <c r="M650" t="str">
        <f t="shared" si="21"/>
        <v xml:space="preserve"> </v>
      </c>
    </row>
    <row r="651" spans="2:13" x14ac:dyDescent="0.3">
      <c r="B651" s="2">
        <f>Raw_Data_Input!B650</f>
        <v>0</v>
      </c>
      <c r="C651" s="13">
        <f>Raw_Data_Input!F650</f>
        <v>0</v>
      </c>
      <c r="D651" s="13">
        <f>Raw_Data_Input!G650</f>
        <v>0</v>
      </c>
      <c r="E651" s="12">
        <f>Raw_Data_Input!H650</f>
        <v>0</v>
      </c>
      <c r="G651" s="13">
        <f>Raw_Data_Input!D650</f>
        <v>0</v>
      </c>
      <c r="H651" s="14">
        <f>Raw_Data_Input!I650</f>
        <v>0</v>
      </c>
      <c r="I651" s="18" cm="1">
        <f t="array" ref="I651">_xlfn.TEXTSPLIT(Raw_Data_Input!E650,":")*24</f>
        <v>0</v>
      </c>
      <c r="J651" s="18">
        <f t="shared" si="20"/>
        <v>0</v>
      </c>
      <c r="K651" s="60">
        <f>Raw_Data_Input!J650</f>
        <v>0</v>
      </c>
      <c r="M651" t="str">
        <f t="shared" si="21"/>
        <v xml:space="preserve"> </v>
      </c>
    </row>
    <row r="652" spans="2:13" x14ac:dyDescent="0.3">
      <c r="B652" s="2">
        <f>Raw_Data_Input!B651</f>
        <v>0</v>
      </c>
      <c r="C652" s="13">
        <f>Raw_Data_Input!F651</f>
        <v>0</v>
      </c>
      <c r="D652" s="13">
        <f>Raw_Data_Input!G651</f>
        <v>0</v>
      </c>
      <c r="E652" s="12">
        <f>Raw_Data_Input!H651</f>
        <v>0</v>
      </c>
      <c r="G652" s="13">
        <f>Raw_Data_Input!D651</f>
        <v>0</v>
      </c>
      <c r="H652" s="14">
        <f>Raw_Data_Input!I651</f>
        <v>0</v>
      </c>
      <c r="I652" s="18" cm="1">
        <f t="array" ref="I652">_xlfn.TEXTSPLIT(Raw_Data_Input!E651,":")*24</f>
        <v>0</v>
      </c>
      <c r="J652" s="18">
        <f t="shared" si="20"/>
        <v>0</v>
      </c>
      <c r="K652" s="60">
        <f>Raw_Data_Input!J651</f>
        <v>0</v>
      </c>
      <c r="M652" t="str">
        <f t="shared" si="21"/>
        <v xml:space="preserve"> </v>
      </c>
    </row>
    <row r="653" spans="2:13" x14ac:dyDescent="0.3">
      <c r="B653" s="2">
        <f>Raw_Data_Input!B652</f>
        <v>0</v>
      </c>
      <c r="C653" s="13">
        <f>Raw_Data_Input!F652</f>
        <v>0</v>
      </c>
      <c r="D653" s="13">
        <f>Raw_Data_Input!G652</f>
        <v>0</v>
      </c>
      <c r="E653" s="12">
        <f>Raw_Data_Input!H652</f>
        <v>0</v>
      </c>
      <c r="G653" s="13">
        <f>Raw_Data_Input!D652</f>
        <v>0</v>
      </c>
      <c r="H653" s="14">
        <f>Raw_Data_Input!I652</f>
        <v>0</v>
      </c>
      <c r="I653" s="18" cm="1">
        <f t="array" ref="I653">_xlfn.TEXTSPLIT(Raw_Data_Input!E652,":")*24</f>
        <v>0</v>
      </c>
      <c r="J653" s="18">
        <f t="shared" si="20"/>
        <v>0</v>
      </c>
      <c r="K653" s="60">
        <f>Raw_Data_Input!J652</f>
        <v>0</v>
      </c>
      <c r="M653" t="str">
        <f t="shared" si="21"/>
        <v xml:space="preserve"> </v>
      </c>
    </row>
    <row r="654" spans="2:13" x14ac:dyDescent="0.3">
      <c r="B654" s="2">
        <f>Raw_Data_Input!B653</f>
        <v>0</v>
      </c>
      <c r="C654" s="13">
        <f>Raw_Data_Input!F653</f>
        <v>0</v>
      </c>
      <c r="D654" s="13">
        <f>Raw_Data_Input!G653</f>
        <v>0</v>
      </c>
      <c r="E654" s="12">
        <f>Raw_Data_Input!H653</f>
        <v>0</v>
      </c>
      <c r="G654" s="13">
        <f>Raw_Data_Input!D653</f>
        <v>0</v>
      </c>
      <c r="H654" s="14">
        <f>Raw_Data_Input!I653</f>
        <v>0</v>
      </c>
      <c r="I654" s="18" cm="1">
        <f t="array" ref="I654">_xlfn.TEXTSPLIT(Raw_Data_Input!E653,":")*24</f>
        <v>0</v>
      </c>
      <c r="J654" s="18">
        <f t="shared" si="20"/>
        <v>0</v>
      </c>
      <c r="K654" s="60">
        <f>Raw_Data_Input!J653</f>
        <v>0</v>
      </c>
      <c r="M654" t="str">
        <f t="shared" si="21"/>
        <v xml:space="preserve"> </v>
      </c>
    </row>
    <row r="655" spans="2:13" x14ac:dyDescent="0.3">
      <c r="B655" s="2">
        <f>Raw_Data_Input!B654</f>
        <v>0</v>
      </c>
      <c r="C655" s="13">
        <f>Raw_Data_Input!F654</f>
        <v>0</v>
      </c>
      <c r="D655" s="13">
        <f>Raw_Data_Input!G654</f>
        <v>0</v>
      </c>
      <c r="E655" s="12">
        <f>Raw_Data_Input!H654</f>
        <v>0</v>
      </c>
      <c r="G655" s="13">
        <f>Raw_Data_Input!D654</f>
        <v>0</v>
      </c>
      <c r="H655" s="14">
        <f>Raw_Data_Input!I654</f>
        <v>0</v>
      </c>
      <c r="I655" s="18" cm="1">
        <f t="array" ref="I655">_xlfn.TEXTSPLIT(Raw_Data_Input!E654,":")*24</f>
        <v>0</v>
      </c>
      <c r="J655" s="18">
        <f t="shared" si="20"/>
        <v>0</v>
      </c>
      <c r="K655" s="60">
        <f>Raw_Data_Input!J654</f>
        <v>0</v>
      </c>
      <c r="M655" t="str">
        <f t="shared" si="21"/>
        <v xml:space="preserve"> </v>
      </c>
    </row>
    <row r="656" spans="2:13" x14ac:dyDescent="0.3">
      <c r="B656" s="2">
        <f>Raw_Data_Input!B655</f>
        <v>0</v>
      </c>
      <c r="C656" s="13">
        <f>Raw_Data_Input!F655</f>
        <v>0</v>
      </c>
      <c r="D656" s="13">
        <f>Raw_Data_Input!G655</f>
        <v>0</v>
      </c>
      <c r="E656" s="12">
        <f>Raw_Data_Input!H655</f>
        <v>0</v>
      </c>
      <c r="G656" s="13">
        <f>Raw_Data_Input!D655</f>
        <v>0</v>
      </c>
      <c r="H656" s="14">
        <f>Raw_Data_Input!I655</f>
        <v>0</v>
      </c>
      <c r="I656" s="18" cm="1">
        <f t="array" ref="I656">_xlfn.TEXTSPLIT(Raw_Data_Input!E655,":")*24</f>
        <v>0</v>
      </c>
      <c r="J656" s="18">
        <f t="shared" si="20"/>
        <v>0</v>
      </c>
      <c r="K656" s="60">
        <f>Raw_Data_Input!J655</f>
        <v>0</v>
      </c>
      <c r="M656" t="str">
        <f t="shared" si="21"/>
        <v xml:space="preserve"> </v>
      </c>
    </row>
    <row r="657" spans="2:13" x14ac:dyDescent="0.3">
      <c r="B657" s="2">
        <f>Raw_Data_Input!B656</f>
        <v>0</v>
      </c>
      <c r="C657" s="13">
        <f>Raw_Data_Input!F656</f>
        <v>0</v>
      </c>
      <c r="D657" s="13">
        <f>Raw_Data_Input!G656</f>
        <v>0</v>
      </c>
      <c r="E657" s="12">
        <f>Raw_Data_Input!H656</f>
        <v>0</v>
      </c>
      <c r="G657" s="13">
        <f>Raw_Data_Input!D656</f>
        <v>0</v>
      </c>
      <c r="H657" s="14">
        <f>Raw_Data_Input!I656</f>
        <v>0</v>
      </c>
      <c r="I657" s="18" cm="1">
        <f t="array" ref="I657">_xlfn.TEXTSPLIT(Raw_Data_Input!E656,":")*24</f>
        <v>0</v>
      </c>
      <c r="J657" s="18">
        <f t="shared" si="20"/>
        <v>0</v>
      </c>
      <c r="K657" s="60">
        <f>Raw_Data_Input!J656</f>
        <v>0</v>
      </c>
      <c r="M657" t="str">
        <f t="shared" si="21"/>
        <v xml:space="preserve"> </v>
      </c>
    </row>
    <row r="658" spans="2:13" x14ac:dyDescent="0.3">
      <c r="B658" s="2">
        <f>Raw_Data_Input!B657</f>
        <v>0</v>
      </c>
      <c r="C658" s="13">
        <f>Raw_Data_Input!F657</f>
        <v>0</v>
      </c>
      <c r="D658" s="13">
        <f>Raw_Data_Input!G657</f>
        <v>0</v>
      </c>
      <c r="E658" s="12">
        <f>Raw_Data_Input!H657</f>
        <v>0</v>
      </c>
      <c r="G658" s="13">
        <f>Raw_Data_Input!D657</f>
        <v>0</v>
      </c>
      <c r="H658" s="14">
        <f>Raw_Data_Input!I657</f>
        <v>0</v>
      </c>
      <c r="I658" s="18" cm="1">
        <f t="array" ref="I658">_xlfn.TEXTSPLIT(Raw_Data_Input!E657,":")*24</f>
        <v>0</v>
      </c>
      <c r="J658" s="18">
        <f t="shared" si="20"/>
        <v>0</v>
      </c>
      <c r="K658" s="60">
        <f>Raw_Data_Input!J657</f>
        <v>0</v>
      </c>
      <c r="M658" t="str">
        <f t="shared" si="21"/>
        <v xml:space="preserve"> </v>
      </c>
    </row>
    <row r="659" spans="2:13" x14ac:dyDescent="0.3">
      <c r="B659" s="2">
        <f>Raw_Data_Input!B658</f>
        <v>0</v>
      </c>
      <c r="C659" s="13">
        <f>Raw_Data_Input!F658</f>
        <v>0</v>
      </c>
      <c r="D659" s="13">
        <f>Raw_Data_Input!G658</f>
        <v>0</v>
      </c>
      <c r="E659" s="12">
        <f>Raw_Data_Input!H658</f>
        <v>0</v>
      </c>
      <c r="G659" s="13">
        <f>Raw_Data_Input!D658</f>
        <v>0</v>
      </c>
      <c r="H659" s="14">
        <f>Raw_Data_Input!I658</f>
        <v>0</v>
      </c>
      <c r="I659" s="18" cm="1">
        <f t="array" ref="I659">_xlfn.TEXTSPLIT(Raw_Data_Input!E658,":")*24</f>
        <v>0</v>
      </c>
      <c r="J659" s="18">
        <f t="shared" si="20"/>
        <v>0</v>
      </c>
      <c r="K659" s="60">
        <f>Raw_Data_Input!J658</f>
        <v>0</v>
      </c>
      <c r="M659" t="str">
        <f t="shared" si="21"/>
        <v xml:space="preserve"> </v>
      </c>
    </row>
    <row r="660" spans="2:13" x14ac:dyDescent="0.3">
      <c r="B660" s="2">
        <f>Raw_Data_Input!B659</f>
        <v>0</v>
      </c>
      <c r="C660" s="13">
        <f>Raw_Data_Input!F659</f>
        <v>0</v>
      </c>
      <c r="D660" s="13">
        <f>Raw_Data_Input!G659</f>
        <v>0</v>
      </c>
      <c r="E660" s="12">
        <f>Raw_Data_Input!H659</f>
        <v>0</v>
      </c>
      <c r="G660" s="13">
        <f>Raw_Data_Input!D659</f>
        <v>0</v>
      </c>
      <c r="H660" s="14">
        <f>Raw_Data_Input!I659</f>
        <v>0</v>
      </c>
      <c r="I660" s="18" cm="1">
        <f t="array" ref="I660">_xlfn.TEXTSPLIT(Raw_Data_Input!E659,":")*24</f>
        <v>0</v>
      </c>
      <c r="J660" s="18">
        <f t="shared" si="20"/>
        <v>0</v>
      </c>
      <c r="K660" s="60">
        <f>Raw_Data_Input!J659</f>
        <v>0</v>
      </c>
      <c r="M660" t="str">
        <f t="shared" si="21"/>
        <v xml:space="preserve"> </v>
      </c>
    </row>
    <row r="661" spans="2:13" x14ac:dyDescent="0.3">
      <c r="B661" s="2">
        <f>Raw_Data_Input!B660</f>
        <v>0</v>
      </c>
      <c r="C661" s="13">
        <f>Raw_Data_Input!F660</f>
        <v>0</v>
      </c>
      <c r="D661" s="13">
        <f>Raw_Data_Input!G660</f>
        <v>0</v>
      </c>
      <c r="E661" s="12">
        <f>Raw_Data_Input!H660</f>
        <v>0</v>
      </c>
      <c r="G661" s="13">
        <f>Raw_Data_Input!D660</f>
        <v>0</v>
      </c>
      <c r="H661" s="14">
        <f>Raw_Data_Input!I660</f>
        <v>0</v>
      </c>
      <c r="I661" s="18" cm="1">
        <f t="array" ref="I661">_xlfn.TEXTSPLIT(Raw_Data_Input!E660,":")*24</f>
        <v>0</v>
      </c>
      <c r="J661" s="18">
        <f t="shared" si="20"/>
        <v>0</v>
      </c>
      <c r="K661" s="60">
        <f>Raw_Data_Input!J660</f>
        <v>0</v>
      </c>
      <c r="M661" t="str">
        <f t="shared" si="21"/>
        <v xml:space="preserve"> </v>
      </c>
    </row>
    <row r="662" spans="2:13" x14ac:dyDescent="0.3">
      <c r="B662" s="2">
        <f>Raw_Data_Input!B661</f>
        <v>0</v>
      </c>
      <c r="C662" s="13">
        <f>Raw_Data_Input!F661</f>
        <v>0</v>
      </c>
      <c r="D662" s="13">
        <f>Raw_Data_Input!G661</f>
        <v>0</v>
      </c>
      <c r="E662" s="12">
        <f>Raw_Data_Input!H661</f>
        <v>0</v>
      </c>
      <c r="G662" s="13">
        <f>Raw_Data_Input!D661</f>
        <v>0</v>
      </c>
      <c r="H662" s="14">
        <f>Raw_Data_Input!I661</f>
        <v>0</v>
      </c>
      <c r="I662" s="18" cm="1">
        <f t="array" ref="I662">_xlfn.TEXTSPLIT(Raw_Data_Input!E661,":")*24</f>
        <v>0</v>
      </c>
      <c r="J662" s="18">
        <f t="shared" si="20"/>
        <v>0</v>
      </c>
      <c r="K662" s="60">
        <f>Raw_Data_Input!J661</f>
        <v>0</v>
      </c>
      <c r="M662" t="str">
        <f t="shared" si="21"/>
        <v xml:space="preserve"> </v>
      </c>
    </row>
    <row r="663" spans="2:13" x14ac:dyDescent="0.3">
      <c r="B663" s="2">
        <f>Raw_Data_Input!B662</f>
        <v>0</v>
      </c>
      <c r="C663" s="13">
        <f>Raw_Data_Input!F662</f>
        <v>0</v>
      </c>
      <c r="D663" s="13">
        <f>Raw_Data_Input!G662</f>
        <v>0</v>
      </c>
      <c r="E663" s="12">
        <f>Raw_Data_Input!H662</f>
        <v>0</v>
      </c>
      <c r="G663" s="13">
        <f>Raw_Data_Input!D662</f>
        <v>0</v>
      </c>
      <c r="H663" s="14">
        <f>Raw_Data_Input!I662</f>
        <v>0</v>
      </c>
      <c r="I663" s="18" cm="1">
        <f t="array" ref="I663">_xlfn.TEXTSPLIT(Raw_Data_Input!E662,":")*24</f>
        <v>0</v>
      </c>
      <c r="J663" s="18">
        <f t="shared" si="20"/>
        <v>0</v>
      </c>
      <c r="K663" s="60">
        <f>Raw_Data_Input!J662</f>
        <v>0</v>
      </c>
      <c r="M663" t="str">
        <f t="shared" si="21"/>
        <v xml:space="preserve"> </v>
      </c>
    </row>
    <row r="664" spans="2:13" x14ac:dyDescent="0.3">
      <c r="B664" s="2">
        <f>Raw_Data_Input!B663</f>
        <v>0</v>
      </c>
      <c r="C664" s="13">
        <f>Raw_Data_Input!F663</f>
        <v>0</v>
      </c>
      <c r="D664" s="13">
        <f>Raw_Data_Input!G663</f>
        <v>0</v>
      </c>
      <c r="E664" s="12">
        <f>Raw_Data_Input!H663</f>
        <v>0</v>
      </c>
      <c r="G664" s="13">
        <f>Raw_Data_Input!D663</f>
        <v>0</v>
      </c>
      <c r="H664" s="14">
        <f>Raw_Data_Input!I663</f>
        <v>0</v>
      </c>
      <c r="I664" s="18" cm="1">
        <f t="array" ref="I664">_xlfn.TEXTSPLIT(Raw_Data_Input!E663,":")*24</f>
        <v>0</v>
      </c>
      <c r="J664" s="18">
        <f t="shared" si="20"/>
        <v>0</v>
      </c>
      <c r="K664" s="60">
        <f>Raw_Data_Input!J663</f>
        <v>0</v>
      </c>
      <c r="M664" t="str">
        <f t="shared" si="21"/>
        <v xml:space="preserve"> </v>
      </c>
    </row>
    <row r="665" spans="2:13" x14ac:dyDescent="0.3">
      <c r="B665" s="2">
        <f>Raw_Data_Input!B664</f>
        <v>0</v>
      </c>
      <c r="C665" s="13">
        <f>Raw_Data_Input!F664</f>
        <v>0</v>
      </c>
      <c r="D665" s="13">
        <f>Raw_Data_Input!G664</f>
        <v>0</v>
      </c>
      <c r="E665" s="12">
        <f>Raw_Data_Input!H664</f>
        <v>0</v>
      </c>
      <c r="G665" s="13">
        <f>Raw_Data_Input!D664</f>
        <v>0</v>
      </c>
      <c r="H665" s="14">
        <f>Raw_Data_Input!I664</f>
        <v>0</v>
      </c>
      <c r="I665" s="18" cm="1">
        <f t="array" ref="I665">_xlfn.TEXTSPLIT(Raw_Data_Input!E664,":")*24</f>
        <v>0</v>
      </c>
      <c r="J665" s="18">
        <f t="shared" si="20"/>
        <v>0</v>
      </c>
      <c r="K665" s="60">
        <f>Raw_Data_Input!J664</f>
        <v>0</v>
      </c>
      <c r="M665" t="str">
        <f t="shared" si="21"/>
        <v xml:space="preserve"> </v>
      </c>
    </row>
    <row r="666" spans="2:13" x14ac:dyDescent="0.3">
      <c r="B666" s="2">
        <f>Raw_Data_Input!B665</f>
        <v>0</v>
      </c>
      <c r="C666" s="13">
        <f>Raw_Data_Input!F665</f>
        <v>0</v>
      </c>
      <c r="D666" s="13">
        <f>Raw_Data_Input!G665</f>
        <v>0</v>
      </c>
      <c r="E666" s="12">
        <f>Raw_Data_Input!H665</f>
        <v>0</v>
      </c>
      <c r="G666" s="13">
        <f>Raw_Data_Input!D665</f>
        <v>0</v>
      </c>
      <c r="H666" s="14">
        <f>Raw_Data_Input!I665</f>
        <v>0</v>
      </c>
      <c r="I666" s="18" cm="1">
        <f t="array" ref="I666">_xlfn.TEXTSPLIT(Raw_Data_Input!E665,":")*24</f>
        <v>0</v>
      </c>
      <c r="J666" s="18">
        <f t="shared" si="20"/>
        <v>0</v>
      </c>
      <c r="K666" s="60">
        <f>Raw_Data_Input!J665</f>
        <v>0</v>
      </c>
      <c r="M666" t="str">
        <f t="shared" si="21"/>
        <v xml:space="preserve"> </v>
      </c>
    </row>
    <row r="667" spans="2:13" x14ac:dyDescent="0.3">
      <c r="B667" s="2">
        <f>Raw_Data_Input!B666</f>
        <v>0</v>
      </c>
      <c r="C667" s="13">
        <f>Raw_Data_Input!F666</f>
        <v>0</v>
      </c>
      <c r="D667" s="13">
        <f>Raw_Data_Input!G666</f>
        <v>0</v>
      </c>
      <c r="E667" s="12">
        <f>Raw_Data_Input!H666</f>
        <v>0</v>
      </c>
      <c r="G667" s="13">
        <f>Raw_Data_Input!D666</f>
        <v>0</v>
      </c>
      <c r="H667" s="14">
        <f>Raw_Data_Input!I666</f>
        <v>0</v>
      </c>
      <c r="I667" s="18" cm="1">
        <f t="array" ref="I667">_xlfn.TEXTSPLIT(Raw_Data_Input!E666,":")*24</f>
        <v>0</v>
      </c>
      <c r="J667" s="18">
        <f t="shared" si="20"/>
        <v>0</v>
      </c>
      <c r="K667" s="60">
        <f>Raw_Data_Input!J666</f>
        <v>0</v>
      </c>
      <c r="M667" t="str">
        <f t="shared" si="21"/>
        <v xml:space="preserve"> </v>
      </c>
    </row>
    <row r="668" spans="2:13" x14ac:dyDescent="0.3">
      <c r="B668" s="2">
        <f>Raw_Data_Input!B667</f>
        <v>0</v>
      </c>
      <c r="C668" s="13">
        <f>Raw_Data_Input!F667</f>
        <v>0</v>
      </c>
      <c r="D668" s="13">
        <f>Raw_Data_Input!G667</f>
        <v>0</v>
      </c>
      <c r="E668" s="12">
        <f>Raw_Data_Input!H667</f>
        <v>0</v>
      </c>
      <c r="G668" s="13">
        <f>Raw_Data_Input!D667</f>
        <v>0</v>
      </c>
      <c r="H668" s="14">
        <f>Raw_Data_Input!I667</f>
        <v>0</v>
      </c>
      <c r="I668" s="18" cm="1">
        <f t="array" ref="I668">_xlfn.TEXTSPLIT(Raw_Data_Input!E667,":")*24</f>
        <v>0</v>
      </c>
      <c r="J668" s="18">
        <f t="shared" si="20"/>
        <v>0</v>
      </c>
      <c r="K668" s="60">
        <f>Raw_Data_Input!J667</f>
        <v>0</v>
      </c>
      <c r="M668" t="str">
        <f t="shared" si="21"/>
        <v xml:space="preserve"> </v>
      </c>
    </row>
    <row r="669" spans="2:13" x14ac:dyDescent="0.3">
      <c r="B669" s="2">
        <f>Raw_Data_Input!B668</f>
        <v>0</v>
      </c>
      <c r="C669" s="13">
        <f>Raw_Data_Input!F668</f>
        <v>0</v>
      </c>
      <c r="D669" s="13">
        <f>Raw_Data_Input!G668</f>
        <v>0</v>
      </c>
      <c r="E669" s="12">
        <f>Raw_Data_Input!H668</f>
        <v>0</v>
      </c>
      <c r="G669" s="13">
        <f>Raw_Data_Input!D668</f>
        <v>0</v>
      </c>
      <c r="H669" s="14">
        <f>Raw_Data_Input!I668</f>
        <v>0</v>
      </c>
      <c r="I669" s="18" cm="1">
        <f t="array" ref="I669">_xlfn.TEXTSPLIT(Raw_Data_Input!E668,":")*24</f>
        <v>0</v>
      </c>
      <c r="J669" s="18">
        <f t="shared" si="20"/>
        <v>0</v>
      </c>
      <c r="K669" s="60">
        <f>Raw_Data_Input!J668</f>
        <v>0</v>
      </c>
      <c r="M669" t="str">
        <f t="shared" si="21"/>
        <v xml:space="preserve"> </v>
      </c>
    </row>
    <row r="670" spans="2:13" x14ac:dyDescent="0.3">
      <c r="B670" s="2">
        <f>Raw_Data_Input!B669</f>
        <v>0</v>
      </c>
      <c r="C670" s="13">
        <f>Raw_Data_Input!F669</f>
        <v>0</v>
      </c>
      <c r="D670" s="13">
        <f>Raw_Data_Input!G669</f>
        <v>0</v>
      </c>
      <c r="E670" s="12">
        <f>Raw_Data_Input!H669</f>
        <v>0</v>
      </c>
      <c r="G670" s="13">
        <f>Raw_Data_Input!D669</f>
        <v>0</v>
      </c>
      <c r="H670" s="14">
        <f>Raw_Data_Input!I669</f>
        <v>0</v>
      </c>
      <c r="I670" s="18" cm="1">
        <f t="array" ref="I670">_xlfn.TEXTSPLIT(Raw_Data_Input!E669,":")*24</f>
        <v>0</v>
      </c>
      <c r="J670" s="18">
        <f t="shared" si="20"/>
        <v>0</v>
      </c>
      <c r="K670" s="60">
        <f>Raw_Data_Input!J669</f>
        <v>0</v>
      </c>
      <c r="M670" t="str">
        <f t="shared" si="21"/>
        <v xml:space="preserve"> </v>
      </c>
    </row>
    <row r="671" spans="2:13" x14ac:dyDescent="0.3">
      <c r="B671" s="2">
        <f>Raw_Data_Input!B670</f>
        <v>0</v>
      </c>
      <c r="C671" s="13">
        <f>Raw_Data_Input!F670</f>
        <v>0</v>
      </c>
      <c r="D671" s="13">
        <f>Raw_Data_Input!G670</f>
        <v>0</v>
      </c>
      <c r="E671" s="12">
        <f>Raw_Data_Input!H670</f>
        <v>0</v>
      </c>
      <c r="G671" s="13">
        <f>Raw_Data_Input!D670</f>
        <v>0</v>
      </c>
      <c r="H671" s="14">
        <f>Raw_Data_Input!I670</f>
        <v>0</v>
      </c>
      <c r="I671" s="18" cm="1">
        <f t="array" ref="I671">_xlfn.TEXTSPLIT(Raw_Data_Input!E670,":")*24</f>
        <v>0</v>
      </c>
      <c r="J671" s="18">
        <f t="shared" si="20"/>
        <v>0</v>
      </c>
      <c r="K671" s="60">
        <f>Raw_Data_Input!J670</f>
        <v>0</v>
      </c>
      <c r="M671" t="str">
        <f t="shared" si="21"/>
        <v xml:space="preserve"> </v>
      </c>
    </row>
    <row r="672" spans="2:13" x14ac:dyDescent="0.3">
      <c r="B672" s="2">
        <f>Raw_Data_Input!B671</f>
        <v>0</v>
      </c>
      <c r="C672" s="13">
        <f>Raw_Data_Input!F671</f>
        <v>0</v>
      </c>
      <c r="D672" s="13">
        <f>Raw_Data_Input!G671</f>
        <v>0</v>
      </c>
      <c r="E672" s="12">
        <f>Raw_Data_Input!H671</f>
        <v>0</v>
      </c>
      <c r="G672" s="13">
        <f>Raw_Data_Input!D671</f>
        <v>0</v>
      </c>
      <c r="H672" s="14">
        <f>Raw_Data_Input!I671</f>
        <v>0</v>
      </c>
      <c r="I672" s="18" cm="1">
        <f t="array" ref="I672">_xlfn.TEXTSPLIT(Raw_Data_Input!E671,":")*24</f>
        <v>0</v>
      </c>
      <c r="J672" s="18">
        <f t="shared" si="20"/>
        <v>0</v>
      </c>
      <c r="K672" s="60">
        <f>Raw_Data_Input!J671</f>
        <v>0</v>
      </c>
      <c r="M672" t="str">
        <f t="shared" si="21"/>
        <v xml:space="preserve"> </v>
      </c>
    </row>
    <row r="673" spans="2:13" x14ac:dyDescent="0.3">
      <c r="B673" s="2">
        <f>Raw_Data_Input!B672</f>
        <v>0</v>
      </c>
      <c r="C673" s="13">
        <f>Raw_Data_Input!F672</f>
        <v>0</v>
      </c>
      <c r="D673" s="13">
        <f>Raw_Data_Input!G672</f>
        <v>0</v>
      </c>
      <c r="E673" s="12">
        <f>Raw_Data_Input!H672</f>
        <v>0</v>
      </c>
      <c r="G673" s="13">
        <f>Raw_Data_Input!D672</f>
        <v>0</v>
      </c>
      <c r="H673" s="14">
        <f>Raw_Data_Input!I672</f>
        <v>0</v>
      </c>
      <c r="I673" s="18" cm="1">
        <f t="array" ref="I673">_xlfn.TEXTSPLIT(Raw_Data_Input!E672,":")*24</f>
        <v>0</v>
      </c>
      <c r="J673" s="18">
        <f t="shared" si="20"/>
        <v>0</v>
      </c>
      <c r="K673" s="60">
        <f>Raw_Data_Input!J672</f>
        <v>0</v>
      </c>
      <c r="M673" t="str">
        <f t="shared" si="21"/>
        <v xml:space="preserve"> </v>
      </c>
    </row>
    <row r="674" spans="2:13" x14ac:dyDescent="0.3">
      <c r="B674" s="2">
        <f>Raw_Data_Input!B673</f>
        <v>0</v>
      </c>
      <c r="C674" s="13">
        <f>Raw_Data_Input!F673</f>
        <v>0</v>
      </c>
      <c r="D674" s="13">
        <f>Raw_Data_Input!G673</f>
        <v>0</v>
      </c>
      <c r="E674" s="12">
        <f>Raw_Data_Input!H673</f>
        <v>0</v>
      </c>
      <c r="G674" s="13">
        <f>Raw_Data_Input!D673</f>
        <v>0</v>
      </c>
      <c r="H674" s="14">
        <f>Raw_Data_Input!I673</f>
        <v>0</v>
      </c>
      <c r="I674" s="18" cm="1">
        <f t="array" ref="I674">_xlfn.TEXTSPLIT(Raw_Data_Input!E673,":")*24</f>
        <v>0</v>
      </c>
      <c r="J674" s="18">
        <f t="shared" si="20"/>
        <v>0</v>
      </c>
      <c r="K674" s="60">
        <f>Raw_Data_Input!J673</f>
        <v>0</v>
      </c>
      <c r="M674" t="str">
        <f t="shared" si="21"/>
        <v xml:space="preserve"> </v>
      </c>
    </row>
    <row r="675" spans="2:13" x14ac:dyDescent="0.3">
      <c r="B675" s="2">
        <f>Raw_Data_Input!B674</f>
        <v>0</v>
      </c>
      <c r="C675" s="13">
        <f>Raw_Data_Input!F674</f>
        <v>0</v>
      </c>
      <c r="D675" s="13">
        <f>Raw_Data_Input!G674</f>
        <v>0</v>
      </c>
      <c r="E675" s="12">
        <f>Raw_Data_Input!H674</f>
        <v>0</v>
      </c>
      <c r="G675" s="13">
        <f>Raw_Data_Input!D674</f>
        <v>0</v>
      </c>
      <c r="H675" s="14">
        <f>Raw_Data_Input!I674</f>
        <v>0</v>
      </c>
      <c r="I675" s="18" cm="1">
        <f t="array" ref="I675">_xlfn.TEXTSPLIT(Raw_Data_Input!E674,":")*24</f>
        <v>0</v>
      </c>
      <c r="J675" s="18">
        <f t="shared" si="20"/>
        <v>0</v>
      </c>
      <c r="K675" s="60">
        <f>Raw_Data_Input!J674</f>
        <v>0</v>
      </c>
      <c r="M675" t="str">
        <f t="shared" si="21"/>
        <v xml:space="preserve"> </v>
      </c>
    </row>
    <row r="676" spans="2:13" x14ac:dyDescent="0.3">
      <c r="B676" s="2">
        <f>Raw_Data_Input!B675</f>
        <v>0</v>
      </c>
      <c r="C676" s="13">
        <f>Raw_Data_Input!F675</f>
        <v>0</v>
      </c>
      <c r="D676" s="13">
        <f>Raw_Data_Input!G675</f>
        <v>0</v>
      </c>
      <c r="E676" s="12">
        <f>Raw_Data_Input!H675</f>
        <v>0</v>
      </c>
      <c r="G676" s="13">
        <f>Raw_Data_Input!D675</f>
        <v>0</v>
      </c>
      <c r="H676" s="14">
        <f>Raw_Data_Input!I675</f>
        <v>0</v>
      </c>
      <c r="I676" s="18" cm="1">
        <f t="array" ref="I676">_xlfn.TEXTSPLIT(Raw_Data_Input!E675,":")*24</f>
        <v>0</v>
      </c>
      <c r="J676" s="18">
        <f t="shared" si="20"/>
        <v>0</v>
      </c>
      <c r="K676" s="60">
        <f>Raw_Data_Input!J675</f>
        <v>0</v>
      </c>
      <c r="M676" t="str">
        <f t="shared" si="21"/>
        <v xml:space="preserve"> </v>
      </c>
    </row>
    <row r="677" spans="2:13" x14ac:dyDescent="0.3">
      <c r="B677" s="2">
        <f>Raw_Data_Input!B676</f>
        <v>0</v>
      </c>
      <c r="C677" s="13">
        <f>Raw_Data_Input!F676</f>
        <v>0</v>
      </c>
      <c r="D677" s="13">
        <f>Raw_Data_Input!G676</f>
        <v>0</v>
      </c>
      <c r="E677" s="12">
        <f>Raw_Data_Input!H676</f>
        <v>0</v>
      </c>
      <c r="G677" s="13">
        <f>Raw_Data_Input!D676</f>
        <v>0</v>
      </c>
      <c r="H677" s="14">
        <f>Raw_Data_Input!I676</f>
        <v>0</v>
      </c>
      <c r="I677" s="18" cm="1">
        <f t="array" ref="I677">_xlfn.TEXTSPLIT(Raw_Data_Input!E676,":")*24</f>
        <v>0</v>
      </c>
      <c r="J677" s="18">
        <f t="shared" si="20"/>
        <v>0</v>
      </c>
      <c r="K677" s="60">
        <f>Raw_Data_Input!J676</f>
        <v>0</v>
      </c>
      <c r="M677" t="str">
        <f t="shared" si="21"/>
        <v xml:space="preserve"> </v>
      </c>
    </row>
    <row r="678" spans="2:13" x14ac:dyDescent="0.3">
      <c r="B678" s="2">
        <f>Raw_Data_Input!B677</f>
        <v>0</v>
      </c>
      <c r="C678" s="13">
        <f>Raw_Data_Input!F677</f>
        <v>0</v>
      </c>
      <c r="D678" s="13">
        <f>Raw_Data_Input!G677</f>
        <v>0</v>
      </c>
      <c r="E678" s="12">
        <f>Raw_Data_Input!H677</f>
        <v>0</v>
      </c>
      <c r="G678" s="13">
        <f>Raw_Data_Input!D677</f>
        <v>0</v>
      </c>
      <c r="H678" s="14">
        <f>Raw_Data_Input!I677</f>
        <v>0</v>
      </c>
      <c r="I678" s="18" cm="1">
        <f t="array" ref="I678">_xlfn.TEXTSPLIT(Raw_Data_Input!E677,":")*24</f>
        <v>0</v>
      </c>
      <c r="J678" s="18">
        <f t="shared" si="20"/>
        <v>0</v>
      </c>
      <c r="K678" s="60">
        <f>Raw_Data_Input!J677</f>
        <v>0</v>
      </c>
      <c r="M678" t="str">
        <f t="shared" si="21"/>
        <v xml:space="preserve"> </v>
      </c>
    </row>
    <row r="679" spans="2:13" x14ac:dyDescent="0.3">
      <c r="B679" s="2">
        <f>Raw_Data_Input!B678</f>
        <v>0</v>
      </c>
      <c r="C679" s="13">
        <f>Raw_Data_Input!F678</f>
        <v>0</v>
      </c>
      <c r="D679" s="13">
        <f>Raw_Data_Input!G678</f>
        <v>0</v>
      </c>
      <c r="E679" s="12">
        <f>Raw_Data_Input!H678</f>
        <v>0</v>
      </c>
      <c r="G679" s="13">
        <f>Raw_Data_Input!D678</f>
        <v>0</v>
      </c>
      <c r="H679" s="14">
        <f>Raw_Data_Input!I678</f>
        <v>0</v>
      </c>
      <c r="I679" s="18" cm="1">
        <f t="array" ref="I679">_xlfn.TEXTSPLIT(Raw_Data_Input!E678,":")*24</f>
        <v>0</v>
      </c>
      <c r="J679" s="18">
        <f t="shared" si="20"/>
        <v>0</v>
      </c>
      <c r="K679" s="60">
        <f>Raw_Data_Input!J678</f>
        <v>0</v>
      </c>
      <c r="M679" t="str">
        <f t="shared" si="21"/>
        <v xml:space="preserve"> </v>
      </c>
    </row>
    <row r="680" spans="2:13" x14ac:dyDescent="0.3">
      <c r="B680" s="2">
        <f>Raw_Data_Input!B679</f>
        <v>0</v>
      </c>
      <c r="C680" s="13">
        <f>Raw_Data_Input!F679</f>
        <v>0</v>
      </c>
      <c r="D680" s="13">
        <f>Raw_Data_Input!G679</f>
        <v>0</v>
      </c>
      <c r="E680" s="12">
        <f>Raw_Data_Input!H679</f>
        <v>0</v>
      </c>
      <c r="G680" s="13">
        <f>Raw_Data_Input!D679</f>
        <v>0</v>
      </c>
      <c r="H680" s="14">
        <f>Raw_Data_Input!I679</f>
        <v>0</v>
      </c>
      <c r="I680" s="18" cm="1">
        <f t="array" ref="I680">_xlfn.TEXTSPLIT(Raw_Data_Input!E679,":")*24</f>
        <v>0</v>
      </c>
      <c r="J680" s="18">
        <f t="shared" si="20"/>
        <v>0</v>
      </c>
      <c r="K680" s="60">
        <f>Raw_Data_Input!J679</f>
        <v>0</v>
      </c>
      <c r="M680" t="str">
        <f t="shared" si="21"/>
        <v xml:space="preserve"> </v>
      </c>
    </row>
    <row r="681" spans="2:13" x14ac:dyDescent="0.3">
      <c r="B681" s="2">
        <f>Raw_Data_Input!B680</f>
        <v>0</v>
      </c>
      <c r="C681" s="13">
        <f>Raw_Data_Input!F680</f>
        <v>0</v>
      </c>
      <c r="D681" s="13">
        <f>Raw_Data_Input!G680</f>
        <v>0</v>
      </c>
      <c r="E681" s="12">
        <f>Raw_Data_Input!H680</f>
        <v>0</v>
      </c>
      <c r="G681" s="13">
        <f>Raw_Data_Input!D680</f>
        <v>0</v>
      </c>
      <c r="H681" s="14">
        <f>Raw_Data_Input!I680</f>
        <v>0</v>
      </c>
      <c r="I681" s="18" cm="1">
        <f t="array" ref="I681">_xlfn.TEXTSPLIT(Raw_Data_Input!E680,":")*24</f>
        <v>0</v>
      </c>
      <c r="J681" s="18">
        <f t="shared" si="20"/>
        <v>0</v>
      </c>
      <c r="K681" s="60">
        <f>Raw_Data_Input!J680</f>
        <v>0</v>
      </c>
      <c r="M681" t="str">
        <f t="shared" si="21"/>
        <v xml:space="preserve"> </v>
      </c>
    </row>
    <row r="682" spans="2:13" x14ac:dyDescent="0.3">
      <c r="B682" s="2">
        <f>Raw_Data_Input!B681</f>
        <v>0</v>
      </c>
      <c r="C682" s="13">
        <f>Raw_Data_Input!F681</f>
        <v>0</v>
      </c>
      <c r="D682" s="13">
        <f>Raw_Data_Input!G681</f>
        <v>0</v>
      </c>
      <c r="E682" s="12">
        <f>Raw_Data_Input!H681</f>
        <v>0</v>
      </c>
      <c r="G682" s="13">
        <f>Raw_Data_Input!D681</f>
        <v>0</v>
      </c>
      <c r="H682" s="14">
        <f>Raw_Data_Input!I681</f>
        <v>0</v>
      </c>
      <c r="I682" s="18" cm="1">
        <f t="array" ref="I682">_xlfn.TEXTSPLIT(Raw_Data_Input!E681,":")*24</f>
        <v>0</v>
      </c>
      <c r="J682" s="18">
        <f t="shared" si="20"/>
        <v>0</v>
      </c>
      <c r="K682" s="60">
        <f>Raw_Data_Input!J681</f>
        <v>0</v>
      </c>
      <c r="M682" t="str">
        <f t="shared" si="21"/>
        <v xml:space="preserve"> </v>
      </c>
    </row>
    <row r="683" spans="2:13" x14ac:dyDescent="0.3">
      <c r="B683" s="2">
        <f>Raw_Data_Input!B682</f>
        <v>0</v>
      </c>
      <c r="C683" s="13">
        <f>Raw_Data_Input!F682</f>
        <v>0</v>
      </c>
      <c r="D683" s="13">
        <f>Raw_Data_Input!G682</f>
        <v>0</v>
      </c>
      <c r="E683" s="12">
        <f>Raw_Data_Input!H682</f>
        <v>0</v>
      </c>
      <c r="G683" s="13">
        <f>Raw_Data_Input!D682</f>
        <v>0</v>
      </c>
      <c r="H683" s="14">
        <f>Raw_Data_Input!I682</f>
        <v>0</v>
      </c>
      <c r="I683" s="18" cm="1">
        <f t="array" ref="I683">_xlfn.TEXTSPLIT(Raw_Data_Input!E682,":")*24</f>
        <v>0</v>
      </c>
      <c r="J683" s="18">
        <f t="shared" si="20"/>
        <v>0</v>
      </c>
      <c r="K683" s="60">
        <f>Raw_Data_Input!J682</f>
        <v>0</v>
      </c>
      <c r="M683" t="str">
        <f t="shared" si="21"/>
        <v xml:space="preserve"> </v>
      </c>
    </row>
    <row r="684" spans="2:13" x14ac:dyDescent="0.3">
      <c r="B684" s="2">
        <f>Raw_Data_Input!B683</f>
        <v>0</v>
      </c>
      <c r="C684" s="13">
        <f>Raw_Data_Input!F683</f>
        <v>0</v>
      </c>
      <c r="D684" s="13">
        <f>Raw_Data_Input!G683</f>
        <v>0</v>
      </c>
      <c r="E684" s="12">
        <f>Raw_Data_Input!H683</f>
        <v>0</v>
      </c>
      <c r="G684" s="13">
        <f>Raw_Data_Input!D683</f>
        <v>0</v>
      </c>
      <c r="H684" s="14">
        <f>Raw_Data_Input!I683</f>
        <v>0</v>
      </c>
      <c r="I684" s="18" cm="1">
        <f t="array" ref="I684">_xlfn.TEXTSPLIT(Raw_Data_Input!E683,":")*24</f>
        <v>0</v>
      </c>
      <c r="J684" s="18">
        <f t="shared" si="20"/>
        <v>0</v>
      </c>
      <c r="K684" s="60">
        <f>Raw_Data_Input!J683</f>
        <v>0</v>
      </c>
      <c r="M684" t="str">
        <f t="shared" si="21"/>
        <v xml:space="preserve"> </v>
      </c>
    </row>
    <row r="685" spans="2:13" x14ac:dyDescent="0.3">
      <c r="B685" s="2">
        <f>Raw_Data_Input!B684</f>
        <v>0</v>
      </c>
      <c r="C685" s="13">
        <f>Raw_Data_Input!F684</f>
        <v>0</v>
      </c>
      <c r="D685" s="13">
        <f>Raw_Data_Input!G684</f>
        <v>0</v>
      </c>
      <c r="E685" s="12">
        <f>Raw_Data_Input!H684</f>
        <v>0</v>
      </c>
      <c r="G685" s="13">
        <f>Raw_Data_Input!D684</f>
        <v>0</v>
      </c>
      <c r="H685" s="14">
        <f>Raw_Data_Input!I684</f>
        <v>0</v>
      </c>
      <c r="I685" s="18" cm="1">
        <f t="array" ref="I685">_xlfn.TEXTSPLIT(Raw_Data_Input!E684,":")*24</f>
        <v>0</v>
      </c>
      <c r="J685" s="18">
        <f t="shared" si="20"/>
        <v>0</v>
      </c>
      <c r="K685" s="60">
        <f>Raw_Data_Input!J684</f>
        <v>0</v>
      </c>
      <c r="M685" t="str">
        <f t="shared" si="21"/>
        <v xml:space="preserve"> </v>
      </c>
    </row>
    <row r="686" spans="2:13" x14ac:dyDescent="0.3">
      <c r="B686" s="2">
        <f>Raw_Data_Input!B685</f>
        <v>0</v>
      </c>
      <c r="C686" s="13">
        <f>Raw_Data_Input!F685</f>
        <v>0</v>
      </c>
      <c r="D686" s="13">
        <f>Raw_Data_Input!G685</f>
        <v>0</v>
      </c>
      <c r="E686" s="12">
        <f>Raw_Data_Input!H685</f>
        <v>0</v>
      </c>
      <c r="G686" s="13">
        <f>Raw_Data_Input!D685</f>
        <v>0</v>
      </c>
      <c r="H686" s="14">
        <f>Raw_Data_Input!I685</f>
        <v>0</v>
      </c>
      <c r="I686" s="18" cm="1">
        <f t="array" ref="I686">_xlfn.TEXTSPLIT(Raw_Data_Input!E685,":")*24</f>
        <v>0</v>
      </c>
      <c r="J686" s="18">
        <f t="shared" si="20"/>
        <v>0</v>
      </c>
      <c r="K686" s="60">
        <f>Raw_Data_Input!J685</f>
        <v>0</v>
      </c>
      <c r="M686" t="str">
        <f t="shared" si="21"/>
        <v xml:space="preserve"> </v>
      </c>
    </row>
    <row r="687" spans="2:13" x14ac:dyDescent="0.3">
      <c r="B687" s="2">
        <f>Raw_Data_Input!B686</f>
        <v>0</v>
      </c>
      <c r="C687" s="13">
        <f>Raw_Data_Input!F686</f>
        <v>0</v>
      </c>
      <c r="D687" s="13">
        <f>Raw_Data_Input!G686</f>
        <v>0</v>
      </c>
      <c r="E687" s="12">
        <f>Raw_Data_Input!H686</f>
        <v>0</v>
      </c>
      <c r="G687" s="13">
        <f>Raw_Data_Input!D686</f>
        <v>0</v>
      </c>
      <c r="H687" s="14">
        <f>Raw_Data_Input!I686</f>
        <v>0</v>
      </c>
      <c r="I687" s="18" cm="1">
        <f t="array" ref="I687">_xlfn.TEXTSPLIT(Raw_Data_Input!E686,":")*24</f>
        <v>0</v>
      </c>
      <c r="J687" s="18">
        <f t="shared" si="20"/>
        <v>0</v>
      </c>
      <c r="K687" s="60">
        <f>Raw_Data_Input!J686</f>
        <v>0</v>
      </c>
      <c r="M687" t="str">
        <f t="shared" si="21"/>
        <v xml:space="preserve"> </v>
      </c>
    </row>
    <row r="688" spans="2:13" x14ac:dyDescent="0.3">
      <c r="B688" s="2">
        <f>Raw_Data_Input!B687</f>
        <v>0</v>
      </c>
      <c r="C688" s="13">
        <f>Raw_Data_Input!F687</f>
        <v>0</v>
      </c>
      <c r="D688" s="13">
        <f>Raw_Data_Input!G687</f>
        <v>0</v>
      </c>
      <c r="E688" s="12">
        <f>Raw_Data_Input!H687</f>
        <v>0</v>
      </c>
      <c r="G688" s="13">
        <f>Raw_Data_Input!D687</f>
        <v>0</v>
      </c>
      <c r="H688" s="14">
        <f>Raw_Data_Input!I687</f>
        <v>0</v>
      </c>
      <c r="I688" s="18" cm="1">
        <f t="array" ref="I688">_xlfn.TEXTSPLIT(Raw_Data_Input!E687,":")*24</f>
        <v>0</v>
      </c>
      <c r="J688" s="18">
        <f t="shared" si="20"/>
        <v>0</v>
      </c>
      <c r="K688" s="60">
        <f>Raw_Data_Input!J687</f>
        <v>0</v>
      </c>
      <c r="M688" t="str">
        <f t="shared" si="21"/>
        <v xml:space="preserve"> </v>
      </c>
    </row>
    <row r="689" spans="2:13" x14ac:dyDescent="0.3">
      <c r="B689" s="2">
        <f>Raw_Data_Input!B688</f>
        <v>0</v>
      </c>
      <c r="C689" s="13">
        <f>Raw_Data_Input!F688</f>
        <v>0</v>
      </c>
      <c r="D689" s="13">
        <f>Raw_Data_Input!G688</f>
        <v>0</v>
      </c>
      <c r="E689" s="12">
        <f>Raw_Data_Input!H688</f>
        <v>0</v>
      </c>
      <c r="G689" s="13">
        <f>Raw_Data_Input!D688</f>
        <v>0</v>
      </c>
      <c r="H689" s="14">
        <f>Raw_Data_Input!I688</f>
        <v>0</v>
      </c>
      <c r="I689" s="18" cm="1">
        <f t="array" ref="I689">_xlfn.TEXTSPLIT(Raw_Data_Input!E688,":")*24</f>
        <v>0</v>
      </c>
      <c r="J689" s="18">
        <f t="shared" si="20"/>
        <v>0</v>
      </c>
      <c r="K689" s="60">
        <f>Raw_Data_Input!J688</f>
        <v>0</v>
      </c>
      <c r="M689" t="str">
        <f t="shared" si="21"/>
        <v xml:space="preserve"> </v>
      </c>
    </row>
    <row r="690" spans="2:13" x14ac:dyDescent="0.3">
      <c r="B690" s="2">
        <f>Raw_Data_Input!B689</f>
        <v>0</v>
      </c>
      <c r="C690" s="13">
        <f>Raw_Data_Input!F689</f>
        <v>0</v>
      </c>
      <c r="D690" s="13">
        <f>Raw_Data_Input!G689</f>
        <v>0</v>
      </c>
      <c r="E690" s="12">
        <f>Raw_Data_Input!H689</f>
        <v>0</v>
      </c>
      <c r="G690" s="13">
        <f>Raw_Data_Input!D689</f>
        <v>0</v>
      </c>
      <c r="H690" s="14">
        <f>Raw_Data_Input!I689</f>
        <v>0</v>
      </c>
      <c r="I690" s="18" cm="1">
        <f t="array" ref="I690">_xlfn.TEXTSPLIT(Raw_Data_Input!E689,":")*24</f>
        <v>0</v>
      </c>
      <c r="J690" s="18">
        <f t="shared" si="20"/>
        <v>0</v>
      </c>
      <c r="K690" s="60">
        <f>Raw_Data_Input!J689</f>
        <v>0</v>
      </c>
      <c r="M690" t="str">
        <f t="shared" si="21"/>
        <v xml:space="preserve"> </v>
      </c>
    </row>
    <row r="691" spans="2:13" x14ac:dyDescent="0.3">
      <c r="B691" s="2">
        <f>Raw_Data_Input!B690</f>
        <v>0</v>
      </c>
      <c r="C691" s="13">
        <f>Raw_Data_Input!F690</f>
        <v>0</v>
      </c>
      <c r="D691" s="13">
        <f>Raw_Data_Input!G690</f>
        <v>0</v>
      </c>
      <c r="E691" s="12">
        <f>Raw_Data_Input!H690</f>
        <v>0</v>
      </c>
      <c r="G691" s="13">
        <f>Raw_Data_Input!D690</f>
        <v>0</v>
      </c>
      <c r="H691" s="14">
        <f>Raw_Data_Input!I690</f>
        <v>0</v>
      </c>
      <c r="I691" s="18" cm="1">
        <f t="array" ref="I691">_xlfn.TEXTSPLIT(Raw_Data_Input!E690,":")*24</f>
        <v>0</v>
      </c>
      <c r="J691" s="18">
        <f t="shared" si="20"/>
        <v>0</v>
      </c>
      <c r="K691" s="60">
        <f>Raw_Data_Input!J690</f>
        <v>0</v>
      </c>
      <c r="M691" t="str">
        <f t="shared" si="21"/>
        <v xml:space="preserve"> </v>
      </c>
    </row>
    <row r="692" spans="2:13" x14ac:dyDescent="0.3">
      <c r="B692" s="2">
        <f>Raw_Data_Input!B691</f>
        <v>0</v>
      </c>
      <c r="C692" s="13">
        <f>Raw_Data_Input!F691</f>
        <v>0</v>
      </c>
      <c r="D692" s="13">
        <f>Raw_Data_Input!G691</f>
        <v>0</v>
      </c>
      <c r="E692" s="12">
        <f>Raw_Data_Input!H691</f>
        <v>0</v>
      </c>
      <c r="G692" s="13">
        <f>Raw_Data_Input!D691</f>
        <v>0</v>
      </c>
      <c r="H692" s="14">
        <f>Raw_Data_Input!I691</f>
        <v>0</v>
      </c>
      <c r="I692" s="18" cm="1">
        <f t="array" ref="I692">_xlfn.TEXTSPLIT(Raw_Data_Input!E691,":")*24</f>
        <v>0</v>
      </c>
      <c r="J692" s="18">
        <f t="shared" si="20"/>
        <v>0</v>
      </c>
      <c r="K692" s="60">
        <f>Raw_Data_Input!J691</f>
        <v>0</v>
      </c>
      <c r="M692" t="str">
        <f t="shared" si="21"/>
        <v xml:space="preserve"> </v>
      </c>
    </row>
    <row r="693" spans="2:13" x14ac:dyDescent="0.3">
      <c r="B693" s="2">
        <f>Raw_Data_Input!B692</f>
        <v>0</v>
      </c>
      <c r="C693" s="13">
        <f>Raw_Data_Input!F692</f>
        <v>0</v>
      </c>
      <c r="D693" s="13">
        <f>Raw_Data_Input!G692</f>
        <v>0</v>
      </c>
      <c r="E693" s="12">
        <f>Raw_Data_Input!H692</f>
        <v>0</v>
      </c>
      <c r="G693" s="13">
        <f>Raw_Data_Input!D692</f>
        <v>0</v>
      </c>
      <c r="H693" s="14">
        <f>Raw_Data_Input!I692</f>
        <v>0</v>
      </c>
      <c r="I693" s="18" cm="1">
        <f t="array" ref="I693">_xlfn.TEXTSPLIT(Raw_Data_Input!E692,":")*24</f>
        <v>0</v>
      </c>
      <c r="J693" s="18">
        <f t="shared" si="20"/>
        <v>0</v>
      </c>
      <c r="K693" s="60">
        <f>Raw_Data_Input!J692</f>
        <v>0</v>
      </c>
      <c r="M693" t="str">
        <f t="shared" si="21"/>
        <v xml:space="preserve"> </v>
      </c>
    </row>
    <row r="694" spans="2:13" x14ac:dyDescent="0.3">
      <c r="B694" s="2">
        <f>Raw_Data_Input!B693</f>
        <v>0</v>
      </c>
      <c r="C694" s="13">
        <f>Raw_Data_Input!F693</f>
        <v>0</v>
      </c>
      <c r="D694" s="13">
        <f>Raw_Data_Input!G693</f>
        <v>0</v>
      </c>
      <c r="E694" s="12">
        <f>Raw_Data_Input!H693</f>
        <v>0</v>
      </c>
      <c r="G694" s="13">
        <f>Raw_Data_Input!D693</f>
        <v>0</v>
      </c>
      <c r="H694" s="14">
        <f>Raw_Data_Input!I693</f>
        <v>0</v>
      </c>
      <c r="I694" s="18" cm="1">
        <f t="array" ref="I694">_xlfn.TEXTSPLIT(Raw_Data_Input!E693,":")*24</f>
        <v>0</v>
      </c>
      <c r="J694" s="18">
        <f t="shared" si="20"/>
        <v>0</v>
      </c>
      <c r="K694" s="60">
        <f>Raw_Data_Input!J693</f>
        <v>0</v>
      </c>
      <c r="M694" t="str">
        <f t="shared" si="21"/>
        <v xml:space="preserve"> </v>
      </c>
    </row>
    <row r="695" spans="2:13" x14ac:dyDescent="0.3">
      <c r="B695" s="2">
        <f>Raw_Data_Input!B694</f>
        <v>0</v>
      </c>
      <c r="C695" s="13">
        <f>Raw_Data_Input!F694</f>
        <v>0</v>
      </c>
      <c r="D695" s="13">
        <f>Raw_Data_Input!G694</f>
        <v>0</v>
      </c>
      <c r="E695" s="12">
        <f>Raw_Data_Input!H694</f>
        <v>0</v>
      </c>
      <c r="G695" s="13">
        <f>Raw_Data_Input!D694</f>
        <v>0</v>
      </c>
      <c r="H695" s="14">
        <f>Raw_Data_Input!I694</f>
        <v>0</v>
      </c>
      <c r="I695" s="18" cm="1">
        <f t="array" ref="I695">_xlfn.TEXTSPLIT(Raw_Data_Input!E694,":")*24</f>
        <v>0</v>
      </c>
      <c r="J695" s="18">
        <f t="shared" si="20"/>
        <v>0</v>
      </c>
      <c r="K695" s="60">
        <f>Raw_Data_Input!J694</f>
        <v>0</v>
      </c>
      <c r="M695" t="str">
        <f t="shared" si="21"/>
        <v xml:space="preserve"> </v>
      </c>
    </row>
    <row r="696" spans="2:13" x14ac:dyDescent="0.3">
      <c r="B696" s="2">
        <f>Raw_Data_Input!B695</f>
        <v>0</v>
      </c>
      <c r="C696" s="13">
        <f>Raw_Data_Input!F695</f>
        <v>0</v>
      </c>
      <c r="D696" s="13">
        <f>Raw_Data_Input!G695</f>
        <v>0</v>
      </c>
      <c r="E696" s="12">
        <f>Raw_Data_Input!H695</f>
        <v>0</v>
      </c>
      <c r="G696" s="13">
        <f>Raw_Data_Input!D695</f>
        <v>0</v>
      </c>
      <c r="H696" s="14">
        <f>Raw_Data_Input!I695</f>
        <v>0</v>
      </c>
      <c r="I696" s="18" cm="1">
        <f t="array" ref="I696">_xlfn.TEXTSPLIT(Raw_Data_Input!E695,":")*24</f>
        <v>0</v>
      </c>
      <c r="J696" s="18">
        <f t="shared" si="20"/>
        <v>0</v>
      </c>
      <c r="K696" s="60">
        <f>Raw_Data_Input!J695</f>
        <v>0</v>
      </c>
      <c r="M696" t="str">
        <f t="shared" si="21"/>
        <v xml:space="preserve"> </v>
      </c>
    </row>
    <row r="697" spans="2:13" x14ac:dyDescent="0.3">
      <c r="B697" s="2">
        <f>Raw_Data_Input!B696</f>
        <v>0</v>
      </c>
      <c r="C697" s="13">
        <f>Raw_Data_Input!F696</f>
        <v>0</v>
      </c>
      <c r="D697" s="13">
        <f>Raw_Data_Input!G696</f>
        <v>0</v>
      </c>
      <c r="E697" s="12">
        <f>Raw_Data_Input!H696</f>
        <v>0</v>
      </c>
      <c r="G697" s="13">
        <f>Raw_Data_Input!D696</f>
        <v>0</v>
      </c>
      <c r="H697" s="14">
        <f>Raw_Data_Input!I696</f>
        <v>0</v>
      </c>
      <c r="I697" s="18" cm="1">
        <f t="array" ref="I697">_xlfn.TEXTSPLIT(Raw_Data_Input!E696,":")*24</f>
        <v>0</v>
      </c>
      <c r="J697" s="18">
        <f t="shared" si="20"/>
        <v>0</v>
      </c>
      <c r="K697" s="60">
        <f>Raw_Data_Input!J696</f>
        <v>0</v>
      </c>
      <c r="M697" t="str">
        <f t="shared" si="21"/>
        <v xml:space="preserve"> </v>
      </c>
    </row>
    <row r="698" spans="2:13" x14ac:dyDescent="0.3">
      <c r="B698" s="2">
        <f>Raw_Data_Input!B697</f>
        <v>0</v>
      </c>
      <c r="C698" s="13">
        <f>Raw_Data_Input!F697</f>
        <v>0</v>
      </c>
      <c r="D698" s="13">
        <f>Raw_Data_Input!G697</f>
        <v>0</v>
      </c>
      <c r="E698" s="12">
        <f>Raw_Data_Input!H697</f>
        <v>0</v>
      </c>
      <c r="G698" s="13">
        <f>Raw_Data_Input!D697</f>
        <v>0</v>
      </c>
      <c r="H698" s="14">
        <f>Raw_Data_Input!I697</f>
        <v>0</v>
      </c>
      <c r="I698" s="18" cm="1">
        <f t="array" ref="I698">_xlfn.TEXTSPLIT(Raw_Data_Input!E697,":")*24</f>
        <v>0</v>
      </c>
      <c r="J698" s="18">
        <f t="shared" si="20"/>
        <v>0</v>
      </c>
      <c r="K698" s="60">
        <f>Raw_Data_Input!J697</f>
        <v>0</v>
      </c>
      <c r="M698" t="str">
        <f t="shared" si="21"/>
        <v xml:space="preserve"> </v>
      </c>
    </row>
    <row r="699" spans="2:13" x14ac:dyDescent="0.3">
      <c r="B699" s="2">
        <f>Raw_Data_Input!B698</f>
        <v>0</v>
      </c>
      <c r="C699" s="13">
        <f>Raw_Data_Input!F698</f>
        <v>0</v>
      </c>
      <c r="D699" s="13">
        <f>Raw_Data_Input!G698</f>
        <v>0</v>
      </c>
      <c r="E699" s="12">
        <f>Raw_Data_Input!H698</f>
        <v>0</v>
      </c>
      <c r="G699" s="13">
        <f>Raw_Data_Input!D698</f>
        <v>0</v>
      </c>
      <c r="H699" s="14">
        <f>Raw_Data_Input!I698</f>
        <v>0</v>
      </c>
      <c r="I699" s="18" cm="1">
        <f t="array" ref="I699">_xlfn.TEXTSPLIT(Raw_Data_Input!E698,":")*24</f>
        <v>0</v>
      </c>
      <c r="J699" s="18">
        <f t="shared" si="20"/>
        <v>0</v>
      </c>
      <c r="K699" s="60">
        <f>Raw_Data_Input!J698</f>
        <v>0</v>
      </c>
      <c r="M699" t="str">
        <f t="shared" si="21"/>
        <v xml:space="preserve"> </v>
      </c>
    </row>
    <row r="700" spans="2:13" x14ac:dyDescent="0.3">
      <c r="B700" s="2">
        <f>Raw_Data_Input!B699</f>
        <v>0</v>
      </c>
      <c r="C700" s="13">
        <f>Raw_Data_Input!F699</f>
        <v>0</v>
      </c>
      <c r="D700" s="13">
        <f>Raw_Data_Input!G699</f>
        <v>0</v>
      </c>
      <c r="E700" s="12">
        <f>Raw_Data_Input!H699</f>
        <v>0</v>
      </c>
      <c r="G700" s="13">
        <f>Raw_Data_Input!D699</f>
        <v>0</v>
      </c>
      <c r="H700" s="14">
        <f>Raw_Data_Input!I699</f>
        <v>0</v>
      </c>
      <c r="I700" s="18" cm="1">
        <f t="array" ref="I700">_xlfn.TEXTSPLIT(Raw_Data_Input!E699,":")*24</f>
        <v>0</v>
      </c>
      <c r="J700" s="18">
        <f t="shared" si="20"/>
        <v>0</v>
      </c>
      <c r="K700" s="60">
        <f>Raw_Data_Input!J699</f>
        <v>0</v>
      </c>
      <c r="M700" t="str">
        <f t="shared" si="21"/>
        <v xml:space="preserve"> </v>
      </c>
    </row>
    <row r="701" spans="2:13" x14ac:dyDescent="0.3">
      <c r="B701" s="2">
        <f>Raw_Data_Input!B700</f>
        <v>0</v>
      </c>
      <c r="C701" s="13">
        <f>Raw_Data_Input!F700</f>
        <v>0</v>
      </c>
      <c r="D701" s="13">
        <f>Raw_Data_Input!G700</f>
        <v>0</v>
      </c>
      <c r="E701" s="12">
        <f>Raw_Data_Input!H700</f>
        <v>0</v>
      </c>
      <c r="G701" s="13">
        <f>Raw_Data_Input!D700</f>
        <v>0</v>
      </c>
      <c r="H701" s="14">
        <f>Raw_Data_Input!I700</f>
        <v>0</v>
      </c>
      <c r="I701" s="18" cm="1">
        <f t="array" ref="I701">_xlfn.TEXTSPLIT(Raw_Data_Input!E700,":")*24</f>
        <v>0</v>
      </c>
      <c r="J701" s="18">
        <f t="shared" si="20"/>
        <v>0</v>
      </c>
      <c r="K701" s="60">
        <f>Raw_Data_Input!J700</f>
        <v>0</v>
      </c>
      <c r="M701" t="str">
        <f t="shared" si="21"/>
        <v xml:space="preserve"> </v>
      </c>
    </row>
    <row r="702" spans="2:13" x14ac:dyDescent="0.3">
      <c r="B702" s="2">
        <f>Raw_Data_Input!B701</f>
        <v>0</v>
      </c>
      <c r="C702" s="13">
        <f>Raw_Data_Input!F701</f>
        <v>0</v>
      </c>
      <c r="D702" s="13">
        <f>Raw_Data_Input!G701</f>
        <v>0</v>
      </c>
      <c r="E702" s="12">
        <f>Raw_Data_Input!H701</f>
        <v>0</v>
      </c>
      <c r="G702" s="13">
        <f>Raw_Data_Input!D701</f>
        <v>0</v>
      </c>
      <c r="H702" s="14">
        <f>Raw_Data_Input!I701</f>
        <v>0</v>
      </c>
      <c r="I702" s="18" cm="1">
        <f t="array" ref="I702">_xlfn.TEXTSPLIT(Raw_Data_Input!E701,":")*24</f>
        <v>0</v>
      </c>
      <c r="J702" s="18">
        <f t="shared" si="20"/>
        <v>0</v>
      </c>
      <c r="K702" s="60">
        <f>Raw_Data_Input!J701</f>
        <v>0</v>
      </c>
      <c r="M702" t="str">
        <f t="shared" si="21"/>
        <v xml:space="preserve"> </v>
      </c>
    </row>
    <row r="703" spans="2:13" x14ac:dyDescent="0.3">
      <c r="B703" s="2">
        <f>Raw_Data_Input!B702</f>
        <v>0</v>
      </c>
      <c r="C703" s="13">
        <f>Raw_Data_Input!F702</f>
        <v>0</v>
      </c>
      <c r="D703" s="13">
        <f>Raw_Data_Input!G702</f>
        <v>0</v>
      </c>
      <c r="E703" s="12">
        <f>Raw_Data_Input!H702</f>
        <v>0</v>
      </c>
      <c r="G703" s="13">
        <f>Raw_Data_Input!D702</f>
        <v>0</v>
      </c>
      <c r="H703" s="14">
        <f>Raw_Data_Input!I702</f>
        <v>0</v>
      </c>
      <c r="I703" s="18" cm="1">
        <f t="array" ref="I703">_xlfn.TEXTSPLIT(Raw_Data_Input!E702,":")*24</f>
        <v>0</v>
      </c>
      <c r="J703" s="18">
        <f t="shared" si="20"/>
        <v>0</v>
      </c>
      <c r="K703" s="60">
        <f>Raw_Data_Input!J702</f>
        <v>0</v>
      </c>
      <c r="M703" t="str">
        <f t="shared" si="21"/>
        <v xml:space="preserve"> </v>
      </c>
    </row>
    <row r="704" spans="2:13" x14ac:dyDescent="0.3">
      <c r="B704" s="2">
        <f>Raw_Data_Input!B703</f>
        <v>0</v>
      </c>
      <c r="C704" s="13">
        <f>Raw_Data_Input!F703</f>
        <v>0</v>
      </c>
      <c r="D704" s="13">
        <f>Raw_Data_Input!G703</f>
        <v>0</v>
      </c>
      <c r="E704" s="12">
        <f>Raw_Data_Input!H703</f>
        <v>0</v>
      </c>
      <c r="G704" s="13">
        <f>Raw_Data_Input!D703</f>
        <v>0</v>
      </c>
      <c r="H704" s="14">
        <f>Raw_Data_Input!I703</f>
        <v>0</v>
      </c>
      <c r="I704" s="18" cm="1">
        <f t="array" ref="I704">_xlfn.TEXTSPLIT(Raw_Data_Input!E703,":")*24</f>
        <v>0</v>
      </c>
      <c r="J704" s="18">
        <f t="shared" si="20"/>
        <v>0</v>
      </c>
      <c r="K704" s="60">
        <f>Raw_Data_Input!J703</f>
        <v>0</v>
      </c>
      <c r="M704" t="str">
        <f t="shared" si="21"/>
        <v xml:space="preserve"> </v>
      </c>
    </row>
    <row r="705" spans="2:13" x14ac:dyDescent="0.3">
      <c r="B705" s="2">
        <f>Raw_Data_Input!B704</f>
        <v>0</v>
      </c>
      <c r="C705" s="13">
        <f>Raw_Data_Input!F704</f>
        <v>0</v>
      </c>
      <c r="D705" s="13">
        <f>Raw_Data_Input!G704</f>
        <v>0</v>
      </c>
      <c r="E705" s="12">
        <f>Raw_Data_Input!H704</f>
        <v>0</v>
      </c>
      <c r="G705" s="13">
        <f>Raw_Data_Input!D704</f>
        <v>0</v>
      </c>
      <c r="H705" s="14">
        <f>Raw_Data_Input!I704</f>
        <v>0</v>
      </c>
      <c r="I705" s="18" cm="1">
        <f t="array" ref="I705">_xlfn.TEXTSPLIT(Raw_Data_Input!E704,":")*24</f>
        <v>0</v>
      </c>
      <c r="J705" s="18">
        <f t="shared" si="20"/>
        <v>0</v>
      </c>
      <c r="K705" s="60">
        <f>Raw_Data_Input!J704</f>
        <v>0</v>
      </c>
      <c r="M705" t="str">
        <f t="shared" si="21"/>
        <v xml:space="preserve"> </v>
      </c>
    </row>
    <row r="706" spans="2:13" x14ac:dyDescent="0.3">
      <c r="B706" s="2">
        <f>Raw_Data_Input!B705</f>
        <v>0</v>
      </c>
      <c r="C706" s="13">
        <f>Raw_Data_Input!F705</f>
        <v>0</v>
      </c>
      <c r="D706" s="13">
        <f>Raw_Data_Input!G705</f>
        <v>0</v>
      </c>
      <c r="E706" s="12">
        <f>Raw_Data_Input!H705</f>
        <v>0</v>
      </c>
      <c r="G706" s="13">
        <f>Raw_Data_Input!D705</f>
        <v>0</v>
      </c>
      <c r="H706" s="14">
        <f>Raw_Data_Input!I705</f>
        <v>0</v>
      </c>
      <c r="I706" s="18" cm="1">
        <f t="array" ref="I706">_xlfn.TEXTSPLIT(Raw_Data_Input!E705,":")*24</f>
        <v>0</v>
      </c>
      <c r="J706" s="18">
        <f t="shared" si="20"/>
        <v>0</v>
      </c>
      <c r="K706" s="60">
        <f>Raw_Data_Input!J705</f>
        <v>0</v>
      </c>
      <c r="M706" t="str">
        <f t="shared" si="21"/>
        <v xml:space="preserve"> </v>
      </c>
    </row>
    <row r="707" spans="2:13" x14ac:dyDescent="0.3">
      <c r="B707" s="2">
        <f>Raw_Data_Input!B706</f>
        <v>0</v>
      </c>
      <c r="C707" s="13">
        <f>Raw_Data_Input!F706</f>
        <v>0</v>
      </c>
      <c r="D707" s="13">
        <f>Raw_Data_Input!G706</f>
        <v>0</v>
      </c>
      <c r="E707" s="12">
        <f>Raw_Data_Input!H706</f>
        <v>0</v>
      </c>
      <c r="G707" s="13">
        <f>Raw_Data_Input!D706</f>
        <v>0</v>
      </c>
      <c r="H707" s="14">
        <f>Raw_Data_Input!I706</f>
        <v>0</v>
      </c>
      <c r="I707" s="18" cm="1">
        <f t="array" ref="I707">_xlfn.TEXTSPLIT(Raw_Data_Input!E706,":")*24</f>
        <v>0</v>
      </c>
      <c r="J707" s="18">
        <f t="shared" si="20"/>
        <v>0</v>
      </c>
      <c r="K707" s="60">
        <f>Raw_Data_Input!J706</f>
        <v>0</v>
      </c>
      <c r="M707" t="str">
        <f t="shared" si="21"/>
        <v xml:space="preserve"> </v>
      </c>
    </row>
    <row r="708" spans="2:13" x14ac:dyDescent="0.3">
      <c r="B708" s="2">
        <f>Raw_Data_Input!B707</f>
        <v>0</v>
      </c>
      <c r="C708" s="13">
        <f>Raw_Data_Input!F707</f>
        <v>0</v>
      </c>
      <c r="D708" s="13">
        <f>Raw_Data_Input!G707</f>
        <v>0</v>
      </c>
      <c r="E708" s="12">
        <f>Raw_Data_Input!H707</f>
        <v>0</v>
      </c>
      <c r="G708" s="13">
        <f>Raw_Data_Input!D707</f>
        <v>0</v>
      </c>
      <c r="H708" s="14">
        <f>Raw_Data_Input!I707</f>
        <v>0</v>
      </c>
      <c r="I708" s="18" cm="1">
        <f t="array" ref="I708">_xlfn.TEXTSPLIT(Raw_Data_Input!E707,":")*24</f>
        <v>0</v>
      </c>
      <c r="J708" s="18">
        <f t="shared" si="20"/>
        <v>0</v>
      </c>
      <c r="K708" s="60">
        <f>Raw_Data_Input!J707</f>
        <v>0</v>
      </c>
      <c r="M708" t="str">
        <f t="shared" si="21"/>
        <v xml:space="preserve"> </v>
      </c>
    </row>
    <row r="709" spans="2:13" x14ac:dyDescent="0.3">
      <c r="B709" s="2">
        <f>Raw_Data_Input!B708</f>
        <v>0</v>
      </c>
      <c r="C709" s="13">
        <f>Raw_Data_Input!F708</f>
        <v>0</v>
      </c>
      <c r="D709" s="13">
        <f>Raw_Data_Input!G708</f>
        <v>0</v>
      </c>
      <c r="E709" s="12">
        <f>Raw_Data_Input!H708</f>
        <v>0</v>
      </c>
      <c r="G709" s="13">
        <f>Raw_Data_Input!D708</f>
        <v>0</v>
      </c>
      <c r="H709" s="14">
        <f>Raw_Data_Input!I708</f>
        <v>0</v>
      </c>
      <c r="I709" s="18" cm="1">
        <f t="array" ref="I709">_xlfn.TEXTSPLIT(Raw_Data_Input!E708,":")*24</f>
        <v>0</v>
      </c>
      <c r="J709" s="18">
        <f t="shared" ref="J709:J772" si="22">H709*I709</f>
        <v>0</v>
      </c>
      <c r="K709" s="60">
        <f>Raw_Data_Input!J708</f>
        <v>0</v>
      </c>
      <c r="M709" t="str">
        <f t="shared" ref="M709:M772" si="23">IF(I709&gt;0,TRUE," ")</f>
        <v xml:space="preserve"> </v>
      </c>
    </row>
    <row r="710" spans="2:13" x14ac:dyDescent="0.3">
      <c r="B710" s="2">
        <f>Raw_Data_Input!B709</f>
        <v>0</v>
      </c>
      <c r="C710" s="13">
        <f>Raw_Data_Input!F709</f>
        <v>0</v>
      </c>
      <c r="D710" s="13">
        <f>Raw_Data_Input!G709</f>
        <v>0</v>
      </c>
      <c r="E710" s="12">
        <f>Raw_Data_Input!H709</f>
        <v>0</v>
      </c>
      <c r="G710" s="13">
        <f>Raw_Data_Input!D709</f>
        <v>0</v>
      </c>
      <c r="H710" s="14">
        <f>Raw_Data_Input!I709</f>
        <v>0</v>
      </c>
      <c r="I710" s="18" cm="1">
        <f t="array" ref="I710">_xlfn.TEXTSPLIT(Raw_Data_Input!E709,":")*24</f>
        <v>0</v>
      </c>
      <c r="J710" s="18">
        <f t="shared" si="22"/>
        <v>0</v>
      </c>
      <c r="K710" s="60">
        <f>Raw_Data_Input!J709</f>
        <v>0</v>
      </c>
      <c r="M710" t="str">
        <f t="shared" si="23"/>
        <v xml:space="preserve"> </v>
      </c>
    </row>
    <row r="711" spans="2:13" x14ac:dyDescent="0.3">
      <c r="B711" s="2">
        <f>Raw_Data_Input!B710</f>
        <v>0</v>
      </c>
      <c r="C711" s="13">
        <f>Raw_Data_Input!F710</f>
        <v>0</v>
      </c>
      <c r="D711" s="13">
        <f>Raw_Data_Input!G710</f>
        <v>0</v>
      </c>
      <c r="E711" s="12">
        <f>Raw_Data_Input!H710</f>
        <v>0</v>
      </c>
      <c r="G711" s="13">
        <f>Raw_Data_Input!D710</f>
        <v>0</v>
      </c>
      <c r="H711" s="14">
        <f>Raw_Data_Input!I710</f>
        <v>0</v>
      </c>
      <c r="I711" s="18" cm="1">
        <f t="array" ref="I711">_xlfn.TEXTSPLIT(Raw_Data_Input!E710,":")*24</f>
        <v>0</v>
      </c>
      <c r="J711" s="18">
        <f t="shared" si="22"/>
        <v>0</v>
      </c>
      <c r="K711" s="60">
        <f>Raw_Data_Input!J710</f>
        <v>0</v>
      </c>
      <c r="M711" t="str">
        <f t="shared" si="23"/>
        <v xml:space="preserve"> </v>
      </c>
    </row>
    <row r="712" spans="2:13" x14ac:dyDescent="0.3">
      <c r="B712" s="2">
        <f>Raw_Data_Input!B711</f>
        <v>0</v>
      </c>
      <c r="C712" s="13">
        <f>Raw_Data_Input!F711</f>
        <v>0</v>
      </c>
      <c r="D712" s="13">
        <f>Raw_Data_Input!G711</f>
        <v>0</v>
      </c>
      <c r="E712" s="12">
        <f>Raw_Data_Input!H711</f>
        <v>0</v>
      </c>
      <c r="G712" s="13">
        <f>Raw_Data_Input!D711</f>
        <v>0</v>
      </c>
      <c r="H712" s="14">
        <f>Raw_Data_Input!I711</f>
        <v>0</v>
      </c>
      <c r="I712" s="18" cm="1">
        <f t="array" ref="I712">_xlfn.TEXTSPLIT(Raw_Data_Input!E711,":")*24</f>
        <v>0</v>
      </c>
      <c r="J712" s="18">
        <f t="shared" si="22"/>
        <v>0</v>
      </c>
      <c r="K712" s="60">
        <f>Raw_Data_Input!J711</f>
        <v>0</v>
      </c>
      <c r="M712" t="str">
        <f t="shared" si="23"/>
        <v xml:space="preserve"> </v>
      </c>
    </row>
    <row r="713" spans="2:13" x14ac:dyDescent="0.3">
      <c r="B713" s="2">
        <f>Raw_Data_Input!B712</f>
        <v>0</v>
      </c>
      <c r="C713" s="13">
        <f>Raw_Data_Input!F712</f>
        <v>0</v>
      </c>
      <c r="D713" s="13">
        <f>Raw_Data_Input!G712</f>
        <v>0</v>
      </c>
      <c r="E713" s="12">
        <f>Raw_Data_Input!H712</f>
        <v>0</v>
      </c>
      <c r="G713" s="13">
        <f>Raw_Data_Input!D712</f>
        <v>0</v>
      </c>
      <c r="H713" s="14">
        <f>Raw_Data_Input!I712</f>
        <v>0</v>
      </c>
      <c r="I713" s="18" cm="1">
        <f t="array" ref="I713">_xlfn.TEXTSPLIT(Raw_Data_Input!E712,":")*24</f>
        <v>0</v>
      </c>
      <c r="J713" s="18">
        <f t="shared" si="22"/>
        <v>0</v>
      </c>
      <c r="K713" s="60">
        <f>Raw_Data_Input!J712</f>
        <v>0</v>
      </c>
      <c r="M713" t="str">
        <f t="shared" si="23"/>
        <v xml:space="preserve"> </v>
      </c>
    </row>
    <row r="714" spans="2:13" x14ac:dyDescent="0.3">
      <c r="B714" s="2">
        <f>Raw_Data_Input!B713</f>
        <v>0</v>
      </c>
      <c r="C714" s="13">
        <f>Raw_Data_Input!F713</f>
        <v>0</v>
      </c>
      <c r="D714" s="13">
        <f>Raw_Data_Input!G713</f>
        <v>0</v>
      </c>
      <c r="E714" s="12">
        <f>Raw_Data_Input!H713</f>
        <v>0</v>
      </c>
      <c r="G714" s="13">
        <f>Raw_Data_Input!D713</f>
        <v>0</v>
      </c>
      <c r="H714" s="14">
        <f>Raw_Data_Input!I713</f>
        <v>0</v>
      </c>
      <c r="I714" s="18" cm="1">
        <f t="array" ref="I714">_xlfn.TEXTSPLIT(Raw_Data_Input!E713,":")*24</f>
        <v>0</v>
      </c>
      <c r="J714" s="18">
        <f t="shared" si="22"/>
        <v>0</v>
      </c>
      <c r="K714" s="60">
        <f>Raw_Data_Input!J713</f>
        <v>0</v>
      </c>
      <c r="M714" t="str">
        <f t="shared" si="23"/>
        <v xml:space="preserve"> </v>
      </c>
    </row>
    <row r="715" spans="2:13" x14ac:dyDescent="0.3">
      <c r="B715" s="2">
        <f>Raw_Data_Input!B714</f>
        <v>0</v>
      </c>
      <c r="C715" s="13">
        <f>Raw_Data_Input!F714</f>
        <v>0</v>
      </c>
      <c r="D715" s="13">
        <f>Raw_Data_Input!G714</f>
        <v>0</v>
      </c>
      <c r="E715" s="12">
        <f>Raw_Data_Input!H714</f>
        <v>0</v>
      </c>
      <c r="G715" s="13">
        <f>Raw_Data_Input!D714</f>
        <v>0</v>
      </c>
      <c r="H715" s="14">
        <f>Raw_Data_Input!I714</f>
        <v>0</v>
      </c>
      <c r="I715" s="18" cm="1">
        <f t="array" ref="I715">_xlfn.TEXTSPLIT(Raw_Data_Input!E714,":")*24</f>
        <v>0</v>
      </c>
      <c r="J715" s="18">
        <f t="shared" si="22"/>
        <v>0</v>
      </c>
      <c r="K715" s="60">
        <f>Raw_Data_Input!J714</f>
        <v>0</v>
      </c>
      <c r="M715" t="str">
        <f t="shared" si="23"/>
        <v xml:space="preserve"> </v>
      </c>
    </row>
    <row r="716" spans="2:13" x14ac:dyDescent="0.3">
      <c r="B716" s="2">
        <f>Raw_Data_Input!B715</f>
        <v>0</v>
      </c>
      <c r="C716" s="13">
        <f>Raw_Data_Input!F715</f>
        <v>0</v>
      </c>
      <c r="D716" s="13">
        <f>Raw_Data_Input!G715</f>
        <v>0</v>
      </c>
      <c r="E716" s="12">
        <f>Raw_Data_Input!H715</f>
        <v>0</v>
      </c>
      <c r="G716" s="13">
        <f>Raw_Data_Input!D715</f>
        <v>0</v>
      </c>
      <c r="H716" s="14">
        <f>Raw_Data_Input!I715</f>
        <v>0</v>
      </c>
      <c r="I716" s="18" cm="1">
        <f t="array" ref="I716">_xlfn.TEXTSPLIT(Raw_Data_Input!E715,":")*24</f>
        <v>0</v>
      </c>
      <c r="J716" s="18">
        <f t="shared" si="22"/>
        <v>0</v>
      </c>
      <c r="K716" s="60">
        <f>Raw_Data_Input!J715</f>
        <v>0</v>
      </c>
      <c r="M716" t="str">
        <f t="shared" si="23"/>
        <v xml:space="preserve"> </v>
      </c>
    </row>
    <row r="717" spans="2:13" x14ac:dyDescent="0.3">
      <c r="B717" s="2">
        <f>Raw_Data_Input!B716</f>
        <v>0</v>
      </c>
      <c r="C717" s="13">
        <f>Raw_Data_Input!F716</f>
        <v>0</v>
      </c>
      <c r="D717" s="13">
        <f>Raw_Data_Input!G716</f>
        <v>0</v>
      </c>
      <c r="E717" s="12">
        <f>Raw_Data_Input!H716</f>
        <v>0</v>
      </c>
      <c r="G717" s="13">
        <f>Raw_Data_Input!D716</f>
        <v>0</v>
      </c>
      <c r="H717" s="14">
        <f>Raw_Data_Input!I716</f>
        <v>0</v>
      </c>
      <c r="I717" s="18" cm="1">
        <f t="array" ref="I717">_xlfn.TEXTSPLIT(Raw_Data_Input!E716,":")*24</f>
        <v>0</v>
      </c>
      <c r="J717" s="18">
        <f t="shared" si="22"/>
        <v>0</v>
      </c>
      <c r="K717" s="60">
        <f>Raw_Data_Input!J716</f>
        <v>0</v>
      </c>
      <c r="M717" t="str">
        <f t="shared" si="23"/>
        <v xml:space="preserve"> </v>
      </c>
    </row>
    <row r="718" spans="2:13" x14ac:dyDescent="0.3">
      <c r="B718" s="2">
        <f>Raw_Data_Input!B717</f>
        <v>0</v>
      </c>
      <c r="C718" s="13">
        <f>Raw_Data_Input!F717</f>
        <v>0</v>
      </c>
      <c r="D718" s="13">
        <f>Raw_Data_Input!G717</f>
        <v>0</v>
      </c>
      <c r="E718" s="12">
        <f>Raw_Data_Input!H717</f>
        <v>0</v>
      </c>
      <c r="G718" s="13">
        <f>Raw_Data_Input!D717</f>
        <v>0</v>
      </c>
      <c r="H718" s="14">
        <f>Raw_Data_Input!I717</f>
        <v>0</v>
      </c>
      <c r="I718" s="18" cm="1">
        <f t="array" ref="I718">_xlfn.TEXTSPLIT(Raw_Data_Input!E717,":")*24</f>
        <v>0</v>
      </c>
      <c r="J718" s="18">
        <f t="shared" si="22"/>
        <v>0</v>
      </c>
      <c r="K718" s="60">
        <f>Raw_Data_Input!J717</f>
        <v>0</v>
      </c>
      <c r="M718" t="str">
        <f t="shared" si="23"/>
        <v xml:space="preserve"> </v>
      </c>
    </row>
    <row r="719" spans="2:13" x14ac:dyDescent="0.3">
      <c r="B719" s="2">
        <f>Raw_Data_Input!B718</f>
        <v>0</v>
      </c>
      <c r="C719" s="13">
        <f>Raw_Data_Input!F718</f>
        <v>0</v>
      </c>
      <c r="D719" s="13">
        <f>Raw_Data_Input!G718</f>
        <v>0</v>
      </c>
      <c r="E719" s="12">
        <f>Raw_Data_Input!H718</f>
        <v>0</v>
      </c>
      <c r="G719" s="13">
        <f>Raw_Data_Input!D718</f>
        <v>0</v>
      </c>
      <c r="H719" s="14">
        <f>Raw_Data_Input!I718</f>
        <v>0</v>
      </c>
      <c r="I719" s="18" cm="1">
        <f t="array" ref="I719">_xlfn.TEXTSPLIT(Raw_Data_Input!E718,":")*24</f>
        <v>0</v>
      </c>
      <c r="J719" s="18">
        <f t="shared" si="22"/>
        <v>0</v>
      </c>
      <c r="K719" s="60">
        <f>Raw_Data_Input!J718</f>
        <v>0</v>
      </c>
      <c r="M719" t="str">
        <f t="shared" si="23"/>
        <v xml:space="preserve"> </v>
      </c>
    </row>
    <row r="720" spans="2:13" x14ac:dyDescent="0.3">
      <c r="B720" s="2">
        <f>Raw_Data_Input!B719</f>
        <v>0</v>
      </c>
      <c r="C720" s="13">
        <f>Raw_Data_Input!F719</f>
        <v>0</v>
      </c>
      <c r="D720" s="13">
        <f>Raw_Data_Input!G719</f>
        <v>0</v>
      </c>
      <c r="E720" s="12">
        <f>Raw_Data_Input!H719</f>
        <v>0</v>
      </c>
      <c r="G720" s="13">
        <f>Raw_Data_Input!D719</f>
        <v>0</v>
      </c>
      <c r="H720" s="14">
        <f>Raw_Data_Input!I719</f>
        <v>0</v>
      </c>
      <c r="I720" s="18" cm="1">
        <f t="array" ref="I720">_xlfn.TEXTSPLIT(Raw_Data_Input!E719,":")*24</f>
        <v>0</v>
      </c>
      <c r="J720" s="18">
        <f t="shared" si="22"/>
        <v>0</v>
      </c>
      <c r="K720" s="60">
        <f>Raw_Data_Input!J719</f>
        <v>0</v>
      </c>
      <c r="M720" t="str">
        <f t="shared" si="23"/>
        <v xml:space="preserve"> </v>
      </c>
    </row>
    <row r="721" spans="2:13" x14ac:dyDescent="0.3">
      <c r="B721" s="2">
        <f>Raw_Data_Input!B720</f>
        <v>0</v>
      </c>
      <c r="C721" s="13">
        <f>Raw_Data_Input!F720</f>
        <v>0</v>
      </c>
      <c r="D721" s="13">
        <f>Raw_Data_Input!G720</f>
        <v>0</v>
      </c>
      <c r="E721" s="12">
        <f>Raw_Data_Input!H720</f>
        <v>0</v>
      </c>
      <c r="G721" s="13">
        <f>Raw_Data_Input!D720</f>
        <v>0</v>
      </c>
      <c r="H721" s="14">
        <f>Raw_Data_Input!I720</f>
        <v>0</v>
      </c>
      <c r="I721" s="18" cm="1">
        <f t="array" ref="I721">_xlfn.TEXTSPLIT(Raw_Data_Input!E720,":")*24</f>
        <v>0</v>
      </c>
      <c r="J721" s="18">
        <f t="shared" si="22"/>
        <v>0</v>
      </c>
      <c r="K721" s="60">
        <f>Raw_Data_Input!J720</f>
        <v>0</v>
      </c>
      <c r="M721" t="str">
        <f t="shared" si="23"/>
        <v xml:space="preserve"> </v>
      </c>
    </row>
    <row r="722" spans="2:13" x14ac:dyDescent="0.3">
      <c r="B722" s="2">
        <f>Raw_Data_Input!B721</f>
        <v>0</v>
      </c>
      <c r="C722" s="13">
        <f>Raw_Data_Input!F721</f>
        <v>0</v>
      </c>
      <c r="D722" s="13">
        <f>Raw_Data_Input!G721</f>
        <v>0</v>
      </c>
      <c r="E722" s="12">
        <f>Raw_Data_Input!H721</f>
        <v>0</v>
      </c>
      <c r="G722" s="13">
        <f>Raw_Data_Input!D721</f>
        <v>0</v>
      </c>
      <c r="H722" s="14">
        <f>Raw_Data_Input!I721</f>
        <v>0</v>
      </c>
      <c r="I722" s="18" cm="1">
        <f t="array" ref="I722">_xlfn.TEXTSPLIT(Raw_Data_Input!E721,":")*24</f>
        <v>0</v>
      </c>
      <c r="J722" s="18">
        <f t="shared" si="22"/>
        <v>0</v>
      </c>
      <c r="K722" s="60">
        <f>Raw_Data_Input!J721</f>
        <v>0</v>
      </c>
      <c r="M722" t="str">
        <f t="shared" si="23"/>
        <v xml:space="preserve"> </v>
      </c>
    </row>
    <row r="723" spans="2:13" x14ac:dyDescent="0.3">
      <c r="B723" s="2">
        <f>Raw_Data_Input!B722</f>
        <v>0</v>
      </c>
      <c r="C723" s="13">
        <f>Raw_Data_Input!F722</f>
        <v>0</v>
      </c>
      <c r="D723" s="13">
        <f>Raw_Data_Input!G722</f>
        <v>0</v>
      </c>
      <c r="E723" s="12">
        <f>Raw_Data_Input!H722</f>
        <v>0</v>
      </c>
      <c r="G723" s="13">
        <f>Raw_Data_Input!D722</f>
        <v>0</v>
      </c>
      <c r="H723" s="14">
        <f>Raw_Data_Input!I722</f>
        <v>0</v>
      </c>
      <c r="I723" s="18" cm="1">
        <f t="array" ref="I723">_xlfn.TEXTSPLIT(Raw_Data_Input!E722,":")*24</f>
        <v>0</v>
      </c>
      <c r="J723" s="18">
        <f t="shared" si="22"/>
        <v>0</v>
      </c>
      <c r="K723" s="60">
        <f>Raw_Data_Input!J722</f>
        <v>0</v>
      </c>
      <c r="M723" t="str">
        <f t="shared" si="23"/>
        <v xml:space="preserve"> </v>
      </c>
    </row>
    <row r="724" spans="2:13" x14ac:dyDescent="0.3">
      <c r="B724" s="2">
        <f>Raw_Data_Input!B723</f>
        <v>0</v>
      </c>
      <c r="C724" s="13">
        <f>Raw_Data_Input!F723</f>
        <v>0</v>
      </c>
      <c r="D724" s="13">
        <f>Raw_Data_Input!G723</f>
        <v>0</v>
      </c>
      <c r="E724" s="12">
        <f>Raw_Data_Input!H723</f>
        <v>0</v>
      </c>
      <c r="G724" s="13">
        <f>Raw_Data_Input!D723</f>
        <v>0</v>
      </c>
      <c r="H724" s="14">
        <f>Raw_Data_Input!I723</f>
        <v>0</v>
      </c>
      <c r="I724" s="18" cm="1">
        <f t="array" ref="I724">_xlfn.TEXTSPLIT(Raw_Data_Input!E723,":")*24</f>
        <v>0</v>
      </c>
      <c r="J724" s="18">
        <f t="shared" si="22"/>
        <v>0</v>
      </c>
      <c r="K724" s="60">
        <f>Raw_Data_Input!J723</f>
        <v>0</v>
      </c>
      <c r="M724" t="str">
        <f t="shared" si="23"/>
        <v xml:space="preserve"> </v>
      </c>
    </row>
    <row r="725" spans="2:13" x14ac:dyDescent="0.3">
      <c r="B725" s="2">
        <f>Raw_Data_Input!B724</f>
        <v>0</v>
      </c>
      <c r="C725" s="13">
        <f>Raw_Data_Input!F724</f>
        <v>0</v>
      </c>
      <c r="D725" s="13">
        <f>Raw_Data_Input!G724</f>
        <v>0</v>
      </c>
      <c r="E725" s="12">
        <f>Raw_Data_Input!H724</f>
        <v>0</v>
      </c>
      <c r="G725" s="13">
        <f>Raw_Data_Input!D724</f>
        <v>0</v>
      </c>
      <c r="H725" s="14">
        <f>Raw_Data_Input!I724</f>
        <v>0</v>
      </c>
      <c r="I725" s="18" cm="1">
        <f t="array" ref="I725">_xlfn.TEXTSPLIT(Raw_Data_Input!E724,":")*24</f>
        <v>0</v>
      </c>
      <c r="J725" s="18">
        <f t="shared" si="22"/>
        <v>0</v>
      </c>
      <c r="K725" s="60">
        <f>Raw_Data_Input!J724</f>
        <v>0</v>
      </c>
      <c r="M725" t="str">
        <f t="shared" si="23"/>
        <v xml:space="preserve"> </v>
      </c>
    </row>
    <row r="726" spans="2:13" x14ac:dyDescent="0.3">
      <c r="B726" s="2">
        <f>Raw_Data_Input!B725</f>
        <v>0</v>
      </c>
      <c r="C726" s="13">
        <f>Raw_Data_Input!F725</f>
        <v>0</v>
      </c>
      <c r="D726" s="13">
        <f>Raw_Data_Input!G725</f>
        <v>0</v>
      </c>
      <c r="E726" s="12">
        <f>Raw_Data_Input!H725</f>
        <v>0</v>
      </c>
      <c r="G726" s="13">
        <f>Raw_Data_Input!D725</f>
        <v>0</v>
      </c>
      <c r="H726" s="14">
        <f>Raw_Data_Input!I725</f>
        <v>0</v>
      </c>
      <c r="I726" s="18" cm="1">
        <f t="array" ref="I726">_xlfn.TEXTSPLIT(Raw_Data_Input!E725,":")*24</f>
        <v>0</v>
      </c>
      <c r="J726" s="18">
        <f t="shared" si="22"/>
        <v>0</v>
      </c>
      <c r="K726" s="60">
        <f>Raw_Data_Input!J725</f>
        <v>0</v>
      </c>
      <c r="M726" t="str">
        <f t="shared" si="23"/>
        <v xml:space="preserve"> </v>
      </c>
    </row>
    <row r="727" spans="2:13" x14ac:dyDescent="0.3">
      <c r="B727" s="2">
        <f>Raw_Data_Input!B726</f>
        <v>0</v>
      </c>
      <c r="C727" s="13">
        <f>Raw_Data_Input!F726</f>
        <v>0</v>
      </c>
      <c r="D727" s="13">
        <f>Raw_Data_Input!G726</f>
        <v>0</v>
      </c>
      <c r="E727" s="12">
        <f>Raw_Data_Input!H726</f>
        <v>0</v>
      </c>
      <c r="G727" s="13">
        <f>Raw_Data_Input!D726</f>
        <v>0</v>
      </c>
      <c r="H727" s="14">
        <f>Raw_Data_Input!I726</f>
        <v>0</v>
      </c>
      <c r="I727" s="18" cm="1">
        <f t="array" ref="I727">_xlfn.TEXTSPLIT(Raw_Data_Input!E726,":")*24</f>
        <v>0</v>
      </c>
      <c r="J727" s="18">
        <f t="shared" si="22"/>
        <v>0</v>
      </c>
      <c r="K727" s="60">
        <f>Raw_Data_Input!J726</f>
        <v>0</v>
      </c>
      <c r="M727" t="str">
        <f t="shared" si="23"/>
        <v xml:space="preserve"> </v>
      </c>
    </row>
    <row r="728" spans="2:13" x14ac:dyDescent="0.3">
      <c r="B728" s="2">
        <f>Raw_Data_Input!B727</f>
        <v>0</v>
      </c>
      <c r="C728" s="13">
        <f>Raw_Data_Input!F727</f>
        <v>0</v>
      </c>
      <c r="D728" s="13">
        <f>Raw_Data_Input!G727</f>
        <v>0</v>
      </c>
      <c r="E728" s="12">
        <f>Raw_Data_Input!H727</f>
        <v>0</v>
      </c>
      <c r="G728" s="13">
        <f>Raw_Data_Input!D727</f>
        <v>0</v>
      </c>
      <c r="H728" s="14">
        <f>Raw_Data_Input!I727</f>
        <v>0</v>
      </c>
      <c r="I728" s="18" cm="1">
        <f t="array" ref="I728">_xlfn.TEXTSPLIT(Raw_Data_Input!E727,":")*24</f>
        <v>0</v>
      </c>
      <c r="J728" s="18">
        <f t="shared" si="22"/>
        <v>0</v>
      </c>
      <c r="K728" s="60">
        <f>Raw_Data_Input!J727</f>
        <v>0</v>
      </c>
      <c r="M728" t="str">
        <f t="shared" si="23"/>
        <v xml:space="preserve"> </v>
      </c>
    </row>
    <row r="729" spans="2:13" x14ac:dyDescent="0.3">
      <c r="B729" s="2">
        <f>Raw_Data_Input!B728</f>
        <v>0</v>
      </c>
      <c r="C729" s="13">
        <f>Raw_Data_Input!F728</f>
        <v>0</v>
      </c>
      <c r="D729" s="13">
        <f>Raw_Data_Input!G728</f>
        <v>0</v>
      </c>
      <c r="E729" s="12">
        <f>Raw_Data_Input!H728</f>
        <v>0</v>
      </c>
      <c r="G729" s="13">
        <f>Raw_Data_Input!D728</f>
        <v>0</v>
      </c>
      <c r="H729" s="14">
        <f>Raw_Data_Input!I728</f>
        <v>0</v>
      </c>
      <c r="I729" s="18" cm="1">
        <f t="array" ref="I729">_xlfn.TEXTSPLIT(Raw_Data_Input!E728,":")*24</f>
        <v>0</v>
      </c>
      <c r="J729" s="18">
        <f t="shared" si="22"/>
        <v>0</v>
      </c>
      <c r="K729" s="60">
        <f>Raw_Data_Input!J728</f>
        <v>0</v>
      </c>
      <c r="M729" t="str">
        <f t="shared" si="23"/>
        <v xml:space="preserve"> </v>
      </c>
    </row>
    <row r="730" spans="2:13" x14ac:dyDescent="0.3">
      <c r="B730" s="2">
        <f>Raw_Data_Input!B729</f>
        <v>0</v>
      </c>
      <c r="C730" s="13">
        <f>Raw_Data_Input!F729</f>
        <v>0</v>
      </c>
      <c r="D730" s="13">
        <f>Raw_Data_Input!G729</f>
        <v>0</v>
      </c>
      <c r="E730" s="12">
        <f>Raw_Data_Input!H729</f>
        <v>0</v>
      </c>
      <c r="G730" s="13">
        <f>Raw_Data_Input!D729</f>
        <v>0</v>
      </c>
      <c r="H730" s="14">
        <f>Raw_Data_Input!I729</f>
        <v>0</v>
      </c>
      <c r="I730" s="18" cm="1">
        <f t="array" ref="I730">_xlfn.TEXTSPLIT(Raw_Data_Input!E729,":")*24</f>
        <v>0</v>
      </c>
      <c r="J730" s="18">
        <f t="shared" si="22"/>
        <v>0</v>
      </c>
      <c r="K730" s="60">
        <f>Raw_Data_Input!J729</f>
        <v>0</v>
      </c>
      <c r="M730" t="str">
        <f t="shared" si="23"/>
        <v xml:space="preserve"> </v>
      </c>
    </row>
    <row r="731" spans="2:13" x14ac:dyDescent="0.3">
      <c r="B731" s="2">
        <f>Raw_Data_Input!B730</f>
        <v>0</v>
      </c>
      <c r="C731" s="13">
        <f>Raw_Data_Input!F730</f>
        <v>0</v>
      </c>
      <c r="D731" s="13">
        <f>Raw_Data_Input!G730</f>
        <v>0</v>
      </c>
      <c r="E731" s="12">
        <f>Raw_Data_Input!H730</f>
        <v>0</v>
      </c>
      <c r="G731" s="13">
        <f>Raw_Data_Input!D730</f>
        <v>0</v>
      </c>
      <c r="H731" s="14">
        <f>Raw_Data_Input!I730</f>
        <v>0</v>
      </c>
      <c r="I731" s="18" cm="1">
        <f t="array" ref="I731">_xlfn.TEXTSPLIT(Raw_Data_Input!E730,":")*24</f>
        <v>0</v>
      </c>
      <c r="J731" s="18">
        <f t="shared" si="22"/>
        <v>0</v>
      </c>
      <c r="K731" s="60">
        <f>Raw_Data_Input!J730</f>
        <v>0</v>
      </c>
      <c r="M731" t="str">
        <f t="shared" si="23"/>
        <v xml:space="preserve"> </v>
      </c>
    </row>
    <row r="732" spans="2:13" x14ac:dyDescent="0.3">
      <c r="B732" s="2">
        <f>Raw_Data_Input!B731</f>
        <v>0</v>
      </c>
      <c r="C732" s="13">
        <f>Raw_Data_Input!F731</f>
        <v>0</v>
      </c>
      <c r="D732" s="13">
        <f>Raw_Data_Input!G731</f>
        <v>0</v>
      </c>
      <c r="E732" s="12">
        <f>Raw_Data_Input!H731</f>
        <v>0</v>
      </c>
      <c r="G732" s="13">
        <f>Raw_Data_Input!D731</f>
        <v>0</v>
      </c>
      <c r="H732" s="14">
        <f>Raw_Data_Input!I731</f>
        <v>0</v>
      </c>
      <c r="I732" s="18" cm="1">
        <f t="array" ref="I732">_xlfn.TEXTSPLIT(Raw_Data_Input!E731,":")*24</f>
        <v>0</v>
      </c>
      <c r="J732" s="18">
        <f t="shared" si="22"/>
        <v>0</v>
      </c>
      <c r="K732" s="60">
        <f>Raw_Data_Input!J731</f>
        <v>0</v>
      </c>
      <c r="M732" t="str">
        <f t="shared" si="23"/>
        <v xml:space="preserve"> </v>
      </c>
    </row>
    <row r="733" spans="2:13" x14ac:dyDescent="0.3">
      <c r="B733" s="2">
        <f>Raw_Data_Input!B732</f>
        <v>0</v>
      </c>
      <c r="C733" s="13">
        <f>Raw_Data_Input!F732</f>
        <v>0</v>
      </c>
      <c r="D733" s="13">
        <f>Raw_Data_Input!G732</f>
        <v>0</v>
      </c>
      <c r="E733" s="12">
        <f>Raw_Data_Input!H732</f>
        <v>0</v>
      </c>
      <c r="G733" s="13">
        <f>Raw_Data_Input!D732</f>
        <v>0</v>
      </c>
      <c r="H733" s="14">
        <f>Raw_Data_Input!I732</f>
        <v>0</v>
      </c>
      <c r="I733" s="18" cm="1">
        <f t="array" ref="I733">_xlfn.TEXTSPLIT(Raw_Data_Input!E732,":")*24</f>
        <v>0</v>
      </c>
      <c r="J733" s="18">
        <f t="shared" si="22"/>
        <v>0</v>
      </c>
      <c r="K733" s="60">
        <f>Raw_Data_Input!J732</f>
        <v>0</v>
      </c>
      <c r="M733" t="str">
        <f t="shared" si="23"/>
        <v xml:space="preserve"> </v>
      </c>
    </row>
    <row r="734" spans="2:13" x14ac:dyDescent="0.3">
      <c r="B734" s="2">
        <f>Raw_Data_Input!B733</f>
        <v>0</v>
      </c>
      <c r="C734" s="13">
        <f>Raw_Data_Input!F733</f>
        <v>0</v>
      </c>
      <c r="D734" s="13">
        <f>Raw_Data_Input!G733</f>
        <v>0</v>
      </c>
      <c r="E734" s="12">
        <f>Raw_Data_Input!H733</f>
        <v>0</v>
      </c>
      <c r="G734" s="13">
        <f>Raw_Data_Input!D733</f>
        <v>0</v>
      </c>
      <c r="H734" s="14">
        <f>Raw_Data_Input!I733</f>
        <v>0</v>
      </c>
      <c r="I734" s="18" cm="1">
        <f t="array" ref="I734">_xlfn.TEXTSPLIT(Raw_Data_Input!E733,":")*24</f>
        <v>0</v>
      </c>
      <c r="J734" s="18">
        <f t="shared" si="22"/>
        <v>0</v>
      </c>
      <c r="K734" s="60">
        <f>Raw_Data_Input!J733</f>
        <v>0</v>
      </c>
      <c r="M734" t="str">
        <f t="shared" si="23"/>
        <v xml:space="preserve"> </v>
      </c>
    </row>
    <row r="735" spans="2:13" x14ac:dyDescent="0.3">
      <c r="B735" s="2">
        <f>Raw_Data_Input!B734</f>
        <v>0</v>
      </c>
      <c r="C735" s="13">
        <f>Raw_Data_Input!F734</f>
        <v>0</v>
      </c>
      <c r="D735" s="13">
        <f>Raw_Data_Input!G734</f>
        <v>0</v>
      </c>
      <c r="E735" s="12">
        <f>Raw_Data_Input!H734</f>
        <v>0</v>
      </c>
      <c r="G735" s="13">
        <f>Raw_Data_Input!D734</f>
        <v>0</v>
      </c>
      <c r="H735" s="14">
        <f>Raw_Data_Input!I734</f>
        <v>0</v>
      </c>
      <c r="I735" s="18" cm="1">
        <f t="array" ref="I735">_xlfn.TEXTSPLIT(Raw_Data_Input!E734,":")*24</f>
        <v>0</v>
      </c>
      <c r="J735" s="18">
        <f t="shared" si="22"/>
        <v>0</v>
      </c>
      <c r="K735" s="60">
        <f>Raw_Data_Input!J734</f>
        <v>0</v>
      </c>
      <c r="M735" t="str">
        <f t="shared" si="23"/>
        <v xml:space="preserve"> </v>
      </c>
    </row>
    <row r="736" spans="2:13" x14ac:dyDescent="0.3">
      <c r="B736" s="2">
        <f>Raw_Data_Input!B735</f>
        <v>0</v>
      </c>
      <c r="C736" s="13">
        <f>Raw_Data_Input!F735</f>
        <v>0</v>
      </c>
      <c r="D736" s="13">
        <f>Raw_Data_Input!G735</f>
        <v>0</v>
      </c>
      <c r="E736" s="12">
        <f>Raw_Data_Input!H735</f>
        <v>0</v>
      </c>
      <c r="G736" s="13">
        <f>Raw_Data_Input!D735</f>
        <v>0</v>
      </c>
      <c r="H736" s="14">
        <f>Raw_Data_Input!I735</f>
        <v>0</v>
      </c>
      <c r="I736" s="18" cm="1">
        <f t="array" ref="I736">_xlfn.TEXTSPLIT(Raw_Data_Input!E735,":")*24</f>
        <v>0</v>
      </c>
      <c r="J736" s="18">
        <f t="shared" si="22"/>
        <v>0</v>
      </c>
      <c r="K736" s="60">
        <f>Raw_Data_Input!J735</f>
        <v>0</v>
      </c>
      <c r="M736" t="str">
        <f t="shared" si="23"/>
        <v xml:space="preserve"> </v>
      </c>
    </row>
    <row r="737" spans="2:13" x14ac:dyDescent="0.3">
      <c r="B737" s="2">
        <f>Raw_Data_Input!B736</f>
        <v>0</v>
      </c>
      <c r="C737" s="13">
        <f>Raw_Data_Input!F736</f>
        <v>0</v>
      </c>
      <c r="D737" s="13">
        <f>Raw_Data_Input!G736</f>
        <v>0</v>
      </c>
      <c r="E737" s="12">
        <f>Raw_Data_Input!H736</f>
        <v>0</v>
      </c>
      <c r="G737" s="13">
        <f>Raw_Data_Input!D736</f>
        <v>0</v>
      </c>
      <c r="H737" s="14">
        <f>Raw_Data_Input!I736</f>
        <v>0</v>
      </c>
      <c r="I737" s="18" cm="1">
        <f t="array" ref="I737">_xlfn.TEXTSPLIT(Raw_Data_Input!E736,":")*24</f>
        <v>0</v>
      </c>
      <c r="J737" s="18">
        <f t="shared" si="22"/>
        <v>0</v>
      </c>
      <c r="K737" s="60">
        <f>Raw_Data_Input!J736</f>
        <v>0</v>
      </c>
      <c r="M737" t="str">
        <f t="shared" si="23"/>
        <v xml:space="preserve"> </v>
      </c>
    </row>
    <row r="738" spans="2:13" x14ac:dyDescent="0.3">
      <c r="B738" s="2">
        <f>Raw_Data_Input!B737</f>
        <v>0</v>
      </c>
      <c r="C738" s="13">
        <f>Raw_Data_Input!F737</f>
        <v>0</v>
      </c>
      <c r="D738" s="13">
        <f>Raw_Data_Input!G737</f>
        <v>0</v>
      </c>
      <c r="E738" s="12">
        <f>Raw_Data_Input!H737</f>
        <v>0</v>
      </c>
      <c r="G738" s="13">
        <f>Raw_Data_Input!D737</f>
        <v>0</v>
      </c>
      <c r="H738" s="14">
        <f>Raw_Data_Input!I737</f>
        <v>0</v>
      </c>
      <c r="I738" s="18" cm="1">
        <f t="array" ref="I738">_xlfn.TEXTSPLIT(Raw_Data_Input!E737,":")*24</f>
        <v>0</v>
      </c>
      <c r="J738" s="18">
        <f t="shared" si="22"/>
        <v>0</v>
      </c>
      <c r="K738" s="60">
        <f>Raw_Data_Input!J737</f>
        <v>0</v>
      </c>
      <c r="M738" t="str">
        <f t="shared" si="23"/>
        <v xml:space="preserve"> </v>
      </c>
    </row>
    <row r="739" spans="2:13" x14ac:dyDescent="0.3">
      <c r="B739" s="2">
        <f>Raw_Data_Input!B738</f>
        <v>0</v>
      </c>
      <c r="C739" s="13">
        <f>Raw_Data_Input!F738</f>
        <v>0</v>
      </c>
      <c r="D739" s="13">
        <f>Raw_Data_Input!G738</f>
        <v>0</v>
      </c>
      <c r="E739" s="12">
        <f>Raw_Data_Input!H738</f>
        <v>0</v>
      </c>
      <c r="G739" s="13">
        <f>Raw_Data_Input!D738</f>
        <v>0</v>
      </c>
      <c r="H739" s="14">
        <f>Raw_Data_Input!I738</f>
        <v>0</v>
      </c>
      <c r="I739" s="18" cm="1">
        <f t="array" ref="I739">_xlfn.TEXTSPLIT(Raw_Data_Input!E738,":")*24</f>
        <v>0</v>
      </c>
      <c r="J739" s="18">
        <f t="shared" si="22"/>
        <v>0</v>
      </c>
      <c r="K739" s="60">
        <f>Raw_Data_Input!J738</f>
        <v>0</v>
      </c>
      <c r="M739" t="str">
        <f t="shared" si="23"/>
        <v xml:space="preserve"> </v>
      </c>
    </row>
    <row r="740" spans="2:13" x14ac:dyDescent="0.3">
      <c r="B740" s="2">
        <f>Raw_Data_Input!B739</f>
        <v>0</v>
      </c>
      <c r="C740" s="13">
        <f>Raw_Data_Input!F739</f>
        <v>0</v>
      </c>
      <c r="D740" s="13">
        <f>Raw_Data_Input!G739</f>
        <v>0</v>
      </c>
      <c r="E740" s="12">
        <f>Raw_Data_Input!H739</f>
        <v>0</v>
      </c>
      <c r="G740" s="13">
        <f>Raw_Data_Input!D739</f>
        <v>0</v>
      </c>
      <c r="H740" s="14">
        <f>Raw_Data_Input!I739</f>
        <v>0</v>
      </c>
      <c r="I740" s="18" cm="1">
        <f t="array" ref="I740">_xlfn.TEXTSPLIT(Raw_Data_Input!E739,":")*24</f>
        <v>0</v>
      </c>
      <c r="J740" s="18">
        <f t="shared" si="22"/>
        <v>0</v>
      </c>
      <c r="K740" s="60">
        <f>Raw_Data_Input!J739</f>
        <v>0</v>
      </c>
      <c r="M740" t="str">
        <f t="shared" si="23"/>
        <v xml:space="preserve"> </v>
      </c>
    </row>
    <row r="741" spans="2:13" x14ac:dyDescent="0.3">
      <c r="B741" s="2">
        <f>Raw_Data_Input!B740</f>
        <v>0</v>
      </c>
      <c r="C741" s="13">
        <f>Raw_Data_Input!F740</f>
        <v>0</v>
      </c>
      <c r="D741" s="13">
        <f>Raw_Data_Input!G740</f>
        <v>0</v>
      </c>
      <c r="E741" s="12">
        <f>Raw_Data_Input!H740</f>
        <v>0</v>
      </c>
      <c r="G741" s="13">
        <f>Raw_Data_Input!D740</f>
        <v>0</v>
      </c>
      <c r="H741" s="14">
        <f>Raw_Data_Input!I740</f>
        <v>0</v>
      </c>
      <c r="I741" s="18" cm="1">
        <f t="array" ref="I741">_xlfn.TEXTSPLIT(Raw_Data_Input!E740,":")*24</f>
        <v>0</v>
      </c>
      <c r="J741" s="18">
        <f t="shared" si="22"/>
        <v>0</v>
      </c>
      <c r="K741" s="60">
        <f>Raw_Data_Input!J740</f>
        <v>0</v>
      </c>
      <c r="M741" t="str">
        <f t="shared" si="23"/>
        <v xml:space="preserve"> </v>
      </c>
    </row>
    <row r="742" spans="2:13" x14ac:dyDescent="0.3">
      <c r="B742" s="2">
        <f>Raw_Data_Input!B741</f>
        <v>0</v>
      </c>
      <c r="C742" s="13">
        <f>Raw_Data_Input!F741</f>
        <v>0</v>
      </c>
      <c r="D742" s="13">
        <f>Raw_Data_Input!G741</f>
        <v>0</v>
      </c>
      <c r="E742" s="12">
        <f>Raw_Data_Input!H741</f>
        <v>0</v>
      </c>
      <c r="G742" s="13">
        <f>Raw_Data_Input!D741</f>
        <v>0</v>
      </c>
      <c r="H742" s="14">
        <f>Raw_Data_Input!I741</f>
        <v>0</v>
      </c>
      <c r="I742" s="18" cm="1">
        <f t="array" ref="I742">_xlfn.TEXTSPLIT(Raw_Data_Input!E741,":")*24</f>
        <v>0</v>
      </c>
      <c r="J742" s="18">
        <f t="shared" si="22"/>
        <v>0</v>
      </c>
      <c r="K742" s="60">
        <f>Raw_Data_Input!J741</f>
        <v>0</v>
      </c>
      <c r="M742" t="str">
        <f t="shared" si="23"/>
        <v xml:space="preserve"> </v>
      </c>
    </row>
    <row r="743" spans="2:13" x14ac:dyDescent="0.3">
      <c r="B743" s="2">
        <f>Raw_Data_Input!B742</f>
        <v>0</v>
      </c>
      <c r="C743" s="13">
        <f>Raw_Data_Input!F742</f>
        <v>0</v>
      </c>
      <c r="D743" s="13">
        <f>Raw_Data_Input!G742</f>
        <v>0</v>
      </c>
      <c r="E743" s="12">
        <f>Raw_Data_Input!H742</f>
        <v>0</v>
      </c>
      <c r="G743" s="13">
        <f>Raw_Data_Input!D742</f>
        <v>0</v>
      </c>
      <c r="H743" s="14">
        <f>Raw_Data_Input!I742</f>
        <v>0</v>
      </c>
      <c r="I743" s="18" cm="1">
        <f t="array" ref="I743">_xlfn.TEXTSPLIT(Raw_Data_Input!E742,":")*24</f>
        <v>0</v>
      </c>
      <c r="J743" s="18">
        <f t="shared" si="22"/>
        <v>0</v>
      </c>
      <c r="K743" s="60">
        <f>Raw_Data_Input!J742</f>
        <v>0</v>
      </c>
      <c r="M743" t="str">
        <f t="shared" si="23"/>
        <v xml:space="preserve"> </v>
      </c>
    </row>
    <row r="744" spans="2:13" x14ac:dyDescent="0.3">
      <c r="B744" s="2">
        <f>Raw_Data_Input!B743</f>
        <v>0</v>
      </c>
      <c r="C744" s="13">
        <f>Raw_Data_Input!F743</f>
        <v>0</v>
      </c>
      <c r="D744" s="13">
        <f>Raw_Data_Input!G743</f>
        <v>0</v>
      </c>
      <c r="E744" s="12">
        <f>Raw_Data_Input!H743</f>
        <v>0</v>
      </c>
      <c r="G744" s="13">
        <f>Raw_Data_Input!D743</f>
        <v>0</v>
      </c>
      <c r="H744" s="14">
        <f>Raw_Data_Input!I743</f>
        <v>0</v>
      </c>
      <c r="I744" s="18" cm="1">
        <f t="array" ref="I744">_xlfn.TEXTSPLIT(Raw_Data_Input!E743,":")*24</f>
        <v>0</v>
      </c>
      <c r="J744" s="18">
        <f t="shared" si="22"/>
        <v>0</v>
      </c>
      <c r="K744" s="60">
        <f>Raw_Data_Input!J743</f>
        <v>0</v>
      </c>
      <c r="M744" t="str">
        <f t="shared" si="23"/>
        <v xml:space="preserve"> </v>
      </c>
    </row>
    <row r="745" spans="2:13" x14ac:dyDescent="0.3">
      <c r="B745" s="2">
        <f>Raw_Data_Input!B744</f>
        <v>0</v>
      </c>
      <c r="C745" s="13">
        <f>Raw_Data_Input!F744</f>
        <v>0</v>
      </c>
      <c r="D745" s="13">
        <f>Raw_Data_Input!G744</f>
        <v>0</v>
      </c>
      <c r="E745" s="12">
        <f>Raw_Data_Input!H744</f>
        <v>0</v>
      </c>
      <c r="G745" s="13">
        <f>Raw_Data_Input!D744</f>
        <v>0</v>
      </c>
      <c r="H745" s="14">
        <f>Raw_Data_Input!I744</f>
        <v>0</v>
      </c>
      <c r="I745" s="18" cm="1">
        <f t="array" ref="I745">_xlfn.TEXTSPLIT(Raw_Data_Input!E744,":")*24</f>
        <v>0</v>
      </c>
      <c r="J745" s="18">
        <f t="shared" si="22"/>
        <v>0</v>
      </c>
      <c r="K745" s="60">
        <f>Raw_Data_Input!J744</f>
        <v>0</v>
      </c>
      <c r="M745" t="str">
        <f t="shared" si="23"/>
        <v xml:space="preserve"> </v>
      </c>
    </row>
    <row r="746" spans="2:13" x14ac:dyDescent="0.3">
      <c r="B746" s="2">
        <f>Raw_Data_Input!B745</f>
        <v>0</v>
      </c>
      <c r="C746" s="13">
        <f>Raw_Data_Input!F745</f>
        <v>0</v>
      </c>
      <c r="D746" s="13">
        <f>Raw_Data_Input!G745</f>
        <v>0</v>
      </c>
      <c r="E746" s="12">
        <f>Raw_Data_Input!H745</f>
        <v>0</v>
      </c>
      <c r="G746" s="13">
        <f>Raw_Data_Input!D745</f>
        <v>0</v>
      </c>
      <c r="H746" s="14">
        <f>Raw_Data_Input!I745</f>
        <v>0</v>
      </c>
      <c r="I746" s="18" cm="1">
        <f t="array" ref="I746">_xlfn.TEXTSPLIT(Raw_Data_Input!E745,":")*24</f>
        <v>0</v>
      </c>
      <c r="J746" s="18">
        <f t="shared" si="22"/>
        <v>0</v>
      </c>
      <c r="K746" s="60">
        <f>Raw_Data_Input!J745</f>
        <v>0</v>
      </c>
      <c r="M746" t="str">
        <f t="shared" si="23"/>
        <v xml:space="preserve"> </v>
      </c>
    </row>
    <row r="747" spans="2:13" x14ac:dyDescent="0.3">
      <c r="B747" s="2">
        <f>Raw_Data_Input!B746</f>
        <v>0</v>
      </c>
      <c r="C747" s="13">
        <f>Raw_Data_Input!F746</f>
        <v>0</v>
      </c>
      <c r="D747" s="13">
        <f>Raw_Data_Input!G746</f>
        <v>0</v>
      </c>
      <c r="E747" s="12">
        <f>Raw_Data_Input!H746</f>
        <v>0</v>
      </c>
      <c r="G747" s="13">
        <f>Raw_Data_Input!D746</f>
        <v>0</v>
      </c>
      <c r="H747" s="14">
        <f>Raw_Data_Input!I746</f>
        <v>0</v>
      </c>
      <c r="I747" s="18" cm="1">
        <f t="array" ref="I747">_xlfn.TEXTSPLIT(Raw_Data_Input!E746,":")*24</f>
        <v>0</v>
      </c>
      <c r="J747" s="18">
        <f t="shared" si="22"/>
        <v>0</v>
      </c>
      <c r="K747" s="60">
        <f>Raw_Data_Input!J746</f>
        <v>0</v>
      </c>
      <c r="M747" t="str">
        <f t="shared" si="23"/>
        <v xml:space="preserve"> </v>
      </c>
    </row>
    <row r="748" spans="2:13" x14ac:dyDescent="0.3">
      <c r="B748" s="2">
        <f>Raw_Data_Input!B747</f>
        <v>0</v>
      </c>
      <c r="C748" s="13">
        <f>Raw_Data_Input!F747</f>
        <v>0</v>
      </c>
      <c r="D748" s="13">
        <f>Raw_Data_Input!G747</f>
        <v>0</v>
      </c>
      <c r="E748" s="12">
        <f>Raw_Data_Input!H747</f>
        <v>0</v>
      </c>
      <c r="G748" s="13">
        <f>Raw_Data_Input!D747</f>
        <v>0</v>
      </c>
      <c r="H748" s="14">
        <f>Raw_Data_Input!I747</f>
        <v>0</v>
      </c>
      <c r="I748" s="18" cm="1">
        <f t="array" ref="I748">_xlfn.TEXTSPLIT(Raw_Data_Input!E747,":")*24</f>
        <v>0</v>
      </c>
      <c r="J748" s="18">
        <f t="shared" si="22"/>
        <v>0</v>
      </c>
      <c r="K748" s="60">
        <f>Raw_Data_Input!J747</f>
        <v>0</v>
      </c>
      <c r="M748" t="str">
        <f t="shared" si="23"/>
        <v xml:space="preserve"> </v>
      </c>
    </row>
    <row r="749" spans="2:13" x14ac:dyDescent="0.3">
      <c r="B749" s="2">
        <f>Raw_Data_Input!B748</f>
        <v>0</v>
      </c>
      <c r="C749" s="13">
        <f>Raw_Data_Input!F748</f>
        <v>0</v>
      </c>
      <c r="D749" s="13">
        <f>Raw_Data_Input!G748</f>
        <v>0</v>
      </c>
      <c r="E749" s="12">
        <f>Raw_Data_Input!H748</f>
        <v>0</v>
      </c>
      <c r="G749" s="13">
        <f>Raw_Data_Input!D748</f>
        <v>0</v>
      </c>
      <c r="H749" s="14">
        <f>Raw_Data_Input!I748</f>
        <v>0</v>
      </c>
      <c r="I749" s="18" cm="1">
        <f t="array" ref="I749">_xlfn.TEXTSPLIT(Raw_Data_Input!E748,":")*24</f>
        <v>0</v>
      </c>
      <c r="J749" s="18">
        <f t="shared" si="22"/>
        <v>0</v>
      </c>
      <c r="K749" s="60">
        <f>Raw_Data_Input!J748</f>
        <v>0</v>
      </c>
      <c r="M749" t="str">
        <f t="shared" si="23"/>
        <v xml:space="preserve"> </v>
      </c>
    </row>
    <row r="750" spans="2:13" x14ac:dyDescent="0.3">
      <c r="B750" s="2">
        <f>Raw_Data_Input!B749</f>
        <v>0</v>
      </c>
      <c r="C750" s="13">
        <f>Raw_Data_Input!F749</f>
        <v>0</v>
      </c>
      <c r="D750" s="13">
        <f>Raw_Data_Input!G749</f>
        <v>0</v>
      </c>
      <c r="E750" s="12">
        <f>Raw_Data_Input!H749</f>
        <v>0</v>
      </c>
      <c r="G750" s="13">
        <f>Raw_Data_Input!D749</f>
        <v>0</v>
      </c>
      <c r="H750" s="14">
        <f>Raw_Data_Input!I749</f>
        <v>0</v>
      </c>
      <c r="I750" s="18" cm="1">
        <f t="array" ref="I750">_xlfn.TEXTSPLIT(Raw_Data_Input!E749,":")*24</f>
        <v>0</v>
      </c>
      <c r="J750" s="18">
        <f t="shared" si="22"/>
        <v>0</v>
      </c>
      <c r="K750" s="60">
        <f>Raw_Data_Input!J749</f>
        <v>0</v>
      </c>
      <c r="M750" t="str">
        <f t="shared" si="23"/>
        <v xml:space="preserve"> </v>
      </c>
    </row>
    <row r="751" spans="2:13" x14ac:dyDescent="0.3">
      <c r="B751" s="2">
        <f>Raw_Data_Input!B750</f>
        <v>0</v>
      </c>
      <c r="C751" s="13">
        <f>Raw_Data_Input!F750</f>
        <v>0</v>
      </c>
      <c r="D751" s="13">
        <f>Raw_Data_Input!G750</f>
        <v>0</v>
      </c>
      <c r="E751" s="12">
        <f>Raw_Data_Input!H750</f>
        <v>0</v>
      </c>
      <c r="G751" s="13">
        <f>Raw_Data_Input!D750</f>
        <v>0</v>
      </c>
      <c r="H751" s="14">
        <f>Raw_Data_Input!I750</f>
        <v>0</v>
      </c>
      <c r="I751" s="18" cm="1">
        <f t="array" ref="I751">_xlfn.TEXTSPLIT(Raw_Data_Input!E750,":")*24</f>
        <v>0</v>
      </c>
      <c r="J751" s="18">
        <f t="shared" si="22"/>
        <v>0</v>
      </c>
      <c r="K751" s="60">
        <f>Raw_Data_Input!J750</f>
        <v>0</v>
      </c>
      <c r="M751" t="str">
        <f t="shared" si="23"/>
        <v xml:space="preserve"> </v>
      </c>
    </row>
    <row r="752" spans="2:13" x14ac:dyDescent="0.3">
      <c r="B752" s="2">
        <f>Raw_Data_Input!B751</f>
        <v>0</v>
      </c>
      <c r="C752" s="13">
        <f>Raw_Data_Input!F751</f>
        <v>0</v>
      </c>
      <c r="D752" s="13">
        <f>Raw_Data_Input!G751</f>
        <v>0</v>
      </c>
      <c r="E752" s="12">
        <f>Raw_Data_Input!H751</f>
        <v>0</v>
      </c>
      <c r="G752" s="13">
        <f>Raw_Data_Input!D751</f>
        <v>0</v>
      </c>
      <c r="H752" s="14">
        <f>Raw_Data_Input!I751</f>
        <v>0</v>
      </c>
      <c r="I752" s="18" cm="1">
        <f t="array" ref="I752">_xlfn.TEXTSPLIT(Raw_Data_Input!E751,":")*24</f>
        <v>0</v>
      </c>
      <c r="J752" s="18">
        <f t="shared" si="22"/>
        <v>0</v>
      </c>
      <c r="K752" s="60">
        <f>Raw_Data_Input!J751</f>
        <v>0</v>
      </c>
      <c r="M752" t="str">
        <f t="shared" si="23"/>
        <v xml:space="preserve"> </v>
      </c>
    </row>
    <row r="753" spans="2:13" x14ac:dyDescent="0.3">
      <c r="B753" s="2">
        <f>Raw_Data_Input!B752</f>
        <v>0</v>
      </c>
      <c r="C753" s="13">
        <f>Raw_Data_Input!F752</f>
        <v>0</v>
      </c>
      <c r="D753" s="13">
        <f>Raw_Data_Input!G752</f>
        <v>0</v>
      </c>
      <c r="E753" s="12">
        <f>Raw_Data_Input!H752</f>
        <v>0</v>
      </c>
      <c r="G753" s="13">
        <f>Raw_Data_Input!D752</f>
        <v>0</v>
      </c>
      <c r="H753" s="14">
        <f>Raw_Data_Input!I752</f>
        <v>0</v>
      </c>
      <c r="I753" s="18" cm="1">
        <f t="array" ref="I753">_xlfn.TEXTSPLIT(Raw_Data_Input!E752,":")*24</f>
        <v>0</v>
      </c>
      <c r="J753" s="18">
        <f t="shared" si="22"/>
        <v>0</v>
      </c>
      <c r="K753" s="60">
        <f>Raw_Data_Input!J752</f>
        <v>0</v>
      </c>
      <c r="M753" t="str">
        <f t="shared" si="23"/>
        <v xml:space="preserve"> </v>
      </c>
    </row>
    <row r="754" spans="2:13" x14ac:dyDescent="0.3">
      <c r="B754" s="2">
        <f>Raw_Data_Input!B753</f>
        <v>0</v>
      </c>
      <c r="C754" s="13">
        <f>Raw_Data_Input!F753</f>
        <v>0</v>
      </c>
      <c r="D754" s="13">
        <f>Raw_Data_Input!G753</f>
        <v>0</v>
      </c>
      <c r="E754" s="12">
        <f>Raw_Data_Input!H753</f>
        <v>0</v>
      </c>
      <c r="G754" s="13">
        <f>Raw_Data_Input!D753</f>
        <v>0</v>
      </c>
      <c r="H754" s="14">
        <f>Raw_Data_Input!I753</f>
        <v>0</v>
      </c>
      <c r="I754" s="18" cm="1">
        <f t="array" ref="I754">_xlfn.TEXTSPLIT(Raw_Data_Input!E753,":")*24</f>
        <v>0</v>
      </c>
      <c r="J754" s="18">
        <f t="shared" si="22"/>
        <v>0</v>
      </c>
      <c r="K754" s="60">
        <f>Raw_Data_Input!J753</f>
        <v>0</v>
      </c>
      <c r="M754" t="str">
        <f t="shared" si="23"/>
        <v xml:space="preserve"> </v>
      </c>
    </row>
    <row r="755" spans="2:13" x14ac:dyDescent="0.3">
      <c r="B755" s="2">
        <f>Raw_Data_Input!B754</f>
        <v>0</v>
      </c>
      <c r="C755" s="13">
        <f>Raw_Data_Input!F754</f>
        <v>0</v>
      </c>
      <c r="D755" s="13">
        <f>Raw_Data_Input!G754</f>
        <v>0</v>
      </c>
      <c r="E755" s="12">
        <f>Raw_Data_Input!H754</f>
        <v>0</v>
      </c>
      <c r="G755" s="13">
        <f>Raw_Data_Input!D754</f>
        <v>0</v>
      </c>
      <c r="H755" s="14">
        <f>Raw_Data_Input!I754</f>
        <v>0</v>
      </c>
      <c r="I755" s="18" cm="1">
        <f t="array" ref="I755">_xlfn.TEXTSPLIT(Raw_Data_Input!E754,":")*24</f>
        <v>0</v>
      </c>
      <c r="J755" s="18">
        <f t="shared" si="22"/>
        <v>0</v>
      </c>
      <c r="K755" s="60">
        <f>Raw_Data_Input!J754</f>
        <v>0</v>
      </c>
      <c r="M755" t="str">
        <f t="shared" si="23"/>
        <v xml:space="preserve"> </v>
      </c>
    </row>
    <row r="756" spans="2:13" x14ac:dyDescent="0.3">
      <c r="B756" s="2">
        <f>Raw_Data_Input!B755</f>
        <v>0</v>
      </c>
      <c r="C756" s="13">
        <f>Raw_Data_Input!F755</f>
        <v>0</v>
      </c>
      <c r="D756" s="13">
        <f>Raw_Data_Input!G755</f>
        <v>0</v>
      </c>
      <c r="E756" s="12">
        <f>Raw_Data_Input!H755</f>
        <v>0</v>
      </c>
      <c r="G756" s="13">
        <f>Raw_Data_Input!D755</f>
        <v>0</v>
      </c>
      <c r="H756" s="14">
        <f>Raw_Data_Input!I755</f>
        <v>0</v>
      </c>
      <c r="I756" s="18" cm="1">
        <f t="array" ref="I756">_xlfn.TEXTSPLIT(Raw_Data_Input!E755,":")*24</f>
        <v>0</v>
      </c>
      <c r="J756" s="18">
        <f t="shared" si="22"/>
        <v>0</v>
      </c>
      <c r="K756" s="60">
        <f>Raw_Data_Input!J755</f>
        <v>0</v>
      </c>
      <c r="M756" t="str">
        <f t="shared" si="23"/>
        <v xml:space="preserve"> </v>
      </c>
    </row>
    <row r="757" spans="2:13" x14ac:dyDescent="0.3">
      <c r="B757" s="2">
        <f>Raw_Data_Input!B756</f>
        <v>0</v>
      </c>
      <c r="C757" s="13">
        <f>Raw_Data_Input!F756</f>
        <v>0</v>
      </c>
      <c r="D757" s="13">
        <f>Raw_Data_Input!G756</f>
        <v>0</v>
      </c>
      <c r="E757" s="12">
        <f>Raw_Data_Input!H756</f>
        <v>0</v>
      </c>
      <c r="G757" s="13">
        <f>Raw_Data_Input!D756</f>
        <v>0</v>
      </c>
      <c r="H757" s="14">
        <f>Raw_Data_Input!I756</f>
        <v>0</v>
      </c>
      <c r="I757" s="18" cm="1">
        <f t="array" ref="I757">_xlfn.TEXTSPLIT(Raw_Data_Input!E756,":")*24</f>
        <v>0</v>
      </c>
      <c r="J757" s="18">
        <f t="shared" si="22"/>
        <v>0</v>
      </c>
      <c r="K757" s="60">
        <f>Raw_Data_Input!J756</f>
        <v>0</v>
      </c>
      <c r="M757" t="str">
        <f t="shared" si="23"/>
        <v xml:space="preserve"> </v>
      </c>
    </row>
    <row r="758" spans="2:13" x14ac:dyDescent="0.3">
      <c r="B758" s="2">
        <f>Raw_Data_Input!B757</f>
        <v>0</v>
      </c>
      <c r="C758" s="13">
        <f>Raw_Data_Input!F757</f>
        <v>0</v>
      </c>
      <c r="D758" s="13">
        <f>Raw_Data_Input!G757</f>
        <v>0</v>
      </c>
      <c r="E758" s="12">
        <f>Raw_Data_Input!H757</f>
        <v>0</v>
      </c>
      <c r="G758" s="13">
        <f>Raw_Data_Input!D757</f>
        <v>0</v>
      </c>
      <c r="H758" s="14">
        <f>Raw_Data_Input!I757</f>
        <v>0</v>
      </c>
      <c r="I758" s="18" cm="1">
        <f t="array" ref="I758">_xlfn.TEXTSPLIT(Raw_Data_Input!E757,":")*24</f>
        <v>0</v>
      </c>
      <c r="J758" s="18">
        <f t="shared" si="22"/>
        <v>0</v>
      </c>
      <c r="K758" s="60">
        <f>Raw_Data_Input!J757</f>
        <v>0</v>
      </c>
      <c r="M758" t="str">
        <f t="shared" si="23"/>
        <v xml:space="preserve"> </v>
      </c>
    </row>
    <row r="759" spans="2:13" x14ac:dyDescent="0.3">
      <c r="B759" s="2">
        <f>Raw_Data_Input!B758</f>
        <v>0</v>
      </c>
      <c r="C759" s="13">
        <f>Raw_Data_Input!F758</f>
        <v>0</v>
      </c>
      <c r="D759" s="13">
        <f>Raw_Data_Input!G758</f>
        <v>0</v>
      </c>
      <c r="E759" s="12">
        <f>Raw_Data_Input!H758</f>
        <v>0</v>
      </c>
      <c r="G759" s="13">
        <f>Raw_Data_Input!D758</f>
        <v>0</v>
      </c>
      <c r="H759" s="14">
        <f>Raw_Data_Input!I758</f>
        <v>0</v>
      </c>
      <c r="I759" s="18" cm="1">
        <f t="array" ref="I759">_xlfn.TEXTSPLIT(Raw_Data_Input!E758,":")*24</f>
        <v>0</v>
      </c>
      <c r="J759" s="18">
        <f t="shared" si="22"/>
        <v>0</v>
      </c>
      <c r="K759" s="60">
        <f>Raw_Data_Input!J758</f>
        <v>0</v>
      </c>
      <c r="M759" t="str">
        <f t="shared" si="23"/>
        <v xml:space="preserve"> </v>
      </c>
    </row>
    <row r="760" spans="2:13" x14ac:dyDescent="0.3">
      <c r="B760" s="2">
        <f>Raw_Data_Input!B759</f>
        <v>0</v>
      </c>
      <c r="C760" s="13">
        <f>Raw_Data_Input!F759</f>
        <v>0</v>
      </c>
      <c r="D760" s="13">
        <f>Raw_Data_Input!G759</f>
        <v>0</v>
      </c>
      <c r="E760" s="12">
        <f>Raw_Data_Input!H759</f>
        <v>0</v>
      </c>
      <c r="G760" s="13">
        <f>Raw_Data_Input!D759</f>
        <v>0</v>
      </c>
      <c r="H760" s="14">
        <f>Raw_Data_Input!I759</f>
        <v>0</v>
      </c>
      <c r="I760" s="18" cm="1">
        <f t="array" ref="I760">_xlfn.TEXTSPLIT(Raw_Data_Input!E759,":")*24</f>
        <v>0</v>
      </c>
      <c r="J760" s="18">
        <f t="shared" si="22"/>
        <v>0</v>
      </c>
      <c r="K760" s="60">
        <f>Raw_Data_Input!J759</f>
        <v>0</v>
      </c>
      <c r="M760" t="str">
        <f t="shared" si="23"/>
        <v xml:space="preserve"> </v>
      </c>
    </row>
    <row r="761" spans="2:13" x14ac:dyDescent="0.3">
      <c r="B761" s="2">
        <f>Raw_Data_Input!B760</f>
        <v>0</v>
      </c>
      <c r="C761" s="13">
        <f>Raw_Data_Input!F760</f>
        <v>0</v>
      </c>
      <c r="D761" s="13">
        <f>Raw_Data_Input!G760</f>
        <v>0</v>
      </c>
      <c r="E761" s="12">
        <f>Raw_Data_Input!H760</f>
        <v>0</v>
      </c>
      <c r="G761" s="13">
        <f>Raw_Data_Input!D760</f>
        <v>0</v>
      </c>
      <c r="H761" s="14">
        <f>Raw_Data_Input!I760</f>
        <v>0</v>
      </c>
      <c r="I761" s="18" cm="1">
        <f t="array" ref="I761">_xlfn.TEXTSPLIT(Raw_Data_Input!E760,":")*24</f>
        <v>0</v>
      </c>
      <c r="J761" s="18">
        <f t="shared" si="22"/>
        <v>0</v>
      </c>
      <c r="K761" s="60">
        <f>Raw_Data_Input!J760</f>
        <v>0</v>
      </c>
      <c r="M761" t="str">
        <f t="shared" si="23"/>
        <v xml:space="preserve"> </v>
      </c>
    </row>
    <row r="762" spans="2:13" x14ac:dyDescent="0.3">
      <c r="B762" s="2">
        <f>Raw_Data_Input!B761</f>
        <v>0</v>
      </c>
      <c r="C762" s="13">
        <f>Raw_Data_Input!F761</f>
        <v>0</v>
      </c>
      <c r="D762" s="13">
        <f>Raw_Data_Input!G761</f>
        <v>0</v>
      </c>
      <c r="E762" s="12">
        <f>Raw_Data_Input!H761</f>
        <v>0</v>
      </c>
      <c r="G762" s="13">
        <f>Raw_Data_Input!D761</f>
        <v>0</v>
      </c>
      <c r="H762" s="14">
        <f>Raw_Data_Input!I761</f>
        <v>0</v>
      </c>
      <c r="I762" s="18" cm="1">
        <f t="array" ref="I762">_xlfn.TEXTSPLIT(Raw_Data_Input!E761,":")*24</f>
        <v>0</v>
      </c>
      <c r="J762" s="18">
        <f t="shared" si="22"/>
        <v>0</v>
      </c>
      <c r="K762" s="60">
        <f>Raw_Data_Input!J761</f>
        <v>0</v>
      </c>
      <c r="M762" t="str">
        <f t="shared" si="23"/>
        <v xml:space="preserve"> </v>
      </c>
    </row>
    <row r="763" spans="2:13" x14ac:dyDescent="0.3">
      <c r="B763" s="2">
        <f>Raw_Data_Input!B762</f>
        <v>0</v>
      </c>
      <c r="C763" s="13">
        <f>Raw_Data_Input!F762</f>
        <v>0</v>
      </c>
      <c r="D763" s="13">
        <f>Raw_Data_Input!G762</f>
        <v>0</v>
      </c>
      <c r="E763" s="12">
        <f>Raw_Data_Input!H762</f>
        <v>0</v>
      </c>
      <c r="G763" s="13">
        <f>Raw_Data_Input!D762</f>
        <v>0</v>
      </c>
      <c r="H763" s="14">
        <f>Raw_Data_Input!I762</f>
        <v>0</v>
      </c>
      <c r="I763" s="18" cm="1">
        <f t="array" ref="I763">_xlfn.TEXTSPLIT(Raw_Data_Input!E762,":")*24</f>
        <v>0</v>
      </c>
      <c r="J763" s="18">
        <f t="shared" si="22"/>
        <v>0</v>
      </c>
      <c r="K763" s="60">
        <f>Raw_Data_Input!J762</f>
        <v>0</v>
      </c>
      <c r="M763" t="str">
        <f t="shared" si="23"/>
        <v xml:space="preserve"> </v>
      </c>
    </row>
    <row r="764" spans="2:13" x14ac:dyDescent="0.3">
      <c r="B764" s="2">
        <f>Raw_Data_Input!B763</f>
        <v>0</v>
      </c>
      <c r="C764" s="13">
        <f>Raw_Data_Input!F763</f>
        <v>0</v>
      </c>
      <c r="D764" s="13">
        <f>Raw_Data_Input!G763</f>
        <v>0</v>
      </c>
      <c r="E764" s="12">
        <f>Raw_Data_Input!H763</f>
        <v>0</v>
      </c>
      <c r="G764" s="13">
        <f>Raw_Data_Input!D763</f>
        <v>0</v>
      </c>
      <c r="H764" s="14">
        <f>Raw_Data_Input!I763</f>
        <v>0</v>
      </c>
      <c r="I764" s="18" cm="1">
        <f t="array" ref="I764">_xlfn.TEXTSPLIT(Raw_Data_Input!E763,":")*24</f>
        <v>0</v>
      </c>
      <c r="J764" s="18">
        <f t="shared" si="22"/>
        <v>0</v>
      </c>
      <c r="K764" s="60">
        <f>Raw_Data_Input!J763</f>
        <v>0</v>
      </c>
      <c r="M764" t="str">
        <f t="shared" si="23"/>
        <v xml:space="preserve"> </v>
      </c>
    </row>
    <row r="765" spans="2:13" x14ac:dyDescent="0.3">
      <c r="B765" s="2">
        <f>Raw_Data_Input!B764</f>
        <v>0</v>
      </c>
      <c r="C765" s="13">
        <f>Raw_Data_Input!F764</f>
        <v>0</v>
      </c>
      <c r="D765" s="13">
        <f>Raw_Data_Input!G764</f>
        <v>0</v>
      </c>
      <c r="E765" s="12">
        <f>Raw_Data_Input!H764</f>
        <v>0</v>
      </c>
      <c r="G765" s="13">
        <f>Raw_Data_Input!D764</f>
        <v>0</v>
      </c>
      <c r="H765" s="14">
        <f>Raw_Data_Input!I764</f>
        <v>0</v>
      </c>
      <c r="I765" s="18" cm="1">
        <f t="array" ref="I765">_xlfn.TEXTSPLIT(Raw_Data_Input!E764,":")*24</f>
        <v>0</v>
      </c>
      <c r="J765" s="18">
        <f t="shared" si="22"/>
        <v>0</v>
      </c>
      <c r="K765" s="60">
        <f>Raw_Data_Input!J764</f>
        <v>0</v>
      </c>
      <c r="M765" t="str">
        <f t="shared" si="23"/>
        <v xml:space="preserve"> </v>
      </c>
    </row>
    <row r="766" spans="2:13" x14ac:dyDescent="0.3">
      <c r="B766" s="2">
        <f>Raw_Data_Input!B765</f>
        <v>0</v>
      </c>
      <c r="C766" s="13">
        <f>Raw_Data_Input!F765</f>
        <v>0</v>
      </c>
      <c r="D766" s="13">
        <f>Raw_Data_Input!G765</f>
        <v>0</v>
      </c>
      <c r="E766" s="12">
        <f>Raw_Data_Input!H765</f>
        <v>0</v>
      </c>
      <c r="G766" s="13">
        <f>Raw_Data_Input!D765</f>
        <v>0</v>
      </c>
      <c r="H766" s="14">
        <f>Raw_Data_Input!I765</f>
        <v>0</v>
      </c>
      <c r="I766" s="18" cm="1">
        <f t="array" ref="I766">_xlfn.TEXTSPLIT(Raw_Data_Input!E765,":")*24</f>
        <v>0</v>
      </c>
      <c r="J766" s="18">
        <f t="shared" si="22"/>
        <v>0</v>
      </c>
      <c r="K766" s="60">
        <f>Raw_Data_Input!J765</f>
        <v>0</v>
      </c>
      <c r="M766" t="str">
        <f t="shared" si="23"/>
        <v xml:space="preserve"> </v>
      </c>
    </row>
    <row r="767" spans="2:13" x14ac:dyDescent="0.3">
      <c r="B767" s="2">
        <f>Raw_Data_Input!B766</f>
        <v>0</v>
      </c>
      <c r="C767" s="13">
        <f>Raw_Data_Input!F766</f>
        <v>0</v>
      </c>
      <c r="D767" s="13">
        <f>Raw_Data_Input!G766</f>
        <v>0</v>
      </c>
      <c r="E767" s="12">
        <f>Raw_Data_Input!H766</f>
        <v>0</v>
      </c>
      <c r="G767" s="13">
        <f>Raw_Data_Input!D766</f>
        <v>0</v>
      </c>
      <c r="H767" s="14">
        <f>Raw_Data_Input!I766</f>
        <v>0</v>
      </c>
      <c r="I767" s="18" cm="1">
        <f t="array" ref="I767">_xlfn.TEXTSPLIT(Raw_Data_Input!E766,":")*24</f>
        <v>0</v>
      </c>
      <c r="J767" s="18">
        <f t="shared" si="22"/>
        <v>0</v>
      </c>
      <c r="K767" s="60">
        <f>Raw_Data_Input!J766</f>
        <v>0</v>
      </c>
      <c r="M767" t="str">
        <f t="shared" si="23"/>
        <v xml:space="preserve"> </v>
      </c>
    </row>
    <row r="768" spans="2:13" x14ac:dyDescent="0.3">
      <c r="B768" s="2">
        <f>Raw_Data_Input!B767</f>
        <v>0</v>
      </c>
      <c r="C768" s="13">
        <f>Raw_Data_Input!F767</f>
        <v>0</v>
      </c>
      <c r="D768" s="13">
        <f>Raw_Data_Input!G767</f>
        <v>0</v>
      </c>
      <c r="E768" s="12">
        <f>Raw_Data_Input!H767</f>
        <v>0</v>
      </c>
      <c r="G768" s="13">
        <f>Raw_Data_Input!D767</f>
        <v>0</v>
      </c>
      <c r="H768" s="14">
        <f>Raw_Data_Input!I767</f>
        <v>0</v>
      </c>
      <c r="I768" s="18" cm="1">
        <f t="array" ref="I768">_xlfn.TEXTSPLIT(Raw_Data_Input!E767,":")*24</f>
        <v>0</v>
      </c>
      <c r="J768" s="18">
        <f t="shared" si="22"/>
        <v>0</v>
      </c>
      <c r="K768" s="60">
        <f>Raw_Data_Input!J767</f>
        <v>0</v>
      </c>
      <c r="M768" t="str">
        <f t="shared" si="23"/>
        <v xml:space="preserve"> </v>
      </c>
    </row>
    <row r="769" spans="2:13" x14ac:dyDescent="0.3">
      <c r="B769" s="2">
        <f>Raw_Data_Input!B768</f>
        <v>0</v>
      </c>
      <c r="C769" s="13">
        <f>Raw_Data_Input!F768</f>
        <v>0</v>
      </c>
      <c r="D769" s="13">
        <f>Raw_Data_Input!G768</f>
        <v>0</v>
      </c>
      <c r="E769" s="12">
        <f>Raw_Data_Input!H768</f>
        <v>0</v>
      </c>
      <c r="G769" s="13">
        <f>Raw_Data_Input!D768</f>
        <v>0</v>
      </c>
      <c r="H769" s="14">
        <f>Raw_Data_Input!I768</f>
        <v>0</v>
      </c>
      <c r="I769" s="18" cm="1">
        <f t="array" ref="I769">_xlfn.TEXTSPLIT(Raw_Data_Input!E768,":")*24</f>
        <v>0</v>
      </c>
      <c r="J769" s="18">
        <f t="shared" si="22"/>
        <v>0</v>
      </c>
      <c r="K769" s="60">
        <f>Raw_Data_Input!J768</f>
        <v>0</v>
      </c>
      <c r="M769" t="str">
        <f t="shared" si="23"/>
        <v xml:space="preserve"> </v>
      </c>
    </row>
    <row r="770" spans="2:13" x14ac:dyDescent="0.3">
      <c r="B770" s="2">
        <f>Raw_Data_Input!B769</f>
        <v>0</v>
      </c>
      <c r="C770" s="13">
        <f>Raw_Data_Input!F769</f>
        <v>0</v>
      </c>
      <c r="D770" s="13">
        <f>Raw_Data_Input!G769</f>
        <v>0</v>
      </c>
      <c r="E770" s="12">
        <f>Raw_Data_Input!H769</f>
        <v>0</v>
      </c>
      <c r="G770" s="13">
        <f>Raw_Data_Input!D769</f>
        <v>0</v>
      </c>
      <c r="H770" s="14">
        <f>Raw_Data_Input!I769</f>
        <v>0</v>
      </c>
      <c r="I770" s="18" cm="1">
        <f t="array" ref="I770">_xlfn.TEXTSPLIT(Raw_Data_Input!E769,":")*24</f>
        <v>0</v>
      </c>
      <c r="J770" s="18">
        <f t="shared" si="22"/>
        <v>0</v>
      </c>
      <c r="K770" s="60">
        <f>Raw_Data_Input!J769</f>
        <v>0</v>
      </c>
      <c r="M770" t="str">
        <f t="shared" si="23"/>
        <v xml:space="preserve"> </v>
      </c>
    </row>
    <row r="771" spans="2:13" x14ac:dyDescent="0.3">
      <c r="B771" s="2">
        <f>Raw_Data_Input!B770</f>
        <v>0</v>
      </c>
      <c r="C771" s="13">
        <f>Raw_Data_Input!F770</f>
        <v>0</v>
      </c>
      <c r="D771" s="13">
        <f>Raw_Data_Input!G770</f>
        <v>0</v>
      </c>
      <c r="E771" s="12">
        <f>Raw_Data_Input!H770</f>
        <v>0</v>
      </c>
      <c r="G771" s="13">
        <f>Raw_Data_Input!D770</f>
        <v>0</v>
      </c>
      <c r="H771" s="14">
        <f>Raw_Data_Input!I770</f>
        <v>0</v>
      </c>
      <c r="I771" s="18" cm="1">
        <f t="array" ref="I771">_xlfn.TEXTSPLIT(Raw_Data_Input!E770,":")*24</f>
        <v>0</v>
      </c>
      <c r="J771" s="18">
        <f t="shared" si="22"/>
        <v>0</v>
      </c>
      <c r="K771" s="60">
        <f>Raw_Data_Input!J770</f>
        <v>0</v>
      </c>
      <c r="M771" t="str">
        <f t="shared" si="23"/>
        <v xml:space="preserve"> </v>
      </c>
    </row>
    <row r="772" spans="2:13" x14ac:dyDescent="0.3">
      <c r="B772" s="2">
        <f>Raw_Data_Input!B771</f>
        <v>0</v>
      </c>
      <c r="C772" s="13">
        <f>Raw_Data_Input!F771</f>
        <v>0</v>
      </c>
      <c r="D772" s="13">
        <f>Raw_Data_Input!G771</f>
        <v>0</v>
      </c>
      <c r="E772" s="12">
        <f>Raw_Data_Input!H771</f>
        <v>0</v>
      </c>
      <c r="G772" s="13">
        <f>Raw_Data_Input!D771</f>
        <v>0</v>
      </c>
      <c r="H772" s="14">
        <f>Raw_Data_Input!I771</f>
        <v>0</v>
      </c>
      <c r="I772" s="18" cm="1">
        <f t="array" ref="I772">_xlfn.TEXTSPLIT(Raw_Data_Input!E771,":")*24</f>
        <v>0</v>
      </c>
      <c r="J772" s="18">
        <f t="shared" si="22"/>
        <v>0</v>
      </c>
      <c r="K772" s="60">
        <f>Raw_Data_Input!J771</f>
        <v>0</v>
      </c>
      <c r="M772" t="str">
        <f t="shared" si="23"/>
        <v xml:space="preserve"> </v>
      </c>
    </row>
    <row r="773" spans="2:13" x14ac:dyDescent="0.3">
      <c r="B773" s="2">
        <f>Raw_Data_Input!B772</f>
        <v>0</v>
      </c>
      <c r="C773" s="13">
        <f>Raw_Data_Input!F772</f>
        <v>0</v>
      </c>
      <c r="D773" s="13">
        <f>Raw_Data_Input!G772</f>
        <v>0</v>
      </c>
      <c r="E773" s="12">
        <f>Raw_Data_Input!H772</f>
        <v>0</v>
      </c>
      <c r="G773" s="13">
        <f>Raw_Data_Input!D772</f>
        <v>0</v>
      </c>
      <c r="H773" s="14">
        <f>Raw_Data_Input!I772</f>
        <v>0</v>
      </c>
      <c r="I773" s="18" cm="1">
        <f t="array" ref="I773">_xlfn.TEXTSPLIT(Raw_Data_Input!E772,":")*24</f>
        <v>0</v>
      </c>
      <c r="J773" s="18">
        <f t="shared" ref="J773:J836" si="24">H773*I773</f>
        <v>0</v>
      </c>
      <c r="K773" s="60">
        <f>Raw_Data_Input!J772</f>
        <v>0</v>
      </c>
      <c r="M773" t="str">
        <f t="shared" ref="M773:M836" si="25">IF(I773&gt;0,TRUE," ")</f>
        <v xml:space="preserve"> </v>
      </c>
    </row>
    <row r="774" spans="2:13" x14ac:dyDescent="0.3">
      <c r="B774" s="2">
        <f>Raw_Data_Input!B773</f>
        <v>0</v>
      </c>
      <c r="C774" s="13">
        <f>Raw_Data_Input!F773</f>
        <v>0</v>
      </c>
      <c r="D774" s="13">
        <f>Raw_Data_Input!G773</f>
        <v>0</v>
      </c>
      <c r="E774" s="12">
        <f>Raw_Data_Input!H773</f>
        <v>0</v>
      </c>
      <c r="G774" s="13">
        <f>Raw_Data_Input!D773</f>
        <v>0</v>
      </c>
      <c r="H774" s="14">
        <f>Raw_Data_Input!I773</f>
        <v>0</v>
      </c>
      <c r="I774" s="18" cm="1">
        <f t="array" ref="I774">_xlfn.TEXTSPLIT(Raw_Data_Input!E773,":")*24</f>
        <v>0</v>
      </c>
      <c r="J774" s="18">
        <f t="shared" si="24"/>
        <v>0</v>
      </c>
      <c r="K774" s="60">
        <f>Raw_Data_Input!J773</f>
        <v>0</v>
      </c>
      <c r="M774" t="str">
        <f t="shared" si="25"/>
        <v xml:space="preserve"> </v>
      </c>
    </row>
    <row r="775" spans="2:13" x14ac:dyDescent="0.3">
      <c r="B775" s="2">
        <f>Raw_Data_Input!B774</f>
        <v>0</v>
      </c>
      <c r="C775" s="13">
        <f>Raw_Data_Input!F774</f>
        <v>0</v>
      </c>
      <c r="D775" s="13">
        <f>Raw_Data_Input!G774</f>
        <v>0</v>
      </c>
      <c r="E775" s="12">
        <f>Raw_Data_Input!H774</f>
        <v>0</v>
      </c>
      <c r="G775" s="13">
        <f>Raw_Data_Input!D774</f>
        <v>0</v>
      </c>
      <c r="H775" s="14">
        <f>Raw_Data_Input!I774</f>
        <v>0</v>
      </c>
      <c r="I775" s="18" cm="1">
        <f t="array" ref="I775">_xlfn.TEXTSPLIT(Raw_Data_Input!E774,":")*24</f>
        <v>0</v>
      </c>
      <c r="J775" s="18">
        <f t="shared" si="24"/>
        <v>0</v>
      </c>
      <c r="K775" s="60">
        <f>Raw_Data_Input!J774</f>
        <v>0</v>
      </c>
      <c r="M775" t="str">
        <f t="shared" si="25"/>
        <v xml:space="preserve"> </v>
      </c>
    </row>
    <row r="776" spans="2:13" x14ac:dyDescent="0.3">
      <c r="B776" s="2">
        <f>Raw_Data_Input!B775</f>
        <v>0</v>
      </c>
      <c r="C776" s="13">
        <f>Raw_Data_Input!F775</f>
        <v>0</v>
      </c>
      <c r="D776" s="13">
        <f>Raw_Data_Input!G775</f>
        <v>0</v>
      </c>
      <c r="E776" s="12">
        <f>Raw_Data_Input!H775</f>
        <v>0</v>
      </c>
      <c r="G776" s="13">
        <f>Raw_Data_Input!D775</f>
        <v>0</v>
      </c>
      <c r="H776" s="14">
        <f>Raw_Data_Input!I775</f>
        <v>0</v>
      </c>
      <c r="I776" s="18" cm="1">
        <f t="array" ref="I776">_xlfn.TEXTSPLIT(Raw_Data_Input!E775,":")*24</f>
        <v>0</v>
      </c>
      <c r="J776" s="18">
        <f t="shared" si="24"/>
        <v>0</v>
      </c>
      <c r="K776" s="60">
        <f>Raw_Data_Input!J775</f>
        <v>0</v>
      </c>
      <c r="M776" t="str">
        <f t="shared" si="25"/>
        <v xml:space="preserve"> </v>
      </c>
    </row>
    <row r="777" spans="2:13" x14ac:dyDescent="0.3">
      <c r="B777" s="2">
        <f>Raw_Data_Input!B776</f>
        <v>0</v>
      </c>
      <c r="C777" s="13">
        <f>Raw_Data_Input!F776</f>
        <v>0</v>
      </c>
      <c r="D777" s="13">
        <f>Raw_Data_Input!G776</f>
        <v>0</v>
      </c>
      <c r="E777" s="12">
        <f>Raw_Data_Input!H776</f>
        <v>0</v>
      </c>
      <c r="G777" s="13">
        <f>Raw_Data_Input!D776</f>
        <v>0</v>
      </c>
      <c r="H777" s="14">
        <f>Raw_Data_Input!I776</f>
        <v>0</v>
      </c>
      <c r="I777" s="18" cm="1">
        <f t="array" ref="I777">_xlfn.TEXTSPLIT(Raw_Data_Input!E776,":")*24</f>
        <v>0</v>
      </c>
      <c r="J777" s="18">
        <f t="shared" si="24"/>
        <v>0</v>
      </c>
      <c r="K777" s="60">
        <f>Raw_Data_Input!J776</f>
        <v>0</v>
      </c>
      <c r="M777" t="str">
        <f t="shared" si="25"/>
        <v xml:space="preserve"> </v>
      </c>
    </row>
    <row r="778" spans="2:13" x14ac:dyDescent="0.3">
      <c r="B778" s="2">
        <f>Raw_Data_Input!B777</f>
        <v>0</v>
      </c>
      <c r="C778" s="13">
        <f>Raw_Data_Input!F777</f>
        <v>0</v>
      </c>
      <c r="D778" s="13">
        <f>Raw_Data_Input!G777</f>
        <v>0</v>
      </c>
      <c r="E778" s="12">
        <f>Raw_Data_Input!H777</f>
        <v>0</v>
      </c>
      <c r="G778" s="13">
        <f>Raw_Data_Input!D777</f>
        <v>0</v>
      </c>
      <c r="H778" s="14">
        <f>Raw_Data_Input!I777</f>
        <v>0</v>
      </c>
      <c r="I778" s="18" cm="1">
        <f t="array" ref="I778">_xlfn.TEXTSPLIT(Raw_Data_Input!E777,":")*24</f>
        <v>0</v>
      </c>
      <c r="J778" s="18">
        <f t="shared" si="24"/>
        <v>0</v>
      </c>
      <c r="K778" s="60">
        <f>Raw_Data_Input!J777</f>
        <v>0</v>
      </c>
      <c r="M778" t="str">
        <f t="shared" si="25"/>
        <v xml:space="preserve"> </v>
      </c>
    </row>
    <row r="779" spans="2:13" x14ac:dyDescent="0.3">
      <c r="B779" s="2">
        <f>Raw_Data_Input!B778</f>
        <v>0</v>
      </c>
      <c r="C779" s="13">
        <f>Raw_Data_Input!F778</f>
        <v>0</v>
      </c>
      <c r="D779" s="13">
        <f>Raw_Data_Input!G778</f>
        <v>0</v>
      </c>
      <c r="E779" s="12">
        <f>Raw_Data_Input!H778</f>
        <v>0</v>
      </c>
      <c r="G779" s="13">
        <f>Raw_Data_Input!D778</f>
        <v>0</v>
      </c>
      <c r="H779" s="14">
        <f>Raw_Data_Input!I778</f>
        <v>0</v>
      </c>
      <c r="I779" s="18" cm="1">
        <f t="array" ref="I779">_xlfn.TEXTSPLIT(Raw_Data_Input!E778,":")*24</f>
        <v>0</v>
      </c>
      <c r="J779" s="18">
        <f t="shared" si="24"/>
        <v>0</v>
      </c>
      <c r="K779" s="60">
        <f>Raw_Data_Input!J778</f>
        <v>0</v>
      </c>
      <c r="M779" t="str">
        <f t="shared" si="25"/>
        <v xml:space="preserve"> </v>
      </c>
    </row>
    <row r="780" spans="2:13" x14ac:dyDescent="0.3">
      <c r="B780" s="2">
        <f>Raw_Data_Input!B779</f>
        <v>0</v>
      </c>
      <c r="C780" s="13">
        <f>Raw_Data_Input!F779</f>
        <v>0</v>
      </c>
      <c r="D780" s="13">
        <f>Raw_Data_Input!G779</f>
        <v>0</v>
      </c>
      <c r="E780" s="12">
        <f>Raw_Data_Input!H779</f>
        <v>0</v>
      </c>
      <c r="G780" s="13">
        <f>Raw_Data_Input!D779</f>
        <v>0</v>
      </c>
      <c r="H780" s="14">
        <f>Raw_Data_Input!I779</f>
        <v>0</v>
      </c>
      <c r="I780" s="18" cm="1">
        <f t="array" ref="I780">_xlfn.TEXTSPLIT(Raw_Data_Input!E779,":")*24</f>
        <v>0</v>
      </c>
      <c r="J780" s="18">
        <f t="shared" si="24"/>
        <v>0</v>
      </c>
      <c r="K780" s="60">
        <f>Raw_Data_Input!J779</f>
        <v>0</v>
      </c>
      <c r="M780" t="str">
        <f t="shared" si="25"/>
        <v xml:space="preserve"> </v>
      </c>
    </row>
    <row r="781" spans="2:13" x14ac:dyDescent="0.3">
      <c r="B781" s="2">
        <f>Raw_Data_Input!B780</f>
        <v>0</v>
      </c>
      <c r="C781" s="13">
        <f>Raw_Data_Input!F780</f>
        <v>0</v>
      </c>
      <c r="D781" s="13">
        <f>Raw_Data_Input!G780</f>
        <v>0</v>
      </c>
      <c r="E781" s="12">
        <f>Raw_Data_Input!H780</f>
        <v>0</v>
      </c>
      <c r="G781" s="13">
        <f>Raw_Data_Input!D780</f>
        <v>0</v>
      </c>
      <c r="H781" s="14">
        <f>Raw_Data_Input!I780</f>
        <v>0</v>
      </c>
      <c r="I781" s="18" cm="1">
        <f t="array" ref="I781">_xlfn.TEXTSPLIT(Raw_Data_Input!E780,":")*24</f>
        <v>0</v>
      </c>
      <c r="J781" s="18">
        <f t="shared" si="24"/>
        <v>0</v>
      </c>
      <c r="K781" s="60">
        <f>Raw_Data_Input!J780</f>
        <v>0</v>
      </c>
      <c r="M781" t="str">
        <f t="shared" si="25"/>
        <v xml:space="preserve"> </v>
      </c>
    </row>
    <row r="782" spans="2:13" x14ac:dyDescent="0.3">
      <c r="B782" s="2">
        <f>Raw_Data_Input!B781</f>
        <v>0</v>
      </c>
      <c r="C782" s="13">
        <f>Raw_Data_Input!F781</f>
        <v>0</v>
      </c>
      <c r="D782" s="13">
        <f>Raw_Data_Input!G781</f>
        <v>0</v>
      </c>
      <c r="E782" s="12">
        <f>Raw_Data_Input!H781</f>
        <v>0</v>
      </c>
      <c r="G782" s="13">
        <f>Raw_Data_Input!D781</f>
        <v>0</v>
      </c>
      <c r="H782" s="14">
        <f>Raw_Data_Input!I781</f>
        <v>0</v>
      </c>
      <c r="I782" s="18" cm="1">
        <f t="array" ref="I782">_xlfn.TEXTSPLIT(Raw_Data_Input!E781,":")*24</f>
        <v>0</v>
      </c>
      <c r="J782" s="18">
        <f t="shared" si="24"/>
        <v>0</v>
      </c>
      <c r="K782" s="60">
        <f>Raw_Data_Input!J781</f>
        <v>0</v>
      </c>
      <c r="M782" t="str">
        <f t="shared" si="25"/>
        <v xml:space="preserve"> </v>
      </c>
    </row>
    <row r="783" spans="2:13" x14ac:dyDescent="0.3">
      <c r="B783" s="2">
        <f>Raw_Data_Input!B782</f>
        <v>0</v>
      </c>
      <c r="C783" s="13">
        <f>Raw_Data_Input!F782</f>
        <v>0</v>
      </c>
      <c r="D783" s="13">
        <f>Raw_Data_Input!G782</f>
        <v>0</v>
      </c>
      <c r="E783" s="12">
        <f>Raw_Data_Input!H782</f>
        <v>0</v>
      </c>
      <c r="G783" s="13">
        <f>Raw_Data_Input!D782</f>
        <v>0</v>
      </c>
      <c r="H783" s="14">
        <f>Raw_Data_Input!I782</f>
        <v>0</v>
      </c>
      <c r="I783" s="18" cm="1">
        <f t="array" ref="I783">_xlfn.TEXTSPLIT(Raw_Data_Input!E782,":")*24</f>
        <v>0</v>
      </c>
      <c r="J783" s="18">
        <f t="shared" si="24"/>
        <v>0</v>
      </c>
      <c r="K783" s="60">
        <f>Raw_Data_Input!J782</f>
        <v>0</v>
      </c>
      <c r="M783" t="str">
        <f t="shared" si="25"/>
        <v xml:space="preserve"> </v>
      </c>
    </row>
    <row r="784" spans="2:13" x14ac:dyDescent="0.3">
      <c r="B784" s="2">
        <f>Raw_Data_Input!B783</f>
        <v>0</v>
      </c>
      <c r="C784" s="13">
        <f>Raw_Data_Input!F783</f>
        <v>0</v>
      </c>
      <c r="D784" s="13">
        <f>Raw_Data_Input!G783</f>
        <v>0</v>
      </c>
      <c r="E784" s="12">
        <f>Raw_Data_Input!H783</f>
        <v>0</v>
      </c>
      <c r="G784" s="13">
        <f>Raw_Data_Input!D783</f>
        <v>0</v>
      </c>
      <c r="H784" s="14">
        <f>Raw_Data_Input!I783</f>
        <v>0</v>
      </c>
      <c r="I784" s="18" cm="1">
        <f t="array" ref="I784">_xlfn.TEXTSPLIT(Raw_Data_Input!E783,":")*24</f>
        <v>0</v>
      </c>
      <c r="J784" s="18">
        <f t="shared" si="24"/>
        <v>0</v>
      </c>
      <c r="K784" s="60">
        <f>Raw_Data_Input!J783</f>
        <v>0</v>
      </c>
      <c r="M784" t="str">
        <f t="shared" si="25"/>
        <v xml:space="preserve"> </v>
      </c>
    </row>
    <row r="785" spans="2:13" x14ac:dyDescent="0.3">
      <c r="B785" s="2">
        <f>Raw_Data_Input!B784</f>
        <v>0</v>
      </c>
      <c r="C785" s="13">
        <f>Raw_Data_Input!F784</f>
        <v>0</v>
      </c>
      <c r="D785" s="13">
        <f>Raw_Data_Input!G784</f>
        <v>0</v>
      </c>
      <c r="E785" s="12">
        <f>Raw_Data_Input!H784</f>
        <v>0</v>
      </c>
      <c r="G785" s="13">
        <f>Raw_Data_Input!D784</f>
        <v>0</v>
      </c>
      <c r="H785" s="14">
        <f>Raw_Data_Input!I784</f>
        <v>0</v>
      </c>
      <c r="I785" s="18" cm="1">
        <f t="array" ref="I785">_xlfn.TEXTSPLIT(Raw_Data_Input!E784,":")*24</f>
        <v>0</v>
      </c>
      <c r="J785" s="18">
        <f t="shared" si="24"/>
        <v>0</v>
      </c>
      <c r="K785" s="60">
        <f>Raw_Data_Input!J784</f>
        <v>0</v>
      </c>
      <c r="M785" t="str">
        <f t="shared" si="25"/>
        <v xml:space="preserve"> </v>
      </c>
    </row>
    <row r="786" spans="2:13" x14ac:dyDescent="0.3">
      <c r="B786" s="2">
        <f>Raw_Data_Input!B785</f>
        <v>0</v>
      </c>
      <c r="C786" s="13">
        <f>Raw_Data_Input!F785</f>
        <v>0</v>
      </c>
      <c r="D786" s="13">
        <f>Raw_Data_Input!G785</f>
        <v>0</v>
      </c>
      <c r="E786" s="12">
        <f>Raw_Data_Input!H785</f>
        <v>0</v>
      </c>
      <c r="G786" s="13">
        <f>Raw_Data_Input!D785</f>
        <v>0</v>
      </c>
      <c r="H786" s="14">
        <f>Raw_Data_Input!I785</f>
        <v>0</v>
      </c>
      <c r="I786" s="18" cm="1">
        <f t="array" ref="I786">_xlfn.TEXTSPLIT(Raw_Data_Input!E785,":")*24</f>
        <v>0</v>
      </c>
      <c r="J786" s="18">
        <f t="shared" si="24"/>
        <v>0</v>
      </c>
      <c r="K786" s="60">
        <f>Raw_Data_Input!J785</f>
        <v>0</v>
      </c>
      <c r="M786" t="str">
        <f t="shared" si="25"/>
        <v xml:space="preserve"> </v>
      </c>
    </row>
    <row r="787" spans="2:13" x14ac:dyDescent="0.3">
      <c r="B787" s="2">
        <f>Raw_Data_Input!B786</f>
        <v>0</v>
      </c>
      <c r="C787" s="13">
        <f>Raw_Data_Input!F786</f>
        <v>0</v>
      </c>
      <c r="D787" s="13">
        <f>Raw_Data_Input!G786</f>
        <v>0</v>
      </c>
      <c r="E787" s="12">
        <f>Raw_Data_Input!H786</f>
        <v>0</v>
      </c>
      <c r="G787" s="13">
        <f>Raw_Data_Input!D786</f>
        <v>0</v>
      </c>
      <c r="H787" s="14">
        <f>Raw_Data_Input!I786</f>
        <v>0</v>
      </c>
      <c r="I787" s="18" cm="1">
        <f t="array" ref="I787">_xlfn.TEXTSPLIT(Raw_Data_Input!E786,":")*24</f>
        <v>0</v>
      </c>
      <c r="J787" s="18">
        <f t="shared" si="24"/>
        <v>0</v>
      </c>
      <c r="K787" s="60">
        <f>Raw_Data_Input!J786</f>
        <v>0</v>
      </c>
      <c r="M787" t="str">
        <f t="shared" si="25"/>
        <v xml:space="preserve"> </v>
      </c>
    </row>
    <row r="788" spans="2:13" x14ac:dyDescent="0.3">
      <c r="B788" s="2">
        <f>Raw_Data_Input!B787</f>
        <v>0</v>
      </c>
      <c r="C788" s="13">
        <f>Raw_Data_Input!F787</f>
        <v>0</v>
      </c>
      <c r="D788" s="13">
        <f>Raw_Data_Input!G787</f>
        <v>0</v>
      </c>
      <c r="E788" s="12">
        <f>Raw_Data_Input!H787</f>
        <v>0</v>
      </c>
      <c r="G788" s="13">
        <f>Raw_Data_Input!D787</f>
        <v>0</v>
      </c>
      <c r="H788" s="14">
        <f>Raw_Data_Input!I787</f>
        <v>0</v>
      </c>
      <c r="I788" s="18" cm="1">
        <f t="array" ref="I788">_xlfn.TEXTSPLIT(Raw_Data_Input!E787,":")*24</f>
        <v>0</v>
      </c>
      <c r="J788" s="18">
        <f t="shared" si="24"/>
        <v>0</v>
      </c>
      <c r="K788" s="60">
        <f>Raw_Data_Input!J787</f>
        <v>0</v>
      </c>
      <c r="M788" t="str">
        <f t="shared" si="25"/>
        <v xml:space="preserve"> </v>
      </c>
    </row>
    <row r="789" spans="2:13" x14ac:dyDescent="0.3">
      <c r="B789" s="2">
        <f>Raw_Data_Input!B788</f>
        <v>0</v>
      </c>
      <c r="C789" s="13">
        <f>Raw_Data_Input!F788</f>
        <v>0</v>
      </c>
      <c r="D789" s="13">
        <f>Raw_Data_Input!G788</f>
        <v>0</v>
      </c>
      <c r="E789" s="12">
        <f>Raw_Data_Input!H788</f>
        <v>0</v>
      </c>
      <c r="G789" s="13">
        <f>Raw_Data_Input!D788</f>
        <v>0</v>
      </c>
      <c r="H789" s="14">
        <f>Raw_Data_Input!I788</f>
        <v>0</v>
      </c>
      <c r="I789" s="18" cm="1">
        <f t="array" ref="I789">_xlfn.TEXTSPLIT(Raw_Data_Input!E788,":")*24</f>
        <v>0</v>
      </c>
      <c r="J789" s="18">
        <f t="shared" si="24"/>
        <v>0</v>
      </c>
      <c r="K789" s="60">
        <f>Raw_Data_Input!J788</f>
        <v>0</v>
      </c>
      <c r="M789" t="str">
        <f t="shared" si="25"/>
        <v xml:space="preserve"> </v>
      </c>
    </row>
    <row r="790" spans="2:13" x14ac:dyDescent="0.3">
      <c r="B790" s="2">
        <f>Raw_Data_Input!B789</f>
        <v>0</v>
      </c>
      <c r="C790" s="13">
        <f>Raw_Data_Input!F789</f>
        <v>0</v>
      </c>
      <c r="D790" s="13">
        <f>Raw_Data_Input!G789</f>
        <v>0</v>
      </c>
      <c r="E790" s="12">
        <f>Raw_Data_Input!H789</f>
        <v>0</v>
      </c>
      <c r="G790" s="13">
        <f>Raw_Data_Input!D789</f>
        <v>0</v>
      </c>
      <c r="H790" s="14">
        <f>Raw_Data_Input!I789</f>
        <v>0</v>
      </c>
      <c r="I790" s="18" cm="1">
        <f t="array" ref="I790">_xlfn.TEXTSPLIT(Raw_Data_Input!E789,":")*24</f>
        <v>0</v>
      </c>
      <c r="J790" s="18">
        <f t="shared" si="24"/>
        <v>0</v>
      </c>
      <c r="K790" s="60">
        <f>Raw_Data_Input!J789</f>
        <v>0</v>
      </c>
      <c r="M790" t="str">
        <f t="shared" si="25"/>
        <v xml:space="preserve"> </v>
      </c>
    </row>
    <row r="791" spans="2:13" x14ac:dyDescent="0.3">
      <c r="B791" s="2">
        <f>Raw_Data_Input!B790</f>
        <v>0</v>
      </c>
      <c r="C791" s="13">
        <f>Raw_Data_Input!F790</f>
        <v>0</v>
      </c>
      <c r="D791" s="13">
        <f>Raw_Data_Input!G790</f>
        <v>0</v>
      </c>
      <c r="E791" s="12">
        <f>Raw_Data_Input!H790</f>
        <v>0</v>
      </c>
      <c r="G791" s="13">
        <f>Raw_Data_Input!D790</f>
        <v>0</v>
      </c>
      <c r="H791" s="14">
        <f>Raw_Data_Input!I790</f>
        <v>0</v>
      </c>
      <c r="I791" s="18" cm="1">
        <f t="array" ref="I791">_xlfn.TEXTSPLIT(Raw_Data_Input!E790,":")*24</f>
        <v>0</v>
      </c>
      <c r="J791" s="18">
        <f t="shared" si="24"/>
        <v>0</v>
      </c>
      <c r="K791" s="60">
        <f>Raw_Data_Input!J790</f>
        <v>0</v>
      </c>
      <c r="M791" t="str">
        <f t="shared" si="25"/>
        <v xml:space="preserve"> </v>
      </c>
    </row>
    <row r="792" spans="2:13" x14ac:dyDescent="0.3">
      <c r="B792" s="2">
        <f>Raw_Data_Input!B791</f>
        <v>0</v>
      </c>
      <c r="C792" s="13">
        <f>Raw_Data_Input!F791</f>
        <v>0</v>
      </c>
      <c r="D792" s="13">
        <f>Raw_Data_Input!G791</f>
        <v>0</v>
      </c>
      <c r="E792" s="12">
        <f>Raw_Data_Input!H791</f>
        <v>0</v>
      </c>
      <c r="G792" s="13">
        <f>Raw_Data_Input!D791</f>
        <v>0</v>
      </c>
      <c r="H792" s="14">
        <f>Raw_Data_Input!I791</f>
        <v>0</v>
      </c>
      <c r="I792" s="18" cm="1">
        <f t="array" ref="I792">_xlfn.TEXTSPLIT(Raw_Data_Input!E791,":")*24</f>
        <v>0</v>
      </c>
      <c r="J792" s="18">
        <f t="shared" si="24"/>
        <v>0</v>
      </c>
      <c r="K792" s="60">
        <f>Raw_Data_Input!J791</f>
        <v>0</v>
      </c>
      <c r="M792" t="str">
        <f t="shared" si="25"/>
        <v xml:space="preserve"> </v>
      </c>
    </row>
    <row r="793" spans="2:13" x14ac:dyDescent="0.3">
      <c r="B793" s="2">
        <f>Raw_Data_Input!B792</f>
        <v>0</v>
      </c>
      <c r="C793" s="13">
        <f>Raw_Data_Input!F792</f>
        <v>0</v>
      </c>
      <c r="D793" s="13">
        <f>Raw_Data_Input!G792</f>
        <v>0</v>
      </c>
      <c r="E793" s="12">
        <f>Raw_Data_Input!H792</f>
        <v>0</v>
      </c>
      <c r="G793" s="13">
        <f>Raw_Data_Input!D792</f>
        <v>0</v>
      </c>
      <c r="H793" s="14">
        <f>Raw_Data_Input!I792</f>
        <v>0</v>
      </c>
      <c r="I793" s="18" cm="1">
        <f t="array" ref="I793">_xlfn.TEXTSPLIT(Raw_Data_Input!E792,":")*24</f>
        <v>0</v>
      </c>
      <c r="J793" s="18">
        <f t="shared" si="24"/>
        <v>0</v>
      </c>
      <c r="K793" s="60">
        <f>Raw_Data_Input!J792</f>
        <v>0</v>
      </c>
      <c r="M793" t="str">
        <f t="shared" si="25"/>
        <v xml:space="preserve"> </v>
      </c>
    </row>
    <row r="794" spans="2:13" x14ac:dyDescent="0.3">
      <c r="B794" s="2">
        <f>Raw_Data_Input!B793</f>
        <v>0</v>
      </c>
      <c r="C794" s="13">
        <f>Raw_Data_Input!F793</f>
        <v>0</v>
      </c>
      <c r="D794" s="13">
        <f>Raw_Data_Input!G793</f>
        <v>0</v>
      </c>
      <c r="E794" s="12">
        <f>Raw_Data_Input!H793</f>
        <v>0</v>
      </c>
      <c r="G794" s="13">
        <f>Raw_Data_Input!D793</f>
        <v>0</v>
      </c>
      <c r="H794" s="14">
        <f>Raw_Data_Input!I793</f>
        <v>0</v>
      </c>
      <c r="I794" s="18" cm="1">
        <f t="array" ref="I794">_xlfn.TEXTSPLIT(Raw_Data_Input!E793,":")*24</f>
        <v>0</v>
      </c>
      <c r="J794" s="18">
        <f t="shared" si="24"/>
        <v>0</v>
      </c>
      <c r="K794" s="60">
        <f>Raw_Data_Input!J793</f>
        <v>0</v>
      </c>
      <c r="M794" t="str">
        <f t="shared" si="25"/>
        <v xml:space="preserve"> </v>
      </c>
    </row>
    <row r="795" spans="2:13" x14ac:dyDescent="0.3">
      <c r="B795" s="2">
        <f>Raw_Data_Input!B794</f>
        <v>0</v>
      </c>
      <c r="C795" s="13">
        <f>Raw_Data_Input!F794</f>
        <v>0</v>
      </c>
      <c r="D795" s="13">
        <f>Raw_Data_Input!G794</f>
        <v>0</v>
      </c>
      <c r="E795" s="12">
        <f>Raw_Data_Input!H794</f>
        <v>0</v>
      </c>
      <c r="G795" s="13">
        <f>Raw_Data_Input!D794</f>
        <v>0</v>
      </c>
      <c r="H795" s="14">
        <f>Raw_Data_Input!I794</f>
        <v>0</v>
      </c>
      <c r="I795" s="18" cm="1">
        <f t="array" ref="I795">_xlfn.TEXTSPLIT(Raw_Data_Input!E794,":")*24</f>
        <v>0</v>
      </c>
      <c r="J795" s="18">
        <f t="shared" si="24"/>
        <v>0</v>
      </c>
      <c r="K795" s="60">
        <f>Raw_Data_Input!J794</f>
        <v>0</v>
      </c>
      <c r="M795" t="str">
        <f t="shared" si="25"/>
        <v xml:space="preserve"> </v>
      </c>
    </row>
    <row r="796" spans="2:13" x14ac:dyDescent="0.3">
      <c r="B796" s="2">
        <f>Raw_Data_Input!B795</f>
        <v>0</v>
      </c>
      <c r="C796" s="13">
        <f>Raw_Data_Input!F795</f>
        <v>0</v>
      </c>
      <c r="D796" s="13">
        <f>Raw_Data_Input!G795</f>
        <v>0</v>
      </c>
      <c r="E796" s="12">
        <f>Raw_Data_Input!H795</f>
        <v>0</v>
      </c>
      <c r="G796" s="13">
        <f>Raw_Data_Input!D795</f>
        <v>0</v>
      </c>
      <c r="H796" s="14">
        <f>Raw_Data_Input!I795</f>
        <v>0</v>
      </c>
      <c r="I796" s="18" cm="1">
        <f t="array" ref="I796">_xlfn.TEXTSPLIT(Raw_Data_Input!E795,":")*24</f>
        <v>0</v>
      </c>
      <c r="J796" s="18">
        <f t="shared" si="24"/>
        <v>0</v>
      </c>
      <c r="K796" s="60">
        <f>Raw_Data_Input!J795</f>
        <v>0</v>
      </c>
      <c r="M796" t="str">
        <f t="shared" si="25"/>
        <v xml:space="preserve"> </v>
      </c>
    </row>
    <row r="797" spans="2:13" x14ac:dyDescent="0.3">
      <c r="B797" s="2">
        <f>Raw_Data_Input!B796</f>
        <v>0</v>
      </c>
      <c r="C797" s="13">
        <f>Raw_Data_Input!F796</f>
        <v>0</v>
      </c>
      <c r="D797" s="13">
        <f>Raw_Data_Input!G796</f>
        <v>0</v>
      </c>
      <c r="E797" s="12">
        <f>Raw_Data_Input!H796</f>
        <v>0</v>
      </c>
      <c r="G797" s="13">
        <f>Raw_Data_Input!D796</f>
        <v>0</v>
      </c>
      <c r="H797" s="14">
        <f>Raw_Data_Input!I796</f>
        <v>0</v>
      </c>
      <c r="I797" s="18" cm="1">
        <f t="array" ref="I797">_xlfn.TEXTSPLIT(Raw_Data_Input!E796,":")*24</f>
        <v>0</v>
      </c>
      <c r="J797" s="18">
        <f t="shared" si="24"/>
        <v>0</v>
      </c>
      <c r="K797" s="60">
        <f>Raw_Data_Input!J796</f>
        <v>0</v>
      </c>
      <c r="M797" t="str">
        <f t="shared" si="25"/>
        <v xml:space="preserve"> </v>
      </c>
    </row>
    <row r="798" spans="2:13" x14ac:dyDescent="0.3">
      <c r="B798" s="2">
        <f>Raw_Data_Input!B797</f>
        <v>0</v>
      </c>
      <c r="C798" s="13">
        <f>Raw_Data_Input!F797</f>
        <v>0</v>
      </c>
      <c r="D798" s="13">
        <f>Raw_Data_Input!G797</f>
        <v>0</v>
      </c>
      <c r="E798" s="12">
        <f>Raw_Data_Input!H797</f>
        <v>0</v>
      </c>
      <c r="G798" s="13">
        <f>Raw_Data_Input!D797</f>
        <v>0</v>
      </c>
      <c r="H798" s="14">
        <f>Raw_Data_Input!I797</f>
        <v>0</v>
      </c>
      <c r="I798" s="18" cm="1">
        <f t="array" ref="I798">_xlfn.TEXTSPLIT(Raw_Data_Input!E797,":")*24</f>
        <v>0</v>
      </c>
      <c r="J798" s="18">
        <f t="shared" si="24"/>
        <v>0</v>
      </c>
      <c r="K798" s="60">
        <f>Raw_Data_Input!J797</f>
        <v>0</v>
      </c>
      <c r="M798" t="str">
        <f t="shared" si="25"/>
        <v xml:space="preserve"> </v>
      </c>
    </row>
    <row r="799" spans="2:13" x14ac:dyDescent="0.3">
      <c r="B799" s="2">
        <f>Raw_Data_Input!B798</f>
        <v>0</v>
      </c>
      <c r="C799" s="13">
        <f>Raw_Data_Input!F798</f>
        <v>0</v>
      </c>
      <c r="D799" s="13">
        <f>Raw_Data_Input!G798</f>
        <v>0</v>
      </c>
      <c r="E799" s="12">
        <f>Raw_Data_Input!H798</f>
        <v>0</v>
      </c>
      <c r="G799" s="13">
        <f>Raw_Data_Input!D798</f>
        <v>0</v>
      </c>
      <c r="H799" s="14">
        <f>Raw_Data_Input!I798</f>
        <v>0</v>
      </c>
      <c r="I799" s="18" cm="1">
        <f t="array" ref="I799">_xlfn.TEXTSPLIT(Raw_Data_Input!E798,":")*24</f>
        <v>0</v>
      </c>
      <c r="J799" s="18">
        <f t="shared" si="24"/>
        <v>0</v>
      </c>
      <c r="K799" s="60">
        <f>Raw_Data_Input!J798</f>
        <v>0</v>
      </c>
      <c r="M799" t="str">
        <f t="shared" si="25"/>
        <v xml:space="preserve"> </v>
      </c>
    </row>
    <row r="800" spans="2:13" x14ac:dyDescent="0.3">
      <c r="B800" s="2">
        <f>Raw_Data_Input!B799</f>
        <v>0</v>
      </c>
      <c r="C800" s="13">
        <f>Raw_Data_Input!F799</f>
        <v>0</v>
      </c>
      <c r="D800" s="13">
        <f>Raw_Data_Input!G799</f>
        <v>0</v>
      </c>
      <c r="E800" s="12">
        <f>Raw_Data_Input!H799</f>
        <v>0</v>
      </c>
      <c r="G800" s="13">
        <f>Raw_Data_Input!D799</f>
        <v>0</v>
      </c>
      <c r="H800" s="14">
        <f>Raw_Data_Input!I799</f>
        <v>0</v>
      </c>
      <c r="I800" s="18" cm="1">
        <f t="array" ref="I800">_xlfn.TEXTSPLIT(Raw_Data_Input!E799,":")*24</f>
        <v>0</v>
      </c>
      <c r="J800" s="18">
        <f t="shared" si="24"/>
        <v>0</v>
      </c>
      <c r="K800" s="60">
        <f>Raw_Data_Input!J799</f>
        <v>0</v>
      </c>
      <c r="M800" t="str">
        <f t="shared" si="25"/>
        <v xml:space="preserve"> </v>
      </c>
    </row>
    <row r="801" spans="2:13" x14ac:dyDescent="0.3">
      <c r="B801" s="2">
        <f>Raw_Data_Input!B800</f>
        <v>0</v>
      </c>
      <c r="C801" s="13">
        <f>Raw_Data_Input!F800</f>
        <v>0</v>
      </c>
      <c r="D801" s="13">
        <f>Raw_Data_Input!G800</f>
        <v>0</v>
      </c>
      <c r="E801" s="12">
        <f>Raw_Data_Input!H800</f>
        <v>0</v>
      </c>
      <c r="G801" s="13">
        <f>Raw_Data_Input!D800</f>
        <v>0</v>
      </c>
      <c r="H801" s="14">
        <f>Raw_Data_Input!I800</f>
        <v>0</v>
      </c>
      <c r="I801" s="18" cm="1">
        <f t="array" ref="I801">_xlfn.TEXTSPLIT(Raw_Data_Input!E800,":")*24</f>
        <v>0</v>
      </c>
      <c r="J801" s="18">
        <f t="shared" si="24"/>
        <v>0</v>
      </c>
      <c r="K801" s="60">
        <f>Raw_Data_Input!J800</f>
        <v>0</v>
      </c>
      <c r="M801" t="str">
        <f t="shared" si="25"/>
        <v xml:space="preserve"> </v>
      </c>
    </row>
    <row r="802" spans="2:13" x14ac:dyDescent="0.3">
      <c r="B802" s="2">
        <f>Raw_Data_Input!B801</f>
        <v>0</v>
      </c>
      <c r="C802" s="13">
        <f>Raw_Data_Input!F801</f>
        <v>0</v>
      </c>
      <c r="D802" s="13">
        <f>Raw_Data_Input!G801</f>
        <v>0</v>
      </c>
      <c r="E802" s="12">
        <f>Raw_Data_Input!H801</f>
        <v>0</v>
      </c>
      <c r="G802" s="13">
        <f>Raw_Data_Input!D801</f>
        <v>0</v>
      </c>
      <c r="H802" s="14">
        <f>Raw_Data_Input!I801</f>
        <v>0</v>
      </c>
      <c r="I802" s="18" cm="1">
        <f t="array" ref="I802">_xlfn.TEXTSPLIT(Raw_Data_Input!E801,":")*24</f>
        <v>0</v>
      </c>
      <c r="J802" s="18">
        <f t="shared" si="24"/>
        <v>0</v>
      </c>
      <c r="K802" s="60">
        <f>Raw_Data_Input!J801</f>
        <v>0</v>
      </c>
      <c r="M802" t="str">
        <f t="shared" si="25"/>
        <v xml:space="preserve"> </v>
      </c>
    </row>
    <row r="803" spans="2:13" x14ac:dyDescent="0.3">
      <c r="B803" s="2">
        <f>Raw_Data_Input!B802</f>
        <v>0</v>
      </c>
      <c r="C803" s="13">
        <f>Raw_Data_Input!F802</f>
        <v>0</v>
      </c>
      <c r="D803" s="13">
        <f>Raw_Data_Input!G802</f>
        <v>0</v>
      </c>
      <c r="E803" s="12">
        <f>Raw_Data_Input!H802</f>
        <v>0</v>
      </c>
      <c r="G803" s="13">
        <f>Raw_Data_Input!D802</f>
        <v>0</v>
      </c>
      <c r="H803" s="14">
        <f>Raw_Data_Input!I802</f>
        <v>0</v>
      </c>
      <c r="I803" s="18" cm="1">
        <f t="array" ref="I803">_xlfn.TEXTSPLIT(Raw_Data_Input!E802,":")*24</f>
        <v>0</v>
      </c>
      <c r="J803" s="18">
        <f t="shared" si="24"/>
        <v>0</v>
      </c>
      <c r="K803" s="60">
        <f>Raw_Data_Input!J802</f>
        <v>0</v>
      </c>
      <c r="M803" t="str">
        <f t="shared" si="25"/>
        <v xml:space="preserve"> </v>
      </c>
    </row>
    <row r="804" spans="2:13" x14ac:dyDescent="0.3">
      <c r="B804" s="2">
        <f>Raw_Data_Input!B803</f>
        <v>0</v>
      </c>
      <c r="C804" s="13">
        <f>Raw_Data_Input!F803</f>
        <v>0</v>
      </c>
      <c r="D804" s="13">
        <f>Raw_Data_Input!G803</f>
        <v>0</v>
      </c>
      <c r="E804" s="12">
        <f>Raw_Data_Input!H803</f>
        <v>0</v>
      </c>
      <c r="G804" s="13">
        <f>Raw_Data_Input!D803</f>
        <v>0</v>
      </c>
      <c r="H804" s="14">
        <f>Raw_Data_Input!I803</f>
        <v>0</v>
      </c>
      <c r="I804" s="18" cm="1">
        <f t="array" ref="I804">_xlfn.TEXTSPLIT(Raw_Data_Input!E803,":")*24</f>
        <v>0</v>
      </c>
      <c r="J804" s="18">
        <f t="shared" si="24"/>
        <v>0</v>
      </c>
      <c r="K804" s="60">
        <f>Raw_Data_Input!J803</f>
        <v>0</v>
      </c>
      <c r="M804" t="str">
        <f t="shared" si="25"/>
        <v xml:space="preserve"> </v>
      </c>
    </row>
    <row r="805" spans="2:13" x14ac:dyDescent="0.3">
      <c r="B805" s="2">
        <f>Raw_Data_Input!B804</f>
        <v>0</v>
      </c>
      <c r="C805" s="13">
        <f>Raw_Data_Input!F804</f>
        <v>0</v>
      </c>
      <c r="D805" s="13">
        <f>Raw_Data_Input!G804</f>
        <v>0</v>
      </c>
      <c r="E805" s="12">
        <f>Raw_Data_Input!H804</f>
        <v>0</v>
      </c>
      <c r="G805" s="13">
        <f>Raw_Data_Input!D804</f>
        <v>0</v>
      </c>
      <c r="H805" s="14">
        <f>Raw_Data_Input!I804</f>
        <v>0</v>
      </c>
      <c r="I805" s="18" cm="1">
        <f t="array" ref="I805">_xlfn.TEXTSPLIT(Raw_Data_Input!E804,":")*24</f>
        <v>0</v>
      </c>
      <c r="J805" s="18">
        <f t="shared" si="24"/>
        <v>0</v>
      </c>
      <c r="K805" s="60">
        <f>Raw_Data_Input!J804</f>
        <v>0</v>
      </c>
      <c r="M805" t="str">
        <f t="shared" si="25"/>
        <v xml:space="preserve"> </v>
      </c>
    </row>
    <row r="806" spans="2:13" x14ac:dyDescent="0.3">
      <c r="B806" s="2">
        <f>Raw_Data_Input!B805</f>
        <v>0</v>
      </c>
      <c r="C806" s="13">
        <f>Raw_Data_Input!F805</f>
        <v>0</v>
      </c>
      <c r="D806" s="13">
        <f>Raw_Data_Input!G805</f>
        <v>0</v>
      </c>
      <c r="E806" s="12">
        <f>Raw_Data_Input!H805</f>
        <v>0</v>
      </c>
      <c r="G806" s="13">
        <f>Raw_Data_Input!D805</f>
        <v>0</v>
      </c>
      <c r="H806" s="14">
        <f>Raw_Data_Input!I805</f>
        <v>0</v>
      </c>
      <c r="I806" s="18" cm="1">
        <f t="array" ref="I806">_xlfn.TEXTSPLIT(Raw_Data_Input!E805,":")*24</f>
        <v>0</v>
      </c>
      <c r="J806" s="18">
        <f t="shared" si="24"/>
        <v>0</v>
      </c>
      <c r="K806" s="60">
        <f>Raw_Data_Input!J805</f>
        <v>0</v>
      </c>
      <c r="M806" t="str">
        <f t="shared" si="25"/>
        <v xml:space="preserve"> </v>
      </c>
    </row>
    <row r="807" spans="2:13" x14ac:dyDescent="0.3">
      <c r="B807" s="2">
        <f>Raw_Data_Input!B806</f>
        <v>0</v>
      </c>
      <c r="C807" s="13">
        <f>Raw_Data_Input!F806</f>
        <v>0</v>
      </c>
      <c r="D807" s="13">
        <f>Raw_Data_Input!G806</f>
        <v>0</v>
      </c>
      <c r="E807" s="12">
        <f>Raw_Data_Input!H806</f>
        <v>0</v>
      </c>
      <c r="G807" s="13">
        <f>Raw_Data_Input!D806</f>
        <v>0</v>
      </c>
      <c r="H807" s="14">
        <f>Raw_Data_Input!I806</f>
        <v>0</v>
      </c>
      <c r="I807" s="18" cm="1">
        <f t="array" ref="I807">_xlfn.TEXTSPLIT(Raw_Data_Input!E806,":")*24</f>
        <v>0</v>
      </c>
      <c r="J807" s="18">
        <f t="shared" si="24"/>
        <v>0</v>
      </c>
      <c r="K807" s="60">
        <f>Raw_Data_Input!J806</f>
        <v>0</v>
      </c>
      <c r="M807" t="str">
        <f t="shared" si="25"/>
        <v xml:space="preserve"> </v>
      </c>
    </row>
    <row r="808" spans="2:13" x14ac:dyDescent="0.3">
      <c r="B808" s="2">
        <f>Raw_Data_Input!B807</f>
        <v>0</v>
      </c>
      <c r="C808" s="13">
        <f>Raw_Data_Input!F807</f>
        <v>0</v>
      </c>
      <c r="D808" s="13">
        <f>Raw_Data_Input!G807</f>
        <v>0</v>
      </c>
      <c r="E808" s="12">
        <f>Raw_Data_Input!H807</f>
        <v>0</v>
      </c>
      <c r="G808" s="13">
        <f>Raw_Data_Input!D807</f>
        <v>0</v>
      </c>
      <c r="H808" s="14">
        <f>Raw_Data_Input!I807</f>
        <v>0</v>
      </c>
      <c r="I808" s="18" cm="1">
        <f t="array" ref="I808">_xlfn.TEXTSPLIT(Raw_Data_Input!E807,":")*24</f>
        <v>0</v>
      </c>
      <c r="J808" s="18">
        <f t="shared" si="24"/>
        <v>0</v>
      </c>
      <c r="K808" s="60">
        <f>Raw_Data_Input!J807</f>
        <v>0</v>
      </c>
      <c r="M808" t="str">
        <f t="shared" si="25"/>
        <v xml:space="preserve"> </v>
      </c>
    </row>
    <row r="809" spans="2:13" x14ac:dyDescent="0.3">
      <c r="B809" s="2">
        <f>Raw_Data_Input!B808</f>
        <v>0</v>
      </c>
      <c r="C809" s="13">
        <f>Raw_Data_Input!F808</f>
        <v>0</v>
      </c>
      <c r="D809" s="13">
        <f>Raw_Data_Input!G808</f>
        <v>0</v>
      </c>
      <c r="E809" s="12">
        <f>Raw_Data_Input!H808</f>
        <v>0</v>
      </c>
      <c r="G809" s="13">
        <f>Raw_Data_Input!D808</f>
        <v>0</v>
      </c>
      <c r="H809" s="14">
        <f>Raw_Data_Input!I808</f>
        <v>0</v>
      </c>
      <c r="I809" s="18" cm="1">
        <f t="array" ref="I809">_xlfn.TEXTSPLIT(Raw_Data_Input!E808,":")*24</f>
        <v>0</v>
      </c>
      <c r="J809" s="18">
        <f t="shared" si="24"/>
        <v>0</v>
      </c>
      <c r="K809" s="60">
        <f>Raw_Data_Input!J808</f>
        <v>0</v>
      </c>
      <c r="M809" t="str">
        <f t="shared" si="25"/>
        <v xml:space="preserve"> </v>
      </c>
    </row>
    <row r="810" spans="2:13" x14ac:dyDescent="0.3">
      <c r="B810" s="2">
        <f>Raw_Data_Input!B809</f>
        <v>0</v>
      </c>
      <c r="C810" s="13">
        <f>Raw_Data_Input!F809</f>
        <v>0</v>
      </c>
      <c r="D810" s="13">
        <f>Raw_Data_Input!G809</f>
        <v>0</v>
      </c>
      <c r="E810" s="12">
        <f>Raw_Data_Input!H809</f>
        <v>0</v>
      </c>
      <c r="G810" s="13">
        <f>Raw_Data_Input!D809</f>
        <v>0</v>
      </c>
      <c r="H810" s="14">
        <f>Raw_Data_Input!I809</f>
        <v>0</v>
      </c>
      <c r="I810" s="18" cm="1">
        <f t="array" ref="I810">_xlfn.TEXTSPLIT(Raw_Data_Input!E809,":")*24</f>
        <v>0</v>
      </c>
      <c r="J810" s="18">
        <f t="shared" si="24"/>
        <v>0</v>
      </c>
      <c r="K810" s="60">
        <f>Raw_Data_Input!J809</f>
        <v>0</v>
      </c>
      <c r="M810" t="str">
        <f t="shared" si="25"/>
        <v xml:space="preserve"> </v>
      </c>
    </row>
    <row r="811" spans="2:13" x14ac:dyDescent="0.3">
      <c r="B811" s="2">
        <f>Raw_Data_Input!B810</f>
        <v>0</v>
      </c>
      <c r="C811" s="13">
        <f>Raw_Data_Input!F810</f>
        <v>0</v>
      </c>
      <c r="D811" s="13">
        <f>Raw_Data_Input!G810</f>
        <v>0</v>
      </c>
      <c r="E811" s="12">
        <f>Raw_Data_Input!H810</f>
        <v>0</v>
      </c>
      <c r="G811" s="13">
        <f>Raw_Data_Input!D810</f>
        <v>0</v>
      </c>
      <c r="H811" s="14">
        <f>Raw_Data_Input!I810</f>
        <v>0</v>
      </c>
      <c r="I811" s="18" cm="1">
        <f t="array" ref="I811">_xlfn.TEXTSPLIT(Raw_Data_Input!E810,":")*24</f>
        <v>0</v>
      </c>
      <c r="J811" s="18">
        <f t="shared" si="24"/>
        <v>0</v>
      </c>
      <c r="K811" s="60">
        <f>Raw_Data_Input!J810</f>
        <v>0</v>
      </c>
      <c r="M811" t="str">
        <f t="shared" si="25"/>
        <v xml:space="preserve"> </v>
      </c>
    </row>
    <row r="812" spans="2:13" x14ac:dyDescent="0.3">
      <c r="B812" s="2">
        <f>Raw_Data_Input!B811</f>
        <v>0</v>
      </c>
      <c r="C812" s="13">
        <f>Raw_Data_Input!F811</f>
        <v>0</v>
      </c>
      <c r="D812" s="13">
        <f>Raw_Data_Input!G811</f>
        <v>0</v>
      </c>
      <c r="E812" s="12">
        <f>Raw_Data_Input!H811</f>
        <v>0</v>
      </c>
      <c r="G812" s="13">
        <f>Raw_Data_Input!D811</f>
        <v>0</v>
      </c>
      <c r="H812" s="14">
        <f>Raw_Data_Input!I811</f>
        <v>0</v>
      </c>
      <c r="I812" s="18" cm="1">
        <f t="array" ref="I812">_xlfn.TEXTSPLIT(Raw_Data_Input!E811,":")*24</f>
        <v>0</v>
      </c>
      <c r="J812" s="18">
        <f t="shared" si="24"/>
        <v>0</v>
      </c>
      <c r="K812" s="60">
        <f>Raw_Data_Input!J811</f>
        <v>0</v>
      </c>
      <c r="M812" t="str">
        <f t="shared" si="25"/>
        <v xml:space="preserve"> </v>
      </c>
    </row>
    <row r="813" spans="2:13" x14ac:dyDescent="0.3">
      <c r="B813" s="2">
        <f>Raw_Data_Input!B812</f>
        <v>0</v>
      </c>
      <c r="C813" s="13">
        <f>Raw_Data_Input!F812</f>
        <v>0</v>
      </c>
      <c r="D813" s="13">
        <f>Raw_Data_Input!G812</f>
        <v>0</v>
      </c>
      <c r="E813" s="12">
        <f>Raw_Data_Input!H812</f>
        <v>0</v>
      </c>
      <c r="G813" s="13">
        <f>Raw_Data_Input!D812</f>
        <v>0</v>
      </c>
      <c r="H813" s="14">
        <f>Raw_Data_Input!I812</f>
        <v>0</v>
      </c>
      <c r="I813" s="18" cm="1">
        <f t="array" ref="I813">_xlfn.TEXTSPLIT(Raw_Data_Input!E812,":")*24</f>
        <v>0</v>
      </c>
      <c r="J813" s="18">
        <f t="shared" si="24"/>
        <v>0</v>
      </c>
      <c r="K813" s="60">
        <f>Raw_Data_Input!J812</f>
        <v>0</v>
      </c>
      <c r="M813" t="str">
        <f t="shared" si="25"/>
        <v xml:space="preserve"> </v>
      </c>
    </row>
    <row r="814" spans="2:13" x14ac:dyDescent="0.3">
      <c r="B814" s="2">
        <f>Raw_Data_Input!B813</f>
        <v>0</v>
      </c>
      <c r="C814" s="13">
        <f>Raw_Data_Input!F813</f>
        <v>0</v>
      </c>
      <c r="D814" s="13">
        <f>Raw_Data_Input!G813</f>
        <v>0</v>
      </c>
      <c r="E814" s="12">
        <f>Raw_Data_Input!H813</f>
        <v>0</v>
      </c>
      <c r="G814" s="13">
        <f>Raw_Data_Input!D813</f>
        <v>0</v>
      </c>
      <c r="H814" s="14">
        <f>Raw_Data_Input!I813</f>
        <v>0</v>
      </c>
      <c r="I814" s="18" cm="1">
        <f t="array" ref="I814">_xlfn.TEXTSPLIT(Raw_Data_Input!E813,":")*24</f>
        <v>0</v>
      </c>
      <c r="J814" s="18">
        <f t="shared" si="24"/>
        <v>0</v>
      </c>
      <c r="K814" s="60">
        <f>Raw_Data_Input!J813</f>
        <v>0</v>
      </c>
      <c r="M814" t="str">
        <f t="shared" si="25"/>
        <v xml:space="preserve"> </v>
      </c>
    </row>
    <row r="815" spans="2:13" x14ac:dyDescent="0.3">
      <c r="B815" s="2">
        <f>Raw_Data_Input!B814</f>
        <v>0</v>
      </c>
      <c r="C815" s="13">
        <f>Raw_Data_Input!F814</f>
        <v>0</v>
      </c>
      <c r="D815" s="13">
        <f>Raw_Data_Input!G814</f>
        <v>0</v>
      </c>
      <c r="E815" s="12">
        <f>Raw_Data_Input!H814</f>
        <v>0</v>
      </c>
      <c r="G815" s="13">
        <f>Raw_Data_Input!D814</f>
        <v>0</v>
      </c>
      <c r="H815" s="14">
        <f>Raw_Data_Input!I814</f>
        <v>0</v>
      </c>
      <c r="I815" s="18" cm="1">
        <f t="array" ref="I815">_xlfn.TEXTSPLIT(Raw_Data_Input!E814,":")*24</f>
        <v>0</v>
      </c>
      <c r="J815" s="18">
        <f t="shared" si="24"/>
        <v>0</v>
      </c>
      <c r="K815" s="60">
        <f>Raw_Data_Input!J814</f>
        <v>0</v>
      </c>
      <c r="M815" t="str">
        <f t="shared" si="25"/>
        <v xml:space="preserve"> </v>
      </c>
    </row>
    <row r="816" spans="2:13" x14ac:dyDescent="0.3">
      <c r="B816" s="2">
        <f>Raw_Data_Input!B815</f>
        <v>0</v>
      </c>
      <c r="C816" s="13">
        <f>Raw_Data_Input!F815</f>
        <v>0</v>
      </c>
      <c r="D816" s="13">
        <f>Raw_Data_Input!G815</f>
        <v>0</v>
      </c>
      <c r="E816" s="12">
        <f>Raw_Data_Input!H815</f>
        <v>0</v>
      </c>
      <c r="G816" s="13">
        <f>Raw_Data_Input!D815</f>
        <v>0</v>
      </c>
      <c r="H816" s="14">
        <f>Raw_Data_Input!I815</f>
        <v>0</v>
      </c>
      <c r="I816" s="18" cm="1">
        <f t="array" ref="I816">_xlfn.TEXTSPLIT(Raw_Data_Input!E815,":")*24</f>
        <v>0</v>
      </c>
      <c r="J816" s="18">
        <f t="shared" si="24"/>
        <v>0</v>
      </c>
      <c r="K816" s="60">
        <f>Raw_Data_Input!J815</f>
        <v>0</v>
      </c>
      <c r="M816" t="str">
        <f t="shared" si="25"/>
        <v xml:space="preserve"> </v>
      </c>
    </row>
    <row r="817" spans="2:13" x14ac:dyDescent="0.3">
      <c r="B817" s="2">
        <f>Raw_Data_Input!B816</f>
        <v>0</v>
      </c>
      <c r="C817" s="13">
        <f>Raw_Data_Input!F816</f>
        <v>0</v>
      </c>
      <c r="D817" s="13">
        <f>Raw_Data_Input!G816</f>
        <v>0</v>
      </c>
      <c r="E817" s="12">
        <f>Raw_Data_Input!H816</f>
        <v>0</v>
      </c>
      <c r="G817" s="13">
        <f>Raw_Data_Input!D816</f>
        <v>0</v>
      </c>
      <c r="H817" s="14">
        <f>Raw_Data_Input!I816</f>
        <v>0</v>
      </c>
      <c r="I817" s="18" cm="1">
        <f t="array" ref="I817">_xlfn.TEXTSPLIT(Raw_Data_Input!E816,":")*24</f>
        <v>0</v>
      </c>
      <c r="J817" s="18">
        <f t="shared" si="24"/>
        <v>0</v>
      </c>
      <c r="K817" s="60">
        <f>Raw_Data_Input!J816</f>
        <v>0</v>
      </c>
      <c r="M817" t="str">
        <f t="shared" si="25"/>
        <v xml:space="preserve"> </v>
      </c>
    </row>
    <row r="818" spans="2:13" x14ac:dyDescent="0.3">
      <c r="B818" s="2">
        <f>Raw_Data_Input!B817</f>
        <v>0</v>
      </c>
      <c r="C818" s="13">
        <f>Raw_Data_Input!F817</f>
        <v>0</v>
      </c>
      <c r="D818" s="13">
        <f>Raw_Data_Input!G817</f>
        <v>0</v>
      </c>
      <c r="E818" s="12">
        <f>Raw_Data_Input!H817</f>
        <v>0</v>
      </c>
      <c r="G818" s="13">
        <f>Raw_Data_Input!D817</f>
        <v>0</v>
      </c>
      <c r="H818" s="14">
        <f>Raw_Data_Input!I817</f>
        <v>0</v>
      </c>
      <c r="I818" s="18" cm="1">
        <f t="array" ref="I818">_xlfn.TEXTSPLIT(Raw_Data_Input!E817,":")*24</f>
        <v>0</v>
      </c>
      <c r="J818" s="18">
        <f t="shared" si="24"/>
        <v>0</v>
      </c>
      <c r="K818" s="60">
        <f>Raw_Data_Input!J817</f>
        <v>0</v>
      </c>
      <c r="M818" t="str">
        <f t="shared" si="25"/>
        <v xml:space="preserve"> </v>
      </c>
    </row>
    <row r="819" spans="2:13" x14ac:dyDescent="0.3">
      <c r="B819" s="2">
        <f>Raw_Data_Input!B818</f>
        <v>0</v>
      </c>
      <c r="C819" s="13">
        <f>Raw_Data_Input!F818</f>
        <v>0</v>
      </c>
      <c r="D819" s="13">
        <f>Raw_Data_Input!G818</f>
        <v>0</v>
      </c>
      <c r="E819" s="12">
        <f>Raw_Data_Input!H818</f>
        <v>0</v>
      </c>
      <c r="G819" s="13">
        <f>Raw_Data_Input!D818</f>
        <v>0</v>
      </c>
      <c r="H819" s="14">
        <f>Raw_Data_Input!I818</f>
        <v>0</v>
      </c>
      <c r="I819" s="18" cm="1">
        <f t="array" ref="I819">_xlfn.TEXTSPLIT(Raw_Data_Input!E818,":")*24</f>
        <v>0</v>
      </c>
      <c r="J819" s="18">
        <f t="shared" si="24"/>
        <v>0</v>
      </c>
      <c r="K819" s="60">
        <f>Raw_Data_Input!J818</f>
        <v>0</v>
      </c>
      <c r="M819" t="str">
        <f t="shared" si="25"/>
        <v xml:space="preserve"> </v>
      </c>
    </row>
    <row r="820" spans="2:13" x14ac:dyDescent="0.3">
      <c r="B820" s="2">
        <f>Raw_Data_Input!B819</f>
        <v>0</v>
      </c>
      <c r="C820" s="13">
        <f>Raw_Data_Input!F819</f>
        <v>0</v>
      </c>
      <c r="D820" s="13">
        <f>Raw_Data_Input!G819</f>
        <v>0</v>
      </c>
      <c r="E820" s="12">
        <f>Raw_Data_Input!H819</f>
        <v>0</v>
      </c>
      <c r="G820" s="13">
        <f>Raw_Data_Input!D819</f>
        <v>0</v>
      </c>
      <c r="H820" s="14">
        <f>Raw_Data_Input!I819</f>
        <v>0</v>
      </c>
      <c r="I820" s="18" cm="1">
        <f t="array" ref="I820">_xlfn.TEXTSPLIT(Raw_Data_Input!E819,":")*24</f>
        <v>0</v>
      </c>
      <c r="J820" s="18">
        <f t="shared" si="24"/>
        <v>0</v>
      </c>
      <c r="K820" s="60">
        <f>Raw_Data_Input!J819</f>
        <v>0</v>
      </c>
      <c r="M820" t="str">
        <f t="shared" si="25"/>
        <v xml:space="preserve"> </v>
      </c>
    </row>
    <row r="821" spans="2:13" x14ac:dyDescent="0.3">
      <c r="B821" s="2">
        <f>Raw_Data_Input!B820</f>
        <v>0</v>
      </c>
      <c r="C821" s="13">
        <f>Raw_Data_Input!F820</f>
        <v>0</v>
      </c>
      <c r="D821" s="13">
        <f>Raw_Data_Input!G820</f>
        <v>0</v>
      </c>
      <c r="E821" s="12">
        <f>Raw_Data_Input!H820</f>
        <v>0</v>
      </c>
      <c r="G821" s="13">
        <f>Raw_Data_Input!D820</f>
        <v>0</v>
      </c>
      <c r="H821" s="14">
        <f>Raw_Data_Input!I820</f>
        <v>0</v>
      </c>
      <c r="I821" s="18" cm="1">
        <f t="array" ref="I821">_xlfn.TEXTSPLIT(Raw_Data_Input!E820,":")*24</f>
        <v>0</v>
      </c>
      <c r="J821" s="18">
        <f t="shared" si="24"/>
        <v>0</v>
      </c>
      <c r="K821" s="60">
        <f>Raw_Data_Input!J820</f>
        <v>0</v>
      </c>
      <c r="M821" t="str">
        <f t="shared" si="25"/>
        <v xml:space="preserve"> </v>
      </c>
    </row>
    <row r="822" spans="2:13" x14ac:dyDescent="0.3">
      <c r="B822" s="2">
        <f>Raw_Data_Input!B821</f>
        <v>0</v>
      </c>
      <c r="C822" s="13">
        <f>Raw_Data_Input!F821</f>
        <v>0</v>
      </c>
      <c r="D822" s="13">
        <f>Raw_Data_Input!G821</f>
        <v>0</v>
      </c>
      <c r="E822" s="12">
        <f>Raw_Data_Input!H821</f>
        <v>0</v>
      </c>
      <c r="G822" s="13">
        <f>Raw_Data_Input!D821</f>
        <v>0</v>
      </c>
      <c r="H822" s="14">
        <f>Raw_Data_Input!I821</f>
        <v>0</v>
      </c>
      <c r="I822" s="18" cm="1">
        <f t="array" ref="I822">_xlfn.TEXTSPLIT(Raw_Data_Input!E821,":")*24</f>
        <v>0</v>
      </c>
      <c r="J822" s="18">
        <f t="shared" si="24"/>
        <v>0</v>
      </c>
      <c r="K822" s="60">
        <f>Raw_Data_Input!J821</f>
        <v>0</v>
      </c>
      <c r="M822" t="str">
        <f t="shared" si="25"/>
        <v xml:space="preserve"> </v>
      </c>
    </row>
    <row r="823" spans="2:13" x14ac:dyDescent="0.3">
      <c r="B823" s="2">
        <f>Raw_Data_Input!B822</f>
        <v>0</v>
      </c>
      <c r="C823" s="13">
        <f>Raw_Data_Input!F822</f>
        <v>0</v>
      </c>
      <c r="D823" s="13">
        <f>Raw_Data_Input!G822</f>
        <v>0</v>
      </c>
      <c r="E823" s="12">
        <f>Raw_Data_Input!H822</f>
        <v>0</v>
      </c>
      <c r="G823" s="13">
        <f>Raw_Data_Input!D822</f>
        <v>0</v>
      </c>
      <c r="H823" s="14">
        <f>Raw_Data_Input!I822</f>
        <v>0</v>
      </c>
      <c r="I823" s="18" cm="1">
        <f t="array" ref="I823">_xlfn.TEXTSPLIT(Raw_Data_Input!E822,":")*24</f>
        <v>0</v>
      </c>
      <c r="J823" s="18">
        <f t="shared" si="24"/>
        <v>0</v>
      </c>
      <c r="K823" s="60">
        <f>Raw_Data_Input!J822</f>
        <v>0</v>
      </c>
      <c r="M823" t="str">
        <f t="shared" si="25"/>
        <v xml:space="preserve"> </v>
      </c>
    </row>
    <row r="824" spans="2:13" x14ac:dyDescent="0.3">
      <c r="B824" s="2">
        <f>Raw_Data_Input!B823</f>
        <v>0</v>
      </c>
      <c r="C824" s="13">
        <f>Raw_Data_Input!F823</f>
        <v>0</v>
      </c>
      <c r="D824" s="13">
        <f>Raw_Data_Input!G823</f>
        <v>0</v>
      </c>
      <c r="E824" s="12">
        <f>Raw_Data_Input!H823</f>
        <v>0</v>
      </c>
      <c r="G824" s="13">
        <f>Raw_Data_Input!D823</f>
        <v>0</v>
      </c>
      <c r="H824" s="14">
        <f>Raw_Data_Input!I823</f>
        <v>0</v>
      </c>
      <c r="I824" s="18" cm="1">
        <f t="array" ref="I824">_xlfn.TEXTSPLIT(Raw_Data_Input!E823,":")*24</f>
        <v>0</v>
      </c>
      <c r="J824" s="18">
        <f t="shared" si="24"/>
        <v>0</v>
      </c>
      <c r="K824" s="60">
        <f>Raw_Data_Input!J823</f>
        <v>0</v>
      </c>
      <c r="M824" t="str">
        <f t="shared" si="25"/>
        <v xml:space="preserve"> </v>
      </c>
    </row>
    <row r="825" spans="2:13" x14ac:dyDescent="0.3">
      <c r="B825" s="2">
        <f>Raw_Data_Input!B824</f>
        <v>0</v>
      </c>
      <c r="C825" s="13">
        <f>Raw_Data_Input!F824</f>
        <v>0</v>
      </c>
      <c r="D825" s="13">
        <f>Raw_Data_Input!G824</f>
        <v>0</v>
      </c>
      <c r="E825" s="12">
        <f>Raw_Data_Input!H824</f>
        <v>0</v>
      </c>
      <c r="G825" s="13">
        <f>Raw_Data_Input!D824</f>
        <v>0</v>
      </c>
      <c r="H825" s="14">
        <f>Raw_Data_Input!I824</f>
        <v>0</v>
      </c>
      <c r="I825" s="18" cm="1">
        <f t="array" ref="I825">_xlfn.TEXTSPLIT(Raw_Data_Input!E824,":")*24</f>
        <v>0</v>
      </c>
      <c r="J825" s="18">
        <f t="shared" si="24"/>
        <v>0</v>
      </c>
      <c r="K825" s="60">
        <f>Raw_Data_Input!J824</f>
        <v>0</v>
      </c>
      <c r="M825" t="str">
        <f t="shared" si="25"/>
        <v xml:space="preserve"> </v>
      </c>
    </row>
    <row r="826" spans="2:13" x14ac:dyDescent="0.3">
      <c r="B826" s="2">
        <f>Raw_Data_Input!B825</f>
        <v>0</v>
      </c>
      <c r="C826" s="13">
        <f>Raw_Data_Input!F825</f>
        <v>0</v>
      </c>
      <c r="D826" s="13">
        <f>Raw_Data_Input!G825</f>
        <v>0</v>
      </c>
      <c r="E826" s="12">
        <f>Raw_Data_Input!H825</f>
        <v>0</v>
      </c>
      <c r="G826" s="13">
        <f>Raw_Data_Input!D825</f>
        <v>0</v>
      </c>
      <c r="H826" s="14">
        <f>Raw_Data_Input!I825</f>
        <v>0</v>
      </c>
      <c r="I826" s="18" cm="1">
        <f t="array" ref="I826">_xlfn.TEXTSPLIT(Raw_Data_Input!E825,":")*24</f>
        <v>0</v>
      </c>
      <c r="J826" s="18">
        <f t="shared" si="24"/>
        <v>0</v>
      </c>
      <c r="K826" s="60">
        <f>Raw_Data_Input!J825</f>
        <v>0</v>
      </c>
      <c r="M826" t="str">
        <f t="shared" si="25"/>
        <v xml:space="preserve"> </v>
      </c>
    </row>
    <row r="827" spans="2:13" x14ac:dyDescent="0.3">
      <c r="B827" s="2">
        <f>Raw_Data_Input!B826</f>
        <v>0</v>
      </c>
      <c r="C827" s="13">
        <f>Raw_Data_Input!F826</f>
        <v>0</v>
      </c>
      <c r="D827" s="13">
        <f>Raw_Data_Input!G826</f>
        <v>0</v>
      </c>
      <c r="E827" s="12">
        <f>Raw_Data_Input!H826</f>
        <v>0</v>
      </c>
      <c r="G827" s="13">
        <f>Raw_Data_Input!D826</f>
        <v>0</v>
      </c>
      <c r="H827" s="14">
        <f>Raw_Data_Input!I826</f>
        <v>0</v>
      </c>
      <c r="I827" s="18" cm="1">
        <f t="array" ref="I827">_xlfn.TEXTSPLIT(Raw_Data_Input!E826,":")*24</f>
        <v>0</v>
      </c>
      <c r="J827" s="18">
        <f t="shared" si="24"/>
        <v>0</v>
      </c>
      <c r="K827" s="60">
        <f>Raw_Data_Input!J826</f>
        <v>0</v>
      </c>
      <c r="M827" t="str">
        <f t="shared" si="25"/>
        <v xml:space="preserve"> </v>
      </c>
    </row>
    <row r="828" spans="2:13" x14ac:dyDescent="0.3">
      <c r="B828" s="2">
        <f>Raw_Data_Input!B827</f>
        <v>0</v>
      </c>
      <c r="C828" s="13">
        <f>Raw_Data_Input!F827</f>
        <v>0</v>
      </c>
      <c r="D828" s="13">
        <f>Raw_Data_Input!G827</f>
        <v>0</v>
      </c>
      <c r="E828" s="12">
        <f>Raw_Data_Input!H827</f>
        <v>0</v>
      </c>
      <c r="G828" s="13">
        <f>Raw_Data_Input!D827</f>
        <v>0</v>
      </c>
      <c r="H828" s="14">
        <f>Raw_Data_Input!I827</f>
        <v>0</v>
      </c>
      <c r="I828" s="18" cm="1">
        <f t="array" ref="I828">_xlfn.TEXTSPLIT(Raw_Data_Input!E827,":")*24</f>
        <v>0</v>
      </c>
      <c r="J828" s="18">
        <f t="shared" si="24"/>
        <v>0</v>
      </c>
      <c r="K828" s="60">
        <f>Raw_Data_Input!J827</f>
        <v>0</v>
      </c>
      <c r="M828" t="str">
        <f t="shared" si="25"/>
        <v xml:space="preserve"> </v>
      </c>
    </row>
    <row r="829" spans="2:13" x14ac:dyDescent="0.3">
      <c r="B829" s="2">
        <f>Raw_Data_Input!B828</f>
        <v>0</v>
      </c>
      <c r="C829" s="13">
        <f>Raw_Data_Input!F828</f>
        <v>0</v>
      </c>
      <c r="D829" s="13">
        <f>Raw_Data_Input!G828</f>
        <v>0</v>
      </c>
      <c r="E829" s="12">
        <f>Raw_Data_Input!H828</f>
        <v>0</v>
      </c>
      <c r="G829" s="13">
        <f>Raw_Data_Input!D828</f>
        <v>0</v>
      </c>
      <c r="H829" s="14">
        <f>Raw_Data_Input!I828</f>
        <v>0</v>
      </c>
      <c r="I829" s="18" cm="1">
        <f t="array" ref="I829">_xlfn.TEXTSPLIT(Raw_Data_Input!E828,":")*24</f>
        <v>0</v>
      </c>
      <c r="J829" s="18">
        <f t="shared" si="24"/>
        <v>0</v>
      </c>
      <c r="K829" s="60">
        <f>Raw_Data_Input!J828</f>
        <v>0</v>
      </c>
      <c r="M829" t="str">
        <f t="shared" si="25"/>
        <v xml:space="preserve"> </v>
      </c>
    </row>
    <row r="830" spans="2:13" x14ac:dyDescent="0.3">
      <c r="B830" s="2">
        <f>Raw_Data_Input!B829</f>
        <v>0</v>
      </c>
      <c r="C830" s="13">
        <f>Raw_Data_Input!F829</f>
        <v>0</v>
      </c>
      <c r="D830" s="13">
        <f>Raw_Data_Input!G829</f>
        <v>0</v>
      </c>
      <c r="E830" s="12">
        <f>Raw_Data_Input!H829</f>
        <v>0</v>
      </c>
      <c r="G830" s="13">
        <f>Raw_Data_Input!D829</f>
        <v>0</v>
      </c>
      <c r="H830" s="14">
        <f>Raw_Data_Input!I829</f>
        <v>0</v>
      </c>
      <c r="I830" s="18" cm="1">
        <f t="array" ref="I830">_xlfn.TEXTSPLIT(Raw_Data_Input!E829,":")*24</f>
        <v>0</v>
      </c>
      <c r="J830" s="18">
        <f t="shared" si="24"/>
        <v>0</v>
      </c>
      <c r="K830" s="60">
        <f>Raw_Data_Input!J829</f>
        <v>0</v>
      </c>
      <c r="M830" t="str">
        <f t="shared" si="25"/>
        <v xml:space="preserve"> </v>
      </c>
    </row>
    <row r="831" spans="2:13" x14ac:dyDescent="0.3">
      <c r="B831" s="2">
        <f>Raw_Data_Input!B830</f>
        <v>0</v>
      </c>
      <c r="C831" s="13">
        <f>Raw_Data_Input!F830</f>
        <v>0</v>
      </c>
      <c r="D831" s="13">
        <f>Raw_Data_Input!G830</f>
        <v>0</v>
      </c>
      <c r="E831" s="12">
        <f>Raw_Data_Input!H830</f>
        <v>0</v>
      </c>
      <c r="G831" s="13">
        <f>Raw_Data_Input!D830</f>
        <v>0</v>
      </c>
      <c r="H831" s="14">
        <f>Raw_Data_Input!I830</f>
        <v>0</v>
      </c>
      <c r="I831" s="18" cm="1">
        <f t="array" ref="I831">_xlfn.TEXTSPLIT(Raw_Data_Input!E830,":")*24</f>
        <v>0</v>
      </c>
      <c r="J831" s="18">
        <f t="shared" si="24"/>
        <v>0</v>
      </c>
      <c r="K831" s="60">
        <f>Raw_Data_Input!J830</f>
        <v>0</v>
      </c>
      <c r="M831" t="str">
        <f t="shared" si="25"/>
        <v xml:space="preserve"> </v>
      </c>
    </row>
    <row r="832" spans="2:13" x14ac:dyDescent="0.3">
      <c r="B832" s="2">
        <f>Raw_Data_Input!B831</f>
        <v>0</v>
      </c>
      <c r="C832" s="13">
        <f>Raw_Data_Input!F831</f>
        <v>0</v>
      </c>
      <c r="D832" s="13">
        <f>Raw_Data_Input!G831</f>
        <v>0</v>
      </c>
      <c r="E832" s="12">
        <f>Raw_Data_Input!H831</f>
        <v>0</v>
      </c>
      <c r="G832" s="13">
        <f>Raw_Data_Input!D831</f>
        <v>0</v>
      </c>
      <c r="H832" s="14">
        <f>Raw_Data_Input!I831</f>
        <v>0</v>
      </c>
      <c r="I832" s="18" cm="1">
        <f t="array" ref="I832">_xlfn.TEXTSPLIT(Raw_Data_Input!E831,":")*24</f>
        <v>0</v>
      </c>
      <c r="J832" s="18">
        <f t="shared" si="24"/>
        <v>0</v>
      </c>
      <c r="K832" s="60">
        <f>Raw_Data_Input!J831</f>
        <v>0</v>
      </c>
      <c r="M832" t="str">
        <f t="shared" si="25"/>
        <v xml:space="preserve"> </v>
      </c>
    </row>
    <row r="833" spans="2:13" x14ac:dyDescent="0.3">
      <c r="B833" s="2">
        <f>Raw_Data_Input!B832</f>
        <v>0</v>
      </c>
      <c r="C833" s="13">
        <f>Raw_Data_Input!F832</f>
        <v>0</v>
      </c>
      <c r="D833" s="13">
        <f>Raw_Data_Input!G832</f>
        <v>0</v>
      </c>
      <c r="E833" s="12">
        <f>Raw_Data_Input!H832</f>
        <v>0</v>
      </c>
      <c r="G833" s="13">
        <f>Raw_Data_Input!D832</f>
        <v>0</v>
      </c>
      <c r="H833" s="14">
        <f>Raw_Data_Input!I832</f>
        <v>0</v>
      </c>
      <c r="I833" s="18" cm="1">
        <f t="array" ref="I833">_xlfn.TEXTSPLIT(Raw_Data_Input!E832,":")*24</f>
        <v>0</v>
      </c>
      <c r="J833" s="18">
        <f t="shared" si="24"/>
        <v>0</v>
      </c>
      <c r="K833" s="60">
        <f>Raw_Data_Input!J832</f>
        <v>0</v>
      </c>
      <c r="M833" t="str">
        <f t="shared" si="25"/>
        <v xml:space="preserve"> </v>
      </c>
    </row>
    <row r="834" spans="2:13" x14ac:dyDescent="0.3">
      <c r="B834" s="2">
        <f>Raw_Data_Input!B833</f>
        <v>0</v>
      </c>
      <c r="C834" s="13">
        <f>Raw_Data_Input!F833</f>
        <v>0</v>
      </c>
      <c r="D834" s="13">
        <f>Raw_Data_Input!G833</f>
        <v>0</v>
      </c>
      <c r="E834" s="12">
        <f>Raw_Data_Input!H833</f>
        <v>0</v>
      </c>
      <c r="G834" s="13">
        <f>Raw_Data_Input!D833</f>
        <v>0</v>
      </c>
      <c r="H834" s="14">
        <f>Raw_Data_Input!I833</f>
        <v>0</v>
      </c>
      <c r="I834" s="18" cm="1">
        <f t="array" ref="I834">_xlfn.TEXTSPLIT(Raw_Data_Input!E833,":")*24</f>
        <v>0</v>
      </c>
      <c r="J834" s="18">
        <f t="shared" si="24"/>
        <v>0</v>
      </c>
      <c r="K834" s="60">
        <f>Raw_Data_Input!J833</f>
        <v>0</v>
      </c>
      <c r="M834" t="str">
        <f t="shared" si="25"/>
        <v xml:space="preserve"> </v>
      </c>
    </row>
    <row r="835" spans="2:13" x14ac:dyDescent="0.3">
      <c r="B835" s="2">
        <f>Raw_Data_Input!B834</f>
        <v>0</v>
      </c>
      <c r="C835" s="13">
        <f>Raw_Data_Input!F834</f>
        <v>0</v>
      </c>
      <c r="D835" s="13">
        <f>Raw_Data_Input!G834</f>
        <v>0</v>
      </c>
      <c r="E835" s="12">
        <f>Raw_Data_Input!H834</f>
        <v>0</v>
      </c>
      <c r="G835" s="13">
        <f>Raw_Data_Input!D834</f>
        <v>0</v>
      </c>
      <c r="H835" s="14">
        <f>Raw_Data_Input!I834</f>
        <v>0</v>
      </c>
      <c r="I835" s="18" cm="1">
        <f t="array" ref="I835">_xlfn.TEXTSPLIT(Raw_Data_Input!E834,":")*24</f>
        <v>0</v>
      </c>
      <c r="J835" s="18">
        <f t="shared" si="24"/>
        <v>0</v>
      </c>
      <c r="K835" s="60">
        <f>Raw_Data_Input!J834</f>
        <v>0</v>
      </c>
      <c r="M835" t="str">
        <f t="shared" si="25"/>
        <v xml:space="preserve"> </v>
      </c>
    </row>
    <row r="836" spans="2:13" x14ac:dyDescent="0.3">
      <c r="B836" s="2">
        <f>Raw_Data_Input!B835</f>
        <v>0</v>
      </c>
      <c r="C836" s="13">
        <f>Raw_Data_Input!F835</f>
        <v>0</v>
      </c>
      <c r="D836" s="13">
        <f>Raw_Data_Input!G835</f>
        <v>0</v>
      </c>
      <c r="E836" s="12">
        <f>Raw_Data_Input!H835</f>
        <v>0</v>
      </c>
      <c r="G836" s="13">
        <f>Raw_Data_Input!D835</f>
        <v>0</v>
      </c>
      <c r="H836" s="14">
        <f>Raw_Data_Input!I835</f>
        <v>0</v>
      </c>
      <c r="I836" s="18" cm="1">
        <f t="array" ref="I836">_xlfn.TEXTSPLIT(Raw_Data_Input!E835,":")*24</f>
        <v>0</v>
      </c>
      <c r="J836" s="18">
        <f t="shared" si="24"/>
        <v>0</v>
      </c>
      <c r="K836" s="60">
        <f>Raw_Data_Input!J835</f>
        <v>0</v>
      </c>
      <c r="M836" t="str">
        <f t="shared" si="25"/>
        <v xml:space="preserve"> </v>
      </c>
    </row>
    <row r="837" spans="2:13" x14ac:dyDescent="0.3">
      <c r="B837" s="2">
        <f>Raw_Data_Input!B836</f>
        <v>0</v>
      </c>
      <c r="C837" s="13">
        <f>Raw_Data_Input!F836</f>
        <v>0</v>
      </c>
      <c r="D837" s="13">
        <f>Raw_Data_Input!G836</f>
        <v>0</v>
      </c>
      <c r="E837" s="12">
        <f>Raw_Data_Input!H836</f>
        <v>0</v>
      </c>
      <c r="G837" s="13">
        <f>Raw_Data_Input!D836</f>
        <v>0</v>
      </c>
      <c r="H837" s="14">
        <f>Raw_Data_Input!I836</f>
        <v>0</v>
      </c>
      <c r="I837" s="18" cm="1">
        <f t="array" ref="I837">_xlfn.TEXTSPLIT(Raw_Data_Input!E836,":")*24</f>
        <v>0</v>
      </c>
      <c r="J837" s="18">
        <f t="shared" ref="J837:J900" si="26">H837*I837</f>
        <v>0</v>
      </c>
      <c r="K837" s="60">
        <f>Raw_Data_Input!J836</f>
        <v>0</v>
      </c>
      <c r="M837" t="str">
        <f t="shared" ref="M837:M900" si="27">IF(I837&gt;0,TRUE," ")</f>
        <v xml:space="preserve"> </v>
      </c>
    </row>
    <row r="838" spans="2:13" x14ac:dyDescent="0.3">
      <c r="B838" s="2">
        <f>Raw_Data_Input!B837</f>
        <v>0</v>
      </c>
      <c r="C838" s="13">
        <f>Raw_Data_Input!F837</f>
        <v>0</v>
      </c>
      <c r="D838" s="13">
        <f>Raw_Data_Input!G837</f>
        <v>0</v>
      </c>
      <c r="E838" s="12">
        <f>Raw_Data_Input!H837</f>
        <v>0</v>
      </c>
      <c r="G838" s="13">
        <f>Raw_Data_Input!D837</f>
        <v>0</v>
      </c>
      <c r="H838" s="14">
        <f>Raw_Data_Input!I837</f>
        <v>0</v>
      </c>
      <c r="I838" s="18" cm="1">
        <f t="array" ref="I838">_xlfn.TEXTSPLIT(Raw_Data_Input!E837,":")*24</f>
        <v>0</v>
      </c>
      <c r="J838" s="18">
        <f t="shared" si="26"/>
        <v>0</v>
      </c>
      <c r="K838" s="60">
        <f>Raw_Data_Input!J837</f>
        <v>0</v>
      </c>
      <c r="M838" t="str">
        <f t="shared" si="27"/>
        <v xml:space="preserve"> </v>
      </c>
    </row>
    <row r="839" spans="2:13" x14ac:dyDescent="0.3">
      <c r="B839" s="2">
        <f>Raw_Data_Input!B838</f>
        <v>0</v>
      </c>
      <c r="C839" s="13">
        <f>Raw_Data_Input!F838</f>
        <v>0</v>
      </c>
      <c r="D839" s="13">
        <f>Raw_Data_Input!G838</f>
        <v>0</v>
      </c>
      <c r="E839" s="12">
        <f>Raw_Data_Input!H838</f>
        <v>0</v>
      </c>
      <c r="G839" s="13">
        <f>Raw_Data_Input!D838</f>
        <v>0</v>
      </c>
      <c r="H839" s="14">
        <f>Raw_Data_Input!I838</f>
        <v>0</v>
      </c>
      <c r="I839" s="18" cm="1">
        <f t="array" ref="I839">_xlfn.TEXTSPLIT(Raw_Data_Input!E838,":")*24</f>
        <v>0</v>
      </c>
      <c r="J839" s="18">
        <f t="shared" si="26"/>
        <v>0</v>
      </c>
      <c r="K839" s="60">
        <f>Raw_Data_Input!J838</f>
        <v>0</v>
      </c>
      <c r="M839" t="str">
        <f t="shared" si="27"/>
        <v xml:space="preserve"> </v>
      </c>
    </row>
    <row r="840" spans="2:13" x14ac:dyDescent="0.3">
      <c r="B840" s="2">
        <f>Raw_Data_Input!B839</f>
        <v>0</v>
      </c>
      <c r="C840" s="13">
        <f>Raw_Data_Input!F839</f>
        <v>0</v>
      </c>
      <c r="D840" s="13">
        <f>Raw_Data_Input!G839</f>
        <v>0</v>
      </c>
      <c r="E840" s="12">
        <f>Raw_Data_Input!H839</f>
        <v>0</v>
      </c>
      <c r="G840" s="13">
        <f>Raw_Data_Input!D839</f>
        <v>0</v>
      </c>
      <c r="H840" s="14">
        <f>Raw_Data_Input!I839</f>
        <v>0</v>
      </c>
      <c r="I840" s="18" cm="1">
        <f t="array" ref="I840">_xlfn.TEXTSPLIT(Raw_Data_Input!E839,":")*24</f>
        <v>0</v>
      </c>
      <c r="J840" s="18">
        <f t="shared" si="26"/>
        <v>0</v>
      </c>
      <c r="K840" s="60">
        <f>Raw_Data_Input!J839</f>
        <v>0</v>
      </c>
      <c r="M840" t="str">
        <f t="shared" si="27"/>
        <v xml:space="preserve"> </v>
      </c>
    </row>
    <row r="841" spans="2:13" x14ac:dyDescent="0.3">
      <c r="B841" s="2">
        <f>Raw_Data_Input!B840</f>
        <v>0</v>
      </c>
      <c r="C841" s="13">
        <f>Raw_Data_Input!F840</f>
        <v>0</v>
      </c>
      <c r="D841" s="13">
        <f>Raw_Data_Input!G840</f>
        <v>0</v>
      </c>
      <c r="E841" s="12">
        <f>Raw_Data_Input!H840</f>
        <v>0</v>
      </c>
      <c r="G841" s="13">
        <f>Raw_Data_Input!D840</f>
        <v>0</v>
      </c>
      <c r="H841" s="14">
        <f>Raw_Data_Input!I840</f>
        <v>0</v>
      </c>
      <c r="I841" s="18" cm="1">
        <f t="array" ref="I841">_xlfn.TEXTSPLIT(Raw_Data_Input!E840,":")*24</f>
        <v>0</v>
      </c>
      <c r="J841" s="18">
        <f t="shared" si="26"/>
        <v>0</v>
      </c>
      <c r="K841" s="60">
        <f>Raw_Data_Input!J840</f>
        <v>0</v>
      </c>
      <c r="M841" t="str">
        <f t="shared" si="27"/>
        <v xml:space="preserve"> </v>
      </c>
    </row>
    <row r="842" spans="2:13" x14ac:dyDescent="0.3">
      <c r="B842" s="2">
        <f>Raw_Data_Input!B841</f>
        <v>0</v>
      </c>
      <c r="C842" s="13">
        <f>Raw_Data_Input!F841</f>
        <v>0</v>
      </c>
      <c r="D842" s="13">
        <f>Raw_Data_Input!G841</f>
        <v>0</v>
      </c>
      <c r="E842" s="12">
        <f>Raw_Data_Input!H841</f>
        <v>0</v>
      </c>
      <c r="G842" s="13">
        <f>Raw_Data_Input!D841</f>
        <v>0</v>
      </c>
      <c r="H842" s="14">
        <f>Raw_Data_Input!I841</f>
        <v>0</v>
      </c>
      <c r="I842" s="18" cm="1">
        <f t="array" ref="I842">_xlfn.TEXTSPLIT(Raw_Data_Input!E841,":")*24</f>
        <v>0</v>
      </c>
      <c r="J842" s="18">
        <f t="shared" si="26"/>
        <v>0</v>
      </c>
      <c r="K842" s="60">
        <f>Raw_Data_Input!J841</f>
        <v>0</v>
      </c>
      <c r="M842" t="str">
        <f t="shared" si="27"/>
        <v xml:space="preserve"> </v>
      </c>
    </row>
    <row r="843" spans="2:13" x14ac:dyDescent="0.3">
      <c r="B843" s="2">
        <f>Raw_Data_Input!B842</f>
        <v>0</v>
      </c>
      <c r="C843" s="13">
        <f>Raw_Data_Input!F842</f>
        <v>0</v>
      </c>
      <c r="D843" s="13">
        <f>Raw_Data_Input!G842</f>
        <v>0</v>
      </c>
      <c r="E843" s="12">
        <f>Raw_Data_Input!H842</f>
        <v>0</v>
      </c>
      <c r="G843" s="13">
        <f>Raw_Data_Input!D842</f>
        <v>0</v>
      </c>
      <c r="H843" s="14">
        <f>Raw_Data_Input!I842</f>
        <v>0</v>
      </c>
      <c r="I843" s="18" cm="1">
        <f t="array" ref="I843">_xlfn.TEXTSPLIT(Raw_Data_Input!E842,":")*24</f>
        <v>0</v>
      </c>
      <c r="J843" s="18">
        <f t="shared" si="26"/>
        <v>0</v>
      </c>
      <c r="K843" s="60">
        <f>Raw_Data_Input!J842</f>
        <v>0</v>
      </c>
      <c r="M843" t="str">
        <f t="shared" si="27"/>
        <v xml:space="preserve"> </v>
      </c>
    </row>
    <row r="844" spans="2:13" x14ac:dyDescent="0.3">
      <c r="B844" s="2">
        <f>Raw_Data_Input!B843</f>
        <v>0</v>
      </c>
      <c r="C844" s="13">
        <f>Raw_Data_Input!F843</f>
        <v>0</v>
      </c>
      <c r="D844" s="13">
        <f>Raw_Data_Input!G843</f>
        <v>0</v>
      </c>
      <c r="E844" s="12">
        <f>Raw_Data_Input!H843</f>
        <v>0</v>
      </c>
      <c r="G844" s="13">
        <f>Raw_Data_Input!D843</f>
        <v>0</v>
      </c>
      <c r="H844" s="14">
        <f>Raw_Data_Input!I843</f>
        <v>0</v>
      </c>
      <c r="I844" s="18" cm="1">
        <f t="array" ref="I844">_xlfn.TEXTSPLIT(Raw_Data_Input!E843,":")*24</f>
        <v>0</v>
      </c>
      <c r="J844" s="18">
        <f t="shared" si="26"/>
        <v>0</v>
      </c>
      <c r="K844" s="60">
        <f>Raw_Data_Input!J843</f>
        <v>0</v>
      </c>
      <c r="M844" t="str">
        <f t="shared" si="27"/>
        <v xml:space="preserve"> </v>
      </c>
    </row>
    <row r="845" spans="2:13" x14ac:dyDescent="0.3">
      <c r="B845" s="2">
        <f>Raw_Data_Input!B844</f>
        <v>0</v>
      </c>
      <c r="C845" s="13">
        <f>Raw_Data_Input!F844</f>
        <v>0</v>
      </c>
      <c r="D845" s="13">
        <f>Raw_Data_Input!G844</f>
        <v>0</v>
      </c>
      <c r="E845" s="12">
        <f>Raw_Data_Input!H844</f>
        <v>0</v>
      </c>
      <c r="G845" s="13">
        <f>Raw_Data_Input!D844</f>
        <v>0</v>
      </c>
      <c r="H845" s="14">
        <f>Raw_Data_Input!I844</f>
        <v>0</v>
      </c>
      <c r="I845" s="18" cm="1">
        <f t="array" ref="I845">_xlfn.TEXTSPLIT(Raw_Data_Input!E844,":")*24</f>
        <v>0</v>
      </c>
      <c r="J845" s="18">
        <f t="shared" si="26"/>
        <v>0</v>
      </c>
      <c r="K845" s="60">
        <f>Raw_Data_Input!J844</f>
        <v>0</v>
      </c>
      <c r="M845" t="str">
        <f t="shared" si="27"/>
        <v xml:space="preserve"> </v>
      </c>
    </row>
    <row r="846" spans="2:13" x14ac:dyDescent="0.3">
      <c r="B846" s="2">
        <f>Raw_Data_Input!B845</f>
        <v>0</v>
      </c>
      <c r="C846" s="13">
        <f>Raw_Data_Input!F845</f>
        <v>0</v>
      </c>
      <c r="D846" s="13">
        <f>Raw_Data_Input!G845</f>
        <v>0</v>
      </c>
      <c r="E846" s="12">
        <f>Raw_Data_Input!H845</f>
        <v>0</v>
      </c>
      <c r="G846" s="13">
        <f>Raw_Data_Input!D845</f>
        <v>0</v>
      </c>
      <c r="H846" s="14">
        <f>Raw_Data_Input!I845</f>
        <v>0</v>
      </c>
      <c r="I846" s="18" cm="1">
        <f t="array" ref="I846">_xlfn.TEXTSPLIT(Raw_Data_Input!E845,":")*24</f>
        <v>0</v>
      </c>
      <c r="J846" s="18">
        <f t="shared" si="26"/>
        <v>0</v>
      </c>
      <c r="K846" s="60">
        <f>Raw_Data_Input!J845</f>
        <v>0</v>
      </c>
      <c r="M846" t="str">
        <f t="shared" si="27"/>
        <v xml:space="preserve"> </v>
      </c>
    </row>
    <row r="847" spans="2:13" x14ac:dyDescent="0.3">
      <c r="B847" s="2">
        <f>Raw_Data_Input!B846</f>
        <v>0</v>
      </c>
      <c r="C847" s="13">
        <f>Raw_Data_Input!F846</f>
        <v>0</v>
      </c>
      <c r="D847" s="13">
        <f>Raw_Data_Input!G846</f>
        <v>0</v>
      </c>
      <c r="E847" s="12">
        <f>Raw_Data_Input!H846</f>
        <v>0</v>
      </c>
      <c r="G847" s="13">
        <f>Raw_Data_Input!D846</f>
        <v>0</v>
      </c>
      <c r="H847" s="14">
        <f>Raw_Data_Input!I846</f>
        <v>0</v>
      </c>
      <c r="I847" s="18" cm="1">
        <f t="array" ref="I847">_xlfn.TEXTSPLIT(Raw_Data_Input!E846,":")*24</f>
        <v>0</v>
      </c>
      <c r="J847" s="18">
        <f t="shared" si="26"/>
        <v>0</v>
      </c>
      <c r="K847" s="60">
        <f>Raw_Data_Input!J846</f>
        <v>0</v>
      </c>
      <c r="M847" t="str">
        <f t="shared" si="27"/>
        <v xml:space="preserve"> </v>
      </c>
    </row>
    <row r="848" spans="2:13" x14ac:dyDescent="0.3">
      <c r="B848" s="2">
        <f>Raw_Data_Input!B847</f>
        <v>0</v>
      </c>
      <c r="C848" s="13">
        <f>Raw_Data_Input!F847</f>
        <v>0</v>
      </c>
      <c r="D848" s="13">
        <f>Raw_Data_Input!G847</f>
        <v>0</v>
      </c>
      <c r="E848" s="12">
        <f>Raw_Data_Input!H847</f>
        <v>0</v>
      </c>
      <c r="G848" s="13">
        <f>Raw_Data_Input!D847</f>
        <v>0</v>
      </c>
      <c r="H848" s="14">
        <f>Raw_Data_Input!I847</f>
        <v>0</v>
      </c>
      <c r="I848" s="18" cm="1">
        <f t="array" ref="I848">_xlfn.TEXTSPLIT(Raw_Data_Input!E847,":")*24</f>
        <v>0</v>
      </c>
      <c r="J848" s="18">
        <f t="shared" si="26"/>
        <v>0</v>
      </c>
      <c r="K848" s="60">
        <f>Raw_Data_Input!J847</f>
        <v>0</v>
      </c>
      <c r="M848" t="str">
        <f t="shared" si="27"/>
        <v xml:space="preserve"> </v>
      </c>
    </row>
    <row r="849" spans="2:13" x14ac:dyDescent="0.3">
      <c r="B849" s="2">
        <f>Raw_Data_Input!B848</f>
        <v>0</v>
      </c>
      <c r="C849" s="13">
        <f>Raw_Data_Input!F848</f>
        <v>0</v>
      </c>
      <c r="D849" s="13">
        <f>Raw_Data_Input!G848</f>
        <v>0</v>
      </c>
      <c r="E849" s="12">
        <f>Raw_Data_Input!H848</f>
        <v>0</v>
      </c>
      <c r="G849" s="13">
        <f>Raw_Data_Input!D848</f>
        <v>0</v>
      </c>
      <c r="H849" s="14">
        <f>Raw_Data_Input!I848</f>
        <v>0</v>
      </c>
      <c r="I849" s="18" cm="1">
        <f t="array" ref="I849">_xlfn.TEXTSPLIT(Raw_Data_Input!E848,":")*24</f>
        <v>0</v>
      </c>
      <c r="J849" s="18">
        <f t="shared" si="26"/>
        <v>0</v>
      </c>
      <c r="K849" s="60">
        <f>Raw_Data_Input!J848</f>
        <v>0</v>
      </c>
      <c r="M849" t="str">
        <f t="shared" si="27"/>
        <v xml:space="preserve"> </v>
      </c>
    </row>
    <row r="850" spans="2:13" x14ac:dyDescent="0.3">
      <c r="B850" s="2">
        <f>Raw_Data_Input!B849</f>
        <v>0</v>
      </c>
      <c r="C850" s="13">
        <f>Raw_Data_Input!F849</f>
        <v>0</v>
      </c>
      <c r="D850" s="13">
        <f>Raw_Data_Input!G849</f>
        <v>0</v>
      </c>
      <c r="E850" s="12">
        <f>Raw_Data_Input!H849</f>
        <v>0</v>
      </c>
      <c r="G850" s="13">
        <f>Raw_Data_Input!D849</f>
        <v>0</v>
      </c>
      <c r="H850" s="14">
        <f>Raw_Data_Input!I849</f>
        <v>0</v>
      </c>
      <c r="I850" s="18" cm="1">
        <f t="array" ref="I850">_xlfn.TEXTSPLIT(Raw_Data_Input!E849,":")*24</f>
        <v>0</v>
      </c>
      <c r="J850" s="18">
        <f t="shared" si="26"/>
        <v>0</v>
      </c>
      <c r="K850" s="60">
        <f>Raw_Data_Input!J849</f>
        <v>0</v>
      </c>
      <c r="M850" t="str">
        <f t="shared" si="27"/>
        <v xml:space="preserve"> </v>
      </c>
    </row>
    <row r="851" spans="2:13" x14ac:dyDescent="0.3">
      <c r="B851" s="2">
        <f>Raw_Data_Input!B850</f>
        <v>0</v>
      </c>
      <c r="C851" s="13">
        <f>Raw_Data_Input!F850</f>
        <v>0</v>
      </c>
      <c r="D851" s="13">
        <f>Raw_Data_Input!G850</f>
        <v>0</v>
      </c>
      <c r="E851" s="12">
        <f>Raw_Data_Input!H850</f>
        <v>0</v>
      </c>
      <c r="G851" s="13">
        <f>Raw_Data_Input!D850</f>
        <v>0</v>
      </c>
      <c r="H851" s="14">
        <f>Raw_Data_Input!I850</f>
        <v>0</v>
      </c>
      <c r="I851" s="18" cm="1">
        <f t="array" ref="I851">_xlfn.TEXTSPLIT(Raw_Data_Input!E850,":")*24</f>
        <v>0</v>
      </c>
      <c r="J851" s="18">
        <f t="shared" si="26"/>
        <v>0</v>
      </c>
      <c r="K851" s="60">
        <f>Raw_Data_Input!J850</f>
        <v>0</v>
      </c>
      <c r="M851" t="str">
        <f t="shared" si="27"/>
        <v xml:space="preserve"> </v>
      </c>
    </row>
    <row r="852" spans="2:13" x14ac:dyDescent="0.3">
      <c r="B852" s="2">
        <f>Raw_Data_Input!B851</f>
        <v>0</v>
      </c>
      <c r="C852" s="13">
        <f>Raw_Data_Input!F851</f>
        <v>0</v>
      </c>
      <c r="D852" s="13">
        <f>Raw_Data_Input!G851</f>
        <v>0</v>
      </c>
      <c r="E852" s="12">
        <f>Raw_Data_Input!H851</f>
        <v>0</v>
      </c>
      <c r="G852" s="13">
        <f>Raw_Data_Input!D851</f>
        <v>0</v>
      </c>
      <c r="H852" s="14">
        <f>Raw_Data_Input!I851</f>
        <v>0</v>
      </c>
      <c r="I852" s="18" cm="1">
        <f t="array" ref="I852">_xlfn.TEXTSPLIT(Raw_Data_Input!E851,":")*24</f>
        <v>0</v>
      </c>
      <c r="J852" s="18">
        <f t="shared" si="26"/>
        <v>0</v>
      </c>
      <c r="K852" s="60">
        <f>Raw_Data_Input!J851</f>
        <v>0</v>
      </c>
      <c r="M852" t="str">
        <f t="shared" si="27"/>
        <v xml:space="preserve"> </v>
      </c>
    </row>
    <row r="853" spans="2:13" x14ac:dyDescent="0.3">
      <c r="B853" s="2">
        <f>Raw_Data_Input!B852</f>
        <v>0</v>
      </c>
      <c r="C853" s="13">
        <f>Raw_Data_Input!F852</f>
        <v>0</v>
      </c>
      <c r="D853" s="13">
        <f>Raw_Data_Input!G852</f>
        <v>0</v>
      </c>
      <c r="E853" s="12">
        <f>Raw_Data_Input!H852</f>
        <v>0</v>
      </c>
      <c r="G853" s="13">
        <f>Raw_Data_Input!D852</f>
        <v>0</v>
      </c>
      <c r="H853" s="14">
        <f>Raw_Data_Input!I852</f>
        <v>0</v>
      </c>
      <c r="I853" s="18" cm="1">
        <f t="array" ref="I853">_xlfn.TEXTSPLIT(Raw_Data_Input!E852,":")*24</f>
        <v>0</v>
      </c>
      <c r="J853" s="18">
        <f t="shared" si="26"/>
        <v>0</v>
      </c>
      <c r="K853" s="60">
        <f>Raw_Data_Input!J852</f>
        <v>0</v>
      </c>
      <c r="M853" t="str">
        <f t="shared" si="27"/>
        <v xml:space="preserve"> </v>
      </c>
    </row>
    <row r="854" spans="2:13" x14ac:dyDescent="0.3">
      <c r="B854" s="2">
        <f>Raw_Data_Input!B853</f>
        <v>0</v>
      </c>
      <c r="C854" s="13">
        <f>Raw_Data_Input!F853</f>
        <v>0</v>
      </c>
      <c r="D854" s="13">
        <f>Raw_Data_Input!G853</f>
        <v>0</v>
      </c>
      <c r="E854" s="12">
        <f>Raw_Data_Input!H853</f>
        <v>0</v>
      </c>
      <c r="G854" s="13">
        <f>Raw_Data_Input!D853</f>
        <v>0</v>
      </c>
      <c r="H854" s="14">
        <f>Raw_Data_Input!I853</f>
        <v>0</v>
      </c>
      <c r="I854" s="18" cm="1">
        <f t="array" ref="I854">_xlfn.TEXTSPLIT(Raw_Data_Input!E853,":")*24</f>
        <v>0</v>
      </c>
      <c r="J854" s="18">
        <f t="shared" si="26"/>
        <v>0</v>
      </c>
      <c r="K854" s="60">
        <f>Raw_Data_Input!J853</f>
        <v>0</v>
      </c>
      <c r="M854" t="str">
        <f t="shared" si="27"/>
        <v xml:space="preserve"> </v>
      </c>
    </row>
    <row r="855" spans="2:13" x14ac:dyDescent="0.3">
      <c r="B855" s="2">
        <f>Raw_Data_Input!B854</f>
        <v>0</v>
      </c>
      <c r="C855" s="13">
        <f>Raw_Data_Input!F854</f>
        <v>0</v>
      </c>
      <c r="D855" s="13">
        <f>Raw_Data_Input!G854</f>
        <v>0</v>
      </c>
      <c r="E855" s="12">
        <f>Raw_Data_Input!H854</f>
        <v>0</v>
      </c>
      <c r="G855" s="13">
        <f>Raw_Data_Input!D854</f>
        <v>0</v>
      </c>
      <c r="H855" s="14">
        <f>Raw_Data_Input!I854</f>
        <v>0</v>
      </c>
      <c r="I855" s="18" cm="1">
        <f t="array" ref="I855">_xlfn.TEXTSPLIT(Raw_Data_Input!E854,":")*24</f>
        <v>0</v>
      </c>
      <c r="J855" s="18">
        <f t="shared" si="26"/>
        <v>0</v>
      </c>
      <c r="K855" s="60">
        <f>Raw_Data_Input!J854</f>
        <v>0</v>
      </c>
      <c r="M855" t="str">
        <f t="shared" si="27"/>
        <v xml:space="preserve"> </v>
      </c>
    </row>
    <row r="856" spans="2:13" x14ac:dyDescent="0.3">
      <c r="B856" s="2">
        <f>Raw_Data_Input!B855</f>
        <v>0</v>
      </c>
      <c r="C856" s="13">
        <f>Raw_Data_Input!F855</f>
        <v>0</v>
      </c>
      <c r="D856" s="13">
        <f>Raw_Data_Input!G855</f>
        <v>0</v>
      </c>
      <c r="E856" s="12">
        <f>Raw_Data_Input!H855</f>
        <v>0</v>
      </c>
      <c r="G856" s="13">
        <f>Raw_Data_Input!D855</f>
        <v>0</v>
      </c>
      <c r="H856" s="14">
        <f>Raw_Data_Input!I855</f>
        <v>0</v>
      </c>
      <c r="I856" s="18" cm="1">
        <f t="array" ref="I856">_xlfn.TEXTSPLIT(Raw_Data_Input!E855,":")*24</f>
        <v>0</v>
      </c>
      <c r="J856" s="18">
        <f t="shared" si="26"/>
        <v>0</v>
      </c>
      <c r="K856" s="60">
        <f>Raw_Data_Input!J855</f>
        <v>0</v>
      </c>
      <c r="M856" t="str">
        <f t="shared" si="27"/>
        <v xml:space="preserve"> </v>
      </c>
    </row>
    <row r="857" spans="2:13" x14ac:dyDescent="0.3">
      <c r="B857" s="2">
        <f>Raw_Data_Input!B856</f>
        <v>0</v>
      </c>
      <c r="C857" s="13">
        <f>Raw_Data_Input!F856</f>
        <v>0</v>
      </c>
      <c r="D857" s="13">
        <f>Raw_Data_Input!G856</f>
        <v>0</v>
      </c>
      <c r="E857" s="12">
        <f>Raw_Data_Input!H856</f>
        <v>0</v>
      </c>
      <c r="G857" s="13">
        <f>Raw_Data_Input!D856</f>
        <v>0</v>
      </c>
      <c r="H857" s="14">
        <f>Raw_Data_Input!I856</f>
        <v>0</v>
      </c>
      <c r="I857" s="18" cm="1">
        <f t="array" ref="I857">_xlfn.TEXTSPLIT(Raw_Data_Input!E856,":")*24</f>
        <v>0</v>
      </c>
      <c r="J857" s="18">
        <f t="shared" si="26"/>
        <v>0</v>
      </c>
      <c r="K857" s="60">
        <f>Raw_Data_Input!J856</f>
        <v>0</v>
      </c>
      <c r="M857" t="str">
        <f t="shared" si="27"/>
        <v xml:space="preserve"> </v>
      </c>
    </row>
    <row r="858" spans="2:13" x14ac:dyDescent="0.3">
      <c r="B858" s="2">
        <f>Raw_Data_Input!B857</f>
        <v>0</v>
      </c>
      <c r="C858" s="13">
        <f>Raw_Data_Input!F857</f>
        <v>0</v>
      </c>
      <c r="D858" s="13">
        <f>Raw_Data_Input!G857</f>
        <v>0</v>
      </c>
      <c r="E858" s="12">
        <f>Raw_Data_Input!H857</f>
        <v>0</v>
      </c>
      <c r="G858" s="13">
        <f>Raw_Data_Input!D857</f>
        <v>0</v>
      </c>
      <c r="H858" s="14">
        <f>Raw_Data_Input!I857</f>
        <v>0</v>
      </c>
      <c r="I858" s="18" cm="1">
        <f t="array" ref="I858">_xlfn.TEXTSPLIT(Raw_Data_Input!E857,":")*24</f>
        <v>0</v>
      </c>
      <c r="J858" s="18">
        <f t="shared" si="26"/>
        <v>0</v>
      </c>
      <c r="K858" s="60">
        <f>Raw_Data_Input!J857</f>
        <v>0</v>
      </c>
      <c r="M858" t="str">
        <f t="shared" si="27"/>
        <v xml:space="preserve"> </v>
      </c>
    </row>
    <row r="859" spans="2:13" x14ac:dyDescent="0.3">
      <c r="B859" s="2">
        <f>Raw_Data_Input!B858</f>
        <v>0</v>
      </c>
      <c r="C859" s="13">
        <f>Raw_Data_Input!F858</f>
        <v>0</v>
      </c>
      <c r="D859" s="13">
        <f>Raw_Data_Input!G858</f>
        <v>0</v>
      </c>
      <c r="E859" s="12">
        <f>Raw_Data_Input!H858</f>
        <v>0</v>
      </c>
      <c r="G859" s="13">
        <f>Raw_Data_Input!D858</f>
        <v>0</v>
      </c>
      <c r="H859" s="14">
        <f>Raw_Data_Input!I858</f>
        <v>0</v>
      </c>
      <c r="I859" s="18" cm="1">
        <f t="array" ref="I859">_xlfn.TEXTSPLIT(Raw_Data_Input!E858,":")*24</f>
        <v>0</v>
      </c>
      <c r="J859" s="18">
        <f t="shared" si="26"/>
        <v>0</v>
      </c>
      <c r="K859" s="60">
        <f>Raw_Data_Input!J858</f>
        <v>0</v>
      </c>
      <c r="M859" t="str">
        <f t="shared" si="27"/>
        <v xml:space="preserve"> </v>
      </c>
    </row>
    <row r="860" spans="2:13" x14ac:dyDescent="0.3">
      <c r="B860" s="2">
        <f>Raw_Data_Input!B859</f>
        <v>0</v>
      </c>
      <c r="C860" s="13">
        <f>Raw_Data_Input!F859</f>
        <v>0</v>
      </c>
      <c r="D860" s="13">
        <f>Raw_Data_Input!G859</f>
        <v>0</v>
      </c>
      <c r="E860" s="12">
        <f>Raw_Data_Input!H859</f>
        <v>0</v>
      </c>
      <c r="G860" s="13">
        <f>Raw_Data_Input!D859</f>
        <v>0</v>
      </c>
      <c r="H860" s="14">
        <f>Raw_Data_Input!I859</f>
        <v>0</v>
      </c>
      <c r="I860" s="18" cm="1">
        <f t="array" ref="I860">_xlfn.TEXTSPLIT(Raw_Data_Input!E859,":")*24</f>
        <v>0</v>
      </c>
      <c r="J860" s="18">
        <f t="shared" si="26"/>
        <v>0</v>
      </c>
      <c r="K860" s="60">
        <f>Raw_Data_Input!J859</f>
        <v>0</v>
      </c>
      <c r="M860" t="str">
        <f t="shared" si="27"/>
        <v xml:space="preserve"> </v>
      </c>
    </row>
    <row r="861" spans="2:13" x14ac:dyDescent="0.3">
      <c r="B861" s="2">
        <f>Raw_Data_Input!B860</f>
        <v>0</v>
      </c>
      <c r="C861" s="13">
        <f>Raw_Data_Input!F860</f>
        <v>0</v>
      </c>
      <c r="D861" s="13">
        <f>Raw_Data_Input!G860</f>
        <v>0</v>
      </c>
      <c r="E861" s="12">
        <f>Raw_Data_Input!H860</f>
        <v>0</v>
      </c>
      <c r="G861" s="13">
        <f>Raw_Data_Input!D860</f>
        <v>0</v>
      </c>
      <c r="H861" s="14">
        <f>Raw_Data_Input!I860</f>
        <v>0</v>
      </c>
      <c r="I861" s="18" cm="1">
        <f t="array" ref="I861">_xlfn.TEXTSPLIT(Raw_Data_Input!E860,":")*24</f>
        <v>0</v>
      </c>
      <c r="J861" s="18">
        <f t="shared" si="26"/>
        <v>0</v>
      </c>
      <c r="K861" s="60">
        <f>Raw_Data_Input!J860</f>
        <v>0</v>
      </c>
      <c r="M861" t="str">
        <f t="shared" si="27"/>
        <v xml:space="preserve"> </v>
      </c>
    </row>
    <row r="862" spans="2:13" x14ac:dyDescent="0.3">
      <c r="B862" s="2">
        <f>Raw_Data_Input!B861</f>
        <v>0</v>
      </c>
      <c r="C862" s="13">
        <f>Raw_Data_Input!F861</f>
        <v>0</v>
      </c>
      <c r="D862" s="13">
        <f>Raw_Data_Input!G861</f>
        <v>0</v>
      </c>
      <c r="E862" s="12">
        <f>Raw_Data_Input!H861</f>
        <v>0</v>
      </c>
      <c r="G862" s="13">
        <f>Raw_Data_Input!D861</f>
        <v>0</v>
      </c>
      <c r="H862" s="14">
        <f>Raw_Data_Input!I861</f>
        <v>0</v>
      </c>
      <c r="I862" s="18" cm="1">
        <f t="array" ref="I862">_xlfn.TEXTSPLIT(Raw_Data_Input!E861,":")*24</f>
        <v>0</v>
      </c>
      <c r="J862" s="18">
        <f t="shared" si="26"/>
        <v>0</v>
      </c>
      <c r="K862" s="60">
        <f>Raw_Data_Input!J861</f>
        <v>0</v>
      </c>
      <c r="M862" t="str">
        <f t="shared" si="27"/>
        <v xml:space="preserve"> </v>
      </c>
    </row>
    <row r="863" spans="2:13" x14ac:dyDescent="0.3">
      <c r="B863" s="2">
        <f>Raw_Data_Input!B862</f>
        <v>0</v>
      </c>
      <c r="C863" s="13">
        <f>Raw_Data_Input!F862</f>
        <v>0</v>
      </c>
      <c r="D863" s="13">
        <f>Raw_Data_Input!G862</f>
        <v>0</v>
      </c>
      <c r="E863" s="12">
        <f>Raw_Data_Input!H862</f>
        <v>0</v>
      </c>
      <c r="G863" s="13">
        <f>Raw_Data_Input!D862</f>
        <v>0</v>
      </c>
      <c r="H863" s="14">
        <f>Raw_Data_Input!I862</f>
        <v>0</v>
      </c>
      <c r="I863" s="18" cm="1">
        <f t="array" ref="I863">_xlfn.TEXTSPLIT(Raw_Data_Input!E862,":")*24</f>
        <v>0</v>
      </c>
      <c r="J863" s="18">
        <f t="shared" si="26"/>
        <v>0</v>
      </c>
      <c r="K863" s="60">
        <f>Raw_Data_Input!J862</f>
        <v>0</v>
      </c>
      <c r="M863" t="str">
        <f t="shared" si="27"/>
        <v xml:space="preserve"> </v>
      </c>
    </row>
    <row r="864" spans="2:13" x14ac:dyDescent="0.3">
      <c r="B864" s="2">
        <f>Raw_Data_Input!B863</f>
        <v>0</v>
      </c>
      <c r="C864" s="13">
        <f>Raw_Data_Input!F863</f>
        <v>0</v>
      </c>
      <c r="D864" s="13">
        <f>Raw_Data_Input!G863</f>
        <v>0</v>
      </c>
      <c r="E864" s="12">
        <f>Raw_Data_Input!H863</f>
        <v>0</v>
      </c>
      <c r="G864" s="13">
        <f>Raw_Data_Input!D863</f>
        <v>0</v>
      </c>
      <c r="H864" s="14">
        <f>Raw_Data_Input!I863</f>
        <v>0</v>
      </c>
      <c r="I864" s="18" cm="1">
        <f t="array" ref="I864">_xlfn.TEXTSPLIT(Raw_Data_Input!E863,":")*24</f>
        <v>0</v>
      </c>
      <c r="J864" s="18">
        <f t="shared" si="26"/>
        <v>0</v>
      </c>
      <c r="K864" s="60">
        <f>Raw_Data_Input!J863</f>
        <v>0</v>
      </c>
      <c r="M864" t="str">
        <f t="shared" si="27"/>
        <v xml:space="preserve"> </v>
      </c>
    </row>
    <row r="865" spans="2:13" x14ac:dyDescent="0.3">
      <c r="B865" s="2">
        <f>Raw_Data_Input!B864</f>
        <v>0</v>
      </c>
      <c r="C865" s="13">
        <f>Raw_Data_Input!F864</f>
        <v>0</v>
      </c>
      <c r="D865" s="13">
        <f>Raw_Data_Input!G864</f>
        <v>0</v>
      </c>
      <c r="E865" s="12">
        <f>Raw_Data_Input!H864</f>
        <v>0</v>
      </c>
      <c r="G865" s="13">
        <f>Raw_Data_Input!D864</f>
        <v>0</v>
      </c>
      <c r="H865" s="14">
        <f>Raw_Data_Input!I864</f>
        <v>0</v>
      </c>
      <c r="I865" s="18" cm="1">
        <f t="array" ref="I865">_xlfn.TEXTSPLIT(Raw_Data_Input!E864,":")*24</f>
        <v>0</v>
      </c>
      <c r="J865" s="18">
        <f t="shared" si="26"/>
        <v>0</v>
      </c>
      <c r="K865" s="60">
        <f>Raw_Data_Input!J864</f>
        <v>0</v>
      </c>
      <c r="M865" t="str">
        <f t="shared" si="27"/>
        <v xml:space="preserve"> </v>
      </c>
    </row>
    <row r="866" spans="2:13" x14ac:dyDescent="0.3">
      <c r="B866" s="2">
        <f>Raw_Data_Input!B865</f>
        <v>0</v>
      </c>
      <c r="C866" s="13">
        <f>Raw_Data_Input!F865</f>
        <v>0</v>
      </c>
      <c r="D866" s="13">
        <f>Raw_Data_Input!G865</f>
        <v>0</v>
      </c>
      <c r="E866" s="12">
        <f>Raw_Data_Input!H865</f>
        <v>0</v>
      </c>
      <c r="G866" s="13">
        <f>Raw_Data_Input!D865</f>
        <v>0</v>
      </c>
      <c r="H866" s="14">
        <f>Raw_Data_Input!I865</f>
        <v>0</v>
      </c>
      <c r="I866" s="18" cm="1">
        <f t="array" ref="I866">_xlfn.TEXTSPLIT(Raw_Data_Input!E865,":")*24</f>
        <v>0</v>
      </c>
      <c r="J866" s="18">
        <f t="shared" si="26"/>
        <v>0</v>
      </c>
      <c r="K866" s="60">
        <f>Raw_Data_Input!J865</f>
        <v>0</v>
      </c>
      <c r="M866" t="str">
        <f t="shared" si="27"/>
        <v xml:space="preserve"> </v>
      </c>
    </row>
    <row r="867" spans="2:13" x14ac:dyDescent="0.3">
      <c r="B867" s="2">
        <f>Raw_Data_Input!B866</f>
        <v>0</v>
      </c>
      <c r="C867" s="13">
        <f>Raw_Data_Input!F866</f>
        <v>0</v>
      </c>
      <c r="D867" s="13">
        <f>Raw_Data_Input!G866</f>
        <v>0</v>
      </c>
      <c r="E867" s="12">
        <f>Raw_Data_Input!H866</f>
        <v>0</v>
      </c>
      <c r="G867" s="13">
        <f>Raw_Data_Input!D866</f>
        <v>0</v>
      </c>
      <c r="H867" s="14">
        <f>Raw_Data_Input!I866</f>
        <v>0</v>
      </c>
      <c r="I867" s="18" cm="1">
        <f t="array" ref="I867">_xlfn.TEXTSPLIT(Raw_Data_Input!E866,":")*24</f>
        <v>0</v>
      </c>
      <c r="J867" s="18">
        <f t="shared" si="26"/>
        <v>0</v>
      </c>
      <c r="K867" s="60">
        <f>Raw_Data_Input!J866</f>
        <v>0</v>
      </c>
      <c r="M867" t="str">
        <f t="shared" si="27"/>
        <v xml:space="preserve"> </v>
      </c>
    </row>
    <row r="868" spans="2:13" x14ac:dyDescent="0.3">
      <c r="B868" s="2">
        <f>Raw_Data_Input!B867</f>
        <v>0</v>
      </c>
      <c r="C868" s="13">
        <f>Raw_Data_Input!F867</f>
        <v>0</v>
      </c>
      <c r="D868" s="13">
        <f>Raw_Data_Input!G867</f>
        <v>0</v>
      </c>
      <c r="E868" s="12">
        <f>Raw_Data_Input!H867</f>
        <v>0</v>
      </c>
      <c r="G868" s="13">
        <f>Raw_Data_Input!D867</f>
        <v>0</v>
      </c>
      <c r="H868" s="14">
        <f>Raw_Data_Input!I867</f>
        <v>0</v>
      </c>
      <c r="I868" s="18" cm="1">
        <f t="array" ref="I868">_xlfn.TEXTSPLIT(Raw_Data_Input!E867,":")*24</f>
        <v>0</v>
      </c>
      <c r="J868" s="18">
        <f t="shared" si="26"/>
        <v>0</v>
      </c>
      <c r="K868" s="60">
        <f>Raw_Data_Input!J867</f>
        <v>0</v>
      </c>
      <c r="M868" t="str">
        <f t="shared" si="27"/>
        <v xml:space="preserve"> </v>
      </c>
    </row>
    <row r="869" spans="2:13" x14ac:dyDescent="0.3">
      <c r="B869" s="2">
        <f>Raw_Data_Input!B868</f>
        <v>0</v>
      </c>
      <c r="C869" s="13">
        <f>Raw_Data_Input!F868</f>
        <v>0</v>
      </c>
      <c r="D869" s="13">
        <f>Raw_Data_Input!G868</f>
        <v>0</v>
      </c>
      <c r="E869" s="12">
        <f>Raw_Data_Input!H868</f>
        <v>0</v>
      </c>
      <c r="G869" s="13">
        <f>Raw_Data_Input!D868</f>
        <v>0</v>
      </c>
      <c r="H869" s="14">
        <f>Raw_Data_Input!I868</f>
        <v>0</v>
      </c>
      <c r="I869" s="18" cm="1">
        <f t="array" ref="I869">_xlfn.TEXTSPLIT(Raw_Data_Input!E868,":")*24</f>
        <v>0</v>
      </c>
      <c r="J869" s="18">
        <f t="shared" si="26"/>
        <v>0</v>
      </c>
      <c r="K869" s="60">
        <f>Raw_Data_Input!J868</f>
        <v>0</v>
      </c>
      <c r="M869" t="str">
        <f t="shared" si="27"/>
        <v xml:space="preserve"> </v>
      </c>
    </row>
    <row r="870" spans="2:13" x14ac:dyDescent="0.3">
      <c r="B870" s="2">
        <f>Raw_Data_Input!B869</f>
        <v>0</v>
      </c>
      <c r="C870" s="13">
        <f>Raw_Data_Input!F869</f>
        <v>0</v>
      </c>
      <c r="D870" s="13">
        <f>Raw_Data_Input!G869</f>
        <v>0</v>
      </c>
      <c r="E870" s="12">
        <f>Raw_Data_Input!H869</f>
        <v>0</v>
      </c>
      <c r="G870" s="13">
        <f>Raw_Data_Input!D869</f>
        <v>0</v>
      </c>
      <c r="H870" s="14">
        <f>Raw_Data_Input!I869</f>
        <v>0</v>
      </c>
      <c r="I870" s="18" cm="1">
        <f t="array" ref="I870">_xlfn.TEXTSPLIT(Raw_Data_Input!E869,":")*24</f>
        <v>0</v>
      </c>
      <c r="J870" s="18">
        <f t="shared" si="26"/>
        <v>0</v>
      </c>
      <c r="K870" s="60">
        <f>Raw_Data_Input!J869</f>
        <v>0</v>
      </c>
      <c r="M870" t="str">
        <f t="shared" si="27"/>
        <v xml:space="preserve"> </v>
      </c>
    </row>
    <row r="871" spans="2:13" x14ac:dyDescent="0.3">
      <c r="B871" s="2">
        <f>Raw_Data_Input!B870</f>
        <v>0</v>
      </c>
      <c r="C871" s="13">
        <f>Raw_Data_Input!F870</f>
        <v>0</v>
      </c>
      <c r="D871" s="13">
        <f>Raw_Data_Input!G870</f>
        <v>0</v>
      </c>
      <c r="E871" s="12">
        <f>Raw_Data_Input!H870</f>
        <v>0</v>
      </c>
      <c r="G871" s="13">
        <f>Raw_Data_Input!D870</f>
        <v>0</v>
      </c>
      <c r="H871" s="14">
        <f>Raw_Data_Input!I870</f>
        <v>0</v>
      </c>
      <c r="I871" s="18" cm="1">
        <f t="array" ref="I871">_xlfn.TEXTSPLIT(Raw_Data_Input!E870,":")*24</f>
        <v>0</v>
      </c>
      <c r="J871" s="18">
        <f t="shared" si="26"/>
        <v>0</v>
      </c>
      <c r="K871" s="60">
        <f>Raw_Data_Input!J870</f>
        <v>0</v>
      </c>
      <c r="M871" t="str">
        <f t="shared" si="27"/>
        <v xml:space="preserve"> </v>
      </c>
    </row>
    <row r="872" spans="2:13" x14ac:dyDescent="0.3">
      <c r="B872" s="2">
        <f>Raw_Data_Input!B871</f>
        <v>0</v>
      </c>
      <c r="C872" s="13">
        <f>Raw_Data_Input!F871</f>
        <v>0</v>
      </c>
      <c r="D872" s="13">
        <f>Raw_Data_Input!G871</f>
        <v>0</v>
      </c>
      <c r="E872" s="12">
        <f>Raw_Data_Input!H871</f>
        <v>0</v>
      </c>
      <c r="G872" s="13">
        <f>Raw_Data_Input!D871</f>
        <v>0</v>
      </c>
      <c r="H872" s="14">
        <f>Raw_Data_Input!I871</f>
        <v>0</v>
      </c>
      <c r="I872" s="18" cm="1">
        <f t="array" ref="I872">_xlfn.TEXTSPLIT(Raw_Data_Input!E871,":")*24</f>
        <v>0</v>
      </c>
      <c r="J872" s="18">
        <f t="shared" si="26"/>
        <v>0</v>
      </c>
      <c r="K872" s="60">
        <f>Raw_Data_Input!J871</f>
        <v>0</v>
      </c>
      <c r="M872" t="str">
        <f t="shared" si="27"/>
        <v xml:space="preserve"> </v>
      </c>
    </row>
    <row r="873" spans="2:13" x14ac:dyDescent="0.3">
      <c r="B873" s="2">
        <f>Raw_Data_Input!B872</f>
        <v>0</v>
      </c>
      <c r="C873" s="13">
        <f>Raw_Data_Input!F872</f>
        <v>0</v>
      </c>
      <c r="D873" s="13">
        <f>Raw_Data_Input!G872</f>
        <v>0</v>
      </c>
      <c r="E873" s="12">
        <f>Raw_Data_Input!H872</f>
        <v>0</v>
      </c>
      <c r="G873" s="13">
        <f>Raw_Data_Input!D872</f>
        <v>0</v>
      </c>
      <c r="H873" s="14">
        <f>Raw_Data_Input!I872</f>
        <v>0</v>
      </c>
      <c r="I873" s="18" cm="1">
        <f t="array" ref="I873">_xlfn.TEXTSPLIT(Raw_Data_Input!E872,":")*24</f>
        <v>0</v>
      </c>
      <c r="J873" s="18">
        <f t="shared" si="26"/>
        <v>0</v>
      </c>
      <c r="K873" s="60">
        <f>Raw_Data_Input!J872</f>
        <v>0</v>
      </c>
      <c r="M873" t="str">
        <f t="shared" si="27"/>
        <v xml:space="preserve"> </v>
      </c>
    </row>
    <row r="874" spans="2:13" x14ac:dyDescent="0.3">
      <c r="B874" s="2">
        <f>Raw_Data_Input!B873</f>
        <v>0</v>
      </c>
      <c r="C874" s="13">
        <f>Raw_Data_Input!F873</f>
        <v>0</v>
      </c>
      <c r="D874" s="13">
        <f>Raw_Data_Input!G873</f>
        <v>0</v>
      </c>
      <c r="E874" s="12">
        <f>Raw_Data_Input!H873</f>
        <v>0</v>
      </c>
      <c r="G874" s="13">
        <f>Raw_Data_Input!D873</f>
        <v>0</v>
      </c>
      <c r="H874" s="14">
        <f>Raw_Data_Input!I873</f>
        <v>0</v>
      </c>
      <c r="I874" s="18" cm="1">
        <f t="array" ref="I874">_xlfn.TEXTSPLIT(Raw_Data_Input!E873,":")*24</f>
        <v>0</v>
      </c>
      <c r="J874" s="18">
        <f t="shared" si="26"/>
        <v>0</v>
      </c>
      <c r="K874" s="60">
        <f>Raw_Data_Input!J873</f>
        <v>0</v>
      </c>
      <c r="M874" t="str">
        <f t="shared" si="27"/>
        <v xml:space="preserve"> </v>
      </c>
    </row>
    <row r="875" spans="2:13" x14ac:dyDescent="0.3">
      <c r="B875" s="2">
        <f>Raw_Data_Input!B874</f>
        <v>0</v>
      </c>
      <c r="C875" s="13">
        <f>Raw_Data_Input!F874</f>
        <v>0</v>
      </c>
      <c r="D875" s="13">
        <f>Raw_Data_Input!G874</f>
        <v>0</v>
      </c>
      <c r="E875" s="12">
        <f>Raw_Data_Input!H874</f>
        <v>0</v>
      </c>
      <c r="G875" s="13">
        <f>Raw_Data_Input!D874</f>
        <v>0</v>
      </c>
      <c r="H875" s="14">
        <f>Raw_Data_Input!I874</f>
        <v>0</v>
      </c>
      <c r="I875" s="18" cm="1">
        <f t="array" ref="I875">_xlfn.TEXTSPLIT(Raw_Data_Input!E874,":")*24</f>
        <v>0</v>
      </c>
      <c r="J875" s="18">
        <f t="shared" si="26"/>
        <v>0</v>
      </c>
      <c r="K875" s="60">
        <f>Raw_Data_Input!J874</f>
        <v>0</v>
      </c>
      <c r="M875" t="str">
        <f t="shared" si="27"/>
        <v xml:space="preserve"> </v>
      </c>
    </row>
    <row r="876" spans="2:13" x14ac:dyDescent="0.3">
      <c r="B876" s="2">
        <f>Raw_Data_Input!B875</f>
        <v>0</v>
      </c>
      <c r="C876" s="13">
        <f>Raw_Data_Input!F875</f>
        <v>0</v>
      </c>
      <c r="D876" s="13">
        <f>Raw_Data_Input!G875</f>
        <v>0</v>
      </c>
      <c r="E876" s="12">
        <f>Raw_Data_Input!H875</f>
        <v>0</v>
      </c>
      <c r="G876" s="13">
        <f>Raw_Data_Input!D875</f>
        <v>0</v>
      </c>
      <c r="H876" s="14">
        <f>Raw_Data_Input!I875</f>
        <v>0</v>
      </c>
      <c r="I876" s="18" cm="1">
        <f t="array" ref="I876">_xlfn.TEXTSPLIT(Raw_Data_Input!E875,":")*24</f>
        <v>0</v>
      </c>
      <c r="J876" s="18">
        <f t="shared" si="26"/>
        <v>0</v>
      </c>
      <c r="K876" s="60">
        <f>Raw_Data_Input!J875</f>
        <v>0</v>
      </c>
      <c r="M876" t="str">
        <f t="shared" si="27"/>
        <v xml:space="preserve"> </v>
      </c>
    </row>
    <row r="877" spans="2:13" x14ac:dyDescent="0.3">
      <c r="B877" s="2">
        <f>Raw_Data_Input!B876</f>
        <v>0</v>
      </c>
      <c r="C877" s="13">
        <f>Raw_Data_Input!F876</f>
        <v>0</v>
      </c>
      <c r="D877" s="13">
        <f>Raw_Data_Input!G876</f>
        <v>0</v>
      </c>
      <c r="E877" s="12">
        <f>Raw_Data_Input!H876</f>
        <v>0</v>
      </c>
      <c r="G877" s="13">
        <f>Raw_Data_Input!D876</f>
        <v>0</v>
      </c>
      <c r="H877" s="14">
        <f>Raw_Data_Input!I876</f>
        <v>0</v>
      </c>
      <c r="I877" s="18" cm="1">
        <f t="array" ref="I877">_xlfn.TEXTSPLIT(Raw_Data_Input!E876,":")*24</f>
        <v>0</v>
      </c>
      <c r="J877" s="18">
        <f t="shared" si="26"/>
        <v>0</v>
      </c>
      <c r="K877" s="60">
        <f>Raw_Data_Input!J876</f>
        <v>0</v>
      </c>
      <c r="M877" t="str">
        <f t="shared" si="27"/>
        <v xml:space="preserve"> </v>
      </c>
    </row>
    <row r="878" spans="2:13" x14ac:dyDescent="0.3">
      <c r="B878" s="2">
        <f>Raw_Data_Input!B877</f>
        <v>0</v>
      </c>
      <c r="C878" s="13">
        <f>Raw_Data_Input!F877</f>
        <v>0</v>
      </c>
      <c r="D878" s="13">
        <f>Raw_Data_Input!G877</f>
        <v>0</v>
      </c>
      <c r="E878" s="12">
        <f>Raw_Data_Input!H877</f>
        <v>0</v>
      </c>
      <c r="G878" s="13">
        <f>Raw_Data_Input!D877</f>
        <v>0</v>
      </c>
      <c r="H878" s="14">
        <f>Raw_Data_Input!I877</f>
        <v>0</v>
      </c>
      <c r="I878" s="18" cm="1">
        <f t="array" ref="I878">_xlfn.TEXTSPLIT(Raw_Data_Input!E877,":")*24</f>
        <v>0</v>
      </c>
      <c r="J878" s="18">
        <f t="shared" si="26"/>
        <v>0</v>
      </c>
      <c r="K878" s="60">
        <f>Raw_Data_Input!J877</f>
        <v>0</v>
      </c>
      <c r="M878" t="str">
        <f t="shared" si="27"/>
        <v xml:space="preserve"> </v>
      </c>
    </row>
    <row r="879" spans="2:13" x14ac:dyDescent="0.3">
      <c r="B879" s="2">
        <f>Raw_Data_Input!B878</f>
        <v>0</v>
      </c>
      <c r="C879" s="13">
        <f>Raw_Data_Input!F878</f>
        <v>0</v>
      </c>
      <c r="D879" s="13">
        <f>Raw_Data_Input!G878</f>
        <v>0</v>
      </c>
      <c r="E879" s="12">
        <f>Raw_Data_Input!H878</f>
        <v>0</v>
      </c>
      <c r="G879" s="13">
        <f>Raw_Data_Input!D878</f>
        <v>0</v>
      </c>
      <c r="H879" s="14">
        <f>Raw_Data_Input!I878</f>
        <v>0</v>
      </c>
      <c r="I879" s="18" cm="1">
        <f t="array" ref="I879">_xlfn.TEXTSPLIT(Raw_Data_Input!E878,":")*24</f>
        <v>0</v>
      </c>
      <c r="J879" s="18">
        <f t="shared" si="26"/>
        <v>0</v>
      </c>
      <c r="K879" s="60">
        <f>Raw_Data_Input!J878</f>
        <v>0</v>
      </c>
      <c r="M879" t="str">
        <f t="shared" si="27"/>
        <v xml:space="preserve"> </v>
      </c>
    </row>
    <row r="880" spans="2:13" x14ac:dyDescent="0.3">
      <c r="B880" s="2">
        <f>Raw_Data_Input!B879</f>
        <v>0</v>
      </c>
      <c r="C880" s="13">
        <f>Raw_Data_Input!F879</f>
        <v>0</v>
      </c>
      <c r="D880" s="13">
        <f>Raw_Data_Input!G879</f>
        <v>0</v>
      </c>
      <c r="E880" s="12">
        <f>Raw_Data_Input!H879</f>
        <v>0</v>
      </c>
      <c r="G880" s="13">
        <f>Raw_Data_Input!D879</f>
        <v>0</v>
      </c>
      <c r="H880" s="14">
        <f>Raw_Data_Input!I879</f>
        <v>0</v>
      </c>
      <c r="I880" s="18" cm="1">
        <f t="array" ref="I880">_xlfn.TEXTSPLIT(Raw_Data_Input!E879,":")*24</f>
        <v>0</v>
      </c>
      <c r="J880" s="18">
        <f t="shared" si="26"/>
        <v>0</v>
      </c>
      <c r="K880" s="60">
        <f>Raw_Data_Input!J879</f>
        <v>0</v>
      </c>
      <c r="M880" t="str">
        <f t="shared" si="27"/>
        <v xml:space="preserve"> </v>
      </c>
    </row>
    <row r="881" spans="2:13" x14ac:dyDescent="0.3">
      <c r="B881" s="2">
        <f>Raw_Data_Input!B880</f>
        <v>0</v>
      </c>
      <c r="C881" s="13">
        <f>Raw_Data_Input!F880</f>
        <v>0</v>
      </c>
      <c r="D881" s="13">
        <f>Raw_Data_Input!G880</f>
        <v>0</v>
      </c>
      <c r="E881" s="12">
        <f>Raw_Data_Input!H880</f>
        <v>0</v>
      </c>
      <c r="G881" s="13">
        <f>Raw_Data_Input!D880</f>
        <v>0</v>
      </c>
      <c r="H881" s="14">
        <f>Raw_Data_Input!I880</f>
        <v>0</v>
      </c>
      <c r="I881" s="18" cm="1">
        <f t="array" ref="I881">_xlfn.TEXTSPLIT(Raw_Data_Input!E880,":")*24</f>
        <v>0</v>
      </c>
      <c r="J881" s="18">
        <f t="shared" si="26"/>
        <v>0</v>
      </c>
      <c r="K881" s="60">
        <f>Raw_Data_Input!J880</f>
        <v>0</v>
      </c>
      <c r="M881" t="str">
        <f t="shared" si="27"/>
        <v xml:space="preserve"> </v>
      </c>
    </row>
    <row r="882" spans="2:13" x14ac:dyDescent="0.3">
      <c r="B882" s="2">
        <f>Raw_Data_Input!B881</f>
        <v>0</v>
      </c>
      <c r="C882" s="13">
        <f>Raw_Data_Input!F881</f>
        <v>0</v>
      </c>
      <c r="D882" s="13">
        <f>Raw_Data_Input!G881</f>
        <v>0</v>
      </c>
      <c r="E882" s="12">
        <f>Raw_Data_Input!H881</f>
        <v>0</v>
      </c>
      <c r="G882" s="13">
        <f>Raw_Data_Input!D881</f>
        <v>0</v>
      </c>
      <c r="H882" s="14">
        <f>Raw_Data_Input!I881</f>
        <v>0</v>
      </c>
      <c r="I882" s="18" cm="1">
        <f t="array" ref="I882">_xlfn.TEXTSPLIT(Raw_Data_Input!E881,":")*24</f>
        <v>0</v>
      </c>
      <c r="J882" s="18">
        <f t="shared" si="26"/>
        <v>0</v>
      </c>
      <c r="K882" s="60">
        <f>Raw_Data_Input!J881</f>
        <v>0</v>
      </c>
      <c r="M882" t="str">
        <f t="shared" si="27"/>
        <v xml:space="preserve"> </v>
      </c>
    </row>
    <row r="883" spans="2:13" x14ac:dyDescent="0.3">
      <c r="B883" s="2">
        <f>Raw_Data_Input!B882</f>
        <v>0</v>
      </c>
      <c r="C883" s="13">
        <f>Raw_Data_Input!F882</f>
        <v>0</v>
      </c>
      <c r="D883" s="13">
        <f>Raw_Data_Input!G882</f>
        <v>0</v>
      </c>
      <c r="E883" s="12">
        <f>Raw_Data_Input!H882</f>
        <v>0</v>
      </c>
      <c r="G883" s="13">
        <f>Raw_Data_Input!D882</f>
        <v>0</v>
      </c>
      <c r="H883" s="14">
        <f>Raw_Data_Input!I882</f>
        <v>0</v>
      </c>
      <c r="I883" s="18" cm="1">
        <f t="array" ref="I883">_xlfn.TEXTSPLIT(Raw_Data_Input!E882,":")*24</f>
        <v>0</v>
      </c>
      <c r="J883" s="18">
        <f t="shared" si="26"/>
        <v>0</v>
      </c>
      <c r="K883" s="60">
        <f>Raw_Data_Input!J882</f>
        <v>0</v>
      </c>
      <c r="M883" t="str">
        <f t="shared" si="27"/>
        <v xml:space="preserve"> </v>
      </c>
    </row>
    <row r="884" spans="2:13" x14ac:dyDescent="0.3">
      <c r="B884" s="2">
        <f>Raw_Data_Input!B883</f>
        <v>0</v>
      </c>
      <c r="C884" s="13">
        <f>Raw_Data_Input!F883</f>
        <v>0</v>
      </c>
      <c r="D884" s="13">
        <f>Raw_Data_Input!G883</f>
        <v>0</v>
      </c>
      <c r="E884" s="12">
        <f>Raw_Data_Input!H883</f>
        <v>0</v>
      </c>
      <c r="G884" s="13">
        <f>Raw_Data_Input!D883</f>
        <v>0</v>
      </c>
      <c r="H884" s="14">
        <f>Raw_Data_Input!I883</f>
        <v>0</v>
      </c>
      <c r="I884" s="18" cm="1">
        <f t="array" ref="I884">_xlfn.TEXTSPLIT(Raw_Data_Input!E883,":")*24</f>
        <v>0</v>
      </c>
      <c r="J884" s="18">
        <f t="shared" si="26"/>
        <v>0</v>
      </c>
      <c r="K884" s="60">
        <f>Raw_Data_Input!J883</f>
        <v>0</v>
      </c>
      <c r="M884" t="str">
        <f t="shared" si="27"/>
        <v xml:space="preserve"> </v>
      </c>
    </row>
    <row r="885" spans="2:13" x14ac:dyDescent="0.3">
      <c r="B885" s="2">
        <f>Raw_Data_Input!B884</f>
        <v>0</v>
      </c>
      <c r="C885" s="13">
        <f>Raw_Data_Input!F884</f>
        <v>0</v>
      </c>
      <c r="D885" s="13">
        <f>Raw_Data_Input!G884</f>
        <v>0</v>
      </c>
      <c r="E885" s="12">
        <f>Raw_Data_Input!H884</f>
        <v>0</v>
      </c>
      <c r="G885" s="13">
        <f>Raw_Data_Input!D884</f>
        <v>0</v>
      </c>
      <c r="H885" s="14">
        <f>Raw_Data_Input!I884</f>
        <v>0</v>
      </c>
      <c r="I885" s="18" cm="1">
        <f t="array" ref="I885">_xlfn.TEXTSPLIT(Raw_Data_Input!E884,":")*24</f>
        <v>0</v>
      </c>
      <c r="J885" s="18">
        <f t="shared" si="26"/>
        <v>0</v>
      </c>
      <c r="K885" s="60">
        <f>Raw_Data_Input!J884</f>
        <v>0</v>
      </c>
      <c r="M885" t="str">
        <f t="shared" si="27"/>
        <v xml:space="preserve"> </v>
      </c>
    </row>
    <row r="886" spans="2:13" x14ac:dyDescent="0.3">
      <c r="B886" s="2">
        <f>Raw_Data_Input!B885</f>
        <v>0</v>
      </c>
      <c r="C886" s="13">
        <f>Raw_Data_Input!F885</f>
        <v>0</v>
      </c>
      <c r="D886" s="13">
        <f>Raw_Data_Input!G885</f>
        <v>0</v>
      </c>
      <c r="E886" s="12">
        <f>Raw_Data_Input!H885</f>
        <v>0</v>
      </c>
      <c r="G886" s="13">
        <f>Raw_Data_Input!D885</f>
        <v>0</v>
      </c>
      <c r="H886" s="14">
        <f>Raw_Data_Input!I885</f>
        <v>0</v>
      </c>
      <c r="I886" s="18" cm="1">
        <f t="array" ref="I886">_xlfn.TEXTSPLIT(Raw_Data_Input!E885,":")*24</f>
        <v>0</v>
      </c>
      <c r="J886" s="18">
        <f t="shared" si="26"/>
        <v>0</v>
      </c>
      <c r="K886" s="60">
        <f>Raw_Data_Input!J885</f>
        <v>0</v>
      </c>
      <c r="M886" t="str">
        <f t="shared" si="27"/>
        <v xml:space="preserve"> </v>
      </c>
    </row>
    <row r="887" spans="2:13" x14ac:dyDescent="0.3">
      <c r="B887" s="2">
        <f>Raw_Data_Input!B886</f>
        <v>0</v>
      </c>
      <c r="C887" s="13">
        <f>Raw_Data_Input!F886</f>
        <v>0</v>
      </c>
      <c r="D887" s="13">
        <f>Raw_Data_Input!G886</f>
        <v>0</v>
      </c>
      <c r="E887" s="12">
        <f>Raw_Data_Input!H886</f>
        <v>0</v>
      </c>
      <c r="G887" s="13">
        <f>Raw_Data_Input!D886</f>
        <v>0</v>
      </c>
      <c r="H887" s="14">
        <f>Raw_Data_Input!I886</f>
        <v>0</v>
      </c>
      <c r="I887" s="18" cm="1">
        <f t="array" ref="I887">_xlfn.TEXTSPLIT(Raw_Data_Input!E886,":")*24</f>
        <v>0</v>
      </c>
      <c r="J887" s="18">
        <f t="shared" si="26"/>
        <v>0</v>
      </c>
      <c r="K887" s="60">
        <f>Raw_Data_Input!J886</f>
        <v>0</v>
      </c>
      <c r="M887" t="str">
        <f t="shared" si="27"/>
        <v xml:space="preserve"> </v>
      </c>
    </row>
    <row r="888" spans="2:13" x14ac:dyDescent="0.3">
      <c r="B888" s="2">
        <f>Raw_Data_Input!B887</f>
        <v>0</v>
      </c>
      <c r="C888" s="13">
        <f>Raw_Data_Input!F887</f>
        <v>0</v>
      </c>
      <c r="D888" s="13">
        <f>Raw_Data_Input!G887</f>
        <v>0</v>
      </c>
      <c r="E888" s="12">
        <f>Raw_Data_Input!H887</f>
        <v>0</v>
      </c>
      <c r="G888" s="13">
        <f>Raw_Data_Input!D887</f>
        <v>0</v>
      </c>
      <c r="H888" s="14">
        <f>Raw_Data_Input!I887</f>
        <v>0</v>
      </c>
      <c r="I888" s="18" cm="1">
        <f t="array" ref="I888">_xlfn.TEXTSPLIT(Raw_Data_Input!E887,":")*24</f>
        <v>0</v>
      </c>
      <c r="J888" s="18">
        <f t="shared" si="26"/>
        <v>0</v>
      </c>
      <c r="K888" s="60">
        <f>Raw_Data_Input!J887</f>
        <v>0</v>
      </c>
      <c r="M888" t="str">
        <f t="shared" si="27"/>
        <v xml:space="preserve"> </v>
      </c>
    </row>
    <row r="889" spans="2:13" x14ac:dyDescent="0.3">
      <c r="B889" s="2">
        <f>Raw_Data_Input!B888</f>
        <v>0</v>
      </c>
      <c r="C889" s="13">
        <f>Raw_Data_Input!F888</f>
        <v>0</v>
      </c>
      <c r="D889" s="13">
        <f>Raw_Data_Input!G888</f>
        <v>0</v>
      </c>
      <c r="E889" s="12">
        <f>Raw_Data_Input!H888</f>
        <v>0</v>
      </c>
      <c r="G889" s="13">
        <f>Raw_Data_Input!D888</f>
        <v>0</v>
      </c>
      <c r="H889" s="14">
        <f>Raw_Data_Input!I888</f>
        <v>0</v>
      </c>
      <c r="I889" s="18" cm="1">
        <f t="array" ref="I889">_xlfn.TEXTSPLIT(Raw_Data_Input!E888,":")*24</f>
        <v>0</v>
      </c>
      <c r="J889" s="18">
        <f t="shared" si="26"/>
        <v>0</v>
      </c>
      <c r="K889" s="60">
        <f>Raw_Data_Input!J888</f>
        <v>0</v>
      </c>
      <c r="M889" t="str">
        <f t="shared" si="27"/>
        <v xml:space="preserve"> </v>
      </c>
    </row>
    <row r="890" spans="2:13" x14ac:dyDescent="0.3">
      <c r="B890" s="2">
        <f>Raw_Data_Input!B889</f>
        <v>0</v>
      </c>
      <c r="C890" s="13">
        <f>Raw_Data_Input!F889</f>
        <v>0</v>
      </c>
      <c r="D890" s="13">
        <f>Raw_Data_Input!G889</f>
        <v>0</v>
      </c>
      <c r="E890" s="12">
        <f>Raw_Data_Input!H889</f>
        <v>0</v>
      </c>
      <c r="G890" s="13">
        <f>Raw_Data_Input!D889</f>
        <v>0</v>
      </c>
      <c r="H890" s="14">
        <f>Raw_Data_Input!I889</f>
        <v>0</v>
      </c>
      <c r="I890" s="18" cm="1">
        <f t="array" ref="I890">_xlfn.TEXTSPLIT(Raw_Data_Input!E889,":")*24</f>
        <v>0</v>
      </c>
      <c r="J890" s="18">
        <f t="shared" si="26"/>
        <v>0</v>
      </c>
      <c r="K890" s="60">
        <f>Raw_Data_Input!J889</f>
        <v>0</v>
      </c>
      <c r="M890" t="str">
        <f t="shared" si="27"/>
        <v xml:space="preserve"> </v>
      </c>
    </row>
    <row r="891" spans="2:13" x14ac:dyDescent="0.3">
      <c r="B891" s="2">
        <f>Raw_Data_Input!B890</f>
        <v>0</v>
      </c>
      <c r="C891" s="13">
        <f>Raw_Data_Input!F890</f>
        <v>0</v>
      </c>
      <c r="D891" s="13">
        <f>Raw_Data_Input!G890</f>
        <v>0</v>
      </c>
      <c r="E891" s="12">
        <f>Raw_Data_Input!H890</f>
        <v>0</v>
      </c>
      <c r="G891" s="13">
        <f>Raw_Data_Input!D890</f>
        <v>0</v>
      </c>
      <c r="H891" s="14">
        <f>Raw_Data_Input!I890</f>
        <v>0</v>
      </c>
      <c r="I891" s="18" cm="1">
        <f t="array" ref="I891">_xlfn.TEXTSPLIT(Raw_Data_Input!E890,":")*24</f>
        <v>0</v>
      </c>
      <c r="J891" s="18">
        <f t="shared" si="26"/>
        <v>0</v>
      </c>
      <c r="K891" s="60">
        <f>Raw_Data_Input!J890</f>
        <v>0</v>
      </c>
      <c r="M891" t="str">
        <f t="shared" si="27"/>
        <v xml:space="preserve"> </v>
      </c>
    </row>
    <row r="892" spans="2:13" x14ac:dyDescent="0.3">
      <c r="B892" s="2">
        <f>Raw_Data_Input!B891</f>
        <v>0</v>
      </c>
      <c r="C892" s="13">
        <f>Raw_Data_Input!F891</f>
        <v>0</v>
      </c>
      <c r="D892" s="13">
        <f>Raw_Data_Input!G891</f>
        <v>0</v>
      </c>
      <c r="E892" s="12">
        <f>Raw_Data_Input!H891</f>
        <v>0</v>
      </c>
      <c r="G892" s="13">
        <f>Raw_Data_Input!D891</f>
        <v>0</v>
      </c>
      <c r="H892" s="14">
        <f>Raw_Data_Input!I891</f>
        <v>0</v>
      </c>
      <c r="I892" s="18" cm="1">
        <f t="array" ref="I892">_xlfn.TEXTSPLIT(Raw_Data_Input!E891,":")*24</f>
        <v>0</v>
      </c>
      <c r="J892" s="18">
        <f t="shared" si="26"/>
        <v>0</v>
      </c>
      <c r="K892" s="60">
        <f>Raw_Data_Input!J891</f>
        <v>0</v>
      </c>
      <c r="M892" t="str">
        <f t="shared" si="27"/>
        <v xml:space="preserve"> </v>
      </c>
    </row>
    <row r="893" spans="2:13" x14ac:dyDescent="0.3">
      <c r="B893" s="2">
        <f>Raw_Data_Input!B892</f>
        <v>0</v>
      </c>
      <c r="C893" s="13">
        <f>Raw_Data_Input!F892</f>
        <v>0</v>
      </c>
      <c r="D893" s="13">
        <f>Raw_Data_Input!G892</f>
        <v>0</v>
      </c>
      <c r="E893" s="12">
        <f>Raw_Data_Input!H892</f>
        <v>0</v>
      </c>
      <c r="G893" s="13">
        <f>Raw_Data_Input!D892</f>
        <v>0</v>
      </c>
      <c r="H893" s="14">
        <f>Raw_Data_Input!I892</f>
        <v>0</v>
      </c>
      <c r="I893" s="18" cm="1">
        <f t="array" ref="I893">_xlfn.TEXTSPLIT(Raw_Data_Input!E892,":")*24</f>
        <v>0</v>
      </c>
      <c r="J893" s="18">
        <f t="shared" si="26"/>
        <v>0</v>
      </c>
      <c r="K893" s="60">
        <f>Raw_Data_Input!J892</f>
        <v>0</v>
      </c>
      <c r="M893" t="str">
        <f t="shared" si="27"/>
        <v xml:space="preserve"> </v>
      </c>
    </row>
    <row r="894" spans="2:13" x14ac:dyDescent="0.3">
      <c r="B894" s="2">
        <f>Raw_Data_Input!B893</f>
        <v>0</v>
      </c>
      <c r="C894" s="13">
        <f>Raw_Data_Input!F893</f>
        <v>0</v>
      </c>
      <c r="D894" s="13">
        <f>Raw_Data_Input!G893</f>
        <v>0</v>
      </c>
      <c r="E894" s="12">
        <f>Raw_Data_Input!H893</f>
        <v>0</v>
      </c>
      <c r="G894" s="13">
        <f>Raw_Data_Input!D893</f>
        <v>0</v>
      </c>
      <c r="H894" s="14">
        <f>Raw_Data_Input!I893</f>
        <v>0</v>
      </c>
      <c r="I894" s="18" cm="1">
        <f t="array" ref="I894">_xlfn.TEXTSPLIT(Raw_Data_Input!E893,":")*24</f>
        <v>0</v>
      </c>
      <c r="J894" s="18">
        <f t="shared" si="26"/>
        <v>0</v>
      </c>
      <c r="K894" s="60">
        <f>Raw_Data_Input!J893</f>
        <v>0</v>
      </c>
      <c r="M894" t="str">
        <f t="shared" si="27"/>
        <v xml:space="preserve"> </v>
      </c>
    </row>
    <row r="895" spans="2:13" x14ac:dyDescent="0.3">
      <c r="B895" s="2">
        <f>Raw_Data_Input!B894</f>
        <v>0</v>
      </c>
      <c r="C895" s="13">
        <f>Raw_Data_Input!F894</f>
        <v>0</v>
      </c>
      <c r="D895" s="13">
        <f>Raw_Data_Input!G894</f>
        <v>0</v>
      </c>
      <c r="E895" s="12">
        <f>Raw_Data_Input!H894</f>
        <v>0</v>
      </c>
      <c r="G895" s="13">
        <f>Raw_Data_Input!D894</f>
        <v>0</v>
      </c>
      <c r="H895" s="14">
        <f>Raw_Data_Input!I894</f>
        <v>0</v>
      </c>
      <c r="I895" s="18" cm="1">
        <f t="array" ref="I895">_xlfn.TEXTSPLIT(Raw_Data_Input!E894,":")*24</f>
        <v>0</v>
      </c>
      <c r="J895" s="18">
        <f t="shared" si="26"/>
        <v>0</v>
      </c>
      <c r="K895" s="60">
        <f>Raw_Data_Input!J894</f>
        <v>0</v>
      </c>
      <c r="M895" t="str">
        <f t="shared" si="27"/>
        <v xml:space="preserve"> </v>
      </c>
    </row>
    <row r="896" spans="2:13" x14ac:dyDescent="0.3">
      <c r="B896" s="2">
        <f>Raw_Data_Input!B895</f>
        <v>0</v>
      </c>
      <c r="C896" s="13">
        <f>Raw_Data_Input!F895</f>
        <v>0</v>
      </c>
      <c r="D896" s="13">
        <f>Raw_Data_Input!G895</f>
        <v>0</v>
      </c>
      <c r="E896" s="12">
        <f>Raw_Data_Input!H895</f>
        <v>0</v>
      </c>
      <c r="G896" s="13">
        <f>Raw_Data_Input!D895</f>
        <v>0</v>
      </c>
      <c r="H896" s="14">
        <f>Raw_Data_Input!I895</f>
        <v>0</v>
      </c>
      <c r="I896" s="18" cm="1">
        <f t="array" ref="I896">_xlfn.TEXTSPLIT(Raw_Data_Input!E895,":")*24</f>
        <v>0</v>
      </c>
      <c r="J896" s="18">
        <f t="shared" si="26"/>
        <v>0</v>
      </c>
      <c r="K896" s="60">
        <f>Raw_Data_Input!J895</f>
        <v>0</v>
      </c>
      <c r="M896" t="str">
        <f t="shared" si="27"/>
        <v xml:space="preserve"> </v>
      </c>
    </row>
    <row r="897" spans="2:13" x14ac:dyDescent="0.3">
      <c r="B897" s="2">
        <f>Raw_Data_Input!B896</f>
        <v>0</v>
      </c>
      <c r="C897" s="13">
        <f>Raw_Data_Input!F896</f>
        <v>0</v>
      </c>
      <c r="D897" s="13">
        <f>Raw_Data_Input!G896</f>
        <v>0</v>
      </c>
      <c r="E897" s="12">
        <f>Raw_Data_Input!H896</f>
        <v>0</v>
      </c>
      <c r="G897" s="13">
        <f>Raw_Data_Input!D896</f>
        <v>0</v>
      </c>
      <c r="H897" s="14">
        <f>Raw_Data_Input!I896</f>
        <v>0</v>
      </c>
      <c r="I897" s="18" cm="1">
        <f t="array" ref="I897">_xlfn.TEXTSPLIT(Raw_Data_Input!E896,":")*24</f>
        <v>0</v>
      </c>
      <c r="J897" s="18">
        <f t="shared" si="26"/>
        <v>0</v>
      </c>
      <c r="K897" s="60">
        <f>Raw_Data_Input!J896</f>
        <v>0</v>
      </c>
      <c r="M897" t="str">
        <f t="shared" si="27"/>
        <v xml:space="preserve"> </v>
      </c>
    </row>
    <row r="898" spans="2:13" x14ac:dyDescent="0.3">
      <c r="B898" s="2">
        <f>Raw_Data_Input!B897</f>
        <v>0</v>
      </c>
      <c r="C898" s="13">
        <f>Raw_Data_Input!F897</f>
        <v>0</v>
      </c>
      <c r="D898" s="13">
        <f>Raw_Data_Input!G897</f>
        <v>0</v>
      </c>
      <c r="E898" s="12">
        <f>Raw_Data_Input!H897</f>
        <v>0</v>
      </c>
      <c r="G898" s="13">
        <f>Raw_Data_Input!D897</f>
        <v>0</v>
      </c>
      <c r="H898" s="14">
        <f>Raw_Data_Input!I897</f>
        <v>0</v>
      </c>
      <c r="I898" s="18" cm="1">
        <f t="array" ref="I898">_xlfn.TEXTSPLIT(Raw_Data_Input!E897,":")*24</f>
        <v>0</v>
      </c>
      <c r="J898" s="18">
        <f t="shared" si="26"/>
        <v>0</v>
      </c>
      <c r="K898" s="60">
        <f>Raw_Data_Input!J897</f>
        <v>0</v>
      </c>
      <c r="M898" t="str">
        <f t="shared" si="27"/>
        <v xml:space="preserve"> </v>
      </c>
    </row>
    <row r="899" spans="2:13" x14ac:dyDescent="0.3">
      <c r="B899" s="2">
        <f>Raw_Data_Input!B898</f>
        <v>0</v>
      </c>
      <c r="C899" s="13">
        <f>Raw_Data_Input!F898</f>
        <v>0</v>
      </c>
      <c r="D899" s="13">
        <f>Raw_Data_Input!G898</f>
        <v>0</v>
      </c>
      <c r="E899" s="12">
        <f>Raw_Data_Input!H898</f>
        <v>0</v>
      </c>
      <c r="G899" s="13">
        <f>Raw_Data_Input!D898</f>
        <v>0</v>
      </c>
      <c r="H899" s="14">
        <f>Raw_Data_Input!I898</f>
        <v>0</v>
      </c>
      <c r="I899" s="18" cm="1">
        <f t="array" ref="I899">_xlfn.TEXTSPLIT(Raw_Data_Input!E898,":")*24</f>
        <v>0</v>
      </c>
      <c r="J899" s="18">
        <f t="shared" si="26"/>
        <v>0</v>
      </c>
      <c r="K899" s="60">
        <f>Raw_Data_Input!J898</f>
        <v>0</v>
      </c>
      <c r="M899" t="str">
        <f t="shared" si="27"/>
        <v xml:space="preserve"> </v>
      </c>
    </row>
    <row r="900" spans="2:13" x14ac:dyDescent="0.3">
      <c r="B900" s="2">
        <f>Raw_Data_Input!B899</f>
        <v>0</v>
      </c>
      <c r="C900" s="13">
        <f>Raw_Data_Input!F899</f>
        <v>0</v>
      </c>
      <c r="D900" s="13">
        <f>Raw_Data_Input!G899</f>
        <v>0</v>
      </c>
      <c r="E900" s="12">
        <f>Raw_Data_Input!H899</f>
        <v>0</v>
      </c>
      <c r="G900" s="13">
        <f>Raw_Data_Input!D899</f>
        <v>0</v>
      </c>
      <c r="H900" s="14">
        <f>Raw_Data_Input!I899</f>
        <v>0</v>
      </c>
      <c r="I900" s="18" cm="1">
        <f t="array" ref="I900">_xlfn.TEXTSPLIT(Raw_Data_Input!E899,":")*24</f>
        <v>0</v>
      </c>
      <c r="J900" s="18">
        <f t="shared" si="26"/>
        <v>0</v>
      </c>
      <c r="K900" s="60">
        <f>Raw_Data_Input!J899</f>
        <v>0</v>
      </c>
      <c r="M900" t="str">
        <f t="shared" si="27"/>
        <v xml:space="preserve"> </v>
      </c>
    </row>
    <row r="901" spans="2:13" x14ac:dyDescent="0.3">
      <c r="B901" s="2">
        <f>Raw_Data_Input!B900</f>
        <v>0</v>
      </c>
      <c r="C901" s="13">
        <f>Raw_Data_Input!F900</f>
        <v>0</v>
      </c>
      <c r="D901" s="13">
        <f>Raw_Data_Input!G900</f>
        <v>0</v>
      </c>
      <c r="E901" s="12">
        <f>Raw_Data_Input!H900</f>
        <v>0</v>
      </c>
      <c r="G901" s="13">
        <f>Raw_Data_Input!D900</f>
        <v>0</v>
      </c>
      <c r="H901" s="14">
        <f>Raw_Data_Input!I900</f>
        <v>0</v>
      </c>
      <c r="I901" s="18" cm="1">
        <f t="array" ref="I901">_xlfn.TEXTSPLIT(Raw_Data_Input!E900,":")*24</f>
        <v>0</v>
      </c>
      <c r="J901" s="18">
        <f t="shared" ref="J901:J964" si="28">H901*I901</f>
        <v>0</v>
      </c>
      <c r="K901" s="60">
        <f>Raw_Data_Input!J900</f>
        <v>0</v>
      </c>
      <c r="M901" t="str">
        <f t="shared" ref="M901:M964" si="29">IF(I901&gt;0,TRUE," ")</f>
        <v xml:space="preserve"> </v>
      </c>
    </row>
    <row r="902" spans="2:13" x14ac:dyDescent="0.3">
      <c r="B902" s="2">
        <f>Raw_Data_Input!B901</f>
        <v>0</v>
      </c>
      <c r="C902" s="13">
        <f>Raw_Data_Input!F901</f>
        <v>0</v>
      </c>
      <c r="D902" s="13">
        <f>Raw_Data_Input!G901</f>
        <v>0</v>
      </c>
      <c r="E902" s="12">
        <f>Raw_Data_Input!H901</f>
        <v>0</v>
      </c>
      <c r="G902" s="13">
        <f>Raw_Data_Input!D901</f>
        <v>0</v>
      </c>
      <c r="H902" s="14">
        <f>Raw_Data_Input!I901</f>
        <v>0</v>
      </c>
      <c r="I902" s="18" cm="1">
        <f t="array" ref="I902">_xlfn.TEXTSPLIT(Raw_Data_Input!E901,":")*24</f>
        <v>0</v>
      </c>
      <c r="J902" s="18">
        <f t="shared" si="28"/>
        <v>0</v>
      </c>
      <c r="K902" s="60">
        <f>Raw_Data_Input!J901</f>
        <v>0</v>
      </c>
      <c r="M902" t="str">
        <f t="shared" si="29"/>
        <v xml:space="preserve"> </v>
      </c>
    </row>
    <row r="903" spans="2:13" x14ac:dyDescent="0.3">
      <c r="B903" s="2">
        <f>Raw_Data_Input!B902</f>
        <v>0</v>
      </c>
      <c r="C903" s="13">
        <f>Raw_Data_Input!F902</f>
        <v>0</v>
      </c>
      <c r="D903" s="13">
        <f>Raw_Data_Input!G902</f>
        <v>0</v>
      </c>
      <c r="E903" s="12">
        <f>Raw_Data_Input!H902</f>
        <v>0</v>
      </c>
      <c r="G903" s="13">
        <f>Raw_Data_Input!D902</f>
        <v>0</v>
      </c>
      <c r="H903" s="14">
        <f>Raw_Data_Input!I902</f>
        <v>0</v>
      </c>
      <c r="I903" s="18" cm="1">
        <f t="array" ref="I903">_xlfn.TEXTSPLIT(Raw_Data_Input!E902,":")*24</f>
        <v>0</v>
      </c>
      <c r="J903" s="18">
        <f t="shared" si="28"/>
        <v>0</v>
      </c>
      <c r="K903" s="60">
        <f>Raw_Data_Input!J902</f>
        <v>0</v>
      </c>
      <c r="M903" t="str">
        <f t="shared" si="29"/>
        <v xml:space="preserve"> </v>
      </c>
    </row>
    <row r="904" spans="2:13" x14ac:dyDescent="0.3">
      <c r="B904" s="2">
        <f>Raw_Data_Input!B903</f>
        <v>0</v>
      </c>
      <c r="C904" s="13">
        <f>Raw_Data_Input!F903</f>
        <v>0</v>
      </c>
      <c r="D904" s="13">
        <f>Raw_Data_Input!G903</f>
        <v>0</v>
      </c>
      <c r="E904" s="12">
        <f>Raw_Data_Input!H903</f>
        <v>0</v>
      </c>
      <c r="G904" s="13">
        <f>Raw_Data_Input!D903</f>
        <v>0</v>
      </c>
      <c r="H904" s="14">
        <f>Raw_Data_Input!I903</f>
        <v>0</v>
      </c>
      <c r="I904" s="18" cm="1">
        <f t="array" ref="I904">_xlfn.TEXTSPLIT(Raw_Data_Input!E903,":")*24</f>
        <v>0</v>
      </c>
      <c r="J904" s="18">
        <f t="shared" si="28"/>
        <v>0</v>
      </c>
      <c r="K904" s="60">
        <f>Raw_Data_Input!J903</f>
        <v>0</v>
      </c>
      <c r="M904" t="str">
        <f t="shared" si="29"/>
        <v xml:space="preserve"> </v>
      </c>
    </row>
    <row r="905" spans="2:13" x14ac:dyDescent="0.3">
      <c r="B905" s="2">
        <f>Raw_Data_Input!B904</f>
        <v>0</v>
      </c>
      <c r="C905" s="13">
        <f>Raw_Data_Input!F904</f>
        <v>0</v>
      </c>
      <c r="D905" s="13">
        <f>Raw_Data_Input!G904</f>
        <v>0</v>
      </c>
      <c r="E905" s="12">
        <f>Raw_Data_Input!H904</f>
        <v>0</v>
      </c>
      <c r="G905" s="13">
        <f>Raw_Data_Input!D904</f>
        <v>0</v>
      </c>
      <c r="H905" s="14">
        <f>Raw_Data_Input!I904</f>
        <v>0</v>
      </c>
      <c r="I905" s="18" cm="1">
        <f t="array" ref="I905">_xlfn.TEXTSPLIT(Raw_Data_Input!E904,":")*24</f>
        <v>0</v>
      </c>
      <c r="J905" s="18">
        <f t="shared" si="28"/>
        <v>0</v>
      </c>
      <c r="K905" s="60">
        <f>Raw_Data_Input!J904</f>
        <v>0</v>
      </c>
      <c r="M905" t="str">
        <f t="shared" si="29"/>
        <v xml:space="preserve"> </v>
      </c>
    </row>
    <row r="906" spans="2:13" x14ac:dyDescent="0.3">
      <c r="B906" s="2">
        <f>Raw_Data_Input!B905</f>
        <v>0</v>
      </c>
      <c r="C906" s="13">
        <f>Raw_Data_Input!F905</f>
        <v>0</v>
      </c>
      <c r="D906" s="13">
        <f>Raw_Data_Input!G905</f>
        <v>0</v>
      </c>
      <c r="E906" s="12">
        <f>Raw_Data_Input!H905</f>
        <v>0</v>
      </c>
      <c r="G906" s="13">
        <f>Raw_Data_Input!D905</f>
        <v>0</v>
      </c>
      <c r="H906" s="14">
        <f>Raw_Data_Input!I905</f>
        <v>0</v>
      </c>
      <c r="I906" s="18" cm="1">
        <f t="array" ref="I906">_xlfn.TEXTSPLIT(Raw_Data_Input!E905,":")*24</f>
        <v>0</v>
      </c>
      <c r="J906" s="18">
        <f t="shared" si="28"/>
        <v>0</v>
      </c>
      <c r="K906" s="60">
        <f>Raw_Data_Input!J905</f>
        <v>0</v>
      </c>
      <c r="M906" t="str">
        <f t="shared" si="29"/>
        <v xml:space="preserve"> </v>
      </c>
    </row>
    <row r="907" spans="2:13" x14ac:dyDescent="0.3">
      <c r="B907" s="2">
        <f>Raw_Data_Input!B906</f>
        <v>0</v>
      </c>
      <c r="C907" s="13">
        <f>Raw_Data_Input!F906</f>
        <v>0</v>
      </c>
      <c r="D907" s="13">
        <f>Raw_Data_Input!G906</f>
        <v>0</v>
      </c>
      <c r="E907" s="12">
        <f>Raw_Data_Input!H906</f>
        <v>0</v>
      </c>
      <c r="G907" s="13">
        <f>Raw_Data_Input!D906</f>
        <v>0</v>
      </c>
      <c r="H907" s="14">
        <f>Raw_Data_Input!I906</f>
        <v>0</v>
      </c>
      <c r="I907" s="18" cm="1">
        <f t="array" ref="I907">_xlfn.TEXTSPLIT(Raw_Data_Input!E906,":")*24</f>
        <v>0</v>
      </c>
      <c r="J907" s="18">
        <f t="shared" si="28"/>
        <v>0</v>
      </c>
      <c r="K907" s="60">
        <f>Raw_Data_Input!J906</f>
        <v>0</v>
      </c>
      <c r="M907" t="str">
        <f t="shared" si="29"/>
        <v xml:space="preserve"> </v>
      </c>
    </row>
    <row r="908" spans="2:13" x14ac:dyDescent="0.3">
      <c r="B908" s="2">
        <f>Raw_Data_Input!B907</f>
        <v>0</v>
      </c>
      <c r="C908" s="13">
        <f>Raw_Data_Input!F907</f>
        <v>0</v>
      </c>
      <c r="D908" s="13">
        <f>Raw_Data_Input!G907</f>
        <v>0</v>
      </c>
      <c r="E908" s="12">
        <f>Raw_Data_Input!H907</f>
        <v>0</v>
      </c>
      <c r="G908" s="13">
        <f>Raw_Data_Input!D907</f>
        <v>0</v>
      </c>
      <c r="H908" s="14">
        <f>Raw_Data_Input!I907</f>
        <v>0</v>
      </c>
      <c r="I908" s="18" cm="1">
        <f t="array" ref="I908">_xlfn.TEXTSPLIT(Raw_Data_Input!E907,":")*24</f>
        <v>0</v>
      </c>
      <c r="J908" s="18">
        <f t="shared" si="28"/>
        <v>0</v>
      </c>
      <c r="K908" s="60">
        <f>Raw_Data_Input!J907</f>
        <v>0</v>
      </c>
      <c r="M908" t="str">
        <f t="shared" si="29"/>
        <v xml:space="preserve"> </v>
      </c>
    </row>
    <row r="909" spans="2:13" x14ac:dyDescent="0.3">
      <c r="B909" s="2">
        <f>Raw_Data_Input!B908</f>
        <v>0</v>
      </c>
      <c r="C909" s="13">
        <f>Raw_Data_Input!F908</f>
        <v>0</v>
      </c>
      <c r="D909" s="13">
        <f>Raw_Data_Input!G908</f>
        <v>0</v>
      </c>
      <c r="E909" s="12">
        <f>Raw_Data_Input!H908</f>
        <v>0</v>
      </c>
      <c r="G909" s="13">
        <f>Raw_Data_Input!D908</f>
        <v>0</v>
      </c>
      <c r="H909" s="14">
        <f>Raw_Data_Input!I908</f>
        <v>0</v>
      </c>
      <c r="I909" s="18" cm="1">
        <f t="array" ref="I909">_xlfn.TEXTSPLIT(Raw_Data_Input!E908,":")*24</f>
        <v>0</v>
      </c>
      <c r="J909" s="18">
        <f t="shared" si="28"/>
        <v>0</v>
      </c>
      <c r="K909" s="60">
        <f>Raw_Data_Input!J908</f>
        <v>0</v>
      </c>
      <c r="M909" t="str">
        <f t="shared" si="29"/>
        <v xml:space="preserve"> </v>
      </c>
    </row>
    <row r="910" spans="2:13" x14ac:dyDescent="0.3">
      <c r="B910" s="2">
        <f>Raw_Data_Input!B909</f>
        <v>0</v>
      </c>
      <c r="C910" s="13">
        <f>Raw_Data_Input!F909</f>
        <v>0</v>
      </c>
      <c r="D910" s="13">
        <f>Raw_Data_Input!G909</f>
        <v>0</v>
      </c>
      <c r="E910" s="12">
        <f>Raw_Data_Input!H909</f>
        <v>0</v>
      </c>
      <c r="G910" s="13">
        <f>Raw_Data_Input!D909</f>
        <v>0</v>
      </c>
      <c r="H910" s="14">
        <f>Raw_Data_Input!I909</f>
        <v>0</v>
      </c>
      <c r="I910" s="18" cm="1">
        <f t="array" ref="I910">_xlfn.TEXTSPLIT(Raw_Data_Input!E909,":")*24</f>
        <v>0</v>
      </c>
      <c r="J910" s="18">
        <f t="shared" si="28"/>
        <v>0</v>
      </c>
      <c r="K910" s="60">
        <f>Raw_Data_Input!J909</f>
        <v>0</v>
      </c>
      <c r="M910" t="str">
        <f t="shared" si="29"/>
        <v xml:space="preserve"> </v>
      </c>
    </row>
    <row r="911" spans="2:13" x14ac:dyDescent="0.3">
      <c r="B911" s="2">
        <f>Raw_Data_Input!B910</f>
        <v>0</v>
      </c>
      <c r="C911" s="13">
        <f>Raw_Data_Input!F910</f>
        <v>0</v>
      </c>
      <c r="D911" s="13">
        <f>Raw_Data_Input!G910</f>
        <v>0</v>
      </c>
      <c r="E911" s="12">
        <f>Raw_Data_Input!H910</f>
        <v>0</v>
      </c>
      <c r="G911" s="13">
        <f>Raw_Data_Input!D910</f>
        <v>0</v>
      </c>
      <c r="H911" s="14">
        <f>Raw_Data_Input!I910</f>
        <v>0</v>
      </c>
      <c r="I911" s="18" cm="1">
        <f t="array" ref="I911">_xlfn.TEXTSPLIT(Raw_Data_Input!E910,":")*24</f>
        <v>0</v>
      </c>
      <c r="J911" s="18">
        <f t="shared" si="28"/>
        <v>0</v>
      </c>
      <c r="K911" s="60">
        <f>Raw_Data_Input!J910</f>
        <v>0</v>
      </c>
      <c r="M911" t="str">
        <f t="shared" si="29"/>
        <v xml:space="preserve"> </v>
      </c>
    </row>
    <row r="912" spans="2:13" x14ac:dyDescent="0.3">
      <c r="B912" s="2">
        <f>Raw_Data_Input!B911</f>
        <v>0</v>
      </c>
      <c r="C912" s="13">
        <f>Raw_Data_Input!F911</f>
        <v>0</v>
      </c>
      <c r="D912" s="13">
        <f>Raw_Data_Input!G911</f>
        <v>0</v>
      </c>
      <c r="E912" s="12">
        <f>Raw_Data_Input!H911</f>
        <v>0</v>
      </c>
      <c r="G912" s="13">
        <f>Raw_Data_Input!D911</f>
        <v>0</v>
      </c>
      <c r="H912" s="14">
        <f>Raw_Data_Input!I911</f>
        <v>0</v>
      </c>
      <c r="I912" s="18" cm="1">
        <f t="array" ref="I912">_xlfn.TEXTSPLIT(Raw_Data_Input!E911,":")*24</f>
        <v>0</v>
      </c>
      <c r="J912" s="18">
        <f t="shared" si="28"/>
        <v>0</v>
      </c>
      <c r="K912" s="60">
        <f>Raw_Data_Input!J911</f>
        <v>0</v>
      </c>
      <c r="M912" t="str">
        <f t="shared" si="29"/>
        <v xml:space="preserve"> </v>
      </c>
    </row>
    <row r="913" spans="2:13" x14ac:dyDescent="0.3">
      <c r="B913" s="2">
        <f>Raw_Data_Input!B912</f>
        <v>0</v>
      </c>
      <c r="C913" s="13">
        <f>Raw_Data_Input!F912</f>
        <v>0</v>
      </c>
      <c r="D913" s="13">
        <f>Raw_Data_Input!G912</f>
        <v>0</v>
      </c>
      <c r="E913" s="12">
        <f>Raw_Data_Input!H912</f>
        <v>0</v>
      </c>
      <c r="G913" s="13">
        <f>Raw_Data_Input!D912</f>
        <v>0</v>
      </c>
      <c r="H913" s="14">
        <f>Raw_Data_Input!I912</f>
        <v>0</v>
      </c>
      <c r="I913" s="18" cm="1">
        <f t="array" ref="I913">_xlfn.TEXTSPLIT(Raw_Data_Input!E912,":")*24</f>
        <v>0</v>
      </c>
      <c r="J913" s="18">
        <f t="shared" si="28"/>
        <v>0</v>
      </c>
      <c r="K913" s="60">
        <f>Raw_Data_Input!J912</f>
        <v>0</v>
      </c>
      <c r="M913" t="str">
        <f t="shared" si="29"/>
        <v xml:space="preserve"> </v>
      </c>
    </row>
    <row r="914" spans="2:13" x14ac:dyDescent="0.3">
      <c r="B914" s="2">
        <f>Raw_Data_Input!B913</f>
        <v>0</v>
      </c>
      <c r="C914" s="13">
        <f>Raw_Data_Input!F913</f>
        <v>0</v>
      </c>
      <c r="D914" s="13">
        <f>Raw_Data_Input!G913</f>
        <v>0</v>
      </c>
      <c r="E914" s="12">
        <f>Raw_Data_Input!H913</f>
        <v>0</v>
      </c>
      <c r="G914" s="13">
        <f>Raw_Data_Input!D913</f>
        <v>0</v>
      </c>
      <c r="H914" s="14">
        <f>Raw_Data_Input!I913</f>
        <v>0</v>
      </c>
      <c r="I914" s="18" cm="1">
        <f t="array" ref="I914">_xlfn.TEXTSPLIT(Raw_Data_Input!E913,":")*24</f>
        <v>0</v>
      </c>
      <c r="J914" s="18">
        <f t="shared" si="28"/>
        <v>0</v>
      </c>
      <c r="K914" s="60">
        <f>Raw_Data_Input!J913</f>
        <v>0</v>
      </c>
      <c r="M914" t="str">
        <f t="shared" si="29"/>
        <v xml:space="preserve"> </v>
      </c>
    </row>
    <row r="915" spans="2:13" x14ac:dyDescent="0.3">
      <c r="B915" s="2">
        <f>Raw_Data_Input!B914</f>
        <v>0</v>
      </c>
      <c r="C915" s="13">
        <f>Raw_Data_Input!F914</f>
        <v>0</v>
      </c>
      <c r="D915" s="13">
        <f>Raw_Data_Input!G914</f>
        <v>0</v>
      </c>
      <c r="E915" s="12">
        <f>Raw_Data_Input!H914</f>
        <v>0</v>
      </c>
      <c r="G915" s="13">
        <f>Raw_Data_Input!D914</f>
        <v>0</v>
      </c>
      <c r="H915" s="14">
        <f>Raw_Data_Input!I914</f>
        <v>0</v>
      </c>
      <c r="I915" s="18" cm="1">
        <f t="array" ref="I915">_xlfn.TEXTSPLIT(Raw_Data_Input!E914,":")*24</f>
        <v>0</v>
      </c>
      <c r="J915" s="18">
        <f t="shared" si="28"/>
        <v>0</v>
      </c>
      <c r="K915" s="60">
        <f>Raw_Data_Input!J914</f>
        <v>0</v>
      </c>
      <c r="M915" t="str">
        <f t="shared" si="29"/>
        <v xml:space="preserve"> </v>
      </c>
    </row>
    <row r="916" spans="2:13" x14ac:dyDescent="0.3">
      <c r="B916" s="2">
        <f>Raw_Data_Input!B915</f>
        <v>0</v>
      </c>
      <c r="C916" s="13">
        <f>Raw_Data_Input!F915</f>
        <v>0</v>
      </c>
      <c r="D916" s="13">
        <f>Raw_Data_Input!G915</f>
        <v>0</v>
      </c>
      <c r="E916" s="12">
        <f>Raw_Data_Input!H915</f>
        <v>0</v>
      </c>
      <c r="G916" s="13">
        <f>Raw_Data_Input!D915</f>
        <v>0</v>
      </c>
      <c r="H916" s="14">
        <f>Raw_Data_Input!I915</f>
        <v>0</v>
      </c>
      <c r="I916" s="18" cm="1">
        <f t="array" ref="I916">_xlfn.TEXTSPLIT(Raw_Data_Input!E915,":")*24</f>
        <v>0</v>
      </c>
      <c r="J916" s="18">
        <f t="shared" si="28"/>
        <v>0</v>
      </c>
      <c r="K916" s="60">
        <f>Raw_Data_Input!J915</f>
        <v>0</v>
      </c>
      <c r="M916" t="str">
        <f t="shared" si="29"/>
        <v xml:space="preserve"> </v>
      </c>
    </row>
    <row r="917" spans="2:13" x14ac:dyDescent="0.3">
      <c r="B917" s="2">
        <f>Raw_Data_Input!B916</f>
        <v>0</v>
      </c>
      <c r="C917" s="13">
        <f>Raw_Data_Input!F916</f>
        <v>0</v>
      </c>
      <c r="D917" s="13">
        <f>Raw_Data_Input!G916</f>
        <v>0</v>
      </c>
      <c r="E917" s="12">
        <f>Raw_Data_Input!H916</f>
        <v>0</v>
      </c>
      <c r="G917" s="13">
        <f>Raw_Data_Input!D916</f>
        <v>0</v>
      </c>
      <c r="H917" s="14">
        <f>Raw_Data_Input!I916</f>
        <v>0</v>
      </c>
      <c r="I917" s="18" cm="1">
        <f t="array" ref="I917">_xlfn.TEXTSPLIT(Raw_Data_Input!E916,":")*24</f>
        <v>0</v>
      </c>
      <c r="J917" s="18">
        <f t="shared" si="28"/>
        <v>0</v>
      </c>
      <c r="K917" s="60">
        <f>Raw_Data_Input!J916</f>
        <v>0</v>
      </c>
      <c r="M917" t="str">
        <f t="shared" si="29"/>
        <v xml:space="preserve"> </v>
      </c>
    </row>
    <row r="918" spans="2:13" x14ac:dyDescent="0.3">
      <c r="B918" s="2">
        <f>Raw_Data_Input!B917</f>
        <v>0</v>
      </c>
      <c r="C918" s="13">
        <f>Raw_Data_Input!F917</f>
        <v>0</v>
      </c>
      <c r="D918" s="13">
        <f>Raw_Data_Input!G917</f>
        <v>0</v>
      </c>
      <c r="E918" s="12">
        <f>Raw_Data_Input!H917</f>
        <v>0</v>
      </c>
      <c r="G918" s="13">
        <f>Raw_Data_Input!D917</f>
        <v>0</v>
      </c>
      <c r="H918" s="14">
        <f>Raw_Data_Input!I917</f>
        <v>0</v>
      </c>
      <c r="I918" s="18" cm="1">
        <f t="array" ref="I918">_xlfn.TEXTSPLIT(Raw_Data_Input!E917,":")*24</f>
        <v>0</v>
      </c>
      <c r="J918" s="18">
        <f t="shared" si="28"/>
        <v>0</v>
      </c>
      <c r="K918" s="60">
        <f>Raw_Data_Input!J917</f>
        <v>0</v>
      </c>
      <c r="M918" t="str">
        <f t="shared" si="29"/>
        <v xml:space="preserve"> </v>
      </c>
    </row>
    <row r="919" spans="2:13" x14ac:dyDescent="0.3">
      <c r="B919" s="2">
        <f>Raw_Data_Input!B918</f>
        <v>0</v>
      </c>
      <c r="C919" s="13">
        <f>Raw_Data_Input!F918</f>
        <v>0</v>
      </c>
      <c r="D919" s="13">
        <f>Raw_Data_Input!G918</f>
        <v>0</v>
      </c>
      <c r="E919" s="12">
        <f>Raw_Data_Input!H918</f>
        <v>0</v>
      </c>
      <c r="G919" s="13">
        <f>Raw_Data_Input!D918</f>
        <v>0</v>
      </c>
      <c r="H919" s="14">
        <f>Raw_Data_Input!I918</f>
        <v>0</v>
      </c>
      <c r="I919" s="18" cm="1">
        <f t="array" ref="I919">_xlfn.TEXTSPLIT(Raw_Data_Input!E918,":")*24</f>
        <v>0</v>
      </c>
      <c r="J919" s="18">
        <f t="shared" si="28"/>
        <v>0</v>
      </c>
      <c r="K919" s="60">
        <f>Raw_Data_Input!J918</f>
        <v>0</v>
      </c>
      <c r="M919" t="str">
        <f t="shared" si="29"/>
        <v xml:space="preserve"> </v>
      </c>
    </row>
    <row r="920" spans="2:13" x14ac:dyDescent="0.3">
      <c r="B920" s="2">
        <f>Raw_Data_Input!B919</f>
        <v>0</v>
      </c>
      <c r="C920" s="13">
        <f>Raw_Data_Input!F919</f>
        <v>0</v>
      </c>
      <c r="D920" s="13">
        <f>Raw_Data_Input!G919</f>
        <v>0</v>
      </c>
      <c r="E920" s="12">
        <f>Raw_Data_Input!H919</f>
        <v>0</v>
      </c>
      <c r="G920" s="13">
        <f>Raw_Data_Input!D919</f>
        <v>0</v>
      </c>
      <c r="H920" s="14">
        <f>Raw_Data_Input!I919</f>
        <v>0</v>
      </c>
      <c r="I920" s="18" cm="1">
        <f t="array" ref="I920">_xlfn.TEXTSPLIT(Raw_Data_Input!E919,":")*24</f>
        <v>0</v>
      </c>
      <c r="J920" s="18">
        <f t="shared" si="28"/>
        <v>0</v>
      </c>
      <c r="K920" s="60">
        <f>Raw_Data_Input!J919</f>
        <v>0</v>
      </c>
      <c r="M920" t="str">
        <f t="shared" si="29"/>
        <v xml:space="preserve"> </v>
      </c>
    </row>
    <row r="921" spans="2:13" x14ac:dyDescent="0.3">
      <c r="B921" s="2">
        <f>Raw_Data_Input!B920</f>
        <v>0</v>
      </c>
      <c r="C921" s="13">
        <f>Raw_Data_Input!F920</f>
        <v>0</v>
      </c>
      <c r="D921" s="13">
        <f>Raw_Data_Input!G920</f>
        <v>0</v>
      </c>
      <c r="E921" s="12">
        <f>Raw_Data_Input!H920</f>
        <v>0</v>
      </c>
      <c r="G921" s="13">
        <f>Raw_Data_Input!D920</f>
        <v>0</v>
      </c>
      <c r="H921" s="14">
        <f>Raw_Data_Input!I920</f>
        <v>0</v>
      </c>
      <c r="I921" s="18" cm="1">
        <f t="array" ref="I921">_xlfn.TEXTSPLIT(Raw_Data_Input!E920,":")*24</f>
        <v>0</v>
      </c>
      <c r="J921" s="18">
        <f t="shared" si="28"/>
        <v>0</v>
      </c>
      <c r="K921" s="60">
        <f>Raw_Data_Input!J920</f>
        <v>0</v>
      </c>
      <c r="M921" t="str">
        <f t="shared" si="29"/>
        <v xml:space="preserve"> </v>
      </c>
    </row>
    <row r="922" spans="2:13" x14ac:dyDescent="0.3">
      <c r="B922" s="2">
        <f>Raw_Data_Input!B921</f>
        <v>0</v>
      </c>
      <c r="C922" s="13">
        <f>Raw_Data_Input!F921</f>
        <v>0</v>
      </c>
      <c r="D922" s="13">
        <f>Raw_Data_Input!G921</f>
        <v>0</v>
      </c>
      <c r="E922" s="12">
        <f>Raw_Data_Input!H921</f>
        <v>0</v>
      </c>
      <c r="G922" s="13">
        <f>Raw_Data_Input!D921</f>
        <v>0</v>
      </c>
      <c r="H922" s="14">
        <f>Raw_Data_Input!I921</f>
        <v>0</v>
      </c>
      <c r="I922" s="18" cm="1">
        <f t="array" ref="I922">_xlfn.TEXTSPLIT(Raw_Data_Input!E921,":")*24</f>
        <v>0</v>
      </c>
      <c r="J922" s="18">
        <f t="shared" si="28"/>
        <v>0</v>
      </c>
      <c r="K922" s="60">
        <f>Raw_Data_Input!J921</f>
        <v>0</v>
      </c>
      <c r="M922" t="str">
        <f t="shared" si="29"/>
        <v xml:space="preserve"> </v>
      </c>
    </row>
    <row r="923" spans="2:13" x14ac:dyDescent="0.3">
      <c r="B923" s="2">
        <f>Raw_Data_Input!B922</f>
        <v>0</v>
      </c>
      <c r="C923" s="13">
        <f>Raw_Data_Input!F922</f>
        <v>0</v>
      </c>
      <c r="D923" s="13">
        <f>Raw_Data_Input!G922</f>
        <v>0</v>
      </c>
      <c r="E923" s="12">
        <f>Raw_Data_Input!H922</f>
        <v>0</v>
      </c>
      <c r="G923" s="13">
        <f>Raw_Data_Input!D922</f>
        <v>0</v>
      </c>
      <c r="H923" s="14">
        <f>Raw_Data_Input!I922</f>
        <v>0</v>
      </c>
      <c r="I923" s="18" cm="1">
        <f t="array" ref="I923">_xlfn.TEXTSPLIT(Raw_Data_Input!E922,":")*24</f>
        <v>0</v>
      </c>
      <c r="J923" s="18">
        <f t="shared" si="28"/>
        <v>0</v>
      </c>
      <c r="K923" s="60">
        <f>Raw_Data_Input!J922</f>
        <v>0</v>
      </c>
      <c r="M923" t="str">
        <f t="shared" si="29"/>
        <v xml:space="preserve"> </v>
      </c>
    </row>
    <row r="924" spans="2:13" x14ac:dyDescent="0.3">
      <c r="B924" s="2">
        <f>Raw_Data_Input!B923</f>
        <v>0</v>
      </c>
      <c r="C924" s="13">
        <f>Raw_Data_Input!F923</f>
        <v>0</v>
      </c>
      <c r="D924" s="13">
        <f>Raw_Data_Input!G923</f>
        <v>0</v>
      </c>
      <c r="E924" s="12">
        <f>Raw_Data_Input!H923</f>
        <v>0</v>
      </c>
      <c r="G924" s="13">
        <f>Raw_Data_Input!D923</f>
        <v>0</v>
      </c>
      <c r="H924" s="14">
        <f>Raw_Data_Input!I923</f>
        <v>0</v>
      </c>
      <c r="I924" s="18" cm="1">
        <f t="array" ref="I924">_xlfn.TEXTSPLIT(Raw_Data_Input!E923,":")*24</f>
        <v>0</v>
      </c>
      <c r="J924" s="18">
        <f t="shared" si="28"/>
        <v>0</v>
      </c>
      <c r="K924" s="60">
        <f>Raw_Data_Input!J923</f>
        <v>0</v>
      </c>
      <c r="M924" t="str">
        <f t="shared" si="29"/>
        <v xml:space="preserve"> </v>
      </c>
    </row>
    <row r="925" spans="2:13" x14ac:dyDescent="0.3">
      <c r="B925" s="2">
        <f>Raw_Data_Input!B924</f>
        <v>0</v>
      </c>
      <c r="C925" s="13">
        <f>Raw_Data_Input!F924</f>
        <v>0</v>
      </c>
      <c r="D925" s="13">
        <f>Raw_Data_Input!G924</f>
        <v>0</v>
      </c>
      <c r="E925" s="12">
        <f>Raw_Data_Input!H924</f>
        <v>0</v>
      </c>
      <c r="G925" s="13">
        <f>Raw_Data_Input!D924</f>
        <v>0</v>
      </c>
      <c r="H925" s="14">
        <f>Raw_Data_Input!I924</f>
        <v>0</v>
      </c>
      <c r="I925" s="18" cm="1">
        <f t="array" ref="I925">_xlfn.TEXTSPLIT(Raw_Data_Input!E924,":")*24</f>
        <v>0</v>
      </c>
      <c r="J925" s="18">
        <f t="shared" si="28"/>
        <v>0</v>
      </c>
      <c r="K925" s="60">
        <f>Raw_Data_Input!J924</f>
        <v>0</v>
      </c>
      <c r="M925" t="str">
        <f t="shared" si="29"/>
        <v xml:space="preserve"> </v>
      </c>
    </row>
    <row r="926" spans="2:13" x14ac:dyDescent="0.3">
      <c r="B926" s="2">
        <f>Raw_Data_Input!B925</f>
        <v>0</v>
      </c>
      <c r="C926" s="13">
        <f>Raw_Data_Input!F925</f>
        <v>0</v>
      </c>
      <c r="D926" s="13">
        <f>Raw_Data_Input!G925</f>
        <v>0</v>
      </c>
      <c r="E926" s="12">
        <f>Raw_Data_Input!H925</f>
        <v>0</v>
      </c>
      <c r="G926" s="13">
        <f>Raw_Data_Input!D925</f>
        <v>0</v>
      </c>
      <c r="H926" s="14">
        <f>Raw_Data_Input!I925</f>
        <v>0</v>
      </c>
      <c r="I926" s="18" cm="1">
        <f t="array" ref="I926">_xlfn.TEXTSPLIT(Raw_Data_Input!E925,":")*24</f>
        <v>0</v>
      </c>
      <c r="J926" s="18">
        <f t="shared" si="28"/>
        <v>0</v>
      </c>
      <c r="K926" s="60">
        <f>Raw_Data_Input!J925</f>
        <v>0</v>
      </c>
      <c r="M926" t="str">
        <f t="shared" si="29"/>
        <v xml:space="preserve"> </v>
      </c>
    </row>
    <row r="927" spans="2:13" x14ac:dyDescent="0.3">
      <c r="B927" s="2">
        <f>Raw_Data_Input!B926</f>
        <v>0</v>
      </c>
      <c r="C927" s="13">
        <f>Raw_Data_Input!F926</f>
        <v>0</v>
      </c>
      <c r="D927" s="13">
        <f>Raw_Data_Input!G926</f>
        <v>0</v>
      </c>
      <c r="E927" s="12">
        <f>Raw_Data_Input!H926</f>
        <v>0</v>
      </c>
      <c r="G927" s="13">
        <f>Raw_Data_Input!D926</f>
        <v>0</v>
      </c>
      <c r="H927" s="14">
        <f>Raw_Data_Input!I926</f>
        <v>0</v>
      </c>
      <c r="I927" s="18" cm="1">
        <f t="array" ref="I927">_xlfn.TEXTSPLIT(Raw_Data_Input!E926,":")*24</f>
        <v>0</v>
      </c>
      <c r="J927" s="18">
        <f t="shared" si="28"/>
        <v>0</v>
      </c>
      <c r="K927" s="60">
        <f>Raw_Data_Input!J926</f>
        <v>0</v>
      </c>
      <c r="M927" t="str">
        <f t="shared" si="29"/>
        <v xml:space="preserve"> </v>
      </c>
    </row>
    <row r="928" spans="2:13" x14ac:dyDescent="0.3">
      <c r="B928" s="2">
        <f>Raw_Data_Input!B927</f>
        <v>0</v>
      </c>
      <c r="C928" s="13">
        <f>Raw_Data_Input!F927</f>
        <v>0</v>
      </c>
      <c r="D928" s="13">
        <f>Raw_Data_Input!G927</f>
        <v>0</v>
      </c>
      <c r="E928" s="12">
        <f>Raw_Data_Input!H927</f>
        <v>0</v>
      </c>
      <c r="G928" s="13">
        <f>Raw_Data_Input!D927</f>
        <v>0</v>
      </c>
      <c r="H928" s="14">
        <f>Raw_Data_Input!I927</f>
        <v>0</v>
      </c>
      <c r="I928" s="18" cm="1">
        <f t="array" ref="I928">_xlfn.TEXTSPLIT(Raw_Data_Input!E927,":")*24</f>
        <v>0</v>
      </c>
      <c r="J928" s="18">
        <f t="shared" si="28"/>
        <v>0</v>
      </c>
      <c r="K928" s="60">
        <f>Raw_Data_Input!J927</f>
        <v>0</v>
      </c>
      <c r="M928" t="str">
        <f t="shared" si="29"/>
        <v xml:space="preserve"> </v>
      </c>
    </row>
    <row r="929" spans="2:13" x14ac:dyDescent="0.3">
      <c r="B929" s="2">
        <f>Raw_Data_Input!B928</f>
        <v>0</v>
      </c>
      <c r="C929" s="13">
        <f>Raw_Data_Input!F928</f>
        <v>0</v>
      </c>
      <c r="D929" s="13">
        <f>Raw_Data_Input!G928</f>
        <v>0</v>
      </c>
      <c r="E929" s="12">
        <f>Raw_Data_Input!H928</f>
        <v>0</v>
      </c>
      <c r="G929" s="13">
        <f>Raw_Data_Input!D928</f>
        <v>0</v>
      </c>
      <c r="H929" s="14">
        <f>Raw_Data_Input!I928</f>
        <v>0</v>
      </c>
      <c r="I929" s="18" cm="1">
        <f t="array" ref="I929">_xlfn.TEXTSPLIT(Raw_Data_Input!E928,":")*24</f>
        <v>0</v>
      </c>
      <c r="J929" s="18">
        <f t="shared" si="28"/>
        <v>0</v>
      </c>
      <c r="K929" s="60">
        <f>Raw_Data_Input!J928</f>
        <v>0</v>
      </c>
      <c r="M929" t="str">
        <f t="shared" si="29"/>
        <v xml:space="preserve"> </v>
      </c>
    </row>
    <row r="930" spans="2:13" x14ac:dyDescent="0.3">
      <c r="B930" s="2">
        <f>Raw_Data_Input!B929</f>
        <v>0</v>
      </c>
      <c r="C930" s="13">
        <f>Raw_Data_Input!F929</f>
        <v>0</v>
      </c>
      <c r="D930" s="13">
        <f>Raw_Data_Input!G929</f>
        <v>0</v>
      </c>
      <c r="E930" s="12">
        <f>Raw_Data_Input!H929</f>
        <v>0</v>
      </c>
      <c r="G930" s="13">
        <f>Raw_Data_Input!D929</f>
        <v>0</v>
      </c>
      <c r="H930" s="14">
        <f>Raw_Data_Input!I929</f>
        <v>0</v>
      </c>
      <c r="I930" s="18" cm="1">
        <f t="array" ref="I930">_xlfn.TEXTSPLIT(Raw_Data_Input!E929,":")*24</f>
        <v>0</v>
      </c>
      <c r="J930" s="18">
        <f t="shared" si="28"/>
        <v>0</v>
      </c>
      <c r="K930" s="60">
        <f>Raw_Data_Input!J929</f>
        <v>0</v>
      </c>
      <c r="M930" t="str">
        <f t="shared" si="29"/>
        <v xml:space="preserve"> </v>
      </c>
    </row>
    <row r="931" spans="2:13" x14ac:dyDescent="0.3">
      <c r="B931" s="2">
        <f>Raw_Data_Input!B930</f>
        <v>0</v>
      </c>
      <c r="C931" s="13">
        <f>Raw_Data_Input!F930</f>
        <v>0</v>
      </c>
      <c r="D931" s="13">
        <f>Raw_Data_Input!G930</f>
        <v>0</v>
      </c>
      <c r="E931" s="12">
        <f>Raw_Data_Input!H930</f>
        <v>0</v>
      </c>
      <c r="G931" s="13">
        <f>Raw_Data_Input!D930</f>
        <v>0</v>
      </c>
      <c r="H931" s="14">
        <f>Raw_Data_Input!I930</f>
        <v>0</v>
      </c>
      <c r="I931" s="18" cm="1">
        <f t="array" ref="I931">_xlfn.TEXTSPLIT(Raw_Data_Input!E930,":")*24</f>
        <v>0</v>
      </c>
      <c r="J931" s="18">
        <f t="shared" si="28"/>
        <v>0</v>
      </c>
      <c r="K931" s="60">
        <f>Raw_Data_Input!J930</f>
        <v>0</v>
      </c>
      <c r="M931" t="str">
        <f t="shared" si="29"/>
        <v xml:space="preserve"> </v>
      </c>
    </row>
    <row r="932" spans="2:13" x14ac:dyDescent="0.3">
      <c r="B932" s="2">
        <f>Raw_Data_Input!B931</f>
        <v>0</v>
      </c>
      <c r="C932" s="13">
        <f>Raw_Data_Input!F931</f>
        <v>0</v>
      </c>
      <c r="D932" s="13">
        <f>Raw_Data_Input!G931</f>
        <v>0</v>
      </c>
      <c r="E932" s="12">
        <f>Raw_Data_Input!H931</f>
        <v>0</v>
      </c>
      <c r="G932" s="13">
        <f>Raw_Data_Input!D931</f>
        <v>0</v>
      </c>
      <c r="H932" s="14">
        <f>Raw_Data_Input!I931</f>
        <v>0</v>
      </c>
      <c r="I932" s="18" cm="1">
        <f t="array" ref="I932">_xlfn.TEXTSPLIT(Raw_Data_Input!E931,":")*24</f>
        <v>0</v>
      </c>
      <c r="J932" s="18">
        <f t="shared" si="28"/>
        <v>0</v>
      </c>
      <c r="K932" s="60">
        <f>Raw_Data_Input!J931</f>
        <v>0</v>
      </c>
      <c r="M932" t="str">
        <f t="shared" si="29"/>
        <v xml:space="preserve"> </v>
      </c>
    </row>
    <row r="933" spans="2:13" x14ac:dyDescent="0.3">
      <c r="B933" s="2">
        <f>Raw_Data_Input!B932</f>
        <v>0</v>
      </c>
      <c r="C933" s="13">
        <f>Raw_Data_Input!F932</f>
        <v>0</v>
      </c>
      <c r="D933" s="13">
        <f>Raw_Data_Input!G932</f>
        <v>0</v>
      </c>
      <c r="E933" s="12">
        <f>Raw_Data_Input!H932</f>
        <v>0</v>
      </c>
      <c r="G933" s="13">
        <f>Raw_Data_Input!D932</f>
        <v>0</v>
      </c>
      <c r="H933" s="14">
        <f>Raw_Data_Input!I932</f>
        <v>0</v>
      </c>
      <c r="I933" s="18" cm="1">
        <f t="array" ref="I933">_xlfn.TEXTSPLIT(Raw_Data_Input!E932,":")*24</f>
        <v>0</v>
      </c>
      <c r="J933" s="18">
        <f t="shared" si="28"/>
        <v>0</v>
      </c>
      <c r="K933" s="60">
        <f>Raw_Data_Input!J932</f>
        <v>0</v>
      </c>
      <c r="M933" t="str">
        <f t="shared" si="29"/>
        <v xml:space="preserve"> </v>
      </c>
    </row>
    <row r="934" spans="2:13" x14ac:dyDescent="0.3">
      <c r="B934" s="2">
        <f>Raw_Data_Input!B933</f>
        <v>0</v>
      </c>
      <c r="C934" s="13">
        <f>Raw_Data_Input!F933</f>
        <v>0</v>
      </c>
      <c r="D934" s="13">
        <f>Raw_Data_Input!G933</f>
        <v>0</v>
      </c>
      <c r="E934" s="12">
        <f>Raw_Data_Input!H933</f>
        <v>0</v>
      </c>
      <c r="G934" s="13">
        <f>Raw_Data_Input!D933</f>
        <v>0</v>
      </c>
      <c r="H934" s="14">
        <f>Raw_Data_Input!I933</f>
        <v>0</v>
      </c>
      <c r="I934" s="18" cm="1">
        <f t="array" ref="I934">_xlfn.TEXTSPLIT(Raw_Data_Input!E933,":")*24</f>
        <v>0</v>
      </c>
      <c r="J934" s="18">
        <f t="shared" si="28"/>
        <v>0</v>
      </c>
      <c r="K934" s="60">
        <f>Raw_Data_Input!J933</f>
        <v>0</v>
      </c>
      <c r="M934" t="str">
        <f t="shared" si="29"/>
        <v xml:space="preserve"> </v>
      </c>
    </row>
    <row r="935" spans="2:13" x14ac:dyDescent="0.3">
      <c r="B935" s="2">
        <f>Raw_Data_Input!B934</f>
        <v>0</v>
      </c>
      <c r="C935" s="13">
        <f>Raw_Data_Input!F934</f>
        <v>0</v>
      </c>
      <c r="D935" s="13">
        <f>Raw_Data_Input!G934</f>
        <v>0</v>
      </c>
      <c r="E935" s="12">
        <f>Raw_Data_Input!H934</f>
        <v>0</v>
      </c>
      <c r="G935" s="13">
        <f>Raw_Data_Input!D934</f>
        <v>0</v>
      </c>
      <c r="H935" s="14">
        <f>Raw_Data_Input!I934</f>
        <v>0</v>
      </c>
      <c r="I935" s="18" cm="1">
        <f t="array" ref="I935">_xlfn.TEXTSPLIT(Raw_Data_Input!E934,":")*24</f>
        <v>0</v>
      </c>
      <c r="J935" s="18">
        <f t="shared" si="28"/>
        <v>0</v>
      </c>
      <c r="K935" s="60">
        <f>Raw_Data_Input!J934</f>
        <v>0</v>
      </c>
      <c r="M935" t="str">
        <f t="shared" si="29"/>
        <v xml:space="preserve"> </v>
      </c>
    </row>
    <row r="936" spans="2:13" x14ac:dyDescent="0.3">
      <c r="B936" s="2">
        <f>Raw_Data_Input!B935</f>
        <v>0</v>
      </c>
      <c r="C936" s="13">
        <f>Raw_Data_Input!F935</f>
        <v>0</v>
      </c>
      <c r="D936" s="13">
        <f>Raw_Data_Input!G935</f>
        <v>0</v>
      </c>
      <c r="E936" s="12">
        <f>Raw_Data_Input!H935</f>
        <v>0</v>
      </c>
      <c r="G936" s="13">
        <f>Raw_Data_Input!D935</f>
        <v>0</v>
      </c>
      <c r="H936" s="14">
        <f>Raw_Data_Input!I935</f>
        <v>0</v>
      </c>
      <c r="I936" s="18" cm="1">
        <f t="array" ref="I936">_xlfn.TEXTSPLIT(Raw_Data_Input!E935,":")*24</f>
        <v>0</v>
      </c>
      <c r="J936" s="18">
        <f t="shared" si="28"/>
        <v>0</v>
      </c>
      <c r="K936" s="60">
        <f>Raw_Data_Input!J935</f>
        <v>0</v>
      </c>
      <c r="M936" t="str">
        <f t="shared" si="29"/>
        <v xml:space="preserve"> </v>
      </c>
    </row>
    <row r="937" spans="2:13" x14ac:dyDescent="0.3">
      <c r="B937" s="2">
        <f>Raw_Data_Input!B936</f>
        <v>0</v>
      </c>
      <c r="C937" s="13">
        <f>Raw_Data_Input!F936</f>
        <v>0</v>
      </c>
      <c r="D937" s="13">
        <f>Raw_Data_Input!G936</f>
        <v>0</v>
      </c>
      <c r="E937" s="12">
        <f>Raw_Data_Input!H936</f>
        <v>0</v>
      </c>
      <c r="G937" s="13">
        <f>Raw_Data_Input!D936</f>
        <v>0</v>
      </c>
      <c r="H937" s="14">
        <f>Raw_Data_Input!I936</f>
        <v>0</v>
      </c>
      <c r="I937" s="18" cm="1">
        <f t="array" ref="I937">_xlfn.TEXTSPLIT(Raw_Data_Input!E936,":")*24</f>
        <v>0</v>
      </c>
      <c r="J937" s="18">
        <f t="shared" si="28"/>
        <v>0</v>
      </c>
      <c r="K937" s="60">
        <f>Raw_Data_Input!J936</f>
        <v>0</v>
      </c>
      <c r="M937" t="str">
        <f t="shared" si="29"/>
        <v xml:space="preserve"> </v>
      </c>
    </row>
    <row r="938" spans="2:13" x14ac:dyDescent="0.3">
      <c r="B938" s="2">
        <f>Raw_Data_Input!B937</f>
        <v>0</v>
      </c>
      <c r="C938" s="13">
        <f>Raw_Data_Input!F937</f>
        <v>0</v>
      </c>
      <c r="D938" s="13">
        <f>Raw_Data_Input!G937</f>
        <v>0</v>
      </c>
      <c r="E938" s="12">
        <f>Raw_Data_Input!H937</f>
        <v>0</v>
      </c>
      <c r="G938" s="13">
        <f>Raw_Data_Input!D937</f>
        <v>0</v>
      </c>
      <c r="H938" s="14">
        <f>Raw_Data_Input!I937</f>
        <v>0</v>
      </c>
      <c r="I938" s="18" cm="1">
        <f t="array" ref="I938">_xlfn.TEXTSPLIT(Raw_Data_Input!E937,":")*24</f>
        <v>0</v>
      </c>
      <c r="J938" s="18">
        <f t="shared" si="28"/>
        <v>0</v>
      </c>
      <c r="K938" s="60">
        <f>Raw_Data_Input!J937</f>
        <v>0</v>
      </c>
      <c r="M938" t="str">
        <f t="shared" si="29"/>
        <v xml:space="preserve"> </v>
      </c>
    </row>
    <row r="939" spans="2:13" x14ac:dyDescent="0.3">
      <c r="B939" s="2">
        <f>Raw_Data_Input!B938</f>
        <v>0</v>
      </c>
      <c r="C939" s="13">
        <f>Raw_Data_Input!F938</f>
        <v>0</v>
      </c>
      <c r="D939" s="13">
        <f>Raw_Data_Input!G938</f>
        <v>0</v>
      </c>
      <c r="E939" s="12">
        <f>Raw_Data_Input!H938</f>
        <v>0</v>
      </c>
      <c r="G939" s="13">
        <f>Raw_Data_Input!D938</f>
        <v>0</v>
      </c>
      <c r="H939" s="14">
        <f>Raw_Data_Input!I938</f>
        <v>0</v>
      </c>
      <c r="I939" s="18" cm="1">
        <f t="array" ref="I939">_xlfn.TEXTSPLIT(Raw_Data_Input!E938,":")*24</f>
        <v>0</v>
      </c>
      <c r="J939" s="18">
        <f t="shared" si="28"/>
        <v>0</v>
      </c>
      <c r="K939" s="60">
        <f>Raw_Data_Input!J938</f>
        <v>0</v>
      </c>
      <c r="M939" t="str">
        <f t="shared" si="29"/>
        <v xml:space="preserve"> </v>
      </c>
    </row>
    <row r="940" spans="2:13" x14ac:dyDescent="0.3">
      <c r="B940" s="2">
        <f>Raw_Data_Input!B939</f>
        <v>0</v>
      </c>
      <c r="C940" s="13">
        <f>Raw_Data_Input!F939</f>
        <v>0</v>
      </c>
      <c r="D940" s="13">
        <f>Raw_Data_Input!G939</f>
        <v>0</v>
      </c>
      <c r="E940" s="12">
        <f>Raw_Data_Input!H939</f>
        <v>0</v>
      </c>
      <c r="G940" s="13">
        <f>Raw_Data_Input!D939</f>
        <v>0</v>
      </c>
      <c r="H940" s="14">
        <f>Raw_Data_Input!I939</f>
        <v>0</v>
      </c>
      <c r="I940" s="18" cm="1">
        <f t="array" ref="I940">_xlfn.TEXTSPLIT(Raw_Data_Input!E939,":")*24</f>
        <v>0</v>
      </c>
      <c r="J940" s="18">
        <f t="shared" si="28"/>
        <v>0</v>
      </c>
      <c r="K940" s="60">
        <f>Raw_Data_Input!J939</f>
        <v>0</v>
      </c>
      <c r="M940" t="str">
        <f t="shared" si="29"/>
        <v xml:space="preserve"> </v>
      </c>
    </row>
    <row r="941" spans="2:13" x14ac:dyDescent="0.3">
      <c r="B941" s="2">
        <f>Raw_Data_Input!B940</f>
        <v>0</v>
      </c>
      <c r="C941" s="13">
        <f>Raw_Data_Input!F940</f>
        <v>0</v>
      </c>
      <c r="D941" s="13">
        <f>Raw_Data_Input!G940</f>
        <v>0</v>
      </c>
      <c r="E941" s="12">
        <f>Raw_Data_Input!H940</f>
        <v>0</v>
      </c>
      <c r="G941" s="13">
        <f>Raw_Data_Input!D940</f>
        <v>0</v>
      </c>
      <c r="H941" s="14">
        <f>Raw_Data_Input!I940</f>
        <v>0</v>
      </c>
      <c r="I941" s="18" cm="1">
        <f t="array" ref="I941">_xlfn.TEXTSPLIT(Raw_Data_Input!E940,":")*24</f>
        <v>0</v>
      </c>
      <c r="J941" s="18">
        <f t="shared" si="28"/>
        <v>0</v>
      </c>
      <c r="K941" s="60">
        <f>Raw_Data_Input!J940</f>
        <v>0</v>
      </c>
      <c r="M941" t="str">
        <f t="shared" si="29"/>
        <v xml:space="preserve"> </v>
      </c>
    </row>
    <row r="942" spans="2:13" x14ac:dyDescent="0.3">
      <c r="B942" s="2">
        <f>Raw_Data_Input!B941</f>
        <v>0</v>
      </c>
      <c r="C942" s="13">
        <f>Raw_Data_Input!F941</f>
        <v>0</v>
      </c>
      <c r="D942" s="13">
        <f>Raw_Data_Input!G941</f>
        <v>0</v>
      </c>
      <c r="E942" s="12">
        <f>Raw_Data_Input!H941</f>
        <v>0</v>
      </c>
      <c r="G942" s="13">
        <f>Raw_Data_Input!D941</f>
        <v>0</v>
      </c>
      <c r="H942" s="14">
        <f>Raw_Data_Input!I941</f>
        <v>0</v>
      </c>
      <c r="I942" s="18" cm="1">
        <f t="array" ref="I942">_xlfn.TEXTSPLIT(Raw_Data_Input!E941,":")*24</f>
        <v>0</v>
      </c>
      <c r="J942" s="18">
        <f t="shared" si="28"/>
        <v>0</v>
      </c>
      <c r="K942" s="60">
        <f>Raw_Data_Input!J941</f>
        <v>0</v>
      </c>
      <c r="M942" t="str">
        <f t="shared" si="29"/>
        <v xml:space="preserve"> </v>
      </c>
    </row>
    <row r="943" spans="2:13" x14ac:dyDescent="0.3">
      <c r="B943" s="2">
        <f>Raw_Data_Input!B942</f>
        <v>0</v>
      </c>
      <c r="C943" s="13">
        <f>Raw_Data_Input!F942</f>
        <v>0</v>
      </c>
      <c r="D943" s="13">
        <f>Raw_Data_Input!G942</f>
        <v>0</v>
      </c>
      <c r="E943" s="12">
        <f>Raw_Data_Input!H942</f>
        <v>0</v>
      </c>
      <c r="G943" s="13">
        <f>Raw_Data_Input!D942</f>
        <v>0</v>
      </c>
      <c r="H943" s="14">
        <f>Raw_Data_Input!I942</f>
        <v>0</v>
      </c>
      <c r="I943" s="18" cm="1">
        <f t="array" ref="I943">_xlfn.TEXTSPLIT(Raw_Data_Input!E942,":")*24</f>
        <v>0</v>
      </c>
      <c r="J943" s="18">
        <f t="shared" si="28"/>
        <v>0</v>
      </c>
      <c r="K943" s="60">
        <f>Raw_Data_Input!J942</f>
        <v>0</v>
      </c>
      <c r="M943" t="str">
        <f t="shared" si="29"/>
        <v xml:space="preserve"> </v>
      </c>
    </row>
    <row r="944" spans="2:13" x14ac:dyDescent="0.3">
      <c r="B944" s="2">
        <f>Raw_Data_Input!B943</f>
        <v>0</v>
      </c>
      <c r="C944" s="13">
        <f>Raw_Data_Input!F943</f>
        <v>0</v>
      </c>
      <c r="D944" s="13">
        <f>Raw_Data_Input!G943</f>
        <v>0</v>
      </c>
      <c r="E944" s="12">
        <f>Raw_Data_Input!H943</f>
        <v>0</v>
      </c>
      <c r="G944" s="13">
        <f>Raw_Data_Input!D943</f>
        <v>0</v>
      </c>
      <c r="H944" s="14">
        <f>Raw_Data_Input!I943</f>
        <v>0</v>
      </c>
      <c r="I944" s="18" cm="1">
        <f t="array" ref="I944">_xlfn.TEXTSPLIT(Raw_Data_Input!E943,":")*24</f>
        <v>0</v>
      </c>
      <c r="J944" s="18">
        <f t="shared" si="28"/>
        <v>0</v>
      </c>
      <c r="K944" s="60">
        <f>Raw_Data_Input!J943</f>
        <v>0</v>
      </c>
      <c r="M944" t="str">
        <f t="shared" si="29"/>
        <v xml:space="preserve"> </v>
      </c>
    </row>
    <row r="945" spans="2:13" x14ac:dyDescent="0.3">
      <c r="B945" s="2">
        <f>Raw_Data_Input!B944</f>
        <v>0</v>
      </c>
      <c r="C945" s="13">
        <f>Raw_Data_Input!F944</f>
        <v>0</v>
      </c>
      <c r="D945" s="13">
        <f>Raw_Data_Input!G944</f>
        <v>0</v>
      </c>
      <c r="E945" s="12">
        <f>Raw_Data_Input!H944</f>
        <v>0</v>
      </c>
      <c r="G945" s="13">
        <f>Raw_Data_Input!D944</f>
        <v>0</v>
      </c>
      <c r="H945" s="14">
        <f>Raw_Data_Input!I944</f>
        <v>0</v>
      </c>
      <c r="I945" s="18" cm="1">
        <f t="array" ref="I945">_xlfn.TEXTSPLIT(Raw_Data_Input!E944,":")*24</f>
        <v>0</v>
      </c>
      <c r="J945" s="18">
        <f t="shared" si="28"/>
        <v>0</v>
      </c>
      <c r="K945" s="60">
        <f>Raw_Data_Input!J944</f>
        <v>0</v>
      </c>
      <c r="M945" t="str">
        <f t="shared" si="29"/>
        <v xml:space="preserve"> </v>
      </c>
    </row>
    <row r="946" spans="2:13" x14ac:dyDescent="0.3">
      <c r="B946" s="2">
        <f>Raw_Data_Input!B945</f>
        <v>0</v>
      </c>
      <c r="C946" s="13">
        <f>Raw_Data_Input!F945</f>
        <v>0</v>
      </c>
      <c r="D946" s="13">
        <f>Raw_Data_Input!G945</f>
        <v>0</v>
      </c>
      <c r="E946" s="12">
        <f>Raw_Data_Input!H945</f>
        <v>0</v>
      </c>
      <c r="G946" s="13">
        <f>Raw_Data_Input!D945</f>
        <v>0</v>
      </c>
      <c r="H946" s="14">
        <f>Raw_Data_Input!I945</f>
        <v>0</v>
      </c>
      <c r="I946" s="18" cm="1">
        <f t="array" ref="I946">_xlfn.TEXTSPLIT(Raw_Data_Input!E945,":")*24</f>
        <v>0</v>
      </c>
      <c r="J946" s="18">
        <f t="shared" si="28"/>
        <v>0</v>
      </c>
      <c r="K946" s="60">
        <f>Raw_Data_Input!J945</f>
        <v>0</v>
      </c>
      <c r="M946" t="str">
        <f t="shared" si="29"/>
        <v xml:space="preserve"> </v>
      </c>
    </row>
    <row r="947" spans="2:13" x14ac:dyDescent="0.3">
      <c r="B947" s="2">
        <f>Raw_Data_Input!B946</f>
        <v>0</v>
      </c>
      <c r="C947" s="13">
        <f>Raw_Data_Input!F946</f>
        <v>0</v>
      </c>
      <c r="D947" s="13">
        <f>Raw_Data_Input!G946</f>
        <v>0</v>
      </c>
      <c r="E947" s="12">
        <f>Raw_Data_Input!H946</f>
        <v>0</v>
      </c>
      <c r="G947" s="13">
        <f>Raw_Data_Input!D946</f>
        <v>0</v>
      </c>
      <c r="H947" s="14">
        <f>Raw_Data_Input!I946</f>
        <v>0</v>
      </c>
      <c r="I947" s="18" cm="1">
        <f t="array" ref="I947">_xlfn.TEXTSPLIT(Raw_Data_Input!E946,":")*24</f>
        <v>0</v>
      </c>
      <c r="J947" s="18">
        <f t="shared" si="28"/>
        <v>0</v>
      </c>
      <c r="K947" s="60">
        <f>Raw_Data_Input!J946</f>
        <v>0</v>
      </c>
      <c r="M947" t="str">
        <f t="shared" si="29"/>
        <v xml:space="preserve"> </v>
      </c>
    </row>
    <row r="948" spans="2:13" x14ac:dyDescent="0.3">
      <c r="B948" s="2">
        <f>Raw_Data_Input!B947</f>
        <v>0</v>
      </c>
      <c r="C948" s="13">
        <f>Raw_Data_Input!F947</f>
        <v>0</v>
      </c>
      <c r="D948" s="13">
        <f>Raw_Data_Input!G947</f>
        <v>0</v>
      </c>
      <c r="E948" s="12">
        <f>Raw_Data_Input!H947</f>
        <v>0</v>
      </c>
      <c r="G948" s="13">
        <f>Raw_Data_Input!D947</f>
        <v>0</v>
      </c>
      <c r="H948" s="14">
        <f>Raw_Data_Input!I947</f>
        <v>0</v>
      </c>
      <c r="I948" s="18" cm="1">
        <f t="array" ref="I948">_xlfn.TEXTSPLIT(Raw_Data_Input!E947,":")*24</f>
        <v>0</v>
      </c>
      <c r="J948" s="18">
        <f t="shared" si="28"/>
        <v>0</v>
      </c>
      <c r="K948" s="60">
        <f>Raw_Data_Input!J947</f>
        <v>0</v>
      </c>
      <c r="M948" t="str">
        <f t="shared" si="29"/>
        <v xml:space="preserve"> </v>
      </c>
    </row>
    <row r="949" spans="2:13" x14ac:dyDescent="0.3">
      <c r="B949" s="2">
        <f>Raw_Data_Input!B948</f>
        <v>0</v>
      </c>
      <c r="C949" s="13">
        <f>Raw_Data_Input!F948</f>
        <v>0</v>
      </c>
      <c r="D949" s="13">
        <f>Raw_Data_Input!G948</f>
        <v>0</v>
      </c>
      <c r="E949" s="12">
        <f>Raw_Data_Input!H948</f>
        <v>0</v>
      </c>
      <c r="G949" s="13">
        <f>Raw_Data_Input!D948</f>
        <v>0</v>
      </c>
      <c r="H949" s="14">
        <f>Raw_Data_Input!I948</f>
        <v>0</v>
      </c>
      <c r="I949" s="18" cm="1">
        <f t="array" ref="I949">_xlfn.TEXTSPLIT(Raw_Data_Input!E948,":")*24</f>
        <v>0</v>
      </c>
      <c r="J949" s="18">
        <f t="shared" si="28"/>
        <v>0</v>
      </c>
      <c r="K949" s="60">
        <f>Raw_Data_Input!J948</f>
        <v>0</v>
      </c>
      <c r="M949" t="str">
        <f t="shared" si="29"/>
        <v xml:space="preserve"> </v>
      </c>
    </row>
    <row r="950" spans="2:13" x14ac:dyDescent="0.3">
      <c r="B950" s="2">
        <f>Raw_Data_Input!B949</f>
        <v>0</v>
      </c>
      <c r="C950" s="13">
        <f>Raw_Data_Input!F949</f>
        <v>0</v>
      </c>
      <c r="D950" s="13">
        <f>Raw_Data_Input!G949</f>
        <v>0</v>
      </c>
      <c r="E950" s="12">
        <f>Raw_Data_Input!H949</f>
        <v>0</v>
      </c>
      <c r="G950" s="13">
        <f>Raw_Data_Input!D949</f>
        <v>0</v>
      </c>
      <c r="H950" s="14">
        <f>Raw_Data_Input!I949</f>
        <v>0</v>
      </c>
      <c r="I950" s="18" cm="1">
        <f t="array" ref="I950">_xlfn.TEXTSPLIT(Raw_Data_Input!E949,":")*24</f>
        <v>0</v>
      </c>
      <c r="J950" s="18">
        <f t="shared" si="28"/>
        <v>0</v>
      </c>
      <c r="K950" s="60">
        <f>Raw_Data_Input!J949</f>
        <v>0</v>
      </c>
      <c r="M950" t="str">
        <f t="shared" si="29"/>
        <v xml:space="preserve"> </v>
      </c>
    </row>
    <row r="951" spans="2:13" x14ac:dyDescent="0.3">
      <c r="B951" s="2">
        <f>Raw_Data_Input!B950</f>
        <v>0</v>
      </c>
      <c r="C951" s="13">
        <f>Raw_Data_Input!F950</f>
        <v>0</v>
      </c>
      <c r="D951" s="13">
        <f>Raw_Data_Input!G950</f>
        <v>0</v>
      </c>
      <c r="E951" s="12">
        <f>Raw_Data_Input!H950</f>
        <v>0</v>
      </c>
      <c r="G951" s="13">
        <f>Raw_Data_Input!D950</f>
        <v>0</v>
      </c>
      <c r="H951" s="14">
        <f>Raw_Data_Input!I950</f>
        <v>0</v>
      </c>
      <c r="I951" s="18" cm="1">
        <f t="array" ref="I951">_xlfn.TEXTSPLIT(Raw_Data_Input!E950,":")*24</f>
        <v>0</v>
      </c>
      <c r="J951" s="18">
        <f t="shared" si="28"/>
        <v>0</v>
      </c>
      <c r="K951" s="60">
        <f>Raw_Data_Input!J950</f>
        <v>0</v>
      </c>
      <c r="M951" t="str">
        <f t="shared" si="29"/>
        <v xml:space="preserve"> </v>
      </c>
    </row>
    <row r="952" spans="2:13" x14ac:dyDescent="0.3">
      <c r="B952" s="2">
        <f>Raw_Data_Input!B951</f>
        <v>0</v>
      </c>
      <c r="C952" s="13">
        <f>Raw_Data_Input!F951</f>
        <v>0</v>
      </c>
      <c r="D952" s="13">
        <f>Raw_Data_Input!G951</f>
        <v>0</v>
      </c>
      <c r="E952" s="12">
        <f>Raw_Data_Input!H951</f>
        <v>0</v>
      </c>
      <c r="G952" s="13">
        <f>Raw_Data_Input!D951</f>
        <v>0</v>
      </c>
      <c r="H952" s="14">
        <f>Raw_Data_Input!I951</f>
        <v>0</v>
      </c>
      <c r="I952" s="18" cm="1">
        <f t="array" ref="I952">_xlfn.TEXTSPLIT(Raw_Data_Input!E951,":")*24</f>
        <v>0</v>
      </c>
      <c r="J952" s="18">
        <f t="shared" si="28"/>
        <v>0</v>
      </c>
      <c r="K952" s="60">
        <f>Raw_Data_Input!J951</f>
        <v>0</v>
      </c>
      <c r="M952" t="str">
        <f t="shared" si="29"/>
        <v xml:space="preserve"> </v>
      </c>
    </row>
    <row r="953" spans="2:13" x14ac:dyDescent="0.3">
      <c r="B953" s="2">
        <f>Raw_Data_Input!B952</f>
        <v>0</v>
      </c>
      <c r="C953" s="13">
        <f>Raw_Data_Input!F952</f>
        <v>0</v>
      </c>
      <c r="D953" s="13">
        <f>Raw_Data_Input!G952</f>
        <v>0</v>
      </c>
      <c r="E953" s="12">
        <f>Raw_Data_Input!H952</f>
        <v>0</v>
      </c>
      <c r="G953" s="13">
        <f>Raw_Data_Input!D952</f>
        <v>0</v>
      </c>
      <c r="H953" s="14">
        <f>Raw_Data_Input!I952</f>
        <v>0</v>
      </c>
      <c r="I953" s="18" cm="1">
        <f t="array" ref="I953">_xlfn.TEXTSPLIT(Raw_Data_Input!E952,":")*24</f>
        <v>0</v>
      </c>
      <c r="J953" s="18">
        <f t="shared" si="28"/>
        <v>0</v>
      </c>
      <c r="K953" s="60">
        <f>Raw_Data_Input!J952</f>
        <v>0</v>
      </c>
      <c r="M953" t="str">
        <f t="shared" si="29"/>
        <v xml:space="preserve"> </v>
      </c>
    </row>
    <row r="954" spans="2:13" x14ac:dyDescent="0.3">
      <c r="B954" s="2">
        <f>Raw_Data_Input!B953</f>
        <v>0</v>
      </c>
      <c r="C954" s="13">
        <f>Raw_Data_Input!F953</f>
        <v>0</v>
      </c>
      <c r="D954" s="13">
        <f>Raw_Data_Input!G953</f>
        <v>0</v>
      </c>
      <c r="E954" s="12">
        <f>Raw_Data_Input!H953</f>
        <v>0</v>
      </c>
      <c r="G954" s="13">
        <f>Raw_Data_Input!D953</f>
        <v>0</v>
      </c>
      <c r="H954" s="14">
        <f>Raw_Data_Input!I953</f>
        <v>0</v>
      </c>
      <c r="I954" s="18" cm="1">
        <f t="array" ref="I954">_xlfn.TEXTSPLIT(Raw_Data_Input!E953,":")*24</f>
        <v>0</v>
      </c>
      <c r="J954" s="18">
        <f t="shared" si="28"/>
        <v>0</v>
      </c>
      <c r="K954" s="60">
        <f>Raw_Data_Input!J953</f>
        <v>0</v>
      </c>
      <c r="M954" t="str">
        <f t="shared" si="29"/>
        <v xml:space="preserve"> </v>
      </c>
    </row>
    <row r="955" spans="2:13" x14ac:dyDescent="0.3">
      <c r="B955" s="2">
        <f>Raw_Data_Input!B954</f>
        <v>0</v>
      </c>
      <c r="C955" s="13">
        <f>Raw_Data_Input!F954</f>
        <v>0</v>
      </c>
      <c r="D955" s="13">
        <f>Raw_Data_Input!G954</f>
        <v>0</v>
      </c>
      <c r="E955" s="12">
        <f>Raw_Data_Input!H954</f>
        <v>0</v>
      </c>
      <c r="G955" s="13">
        <f>Raw_Data_Input!D954</f>
        <v>0</v>
      </c>
      <c r="H955" s="14">
        <f>Raw_Data_Input!I954</f>
        <v>0</v>
      </c>
      <c r="I955" s="18" cm="1">
        <f t="array" ref="I955">_xlfn.TEXTSPLIT(Raw_Data_Input!E954,":")*24</f>
        <v>0</v>
      </c>
      <c r="J955" s="18">
        <f t="shared" si="28"/>
        <v>0</v>
      </c>
      <c r="K955" s="60">
        <f>Raw_Data_Input!J954</f>
        <v>0</v>
      </c>
      <c r="M955" t="str">
        <f t="shared" si="29"/>
        <v xml:space="preserve"> </v>
      </c>
    </row>
    <row r="956" spans="2:13" x14ac:dyDescent="0.3">
      <c r="B956" s="2">
        <f>Raw_Data_Input!B955</f>
        <v>0</v>
      </c>
      <c r="C956" s="13">
        <f>Raw_Data_Input!F955</f>
        <v>0</v>
      </c>
      <c r="D956" s="13">
        <f>Raw_Data_Input!G955</f>
        <v>0</v>
      </c>
      <c r="E956" s="12">
        <f>Raw_Data_Input!H955</f>
        <v>0</v>
      </c>
      <c r="G956" s="13">
        <f>Raw_Data_Input!D955</f>
        <v>0</v>
      </c>
      <c r="H956" s="14">
        <f>Raw_Data_Input!I955</f>
        <v>0</v>
      </c>
      <c r="I956" s="18" cm="1">
        <f t="array" ref="I956">_xlfn.TEXTSPLIT(Raw_Data_Input!E955,":")*24</f>
        <v>0</v>
      </c>
      <c r="J956" s="18">
        <f t="shared" si="28"/>
        <v>0</v>
      </c>
      <c r="K956" s="60">
        <f>Raw_Data_Input!J955</f>
        <v>0</v>
      </c>
      <c r="M956" t="str">
        <f t="shared" si="29"/>
        <v xml:space="preserve"> </v>
      </c>
    </row>
    <row r="957" spans="2:13" x14ac:dyDescent="0.3">
      <c r="B957" s="2">
        <f>Raw_Data_Input!B956</f>
        <v>0</v>
      </c>
      <c r="C957" s="13">
        <f>Raw_Data_Input!F956</f>
        <v>0</v>
      </c>
      <c r="D957" s="13">
        <f>Raw_Data_Input!G956</f>
        <v>0</v>
      </c>
      <c r="E957" s="12">
        <f>Raw_Data_Input!H956</f>
        <v>0</v>
      </c>
      <c r="G957" s="13">
        <f>Raw_Data_Input!D956</f>
        <v>0</v>
      </c>
      <c r="H957" s="14">
        <f>Raw_Data_Input!I956</f>
        <v>0</v>
      </c>
      <c r="I957" s="18" cm="1">
        <f t="array" ref="I957">_xlfn.TEXTSPLIT(Raw_Data_Input!E956,":")*24</f>
        <v>0</v>
      </c>
      <c r="J957" s="18">
        <f t="shared" si="28"/>
        <v>0</v>
      </c>
      <c r="K957" s="60">
        <f>Raw_Data_Input!J956</f>
        <v>0</v>
      </c>
      <c r="M957" t="str">
        <f t="shared" si="29"/>
        <v xml:space="preserve"> </v>
      </c>
    </row>
    <row r="958" spans="2:13" x14ac:dyDescent="0.3">
      <c r="B958" s="2">
        <f>Raw_Data_Input!B957</f>
        <v>0</v>
      </c>
      <c r="C958" s="13">
        <f>Raw_Data_Input!F957</f>
        <v>0</v>
      </c>
      <c r="D958" s="13">
        <f>Raw_Data_Input!G957</f>
        <v>0</v>
      </c>
      <c r="E958" s="12">
        <f>Raw_Data_Input!H957</f>
        <v>0</v>
      </c>
      <c r="G958" s="13">
        <f>Raw_Data_Input!D957</f>
        <v>0</v>
      </c>
      <c r="H958" s="14">
        <f>Raw_Data_Input!I957</f>
        <v>0</v>
      </c>
      <c r="I958" s="18" cm="1">
        <f t="array" ref="I958">_xlfn.TEXTSPLIT(Raw_Data_Input!E957,":")*24</f>
        <v>0</v>
      </c>
      <c r="J958" s="18">
        <f t="shared" si="28"/>
        <v>0</v>
      </c>
      <c r="K958" s="60">
        <f>Raw_Data_Input!J957</f>
        <v>0</v>
      </c>
      <c r="M958" t="str">
        <f t="shared" si="29"/>
        <v xml:space="preserve"> </v>
      </c>
    </row>
    <row r="959" spans="2:13" x14ac:dyDescent="0.3">
      <c r="B959" s="2">
        <f>Raw_Data_Input!B958</f>
        <v>0</v>
      </c>
      <c r="C959" s="13">
        <f>Raw_Data_Input!F958</f>
        <v>0</v>
      </c>
      <c r="D959" s="13">
        <f>Raw_Data_Input!G958</f>
        <v>0</v>
      </c>
      <c r="E959" s="12">
        <f>Raw_Data_Input!H958</f>
        <v>0</v>
      </c>
      <c r="G959" s="13">
        <f>Raw_Data_Input!D958</f>
        <v>0</v>
      </c>
      <c r="H959" s="14">
        <f>Raw_Data_Input!I958</f>
        <v>0</v>
      </c>
      <c r="I959" s="18" cm="1">
        <f t="array" ref="I959">_xlfn.TEXTSPLIT(Raw_Data_Input!E958,":")*24</f>
        <v>0</v>
      </c>
      <c r="J959" s="18">
        <f t="shared" si="28"/>
        <v>0</v>
      </c>
      <c r="K959" s="60">
        <f>Raw_Data_Input!J958</f>
        <v>0</v>
      </c>
      <c r="M959" t="str">
        <f t="shared" si="29"/>
        <v xml:space="preserve"> </v>
      </c>
    </row>
    <row r="960" spans="2:13" x14ac:dyDescent="0.3">
      <c r="B960" s="2">
        <f>Raw_Data_Input!B959</f>
        <v>0</v>
      </c>
      <c r="C960" s="13">
        <f>Raw_Data_Input!F959</f>
        <v>0</v>
      </c>
      <c r="D960" s="13">
        <f>Raw_Data_Input!G959</f>
        <v>0</v>
      </c>
      <c r="E960" s="12">
        <f>Raw_Data_Input!H959</f>
        <v>0</v>
      </c>
      <c r="G960" s="13">
        <f>Raw_Data_Input!D959</f>
        <v>0</v>
      </c>
      <c r="H960" s="14">
        <f>Raw_Data_Input!I959</f>
        <v>0</v>
      </c>
      <c r="I960" s="18" cm="1">
        <f t="array" ref="I960">_xlfn.TEXTSPLIT(Raw_Data_Input!E959,":")*24</f>
        <v>0</v>
      </c>
      <c r="J960" s="18">
        <f t="shared" si="28"/>
        <v>0</v>
      </c>
      <c r="K960" s="60">
        <f>Raw_Data_Input!J959</f>
        <v>0</v>
      </c>
      <c r="M960" t="str">
        <f t="shared" si="29"/>
        <v xml:space="preserve"> </v>
      </c>
    </row>
    <row r="961" spans="2:13" x14ac:dyDescent="0.3">
      <c r="B961" s="2">
        <f>Raw_Data_Input!B960</f>
        <v>0</v>
      </c>
      <c r="C961" s="13">
        <f>Raw_Data_Input!F960</f>
        <v>0</v>
      </c>
      <c r="D961" s="13">
        <f>Raw_Data_Input!G960</f>
        <v>0</v>
      </c>
      <c r="E961" s="12">
        <f>Raw_Data_Input!H960</f>
        <v>0</v>
      </c>
      <c r="G961" s="13">
        <f>Raw_Data_Input!D960</f>
        <v>0</v>
      </c>
      <c r="H961" s="14">
        <f>Raw_Data_Input!I960</f>
        <v>0</v>
      </c>
      <c r="I961" s="18" cm="1">
        <f t="array" ref="I961">_xlfn.TEXTSPLIT(Raw_Data_Input!E960,":")*24</f>
        <v>0</v>
      </c>
      <c r="J961" s="18">
        <f t="shared" si="28"/>
        <v>0</v>
      </c>
      <c r="K961" s="60">
        <f>Raw_Data_Input!J960</f>
        <v>0</v>
      </c>
      <c r="M961" t="str">
        <f t="shared" si="29"/>
        <v xml:space="preserve"> </v>
      </c>
    </row>
    <row r="962" spans="2:13" x14ac:dyDescent="0.3">
      <c r="B962" s="2">
        <f>Raw_Data_Input!B961</f>
        <v>0</v>
      </c>
      <c r="C962" s="13">
        <f>Raw_Data_Input!F961</f>
        <v>0</v>
      </c>
      <c r="D962" s="13">
        <f>Raw_Data_Input!G961</f>
        <v>0</v>
      </c>
      <c r="E962" s="12">
        <f>Raw_Data_Input!H961</f>
        <v>0</v>
      </c>
      <c r="G962" s="13">
        <f>Raw_Data_Input!D961</f>
        <v>0</v>
      </c>
      <c r="H962" s="14">
        <f>Raw_Data_Input!I961</f>
        <v>0</v>
      </c>
      <c r="I962" s="18" cm="1">
        <f t="array" ref="I962">_xlfn.TEXTSPLIT(Raw_Data_Input!E961,":")*24</f>
        <v>0</v>
      </c>
      <c r="J962" s="18">
        <f t="shared" si="28"/>
        <v>0</v>
      </c>
      <c r="K962" s="60">
        <f>Raw_Data_Input!J961</f>
        <v>0</v>
      </c>
      <c r="M962" t="str">
        <f t="shared" si="29"/>
        <v xml:space="preserve"> </v>
      </c>
    </row>
    <row r="963" spans="2:13" x14ac:dyDescent="0.3">
      <c r="B963" s="2">
        <f>Raw_Data_Input!B962</f>
        <v>0</v>
      </c>
      <c r="C963" s="13">
        <f>Raw_Data_Input!F962</f>
        <v>0</v>
      </c>
      <c r="D963" s="13">
        <f>Raw_Data_Input!G962</f>
        <v>0</v>
      </c>
      <c r="E963" s="12">
        <f>Raw_Data_Input!H962</f>
        <v>0</v>
      </c>
      <c r="G963" s="13">
        <f>Raw_Data_Input!D962</f>
        <v>0</v>
      </c>
      <c r="H963" s="14">
        <f>Raw_Data_Input!I962</f>
        <v>0</v>
      </c>
      <c r="I963" s="18" cm="1">
        <f t="array" ref="I963">_xlfn.TEXTSPLIT(Raw_Data_Input!E962,":")*24</f>
        <v>0</v>
      </c>
      <c r="J963" s="18">
        <f t="shared" si="28"/>
        <v>0</v>
      </c>
      <c r="K963" s="60">
        <f>Raw_Data_Input!J962</f>
        <v>0</v>
      </c>
      <c r="M963" t="str">
        <f t="shared" si="29"/>
        <v xml:space="preserve"> </v>
      </c>
    </row>
    <row r="964" spans="2:13" x14ac:dyDescent="0.3">
      <c r="B964" s="2">
        <f>Raw_Data_Input!B963</f>
        <v>0</v>
      </c>
      <c r="C964" s="13">
        <f>Raw_Data_Input!F963</f>
        <v>0</v>
      </c>
      <c r="D964" s="13">
        <f>Raw_Data_Input!G963</f>
        <v>0</v>
      </c>
      <c r="E964" s="12">
        <f>Raw_Data_Input!H963</f>
        <v>0</v>
      </c>
      <c r="G964" s="13">
        <f>Raw_Data_Input!D963</f>
        <v>0</v>
      </c>
      <c r="H964" s="14">
        <f>Raw_Data_Input!I963</f>
        <v>0</v>
      </c>
      <c r="I964" s="18" cm="1">
        <f t="array" ref="I964">_xlfn.TEXTSPLIT(Raw_Data_Input!E963,":")*24</f>
        <v>0</v>
      </c>
      <c r="J964" s="18">
        <f t="shared" si="28"/>
        <v>0</v>
      </c>
      <c r="K964" s="60">
        <f>Raw_Data_Input!J963</f>
        <v>0</v>
      </c>
      <c r="M964" t="str">
        <f t="shared" si="29"/>
        <v xml:space="preserve"> </v>
      </c>
    </row>
    <row r="965" spans="2:13" x14ac:dyDescent="0.3">
      <c r="B965" s="2">
        <f>Raw_Data_Input!B964</f>
        <v>0</v>
      </c>
      <c r="C965" s="13">
        <f>Raw_Data_Input!F964</f>
        <v>0</v>
      </c>
      <c r="D965" s="13">
        <f>Raw_Data_Input!G964</f>
        <v>0</v>
      </c>
      <c r="E965" s="12">
        <f>Raw_Data_Input!H964</f>
        <v>0</v>
      </c>
      <c r="G965" s="13">
        <f>Raw_Data_Input!D964</f>
        <v>0</v>
      </c>
      <c r="H965" s="14">
        <f>Raw_Data_Input!I964</f>
        <v>0</v>
      </c>
      <c r="I965" s="18" cm="1">
        <f t="array" ref="I965">_xlfn.TEXTSPLIT(Raw_Data_Input!E964,":")*24</f>
        <v>0</v>
      </c>
      <c r="J965" s="18">
        <f t="shared" ref="J965:J1028" si="30">H965*I965</f>
        <v>0</v>
      </c>
      <c r="K965" s="60">
        <f>Raw_Data_Input!J964</f>
        <v>0</v>
      </c>
      <c r="M965" t="str">
        <f t="shared" ref="M965:M1028" si="31">IF(I965&gt;0,TRUE," ")</f>
        <v xml:space="preserve"> </v>
      </c>
    </row>
    <row r="966" spans="2:13" x14ac:dyDescent="0.3">
      <c r="B966" s="2">
        <f>Raw_Data_Input!B965</f>
        <v>0</v>
      </c>
      <c r="C966" s="13">
        <f>Raw_Data_Input!F965</f>
        <v>0</v>
      </c>
      <c r="D966" s="13">
        <f>Raw_Data_Input!G965</f>
        <v>0</v>
      </c>
      <c r="E966" s="12">
        <f>Raw_Data_Input!H965</f>
        <v>0</v>
      </c>
      <c r="G966" s="13">
        <f>Raw_Data_Input!D965</f>
        <v>0</v>
      </c>
      <c r="H966" s="14">
        <f>Raw_Data_Input!I965</f>
        <v>0</v>
      </c>
      <c r="I966" s="18" cm="1">
        <f t="array" ref="I966">_xlfn.TEXTSPLIT(Raw_Data_Input!E965,":")*24</f>
        <v>0</v>
      </c>
      <c r="J966" s="18">
        <f t="shared" si="30"/>
        <v>0</v>
      </c>
      <c r="K966" s="60">
        <f>Raw_Data_Input!J965</f>
        <v>0</v>
      </c>
      <c r="M966" t="str">
        <f t="shared" si="31"/>
        <v xml:space="preserve"> </v>
      </c>
    </row>
    <row r="967" spans="2:13" x14ac:dyDescent="0.3">
      <c r="B967" s="2">
        <f>Raw_Data_Input!B966</f>
        <v>0</v>
      </c>
      <c r="C967" s="13">
        <f>Raw_Data_Input!F966</f>
        <v>0</v>
      </c>
      <c r="D967" s="13">
        <f>Raw_Data_Input!G966</f>
        <v>0</v>
      </c>
      <c r="E967" s="12">
        <f>Raw_Data_Input!H966</f>
        <v>0</v>
      </c>
      <c r="G967" s="13">
        <f>Raw_Data_Input!D966</f>
        <v>0</v>
      </c>
      <c r="H967" s="14">
        <f>Raw_Data_Input!I966</f>
        <v>0</v>
      </c>
      <c r="I967" s="18" cm="1">
        <f t="array" ref="I967">_xlfn.TEXTSPLIT(Raw_Data_Input!E966,":")*24</f>
        <v>0</v>
      </c>
      <c r="J967" s="18">
        <f t="shared" si="30"/>
        <v>0</v>
      </c>
      <c r="K967" s="60">
        <f>Raw_Data_Input!J966</f>
        <v>0</v>
      </c>
      <c r="M967" t="str">
        <f t="shared" si="31"/>
        <v xml:space="preserve"> </v>
      </c>
    </row>
    <row r="968" spans="2:13" x14ac:dyDescent="0.3">
      <c r="B968" s="2">
        <f>Raw_Data_Input!B967</f>
        <v>0</v>
      </c>
      <c r="C968" s="13">
        <f>Raw_Data_Input!F967</f>
        <v>0</v>
      </c>
      <c r="D968" s="13">
        <f>Raw_Data_Input!G967</f>
        <v>0</v>
      </c>
      <c r="E968" s="12">
        <f>Raw_Data_Input!H967</f>
        <v>0</v>
      </c>
      <c r="G968" s="13">
        <f>Raw_Data_Input!D967</f>
        <v>0</v>
      </c>
      <c r="H968" s="14">
        <f>Raw_Data_Input!I967</f>
        <v>0</v>
      </c>
      <c r="I968" s="18" cm="1">
        <f t="array" ref="I968">_xlfn.TEXTSPLIT(Raw_Data_Input!E967,":")*24</f>
        <v>0</v>
      </c>
      <c r="J968" s="18">
        <f t="shared" si="30"/>
        <v>0</v>
      </c>
      <c r="K968" s="60">
        <f>Raw_Data_Input!J967</f>
        <v>0</v>
      </c>
      <c r="M968" t="str">
        <f t="shared" si="31"/>
        <v xml:space="preserve"> </v>
      </c>
    </row>
    <row r="969" spans="2:13" x14ac:dyDescent="0.3">
      <c r="B969" s="2">
        <f>Raw_Data_Input!B968</f>
        <v>0</v>
      </c>
      <c r="C969" s="13">
        <f>Raw_Data_Input!F968</f>
        <v>0</v>
      </c>
      <c r="D969" s="13">
        <f>Raw_Data_Input!G968</f>
        <v>0</v>
      </c>
      <c r="E969" s="12">
        <f>Raw_Data_Input!H968</f>
        <v>0</v>
      </c>
      <c r="G969" s="13">
        <f>Raw_Data_Input!D968</f>
        <v>0</v>
      </c>
      <c r="H969" s="14">
        <f>Raw_Data_Input!I968</f>
        <v>0</v>
      </c>
      <c r="I969" s="18" cm="1">
        <f t="array" ref="I969">_xlfn.TEXTSPLIT(Raw_Data_Input!E968,":")*24</f>
        <v>0</v>
      </c>
      <c r="J969" s="18">
        <f t="shared" si="30"/>
        <v>0</v>
      </c>
      <c r="K969" s="60">
        <f>Raw_Data_Input!J968</f>
        <v>0</v>
      </c>
      <c r="M969" t="str">
        <f t="shared" si="31"/>
        <v xml:space="preserve"> </v>
      </c>
    </row>
    <row r="970" spans="2:13" x14ac:dyDescent="0.3">
      <c r="B970" s="2">
        <f>Raw_Data_Input!B969</f>
        <v>0</v>
      </c>
      <c r="C970" s="13">
        <f>Raw_Data_Input!F969</f>
        <v>0</v>
      </c>
      <c r="D970" s="13">
        <f>Raw_Data_Input!G969</f>
        <v>0</v>
      </c>
      <c r="E970" s="12">
        <f>Raw_Data_Input!H969</f>
        <v>0</v>
      </c>
      <c r="G970" s="13">
        <f>Raw_Data_Input!D969</f>
        <v>0</v>
      </c>
      <c r="H970" s="14">
        <f>Raw_Data_Input!I969</f>
        <v>0</v>
      </c>
      <c r="I970" s="18" cm="1">
        <f t="array" ref="I970">_xlfn.TEXTSPLIT(Raw_Data_Input!E969,":")*24</f>
        <v>0</v>
      </c>
      <c r="J970" s="18">
        <f t="shared" si="30"/>
        <v>0</v>
      </c>
      <c r="K970" s="60">
        <f>Raw_Data_Input!J969</f>
        <v>0</v>
      </c>
      <c r="M970" t="str">
        <f t="shared" si="31"/>
        <v xml:space="preserve"> </v>
      </c>
    </row>
    <row r="971" spans="2:13" x14ac:dyDescent="0.3">
      <c r="B971" s="2">
        <f>Raw_Data_Input!B970</f>
        <v>0</v>
      </c>
      <c r="C971" s="13">
        <f>Raw_Data_Input!F970</f>
        <v>0</v>
      </c>
      <c r="D971" s="13">
        <f>Raw_Data_Input!G970</f>
        <v>0</v>
      </c>
      <c r="E971" s="12">
        <f>Raw_Data_Input!H970</f>
        <v>0</v>
      </c>
      <c r="G971" s="13">
        <f>Raw_Data_Input!D970</f>
        <v>0</v>
      </c>
      <c r="H971" s="14">
        <f>Raw_Data_Input!I970</f>
        <v>0</v>
      </c>
      <c r="I971" s="18" cm="1">
        <f t="array" ref="I971">_xlfn.TEXTSPLIT(Raw_Data_Input!E970,":")*24</f>
        <v>0</v>
      </c>
      <c r="J971" s="18">
        <f t="shared" si="30"/>
        <v>0</v>
      </c>
      <c r="K971" s="60">
        <f>Raw_Data_Input!J970</f>
        <v>0</v>
      </c>
      <c r="M971" t="str">
        <f t="shared" si="31"/>
        <v xml:space="preserve"> </v>
      </c>
    </row>
    <row r="972" spans="2:13" x14ac:dyDescent="0.3">
      <c r="B972" s="2">
        <f>Raw_Data_Input!B971</f>
        <v>0</v>
      </c>
      <c r="C972" s="13">
        <f>Raw_Data_Input!F971</f>
        <v>0</v>
      </c>
      <c r="D972" s="13">
        <f>Raw_Data_Input!G971</f>
        <v>0</v>
      </c>
      <c r="E972" s="12">
        <f>Raw_Data_Input!H971</f>
        <v>0</v>
      </c>
      <c r="G972" s="13">
        <f>Raw_Data_Input!D971</f>
        <v>0</v>
      </c>
      <c r="H972" s="14">
        <f>Raw_Data_Input!I971</f>
        <v>0</v>
      </c>
      <c r="I972" s="18" cm="1">
        <f t="array" ref="I972">_xlfn.TEXTSPLIT(Raw_Data_Input!E971,":")*24</f>
        <v>0</v>
      </c>
      <c r="J972" s="18">
        <f t="shared" si="30"/>
        <v>0</v>
      </c>
      <c r="K972" s="60">
        <f>Raw_Data_Input!J971</f>
        <v>0</v>
      </c>
      <c r="M972" t="str">
        <f t="shared" si="31"/>
        <v xml:space="preserve"> </v>
      </c>
    </row>
    <row r="973" spans="2:13" x14ac:dyDescent="0.3">
      <c r="B973" s="2">
        <f>Raw_Data_Input!B972</f>
        <v>0</v>
      </c>
      <c r="C973" s="13">
        <f>Raw_Data_Input!F972</f>
        <v>0</v>
      </c>
      <c r="D973" s="13">
        <f>Raw_Data_Input!G972</f>
        <v>0</v>
      </c>
      <c r="E973" s="12">
        <f>Raw_Data_Input!H972</f>
        <v>0</v>
      </c>
      <c r="G973" s="13">
        <f>Raw_Data_Input!D972</f>
        <v>0</v>
      </c>
      <c r="H973" s="14">
        <f>Raw_Data_Input!I972</f>
        <v>0</v>
      </c>
      <c r="I973" s="18" cm="1">
        <f t="array" ref="I973">_xlfn.TEXTSPLIT(Raw_Data_Input!E972,":")*24</f>
        <v>0</v>
      </c>
      <c r="J973" s="18">
        <f t="shared" si="30"/>
        <v>0</v>
      </c>
      <c r="K973" s="60">
        <f>Raw_Data_Input!J972</f>
        <v>0</v>
      </c>
      <c r="M973" t="str">
        <f t="shared" si="31"/>
        <v xml:space="preserve"> </v>
      </c>
    </row>
    <row r="974" spans="2:13" x14ac:dyDescent="0.3">
      <c r="B974" s="2">
        <f>Raw_Data_Input!B973</f>
        <v>0</v>
      </c>
      <c r="C974" s="13">
        <f>Raw_Data_Input!F973</f>
        <v>0</v>
      </c>
      <c r="D974" s="13">
        <f>Raw_Data_Input!G973</f>
        <v>0</v>
      </c>
      <c r="E974" s="12">
        <f>Raw_Data_Input!H973</f>
        <v>0</v>
      </c>
      <c r="G974" s="13">
        <f>Raw_Data_Input!D973</f>
        <v>0</v>
      </c>
      <c r="H974" s="14">
        <f>Raw_Data_Input!I973</f>
        <v>0</v>
      </c>
      <c r="I974" s="18" cm="1">
        <f t="array" ref="I974">_xlfn.TEXTSPLIT(Raw_Data_Input!E973,":")*24</f>
        <v>0</v>
      </c>
      <c r="J974" s="18">
        <f t="shared" si="30"/>
        <v>0</v>
      </c>
      <c r="K974" s="60">
        <f>Raw_Data_Input!J973</f>
        <v>0</v>
      </c>
      <c r="M974" t="str">
        <f t="shared" si="31"/>
        <v xml:space="preserve"> </v>
      </c>
    </row>
    <row r="975" spans="2:13" x14ac:dyDescent="0.3">
      <c r="B975" s="2">
        <f>Raw_Data_Input!B974</f>
        <v>0</v>
      </c>
      <c r="C975" s="13">
        <f>Raw_Data_Input!F974</f>
        <v>0</v>
      </c>
      <c r="D975" s="13">
        <f>Raw_Data_Input!G974</f>
        <v>0</v>
      </c>
      <c r="E975" s="12">
        <f>Raw_Data_Input!H974</f>
        <v>0</v>
      </c>
      <c r="G975" s="13">
        <f>Raw_Data_Input!D974</f>
        <v>0</v>
      </c>
      <c r="H975" s="14">
        <f>Raw_Data_Input!I974</f>
        <v>0</v>
      </c>
      <c r="I975" s="18" cm="1">
        <f t="array" ref="I975">_xlfn.TEXTSPLIT(Raw_Data_Input!E974,":")*24</f>
        <v>0</v>
      </c>
      <c r="J975" s="18">
        <f t="shared" si="30"/>
        <v>0</v>
      </c>
      <c r="K975" s="60">
        <f>Raw_Data_Input!J974</f>
        <v>0</v>
      </c>
      <c r="M975" t="str">
        <f t="shared" si="31"/>
        <v xml:space="preserve"> </v>
      </c>
    </row>
    <row r="976" spans="2:13" x14ac:dyDescent="0.3">
      <c r="B976" s="2">
        <f>Raw_Data_Input!B975</f>
        <v>0</v>
      </c>
      <c r="C976" s="13">
        <f>Raw_Data_Input!F975</f>
        <v>0</v>
      </c>
      <c r="D976" s="13">
        <f>Raw_Data_Input!G975</f>
        <v>0</v>
      </c>
      <c r="E976" s="12">
        <f>Raw_Data_Input!H975</f>
        <v>0</v>
      </c>
      <c r="G976" s="13">
        <f>Raw_Data_Input!D975</f>
        <v>0</v>
      </c>
      <c r="H976" s="14">
        <f>Raw_Data_Input!I975</f>
        <v>0</v>
      </c>
      <c r="I976" s="18" cm="1">
        <f t="array" ref="I976">_xlfn.TEXTSPLIT(Raw_Data_Input!E975,":")*24</f>
        <v>0</v>
      </c>
      <c r="J976" s="18">
        <f t="shared" si="30"/>
        <v>0</v>
      </c>
      <c r="K976" s="60">
        <f>Raw_Data_Input!J975</f>
        <v>0</v>
      </c>
      <c r="M976" t="str">
        <f t="shared" si="31"/>
        <v xml:space="preserve"> </v>
      </c>
    </row>
    <row r="977" spans="2:13" x14ac:dyDescent="0.3">
      <c r="B977" s="2">
        <f>Raw_Data_Input!B976</f>
        <v>0</v>
      </c>
      <c r="C977" s="13">
        <f>Raw_Data_Input!F976</f>
        <v>0</v>
      </c>
      <c r="D977" s="13">
        <f>Raw_Data_Input!G976</f>
        <v>0</v>
      </c>
      <c r="E977" s="12">
        <f>Raw_Data_Input!H976</f>
        <v>0</v>
      </c>
      <c r="G977" s="13">
        <f>Raw_Data_Input!D976</f>
        <v>0</v>
      </c>
      <c r="H977" s="14">
        <f>Raw_Data_Input!I976</f>
        <v>0</v>
      </c>
      <c r="I977" s="18" cm="1">
        <f t="array" ref="I977">_xlfn.TEXTSPLIT(Raw_Data_Input!E976,":")*24</f>
        <v>0</v>
      </c>
      <c r="J977" s="18">
        <f t="shared" si="30"/>
        <v>0</v>
      </c>
      <c r="K977" s="60">
        <f>Raw_Data_Input!J976</f>
        <v>0</v>
      </c>
      <c r="M977" t="str">
        <f t="shared" si="31"/>
        <v xml:space="preserve"> </v>
      </c>
    </row>
    <row r="978" spans="2:13" x14ac:dyDescent="0.3">
      <c r="B978" s="2">
        <f>Raw_Data_Input!B977</f>
        <v>0</v>
      </c>
      <c r="C978" s="13">
        <f>Raw_Data_Input!F977</f>
        <v>0</v>
      </c>
      <c r="D978" s="13">
        <f>Raw_Data_Input!G977</f>
        <v>0</v>
      </c>
      <c r="E978" s="12">
        <f>Raw_Data_Input!H977</f>
        <v>0</v>
      </c>
      <c r="G978" s="13">
        <f>Raw_Data_Input!D977</f>
        <v>0</v>
      </c>
      <c r="H978" s="14">
        <f>Raw_Data_Input!I977</f>
        <v>0</v>
      </c>
      <c r="I978" s="18" cm="1">
        <f t="array" ref="I978">_xlfn.TEXTSPLIT(Raw_Data_Input!E977,":")*24</f>
        <v>0</v>
      </c>
      <c r="J978" s="18">
        <f t="shared" si="30"/>
        <v>0</v>
      </c>
      <c r="K978" s="60">
        <f>Raw_Data_Input!J977</f>
        <v>0</v>
      </c>
      <c r="M978" t="str">
        <f t="shared" si="31"/>
        <v xml:space="preserve"> </v>
      </c>
    </row>
    <row r="979" spans="2:13" x14ac:dyDescent="0.3">
      <c r="B979" s="2">
        <f>Raw_Data_Input!B978</f>
        <v>0</v>
      </c>
      <c r="C979" s="13">
        <f>Raw_Data_Input!F978</f>
        <v>0</v>
      </c>
      <c r="D979" s="13">
        <f>Raw_Data_Input!G978</f>
        <v>0</v>
      </c>
      <c r="E979" s="12">
        <f>Raw_Data_Input!H978</f>
        <v>0</v>
      </c>
      <c r="G979" s="13">
        <f>Raw_Data_Input!D978</f>
        <v>0</v>
      </c>
      <c r="H979" s="14">
        <f>Raw_Data_Input!I978</f>
        <v>0</v>
      </c>
      <c r="I979" s="18" cm="1">
        <f t="array" ref="I979">_xlfn.TEXTSPLIT(Raw_Data_Input!E978,":")*24</f>
        <v>0</v>
      </c>
      <c r="J979" s="18">
        <f t="shared" si="30"/>
        <v>0</v>
      </c>
      <c r="K979" s="60">
        <f>Raw_Data_Input!J978</f>
        <v>0</v>
      </c>
      <c r="M979" t="str">
        <f t="shared" si="31"/>
        <v xml:space="preserve"> </v>
      </c>
    </row>
    <row r="980" spans="2:13" x14ac:dyDescent="0.3">
      <c r="B980" s="2">
        <f>Raw_Data_Input!B979</f>
        <v>0</v>
      </c>
      <c r="C980" s="13">
        <f>Raw_Data_Input!F979</f>
        <v>0</v>
      </c>
      <c r="D980" s="13">
        <f>Raw_Data_Input!G979</f>
        <v>0</v>
      </c>
      <c r="E980" s="12">
        <f>Raw_Data_Input!H979</f>
        <v>0</v>
      </c>
      <c r="G980" s="13">
        <f>Raw_Data_Input!D979</f>
        <v>0</v>
      </c>
      <c r="H980" s="14">
        <f>Raw_Data_Input!I979</f>
        <v>0</v>
      </c>
      <c r="I980" s="18" cm="1">
        <f t="array" ref="I980">_xlfn.TEXTSPLIT(Raw_Data_Input!E979,":")*24</f>
        <v>0</v>
      </c>
      <c r="J980" s="18">
        <f t="shared" si="30"/>
        <v>0</v>
      </c>
      <c r="K980" s="60">
        <f>Raw_Data_Input!J979</f>
        <v>0</v>
      </c>
      <c r="M980" t="str">
        <f t="shared" si="31"/>
        <v xml:space="preserve"> </v>
      </c>
    </row>
    <row r="981" spans="2:13" x14ac:dyDescent="0.3">
      <c r="B981" s="2">
        <f>Raw_Data_Input!B980</f>
        <v>0</v>
      </c>
      <c r="C981" s="13">
        <f>Raw_Data_Input!F980</f>
        <v>0</v>
      </c>
      <c r="D981" s="13">
        <f>Raw_Data_Input!G980</f>
        <v>0</v>
      </c>
      <c r="E981" s="12">
        <f>Raw_Data_Input!H980</f>
        <v>0</v>
      </c>
      <c r="G981" s="13">
        <f>Raw_Data_Input!D980</f>
        <v>0</v>
      </c>
      <c r="H981" s="14">
        <f>Raw_Data_Input!I980</f>
        <v>0</v>
      </c>
      <c r="I981" s="18" cm="1">
        <f t="array" ref="I981">_xlfn.TEXTSPLIT(Raw_Data_Input!E980,":")*24</f>
        <v>0</v>
      </c>
      <c r="J981" s="18">
        <f t="shared" si="30"/>
        <v>0</v>
      </c>
      <c r="K981" s="60">
        <f>Raw_Data_Input!J980</f>
        <v>0</v>
      </c>
      <c r="M981" t="str">
        <f t="shared" si="31"/>
        <v xml:space="preserve"> </v>
      </c>
    </row>
    <row r="982" spans="2:13" x14ac:dyDescent="0.3">
      <c r="B982" s="2">
        <f>Raw_Data_Input!B981</f>
        <v>0</v>
      </c>
      <c r="C982" s="13">
        <f>Raw_Data_Input!F981</f>
        <v>0</v>
      </c>
      <c r="D982" s="13">
        <f>Raw_Data_Input!G981</f>
        <v>0</v>
      </c>
      <c r="E982" s="12">
        <f>Raw_Data_Input!H981</f>
        <v>0</v>
      </c>
      <c r="G982" s="13">
        <f>Raw_Data_Input!D981</f>
        <v>0</v>
      </c>
      <c r="H982" s="14">
        <f>Raw_Data_Input!I981</f>
        <v>0</v>
      </c>
      <c r="I982" s="18" cm="1">
        <f t="array" ref="I982">_xlfn.TEXTSPLIT(Raw_Data_Input!E981,":")*24</f>
        <v>0</v>
      </c>
      <c r="J982" s="18">
        <f t="shared" si="30"/>
        <v>0</v>
      </c>
      <c r="K982" s="60">
        <f>Raw_Data_Input!J981</f>
        <v>0</v>
      </c>
      <c r="M982" t="str">
        <f t="shared" si="31"/>
        <v xml:space="preserve"> </v>
      </c>
    </row>
    <row r="983" spans="2:13" x14ac:dyDescent="0.3">
      <c r="B983" s="2">
        <f>Raw_Data_Input!B982</f>
        <v>0</v>
      </c>
      <c r="C983" s="13">
        <f>Raw_Data_Input!F982</f>
        <v>0</v>
      </c>
      <c r="D983" s="13">
        <f>Raw_Data_Input!G982</f>
        <v>0</v>
      </c>
      <c r="E983" s="12">
        <f>Raw_Data_Input!H982</f>
        <v>0</v>
      </c>
      <c r="G983" s="13">
        <f>Raw_Data_Input!D982</f>
        <v>0</v>
      </c>
      <c r="H983" s="14">
        <f>Raw_Data_Input!I982</f>
        <v>0</v>
      </c>
      <c r="I983" s="18" cm="1">
        <f t="array" ref="I983">_xlfn.TEXTSPLIT(Raw_Data_Input!E982,":")*24</f>
        <v>0</v>
      </c>
      <c r="J983" s="18">
        <f t="shared" si="30"/>
        <v>0</v>
      </c>
      <c r="K983" s="60">
        <f>Raw_Data_Input!J982</f>
        <v>0</v>
      </c>
      <c r="M983" t="str">
        <f t="shared" si="31"/>
        <v xml:space="preserve"> </v>
      </c>
    </row>
    <row r="984" spans="2:13" x14ac:dyDescent="0.3">
      <c r="B984" s="2">
        <f>Raw_Data_Input!B983</f>
        <v>0</v>
      </c>
      <c r="C984" s="13">
        <f>Raw_Data_Input!F983</f>
        <v>0</v>
      </c>
      <c r="D984" s="13">
        <f>Raw_Data_Input!G983</f>
        <v>0</v>
      </c>
      <c r="E984" s="12">
        <f>Raw_Data_Input!H983</f>
        <v>0</v>
      </c>
      <c r="G984" s="13">
        <f>Raw_Data_Input!D983</f>
        <v>0</v>
      </c>
      <c r="H984" s="14">
        <f>Raw_Data_Input!I983</f>
        <v>0</v>
      </c>
      <c r="I984" s="18" cm="1">
        <f t="array" ref="I984">_xlfn.TEXTSPLIT(Raw_Data_Input!E983,":")*24</f>
        <v>0</v>
      </c>
      <c r="J984" s="18">
        <f t="shared" si="30"/>
        <v>0</v>
      </c>
      <c r="K984" s="60">
        <f>Raw_Data_Input!J983</f>
        <v>0</v>
      </c>
      <c r="M984" t="str">
        <f t="shared" si="31"/>
        <v xml:space="preserve"> </v>
      </c>
    </row>
    <row r="985" spans="2:13" x14ac:dyDescent="0.3">
      <c r="B985" s="2">
        <f>Raw_Data_Input!B984</f>
        <v>0</v>
      </c>
      <c r="C985" s="13">
        <f>Raw_Data_Input!F984</f>
        <v>0</v>
      </c>
      <c r="D985" s="13">
        <f>Raw_Data_Input!G984</f>
        <v>0</v>
      </c>
      <c r="E985" s="12">
        <f>Raw_Data_Input!H984</f>
        <v>0</v>
      </c>
      <c r="G985" s="13">
        <f>Raw_Data_Input!D984</f>
        <v>0</v>
      </c>
      <c r="H985" s="14">
        <f>Raw_Data_Input!I984</f>
        <v>0</v>
      </c>
      <c r="I985" s="18" cm="1">
        <f t="array" ref="I985">_xlfn.TEXTSPLIT(Raw_Data_Input!E984,":")*24</f>
        <v>0</v>
      </c>
      <c r="J985" s="18">
        <f t="shared" si="30"/>
        <v>0</v>
      </c>
      <c r="K985" s="60">
        <f>Raw_Data_Input!J984</f>
        <v>0</v>
      </c>
      <c r="M985" t="str">
        <f t="shared" si="31"/>
        <v xml:space="preserve"> </v>
      </c>
    </row>
    <row r="986" spans="2:13" x14ac:dyDescent="0.3">
      <c r="B986" s="2">
        <f>Raw_Data_Input!B985</f>
        <v>0</v>
      </c>
      <c r="C986" s="13">
        <f>Raw_Data_Input!F985</f>
        <v>0</v>
      </c>
      <c r="D986" s="13">
        <f>Raw_Data_Input!G985</f>
        <v>0</v>
      </c>
      <c r="E986" s="12">
        <f>Raw_Data_Input!H985</f>
        <v>0</v>
      </c>
      <c r="G986" s="13">
        <f>Raw_Data_Input!D985</f>
        <v>0</v>
      </c>
      <c r="H986" s="14">
        <f>Raw_Data_Input!I985</f>
        <v>0</v>
      </c>
      <c r="I986" s="18" cm="1">
        <f t="array" ref="I986">_xlfn.TEXTSPLIT(Raw_Data_Input!E985,":")*24</f>
        <v>0</v>
      </c>
      <c r="J986" s="18">
        <f t="shared" si="30"/>
        <v>0</v>
      </c>
      <c r="K986" s="60">
        <f>Raw_Data_Input!J985</f>
        <v>0</v>
      </c>
      <c r="M986" t="str">
        <f t="shared" si="31"/>
        <v xml:space="preserve"> </v>
      </c>
    </row>
    <row r="987" spans="2:13" x14ac:dyDescent="0.3">
      <c r="B987" s="2">
        <f>Raw_Data_Input!B986</f>
        <v>0</v>
      </c>
      <c r="C987" s="13">
        <f>Raw_Data_Input!F986</f>
        <v>0</v>
      </c>
      <c r="D987" s="13">
        <f>Raw_Data_Input!G986</f>
        <v>0</v>
      </c>
      <c r="E987" s="12">
        <f>Raw_Data_Input!H986</f>
        <v>0</v>
      </c>
      <c r="G987" s="13">
        <f>Raw_Data_Input!D986</f>
        <v>0</v>
      </c>
      <c r="H987" s="14">
        <f>Raw_Data_Input!I986</f>
        <v>0</v>
      </c>
      <c r="I987" s="18" cm="1">
        <f t="array" ref="I987">_xlfn.TEXTSPLIT(Raw_Data_Input!E986,":")*24</f>
        <v>0</v>
      </c>
      <c r="J987" s="18">
        <f t="shared" si="30"/>
        <v>0</v>
      </c>
      <c r="K987" s="60">
        <f>Raw_Data_Input!J986</f>
        <v>0</v>
      </c>
      <c r="M987" t="str">
        <f t="shared" si="31"/>
        <v xml:space="preserve"> </v>
      </c>
    </row>
    <row r="988" spans="2:13" x14ac:dyDescent="0.3">
      <c r="B988" s="2">
        <f>Raw_Data_Input!B987</f>
        <v>0</v>
      </c>
      <c r="C988" s="13">
        <f>Raw_Data_Input!F987</f>
        <v>0</v>
      </c>
      <c r="D988" s="13">
        <f>Raw_Data_Input!G987</f>
        <v>0</v>
      </c>
      <c r="E988" s="12">
        <f>Raw_Data_Input!H987</f>
        <v>0</v>
      </c>
      <c r="G988" s="13">
        <f>Raw_Data_Input!D987</f>
        <v>0</v>
      </c>
      <c r="H988" s="14">
        <f>Raw_Data_Input!I987</f>
        <v>0</v>
      </c>
      <c r="I988" s="18" cm="1">
        <f t="array" ref="I988">_xlfn.TEXTSPLIT(Raw_Data_Input!E987,":")*24</f>
        <v>0</v>
      </c>
      <c r="J988" s="18">
        <f t="shared" si="30"/>
        <v>0</v>
      </c>
      <c r="K988" s="60">
        <f>Raw_Data_Input!J987</f>
        <v>0</v>
      </c>
      <c r="M988" t="str">
        <f t="shared" si="31"/>
        <v xml:space="preserve"> </v>
      </c>
    </row>
    <row r="989" spans="2:13" x14ac:dyDescent="0.3">
      <c r="B989" s="2">
        <f>Raw_Data_Input!B988</f>
        <v>0</v>
      </c>
      <c r="C989" s="13">
        <f>Raw_Data_Input!F988</f>
        <v>0</v>
      </c>
      <c r="D989" s="13">
        <f>Raw_Data_Input!G988</f>
        <v>0</v>
      </c>
      <c r="E989" s="12">
        <f>Raw_Data_Input!H988</f>
        <v>0</v>
      </c>
      <c r="G989" s="13">
        <f>Raw_Data_Input!D988</f>
        <v>0</v>
      </c>
      <c r="H989" s="14">
        <f>Raw_Data_Input!I988</f>
        <v>0</v>
      </c>
      <c r="I989" s="18" cm="1">
        <f t="array" ref="I989">_xlfn.TEXTSPLIT(Raw_Data_Input!E988,":")*24</f>
        <v>0</v>
      </c>
      <c r="J989" s="18">
        <f t="shared" si="30"/>
        <v>0</v>
      </c>
      <c r="K989" s="60">
        <f>Raw_Data_Input!J988</f>
        <v>0</v>
      </c>
      <c r="M989" t="str">
        <f t="shared" si="31"/>
        <v xml:space="preserve"> </v>
      </c>
    </row>
    <row r="990" spans="2:13" x14ac:dyDescent="0.3">
      <c r="B990" s="2">
        <f>Raw_Data_Input!B989</f>
        <v>0</v>
      </c>
      <c r="C990" s="13">
        <f>Raw_Data_Input!F989</f>
        <v>0</v>
      </c>
      <c r="D990" s="13">
        <f>Raw_Data_Input!G989</f>
        <v>0</v>
      </c>
      <c r="E990" s="12">
        <f>Raw_Data_Input!H989</f>
        <v>0</v>
      </c>
      <c r="G990" s="13">
        <f>Raw_Data_Input!D989</f>
        <v>0</v>
      </c>
      <c r="H990" s="14">
        <f>Raw_Data_Input!I989</f>
        <v>0</v>
      </c>
      <c r="I990" s="18" cm="1">
        <f t="array" ref="I990">_xlfn.TEXTSPLIT(Raw_Data_Input!E989,":")*24</f>
        <v>0</v>
      </c>
      <c r="J990" s="18">
        <f t="shared" si="30"/>
        <v>0</v>
      </c>
      <c r="K990" s="60">
        <f>Raw_Data_Input!J989</f>
        <v>0</v>
      </c>
      <c r="M990" t="str">
        <f t="shared" si="31"/>
        <v xml:space="preserve"> </v>
      </c>
    </row>
    <row r="991" spans="2:13" x14ac:dyDescent="0.3">
      <c r="B991" s="2">
        <f>Raw_Data_Input!B990</f>
        <v>0</v>
      </c>
      <c r="C991" s="13">
        <f>Raw_Data_Input!F990</f>
        <v>0</v>
      </c>
      <c r="D991" s="13">
        <f>Raw_Data_Input!G990</f>
        <v>0</v>
      </c>
      <c r="E991" s="12">
        <f>Raw_Data_Input!H990</f>
        <v>0</v>
      </c>
      <c r="G991" s="13">
        <f>Raw_Data_Input!D990</f>
        <v>0</v>
      </c>
      <c r="H991" s="14">
        <f>Raw_Data_Input!I990</f>
        <v>0</v>
      </c>
      <c r="I991" s="18" cm="1">
        <f t="array" ref="I991">_xlfn.TEXTSPLIT(Raw_Data_Input!E990,":")*24</f>
        <v>0</v>
      </c>
      <c r="J991" s="18">
        <f t="shared" si="30"/>
        <v>0</v>
      </c>
      <c r="K991" s="60">
        <f>Raw_Data_Input!J990</f>
        <v>0</v>
      </c>
      <c r="M991" t="str">
        <f t="shared" si="31"/>
        <v xml:space="preserve"> </v>
      </c>
    </row>
    <row r="992" spans="2:13" x14ac:dyDescent="0.3">
      <c r="B992" s="2">
        <f>Raw_Data_Input!B991</f>
        <v>0</v>
      </c>
      <c r="C992" s="13">
        <f>Raw_Data_Input!F991</f>
        <v>0</v>
      </c>
      <c r="D992" s="13">
        <f>Raw_Data_Input!G991</f>
        <v>0</v>
      </c>
      <c r="E992" s="12">
        <f>Raw_Data_Input!H991</f>
        <v>0</v>
      </c>
      <c r="G992" s="13">
        <f>Raw_Data_Input!D991</f>
        <v>0</v>
      </c>
      <c r="H992" s="14">
        <f>Raw_Data_Input!I991</f>
        <v>0</v>
      </c>
      <c r="I992" s="18" cm="1">
        <f t="array" ref="I992">_xlfn.TEXTSPLIT(Raw_Data_Input!E991,":")*24</f>
        <v>0</v>
      </c>
      <c r="J992" s="18">
        <f t="shared" si="30"/>
        <v>0</v>
      </c>
      <c r="K992" s="60">
        <f>Raw_Data_Input!J991</f>
        <v>0</v>
      </c>
      <c r="M992" t="str">
        <f t="shared" si="31"/>
        <v xml:space="preserve"> </v>
      </c>
    </row>
    <row r="993" spans="2:13" x14ac:dyDescent="0.3">
      <c r="B993" s="2">
        <f>Raw_Data_Input!B992</f>
        <v>0</v>
      </c>
      <c r="C993" s="13">
        <f>Raw_Data_Input!F992</f>
        <v>0</v>
      </c>
      <c r="D993" s="13">
        <f>Raw_Data_Input!G992</f>
        <v>0</v>
      </c>
      <c r="E993" s="12">
        <f>Raw_Data_Input!H992</f>
        <v>0</v>
      </c>
      <c r="G993" s="13">
        <f>Raw_Data_Input!D992</f>
        <v>0</v>
      </c>
      <c r="H993" s="14">
        <f>Raw_Data_Input!I992</f>
        <v>0</v>
      </c>
      <c r="I993" s="18" cm="1">
        <f t="array" ref="I993">_xlfn.TEXTSPLIT(Raw_Data_Input!E992,":")*24</f>
        <v>0</v>
      </c>
      <c r="J993" s="18">
        <f t="shared" si="30"/>
        <v>0</v>
      </c>
      <c r="K993" s="60">
        <f>Raw_Data_Input!J992</f>
        <v>0</v>
      </c>
      <c r="M993" t="str">
        <f t="shared" si="31"/>
        <v xml:space="preserve"> </v>
      </c>
    </row>
    <row r="994" spans="2:13" x14ac:dyDescent="0.3">
      <c r="B994" s="2">
        <f>Raw_Data_Input!B993</f>
        <v>0</v>
      </c>
      <c r="C994" s="13">
        <f>Raw_Data_Input!F993</f>
        <v>0</v>
      </c>
      <c r="D994" s="13">
        <f>Raw_Data_Input!G993</f>
        <v>0</v>
      </c>
      <c r="E994" s="12">
        <f>Raw_Data_Input!H993</f>
        <v>0</v>
      </c>
      <c r="G994" s="13">
        <f>Raw_Data_Input!D993</f>
        <v>0</v>
      </c>
      <c r="H994" s="14">
        <f>Raw_Data_Input!I993</f>
        <v>0</v>
      </c>
      <c r="I994" s="18" cm="1">
        <f t="array" ref="I994">_xlfn.TEXTSPLIT(Raw_Data_Input!E993,":")*24</f>
        <v>0</v>
      </c>
      <c r="J994" s="18">
        <f t="shared" si="30"/>
        <v>0</v>
      </c>
      <c r="K994" s="60">
        <f>Raw_Data_Input!J993</f>
        <v>0</v>
      </c>
      <c r="M994" t="str">
        <f t="shared" si="31"/>
        <v xml:space="preserve"> </v>
      </c>
    </row>
    <row r="995" spans="2:13" x14ac:dyDescent="0.3">
      <c r="B995" s="2">
        <f>Raw_Data_Input!B994</f>
        <v>0</v>
      </c>
      <c r="C995" s="13">
        <f>Raw_Data_Input!F994</f>
        <v>0</v>
      </c>
      <c r="D995" s="13">
        <f>Raw_Data_Input!G994</f>
        <v>0</v>
      </c>
      <c r="E995" s="12">
        <f>Raw_Data_Input!H994</f>
        <v>0</v>
      </c>
      <c r="G995" s="13">
        <f>Raw_Data_Input!D994</f>
        <v>0</v>
      </c>
      <c r="H995" s="14">
        <f>Raw_Data_Input!I994</f>
        <v>0</v>
      </c>
      <c r="I995" s="18" cm="1">
        <f t="array" ref="I995">_xlfn.TEXTSPLIT(Raw_Data_Input!E994,":")*24</f>
        <v>0</v>
      </c>
      <c r="J995" s="18">
        <f t="shared" si="30"/>
        <v>0</v>
      </c>
      <c r="K995" s="60">
        <f>Raw_Data_Input!J994</f>
        <v>0</v>
      </c>
      <c r="M995" t="str">
        <f t="shared" si="31"/>
        <v xml:space="preserve"> </v>
      </c>
    </row>
    <row r="996" spans="2:13" x14ac:dyDescent="0.3">
      <c r="B996" s="2">
        <f>Raw_Data_Input!B995</f>
        <v>0</v>
      </c>
      <c r="C996" s="13">
        <f>Raw_Data_Input!F995</f>
        <v>0</v>
      </c>
      <c r="D996" s="13">
        <f>Raw_Data_Input!G995</f>
        <v>0</v>
      </c>
      <c r="E996" s="12">
        <f>Raw_Data_Input!H995</f>
        <v>0</v>
      </c>
      <c r="G996" s="13">
        <f>Raw_Data_Input!D995</f>
        <v>0</v>
      </c>
      <c r="H996" s="14">
        <f>Raw_Data_Input!I995</f>
        <v>0</v>
      </c>
      <c r="I996" s="18" cm="1">
        <f t="array" ref="I996">_xlfn.TEXTSPLIT(Raw_Data_Input!E995,":")*24</f>
        <v>0</v>
      </c>
      <c r="J996" s="18">
        <f t="shared" si="30"/>
        <v>0</v>
      </c>
      <c r="K996" s="60">
        <f>Raw_Data_Input!J995</f>
        <v>0</v>
      </c>
      <c r="M996" t="str">
        <f t="shared" si="31"/>
        <v xml:space="preserve"> </v>
      </c>
    </row>
    <row r="997" spans="2:13" x14ac:dyDescent="0.3">
      <c r="B997" s="2">
        <f>Raw_Data_Input!B996</f>
        <v>0</v>
      </c>
      <c r="C997" s="13">
        <f>Raw_Data_Input!F996</f>
        <v>0</v>
      </c>
      <c r="D997" s="13">
        <f>Raw_Data_Input!G996</f>
        <v>0</v>
      </c>
      <c r="E997" s="12">
        <f>Raw_Data_Input!H996</f>
        <v>0</v>
      </c>
      <c r="G997" s="13">
        <f>Raw_Data_Input!D996</f>
        <v>0</v>
      </c>
      <c r="H997" s="14">
        <f>Raw_Data_Input!I996</f>
        <v>0</v>
      </c>
      <c r="I997" s="18" cm="1">
        <f t="array" ref="I997">_xlfn.TEXTSPLIT(Raw_Data_Input!E996,":")*24</f>
        <v>0</v>
      </c>
      <c r="J997" s="18">
        <f t="shared" si="30"/>
        <v>0</v>
      </c>
      <c r="K997" s="60">
        <f>Raw_Data_Input!J996</f>
        <v>0</v>
      </c>
      <c r="M997" t="str">
        <f t="shared" si="31"/>
        <v xml:space="preserve"> </v>
      </c>
    </row>
    <row r="998" spans="2:13" x14ac:dyDescent="0.3">
      <c r="B998" s="2">
        <f>Raw_Data_Input!B997</f>
        <v>0</v>
      </c>
      <c r="C998" s="13">
        <f>Raw_Data_Input!F997</f>
        <v>0</v>
      </c>
      <c r="D998" s="13">
        <f>Raw_Data_Input!G997</f>
        <v>0</v>
      </c>
      <c r="E998" s="12">
        <f>Raw_Data_Input!H997</f>
        <v>0</v>
      </c>
      <c r="G998" s="13">
        <f>Raw_Data_Input!D997</f>
        <v>0</v>
      </c>
      <c r="H998" s="14">
        <f>Raw_Data_Input!I997</f>
        <v>0</v>
      </c>
      <c r="I998" s="18" cm="1">
        <f t="array" ref="I998">_xlfn.TEXTSPLIT(Raw_Data_Input!E997,":")*24</f>
        <v>0</v>
      </c>
      <c r="J998" s="18">
        <f t="shared" si="30"/>
        <v>0</v>
      </c>
      <c r="K998" s="60">
        <f>Raw_Data_Input!J997</f>
        <v>0</v>
      </c>
      <c r="M998" t="str">
        <f t="shared" si="31"/>
        <v xml:space="preserve"> </v>
      </c>
    </row>
    <row r="999" spans="2:13" x14ac:dyDescent="0.3">
      <c r="B999" s="2">
        <f>Raw_Data_Input!B998</f>
        <v>0</v>
      </c>
      <c r="C999" s="13">
        <f>Raw_Data_Input!F998</f>
        <v>0</v>
      </c>
      <c r="D999" s="13">
        <f>Raw_Data_Input!G998</f>
        <v>0</v>
      </c>
      <c r="E999" s="12">
        <f>Raw_Data_Input!H998</f>
        <v>0</v>
      </c>
      <c r="G999" s="13">
        <f>Raw_Data_Input!D998</f>
        <v>0</v>
      </c>
      <c r="H999" s="14">
        <f>Raw_Data_Input!I998</f>
        <v>0</v>
      </c>
      <c r="I999" s="18" cm="1">
        <f t="array" ref="I999">_xlfn.TEXTSPLIT(Raw_Data_Input!E998,":")*24</f>
        <v>0</v>
      </c>
      <c r="J999" s="18">
        <f t="shared" si="30"/>
        <v>0</v>
      </c>
      <c r="K999" s="60">
        <f>Raw_Data_Input!J998</f>
        <v>0</v>
      </c>
      <c r="M999" t="str">
        <f t="shared" si="31"/>
        <v xml:space="preserve"> </v>
      </c>
    </row>
    <row r="1000" spans="2:13" x14ac:dyDescent="0.3">
      <c r="B1000" s="2">
        <f>Raw_Data_Input!B999</f>
        <v>0</v>
      </c>
      <c r="C1000" s="13">
        <f>Raw_Data_Input!F999</f>
        <v>0</v>
      </c>
      <c r="D1000" s="13">
        <f>Raw_Data_Input!G999</f>
        <v>0</v>
      </c>
      <c r="E1000" s="12">
        <f>Raw_Data_Input!H999</f>
        <v>0</v>
      </c>
      <c r="G1000" s="13">
        <f>Raw_Data_Input!D999</f>
        <v>0</v>
      </c>
      <c r="H1000" s="14">
        <f>Raw_Data_Input!I999</f>
        <v>0</v>
      </c>
      <c r="I1000" s="18" cm="1">
        <f t="array" ref="I1000">_xlfn.TEXTSPLIT(Raw_Data_Input!E999,":")*24</f>
        <v>0</v>
      </c>
      <c r="J1000" s="18">
        <f t="shared" si="30"/>
        <v>0</v>
      </c>
      <c r="K1000" s="60">
        <f>Raw_Data_Input!J999</f>
        <v>0</v>
      </c>
      <c r="M1000" t="str">
        <f t="shared" si="31"/>
        <v xml:space="preserve"> </v>
      </c>
    </row>
    <row r="1001" spans="2:13" x14ac:dyDescent="0.3">
      <c r="B1001" s="2">
        <f>Raw_Data_Input!B1000</f>
        <v>0</v>
      </c>
      <c r="C1001" s="13">
        <f>Raw_Data_Input!F1000</f>
        <v>0</v>
      </c>
      <c r="D1001" s="13">
        <f>Raw_Data_Input!G1000</f>
        <v>0</v>
      </c>
      <c r="E1001" s="12">
        <f>Raw_Data_Input!H1000</f>
        <v>0</v>
      </c>
      <c r="G1001" s="13">
        <f>Raw_Data_Input!D1000</f>
        <v>0</v>
      </c>
      <c r="H1001" s="14">
        <f>Raw_Data_Input!I1000</f>
        <v>0</v>
      </c>
      <c r="I1001" s="18" cm="1">
        <f t="array" ref="I1001">_xlfn.TEXTSPLIT(Raw_Data_Input!E1000,":")*24</f>
        <v>0</v>
      </c>
      <c r="J1001" s="18">
        <f t="shared" si="30"/>
        <v>0</v>
      </c>
      <c r="K1001" s="60">
        <f>Raw_Data_Input!J1000</f>
        <v>0</v>
      </c>
      <c r="M1001" t="str">
        <f t="shared" si="31"/>
        <v xml:space="preserve"> </v>
      </c>
    </row>
    <row r="1002" spans="2:13" x14ac:dyDescent="0.3">
      <c r="B1002" s="2">
        <f>Raw_Data_Input!B1001</f>
        <v>0</v>
      </c>
      <c r="C1002" s="13">
        <f>Raw_Data_Input!F1001</f>
        <v>0</v>
      </c>
      <c r="D1002" s="13">
        <f>Raw_Data_Input!G1001</f>
        <v>0</v>
      </c>
      <c r="E1002" s="12">
        <f>Raw_Data_Input!H1001</f>
        <v>0</v>
      </c>
      <c r="G1002" s="13">
        <f>Raw_Data_Input!D1001</f>
        <v>0</v>
      </c>
      <c r="H1002" s="14">
        <f>Raw_Data_Input!I1001</f>
        <v>0</v>
      </c>
      <c r="I1002" s="18" cm="1">
        <f t="array" ref="I1002">_xlfn.TEXTSPLIT(Raw_Data_Input!E1001,":")*24</f>
        <v>0</v>
      </c>
      <c r="J1002" s="18">
        <f t="shared" si="30"/>
        <v>0</v>
      </c>
      <c r="K1002" s="60">
        <f>Raw_Data_Input!J1001</f>
        <v>0</v>
      </c>
      <c r="M1002" t="str">
        <f t="shared" si="31"/>
        <v xml:space="preserve"> </v>
      </c>
    </row>
    <row r="1003" spans="2:13" x14ac:dyDescent="0.3">
      <c r="B1003" s="2">
        <f>Raw_Data_Input!B1002</f>
        <v>0</v>
      </c>
      <c r="C1003" s="13">
        <f>Raw_Data_Input!F1002</f>
        <v>0</v>
      </c>
      <c r="D1003" s="13">
        <f>Raw_Data_Input!G1002</f>
        <v>0</v>
      </c>
      <c r="E1003" s="12">
        <f>Raw_Data_Input!H1002</f>
        <v>0</v>
      </c>
      <c r="G1003" s="13">
        <f>Raw_Data_Input!D1002</f>
        <v>0</v>
      </c>
      <c r="H1003" s="14">
        <f>Raw_Data_Input!I1002</f>
        <v>0</v>
      </c>
      <c r="I1003" s="18" cm="1">
        <f t="array" ref="I1003">_xlfn.TEXTSPLIT(Raw_Data_Input!E1002,":")*24</f>
        <v>0</v>
      </c>
      <c r="J1003" s="18">
        <f t="shared" si="30"/>
        <v>0</v>
      </c>
      <c r="K1003" s="60">
        <f>Raw_Data_Input!J1002</f>
        <v>0</v>
      </c>
      <c r="M1003" t="str">
        <f t="shared" si="31"/>
        <v xml:space="preserve"> </v>
      </c>
    </row>
    <row r="1004" spans="2:13" x14ac:dyDescent="0.3">
      <c r="B1004" s="2">
        <f>Raw_Data_Input!B1003</f>
        <v>0</v>
      </c>
      <c r="C1004" s="13">
        <f>Raw_Data_Input!F1003</f>
        <v>0</v>
      </c>
      <c r="D1004" s="13">
        <f>Raw_Data_Input!G1003</f>
        <v>0</v>
      </c>
      <c r="E1004" s="12">
        <f>Raw_Data_Input!H1003</f>
        <v>0</v>
      </c>
      <c r="G1004" s="13">
        <f>Raw_Data_Input!D1003</f>
        <v>0</v>
      </c>
      <c r="H1004" s="14">
        <f>Raw_Data_Input!I1003</f>
        <v>0</v>
      </c>
      <c r="I1004" s="18" cm="1">
        <f t="array" ref="I1004">_xlfn.TEXTSPLIT(Raw_Data_Input!E1003,":")*24</f>
        <v>0</v>
      </c>
      <c r="J1004" s="18">
        <f t="shared" si="30"/>
        <v>0</v>
      </c>
      <c r="K1004" s="60">
        <f>Raw_Data_Input!J1003</f>
        <v>0</v>
      </c>
      <c r="M1004" t="str">
        <f t="shared" si="31"/>
        <v xml:space="preserve"> </v>
      </c>
    </row>
    <row r="1005" spans="2:13" x14ac:dyDescent="0.3">
      <c r="B1005" s="2">
        <f>Raw_Data_Input!B1004</f>
        <v>0</v>
      </c>
      <c r="C1005" s="13">
        <f>Raw_Data_Input!F1004</f>
        <v>0</v>
      </c>
      <c r="D1005" s="13">
        <f>Raw_Data_Input!G1004</f>
        <v>0</v>
      </c>
      <c r="E1005" s="12">
        <f>Raw_Data_Input!H1004</f>
        <v>0</v>
      </c>
      <c r="G1005" s="13">
        <f>Raw_Data_Input!D1004</f>
        <v>0</v>
      </c>
      <c r="H1005" s="14">
        <f>Raw_Data_Input!I1004</f>
        <v>0</v>
      </c>
      <c r="I1005" s="18" cm="1">
        <f t="array" ref="I1005">_xlfn.TEXTSPLIT(Raw_Data_Input!E1004,":")*24</f>
        <v>0</v>
      </c>
      <c r="J1005" s="18">
        <f t="shared" si="30"/>
        <v>0</v>
      </c>
      <c r="K1005" s="60">
        <f>Raw_Data_Input!J1004</f>
        <v>0</v>
      </c>
      <c r="M1005" t="str">
        <f t="shared" si="31"/>
        <v xml:space="preserve"> </v>
      </c>
    </row>
    <row r="1006" spans="2:13" x14ac:dyDescent="0.3">
      <c r="B1006" s="2">
        <f>Raw_Data_Input!B1005</f>
        <v>0</v>
      </c>
      <c r="C1006" s="13">
        <f>Raw_Data_Input!F1005</f>
        <v>0</v>
      </c>
      <c r="D1006" s="13">
        <f>Raw_Data_Input!G1005</f>
        <v>0</v>
      </c>
      <c r="E1006" s="12">
        <f>Raw_Data_Input!H1005</f>
        <v>0</v>
      </c>
      <c r="G1006" s="13">
        <f>Raw_Data_Input!D1005</f>
        <v>0</v>
      </c>
      <c r="H1006" s="14">
        <f>Raw_Data_Input!I1005</f>
        <v>0</v>
      </c>
      <c r="I1006" s="18" cm="1">
        <f t="array" ref="I1006">_xlfn.TEXTSPLIT(Raw_Data_Input!E1005,":")*24</f>
        <v>0</v>
      </c>
      <c r="J1006" s="18">
        <f t="shared" si="30"/>
        <v>0</v>
      </c>
      <c r="K1006" s="60">
        <f>Raw_Data_Input!J1005</f>
        <v>0</v>
      </c>
      <c r="M1006" t="str">
        <f t="shared" si="31"/>
        <v xml:space="preserve"> </v>
      </c>
    </row>
    <row r="1007" spans="2:13" x14ac:dyDescent="0.3">
      <c r="B1007" s="2">
        <f>Raw_Data_Input!B1006</f>
        <v>0</v>
      </c>
      <c r="C1007" s="13">
        <f>Raw_Data_Input!F1006</f>
        <v>0</v>
      </c>
      <c r="D1007" s="13">
        <f>Raw_Data_Input!G1006</f>
        <v>0</v>
      </c>
      <c r="E1007" s="12">
        <f>Raw_Data_Input!H1006</f>
        <v>0</v>
      </c>
      <c r="G1007" s="13">
        <f>Raw_Data_Input!D1006</f>
        <v>0</v>
      </c>
      <c r="H1007" s="14">
        <f>Raw_Data_Input!I1006</f>
        <v>0</v>
      </c>
      <c r="I1007" s="18" cm="1">
        <f t="array" ref="I1007">_xlfn.TEXTSPLIT(Raw_Data_Input!E1006,":")*24</f>
        <v>0</v>
      </c>
      <c r="J1007" s="18">
        <f t="shared" si="30"/>
        <v>0</v>
      </c>
      <c r="K1007" s="60">
        <f>Raw_Data_Input!J1006</f>
        <v>0</v>
      </c>
      <c r="M1007" t="str">
        <f t="shared" si="31"/>
        <v xml:space="preserve"> </v>
      </c>
    </row>
    <row r="1008" spans="2:13" x14ac:dyDescent="0.3">
      <c r="B1008" s="2">
        <f>Raw_Data_Input!B1007</f>
        <v>0</v>
      </c>
      <c r="C1008" s="13">
        <f>Raw_Data_Input!F1007</f>
        <v>0</v>
      </c>
      <c r="D1008" s="13">
        <f>Raw_Data_Input!G1007</f>
        <v>0</v>
      </c>
      <c r="E1008" s="12">
        <f>Raw_Data_Input!H1007</f>
        <v>0</v>
      </c>
      <c r="G1008" s="13">
        <f>Raw_Data_Input!D1007</f>
        <v>0</v>
      </c>
      <c r="H1008" s="14">
        <f>Raw_Data_Input!I1007</f>
        <v>0</v>
      </c>
      <c r="I1008" s="18" cm="1">
        <f t="array" ref="I1008">_xlfn.TEXTSPLIT(Raw_Data_Input!E1007,":")*24</f>
        <v>0</v>
      </c>
      <c r="J1008" s="18">
        <f t="shared" si="30"/>
        <v>0</v>
      </c>
      <c r="K1008" s="60">
        <f>Raw_Data_Input!J1007</f>
        <v>0</v>
      </c>
      <c r="M1008" t="str">
        <f t="shared" si="31"/>
        <v xml:space="preserve"> </v>
      </c>
    </row>
    <row r="1009" spans="2:13" x14ac:dyDescent="0.3">
      <c r="B1009" s="2">
        <f>Raw_Data_Input!B1008</f>
        <v>0</v>
      </c>
      <c r="C1009" s="13">
        <f>Raw_Data_Input!F1008</f>
        <v>0</v>
      </c>
      <c r="D1009" s="13">
        <f>Raw_Data_Input!G1008</f>
        <v>0</v>
      </c>
      <c r="E1009" s="12">
        <f>Raw_Data_Input!H1008</f>
        <v>0</v>
      </c>
      <c r="G1009" s="13">
        <f>Raw_Data_Input!D1008</f>
        <v>0</v>
      </c>
      <c r="H1009" s="14">
        <f>Raw_Data_Input!I1008</f>
        <v>0</v>
      </c>
      <c r="I1009" s="18" cm="1">
        <f t="array" ref="I1009">_xlfn.TEXTSPLIT(Raw_Data_Input!E1008,":")*24</f>
        <v>0</v>
      </c>
      <c r="J1009" s="18">
        <f t="shared" si="30"/>
        <v>0</v>
      </c>
      <c r="K1009" s="60">
        <f>Raw_Data_Input!J1008</f>
        <v>0</v>
      </c>
      <c r="M1009" t="str">
        <f t="shared" si="31"/>
        <v xml:space="preserve"> </v>
      </c>
    </row>
    <row r="1010" spans="2:13" x14ac:dyDescent="0.3">
      <c r="B1010" s="2">
        <f>Raw_Data_Input!B1009</f>
        <v>0</v>
      </c>
      <c r="C1010" s="13">
        <f>Raw_Data_Input!F1009</f>
        <v>0</v>
      </c>
      <c r="D1010" s="13">
        <f>Raw_Data_Input!G1009</f>
        <v>0</v>
      </c>
      <c r="E1010" s="12">
        <f>Raw_Data_Input!H1009</f>
        <v>0</v>
      </c>
      <c r="G1010" s="13">
        <f>Raw_Data_Input!D1009</f>
        <v>0</v>
      </c>
      <c r="H1010" s="14">
        <f>Raw_Data_Input!I1009</f>
        <v>0</v>
      </c>
      <c r="I1010" s="18" cm="1">
        <f t="array" ref="I1010">_xlfn.TEXTSPLIT(Raw_Data_Input!E1009,":")*24</f>
        <v>0</v>
      </c>
      <c r="J1010" s="18">
        <f t="shared" si="30"/>
        <v>0</v>
      </c>
      <c r="K1010" s="60">
        <f>Raw_Data_Input!J1009</f>
        <v>0</v>
      </c>
      <c r="M1010" t="str">
        <f t="shared" si="31"/>
        <v xml:space="preserve"> </v>
      </c>
    </row>
    <row r="1011" spans="2:13" x14ac:dyDescent="0.3">
      <c r="B1011" s="2">
        <f>Raw_Data_Input!B1010</f>
        <v>0</v>
      </c>
      <c r="C1011" s="13">
        <f>Raw_Data_Input!F1010</f>
        <v>0</v>
      </c>
      <c r="D1011" s="13">
        <f>Raw_Data_Input!G1010</f>
        <v>0</v>
      </c>
      <c r="E1011" s="12">
        <f>Raw_Data_Input!H1010</f>
        <v>0</v>
      </c>
      <c r="G1011" s="13">
        <f>Raw_Data_Input!D1010</f>
        <v>0</v>
      </c>
      <c r="H1011" s="14">
        <f>Raw_Data_Input!I1010</f>
        <v>0</v>
      </c>
      <c r="I1011" s="18" cm="1">
        <f t="array" ref="I1011">_xlfn.TEXTSPLIT(Raw_Data_Input!E1010,":")*24</f>
        <v>0</v>
      </c>
      <c r="J1011" s="18">
        <f t="shared" si="30"/>
        <v>0</v>
      </c>
      <c r="K1011" s="60">
        <f>Raw_Data_Input!J1010</f>
        <v>0</v>
      </c>
      <c r="M1011" t="str">
        <f t="shared" si="31"/>
        <v xml:space="preserve"> </v>
      </c>
    </row>
    <row r="1012" spans="2:13" x14ac:dyDescent="0.3">
      <c r="B1012" s="2">
        <f>Raw_Data_Input!B1011</f>
        <v>0</v>
      </c>
      <c r="C1012" s="13">
        <f>Raw_Data_Input!F1011</f>
        <v>0</v>
      </c>
      <c r="D1012" s="13">
        <f>Raw_Data_Input!G1011</f>
        <v>0</v>
      </c>
      <c r="E1012" s="12">
        <f>Raw_Data_Input!H1011</f>
        <v>0</v>
      </c>
      <c r="G1012" s="13">
        <f>Raw_Data_Input!D1011</f>
        <v>0</v>
      </c>
      <c r="H1012" s="14">
        <f>Raw_Data_Input!I1011</f>
        <v>0</v>
      </c>
      <c r="I1012" s="18" cm="1">
        <f t="array" ref="I1012">_xlfn.TEXTSPLIT(Raw_Data_Input!E1011,":")*24</f>
        <v>0</v>
      </c>
      <c r="J1012" s="18">
        <f t="shared" si="30"/>
        <v>0</v>
      </c>
      <c r="K1012" s="60">
        <f>Raw_Data_Input!J1011</f>
        <v>0</v>
      </c>
      <c r="M1012" t="str">
        <f t="shared" si="31"/>
        <v xml:space="preserve"> </v>
      </c>
    </row>
    <row r="1013" spans="2:13" x14ac:dyDescent="0.3">
      <c r="B1013" s="2">
        <f>Raw_Data_Input!B1012</f>
        <v>0</v>
      </c>
      <c r="C1013" s="13">
        <f>Raw_Data_Input!F1012</f>
        <v>0</v>
      </c>
      <c r="D1013" s="13">
        <f>Raw_Data_Input!G1012</f>
        <v>0</v>
      </c>
      <c r="E1013" s="12">
        <f>Raw_Data_Input!H1012</f>
        <v>0</v>
      </c>
      <c r="G1013" s="13">
        <f>Raw_Data_Input!D1012</f>
        <v>0</v>
      </c>
      <c r="H1013" s="14">
        <f>Raw_Data_Input!I1012</f>
        <v>0</v>
      </c>
      <c r="I1013" s="18" cm="1">
        <f t="array" ref="I1013">_xlfn.TEXTSPLIT(Raw_Data_Input!E1012,":")*24</f>
        <v>0</v>
      </c>
      <c r="J1013" s="18">
        <f t="shared" si="30"/>
        <v>0</v>
      </c>
      <c r="K1013" s="60">
        <f>Raw_Data_Input!J1012</f>
        <v>0</v>
      </c>
      <c r="M1013" t="str">
        <f t="shared" si="31"/>
        <v xml:space="preserve"> </v>
      </c>
    </row>
    <row r="1014" spans="2:13" x14ac:dyDescent="0.3">
      <c r="B1014" s="2">
        <f>Raw_Data_Input!B1013</f>
        <v>0</v>
      </c>
      <c r="C1014" s="13">
        <f>Raw_Data_Input!F1013</f>
        <v>0</v>
      </c>
      <c r="D1014" s="13">
        <f>Raw_Data_Input!G1013</f>
        <v>0</v>
      </c>
      <c r="E1014" s="12">
        <f>Raw_Data_Input!H1013</f>
        <v>0</v>
      </c>
      <c r="G1014" s="13">
        <f>Raw_Data_Input!D1013</f>
        <v>0</v>
      </c>
      <c r="H1014" s="14">
        <f>Raw_Data_Input!I1013</f>
        <v>0</v>
      </c>
      <c r="I1014" s="18" cm="1">
        <f t="array" ref="I1014">_xlfn.TEXTSPLIT(Raw_Data_Input!E1013,":")*24</f>
        <v>0</v>
      </c>
      <c r="J1014" s="18">
        <f t="shared" si="30"/>
        <v>0</v>
      </c>
      <c r="K1014" s="60">
        <f>Raw_Data_Input!J1013</f>
        <v>0</v>
      </c>
      <c r="M1014" t="str">
        <f t="shared" si="31"/>
        <v xml:space="preserve"> </v>
      </c>
    </row>
    <row r="1015" spans="2:13" x14ac:dyDescent="0.3">
      <c r="B1015" s="2">
        <f>Raw_Data_Input!B1014</f>
        <v>0</v>
      </c>
      <c r="C1015" s="13">
        <f>Raw_Data_Input!F1014</f>
        <v>0</v>
      </c>
      <c r="D1015" s="13">
        <f>Raw_Data_Input!G1014</f>
        <v>0</v>
      </c>
      <c r="E1015" s="12">
        <f>Raw_Data_Input!H1014</f>
        <v>0</v>
      </c>
      <c r="G1015" s="13">
        <f>Raw_Data_Input!D1014</f>
        <v>0</v>
      </c>
      <c r="H1015" s="14">
        <f>Raw_Data_Input!I1014</f>
        <v>0</v>
      </c>
      <c r="I1015" s="18" cm="1">
        <f t="array" ref="I1015">_xlfn.TEXTSPLIT(Raw_Data_Input!E1014,":")*24</f>
        <v>0</v>
      </c>
      <c r="J1015" s="18">
        <f t="shared" si="30"/>
        <v>0</v>
      </c>
      <c r="K1015" s="60">
        <f>Raw_Data_Input!J1014</f>
        <v>0</v>
      </c>
      <c r="M1015" t="str">
        <f t="shared" si="31"/>
        <v xml:space="preserve"> </v>
      </c>
    </row>
    <row r="1016" spans="2:13" x14ac:dyDescent="0.3">
      <c r="B1016" s="2">
        <f>Raw_Data_Input!B1015</f>
        <v>0</v>
      </c>
      <c r="C1016" s="13">
        <f>Raw_Data_Input!F1015</f>
        <v>0</v>
      </c>
      <c r="D1016" s="13">
        <f>Raw_Data_Input!G1015</f>
        <v>0</v>
      </c>
      <c r="E1016" s="12">
        <f>Raw_Data_Input!H1015</f>
        <v>0</v>
      </c>
      <c r="G1016" s="13">
        <f>Raw_Data_Input!D1015</f>
        <v>0</v>
      </c>
      <c r="H1016" s="14">
        <f>Raw_Data_Input!I1015</f>
        <v>0</v>
      </c>
      <c r="I1016" s="18" cm="1">
        <f t="array" ref="I1016">_xlfn.TEXTSPLIT(Raw_Data_Input!E1015,":")*24</f>
        <v>0</v>
      </c>
      <c r="J1016" s="18">
        <f t="shared" si="30"/>
        <v>0</v>
      </c>
      <c r="K1016" s="60">
        <f>Raw_Data_Input!J1015</f>
        <v>0</v>
      </c>
      <c r="M1016" t="str">
        <f t="shared" si="31"/>
        <v xml:space="preserve"> </v>
      </c>
    </row>
    <row r="1017" spans="2:13" x14ac:dyDescent="0.3">
      <c r="B1017" s="2">
        <f>Raw_Data_Input!B1016</f>
        <v>0</v>
      </c>
      <c r="C1017" s="13">
        <f>Raw_Data_Input!F1016</f>
        <v>0</v>
      </c>
      <c r="D1017" s="13">
        <f>Raw_Data_Input!G1016</f>
        <v>0</v>
      </c>
      <c r="E1017" s="12">
        <f>Raw_Data_Input!H1016</f>
        <v>0</v>
      </c>
      <c r="G1017" s="13">
        <f>Raw_Data_Input!D1016</f>
        <v>0</v>
      </c>
      <c r="H1017" s="14">
        <f>Raw_Data_Input!I1016</f>
        <v>0</v>
      </c>
      <c r="I1017" s="18" cm="1">
        <f t="array" ref="I1017">_xlfn.TEXTSPLIT(Raw_Data_Input!E1016,":")*24</f>
        <v>0</v>
      </c>
      <c r="J1017" s="18">
        <f t="shared" si="30"/>
        <v>0</v>
      </c>
      <c r="K1017" s="60">
        <f>Raw_Data_Input!J1016</f>
        <v>0</v>
      </c>
      <c r="M1017" t="str">
        <f t="shared" si="31"/>
        <v xml:space="preserve"> </v>
      </c>
    </row>
    <row r="1018" spans="2:13" x14ac:dyDescent="0.3">
      <c r="B1018" s="2">
        <f>Raw_Data_Input!B1017</f>
        <v>0</v>
      </c>
      <c r="C1018" s="13">
        <f>Raw_Data_Input!F1017</f>
        <v>0</v>
      </c>
      <c r="D1018" s="13">
        <f>Raw_Data_Input!G1017</f>
        <v>0</v>
      </c>
      <c r="E1018" s="12">
        <f>Raw_Data_Input!H1017</f>
        <v>0</v>
      </c>
      <c r="G1018" s="13">
        <f>Raw_Data_Input!D1017</f>
        <v>0</v>
      </c>
      <c r="H1018" s="14">
        <f>Raw_Data_Input!I1017</f>
        <v>0</v>
      </c>
      <c r="I1018" s="18" cm="1">
        <f t="array" ref="I1018">_xlfn.TEXTSPLIT(Raw_Data_Input!E1017,":")*24</f>
        <v>0</v>
      </c>
      <c r="J1018" s="18">
        <f t="shared" si="30"/>
        <v>0</v>
      </c>
      <c r="K1018" s="60">
        <f>Raw_Data_Input!J1017</f>
        <v>0</v>
      </c>
      <c r="M1018" t="str">
        <f t="shared" si="31"/>
        <v xml:space="preserve"> </v>
      </c>
    </row>
    <row r="1019" spans="2:13" x14ac:dyDescent="0.3">
      <c r="B1019" s="2">
        <f>Raw_Data_Input!B1018</f>
        <v>0</v>
      </c>
      <c r="C1019" s="13">
        <f>Raw_Data_Input!F1018</f>
        <v>0</v>
      </c>
      <c r="D1019" s="13">
        <f>Raw_Data_Input!G1018</f>
        <v>0</v>
      </c>
      <c r="E1019" s="12">
        <f>Raw_Data_Input!H1018</f>
        <v>0</v>
      </c>
      <c r="G1019" s="13">
        <f>Raw_Data_Input!D1018</f>
        <v>0</v>
      </c>
      <c r="H1019" s="14">
        <f>Raw_Data_Input!I1018</f>
        <v>0</v>
      </c>
      <c r="I1019" s="18" cm="1">
        <f t="array" ref="I1019">_xlfn.TEXTSPLIT(Raw_Data_Input!E1018,":")*24</f>
        <v>0</v>
      </c>
      <c r="J1019" s="18">
        <f t="shared" si="30"/>
        <v>0</v>
      </c>
      <c r="K1019" s="60">
        <f>Raw_Data_Input!J1018</f>
        <v>0</v>
      </c>
      <c r="M1019" t="str">
        <f t="shared" si="31"/>
        <v xml:space="preserve"> </v>
      </c>
    </row>
    <row r="1020" spans="2:13" x14ac:dyDescent="0.3">
      <c r="B1020" s="2">
        <f>Raw_Data_Input!B1019</f>
        <v>0</v>
      </c>
      <c r="C1020" s="13">
        <f>Raw_Data_Input!F1019</f>
        <v>0</v>
      </c>
      <c r="D1020" s="13">
        <f>Raw_Data_Input!G1019</f>
        <v>0</v>
      </c>
      <c r="E1020" s="12">
        <f>Raw_Data_Input!H1019</f>
        <v>0</v>
      </c>
      <c r="G1020" s="13">
        <f>Raw_Data_Input!D1019</f>
        <v>0</v>
      </c>
      <c r="H1020" s="14">
        <f>Raw_Data_Input!I1019</f>
        <v>0</v>
      </c>
      <c r="I1020" s="18" cm="1">
        <f t="array" ref="I1020">_xlfn.TEXTSPLIT(Raw_Data_Input!E1019,":")*24</f>
        <v>0</v>
      </c>
      <c r="J1020" s="18">
        <f t="shared" si="30"/>
        <v>0</v>
      </c>
      <c r="K1020" s="60">
        <f>Raw_Data_Input!J1019</f>
        <v>0</v>
      </c>
      <c r="M1020" t="str">
        <f t="shared" si="31"/>
        <v xml:space="preserve"> </v>
      </c>
    </row>
    <row r="1021" spans="2:13" x14ac:dyDescent="0.3">
      <c r="B1021" s="2">
        <f>Raw_Data_Input!B1020</f>
        <v>0</v>
      </c>
      <c r="C1021" s="13">
        <f>Raw_Data_Input!F1020</f>
        <v>0</v>
      </c>
      <c r="D1021" s="13">
        <f>Raw_Data_Input!G1020</f>
        <v>0</v>
      </c>
      <c r="E1021" s="12">
        <f>Raw_Data_Input!H1020</f>
        <v>0</v>
      </c>
      <c r="G1021" s="13">
        <f>Raw_Data_Input!D1020</f>
        <v>0</v>
      </c>
      <c r="H1021" s="14">
        <f>Raw_Data_Input!I1020</f>
        <v>0</v>
      </c>
      <c r="I1021" s="18" cm="1">
        <f t="array" ref="I1021">_xlfn.TEXTSPLIT(Raw_Data_Input!E1020,":")*24</f>
        <v>0</v>
      </c>
      <c r="J1021" s="18">
        <f t="shared" si="30"/>
        <v>0</v>
      </c>
      <c r="K1021" s="60">
        <f>Raw_Data_Input!J1020</f>
        <v>0</v>
      </c>
      <c r="M1021" t="str">
        <f t="shared" si="31"/>
        <v xml:space="preserve"> </v>
      </c>
    </row>
    <row r="1022" spans="2:13" x14ac:dyDescent="0.3">
      <c r="B1022" s="2">
        <f>Raw_Data_Input!B1021</f>
        <v>0</v>
      </c>
      <c r="C1022" s="13">
        <f>Raw_Data_Input!F1021</f>
        <v>0</v>
      </c>
      <c r="D1022" s="13">
        <f>Raw_Data_Input!G1021</f>
        <v>0</v>
      </c>
      <c r="E1022" s="12">
        <f>Raw_Data_Input!H1021</f>
        <v>0</v>
      </c>
      <c r="G1022" s="13">
        <f>Raw_Data_Input!D1021</f>
        <v>0</v>
      </c>
      <c r="H1022" s="14">
        <f>Raw_Data_Input!I1021</f>
        <v>0</v>
      </c>
      <c r="I1022" s="18" cm="1">
        <f t="array" ref="I1022">_xlfn.TEXTSPLIT(Raw_Data_Input!E1021,":")*24</f>
        <v>0</v>
      </c>
      <c r="J1022" s="18">
        <f t="shared" si="30"/>
        <v>0</v>
      </c>
      <c r="K1022" s="60">
        <f>Raw_Data_Input!J1021</f>
        <v>0</v>
      </c>
      <c r="M1022" t="str">
        <f t="shared" si="31"/>
        <v xml:space="preserve"> </v>
      </c>
    </row>
    <row r="1023" spans="2:13" x14ac:dyDescent="0.3">
      <c r="B1023" s="2">
        <f>Raw_Data_Input!B1022</f>
        <v>0</v>
      </c>
      <c r="C1023" s="13">
        <f>Raw_Data_Input!F1022</f>
        <v>0</v>
      </c>
      <c r="D1023" s="13">
        <f>Raw_Data_Input!G1022</f>
        <v>0</v>
      </c>
      <c r="E1023" s="12">
        <f>Raw_Data_Input!H1022</f>
        <v>0</v>
      </c>
      <c r="G1023" s="13">
        <f>Raw_Data_Input!D1022</f>
        <v>0</v>
      </c>
      <c r="H1023" s="14">
        <f>Raw_Data_Input!I1022</f>
        <v>0</v>
      </c>
      <c r="I1023" s="18" cm="1">
        <f t="array" ref="I1023">_xlfn.TEXTSPLIT(Raw_Data_Input!E1022,":")*24</f>
        <v>0</v>
      </c>
      <c r="J1023" s="18">
        <f t="shared" si="30"/>
        <v>0</v>
      </c>
      <c r="K1023" s="60">
        <f>Raw_Data_Input!J1022</f>
        <v>0</v>
      </c>
      <c r="M1023" t="str">
        <f t="shared" si="31"/>
        <v xml:space="preserve"> </v>
      </c>
    </row>
    <row r="1024" spans="2:13" x14ac:dyDescent="0.3">
      <c r="B1024" s="2">
        <f>Raw_Data_Input!B1023</f>
        <v>0</v>
      </c>
      <c r="C1024" s="13">
        <f>Raw_Data_Input!F1023</f>
        <v>0</v>
      </c>
      <c r="D1024" s="13">
        <f>Raw_Data_Input!G1023</f>
        <v>0</v>
      </c>
      <c r="E1024" s="12">
        <f>Raw_Data_Input!H1023</f>
        <v>0</v>
      </c>
      <c r="G1024" s="13">
        <f>Raw_Data_Input!D1023</f>
        <v>0</v>
      </c>
      <c r="H1024" s="14">
        <f>Raw_Data_Input!I1023</f>
        <v>0</v>
      </c>
      <c r="I1024" s="18" cm="1">
        <f t="array" ref="I1024">_xlfn.TEXTSPLIT(Raw_Data_Input!E1023,":")*24</f>
        <v>0</v>
      </c>
      <c r="J1024" s="18">
        <f t="shared" si="30"/>
        <v>0</v>
      </c>
      <c r="K1024" s="60">
        <f>Raw_Data_Input!J1023</f>
        <v>0</v>
      </c>
      <c r="M1024" t="str">
        <f t="shared" si="31"/>
        <v xml:space="preserve"> </v>
      </c>
    </row>
    <row r="1025" spans="2:13" x14ac:dyDescent="0.3">
      <c r="B1025" s="2">
        <f>Raw_Data_Input!B1024</f>
        <v>0</v>
      </c>
      <c r="C1025" s="13">
        <f>Raw_Data_Input!F1024</f>
        <v>0</v>
      </c>
      <c r="D1025" s="13">
        <f>Raw_Data_Input!G1024</f>
        <v>0</v>
      </c>
      <c r="E1025" s="12">
        <f>Raw_Data_Input!H1024</f>
        <v>0</v>
      </c>
      <c r="G1025" s="13">
        <f>Raw_Data_Input!D1024</f>
        <v>0</v>
      </c>
      <c r="H1025" s="14">
        <f>Raw_Data_Input!I1024</f>
        <v>0</v>
      </c>
      <c r="I1025" s="18" cm="1">
        <f t="array" ref="I1025">_xlfn.TEXTSPLIT(Raw_Data_Input!E1024,":")*24</f>
        <v>0</v>
      </c>
      <c r="J1025" s="18">
        <f t="shared" si="30"/>
        <v>0</v>
      </c>
      <c r="K1025" s="60">
        <f>Raw_Data_Input!J1024</f>
        <v>0</v>
      </c>
      <c r="M1025" t="str">
        <f t="shared" si="31"/>
        <v xml:space="preserve"> </v>
      </c>
    </row>
    <row r="1026" spans="2:13" x14ac:dyDescent="0.3">
      <c r="B1026" s="2">
        <f>Raw_Data_Input!B1025</f>
        <v>0</v>
      </c>
      <c r="C1026" s="13">
        <f>Raw_Data_Input!F1025</f>
        <v>0</v>
      </c>
      <c r="D1026" s="13">
        <f>Raw_Data_Input!G1025</f>
        <v>0</v>
      </c>
      <c r="E1026" s="12">
        <f>Raw_Data_Input!H1025</f>
        <v>0</v>
      </c>
      <c r="G1026" s="13">
        <f>Raw_Data_Input!D1025</f>
        <v>0</v>
      </c>
      <c r="H1026" s="14">
        <f>Raw_Data_Input!I1025</f>
        <v>0</v>
      </c>
      <c r="I1026" s="18" cm="1">
        <f t="array" ref="I1026">_xlfn.TEXTSPLIT(Raw_Data_Input!E1025,":")*24</f>
        <v>0</v>
      </c>
      <c r="J1026" s="18">
        <f t="shared" si="30"/>
        <v>0</v>
      </c>
      <c r="K1026" s="60">
        <f>Raw_Data_Input!J1025</f>
        <v>0</v>
      </c>
      <c r="M1026" t="str">
        <f t="shared" si="31"/>
        <v xml:space="preserve"> </v>
      </c>
    </row>
    <row r="1027" spans="2:13" x14ac:dyDescent="0.3">
      <c r="B1027" s="2">
        <f>Raw_Data_Input!B1026</f>
        <v>0</v>
      </c>
      <c r="C1027" s="13">
        <f>Raw_Data_Input!F1026</f>
        <v>0</v>
      </c>
      <c r="D1027" s="13">
        <f>Raw_Data_Input!G1026</f>
        <v>0</v>
      </c>
      <c r="E1027" s="12">
        <f>Raw_Data_Input!H1026</f>
        <v>0</v>
      </c>
      <c r="G1027" s="13">
        <f>Raw_Data_Input!D1026</f>
        <v>0</v>
      </c>
      <c r="H1027" s="14">
        <f>Raw_Data_Input!I1026</f>
        <v>0</v>
      </c>
      <c r="I1027" s="18" cm="1">
        <f t="array" ref="I1027">_xlfn.TEXTSPLIT(Raw_Data_Input!E1026,":")*24</f>
        <v>0</v>
      </c>
      <c r="J1027" s="18">
        <f t="shared" si="30"/>
        <v>0</v>
      </c>
      <c r="K1027" s="60">
        <f>Raw_Data_Input!J1026</f>
        <v>0</v>
      </c>
      <c r="M1027" t="str">
        <f t="shared" si="31"/>
        <v xml:space="preserve"> </v>
      </c>
    </row>
    <row r="1028" spans="2:13" x14ac:dyDescent="0.3">
      <c r="B1028" s="2">
        <f>Raw_Data_Input!B1027</f>
        <v>0</v>
      </c>
      <c r="C1028" s="13">
        <f>Raw_Data_Input!F1027</f>
        <v>0</v>
      </c>
      <c r="D1028" s="13">
        <f>Raw_Data_Input!G1027</f>
        <v>0</v>
      </c>
      <c r="E1028" s="12">
        <f>Raw_Data_Input!H1027</f>
        <v>0</v>
      </c>
      <c r="G1028" s="13">
        <f>Raw_Data_Input!D1027</f>
        <v>0</v>
      </c>
      <c r="H1028" s="14">
        <f>Raw_Data_Input!I1027</f>
        <v>0</v>
      </c>
      <c r="I1028" s="18" cm="1">
        <f t="array" ref="I1028">_xlfn.TEXTSPLIT(Raw_Data_Input!E1027,":")*24</f>
        <v>0</v>
      </c>
      <c r="J1028" s="18">
        <f t="shared" si="30"/>
        <v>0</v>
      </c>
      <c r="K1028" s="60">
        <f>Raw_Data_Input!J1027</f>
        <v>0</v>
      </c>
      <c r="M1028" t="str">
        <f t="shared" si="31"/>
        <v xml:space="preserve"> </v>
      </c>
    </row>
    <row r="1029" spans="2:13" x14ac:dyDescent="0.3">
      <c r="B1029" s="2">
        <f>Raw_Data_Input!B1028</f>
        <v>0</v>
      </c>
      <c r="C1029" s="13">
        <f>Raw_Data_Input!F1028</f>
        <v>0</v>
      </c>
      <c r="D1029" s="13">
        <f>Raw_Data_Input!G1028</f>
        <v>0</v>
      </c>
      <c r="E1029" s="12">
        <f>Raw_Data_Input!H1028</f>
        <v>0</v>
      </c>
      <c r="G1029" s="13">
        <f>Raw_Data_Input!D1028</f>
        <v>0</v>
      </c>
      <c r="H1029" s="14">
        <f>Raw_Data_Input!I1028</f>
        <v>0</v>
      </c>
      <c r="I1029" s="18" cm="1">
        <f t="array" ref="I1029">_xlfn.TEXTSPLIT(Raw_Data_Input!E1028,":")*24</f>
        <v>0</v>
      </c>
      <c r="J1029" s="18">
        <f t="shared" ref="J1029:J1092" si="32">H1029*I1029</f>
        <v>0</v>
      </c>
      <c r="K1029" s="60">
        <f>Raw_Data_Input!J1028</f>
        <v>0</v>
      </c>
      <c r="M1029" t="str">
        <f t="shared" ref="M1029:M1092" si="33">IF(I1029&gt;0,TRUE," ")</f>
        <v xml:space="preserve"> </v>
      </c>
    </row>
    <row r="1030" spans="2:13" x14ac:dyDescent="0.3">
      <c r="B1030" s="2">
        <f>Raw_Data_Input!B1029</f>
        <v>0</v>
      </c>
      <c r="C1030" s="13">
        <f>Raw_Data_Input!F1029</f>
        <v>0</v>
      </c>
      <c r="D1030" s="13">
        <f>Raw_Data_Input!G1029</f>
        <v>0</v>
      </c>
      <c r="E1030" s="12">
        <f>Raw_Data_Input!H1029</f>
        <v>0</v>
      </c>
      <c r="G1030" s="13">
        <f>Raw_Data_Input!D1029</f>
        <v>0</v>
      </c>
      <c r="H1030" s="14">
        <f>Raw_Data_Input!I1029</f>
        <v>0</v>
      </c>
      <c r="I1030" s="18" cm="1">
        <f t="array" ref="I1030">_xlfn.TEXTSPLIT(Raw_Data_Input!E1029,":")*24</f>
        <v>0</v>
      </c>
      <c r="J1030" s="18">
        <f t="shared" si="32"/>
        <v>0</v>
      </c>
      <c r="K1030" s="60">
        <f>Raw_Data_Input!J1029</f>
        <v>0</v>
      </c>
      <c r="M1030" t="str">
        <f t="shared" si="33"/>
        <v xml:space="preserve"> </v>
      </c>
    </row>
    <row r="1031" spans="2:13" x14ac:dyDescent="0.3">
      <c r="B1031" s="2">
        <f>Raw_Data_Input!B1030</f>
        <v>0</v>
      </c>
      <c r="C1031" s="13">
        <f>Raw_Data_Input!F1030</f>
        <v>0</v>
      </c>
      <c r="D1031" s="13">
        <f>Raw_Data_Input!G1030</f>
        <v>0</v>
      </c>
      <c r="E1031" s="12">
        <f>Raw_Data_Input!H1030</f>
        <v>0</v>
      </c>
      <c r="G1031" s="13">
        <f>Raw_Data_Input!D1030</f>
        <v>0</v>
      </c>
      <c r="H1031" s="14">
        <f>Raw_Data_Input!I1030</f>
        <v>0</v>
      </c>
      <c r="I1031" s="18" cm="1">
        <f t="array" ref="I1031">_xlfn.TEXTSPLIT(Raw_Data_Input!E1030,":")*24</f>
        <v>0</v>
      </c>
      <c r="J1031" s="18">
        <f t="shared" si="32"/>
        <v>0</v>
      </c>
      <c r="K1031" s="60">
        <f>Raw_Data_Input!J1030</f>
        <v>0</v>
      </c>
      <c r="M1031" t="str">
        <f t="shared" si="33"/>
        <v xml:space="preserve"> </v>
      </c>
    </row>
    <row r="1032" spans="2:13" x14ac:dyDescent="0.3">
      <c r="B1032" s="2">
        <f>Raw_Data_Input!B1031</f>
        <v>0</v>
      </c>
      <c r="C1032" s="13">
        <f>Raw_Data_Input!F1031</f>
        <v>0</v>
      </c>
      <c r="D1032" s="13">
        <f>Raw_Data_Input!G1031</f>
        <v>0</v>
      </c>
      <c r="E1032" s="12">
        <f>Raw_Data_Input!H1031</f>
        <v>0</v>
      </c>
      <c r="G1032" s="13">
        <f>Raw_Data_Input!D1031</f>
        <v>0</v>
      </c>
      <c r="H1032" s="14">
        <f>Raw_Data_Input!I1031</f>
        <v>0</v>
      </c>
      <c r="I1032" s="18" cm="1">
        <f t="array" ref="I1032">_xlfn.TEXTSPLIT(Raw_Data_Input!E1031,":")*24</f>
        <v>0</v>
      </c>
      <c r="J1032" s="18">
        <f t="shared" si="32"/>
        <v>0</v>
      </c>
      <c r="K1032" s="60">
        <f>Raw_Data_Input!J1031</f>
        <v>0</v>
      </c>
      <c r="M1032" t="str">
        <f t="shared" si="33"/>
        <v xml:space="preserve"> </v>
      </c>
    </row>
    <row r="1033" spans="2:13" x14ac:dyDescent="0.3">
      <c r="B1033" s="2">
        <f>Raw_Data_Input!B1032</f>
        <v>0</v>
      </c>
      <c r="C1033" s="13">
        <f>Raw_Data_Input!F1032</f>
        <v>0</v>
      </c>
      <c r="D1033" s="13">
        <f>Raw_Data_Input!G1032</f>
        <v>0</v>
      </c>
      <c r="E1033" s="12">
        <f>Raw_Data_Input!H1032</f>
        <v>0</v>
      </c>
      <c r="G1033" s="13">
        <f>Raw_Data_Input!D1032</f>
        <v>0</v>
      </c>
      <c r="H1033" s="14">
        <f>Raw_Data_Input!I1032</f>
        <v>0</v>
      </c>
      <c r="I1033" s="18" cm="1">
        <f t="array" ref="I1033">_xlfn.TEXTSPLIT(Raw_Data_Input!E1032,":")*24</f>
        <v>0</v>
      </c>
      <c r="J1033" s="18">
        <f t="shared" si="32"/>
        <v>0</v>
      </c>
      <c r="K1033" s="60">
        <f>Raw_Data_Input!J1032</f>
        <v>0</v>
      </c>
      <c r="M1033" t="str">
        <f t="shared" si="33"/>
        <v xml:space="preserve"> </v>
      </c>
    </row>
    <row r="1034" spans="2:13" x14ac:dyDescent="0.3">
      <c r="B1034" s="2">
        <f>Raw_Data_Input!B1033</f>
        <v>0</v>
      </c>
      <c r="C1034" s="13">
        <f>Raw_Data_Input!F1033</f>
        <v>0</v>
      </c>
      <c r="D1034" s="13">
        <f>Raw_Data_Input!G1033</f>
        <v>0</v>
      </c>
      <c r="E1034" s="12">
        <f>Raw_Data_Input!H1033</f>
        <v>0</v>
      </c>
      <c r="G1034" s="13">
        <f>Raw_Data_Input!D1033</f>
        <v>0</v>
      </c>
      <c r="H1034" s="14">
        <f>Raw_Data_Input!I1033</f>
        <v>0</v>
      </c>
      <c r="I1034" s="18" cm="1">
        <f t="array" ref="I1034">_xlfn.TEXTSPLIT(Raw_Data_Input!E1033,":")*24</f>
        <v>0</v>
      </c>
      <c r="J1034" s="18">
        <f t="shared" si="32"/>
        <v>0</v>
      </c>
      <c r="K1034" s="60">
        <f>Raw_Data_Input!J1033</f>
        <v>0</v>
      </c>
      <c r="M1034" t="str">
        <f t="shared" si="33"/>
        <v xml:space="preserve"> </v>
      </c>
    </row>
    <row r="1035" spans="2:13" x14ac:dyDescent="0.3">
      <c r="B1035" s="2">
        <f>Raw_Data_Input!B1034</f>
        <v>0</v>
      </c>
      <c r="C1035" s="13">
        <f>Raw_Data_Input!F1034</f>
        <v>0</v>
      </c>
      <c r="D1035" s="13">
        <f>Raw_Data_Input!G1034</f>
        <v>0</v>
      </c>
      <c r="E1035" s="12">
        <f>Raw_Data_Input!H1034</f>
        <v>0</v>
      </c>
      <c r="G1035" s="13">
        <f>Raw_Data_Input!D1034</f>
        <v>0</v>
      </c>
      <c r="H1035" s="14">
        <f>Raw_Data_Input!I1034</f>
        <v>0</v>
      </c>
      <c r="I1035" s="18" cm="1">
        <f t="array" ref="I1035">_xlfn.TEXTSPLIT(Raw_Data_Input!E1034,":")*24</f>
        <v>0</v>
      </c>
      <c r="J1035" s="18">
        <f t="shared" si="32"/>
        <v>0</v>
      </c>
      <c r="K1035" s="60">
        <f>Raw_Data_Input!J1034</f>
        <v>0</v>
      </c>
      <c r="M1035" t="str">
        <f t="shared" si="33"/>
        <v xml:space="preserve"> </v>
      </c>
    </row>
    <row r="1036" spans="2:13" x14ac:dyDescent="0.3">
      <c r="B1036" s="2">
        <f>Raw_Data_Input!B1035</f>
        <v>0</v>
      </c>
      <c r="C1036" s="13">
        <f>Raw_Data_Input!F1035</f>
        <v>0</v>
      </c>
      <c r="D1036" s="13">
        <f>Raw_Data_Input!G1035</f>
        <v>0</v>
      </c>
      <c r="E1036" s="12">
        <f>Raw_Data_Input!H1035</f>
        <v>0</v>
      </c>
      <c r="G1036" s="13">
        <f>Raw_Data_Input!D1035</f>
        <v>0</v>
      </c>
      <c r="H1036" s="14">
        <f>Raw_Data_Input!I1035</f>
        <v>0</v>
      </c>
      <c r="I1036" s="18" cm="1">
        <f t="array" ref="I1036">_xlfn.TEXTSPLIT(Raw_Data_Input!E1035,":")*24</f>
        <v>0</v>
      </c>
      <c r="J1036" s="18">
        <f t="shared" si="32"/>
        <v>0</v>
      </c>
      <c r="K1036" s="60">
        <f>Raw_Data_Input!J1035</f>
        <v>0</v>
      </c>
      <c r="M1036" t="str">
        <f t="shared" si="33"/>
        <v xml:space="preserve"> </v>
      </c>
    </row>
    <row r="1037" spans="2:13" x14ac:dyDescent="0.3">
      <c r="B1037" s="2">
        <f>Raw_Data_Input!B1036</f>
        <v>0</v>
      </c>
      <c r="C1037" s="13">
        <f>Raw_Data_Input!F1036</f>
        <v>0</v>
      </c>
      <c r="D1037" s="13">
        <f>Raw_Data_Input!G1036</f>
        <v>0</v>
      </c>
      <c r="E1037" s="12">
        <f>Raw_Data_Input!H1036</f>
        <v>0</v>
      </c>
      <c r="G1037" s="13">
        <f>Raw_Data_Input!D1036</f>
        <v>0</v>
      </c>
      <c r="H1037" s="14">
        <f>Raw_Data_Input!I1036</f>
        <v>0</v>
      </c>
      <c r="I1037" s="18" cm="1">
        <f t="array" ref="I1037">_xlfn.TEXTSPLIT(Raw_Data_Input!E1036,":")*24</f>
        <v>0</v>
      </c>
      <c r="J1037" s="18">
        <f t="shared" si="32"/>
        <v>0</v>
      </c>
      <c r="K1037" s="60">
        <f>Raw_Data_Input!J1036</f>
        <v>0</v>
      </c>
      <c r="M1037" t="str">
        <f t="shared" si="33"/>
        <v xml:space="preserve"> </v>
      </c>
    </row>
    <row r="1038" spans="2:13" x14ac:dyDescent="0.3">
      <c r="B1038" s="2">
        <f>Raw_Data_Input!B1037</f>
        <v>0</v>
      </c>
      <c r="C1038" s="13">
        <f>Raw_Data_Input!F1037</f>
        <v>0</v>
      </c>
      <c r="D1038" s="13">
        <f>Raw_Data_Input!G1037</f>
        <v>0</v>
      </c>
      <c r="E1038" s="12">
        <f>Raw_Data_Input!H1037</f>
        <v>0</v>
      </c>
      <c r="G1038" s="13">
        <f>Raw_Data_Input!D1037</f>
        <v>0</v>
      </c>
      <c r="H1038" s="14">
        <f>Raw_Data_Input!I1037</f>
        <v>0</v>
      </c>
      <c r="I1038" s="18" cm="1">
        <f t="array" ref="I1038">_xlfn.TEXTSPLIT(Raw_Data_Input!E1037,":")*24</f>
        <v>0</v>
      </c>
      <c r="J1038" s="18">
        <f t="shared" si="32"/>
        <v>0</v>
      </c>
      <c r="K1038" s="60">
        <f>Raw_Data_Input!J1037</f>
        <v>0</v>
      </c>
      <c r="M1038" t="str">
        <f t="shared" si="33"/>
        <v xml:space="preserve"> </v>
      </c>
    </row>
    <row r="1039" spans="2:13" x14ac:dyDescent="0.3">
      <c r="B1039" s="2">
        <f>Raw_Data_Input!B1038</f>
        <v>0</v>
      </c>
      <c r="C1039" s="13">
        <f>Raw_Data_Input!F1038</f>
        <v>0</v>
      </c>
      <c r="D1039" s="13">
        <f>Raw_Data_Input!G1038</f>
        <v>0</v>
      </c>
      <c r="E1039" s="12">
        <f>Raw_Data_Input!H1038</f>
        <v>0</v>
      </c>
      <c r="G1039" s="13">
        <f>Raw_Data_Input!D1038</f>
        <v>0</v>
      </c>
      <c r="H1039" s="14">
        <f>Raw_Data_Input!I1038</f>
        <v>0</v>
      </c>
      <c r="I1039" s="18" cm="1">
        <f t="array" ref="I1039">_xlfn.TEXTSPLIT(Raw_Data_Input!E1038,":")*24</f>
        <v>0</v>
      </c>
      <c r="J1039" s="18">
        <f t="shared" si="32"/>
        <v>0</v>
      </c>
      <c r="K1039" s="60">
        <f>Raw_Data_Input!J1038</f>
        <v>0</v>
      </c>
      <c r="M1039" t="str">
        <f t="shared" si="33"/>
        <v xml:space="preserve"> </v>
      </c>
    </row>
    <row r="1040" spans="2:13" x14ac:dyDescent="0.3">
      <c r="B1040" s="2">
        <f>Raw_Data_Input!B1039</f>
        <v>0</v>
      </c>
      <c r="C1040" s="13">
        <f>Raw_Data_Input!F1039</f>
        <v>0</v>
      </c>
      <c r="D1040" s="13">
        <f>Raw_Data_Input!G1039</f>
        <v>0</v>
      </c>
      <c r="E1040" s="12">
        <f>Raw_Data_Input!H1039</f>
        <v>0</v>
      </c>
      <c r="G1040" s="13">
        <f>Raw_Data_Input!D1039</f>
        <v>0</v>
      </c>
      <c r="H1040" s="14">
        <f>Raw_Data_Input!I1039</f>
        <v>0</v>
      </c>
      <c r="I1040" s="18" cm="1">
        <f t="array" ref="I1040">_xlfn.TEXTSPLIT(Raw_Data_Input!E1039,":")*24</f>
        <v>0</v>
      </c>
      <c r="J1040" s="18">
        <f t="shared" si="32"/>
        <v>0</v>
      </c>
      <c r="K1040" s="60">
        <f>Raw_Data_Input!J1039</f>
        <v>0</v>
      </c>
      <c r="M1040" t="str">
        <f t="shared" si="33"/>
        <v xml:space="preserve"> </v>
      </c>
    </row>
    <row r="1041" spans="2:13" x14ac:dyDescent="0.3">
      <c r="B1041" s="2">
        <f>Raw_Data_Input!B1040</f>
        <v>0</v>
      </c>
      <c r="C1041" s="13">
        <f>Raw_Data_Input!F1040</f>
        <v>0</v>
      </c>
      <c r="D1041" s="13">
        <f>Raw_Data_Input!G1040</f>
        <v>0</v>
      </c>
      <c r="E1041" s="12">
        <f>Raw_Data_Input!H1040</f>
        <v>0</v>
      </c>
      <c r="G1041" s="13">
        <f>Raw_Data_Input!D1040</f>
        <v>0</v>
      </c>
      <c r="H1041" s="14">
        <f>Raw_Data_Input!I1040</f>
        <v>0</v>
      </c>
      <c r="I1041" s="18" cm="1">
        <f t="array" ref="I1041">_xlfn.TEXTSPLIT(Raw_Data_Input!E1040,":")*24</f>
        <v>0</v>
      </c>
      <c r="J1041" s="18">
        <f t="shared" si="32"/>
        <v>0</v>
      </c>
      <c r="K1041" s="60">
        <f>Raw_Data_Input!J1040</f>
        <v>0</v>
      </c>
      <c r="M1041" t="str">
        <f t="shared" si="33"/>
        <v xml:space="preserve"> </v>
      </c>
    </row>
    <row r="1042" spans="2:13" x14ac:dyDescent="0.3">
      <c r="B1042" s="2">
        <f>Raw_Data_Input!B1041</f>
        <v>0</v>
      </c>
      <c r="C1042" s="13">
        <f>Raw_Data_Input!F1041</f>
        <v>0</v>
      </c>
      <c r="D1042" s="13">
        <f>Raw_Data_Input!G1041</f>
        <v>0</v>
      </c>
      <c r="E1042" s="12">
        <f>Raw_Data_Input!H1041</f>
        <v>0</v>
      </c>
      <c r="G1042" s="13">
        <f>Raw_Data_Input!D1041</f>
        <v>0</v>
      </c>
      <c r="H1042" s="14">
        <f>Raw_Data_Input!I1041</f>
        <v>0</v>
      </c>
      <c r="I1042" s="18" cm="1">
        <f t="array" ref="I1042">_xlfn.TEXTSPLIT(Raw_Data_Input!E1041,":")*24</f>
        <v>0</v>
      </c>
      <c r="J1042" s="18">
        <f t="shared" si="32"/>
        <v>0</v>
      </c>
      <c r="K1042" s="60">
        <f>Raw_Data_Input!J1041</f>
        <v>0</v>
      </c>
      <c r="M1042" t="str">
        <f t="shared" si="33"/>
        <v xml:space="preserve"> </v>
      </c>
    </row>
    <row r="1043" spans="2:13" x14ac:dyDescent="0.3">
      <c r="B1043" s="2">
        <f>Raw_Data_Input!B1042</f>
        <v>0</v>
      </c>
      <c r="C1043" s="13">
        <f>Raw_Data_Input!F1042</f>
        <v>0</v>
      </c>
      <c r="D1043" s="13">
        <f>Raw_Data_Input!G1042</f>
        <v>0</v>
      </c>
      <c r="E1043" s="12">
        <f>Raw_Data_Input!H1042</f>
        <v>0</v>
      </c>
      <c r="G1043" s="13">
        <f>Raw_Data_Input!D1042</f>
        <v>0</v>
      </c>
      <c r="H1043" s="14">
        <f>Raw_Data_Input!I1042</f>
        <v>0</v>
      </c>
      <c r="I1043" s="18" cm="1">
        <f t="array" ref="I1043">_xlfn.TEXTSPLIT(Raw_Data_Input!E1042,":")*24</f>
        <v>0</v>
      </c>
      <c r="J1043" s="18">
        <f t="shared" si="32"/>
        <v>0</v>
      </c>
      <c r="K1043" s="60">
        <f>Raw_Data_Input!J1042</f>
        <v>0</v>
      </c>
      <c r="M1043" t="str">
        <f t="shared" si="33"/>
        <v xml:space="preserve"> </v>
      </c>
    </row>
    <row r="1044" spans="2:13" x14ac:dyDescent="0.3">
      <c r="B1044" s="2">
        <f>Raw_Data_Input!B1043</f>
        <v>0</v>
      </c>
      <c r="C1044" s="13">
        <f>Raw_Data_Input!F1043</f>
        <v>0</v>
      </c>
      <c r="D1044" s="13">
        <f>Raw_Data_Input!G1043</f>
        <v>0</v>
      </c>
      <c r="E1044" s="12">
        <f>Raw_Data_Input!H1043</f>
        <v>0</v>
      </c>
      <c r="G1044" s="13">
        <f>Raw_Data_Input!D1043</f>
        <v>0</v>
      </c>
      <c r="H1044" s="14">
        <f>Raw_Data_Input!I1043</f>
        <v>0</v>
      </c>
      <c r="I1044" s="18" cm="1">
        <f t="array" ref="I1044">_xlfn.TEXTSPLIT(Raw_Data_Input!E1043,":")*24</f>
        <v>0</v>
      </c>
      <c r="J1044" s="18">
        <f t="shared" si="32"/>
        <v>0</v>
      </c>
      <c r="K1044" s="60">
        <f>Raw_Data_Input!J1043</f>
        <v>0</v>
      </c>
      <c r="M1044" t="str">
        <f t="shared" si="33"/>
        <v xml:space="preserve"> </v>
      </c>
    </row>
    <row r="1045" spans="2:13" x14ac:dyDescent="0.3">
      <c r="B1045" s="2">
        <f>Raw_Data_Input!B1044</f>
        <v>0</v>
      </c>
      <c r="C1045" s="13">
        <f>Raw_Data_Input!F1044</f>
        <v>0</v>
      </c>
      <c r="D1045" s="13">
        <f>Raw_Data_Input!G1044</f>
        <v>0</v>
      </c>
      <c r="E1045" s="12">
        <f>Raw_Data_Input!H1044</f>
        <v>0</v>
      </c>
      <c r="G1045" s="13">
        <f>Raw_Data_Input!D1044</f>
        <v>0</v>
      </c>
      <c r="H1045" s="14">
        <f>Raw_Data_Input!I1044</f>
        <v>0</v>
      </c>
      <c r="I1045" s="18" cm="1">
        <f t="array" ref="I1045">_xlfn.TEXTSPLIT(Raw_Data_Input!E1044,":")*24</f>
        <v>0</v>
      </c>
      <c r="J1045" s="18">
        <f t="shared" si="32"/>
        <v>0</v>
      </c>
      <c r="K1045" s="60">
        <f>Raw_Data_Input!J1044</f>
        <v>0</v>
      </c>
      <c r="M1045" t="str">
        <f t="shared" si="33"/>
        <v xml:space="preserve"> </v>
      </c>
    </row>
    <row r="1046" spans="2:13" x14ac:dyDescent="0.3">
      <c r="B1046" s="2">
        <f>Raw_Data_Input!B1045</f>
        <v>0</v>
      </c>
      <c r="C1046" s="13">
        <f>Raw_Data_Input!F1045</f>
        <v>0</v>
      </c>
      <c r="D1046" s="13">
        <f>Raw_Data_Input!G1045</f>
        <v>0</v>
      </c>
      <c r="E1046" s="12">
        <f>Raw_Data_Input!H1045</f>
        <v>0</v>
      </c>
      <c r="G1046" s="13">
        <f>Raw_Data_Input!D1045</f>
        <v>0</v>
      </c>
      <c r="H1046" s="14">
        <f>Raw_Data_Input!I1045</f>
        <v>0</v>
      </c>
      <c r="I1046" s="18" cm="1">
        <f t="array" ref="I1046">_xlfn.TEXTSPLIT(Raw_Data_Input!E1045,":")*24</f>
        <v>0</v>
      </c>
      <c r="J1046" s="18">
        <f t="shared" si="32"/>
        <v>0</v>
      </c>
      <c r="K1046" s="60">
        <f>Raw_Data_Input!J1045</f>
        <v>0</v>
      </c>
      <c r="M1046" t="str">
        <f t="shared" si="33"/>
        <v xml:space="preserve"> </v>
      </c>
    </row>
    <row r="1047" spans="2:13" x14ac:dyDescent="0.3">
      <c r="B1047" s="2">
        <f>Raw_Data_Input!B1046</f>
        <v>0</v>
      </c>
      <c r="C1047" s="13">
        <f>Raw_Data_Input!F1046</f>
        <v>0</v>
      </c>
      <c r="D1047" s="13">
        <f>Raw_Data_Input!G1046</f>
        <v>0</v>
      </c>
      <c r="E1047" s="12">
        <f>Raw_Data_Input!H1046</f>
        <v>0</v>
      </c>
      <c r="G1047" s="13">
        <f>Raw_Data_Input!D1046</f>
        <v>0</v>
      </c>
      <c r="H1047" s="14">
        <f>Raw_Data_Input!I1046</f>
        <v>0</v>
      </c>
      <c r="I1047" s="18" cm="1">
        <f t="array" ref="I1047">_xlfn.TEXTSPLIT(Raw_Data_Input!E1046,":")*24</f>
        <v>0</v>
      </c>
      <c r="J1047" s="18">
        <f t="shared" si="32"/>
        <v>0</v>
      </c>
      <c r="K1047" s="60">
        <f>Raw_Data_Input!J1046</f>
        <v>0</v>
      </c>
      <c r="M1047" t="str">
        <f t="shared" si="33"/>
        <v xml:space="preserve"> </v>
      </c>
    </row>
    <row r="1048" spans="2:13" x14ac:dyDescent="0.3">
      <c r="B1048" s="2">
        <f>Raw_Data_Input!B1047</f>
        <v>0</v>
      </c>
      <c r="C1048" s="13">
        <f>Raw_Data_Input!F1047</f>
        <v>0</v>
      </c>
      <c r="D1048" s="13">
        <f>Raw_Data_Input!G1047</f>
        <v>0</v>
      </c>
      <c r="E1048" s="12">
        <f>Raw_Data_Input!H1047</f>
        <v>0</v>
      </c>
      <c r="G1048" s="13">
        <f>Raw_Data_Input!D1047</f>
        <v>0</v>
      </c>
      <c r="H1048" s="14">
        <f>Raw_Data_Input!I1047</f>
        <v>0</v>
      </c>
      <c r="I1048" s="18" cm="1">
        <f t="array" ref="I1048">_xlfn.TEXTSPLIT(Raw_Data_Input!E1047,":")*24</f>
        <v>0</v>
      </c>
      <c r="J1048" s="18">
        <f t="shared" si="32"/>
        <v>0</v>
      </c>
      <c r="K1048" s="60">
        <f>Raw_Data_Input!J1047</f>
        <v>0</v>
      </c>
      <c r="M1048" t="str">
        <f t="shared" si="33"/>
        <v xml:space="preserve"> </v>
      </c>
    </row>
    <row r="1049" spans="2:13" x14ac:dyDescent="0.3">
      <c r="B1049" s="2">
        <f>Raw_Data_Input!B1048</f>
        <v>0</v>
      </c>
      <c r="C1049" s="13">
        <f>Raw_Data_Input!F1048</f>
        <v>0</v>
      </c>
      <c r="D1049" s="13">
        <f>Raw_Data_Input!G1048</f>
        <v>0</v>
      </c>
      <c r="E1049" s="12">
        <f>Raw_Data_Input!H1048</f>
        <v>0</v>
      </c>
      <c r="G1049" s="13">
        <f>Raw_Data_Input!D1048</f>
        <v>0</v>
      </c>
      <c r="H1049" s="14">
        <f>Raw_Data_Input!I1048</f>
        <v>0</v>
      </c>
      <c r="I1049" s="18" cm="1">
        <f t="array" ref="I1049">_xlfn.TEXTSPLIT(Raw_Data_Input!E1048,":")*24</f>
        <v>0</v>
      </c>
      <c r="J1049" s="18">
        <f t="shared" si="32"/>
        <v>0</v>
      </c>
      <c r="K1049" s="60">
        <f>Raw_Data_Input!J1048</f>
        <v>0</v>
      </c>
      <c r="M1049" t="str">
        <f t="shared" si="33"/>
        <v xml:space="preserve"> </v>
      </c>
    </row>
    <row r="1050" spans="2:13" x14ac:dyDescent="0.3">
      <c r="B1050" s="2">
        <f>Raw_Data_Input!B1049</f>
        <v>0</v>
      </c>
      <c r="C1050" s="13">
        <f>Raw_Data_Input!F1049</f>
        <v>0</v>
      </c>
      <c r="D1050" s="13">
        <f>Raw_Data_Input!G1049</f>
        <v>0</v>
      </c>
      <c r="E1050" s="12">
        <f>Raw_Data_Input!H1049</f>
        <v>0</v>
      </c>
      <c r="G1050" s="13">
        <f>Raw_Data_Input!D1049</f>
        <v>0</v>
      </c>
      <c r="H1050" s="14">
        <f>Raw_Data_Input!I1049</f>
        <v>0</v>
      </c>
      <c r="I1050" s="18" cm="1">
        <f t="array" ref="I1050">_xlfn.TEXTSPLIT(Raw_Data_Input!E1049,":")*24</f>
        <v>0</v>
      </c>
      <c r="J1050" s="18">
        <f t="shared" si="32"/>
        <v>0</v>
      </c>
      <c r="K1050" s="60">
        <f>Raw_Data_Input!J1049</f>
        <v>0</v>
      </c>
      <c r="M1050" t="str">
        <f t="shared" si="33"/>
        <v xml:space="preserve"> </v>
      </c>
    </row>
    <row r="1051" spans="2:13" x14ac:dyDescent="0.3">
      <c r="B1051" s="2">
        <f>Raw_Data_Input!B1050</f>
        <v>0</v>
      </c>
      <c r="C1051" s="13">
        <f>Raw_Data_Input!F1050</f>
        <v>0</v>
      </c>
      <c r="D1051" s="13">
        <f>Raw_Data_Input!G1050</f>
        <v>0</v>
      </c>
      <c r="E1051" s="12">
        <f>Raw_Data_Input!H1050</f>
        <v>0</v>
      </c>
      <c r="G1051" s="13">
        <f>Raw_Data_Input!D1050</f>
        <v>0</v>
      </c>
      <c r="H1051" s="14">
        <f>Raw_Data_Input!I1050</f>
        <v>0</v>
      </c>
      <c r="I1051" s="18" cm="1">
        <f t="array" ref="I1051">_xlfn.TEXTSPLIT(Raw_Data_Input!E1050,":")*24</f>
        <v>0</v>
      </c>
      <c r="J1051" s="18">
        <f t="shared" si="32"/>
        <v>0</v>
      </c>
      <c r="K1051" s="60">
        <f>Raw_Data_Input!J1050</f>
        <v>0</v>
      </c>
      <c r="M1051" t="str">
        <f t="shared" si="33"/>
        <v xml:space="preserve"> </v>
      </c>
    </row>
    <row r="1052" spans="2:13" x14ac:dyDescent="0.3">
      <c r="B1052" s="2">
        <f>Raw_Data_Input!B1051</f>
        <v>0</v>
      </c>
      <c r="C1052" s="13">
        <f>Raw_Data_Input!F1051</f>
        <v>0</v>
      </c>
      <c r="D1052" s="13">
        <f>Raw_Data_Input!G1051</f>
        <v>0</v>
      </c>
      <c r="E1052" s="12">
        <f>Raw_Data_Input!H1051</f>
        <v>0</v>
      </c>
      <c r="G1052" s="13">
        <f>Raw_Data_Input!D1051</f>
        <v>0</v>
      </c>
      <c r="H1052" s="14">
        <f>Raw_Data_Input!I1051</f>
        <v>0</v>
      </c>
      <c r="I1052" s="18" cm="1">
        <f t="array" ref="I1052">_xlfn.TEXTSPLIT(Raw_Data_Input!E1051,":")*24</f>
        <v>0</v>
      </c>
      <c r="J1052" s="18">
        <f t="shared" si="32"/>
        <v>0</v>
      </c>
      <c r="K1052" s="60">
        <f>Raw_Data_Input!J1051</f>
        <v>0</v>
      </c>
      <c r="M1052" t="str">
        <f t="shared" si="33"/>
        <v xml:space="preserve"> </v>
      </c>
    </row>
    <row r="1053" spans="2:13" x14ac:dyDescent="0.3">
      <c r="B1053" s="2">
        <f>Raw_Data_Input!B1052</f>
        <v>0</v>
      </c>
      <c r="C1053" s="13">
        <f>Raw_Data_Input!F1052</f>
        <v>0</v>
      </c>
      <c r="D1053" s="13">
        <f>Raw_Data_Input!G1052</f>
        <v>0</v>
      </c>
      <c r="E1053" s="12">
        <f>Raw_Data_Input!H1052</f>
        <v>0</v>
      </c>
      <c r="G1053" s="13">
        <f>Raw_Data_Input!D1052</f>
        <v>0</v>
      </c>
      <c r="H1053" s="14">
        <f>Raw_Data_Input!I1052</f>
        <v>0</v>
      </c>
      <c r="I1053" s="18" cm="1">
        <f t="array" ref="I1053">_xlfn.TEXTSPLIT(Raw_Data_Input!E1052,":")*24</f>
        <v>0</v>
      </c>
      <c r="J1053" s="18">
        <f t="shared" si="32"/>
        <v>0</v>
      </c>
      <c r="K1053" s="60">
        <f>Raw_Data_Input!J1052</f>
        <v>0</v>
      </c>
      <c r="M1053" t="str">
        <f t="shared" si="33"/>
        <v xml:space="preserve"> </v>
      </c>
    </row>
    <row r="1054" spans="2:13" x14ac:dyDescent="0.3">
      <c r="B1054" s="2">
        <f>Raw_Data_Input!B1053</f>
        <v>0</v>
      </c>
      <c r="C1054" s="13">
        <f>Raw_Data_Input!F1053</f>
        <v>0</v>
      </c>
      <c r="D1054" s="13">
        <f>Raw_Data_Input!G1053</f>
        <v>0</v>
      </c>
      <c r="E1054" s="12">
        <f>Raw_Data_Input!H1053</f>
        <v>0</v>
      </c>
      <c r="G1054" s="13">
        <f>Raw_Data_Input!D1053</f>
        <v>0</v>
      </c>
      <c r="H1054" s="14">
        <f>Raw_Data_Input!I1053</f>
        <v>0</v>
      </c>
      <c r="I1054" s="18" cm="1">
        <f t="array" ref="I1054">_xlfn.TEXTSPLIT(Raw_Data_Input!E1053,":")*24</f>
        <v>0</v>
      </c>
      <c r="J1054" s="18">
        <f t="shared" si="32"/>
        <v>0</v>
      </c>
      <c r="K1054" s="60">
        <f>Raw_Data_Input!J1053</f>
        <v>0</v>
      </c>
      <c r="M1054" t="str">
        <f t="shared" si="33"/>
        <v xml:space="preserve"> </v>
      </c>
    </row>
    <row r="1055" spans="2:13" x14ac:dyDescent="0.3">
      <c r="B1055" s="2">
        <f>Raw_Data_Input!B1054</f>
        <v>0</v>
      </c>
      <c r="C1055" s="13">
        <f>Raw_Data_Input!F1054</f>
        <v>0</v>
      </c>
      <c r="D1055" s="13">
        <f>Raw_Data_Input!G1054</f>
        <v>0</v>
      </c>
      <c r="E1055" s="12">
        <f>Raw_Data_Input!H1054</f>
        <v>0</v>
      </c>
      <c r="G1055" s="13">
        <f>Raw_Data_Input!D1054</f>
        <v>0</v>
      </c>
      <c r="H1055" s="14">
        <f>Raw_Data_Input!I1054</f>
        <v>0</v>
      </c>
      <c r="I1055" s="18" cm="1">
        <f t="array" ref="I1055">_xlfn.TEXTSPLIT(Raw_Data_Input!E1054,":")*24</f>
        <v>0</v>
      </c>
      <c r="J1055" s="18">
        <f t="shared" si="32"/>
        <v>0</v>
      </c>
      <c r="K1055" s="60">
        <f>Raw_Data_Input!J1054</f>
        <v>0</v>
      </c>
      <c r="M1055" t="str">
        <f t="shared" si="33"/>
        <v xml:space="preserve"> </v>
      </c>
    </row>
    <row r="1056" spans="2:13" x14ac:dyDescent="0.3">
      <c r="B1056" s="2">
        <f>Raw_Data_Input!B1055</f>
        <v>0</v>
      </c>
      <c r="C1056" s="13">
        <f>Raw_Data_Input!F1055</f>
        <v>0</v>
      </c>
      <c r="D1056" s="13">
        <f>Raw_Data_Input!G1055</f>
        <v>0</v>
      </c>
      <c r="E1056" s="12">
        <f>Raw_Data_Input!H1055</f>
        <v>0</v>
      </c>
      <c r="G1056" s="13">
        <f>Raw_Data_Input!D1055</f>
        <v>0</v>
      </c>
      <c r="H1056" s="14">
        <f>Raw_Data_Input!I1055</f>
        <v>0</v>
      </c>
      <c r="I1056" s="18" cm="1">
        <f t="array" ref="I1056">_xlfn.TEXTSPLIT(Raw_Data_Input!E1055,":")*24</f>
        <v>0</v>
      </c>
      <c r="J1056" s="18">
        <f t="shared" si="32"/>
        <v>0</v>
      </c>
      <c r="K1056" s="60">
        <f>Raw_Data_Input!J1055</f>
        <v>0</v>
      </c>
      <c r="M1056" t="str">
        <f t="shared" si="33"/>
        <v xml:space="preserve"> </v>
      </c>
    </row>
    <row r="1057" spans="2:13" x14ac:dyDescent="0.3">
      <c r="B1057" s="2">
        <f>Raw_Data_Input!B1056</f>
        <v>0</v>
      </c>
      <c r="C1057" s="13">
        <f>Raw_Data_Input!F1056</f>
        <v>0</v>
      </c>
      <c r="D1057" s="13">
        <f>Raw_Data_Input!G1056</f>
        <v>0</v>
      </c>
      <c r="E1057" s="12">
        <f>Raw_Data_Input!H1056</f>
        <v>0</v>
      </c>
      <c r="G1057" s="13">
        <f>Raw_Data_Input!D1056</f>
        <v>0</v>
      </c>
      <c r="H1057" s="14">
        <f>Raw_Data_Input!I1056</f>
        <v>0</v>
      </c>
      <c r="I1057" s="18" cm="1">
        <f t="array" ref="I1057">_xlfn.TEXTSPLIT(Raw_Data_Input!E1056,":")*24</f>
        <v>0</v>
      </c>
      <c r="J1057" s="18">
        <f t="shared" si="32"/>
        <v>0</v>
      </c>
      <c r="K1057" s="60">
        <f>Raw_Data_Input!J1056</f>
        <v>0</v>
      </c>
      <c r="M1057" t="str">
        <f t="shared" si="33"/>
        <v xml:space="preserve"> </v>
      </c>
    </row>
    <row r="1058" spans="2:13" x14ac:dyDescent="0.3">
      <c r="B1058" s="2">
        <f>Raw_Data_Input!B1057</f>
        <v>0</v>
      </c>
      <c r="C1058" s="13">
        <f>Raw_Data_Input!F1057</f>
        <v>0</v>
      </c>
      <c r="D1058" s="13">
        <f>Raw_Data_Input!G1057</f>
        <v>0</v>
      </c>
      <c r="E1058" s="12">
        <f>Raw_Data_Input!H1057</f>
        <v>0</v>
      </c>
      <c r="G1058" s="13">
        <f>Raw_Data_Input!D1057</f>
        <v>0</v>
      </c>
      <c r="H1058" s="14">
        <f>Raw_Data_Input!I1057</f>
        <v>0</v>
      </c>
      <c r="I1058" s="18" cm="1">
        <f t="array" ref="I1058">_xlfn.TEXTSPLIT(Raw_Data_Input!E1057,":")*24</f>
        <v>0</v>
      </c>
      <c r="J1058" s="18">
        <f t="shared" si="32"/>
        <v>0</v>
      </c>
      <c r="K1058" s="60">
        <f>Raw_Data_Input!J1057</f>
        <v>0</v>
      </c>
      <c r="M1058" t="str">
        <f t="shared" si="33"/>
        <v xml:space="preserve"> </v>
      </c>
    </row>
    <row r="1059" spans="2:13" x14ac:dyDescent="0.3">
      <c r="B1059" s="2">
        <f>Raw_Data_Input!B1058</f>
        <v>0</v>
      </c>
      <c r="C1059" s="13">
        <f>Raw_Data_Input!F1058</f>
        <v>0</v>
      </c>
      <c r="D1059" s="13">
        <f>Raw_Data_Input!G1058</f>
        <v>0</v>
      </c>
      <c r="E1059" s="12">
        <f>Raw_Data_Input!H1058</f>
        <v>0</v>
      </c>
      <c r="G1059" s="13">
        <f>Raw_Data_Input!D1058</f>
        <v>0</v>
      </c>
      <c r="H1059" s="14">
        <f>Raw_Data_Input!I1058</f>
        <v>0</v>
      </c>
      <c r="I1059" s="18" cm="1">
        <f t="array" ref="I1059">_xlfn.TEXTSPLIT(Raw_Data_Input!E1058,":")*24</f>
        <v>0</v>
      </c>
      <c r="J1059" s="18">
        <f t="shared" si="32"/>
        <v>0</v>
      </c>
      <c r="K1059" s="60">
        <f>Raw_Data_Input!J1058</f>
        <v>0</v>
      </c>
      <c r="M1059" t="str">
        <f t="shared" si="33"/>
        <v xml:space="preserve"> </v>
      </c>
    </row>
    <row r="1060" spans="2:13" x14ac:dyDescent="0.3">
      <c r="B1060" s="2">
        <f>Raw_Data_Input!B1059</f>
        <v>0</v>
      </c>
      <c r="C1060" s="13">
        <f>Raw_Data_Input!F1059</f>
        <v>0</v>
      </c>
      <c r="D1060" s="13">
        <f>Raw_Data_Input!G1059</f>
        <v>0</v>
      </c>
      <c r="E1060" s="12">
        <f>Raw_Data_Input!H1059</f>
        <v>0</v>
      </c>
      <c r="G1060" s="13">
        <f>Raw_Data_Input!D1059</f>
        <v>0</v>
      </c>
      <c r="H1060" s="14">
        <f>Raw_Data_Input!I1059</f>
        <v>0</v>
      </c>
      <c r="I1060" s="18" cm="1">
        <f t="array" ref="I1060">_xlfn.TEXTSPLIT(Raw_Data_Input!E1059,":")*24</f>
        <v>0</v>
      </c>
      <c r="J1060" s="18">
        <f>H1060*I1060</f>
        <v>0</v>
      </c>
      <c r="K1060" s="60">
        <f>Raw_Data_Input!J1059</f>
        <v>0</v>
      </c>
      <c r="M1060" t="str">
        <f t="shared" si="33"/>
        <v xml:space="preserve"> </v>
      </c>
    </row>
    <row r="1061" spans="2:13" x14ac:dyDescent="0.3">
      <c r="B1061" s="2">
        <f>Raw_Data_Input!B1060</f>
        <v>0</v>
      </c>
      <c r="C1061" s="13">
        <f>Raw_Data_Input!F1060</f>
        <v>0</v>
      </c>
      <c r="D1061" s="13">
        <f>Raw_Data_Input!G1060</f>
        <v>0</v>
      </c>
      <c r="E1061" s="12">
        <f>Raw_Data_Input!H1060</f>
        <v>0</v>
      </c>
      <c r="G1061" s="13">
        <f>Raw_Data_Input!D1060</f>
        <v>0</v>
      </c>
      <c r="H1061" s="14">
        <f>Raw_Data_Input!I1060</f>
        <v>0</v>
      </c>
      <c r="I1061" s="18" cm="1">
        <f t="array" ref="I1061">_xlfn.TEXTSPLIT(Raw_Data_Input!E1060,":")*24</f>
        <v>0</v>
      </c>
      <c r="J1061" s="18">
        <f t="shared" si="32"/>
        <v>0</v>
      </c>
      <c r="K1061" s="60">
        <f>Raw_Data_Input!J1060</f>
        <v>0</v>
      </c>
      <c r="M1061" t="str">
        <f t="shared" si="33"/>
        <v xml:space="preserve"> </v>
      </c>
    </row>
    <row r="1062" spans="2:13" x14ac:dyDescent="0.3">
      <c r="B1062" s="2">
        <f>Raw_Data_Input!B1061</f>
        <v>0</v>
      </c>
      <c r="C1062" s="13">
        <f>Raw_Data_Input!F1061</f>
        <v>0</v>
      </c>
      <c r="D1062" s="13">
        <f>Raw_Data_Input!G1061</f>
        <v>0</v>
      </c>
      <c r="E1062" s="12">
        <f>Raw_Data_Input!H1061</f>
        <v>0</v>
      </c>
      <c r="G1062" s="13">
        <f>Raw_Data_Input!D1061</f>
        <v>0</v>
      </c>
      <c r="H1062" s="14">
        <f>Raw_Data_Input!I1061</f>
        <v>0</v>
      </c>
      <c r="I1062" s="18" cm="1">
        <f t="array" ref="I1062">_xlfn.TEXTSPLIT(Raw_Data_Input!E1061,":")*24</f>
        <v>0</v>
      </c>
      <c r="J1062" s="18">
        <f t="shared" si="32"/>
        <v>0</v>
      </c>
      <c r="K1062" s="60">
        <f>Raw_Data_Input!J1061</f>
        <v>0</v>
      </c>
      <c r="M1062" t="str">
        <f t="shared" si="33"/>
        <v xml:space="preserve"> </v>
      </c>
    </row>
    <row r="1063" spans="2:13" x14ac:dyDescent="0.3">
      <c r="B1063" s="2">
        <f>Raw_Data_Input!B1062</f>
        <v>0</v>
      </c>
      <c r="C1063" s="13">
        <f>Raw_Data_Input!F1062</f>
        <v>0</v>
      </c>
      <c r="D1063" s="13">
        <f>Raw_Data_Input!G1062</f>
        <v>0</v>
      </c>
      <c r="E1063" s="12">
        <f>Raw_Data_Input!H1062</f>
        <v>0</v>
      </c>
      <c r="G1063" s="13">
        <f>Raw_Data_Input!D1062</f>
        <v>0</v>
      </c>
      <c r="H1063" s="14">
        <f>Raw_Data_Input!I1062</f>
        <v>0</v>
      </c>
      <c r="I1063" s="18" cm="1">
        <f t="array" ref="I1063">_xlfn.TEXTSPLIT(Raw_Data_Input!E1062,":")*24</f>
        <v>0</v>
      </c>
      <c r="J1063" s="18">
        <f t="shared" si="32"/>
        <v>0</v>
      </c>
      <c r="K1063" s="60">
        <f>Raw_Data_Input!J1062</f>
        <v>0</v>
      </c>
      <c r="M1063" t="str">
        <f t="shared" si="33"/>
        <v xml:space="preserve"> </v>
      </c>
    </row>
    <row r="1064" spans="2:13" x14ac:dyDescent="0.3">
      <c r="B1064" s="2">
        <f>Raw_Data_Input!B1063</f>
        <v>0</v>
      </c>
      <c r="C1064" s="13">
        <f>Raw_Data_Input!F1063</f>
        <v>0</v>
      </c>
      <c r="D1064" s="13">
        <f>Raw_Data_Input!G1063</f>
        <v>0</v>
      </c>
      <c r="E1064" s="12">
        <f>Raw_Data_Input!H1063</f>
        <v>0</v>
      </c>
      <c r="G1064" s="13">
        <f>Raw_Data_Input!D1063</f>
        <v>0</v>
      </c>
      <c r="H1064" s="14">
        <f>Raw_Data_Input!I1063</f>
        <v>0</v>
      </c>
      <c r="I1064" s="18" cm="1">
        <f t="array" ref="I1064">_xlfn.TEXTSPLIT(Raw_Data_Input!E1063,":")*24</f>
        <v>0</v>
      </c>
      <c r="J1064" s="18">
        <f t="shared" si="32"/>
        <v>0</v>
      </c>
      <c r="K1064" s="60">
        <f>Raw_Data_Input!J1063</f>
        <v>0</v>
      </c>
      <c r="M1064" t="str">
        <f t="shared" si="33"/>
        <v xml:space="preserve"> </v>
      </c>
    </row>
    <row r="1065" spans="2:13" x14ac:dyDescent="0.3">
      <c r="B1065" s="2">
        <f>Raw_Data_Input!B1064</f>
        <v>0</v>
      </c>
      <c r="C1065" s="13">
        <f>Raw_Data_Input!F1064</f>
        <v>0</v>
      </c>
      <c r="D1065" s="13">
        <f>Raw_Data_Input!G1064</f>
        <v>0</v>
      </c>
      <c r="E1065" s="12">
        <f>Raw_Data_Input!H1064</f>
        <v>0</v>
      </c>
      <c r="G1065" s="13">
        <f>Raw_Data_Input!D1064</f>
        <v>0</v>
      </c>
      <c r="H1065" s="14">
        <f>Raw_Data_Input!I1064</f>
        <v>0</v>
      </c>
      <c r="I1065" s="18" cm="1">
        <f t="array" ref="I1065">_xlfn.TEXTSPLIT(Raw_Data_Input!E1064,":")*24</f>
        <v>0</v>
      </c>
      <c r="J1065" s="18">
        <f t="shared" si="32"/>
        <v>0</v>
      </c>
      <c r="K1065" s="60">
        <f>Raw_Data_Input!J1064</f>
        <v>0</v>
      </c>
      <c r="M1065" t="str">
        <f t="shared" si="33"/>
        <v xml:space="preserve"> </v>
      </c>
    </row>
    <row r="1066" spans="2:13" x14ac:dyDescent="0.3">
      <c r="B1066" s="2">
        <f>Raw_Data_Input!B1065</f>
        <v>0</v>
      </c>
      <c r="C1066" s="13">
        <f>Raw_Data_Input!F1065</f>
        <v>0</v>
      </c>
      <c r="D1066" s="13">
        <f>Raw_Data_Input!G1065</f>
        <v>0</v>
      </c>
      <c r="E1066" s="12">
        <f>Raw_Data_Input!H1065</f>
        <v>0</v>
      </c>
      <c r="G1066" s="13">
        <f>Raw_Data_Input!D1065</f>
        <v>0</v>
      </c>
      <c r="H1066" s="14">
        <f>Raw_Data_Input!I1065</f>
        <v>0</v>
      </c>
      <c r="I1066" s="18" cm="1">
        <f t="array" ref="I1066">_xlfn.TEXTSPLIT(Raw_Data_Input!E1065,":")*24</f>
        <v>0</v>
      </c>
      <c r="J1066" s="18">
        <f t="shared" si="32"/>
        <v>0</v>
      </c>
      <c r="K1066" s="60">
        <f>Raw_Data_Input!J1065</f>
        <v>0</v>
      </c>
      <c r="M1066" t="str">
        <f t="shared" si="33"/>
        <v xml:space="preserve"> </v>
      </c>
    </row>
    <row r="1067" spans="2:13" x14ac:dyDescent="0.3">
      <c r="B1067" s="2">
        <f>Raw_Data_Input!B1066</f>
        <v>0</v>
      </c>
      <c r="C1067" s="13">
        <f>Raw_Data_Input!F1066</f>
        <v>0</v>
      </c>
      <c r="D1067" s="13">
        <f>Raw_Data_Input!G1066</f>
        <v>0</v>
      </c>
      <c r="E1067" s="12">
        <f>Raw_Data_Input!H1066</f>
        <v>0</v>
      </c>
      <c r="G1067" s="13">
        <f>Raw_Data_Input!D1066</f>
        <v>0</v>
      </c>
      <c r="H1067" s="14">
        <f>Raw_Data_Input!I1066</f>
        <v>0</v>
      </c>
      <c r="I1067" s="18" cm="1">
        <f t="array" ref="I1067">_xlfn.TEXTSPLIT(Raw_Data_Input!E1066,":")*24</f>
        <v>0</v>
      </c>
      <c r="J1067" s="18">
        <f t="shared" si="32"/>
        <v>0</v>
      </c>
      <c r="K1067" s="60">
        <f>Raw_Data_Input!J1066</f>
        <v>0</v>
      </c>
      <c r="M1067" t="str">
        <f t="shared" si="33"/>
        <v xml:space="preserve"> </v>
      </c>
    </row>
    <row r="1068" spans="2:13" x14ac:dyDescent="0.3">
      <c r="B1068" s="2">
        <f>Raw_Data_Input!B1067</f>
        <v>0</v>
      </c>
      <c r="C1068" s="13">
        <f>Raw_Data_Input!F1067</f>
        <v>0</v>
      </c>
      <c r="D1068" s="13">
        <f>Raw_Data_Input!G1067</f>
        <v>0</v>
      </c>
      <c r="E1068" s="12">
        <f>Raw_Data_Input!H1067</f>
        <v>0</v>
      </c>
      <c r="G1068" s="13">
        <f>Raw_Data_Input!D1067</f>
        <v>0</v>
      </c>
      <c r="H1068" s="14">
        <f>Raw_Data_Input!I1067</f>
        <v>0</v>
      </c>
      <c r="I1068" s="18" cm="1">
        <f t="array" ref="I1068">_xlfn.TEXTSPLIT(Raw_Data_Input!E1067,":")*24</f>
        <v>0</v>
      </c>
      <c r="J1068" s="18">
        <f t="shared" si="32"/>
        <v>0</v>
      </c>
      <c r="K1068" s="60">
        <f>Raw_Data_Input!J1067</f>
        <v>0</v>
      </c>
      <c r="M1068" t="str">
        <f t="shared" si="33"/>
        <v xml:space="preserve"> </v>
      </c>
    </row>
    <row r="1069" spans="2:13" x14ac:dyDescent="0.3">
      <c r="B1069" s="2">
        <f>Raw_Data_Input!B1068</f>
        <v>0</v>
      </c>
      <c r="C1069" s="13">
        <f>Raw_Data_Input!F1068</f>
        <v>0</v>
      </c>
      <c r="D1069" s="13">
        <f>Raw_Data_Input!G1068</f>
        <v>0</v>
      </c>
      <c r="E1069" s="12">
        <f>Raw_Data_Input!H1068</f>
        <v>0</v>
      </c>
      <c r="G1069" s="13">
        <f>Raw_Data_Input!D1068</f>
        <v>0</v>
      </c>
      <c r="H1069" s="14">
        <f>Raw_Data_Input!I1068</f>
        <v>0</v>
      </c>
      <c r="I1069" s="18" cm="1">
        <f t="array" ref="I1069">_xlfn.TEXTSPLIT(Raw_Data_Input!E1068,":")*24</f>
        <v>0</v>
      </c>
      <c r="J1069" s="18">
        <f t="shared" si="32"/>
        <v>0</v>
      </c>
      <c r="K1069" s="60">
        <f>Raw_Data_Input!J1068</f>
        <v>0</v>
      </c>
      <c r="M1069" t="str">
        <f t="shared" si="33"/>
        <v xml:space="preserve"> </v>
      </c>
    </row>
    <row r="1070" spans="2:13" x14ac:dyDescent="0.3">
      <c r="B1070" s="2">
        <f>Raw_Data_Input!B1069</f>
        <v>0</v>
      </c>
      <c r="C1070" s="13">
        <f>Raw_Data_Input!F1069</f>
        <v>0</v>
      </c>
      <c r="D1070" s="13">
        <f>Raw_Data_Input!G1069</f>
        <v>0</v>
      </c>
      <c r="E1070" s="12">
        <f>Raw_Data_Input!H1069</f>
        <v>0</v>
      </c>
      <c r="G1070" s="13">
        <f>Raw_Data_Input!D1069</f>
        <v>0</v>
      </c>
      <c r="H1070" s="14">
        <f>Raw_Data_Input!I1069</f>
        <v>0</v>
      </c>
      <c r="I1070" s="18" cm="1">
        <f t="array" ref="I1070">_xlfn.TEXTSPLIT(Raw_Data_Input!E1069,":")*24</f>
        <v>0</v>
      </c>
      <c r="J1070" s="18">
        <f t="shared" si="32"/>
        <v>0</v>
      </c>
      <c r="K1070" s="60">
        <f>Raw_Data_Input!J1069</f>
        <v>0</v>
      </c>
      <c r="M1070" t="str">
        <f t="shared" si="33"/>
        <v xml:space="preserve"> </v>
      </c>
    </row>
    <row r="1071" spans="2:13" x14ac:dyDescent="0.3">
      <c r="B1071" s="2">
        <f>Raw_Data_Input!B1070</f>
        <v>0</v>
      </c>
      <c r="C1071" s="13">
        <f>Raw_Data_Input!F1070</f>
        <v>0</v>
      </c>
      <c r="D1071" s="13">
        <f>Raw_Data_Input!G1070</f>
        <v>0</v>
      </c>
      <c r="E1071" s="12">
        <f>Raw_Data_Input!H1070</f>
        <v>0</v>
      </c>
      <c r="G1071" s="13">
        <f>Raw_Data_Input!D1070</f>
        <v>0</v>
      </c>
      <c r="H1071" s="14">
        <f>Raw_Data_Input!I1070</f>
        <v>0</v>
      </c>
      <c r="I1071" s="18" cm="1">
        <f t="array" ref="I1071">_xlfn.TEXTSPLIT(Raw_Data_Input!E1070,":")*24</f>
        <v>0</v>
      </c>
      <c r="J1071" s="18">
        <f t="shared" si="32"/>
        <v>0</v>
      </c>
      <c r="K1071" s="60">
        <f>Raw_Data_Input!J1070</f>
        <v>0</v>
      </c>
      <c r="M1071" t="str">
        <f t="shared" si="33"/>
        <v xml:space="preserve"> </v>
      </c>
    </row>
    <row r="1072" spans="2:13" x14ac:dyDescent="0.3">
      <c r="B1072" s="2">
        <f>Raw_Data_Input!B1071</f>
        <v>0</v>
      </c>
      <c r="C1072" s="13">
        <f>Raw_Data_Input!F1071</f>
        <v>0</v>
      </c>
      <c r="D1072" s="13">
        <f>Raw_Data_Input!G1071</f>
        <v>0</v>
      </c>
      <c r="E1072" s="12">
        <f>Raw_Data_Input!H1071</f>
        <v>0</v>
      </c>
      <c r="G1072" s="13">
        <f>Raw_Data_Input!D1071</f>
        <v>0</v>
      </c>
      <c r="H1072" s="14">
        <f>Raw_Data_Input!I1071</f>
        <v>0</v>
      </c>
      <c r="I1072" s="18" cm="1">
        <f t="array" ref="I1072">_xlfn.TEXTSPLIT(Raw_Data_Input!E1071,":")*24</f>
        <v>0</v>
      </c>
      <c r="J1072" s="18">
        <f t="shared" si="32"/>
        <v>0</v>
      </c>
      <c r="K1072" s="60">
        <f>Raw_Data_Input!J1071</f>
        <v>0</v>
      </c>
      <c r="M1072" t="str">
        <f t="shared" si="33"/>
        <v xml:space="preserve"> </v>
      </c>
    </row>
    <row r="1073" spans="2:13" x14ac:dyDescent="0.3">
      <c r="B1073" s="2">
        <f>Raw_Data_Input!B1072</f>
        <v>0</v>
      </c>
      <c r="C1073" s="13">
        <f>Raw_Data_Input!F1072</f>
        <v>0</v>
      </c>
      <c r="D1073" s="13">
        <f>Raw_Data_Input!G1072</f>
        <v>0</v>
      </c>
      <c r="E1073" s="12">
        <f>Raw_Data_Input!H1072</f>
        <v>0</v>
      </c>
      <c r="G1073" s="13">
        <f>Raw_Data_Input!D1072</f>
        <v>0</v>
      </c>
      <c r="H1073" s="14">
        <f>Raw_Data_Input!I1072</f>
        <v>0</v>
      </c>
      <c r="I1073" s="18" cm="1">
        <f t="array" ref="I1073">_xlfn.TEXTSPLIT(Raw_Data_Input!E1072,":")*24</f>
        <v>0</v>
      </c>
      <c r="J1073" s="18">
        <f t="shared" si="32"/>
        <v>0</v>
      </c>
      <c r="K1073" s="60">
        <f>Raw_Data_Input!J1072</f>
        <v>0</v>
      </c>
      <c r="M1073" t="str">
        <f t="shared" si="33"/>
        <v xml:space="preserve"> </v>
      </c>
    </row>
    <row r="1074" spans="2:13" x14ac:dyDescent="0.3">
      <c r="B1074" s="2">
        <f>Raw_Data_Input!B1073</f>
        <v>0</v>
      </c>
      <c r="C1074" s="13">
        <f>Raw_Data_Input!F1073</f>
        <v>0</v>
      </c>
      <c r="D1074" s="13">
        <f>Raw_Data_Input!G1073</f>
        <v>0</v>
      </c>
      <c r="E1074" s="12">
        <f>Raw_Data_Input!H1073</f>
        <v>0</v>
      </c>
      <c r="G1074" s="13">
        <f>Raw_Data_Input!D1073</f>
        <v>0</v>
      </c>
      <c r="H1074" s="14">
        <f>Raw_Data_Input!I1073</f>
        <v>0</v>
      </c>
      <c r="I1074" s="18" cm="1">
        <f t="array" ref="I1074">_xlfn.TEXTSPLIT(Raw_Data_Input!E1073,":")*24</f>
        <v>0</v>
      </c>
      <c r="J1074" s="18">
        <f t="shared" si="32"/>
        <v>0</v>
      </c>
      <c r="K1074" s="60">
        <f>Raw_Data_Input!J1073</f>
        <v>0</v>
      </c>
      <c r="M1074" t="str">
        <f t="shared" si="33"/>
        <v xml:space="preserve"> </v>
      </c>
    </row>
    <row r="1075" spans="2:13" x14ac:dyDescent="0.3">
      <c r="B1075" s="2">
        <f>Raw_Data_Input!B1074</f>
        <v>0</v>
      </c>
      <c r="C1075" s="13">
        <f>Raw_Data_Input!F1074</f>
        <v>0</v>
      </c>
      <c r="D1075" s="13">
        <f>Raw_Data_Input!G1074</f>
        <v>0</v>
      </c>
      <c r="E1075" s="12">
        <f>Raw_Data_Input!H1074</f>
        <v>0</v>
      </c>
      <c r="G1075" s="13">
        <f>Raw_Data_Input!D1074</f>
        <v>0</v>
      </c>
      <c r="H1075" s="14">
        <f>Raw_Data_Input!I1074</f>
        <v>0</v>
      </c>
      <c r="I1075" s="18" cm="1">
        <f t="array" ref="I1075">_xlfn.TEXTSPLIT(Raw_Data_Input!E1074,":")*24</f>
        <v>0</v>
      </c>
      <c r="J1075" s="18">
        <f t="shared" si="32"/>
        <v>0</v>
      </c>
      <c r="K1075" s="60">
        <f>Raw_Data_Input!J1074</f>
        <v>0</v>
      </c>
      <c r="M1075" t="str">
        <f t="shared" si="33"/>
        <v xml:space="preserve"> </v>
      </c>
    </row>
    <row r="1076" spans="2:13" x14ac:dyDescent="0.3">
      <c r="B1076" s="2">
        <f>Raw_Data_Input!B1075</f>
        <v>0</v>
      </c>
      <c r="C1076" s="13">
        <f>Raw_Data_Input!F1075</f>
        <v>0</v>
      </c>
      <c r="D1076" s="13">
        <f>Raw_Data_Input!G1075</f>
        <v>0</v>
      </c>
      <c r="E1076" s="12">
        <f>Raw_Data_Input!H1075</f>
        <v>0</v>
      </c>
      <c r="G1076" s="13">
        <f>Raw_Data_Input!D1075</f>
        <v>0</v>
      </c>
      <c r="H1076" s="14">
        <f>Raw_Data_Input!I1075</f>
        <v>0</v>
      </c>
      <c r="I1076" s="18" cm="1">
        <f t="array" ref="I1076">_xlfn.TEXTSPLIT(Raw_Data_Input!E1075,":")*24</f>
        <v>0</v>
      </c>
      <c r="J1076" s="18">
        <f t="shared" si="32"/>
        <v>0</v>
      </c>
      <c r="K1076" s="60">
        <f>Raw_Data_Input!J1075</f>
        <v>0</v>
      </c>
      <c r="M1076" t="str">
        <f t="shared" si="33"/>
        <v xml:space="preserve"> </v>
      </c>
    </row>
    <row r="1077" spans="2:13" x14ac:dyDescent="0.3">
      <c r="B1077" s="2">
        <f>Raw_Data_Input!B1076</f>
        <v>0</v>
      </c>
      <c r="C1077" s="13">
        <f>Raw_Data_Input!F1076</f>
        <v>0</v>
      </c>
      <c r="D1077" s="13">
        <f>Raw_Data_Input!G1076</f>
        <v>0</v>
      </c>
      <c r="E1077" s="12">
        <f>Raw_Data_Input!H1076</f>
        <v>0</v>
      </c>
      <c r="G1077" s="13">
        <f>Raw_Data_Input!D1076</f>
        <v>0</v>
      </c>
      <c r="H1077" s="14">
        <f>Raw_Data_Input!I1076</f>
        <v>0</v>
      </c>
      <c r="I1077" s="18" cm="1">
        <f t="array" ref="I1077">_xlfn.TEXTSPLIT(Raw_Data_Input!E1076,":")*24</f>
        <v>0</v>
      </c>
      <c r="J1077" s="18">
        <f t="shared" si="32"/>
        <v>0</v>
      </c>
      <c r="K1077" s="60">
        <f>Raw_Data_Input!J1076</f>
        <v>0</v>
      </c>
      <c r="M1077" t="str">
        <f t="shared" si="33"/>
        <v xml:space="preserve"> </v>
      </c>
    </row>
    <row r="1078" spans="2:13" x14ac:dyDescent="0.3">
      <c r="B1078" s="2">
        <f>Raw_Data_Input!B1077</f>
        <v>0</v>
      </c>
      <c r="C1078" s="13">
        <f>Raw_Data_Input!F1077</f>
        <v>0</v>
      </c>
      <c r="D1078" s="13">
        <f>Raw_Data_Input!G1077</f>
        <v>0</v>
      </c>
      <c r="E1078" s="12">
        <f>Raw_Data_Input!H1077</f>
        <v>0</v>
      </c>
      <c r="G1078" s="13">
        <f>Raw_Data_Input!D1077</f>
        <v>0</v>
      </c>
      <c r="H1078" s="14">
        <f>Raw_Data_Input!I1077</f>
        <v>0</v>
      </c>
      <c r="I1078" s="18" cm="1">
        <f t="array" ref="I1078">_xlfn.TEXTSPLIT(Raw_Data_Input!E1077,":")*24</f>
        <v>0</v>
      </c>
      <c r="J1078" s="18">
        <f t="shared" si="32"/>
        <v>0</v>
      </c>
      <c r="K1078" s="60">
        <f>Raw_Data_Input!J1077</f>
        <v>0</v>
      </c>
      <c r="M1078" t="str">
        <f t="shared" si="33"/>
        <v xml:space="preserve"> </v>
      </c>
    </row>
    <row r="1079" spans="2:13" x14ac:dyDescent="0.3">
      <c r="B1079" s="2">
        <f>Raw_Data_Input!B1078</f>
        <v>0</v>
      </c>
      <c r="C1079" s="13">
        <f>Raw_Data_Input!F1078</f>
        <v>0</v>
      </c>
      <c r="D1079" s="13">
        <f>Raw_Data_Input!G1078</f>
        <v>0</v>
      </c>
      <c r="E1079" s="12">
        <f>Raw_Data_Input!H1078</f>
        <v>0</v>
      </c>
      <c r="G1079" s="13">
        <f>Raw_Data_Input!D1078</f>
        <v>0</v>
      </c>
      <c r="H1079" s="14">
        <f>Raw_Data_Input!I1078</f>
        <v>0</v>
      </c>
      <c r="I1079" s="18" cm="1">
        <f t="array" ref="I1079">_xlfn.TEXTSPLIT(Raw_Data_Input!E1078,":")*24</f>
        <v>0</v>
      </c>
      <c r="J1079" s="18">
        <f t="shared" si="32"/>
        <v>0</v>
      </c>
      <c r="K1079" s="60">
        <f>Raw_Data_Input!J1078</f>
        <v>0</v>
      </c>
      <c r="M1079" t="str">
        <f t="shared" si="33"/>
        <v xml:space="preserve"> </v>
      </c>
    </row>
    <row r="1080" spans="2:13" x14ac:dyDescent="0.3">
      <c r="B1080" s="2">
        <f>Raw_Data_Input!B1079</f>
        <v>0</v>
      </c>
      <c r="C1080" s="13">
        <f>Raw_Data_Input!F1079</f>
        <v>0</v>
      </c>
      <c r="D1080" s="13">
        <f>Raw_Data_Input!G1079</f>
        <v>0</v>
      </c>
      <c r="E1080" s="12">
        <f>Raw_Data_Input!H1079</f>
        <v>0</v>
      </c>
      <c r="G1080" s="13">
        <f>Raw_Data_Input!D1079</f>
        <v>0</v>
      </c>
      <c r="H1080" s="14">
        <f>Raw_Data_Input!I1079</f>
        <v>0</v>
      </c>
      <c r="I1080" s="18" cm="1">
        <f t="array" ref="I1080">_xlfn.TEXTSPLIT(Raw_Data_Input!E1079,":")*24</f>
        <v>0</v>
      </c>
      <c r="J1080" s="18">
        <f t="shared" si="32"/>
        <v>0</v>
      </c>
      <c r="K1080" s="60">
        <f>Raw_Data_Input!J1079</f>
        <v>0</v>
      </c>
      <c r="M1080" t="str">
        <f t="shared" si="33"/>
        <v xml:space="preserve"> </v>
      </c>
    </row>
    <row r="1081" spans="2:13" x14ac:dyDescent="0.3">
      <c r="B1081" s="2">
        <f>Raw_Data_Input!B1080</f>
        <v>0</v>
      </c>
      <c r="C1081" s="13">
        <f>Raw_Data_Input!F1080</f>
        <v>0</v>
      </c>
      <c r="D1081" s="13">
        <f>Raw_Data_Input!G1080</f>
        <v>0</v>
      </c>
      <c r="E1081" s="12">
        <f>Raw_Data_Input!H1080</f>
        <v>0</v>
      </c>
      <c r="G1081" s="13">
        <f>Raw_Data_Input!D1080</f>
        <v>0</v>
      </c>
      <c r="H1081" s="14">
        <f>Raw_Data_Input!I1080</f>
        <v>0</v>
      </c>
      <c r="I1081" s="18" cm="1">
        <f t="array" ref="I1081">_xlfn.TEXTSPLIT(Raw_Data_Input!E1080,":")*24</f>
        <v>0</v>
      </c>
      <c r="J1081" s="18">
        <f t="shared" si="32"/>
        <v>0</v>
      </c>
      <c r="K1081" s="60">
        <f>Raw_Data_Input!J1080</f>
        <v>0</v>
      </c>
      <c r="M1081" t="str">
        <f t="shared" si="33"/>
        <v xml:space="preserve"> </v>
      </c>
    </row>
    <row r="1082" spans="2:13" x14ac:dyDescent="0.3">
      <c r="B1082" s="2">
        <f>Raw_Data_Input!B1081</f>
        <v>0</v>
      </c>
      <c r="C1082" s="13">
        <f>Raw_Data_Input!F1081</f>
        <v>0</v>
      </c>
      <c r="D1082" s="13">
        <f>Raw_Data_Input!G1081</f>
        <v>0</v>
      </c>
      <c r="E1082" s="12">
        <f>Raw_Data_Input!H1081</f>
        <v>0</v>
      </c>
      <c r="G1082" s="13">
        <f>Raw_Data_Input!D1081</f>
        <v>0</v>
      </c>
      <c r="H1082" s="14">
        <f>Raw_Data_Input!I1081</f>
        <v>0</v>
      </c>
      <c r="I1082" s="18" cm="1">
        <f t="array" ref="I1082">_xlfn.TEXTSPLIT(Raw_Data_Input!E1081,":")*24</f>
        <v>0</v>
      </c>
      <c r="J1082" s="18">
        <f t="shared" si="32"/>
        <v>0</v>
      </c>
      <c r="K1082" s="60">
        <f>Raw_Data_Input!J1081</f>
        <v>0</v>
      </c>
      <c r="M1082" t="str">
        <f t="shared" si="33"/>
        <v xml:space="preserve"> </v>
      </c>
    </row>
    <row r="1083" spans="2:13" x14ac:dyDescent="0.3">
      <c r="B1083" s="2">
        <f>Raw_Data_Input!B1082</f>
        <v>0</v>
      </c>
      <c r="C1083" s="13">
        <f>Raw_Data_Input!F1082</f>
        <v>0</v>
      </c>
      <c r="D1083" s="13">
        <f>Raw_Data_Input!G1082</f>
        <v>0</v>
      </c>
      <c r="E1083" s="12">
        <f>Raw_Data_Input!H1082</f>
        <v>0</v>
      </c>
      <c r="G1083" s="13">
        <f>Raw_Data_Input!D1082</f>
        <v>0</v>
      </c>
      <c r="H1083" s="14">
        <f>Raw_Data_Input!I1082</f>
        <v>0</v>
      </c>
      <c r="I1083" s="18" cm="1">
        <f t="array" ref="I1083">_xlfn.TEXTSPLIT(Raw_Data_Input!E1082,":")*24</f>
        <v>0</v>
      </c>
      <c r="J1083" s="18">
        <f t="shared" si="32"/>
        <v>0</v>
      </c>
      <c r="K1083" s="60">
        <f>Raw_Data_Input!J1082</f>
        <v>0</v>
      </c>
      <c r="M1083" t="str">
        <f t="shared" si="33"/>
        <v xml:space="preserve"> </v>
      </c>
    </row>
    <row r="1084" spans="2:13" x14ac:dyDescent="0.3">
      <c r="B1084" s="2">
        <f>Raw_Data_Input!B1083</f>
        <v>0</v>
      </c>
      <c r="C1084" s="13">
        <f>Raw_Data_Input!F1083</f>
        <v>0</v>
      </c>
      <c r="D1084" s="13">
        <f>Raw_Data_Input!G1083</f>
        <v>0</v>
      </c>
      <c r="E1084" s="12">
        <f>Raw_Data_Input!H1083</f>
        <v>0</v>
      </c>
      <c r="G1084" s="13">
        <f>Raw_Data_Input!D1083</f>
        <v>0</v>
      </c>
      <c r="H1084" s="14">
        <f>Raw_Data_Input!I1083</f>
        <v>0</v>
      </c>
      <c r="I1084" s="18" cm="1">
        <f t="array" ref="I1084">_xlfn.TEXTSPLIT(Raw_Data_Input!E1083,":")*24</f>
        <v>0</v>
      </c>
      <c r="J1084" s="18">
        <f t="shared" si="32"/>
        <v>0</v>
      </c>
      <c r="K1084" s="60">
        <f>Raw_Data_Input!J1083</f>
        <v>0</v>
      </c>
      <c r="M1084" t="str">
        <f t="shared" si="33"/>
        <v xml:space="preserve"> </v>
      </c>
    </row>
    <row r="1085" spans="2:13" x14ac:dyDescent="0.3">
      <c r="B1085" s="2">
        <f>Raw_Data_Input!B1084</f>
        <v>0</v>
      </c>
      <c r="C1085" s="13">
        <f>Raw_Data_Input!F1084</f>
        <v>0</v>
      </c>
      <c r="D1085" s="13">
        <f>Raw_Data_Input!G1084</f>
        <v>0</v>
      </c>
      <c r="E1085" s="12">
        <f>Raw_Data_Input!H1084</f>
        <v>0</v>
      </c>
      <c r="G1085" s="13">
        <f>Raw_Data_Input!D1084</f>
        <v>0</v>
      </c>
      <c r="H1085" s="14">
        <f>Raw_Data_Input!I1084</f>
        <v>0</v>
      </c>
      <c r="I1085" s="18" cm="1">
        <f t="array" ref="I1085">_xlfn.TEXTSPLIT(Raw_Data_Input!E1084,":")*24</f>
        <v>0</v>
      </c>
      <c r="J1085" s="18">
        <f t="shared" si="32"/>
        <v>0</v>
      </c>
      <c r="K1085" s="60">
        <f>Raw_Data_Input!J1084</f>
        <v>0</v>
      </c>
      <c r="M1085" t="str">
        <f t="shared" si="33"/>
        <v xml:space="preserve"> </v>
      </c>
    </row>
    <row r="1086" spans="2:13" x14ac:dyDescent="0.3">
      <c r="B1086" s="2">
        <f>Raw_Data_Input!B1085</f>
        <v>0</v>
      </c>
      <c r="C1086" s="13">
        <f>Raw_Data_Input!F1085</f>
        <v>0</v>
      </c>
      <c r="D1086" s="13">
        <f>Raw_Data_Input!G1085</f>
        <v>0</v>
      </c>
      <c r="E1086" s="12">
        <f>Raw_Data_Input!H1085</f>
        <v>0</v>
      </c>
      <c r="G1086" s="13">
        <f>Raw_Data_Input!D1085</f>
        <v>0</v>
      </c>
      <c r="H1086" s="14">
        <f>Raw_Data_Input!I1085</f>
        <v>0</v>
      </c>
      <c r="I1086" s="18" cm="1">
        <f t="array" ref="I1086">_xlfn.TEXTSPLIT(Raw_Data_Input!E1085,":")*24</f>
        <v>0</v>
      </c>
      <c r="J1086" s="18">
        <f t="shared" si="32"/>
        <v>0</v>
      </c>
      <c r="K1086" s="60">
        <f>Raw_Data_Input!J1085</f>
        <v>0</v>
      </c>
      <c r="M1086" t="str">
        <f t="shared" si="33"/>
        <v xml:space="preserve"> </v>
      </c>
    </row>
    <row r="1087" spans="2:13" x14ac:dyDescent="0.3">
      <c r="B1087" s="2">
        <f>Raw_Data_Input!B1086</f>
        <v>0</v>
      </c>
      <c r="C1087" s="13">
        <f>Raw_Data_Input!F1086</f>
        <v>0</v>
      </c>
      <c r="D1087" s="13">
        <f>Raw_Data_Input!G1086</f>
        <v>0</v>
      </c>
      <c r="E1087" s="12">
        <f>Raw_Data_Input!H1086</f>
        <v>0</v>
      </c>
      <c r="G1087" s="13">
        <f>Raw_Data_Input!D1086</f>
        <v>0</v>
      </c>
      <c r="H1087" s="14">
        <f>Raw_Data_Input!I1086</f>
        <v>0</v>
      </c>
      <c r="I1087" s="18" cm="1">
        <f t="array" ref="I1087">_xlfn.TEXTSPLIT(Raw_Data_Input!E1086,":")*24</f>
        <v>0</v>
      </c>
      <c r="J1087" s="18">
        <f t="shared" si="32"/>
        <v>0</v>
      </c>
      <c r="K1087" s="60">
        <f>Raw_Data_Input!J1086</f>
        <v>0</v>
      </c>
      <c r="M1087" t="str">
        <f t="shared" si="33"/>
        <v xml:space="preserve"> </v>
      </c>
    </row>
    <row r="1088" spans="2:13" x14ac:dyDescent="0.3">
      <c r="B1088" s="2">
        <f>Raw_Data_Input!B1087</f>
        <v>0</v>
      </c>
      <c r="C1088" s="13">
        <f>Raw_Data_Input!F1087</f>
        <v>0</v>
      </c>
      <c r="D1088" s="13">
        <f>Raw_Data_Input!G1087</f>
        <v>0</v>
      </c>
      <c r="E1088" s="12">
        <f>Raw_Data_Input!H1087</f>
        <v>0</v>
      </c>
      <c r="G1088" s="13">
        <f>Raw_Data_Input!D1087</f>
        <v>0</v>
      </c>
      <c r="H1088" s="14">
        <f>Raw_Data_Input!I1087</f>
        <v>0</v>
      </c>
      <c r="I1088" s="18" cm="1">
        <f t="array" ref="I1088">_xlfn.TEXTSPLIT(Raw_Data_Input!E1087,":")*24</f>
        <v>0</v>
      </c>
      <c r="J1088" s="18">
        <f t="shared" si="32"/>
        <v>0</v>
      </c>
      <c r="K1088" s="60">
        <f>Raw_Data_Input!J1087</f>
        <v>0</v>
      </c>
      <c r="M1088" t="str">
        <f t="shared" si="33"/>
        <v xml:space="preserve"> </v>
      </c>
    </row>
    <row r="1089" spans="2:13" x14ac:dyDescent="0.3">
      <c r="B1089" s="2">
        <f>Raw_Data_Input!B1088</f>
        <v>0</v>
      </c>
      <c r="C1089" s="13">
        <f>Raw_Data_Input!F1088</f>
        <v>0</v>
      </c>
      <c r="D1089" s="13">
        <f>Raw_Data_Input!G1088</f>
        <v>0</v>
      </c>
      <c r="E1089" s="12">
        <f>Raw_Data_Input!H1088</f>
        <v>0</v>
      </c>
      <c r="G1089" s="13">
        <f>Raw_Data_Input!D1088</f>
        <v>0</v>
      </c>
      <c r="H1089" s="14">
        <f>Raw_Data_Input!I1088</f>
        <v>0</v>
      </c>
      <c r="I1089" s="18" cm="1">
        <f t="array" ref="I1089">_xlfn.TEXTSPLIT(Raw_Data_Input!E1088,":")*24</f>
        <v>0</v>
      </c>
      <c r="J1089" s="18">
        <f t="shared" si="32"/>
        <v>0</v>
      </c>
      <c r="K1089" s="60">
        <f>Raw_Data_Input!J1088</f>
        <v>0</v>
      </c>
      <c r="M1089" t="str">
        <f t="shared" si="33"/>
        <v xml:space="preserve"> </v>
      </c>
    </row>
    <row r="1090" spans="2:13" x14ac:dyDescent="0.3">
      <c r="B1090" s="2">
        <f>Raw_Data_Input!B1089</f>
        <v>0</v>
      </c>
      <c r="C1090" s="13">
        <f>Raw_Data_Input!F1089</f>
        <v>0</v>
      </c>
      <c r="D1090" s="13">
        <f>Raw_Data_Input!G1089</f>
        <v>0</v>
      </c>
      <c r="E1090" s="12">
        <f>Raw_Data_Input!H1089</f>
        <v>0</v>
      </c>
      <c r="G1090" s="13">
        <f>Raw_Data_Input!D1089</f>
        <v>0</v>
      </c>
      <c r="H1090" s="14">
        <f>Raw_Data_Input!I1089</f>
        <v>0</v>
      </c>
      <c r="I1090" s="18" cm="1">
        <f t="array" ref="I1090">_xlfn.TEXTSPLIT(Raw_Data_Input!E1089,":")*24</f>
        <v>0</v>
      </c>
      <c r="J1090" s="18">
        <f t="shared" si="32"/>
        <v>0</v>
      </c>
      <c r="K1090" s="60">
        <f>Raw_Data_Input!J1089</f>
        <v>0</v>
      </c>
      <c r="M1090" t="str">
        <f t="shared" si="33"/>
        <v xml:space="preserve"> </v>
      </c>
    </row>
    <row r="1091" spans="2:13" x14ac:dyDescent="0.3">
      <c r="B1091" s="2">
        <f>Raw_Data_Input!B1090</f>
        <v>0</v>
      </c>
      <c r="C1091" s="13">
        <f>Raw_Data_Input!F1090</f>
        <v>0</v>
      </c>
      <c r="D1091" s="13">
        <f>Raw_Data_Input!G1090</f>
        <v>0</v>
      </c>
      <c r="E1091" s="12">
        <f>Raw_Data_Input!H1090</f>
        <v>0</v>
      </c>
      <c r="G1091" s="13">
        <f>Raw_Data_Input!D1090</f>
        <v>0</v>
      </c>
      <c r="H1091" s="14">
        <f>Raw_Data_Input!I1090</f>
        <v>0</v>
      </c>
      <c r="I1091" s="18" cm="1">
        <f t="array" ref="I1091">_xlfn.TEXTSPLIT(Raw_Data_Input!E1090,":")*24</f>
        <v>0</v>
      </c>
      <c r="J1091" s="18">
        <f t="shared" si="32"/>
        <v>0</v>
      </c>
      <c r="K1091" s="60">
        <f>Raw_Data_Input!J1090</f>
        <v>0</v>
      </c>
      <c r="M1091" t="str">
        <f t="shared" si="33"/>
        <v xml:space="preserve"> </v>
      </c>
    </row>
    <row r="1092" spans="2:13" x14ac:dyDescent="0.3">
      <c r="B1092" s="2">
        <f>Raw_Data_Input!B1091</f>
        <v>0</v>
      </c>
      <c r="C1092" s="13">
        <f>Raw_Data_Input!F1091</f>
        <v>0</v>
      </c>
      <c r="D1092" s="13">
        <f>Raw_Data_Input!G1091</f>
        <v>0</v>
      </c>
      <c r="E1092" s="12">
        <f>Raw_Data_Input!H1091</f>
        <v>0</v>
      </c>
      <c r="G1092" s="13">
        <f>Raw_Data_Input!D1091</f>
        <v>0</v>
      </c>
      <c r="H1092" s="14">
        <f>Raw_Data_Input!I1091</f>
        <v>0</v>
      </c>
      <c r="I1092" s="18" cm="1">
        <f t="array" ref="I1092">_xlfn.TEXTSPLIT(Raw_Data_Input!E1091,":")*24</f>
        <v>0</v>
      </c>
      <c r="J1092" s="18">
        <f t="shared" si="32"/>
        <v>0</v>
      </c>
      <c r="K1092" s="60">
        <f>Raw_Data_Input!J1091</f>
        <v>0</v>
      </c>
      <c r="M1092" t="str">
        <f t="shared" si="33"/>
        <v xml:space="preserve"> </v>
      </c>
    </row>
    <row r="1093" spans="2:13" x14ac:dyDescent="0.3">
      <c r="B1093" s="2">
        <f>Raw_Data_Input!B1092</f>
        <v>0</v>
      </c>
      <c r="C1093" s="13">
        <f>Raw_Data_Input!F1092</f>
        <v>0</v>
      </c>
      <c r="D1093" s="13">
        <f>Raw_Data_Input!G1092</f>
        <v>0</v>
      </c>
      <c r="E1093" s="12">
        <f>Raw_Data_Input!H1092</f>
        <v>0</v>
      </c>
      <c r="G1093" s="13">
        <f>Raw_Data_Input!D1092</f>
        <v>0</v>
      </c>
      <c r="H1093" s="14">
        <f>Raw_Data_Input!I1092</f>
        <v>0</v>
      </c>
      <c r="I1093" s="18" cm="1">
        <f t="array" ref="I1093">_xlfn.TEXTSPLIT(Raw_Data_Input!E1092,":")*24</f>
        <v>0</v>
      </c>
      <c r="J1093" s="18">
        <f t="shared" ref="J1093:J1156" si="34">H1093*I1093</f>
        <v>0</v>
      </c>
      <c r="K1093" s="60">
        <f>Raw_Data_Input!J1092</f>
        <v>0</v>
      </c>
      <c r="M1093" t="str">
        <f t="shared" ref="M1093:M1156" si="35">IF(I1093&gt;0,TRUE," ")</f>
        <v xml:space="preserve"> </v>
      </c>
    </row>
    <row r="1094" spans="2:13" x14ac:dyDescent="0.3">
      <c r="B1094" s="2">
        <f>Raw_Data_Input!B1093</f>
        <v>0</v>
      </c>
      <c r="C1094" s="13">
        <f>Raw_Data_Input!F1093</f>
        <v>0</v>
      </c>
      <c r="D1094" s="13">
        <f>Raw_Data_Input!G1093</f>
        <v>0</v>
      </c>
      <c r="E1094" s="12">
        <f>Raw_Data_Input!H1093</f>
        <v>0</v>
      </c>
      <c r="G1094" s="13">
        <f>Raw_Data_Input!D1093</f>
        <v>0</v>
      </c>
      <c r="H1094" s="14">
        <f>Raw_Data_Input!I1093</f>
        <v>0</v>
      </c>
      <c r="I1094" s="18" cm="1">
        <f t="array" ref="I1094">_xlfn.TEXTSPLIT(Raw_Data_Input!E1093,":")*24</f>
        <v>0</v>
      </c>
      <c r="J1094" s="18">
        <f t="shared" si="34"/>
        <v>0</v>
      </c>
      <c r="K1094" s="60">
        <f>Raw_Data_Input!J1093</f>
        <v>0</v>
      </c>
      <c r="M1094" t="str">
        <f t="shared" si="35"/>
        <v xml:space="preserve"> </v>
      </c>
    </row>
    <row r="1095" spans="2:13" x14ac:dyDescent="0.3">
      <c r="B1095" s="2">
        <f>Raw_Data_Input!B1094</f>
        <v>0</v>
      </c>
      <c r="C1095" s="13">
        <f>Raw_Data_Input!F1094</f>
        <v>0</v>
      </c>
      <c r="D1095" s="13">
        <f>Raw_Data_Input!G1094</f>
        <v>0</v>
      </c>
      <c r="E1095" s="12">
        <f>Raw_Data_Input!H1094</f>
        <v>0</v>
      </c>
      <c r="G1095" s="13">
        <f>Raw_Data_Input!D1094</f>
        <v>0</v>
      </c>
      <c r="H1095" s="14">
        <f>Raw_Data_Input!I1094</f>
        <v>0</v>
      </c>
      <c r="I1095" s="18" cm="1">
        <f t="array" ref="I1095">_xlfn.TEXTSPLIT(Raw_Data_Input!E1094,":")*24</f>
        <v>0</v>
      </c>
      <c r="J1095" s="18">
        <f t="shared" si="34"/>
        <v>0</v>
      </c>
      <c r="K1095" s="60">
        <f>Raw_Data_Input!J1094</f>
        <v>0</v>
      </c>
      <c r="M1095" t="str">
        <f t="shared" si="35"/>
        <v xml:space="preserve"> </v>
      </c>
    </row>
    <row r="1096" spans="2:13" x14ac:dyDescent="0.3">
      <c r="B1096" s="2">
        <f>Raw_Data_Input!B1095</f>
        <v>0</v>
      </c>
      <c r="C1096" s="13">
        <f>Raw_Data_Input!F1095</f>
        <v>0</v>
      </c>
      <c r="D1096" s="13">
        <f>Raw_Data_Input!G1095</f>
        <v>0</v>
      </c>
      <c r="E1096" s="12">
        <f>Raw_Data_Input!H1095</f>
        <v>0</v>
      </c>
      <c r="G1096" s="13">
        <f>Raw_Data_Input!D1095</f>
        <v>0</v>
      </c>
      <c r="H1096" s="14">
        <f>Raw_Data_Input!I1095</f>
        <v>0</v>
      </c>
      <c r="I1096" s="18" cm="1">
        <f t="array" ref="I1096">_xlfn.TEXTSPLIT(Raw_Data_Input!E1095,":")*24</f>
        <v>0</v>
      </c>
      <c r="J1096" s="18">
        <f t="shared" si="34"/>
        <v>0</v>
      </c>
      <c r="K1096" s="60">
        <f>Raw_Data_Input!J1095</f>
        <v>0</v>
      </c>
      <c r="M1096" t="str">
        <f t="shared" si="35"/>
        <v xml:space="preserve"> </v>
      </c>
    </row>
    <row r="1097" spans="2:13" x14ac:dyDescent="0.3">
      <c r="B1097" s="2">
        <f>Raw_Data_Input!B1096</f>
        <v>0</v>
      </c>
      <c r="C1097" s="13">
        <f>Raw_Data_Input!F1096</f>
        <v>0</v>
      </c>
      <c r="D1097" s="13">
        <f>Raw_Data_Input!G1096</f>
        <v>0</v>
      </c>
      <c r="E1097" s="12">
        <f>Raw_Data_Input!H1096</f>
        <v>0</v>
      </c>
      <c r="G1097" s="13">
        <f>Raw_Data_Input!D1096</f>
        <v>0</v>
      </c>
      <c r="H1097" s="14">
        <f>Raw_Data_Input!I1096</f>
        <v>0</v>
      </c>
      <c r="I1097" s="18" cm="1">
        <f t="array" ref="I1097">_xlfn.TEXTSPLIT(Raw_Data_Input!E1096,":")*24</f>
        <v>0</v>
      </c>
      <c r="J1097" s="18">
        <f t="shared" si="34"/>
        <v>0</v>
      </c>
      <c r="K1097" s="60">
        <f>Raw_Data_Input!J1096</f>
        <v>0</v>
      </c>
      <c r="M1097" t="str">
        <f t="shared" si="35"/>
        <v xml:space="preserve"> </v>
      </c>
    </row>
    <row r="1098" spans="2:13" x14ac:dyDescent="0.3">
      <c r="B1098" s="2">
        <f>Raw_Data_Input!B1097</f>
        <v>0</v>
      </c>
      <c r="C1098" s="13">
        <f>Raw_Data_Input!F1097</f>
        <v>0</v>
      </c>
      <c r="D1098" s="13">
        <f>Raw_Data_Input!G1097</f>
        <v>0</v>
      </c>
      <c r="E1098" s="12">
        <f>Raw_Data_Input!H1097</f>
        <v>0</v>
      </c>
      <c r="G1098" s="13">
        <f>Raw_Data_Input!D1097</f>
        <v>0</v>
      </c>
      <c r="H1098" s="14">
        <f>Raw_Data_Input!I1097</f>
        <v>0</v>
      </c>
      <c r="I1098" s="18" cm="1">
        <f t="array" ref="I1098">_xlfn.TEXTSPLIT(Raw_Data_Input!E1097,":")*24</f>
        <v>0</v>
      </c>
      <c r="J1098" s="18">
        <f t="shared" si="34"/>
        <v>0</v>
      </c>
      <c r="K1098" s="60">
        <f>Raw_Data_Input!J1097</f>
        <v>0</v>
      </c>
      <c r="M1098" t="str">
        <f t="shared" si="35"/>
        <v xml:space="preserve"> </v>
      </c>
    </row>
    <row r="1099" spans="2:13" x14ac:dyDescent="0.3">
      <c r="B1099" s="2">
        <f>Raw_Data_Input!B1098</f>
        <v>0</v>
      </c>
      <c r="C1099" s="13">
        <f>Raw_Data_Input!F1098</f>
        <v>0</v>
      </c>
      <c r="D1099" s="13">
        <f>Raw_Data_Input!G1098</f>
        <v>0</v>
      </c>
      <c r="E1099" s="12">
        <f>Raw_Data_Input!H1098</f>
        <v>0</v>
      </c>
      <c r="G1099" s="13">
        <f>Raw_Data_Input!D1098</f>
        <v>0</v>
      </c>
      <c r="H1099" s="14">
        <f>Raw_Data_Input!I1098</f>
        <v>0</v>
      </c>
      <c r="I1099" s="18" cm="1">
        <f t="array" ref="I1099">_xlfn.TEXTSPLIT(Raw_Data_Input!E1098,":")*24</f>
        <v>0</v>
      </c>
      <c r="J1099" s="18">
        <f t="shared" si="34"/>
        <v>0</v>
      </c>
      <c r="K1099" s="60">
        <f>Raw_Data_Input!J1098</f>
        <v>0</v>
      </c>
      <c r="M1099" t="str">
        <f t="shared" si="35"/>
        <v xml:space="preserve"> </v>
      </c>
    </row>
    <row r="1100" spans="2:13" x14ac:dyDescent="0.3">
      <c r="B1100" s="2">
        <f>Raw_Data_Input!B1099</f>
        <v>0</v>
      </c>
      <c r="C1100" s="13">
        <f>Raw_Data_Input!F1099</f>
        <v>0</v>
      </c>
      <c r="D1100" s="13">
        <f>Raw_Data_Input!G1099</f>
        <v>0</v>
      </c>
      <c r="E1100" s="12">
        <f>Raw_Data_Input!H1099</f>
        <v>0</v>
      </c>
      <c r="G1100" s="13">
        <f>Raw_Data_Input!D1099</f>
        <v>0</v>
      </c>
      <c r="H1100" s="14">
        <f>Raw_Data_Input!I1099</f>
        <v>0</v>
      </c>
      <c r="I1100" s="18" cm="1">
        <f t="array" ref="I1100">_xlfn.TEXTSPLIT(Raw_Data_Input!E1099,":")*24</f>
        <v>0</v>
      </c>
      <c r="J1100" s="18">
        <f t="shared" si="34"/>
        <v>0</v>
      </c>
      <c r="K1100" s="60">
        <f>Raw_Data_Input!J1099</f>
        <v>0</v>
      </c>
      <c r="M1100" t="str">
        <f t="shared" si="35"/>
        <v xml:space="preserve"> </v>
      </c>
    </row>
    <row r="1101" spans="2:13" x14ac:dyDescent="0.3">
      <c r="B1101" s="2">
        <f>Raw_Data_Input!B1100</f>
        <v>0</v>
      </c>
      <c r="C1101" s="13">
        <f>Raw_Data_Input!F1100</f>
        <v>0</v>
      </c>
      <c r="D1101" s="13">
        <f>Raw_Data_Input!G1100</f>
        <v>0</v>
      </c>
      <c r="E1101" s="12">
        <f>Raw_Data_Input!H1100</f>
        <v>0</v>
      </c>
      <c r="G1101" s="13">
        <f>Raw_Data_Input!D1100</f>
        <v>0</v>
      </c>
      <c r="H1101" s="14">
        <f>Raw_Data_Input!I1100</f>
        <v>0</v>
      </c>
      <c r="I1101" s="18" cm="1">
        <f t="array" ref="I1101">_xlfn.TEXTSPLIT(Raw_Data_Input!E1100,":")*24</f>
        <v>0</v>
      </c>
      <c r="J1101" s="18">
        <f t="shared" si="34"/>
        <v>0</v>
      </c>
      <c r="K1101" s="60">
        <f>Raw_Data_Input!J1100</f>
        <v>0</v>
      </c>
      <c r="M1101" t="str">
        <f t="shared" si="35"/>
        <v xml:space="preserve"> </v>
      </c>
    </row>
    <row r="1102" spans="2:13" x14ac:dyDescent="0.3">
      <c r="B1102" s="2">
        <f>Raw_Data_Input!B1101</f>
        <v>0</v>
      </c>
      <c r="C1102" s="13">
        <f>Raw_Data_Input!F1101</f>
        <v>0</v>
      </c>
      <c r="D1102" s="13">
        <f>Raw_Data_Input!G1101</f>
        <v>0</v>
      </c>
      <c r="E1102" s="12">
        <f>Raw_Data_Input!H1101</f>
        <v>0</v>
      </c>
      <c r="G1102" s="13">
        <f>Raw_Data_Input!D1101</f>
        <v>0</v>
      </c>
      <c r="H1102" s="14">
        <f>Raw_Data_Input!I1101</f>
        <v>0</v>
      </c>
      <c r="I1102" s="18" cm="1">
        <f t="array" ref="I1102">_xlfn.TEXTSPLIT(Raw_Data_Input!E1101,":")*24</f>
        <v>0</v>
      </c>
      <c r="J1102" s="18">
        <f t="shared" si="34"/>
        <v>0</v>
      </c>
      <c r="K1102" s="60">
        <f>Raw_Data_Input!J1101</f>
        <v>0</v>
      </c>
      <c r="M1102" t="str">
        <f t="shared" si="35"/>
        <v xml:space="preserve"> </v>
      </c>
    </row>
    <row r="1103" spans="2:13" x14ac:dyDescent="0.3">
      <c r="B1103" s="2">
        <f>Raw_Data_Input!B1102</f>
        <v>0</v>
      </c>
      <c r="C1103" s="13">
        <f>Raw_Data_Input!F1102</f>
        <v>0</v>
      </c>
      <c r="D1103" s="13">
        <f>Raw_Data_Input!G1102</f>
        <v>0</v>
      </c>
      <c r="E1103" s="12">
        <f>Raw_Data_Input!H1102</f>
        <v>0</v>
      </c>
      <c r="G1103" s="13">
        <f>Raw_Data_Input!D1102</f>
        <v>0</v>
      </c>
      <c r="H1103" s="14">
        <f>Raw_Data_Input!I1102</f>
        <v>0</v>
      </c>
      <c r="I1103" s="18" cm="1">
        <f t="array" ref="I1103">_xlfn.TEXTSPLIT(Raw_Data_Input!E1102,":")*24</f>
        <v>0</v>
      </c>
      <c r="J1103" s="18">
        <f t="shared" si="34"/>
        <v>0</v>
      </c>
      <c r="K1103" s="60">
        <f>Raw_Data_Input!J1102</f>
        <v>0</v>
      </c>
      <c r="M1103" t="str">
        <f t="shared" si="35"/>
        <v xml:space="preserve"> </v>
      </c>
    </row>
    <row r="1104" spans="2:13" x14ac:dyDescent="0.3">
      <c r="B1104" s="2">
        <f>Raw_Data_Input!B1103</f>
        <v>0</v>
      </c>
      <c r="C1104" s="13">
        <f>Raw_Data_Input!F1103</f>
        <v>0</v>
      </c>
      <c r="D1104" s="13">
        <f>Raw_Data_Input!G1103</f>
        <v>0</v>
      </c>
      <c r="E1104" s="12">
        <f>Raw_Data_Input!H1103</f>
        <v>0</v>
      </c>
      <c r="G1104" s="13">
        <f>Raw_Data_Input!D1103</f>
        <v>0</v>
      </c>
      <c r="H1104" s="14">
        <f>Raw_Data_Input!I1103</f>
        <v>0</v>
      </c>
      <c r="I1104" s="18" cm="1">
        <f t="array" ref="I1104">_xlfn.TEXTSPLIT(Raw_Data_Input!E1103,":")*24</f>
        <v>0</v>
      </c>
      <c r="J1104" s="18">
        <f t="shared" si="34"/>
        <v>0</v>
      </c>
      <c r="K1104" s="60">
        <f>Raw_Data_Input!J1103</f>
        <v>0</v>
      </c>
      <c r="M1104" t="str">
        <f t="shared" si="35"/>
        <v xml:space="preserve"> </v>
      </c>
    </row>
    <row r="1105" spans="2:13" x14ac:dyDescent="0.3">
      <c r="B1105" s="2">
        <f>Raw_Data_Input!B1104</f>
        <v>0</v>
      </c>
      <c r="C1105" s="13">
        <f>Raw_Data_Input!F1104</f>
        <v>0</v>
      </c>
      <c r="D1105" s="13">
        <f>Raw_Data_Input!G1104</f>
        <v>0</v>
      </c>
      <c r="E1105" s="12">
        <f>Raw_Data_Input!H1104</f>
        <v>0</v>
      </c>
      <c r="G1105" s="13">
        <f>Raw_Data_Input!D1104</f>
        <v>0</v>
      </c>
      <c r="H1105" s="14">
        <f>Raw_Data_Input!I1104</f>
        <v>0</v>
      </c>
      <c r="I1105" s="18" cm="1">
        <f t="array" ref="I1105">_xlfn.TEXTSPLIT(Raw_Data_Input!E1104,":")*24</f>
        <v>0</v>
      </c>
      <c r="J1105" s="18">
        <f t="shared" si="34"/>
        <v>0</v>
      </c>
      <c r="K1105" s="60">
        <f>Raw_Data_Input!J1104</f>
        <v>0</v>
      </c>
      <c r="M1105" t="str">
        <f t="shared" si="35"/>
        <v xml:space="preserve"> </v>
      </c>
    </row>
    <row r="1106" spans="2:13" x14ac:dyDescent="0.3">
      <c r="B1106" s="2">
        <f>Raw_Data_Input!B1105</f>
        <v>0</v>
      </c>
      <c r="C1106" s="13">
        <f>Raw_Data_Input!F1105</f>
        <v>0</v>
      </c>
      <c r="D1106" s="13">
        <f>Raw_Data_Input!G1105</f>
        <v>0</v>
      </c>
      <c r="E1106" s="12">
        <f>Raw_Data_Input!H1105</f>
        <v>0</v>
      </c>
      <c r="G1106" s="13">
        <f>Raw_Data_Input!D1105</f>
        <v>0</v>
      </c>
      <c r="H1106" s="14">
        <f>Raw_Data_Input!I1105</f>
        <v>0</v>
      </c>
      <c r="I1106" s="18" cm="1">
        <f t="array" ref="I1106">_xlfn.TEXTSPLIT(Raw_Data_Input!E1105,":")*24</f>
        <v>0</v>
      </c>
      <c r="J1106" s="18">
        <f t="shared" si="34"/>
        <v>0</v>
      </c>
      <c r="K1106" s="60">
        <f>Raw_Data_Input!J1105</f>
        <v>0</v>
      </c>
      <c r="M1106" t="str">
        <f t="shared" si="35"/>
        <v xml:space="preserve"> </v>
      </c>
    </row>
    <row r="1107" spans="2:13" x14ac:dyDescent="0.3">
      <c r="B1107" s="2">
        <f>Raw_Data_Input!B1106</f>
        <v>0</v>
      </c>
      <c r="C1107" s="13">
        <f>Raw_Data_Input!F1106</f>
        <v>0</v>
      </c>
      <c r="D1107" s="13">
        <f>Raw_Data_Input!G1106</f>
        <v>0</v>
      </c>
      <c r="E1107" s="12">
        <f>Raw_Data_Input!H1106</f>
        <v>0</v>
      </c>
      <c r="G1107" s="13">
        <f>Raw_Data_Input!D1106</f>
        <v>0</v>
      </c>
      <c r="H1107" s="14">
        <f>Raw_Data_Input!I1106</f>
        <v>0</v>
      </c>
      <c r="I1107" s="18" cm="1">
        <f t="array" ref="I1107">_xlfn.TEXTSPLIT(Raw_Data_Input!E1106,":")*24</f>
        <v>0</v>
      </c>
      <c r="J1107" s="18">
        <f t="shared" si="34"/>
        <v>0</v>
      </c>
      <c r="K1107" s="60">
        <f>Raw_Data_Input!J1106</f>
        <v>0</v>
      </c>
      <c r="M1107" t="str">
        <f t="shared" si="35"/>
        <v xml:space="preserve"> </v>
      </c>
    </row>
    <row r="1108" spans="2:13" x14ac:dyDescent="0.3">
      <c r="B1108" s="2">
        <f>Raw_Data_Input!B1107</f>
        <v>0</v>
      </c>
      <c r="C1108" s="13">
        <f>Raw_Data_Input!F1107</f>
        <v>0</v>
      </c>
      <c r="D1108" s="13">
        <f>Raw_Data_Input!G1107</f>
        <v>0</v>
      </c>
      <c r="E1108" s="12">
        <f>Raw_Data_Input!H1107</f>
        <v>0</v>
      </c>
      <c r="G1108" s="13">
        <f>Raw_Data_Input!D1107</f>
        <v>0</v>
      </c>
      <c r="H1108" s="14">
        <f>Raw_Data_Input!I1107</f>
        <v>0</v>
      </c>
      <c r="I1108" s="18" cm="1">
        <f t="array" ref="I1108">_xlfn.TEXTSPLIT(Raw_Data_Input!E1107,":")*24</f>
        <v>0</v>
      </c>
      <c r="J1108" s="18">
        <f t="shared" si="34"/>
        <v>0</v>
      </c>
      <c r="K1108" s="60">
        <f>Raw_Data_Input!J1107</f>
        <v>0</v>
      </c>
      <c r="M1108" t="str">
        <f t="shared" si="35"/>
        <v xml:space="preserve"> </v>
      </c>
    </row>
    <row r="1109" spans="2:13" x14ac:dyDescent="0.3">
      <c r="B1109" s="2">
        <f>Raw_Data_Input!B1108</f>
        <v>0</v>
      </c>
      <c r="C1109" s="13">
        <f>Raw_Data_Input!F1108</f>
        <v>0</v>
      </c>
      <c r="D1109" s="13">
        <f>Raw_Data_Input!G1108</f>
        <v>0</v>
      </c>
      <c r="E1109" s="12">
        <f>Raw_Data_Input!H1108</f>
        <v>0</v>
      </c>
      <c r="G1109" s="13">
        <f>Raw_Data_Input!D1108</f>
        <v>0</v>
      </c>
      <c r="H1109" s="14">
        <f>Raw_Data_Input!I1108</f>
        <v>0</v>
      </c>
      <c r="I1109" s="18" cm="1">
        <f t="array" ref="I1109">_xlfn.TEXTSPLIT(Raw_Data_Input!E1108,":")*24</f>
        <v>0</v>
      </c>
      <c r="J1109" s="18">
        <f t="shared" si="34"/>
        <v>0</v>
      </c>
      <c r="K1109" s="60">
        <f>Raw_Data_Input!J1108</f>
        <v>0</v>
      </c>
      <c r="M1109" t="str">
        <f t="shared" si="35"/>
        <v xml:space="preserve"> </v>
      </c>
    </row>
    <row r="1110" spans="2:13" x14ac:dyDescent="0.3">
      <c r="B1110" s="2">
        <f>Raw_Data_Input!B1109</f>
        <v>0</v>
      </c>
      <c r="C1110" s="13">
        <f>Raw_Data_Input!F1109</f>
        <v>0</v>
      </c>
      <c r="D1110" s="13">
        <f>Raw_Data_Input!G1109</f>
        <v>0</v>
      </c>
      <c r="E1110" s="12">
        <f>Raw_Data_Input!H1109</f>
        <v>0</v>
      </c>
      <c r="G1110" s="13">
        <f>Raw_Data_Input!D1109</f>
        <v>0</v>
      </c>
      <c r="H1110" s="14">
        <f>Raw_Data_Input!I1109</f>
        <v>0</v>
      </c>
      <c r="I1110" s="18" cm="1">
        <f t="array" ref="I1110">_xlfn.TEXTSPLIT(Raw_Data_Input!E1109,":")*24</f>
        <v>0</v>
      </c>
      <c r="J1110" s="18">
        <f t="shared" si="34"/>
        <v>0</v>
      </c>
      <c r="K1110" s="60">
        <f>Raw_Data_Input!J1109</f>
        <v>0</v>
      </c>
      <c r="M1110" t="str">
        <f t="shared" si="35"/>
        <v xml:space="preserve"> </v>
      </c>
    </row>
    <row r="1111" spans="2:13" x14ac:dyDescent="0.3">
      <c r="B1111" s="2">
        <f>Raw_Data_Input!B1110</f>
        <v>0</v>
      </c>
      <c r="C1111" s="13">
        <f>Raw_Data_Input!F1110</f>
        <v>0</v>
      </c>
      <c r="D1111" s="13">
        <f>Raw_Data_Input!G1110</f>
        <v>0</v>
      </c>
      <c r="E1111" s="12">
        <f>Raw_Data_Input!H1110</f>
        <v>0</v>
      </c>
      <c r="G1111" s="13">
        <f>Raw_Data_Input!D1110</f>
        <v>0</v>
      </c>
      <c r="H1111" s="14">
        <f>Raw_Data_Input!I1110</f>
        <v>0</v>
      </c>
      <c r="I1111" s="18" cm="1">
        <f t="array" ref="I1111">_xlfn.TEXTSPLIT(Raw_Data_Input!E1110,":")*24</f>
        <v>0</v>
      </c>
      <c r="J1111" s="18">
        <f t="shared" si="34"/>
        <v>0</v>
      </c>
      <c r="K1111" s="60">
        <f>Raw_Data_Input!J1110</f>
        <v>0</v>
      </c>
      <c r="M1111" t="str">
        <f t="shared" si="35"/>
        <v xml:space="preserve"> </v>
      </c>
    </row>
    <row r="1112" spans="2:13" x14ac:dyDescent="0.3">
      <c r="B1112" s="2">
        <f>Raw_Data_Input!B1111</f>
        <v>0</v>
      </c>
      <c r="C1112" s="13">
        <f>Raw_Data_Input!F1111</f>
        <v>0</v>
      </c>
      <c r="D1112" s="13">
        <f>Raw_Data_Input!G1111</f>
        <v>0</v>
      </c>
      <c r="E1112" s="12">
        <f>Raw_Data_Input!H1111</f>
        <v>0</v>
      </c>
      <c r="G1112" s="13">
        <f>Raw_Data_Input!D1111</f>
        <v>0</v>
      </c>
      <c r="H1112" s="14">
        <f>Raw_Data_Input!I1111</f>
        <v>0</v>
      </c>
      <c r="I1112" s="18" cm="1">
        <f t="array" ref="I1112">_xlfn.TEXTSPLIT(Raw_Data_Input!E1111,":")*24</f>
        <v>0</v>
      </c>
      <c r="J1112" s="18">
        <f t="shared" si="34"/>
        <v>0</v>
      </c>
      <c r="K1112" s="60">
        <f>Raw_Data_Input!J1111</f>
        <v>0</v>
      </c>
      <c r="M1112" t="str">
        <f t="shared" si="35"/>
        <v xml:space="preserve"> </v>
      </c>
    </row>
    <row r="1113" spans="2:13" x14ac:dyDescent="0.3">
      <c r="B1113" s="2">
        <f>Raw_Data_Input!B1112</f>
        <v>0</v>
      </c>
      <c r="C1113" s="13">
        <f>Raw_Data_Input!F1112</f>
        <v>0</v>
      </c>
      <c r="D1113" s="13">
        <f>Raw_Data_Input!G1112</f>
        <v>0</v>
      </c>
      <c r="E1113" s="12">
        <f>Raw_Data_Input!H1112</f>
        <v>0</v>
      </c>
      <c r="G1113" s="13">
        <f>Raw_Data_Input!D1112</f>
        <v>0</v>
      </c>
      <c r="H1113" s="14">
        <f>Raw_Data_Input!I1112</f>
        <v>0</v>
      </c>
      <c r="I1113" s="18" cm="1">
        <f t="array" ref="I1113">_xlfn.TEXTSPLIT(Raw_Data_Input!E1112,":")*24</f>
        <v>0</v>
      </c>
      <c r="J1113" s="18">
        <f t="shared" si="34"/>
        <v>0</v>
      </c>
      <c r="K1113" s="60">
        <f>Raw_Data_Input!J1112</f>
        <v>0</v>
      </c>
      <c r="M1113" t="str">
        <f t="shared" si="35"/>
        <v xml:space="preserve"> </v>
      </c>
    </row>
    <row r="1114" spans="2:13" x14ac:dyDescent="0.3">
      <c r="B1114" s="2">
        <f>Raw_Data_Input!B1113</f>
        <v>0</v>
      </c>
      <c r="C1114" s="13">
        <f>Raw_Data_Input!F1113</f>
        <v>0</v>
      </c>
      <c r="D1114" s="13">
        <f>Raw_Data_Input!G1113</f>
        <v>0</v>
      </c>
      <c r="E1114" s="12">
        <f>Raw_Data_Input!H1113</f>
        <v>0</v>
      </c>
      <c r="G1114" s="13">
        <f>Raw_Data_Input!D1113</f>
        <v>0</v>
      </c>
      <c r="H1114" s="14">
        <f>Raw_Data_Input!I1113</f>
        <v>0</v>
      </c>
      <c r="I1114" s="18" cm="1">
        <f t="array" ref="I1114">_xlfn.TEXTSPLIT(Raw_Data_Input!E1113,":")*24</f>
        <v>0</v>
      </c>
      <c r="J1114" s="18">
        <f t="shared" si="34"/>
        <v>0</v>
      </c>
      <c r="K1114" s="60">
        <f>Raw_Data_Input!J1113</f>
        <v>0</v>
      </c>
      <c r="M1114" t="str">
        <f t="shared" si="35"/>
        <v xml:space="preserve"> </v>
      </c>
    </row>
    <row r="1115" spans="2:13" x14ac:dyDescent="0.3">
      <c r="B1115" s="2">
        <f>Raw_Data_Input!B1114</f>
        <v>0</v>
      </c>
      <c r="C1115" s="13">
        <f>Raw_Data_Input!F1114</f>
        <v>0</v>
      </c>
      <c r="D1115" s="13">
        <f>Raw_Data_Input!G1114</f>
        <v>0</v>
      </c>
      <c r="E1115" s="12">
        <f>Raw_Data_Input!H1114</f>
        <v>0</v>
      </c>
      <c r="G1115" s="13">
        <f>Raw_Data_Input!D1114</f>
        <v>0</v>
      </c>
      <c r="H1115" s="14">
        <f>Raw_Data_Input!I1114</f>
        <v>0</v>
      </c>
      <c r="I1115" s="18" cm="1">
        <f t="array" ref="I1115">_xlfn.TEXTSPLIT(Raw_Data_Input!E1114,":")*24</f>
        <v>0</v>
      </c>
      <c r="J1115" s="18">
        <f t="shared" si="34"/>
        <v>0</v>
      </c>
      <c r="K1115" s="60">
        <f>Raw_Data_Input!J1114</f>
        <v>0</v>
      </c>
      <c r="M1115" t="str">
        <f t="shared" si="35"/>
        <v xml:space="preserve"> </v>
      </c>
    </row>
    <row r="1116" spans="2:13" x14ac:dyDescent="0.3">
      <c r="B1116" s="2">
        <f>Raw_Data_Input!B1115</f>
        <v>0</v>
      </c>
      <c r="C1116" s="13">
        <f>Raw_Data_Input!F1115</f>
        <v>0</v>
      </c>
      <c r="D1116" s="13">
        <f>Raw_Data_Input!G1115</f>
        <v>0</v>
      </c>
      <c r="E1116" s="12">
        <f>Raw_Data_Input!H1115</f>
        <v>0</v>
      </c>
      <c r="G1116" s="13">
        <f>Raw_Data_Input!D1115</f>
        <v>0</v>
      </c>
      <c r="H1116" s="14">
        <f>Raw_Data_Input!I1115</f>
        <v>0</v>
      </c>
      <c r="I1116" s="18" cm="1">
        <f t="array" ref="I1116">_xlfn.TEXTSPLIT(Raw_Data_Input!E1115,":")*24</f>
        <v>0</v>
      </c>
      <c r="J1116" s="18">
        <f t="shared" si="34"/>
        <v>0</v>
      </c>
      <c r="K1116" s="60">
        <f>Raw_Data_Input!J1115</f>
        <v>0</v>
      </c>
      <c r="M1116" t="str">
        <f t="shared" si="35"/>
        <v xml:space="preserve"> </v>
      </c>
    </row>
    <row r="1117" spans="2:13" x14ac:dyDescent="0.3">
      <c r="B1117" s="2">
        <f>Raw_Data_Input!B1116</f>
        <v>0</v>
      </c>
      <c r="C1117" s="13">
        <f>Raw_Data_Input!F1116</f>
        <v>0</v>
      </c>
      <c r="D1117" s="13">
        <f>Raw_Data_Input!G1116</f>
        <v>0</v>
      </c>
      <c r="E1117" s="12">
        <f>Raw_Data_Input!H1116</f>
        <v>0</v>
      </c>
      <c r="G1117" s="13">
        <f>Raw_Data_Input!D1116</f>
        <v>0</v>
      </c>
      <c r="H1117" s="14">
        <f>Raw_Data_Input!I1116</f>
        <v>0</v>
      </c>
      <c r="I1117" s="18" cm="1">
        <f t="array" ref="I1117">_xlfn.TEXTSPLIT(Raw_Data_Input!E1116,":")*24</f>
        <v>0</v>
      </c>
      <c r="J1117" s="18">
        <f t="shared" si="34"/>
        <v>0</v>
      </c>
      <c r="K1117" s="60">
        <f>Raw_Data_Input!J1116</f>
        <v>0</v>
      </c>
      <c r="M1117" t="str">
        <f t="shared" si="35"/>
        <v xml:space="preserve"> </v>
      </c>
    </row>
    <row r="1118" spans="2:13" x14ac:dyDescent="0.3">
      <c r="B1118" s="2">
        <f>Raw_Data_Input!B1117</f>
        <v>0</v>
      </c>
      <c r="C1118" s="13">
        <f>Raw_Data_Input!F1117</f>
        <v>0</v>
      </c>
      <c r="D1118" s="13">
        <f>Raw_Data_Input!G1117</f>
        <v>0</v>
      </c>
      <c r="E1118" s="12">
        <f>Raw_Data_Input!H1117</f>
        <v>0</v>
      </c>
      <c r="G1118" s="13">
        <f>Raw_Data_Input!D1117</f>
        <v>0</v>
      </c>
      <c r="H1118" s="14">
        <f>Raw_Data_Input!I1117</f>
        <v>0</v>
      </c>
      <c r="I1118" s="18" cm="1">
        <f t="array" ref="I1118">_xlfn.TEXTSPLIT(Raw_Data_Input!E1117,":")*24</f>
        <v>0</v>
      </c>
      <c r="J1118" s="18">
        <f t="shared" si="34"/>
        <v>0</v>
      </c>
      <c r="K1118" s="60">
        <f>Raw_Data_Input!J1117</f>
        <v>0</v>
      </c>
      <c r="M1118" t="str">
        <f t="shared" si="35"/>
        <v xml:space="preserve"> </v>
      </c>
    </row>
    <row r="1119" spans="2:13" x14ac:dyDescent="0.3">
      <c r="B1119" s="2">
        <f>Raw_Data_Input!B1118</f>
        <v>0</v>
      </c>
      <c r="C1119" s="13">
        <f>Raw_Data_Input!F1118</f>
        <v>0</v>
      </c>
      <c r="D1119" s="13">
        <f>Raw_Data_Input!G1118</f>
        <v>0</v>
      </c>
      <c r="E1119" s="12">
        <f>Raw_Data_Input!H1118</f>
        <v>0</v>
      </c>
      <c r="G1119" s="13">
        <f>Raw_Data_Input!D1118</f>
        <v>0</v>
      </c>
      <c r="H1119" s="14">
        <f>Raw_Data_Input!I1118</f>
        <v>0</v>
      </c>
      <c r="I1119" s="18" cm="1">
        <f t="array" ref="I1119">_xlfn.TEXTSPLIT(Raw_Data_Input!E1118,":")*24</f>
        <v>0</v>
      </c>
      <c r="J1119" s="18">
        <f t="shared" si="34"/>
        <v>0</v>
      </c>
      <c r="K1119" s="60">
        <f>Raw_Data_Input!J1118</f>
        <v>0</v>
      </c>
      <c r="M1119" t="str">
        <f t="shared" si="35"/>
        <v xml:space="preserve"> </v>
      </c>
    </row>
    <row r="1120" spans="2:13" x14ac:dyDescent="0.3">
      <c r="B1120" s="2">
        <f>Raw_Data_Input!B1119</f>
        <v>0</v>
      </c>
      <c r="C1120" s="13">
        <f>Raw_Data_Input!F1119</f>
        <v>0</v>
      </c>
      <c r="D1120" s="13">
        <f>Raw_Data_Input!G1119</f>
        <v>0</v>
      </c>
      <c r="E1120" s="12">
        <f>Raw_Data_Input!H1119</f>
        <v>0</v>
      </c>
      <c r="G1120" s="13">
        <f>Raw_Data_Input!D1119</f>
        <v>0</v>
      </c>
      <c r="H1120" s="14">
        <f>Raw_Data_Input!I1119</f>
        <v>0</v>
      </c>
      <c r="I1120" s="18" cm="1">
        <f t="array" ref="I1120">_xlfn.TEXTSPLIT(Raw_Data_Input!E1119,":")*24</f>
        <v>0</v>
      </c>
      <c r="J1120" s="18">
        <f t="shared" si="34"/>
        <v>0</v>
      </c>
      <c r="K1120" s="60">
        <f>Raw_Data_Input!J1119</f>
        <v>0</v>
      </c>
      <c r="M1120" t="str">
        <f t="shared" si="35"/>
        <v xml:space="preserve"> </v>
      </c>
    </row>
    <row r="1121" spans="2:13" x14ac:dyDescent="0.3">
      <c r="B1121" s="2">
        <f>Raw_Data_Input!B1120</f>
        <v>0</v>
      </c>
      <c r="C1121" s="13">
        <f>Raw_Data_Input!F1120</f>
        <v>0</v>
      </c>
      <c r="D1121" s="13">
        <f>Raw_Data_Input!G1120</f>
        <v>0</v>
      </c>
      <c r="E1121" s="12">
        <f>Raw_Data_Input!H1120</f>
        <v>0</v>
      </c>
      <c r="G1121" s="13">
        <f>Raw_Data_Input!D1120</f>
        <v>0</v>
      </c>
      <c r="H1121" s="14">
        <f>Raw_Data_Input!I1120</f>
        <v>0</v>
      </c>
      <c r="I1121" s="18" cm="1">
        <f t="array" ref="I1121">_xlfn.TEXTSPLIT(Raw_Data_Input!E1120,":")*24</f>
        <v>0</v>
      </c>
      <c r="J1121" s="18">
        <f t="shared" si="34"/>
        <v>0</v>
      </c>
      <c r="K1121" s="60">
        <f>Raw_Data_Input!J1120</f>
        <v>0</v>
      </c>
      <c r="M1121" t="str">
        <f t="shared" si="35"/>
        <v xml:space="preserve"> </v>
      </c>
    </row>
    <row r="1122" spans="2:13" x14ac:dyDescent="0.3">
      <c r="B1122" s="2">
        <f>Raw_Data_Input!B1121</f>
        <v>0</v>
      </c>
      <c r="C1122" s="13">
        <f>Raw_Data_Input!F1121</f>
        <v>0</v>
      </c>
      <c r="D1122" s="13">
        <f>Raw_Data_Input!G1121</f>
        <v>0</v>
      </c>
      <c r="E1122" s="12">
        <f>Raw_Data_Input!H1121</f>
        <v>0</v>
      </c>
      <c r="G1122" s="13">
        <f>Raw_Data_Input!D1121</f>
        <v>0</v>
      </c>
      <c r="H1122" s="14">
        <f>Raw_Data_Input!I1121</f>
        <v>0</v>
      </c>
      <c r="I1122" s="18" cm="1">
        <f t="array" ref="I1122">_xlfn.TEXTSPLIT(Raw_Data_Input!E1121,":")*24</f>
        <v>0</v>
      </c>
      <c r="J1122" s="18">
        <f t="shared" si="34"/>
        <v>0</v>
      </c>
      <c r="K1122" s="60">
        <f>Raw_Data_Input!J1121</f>
        <v>0</v>
      </c>
      <c r="M1122" t="str">
        <f t="shared" si="35"/>
        <v xml:space="preserve"> </v>
      </c>
    </row>
    <row r="1123" spans="2:13" x14ac:dyDescent="0.3">
      <c r="B1123" s="2">
        <f>Raw_Data_Input!B1122</f>
        <v>0</v>
      </c>
      <c r="C1123" s="13">
        <f>Raw_Data_Input!F1122</f>
        <v>0</v>
      </c>
      <c r="D1123" s="13">
        <f>Raw_Data_Input!G1122</f>
        <v>0</v>
      </c>
      <c r="E1123" s="12">
        <f>Raw_Data_Input!H1122</f>
        <v>0</v>
      </c>
      <c r="G1123" s="13">
        <f>Raw_Data_Input!D1122</f>
        <v>0</v>
      </c>
      <c r="H1123" s="14">
        <f>Raw_Data_Input!I1122</f>
        <v>0</v>
      </c>
      <c r="I1123" s="18" cm="1">
        <f t="array" ref="I1123">_xlfn.TEXTSPLIT(Raw_Data_Input!E1122,":")*24</f>
        <v>0</v>
      </c>
      <c r="J1123" s="18">
        <f t="shared" si="34"/>
        <v>0</v>
      </c>
      <c r="K1123" s="60">
        <f>Raw_Data_Input!J1122</f>
        <v>0</v>
      </c>
      <c r="M1123" t="str">
        <f t="shared" si="35"/>
        <v xml:space="preserve"> </v>
      </c>
    </row>
    <row r="1124" spans="2:13" x14ac:dyDescent="0.3">
      <c r="B1124" s="2">
        <f>Raw_Data_Input!B1123</f>
        <v>0</v>
      </c>
      <c r="C1124" s="13">
        <f>Raw_Data_Input!F1123</f>
        <v>0</v>
      </c>
      <c r="D1124" s="13">
        <f>Raw_Data_Input!G1123</f>
        <v>0</v>
      </c>
      <c r="E1124" s="12">
        <f>Raw_Data_Input!H1123</f>
        <v>0</v>
      </c>
      <c r="G1124" s="13">
        <f>Raw_Data_Input!D1123</f>
        <v>0</v>
      </c>
      <c r="H1124" s="14">
        <f>Raw_Data_Input!I1123</f>
        <v>0</v>
      </c>
      <c r="I1124" s="18" cm="1">
        <f t="array" ref="I1124">_xlfn.TEXTSPLIT(Raw_Data_Input!E1123,":")*24</f>
        <v>0</v>
      </c>
      <c r="J1124" s="18">
        <f t="shared" si="34"/>
        <v>0</v>
      </c>
      <c r="K1124" s="60">
        <f>Raw_Data_Input!J1123</f>
        <v>0</v>
      </c>
      <c r="M1124" t="str">
        <f t="shared" si="35"/>
        <v xml:space="preserve"> </v>
      </c>
    </row>
    <row r="1125" spans="2:13" x14ac:dyDescent="0.3">
      <c r="B1125" s="2">
        <f>Raw_Data_Input!B1124</f>
        <v>0</v>
      </c>
      <c r="C1125" s="13">
        <f>Raw_Data_Input!F1124</f>
        <v>0</v>
      </c>
      <c r="D1125" s="13">
        <f>Raw_Data_Input!G1124</f>
        <v>0</v>
      </c>
      <c r="E1125" s="12">
        <f>Raw_Data_Input!H1124</f>
        <v>0</v>
      </c>
      <c r="G1125" s="13">
        <f>Raw_Data_Input!D1124</f>
        <v>0</v>
      </c>
      <c r="H1125" s="14">
        <f>Raw_Data_Input!I1124</f>
        <v>0</v>
      </c>
      <c r="I1125" s="18" cm="1">
        <f t="array" ref="I1125">_xlfn.TEXTSPLIT(Raw_Data_Input!E1124,":")*24</f>
        <v>0</v>
      </c>
      <c r="J1125" s="18">
        <f t="shared" si="34"/>
        <v>0</v>
      </c>
      <c r="K1125" s="60">
        <f>Raw_Data_Input!J1124</f>
        <v>0</v>
      </c>
      <c r="M1125" t="str">
        <f t="shared" si="35"/>
        <v xml:space="preserve"> </v>
      </c>
    </row>
    <row r="1126" spans="2:13" x14ac:dyDescent="0.3">
      <c r="B1126" s="2">
        <f>Raw_Data_Input!B1125</f>
        <v>0</v>
      </c>
      <c r="C1126" s="13">
        <f>Raw_Data_Input!F1125</f>
        <v>0</v>
      </c>
      <c r="D1126" s="13">
        <f>Raw_Data_Input!G1125</f>
        <v>0</v>
      </c>
      <c r="E1126" s="12">
        <f>Raw_Data_Input!H1125</f>
        <v>0</v>
      </c>
      <c r="G1126" s="13">
        <f>Raw_Data_Input!D1125</f>
        <v>0</v>
      </c>
      <c r="H1126" s="14">
        <f>Raw_Data_Input!I1125</f>
        <v>0</v>
      </c>
      <c r="I1126" s="18" cm="1">
        <f t="array" ref="I1126">_xlfn.TEXTSPLIT(Raw_Data_Input!E1125,":")*24</f>
        <v>0</v>
      </c>
      <c r="J1126" s="18">
        <f t="shared" si="34"/>
        <v>0</v>
      </c>
      <c r="K1126" s="60">
        <f>Raw_Data_Input!J1125</f>
        <v>0</v>
      </c>
      <c r="M1126" t="str">
        <f t="shared" si="35"/>
        <v xml:space="preserve"> </v>
      </c>
    </row>
    <row r="1127" spans="2:13" x14ac:dyDescent="0.3">
      <c r="B1127" s="2">
        <f>Raw_Data_Input!B1126</f>
        <v>0</v>
      </c>
      <c r="C1127" s="13">
        <f>Raw_Data_Input!F1126</f>
        <v>0</v>
      </c>
      <c r="D1127" s="13">
        <f>Raw_Data_Input!G1126</f>
        <v>0</v>
      </c>
      <c r="E1127" s="12">
        <f>Raw_Data_Input!H1126</f>
        <v>0</v>
      </c>
      <c r="G1127" s="13">
        <f>Raw_Data_Input!D1126</f>
        <v>0</v>
      </c>
      <c r="H1127" s="14">
        <f>Raw_Data_Input!I1126</f>
        <v>0</v>
      </c>
      <c r="I1127" s="18" cm="1">
        <f t="array" ref="I1127">_xlfn.TEXTSPLIT(Raw_Data_Input!E1126,":")*24</f>
        <v>0</v>
      </c>
      <c r="J1127" s="18">
        <f t="shared" si="34"/>
        <v>0</v>
      </c>
      <c r="K1127" s="60">
        <f>Raw_Data_Input!J1126</f>
        <v>0</v>
      </c>
      <c r="M1127" t="str">
        <f t="shared" si="35"/>
        <v xml:space="preserve"> </v>
      </c>
    </row>
    <row r="1128" spans="2:13" x14ac:dyDescent="0.3">
      <c r="B1128" s="2">
        <f>Raw_Data_Input!B1127</f>
        <v>0</v>
      </c>
      <c r="C1128" s="13">
        <f>Raw_Data_Input!F1127</f>
        <v>0</v>
      </c>
      <c r="D1128" s="13">
        <f>Raw_Data_Input!G1127</f>
        <v>0</v>
      </c>
      <c r="E1128" s="12">
        <f>Raw_Data_Input!H1127</f>
        <v>0</v>
      </c>
      <c r="G1128" s="13">
        <f>Raw_Data_Input!D1127</f>
        <v>0</v>
      </c>
      <c r="H1128" s="14">
        <f>Raw_Data_Input!I1127</f>
        <v>0</v>
      </c>
      <c r="I1128" s="18" cm="1">
        <f t="array" ref="I1128">_xlfn.TEXTSPLIT(Raw_Data_Input!E1127,":")*24</f>
        <v>0</v>
      </c>
      <c r="J1128" s="18">
        <f t="shared" si="34"/>
        <v>0</v>
      </c>
      <c r="K1128" s="60">
        <f>Raw_Data_Input!J1127</f>
        <v>0</v>
      </c>
      <c r="M1128" t="str">
        <f t="shared" si="35"/>
        <v xml:space="preserve"> </v>
      </c>
    </row>
    <row r="1129" spans="2:13" x14ac:dyDescent="0.3">
      <c r="B1129" s="2">
        <f>Raw_Data_Input!B1128</f>
        <v>0</v>
      </c>
      <c r="C1129" s="13">
        <f>Raw_Data_Input!F1128</f>
        <v>0</v>
      </c>
      <c r="D1129" s="13">
        <f>Raw_Data_Input!G1128</f>
        <v>0</v>
      </c>
      <c r="E1129" s="12">
        <f>Raw_Data_Input!H1128</f>
        <v>0</v>
      </c>
      <c r="G1129" s="13">
        <f>Raw_Data_Input!D1128</f>
        <v>0</v>
      </c>
      <c r="H1129" s="14">
        <f>Raw_Data_Input!I1128</f>
        <v>0</v>
      </c>
      <c r="I1129" s="18" cm="1">
        <f t="array" ref="I1129">_xlfn.TEXTSPLIT(Raw_Data_Input!E1128,":")*24</f>
        <v>0</v>
      </c>
      <c r="J1129" s="18">
        <f t="shared" si="34"/>
        <v>0</v>
      </c>
      <c r="K1129" s="60">
        <f>Raw_Data_Input!J1128</f>
        <v>0</v>
      </c>
      <c r="M1129" t="str">
        <f t="shared" si="35"/>
        <v xml:space="preserve"> </v>
      </c>
    </row>
    <row r="1130" spans="2:13" x14ac:dyDescent="0.3">
      <c r="B1130" s="2">
        <f>Raw_Data_Input!B1129</f>
        <v>0</v>
      </c>
      <c r="C1130" s="13">
        <f>Raw_Data_Input!F1129</f>
        <v>0</v>
      </c>
      <c r="D1130" s="13">
        <f>Raw_Data_Input!G1129</f>
        <v>0</v>
      </c>
      <c r="E1130" s="12">
        <f>Raw_Data_Input!H1129</f>
        <v>0</v>
      </c>
      <c r="G1130" s="13">
        <f>Raw_Data_Input!D1129</f>
        <v>0</v>
      </c>
      <c r="H1130" s="14">
        <f>Raw_Data_Input!I1129</f>
        <v>0</v>
      </c>
      <c r="I1130" s="18" cm="1">
        <f t="array" ref="I1130">_xlfn.TEXTSPLIT(Raw_Data_Input!E1129,":")*24</f>
        <v>0</v>
      </c>
      <c r="J1130" s="18">
        <f t="shared" si="34"/>
        <v>0</v>
      </c>
      <c r="K1130" s="60">
        <f>Raw_Data_Input!J1129</f>
        <v>0</v>
      </c>
      <c r="M1130" t="str">
        <f t="shared" si="35"/>
        <v xml:space="preserve"> </v>
      </c>
    </row>
    <row r="1131" spans="2:13" x14ac:dyDescent="0.3">
      <c r="B1131" s="2">
        <f>Raw_Data_Input!B1130</f>
        <v>0</v>
      </c>
      <c r="C1131" s="13">
        <f>Raw_Data_Input!F1130</f>
        <v>0</v>
      </c>
      <c r="D1131" s="13">
        <f>Raw_Data_Input!G1130</f>
        <v>0</v>
      </c>
      <c r="E1131" s="12">
        <f>Raw_Data_Input!H1130</f>
        <v>0</v>
      </c>
      <c r="G1131" s="13">
        <f>Raw_Data_Input!D1130</f>
        <v>0</v>
      </c>
      <c r="H1131" s="14">
        <f>Raw_Data_Input!I1130</f>
        <v>0</v>
      </c>
      <c r="I1131" s="18" cm="1">
        <f t="array" ref="I1131">_xlfn.TEXTSPLIT(Raw_Data_Input!E1130,":")*24</f>
        <v>0</v>
      </c>
      <c r="J1131" s="18">
        <f t="shared" si="34"/>
        <v>0</v>
      </c>
      <c r="K1131" s="60">
        <f>Raw_Data_Input!J1130</f>
        <v>0</v>
      </c>
      <c r="M1131" t="str">
        <f t="shared" si="35"/>
        <v xml:space="preserve"> </v>
      </c>
    </row>
    <row r="1132" spans="2:13" x14ac:dyDescent="0.3">
      <c r="B1132" s="2">
        <f>Raw_Data_Input!B1131</f>
        <v>0</v>
      </c>
      <c r="C1132" s="13">
        <f>Raw_Data_Input!F1131</f>
        <v>0</v>
      </c>
      <c r="D1132" s="13">
        <f>Raw_Data_Input!G1131</f>
        <v>0</v>
      </c>
      <c r="E1132" s="12">
        <f>Raw_Data_Input!H1131</f>
        <v>0</v>
      </c>
      <c r="G1132" s="13">
        <f>Raw_Data_Input!D1131</f>
        <v>0</v>
      </c>
      <c r="H1132" s="14">
        <f>Raw_Data_Input!I1131</f>
        <v>0</v>
      </c>
      <c r="I1132" s="18" cm="1">
        <f t="array" ref="I1132">_xlfn.TEXTSPLIT(Raw_Data_Input!E1131,":")*24</f>
        <v>0</v>
      </c>
      <c r="J1132" s="18">
        <f t="shared" si="34"/>
        <v>0</v>
      </c>
      <c r="K1132" s="60">
        <f>Raw_Data_Input!J1131</f>
        <v>0</v>
      </c>
      <c r="M1132" t="str">
        <f t="shared" si="35"/>
        <v xml:space="preserve"> </v>
      </c>
    </row>
    <row r="1133" spans="2:13" x14ac:dyDescent="0.3">
      <c r="B1133" s="2">
        <f>Raw_Data_Input!B1132</f>
        <v>0</v>
      </c>
      <c r="C1133" s="13">
        <f>Raw_Data_Input!F1132</f>
        <v>0</v>
      </c>
      <c r="D1133" s="13">
        <f>Raw_Data_Input!G1132</f>
        <v>0</v>
      </c>
      <c r="E1133" s="12">
        <f>Raw_Data_Input!H1132</f>
        <v>0</v>
      </c>
      <c r="G1133" s="13">
        <f>Raw_Data_Input!D1132</f>
        <v>0</v>
      </c>
      <c r="H1133" s="14">
        <f>Raw_Data_Input!I1132</f>
        <v>0</v>
      </c>
      <c r="I1133" s="18" cm="1">
        <f t="array" ref="I1133">_xlfn.TEXTSPLIT(Raw_Data_Input!E1132,":")*24</f>
        <v>0</v>
      </c>
      <c r="J1133" s="18">
        <f t="shared" si="34"/>
        <v>0</v>
      </c>
      <c r="K1133" s="60">
        <f>Raw_Data_Input!J1132</f>
        <v>0</v>
      </c>
      <c r="M1133" t="str">
        <f t="shared" si="35"/>
        <v xml:space="preserve"> </v>
      </c>
    </row>
    <row r="1134" spans="2:13" x14ac:dyDescent="0.3">
      <c r="B1134" s="2">
        <f>Raw_Data_Input!B1133</f>
        <v>0</v>
      </c>
      <c r="C1134" s="13">
        <f>Raw_Data_Input!F1133</f>
        <v>0</v>
      </c>
      <c r="D1134" s="13">
        <f>Raw_Data_Input!G1133</f>
        <v>0</v>
      </c>
      <c r="E1134" s="12">
        <f>Raw_Data_Input!H1133</f>
        <v>0</v>
      </c>
      <c r="G1134" s="13">
        <f>Raw_Data_Input!D1133</f>
        <v>0</v>
      </c>
      <c r="H1134" s="14">
        <f>Raw_Data_Input!I1133</f>
        <v>0</v>
      </c>
      <c r="I1134" s="18" cm="1">
        <f t="array" ref="I1134">_xlfn.TEXTSPLIT(Raw_Data_Input!E1133,":")*24</f>
        <v>0</v>
      </c>
      <c r="J1134" s="18">
        <f t="shared" si="34"/>
        <v>0</v>
      </c>
      <c r="K1134" s="60">
        <f>Raw_Data_Input!J1133</f>
        <v>0</v>
      </c>
      <c r="M1134" t="str">
        <f t="shared" si="35"/>
        <v xml:space="preserve"> </v>
      </c>
    </row>
    <row r="1135" spans="2:13" x14ac:dyDescent="0.3">
      <c r="B1135" s="2">
        <f>Raw_Data_Input!B1134</f>
        <v>0</v>
      </c>
      <c r="C1135" s="13">
        <f>Raw_Data_Input!F1134</f>
        <v>0</v>
      </c>
      <c r="D1135" s="13">
        <f>Raw_Data_Input!G1134</f>
        <v>0</v>
      </c>
      <c r="E1135" s="12">
        <f>Raw_Data_Input!H1134</f>
        <v>0</v>
      </c>
      <c r="G1135" s="13">
        <f>Raw_Data_Input!D1134</f>
        <v>0</v>
      </c>
      <c r="H1135" s="14">
        <f>Raw_Data_Input!I1134</f>
        <v>0</v>
      </c>
      <c r="I1135" s="18" cm="1">
        <f t="array" ref="I1135">_xlfn.TEXTSPLIT(Raw_Data_Input!E1134,":")*24</f>
        <v>0</v>
      </c>
      <c r="J1135" s="18">
        <f t="shared" si="34"/>
        <v>0</v>
      </c>
      <c r="K1135" s="60">
        <f>Raw_Data_Input!J1134</f>
        <v>0</v>
      </c>
      <c r="M1135" t="str">
        <f t="shared" si="35"/>
        <v xml:space="preserve"> </v>
      </c>
    </row>
    <row r="1136" spans="2:13" x14ac:dyDescent="0.3">
      <c r="B1136" s="2">
        <f>Raw_Data_Input!B1135</f>
        <v>0</v>
      </c>
      <c r="C1136" s="13">
        <f>Raw_Data_Input!F1135</f>
        <v>0</v>
      </c>
      <c r="D1136" s="13">
        <f>Raw_Data_Input!G1135</f>
        <v>0</v>
      </c>
      <c r="E1136" s="12">
        <f>Raw_Data_Input!H1135</f>
        <v>0</v>
      </c>
      <c r="G1136" s="13">
        <f>Raw_Data_Input!D1135</f>
        <v>0</v>
      </c>
      <c r="H1136" s="14">
        <f>Raw_Data_Input!I1135</f>
        <v>0</v>
      </c>
      <c r="I1136" s="18" cm="1">
        <f t="array" ref="I1136">_xlfn.TEXTSPLIT(Raw_Data_Input!E1135,":")*24</f>
        <v>0</v>
      </c>
      <c r="J1136" s="18">
        <f t="shared" si="34"/>
        <v>0</v>
      </c>
      <c r="K1136" s="60">
        <f>Raw_Data_Input!J1135</f>
        <v>0</v>
      </c>
      <c r="M1136" t="str">
        <f t="shared" si="35"/>
        <v xml:space="preserve"> </v>
      </c>
    </row>
    <row r="1137" spans="2:13" x14ac:dyDescent="0.3">
      <c r="B1137" s="2">
        <f>Raw_Data_Input!B1136</f>
        <v>0</v>
      </c>
      <c r="C1137" s="13">
        <f>Raw_Data_Input!F1136</f>
        <v>0</v>
      </c>
      <c r="D1137" s="13">
        <f>Raw_Data_Input!G1136</f>
        <v>0</v>
      </c>
      <c r="E1137" s="12">
        <f>Raw_Data_Input!H1136</f>
        <v>0</v>
      </c>
      <c r="G1137" s="13">
        <f>Raw_Data_Input!D1136</f>
        <v>0</v>
      </c>
      <c r="H1137" s="14">
        <f>Raw_Data_Input!I1136</f>
        <v>0</v>
      </c>
      <c r="I1137" s="18" cm="1">
        <f t="array" ref="I1137">_xlfn.TEXTSPLIT(Raw_Data_Input!E1136,":")*24</f>
        <v>0</v>
      </c>
      <c r="J1137" s="18">
        <f t="shared" si="34"/>
        <v>0</v>
      </c>
      <c r="K1137" s="60">
        <f>Raw_Data_Input!J1136</f>
        <v>0</v>
      </c>
      <c r="M1137" t="str">
        <f t="shared" si="35"/>
        <v xml:space="preserve"> </v>
      </c>
    </row>
    <row r="1138" spans="2:13" x14ac:dyDescent="0.3">
      <c r="B1138" s="2">
        <f>Raw_Data_Input!B1137</f>
        <v>0</v>
      </c>
      <c r="C1138" s="13">
        <f>Raw_Data_Input!F1137</f>
        <v>0</v>
      </c>
      <c r="D1138" s="13">
        <f>Raw_Data_Input!G1137</f>
        <v>0</v>
      </c>
      <c r="E1138" s="12">
        <f>Raw_Data_Input!H1137</f>
        <v>0</v>
      </c>
      <c r="G1138" s="13">
        <f>Raw_Data_Input!D1137</f>
        <v>0</v>
      </c>
      <c r="H1138" s="14">
        <f>Raw_Data_Input!I1137</f>
        <v>0</v>
      </c>
      <c r="I1138" s="18" cm="1">
        <f t="array" ref="I1138">_xlfn.TEXTSPLIT(Raw_Data_Input!E1137,":")*24</f>
        <v>0</v>
      </c>
      <c r="J1138" s="18">
        <f t="shared" si="34"/>
        <v>0</v>
      </c>
      <c r="K1138" s="60">
        <f>Raw_Data_Input!J1137</f>
        <v>0</v>
      </c>
      <c r="M1138" t="str">
        <f t="shared" si="35"/>
        <v xml:space="preserve"> </v>
      </c>
    </row>
    <row r="1139" spans="2:13" x14ac:dyDescent="0.3">
      <c r="B1139" s="2">
        <f>Raw_Data_Input!B1138</f>
        <v>0</v>
      </c>
      <c r="C1139" s="13">
        <f>Raw_Data_Input!F1138</f>
        <v>0</v>
      </c>
      <c r="D1139" s="13">
        <f>Raw_Data_Input!G1138</f>
        <v>0</v>
      </c>
      <c r="E1139" s="12">
        <f>Raw_Data_Input!H1138</f>
        <v>0</v>
      </c>
      <c r="G1139" s="13">
        <f>Raw_Data_Input!D1138</f>
        <v>0</v>
      </c>
      <c r="H1139" s="14">
        <f>Raw_Data_Input!I1138</f>
        <v>0</v>
      </c>
      <c r="I1139" s="18" cm="1">
        <f t="array" ref="I1139">_xlfn.TEXTSPLIT(Raw_Data_Input!E1138,":")*24</f>
        <v>0</v>
      </c>
      <c r="J1139" s="18">
        <f t="shared" si="34"/>
        <v>0</v>
      </c>
      <c r="K1139" s="60">
        <f>Raw_Data_Input!J1138</f>
        <v>0</v>
      </c>
      <c r="M1139" t="str">
        <f t="shared" si="35"/>
        <v xml:space="preserve"> </v>
      </c>
    </row>
    <row r="1140" spans="2:13" x14ac:dyDescent="0.3">
      <c r="B1140" s="2">
        <f>Raw_Data_Input!B1139</f>
        <v>0</v>
      </c>
      <c r="C1140" s="13">
        <f>Raw_Data_Input!F1139</f>
        <v>0</v>
      </c>
      <c r="D1140" s="13">
        <f>Raw_Data_Input!G1139</f>
        <v>0</v>
      </c>
      <c r="E1140" s="12">
        <f>Raw_Data_Input!H1139</f>
        <v>0</v>
      </c>
      <c r="G1140" s="13">
        <f>Raw_Data_Input!D1139</f>
        <v>0</v>
      </c>
      <c r="H1140" s="14">
        <f>Raw_Data_Input!I1139</f>
        <v>0</v>
      </c>
      <c r="I1140" s="18" cm="1">
        <f t="array" ref="I1140">_xlfn.TEXTSPLIT(Raw_Data_Input!E1139,":")*24</f>
        <v>0</v>
      </c>
      <c r="J1140" s="18">
        <f t="shared" si="34"/>
        <v>0</v>
      </c>
      <c r="K1140" s="60">
        <f>Raw_Data_Input!J1139</f>
        <v>0</v>
      </c>
      <c r="M1140" t="str">
        <f t="shared" si="35"/>
        <v xml:space="preserve"> </v>
      </c>
    </row>
    <row r="1141" spans="2:13" x14ac:dyDescent="0.3">
      <c r="B1141" s="2">
        <f>Raw_Data_Input!B1140</f>
        <v>0</v>
      </c>
      <c r="C1141" s="13">
        <f>Raw_Data_Input!F1140</f>
        <v>0</v>
      </c>
      <c r="D1141" s="13">
        <f>Raw_Data_Input!G1140</f>
        <v>0</v>
      </c>
      <c r="E1141" s="12">
        <f>Raw_Data_Input!H1140</f>
        <v>0</v>
      </c>
      <c r="G1141" s="13">
        <f>Raw_Data_Input!D1140</f>
        <v>0</v>
      </c>
      <c r="H1141" s="14">
        <f>Raw_Data_Input!I1140</f>
        <v>0</v>
      </c>
      <c r="I1141" s="18" cm="1">
        <f t="array" ref="I1141">_xlfn.TEXTSPLIT(Raw_Data_Input!E1140,":")*24</f>
        <v>0</v>
      </c>
      <c r="J1141" s="18">
        <f t="shared" si="34"/>
        <v>0</v>
      </c>
      <c r="K1141" s="60">
        <f>Raw_Data_Input!J1140</f>
        <v>0</v>
      </c>
      <c r="M1141" t="str">
        <f t="shared" si="35"/>
        <v xml:space="preserve"> </v>
      </c>
    </row>
    <row r="1142" spans="2:13" x14ac:dyDescent="0.3">
      <c r="B1142" s="2">
        <f>Raw_Data_Input!B1141</f>
        <v>0</v>
      </c>
      <c r="C1142" s="13">
        <f>Raw_Data_Input!F1141</f>
        <v>0</v>
      </c>
      <c r="D1142" s="13">
        <f>Raw_Data_Input!G1141</f>
        <v>0</v>
      </c>
      <c r="E1142" s="12">
        <f>Raw_Data_Input!H1141</f>
        <v>0</v>
      </c>
      <c r="G1142" s="13">
        <f>Raw_Data_Input!D1141</f>
        <v>0</v>
      </c>
      <c r="H1142" s="14">
        <f>Raw_Data_Input!I1141</f>
        <v>0</v>
      </c>
      <c r="I1142" s="18" cm="1">
        <f t="array" ref="I1142">_xlfn.TEXTSPLIT(Raw_Data_Input!E1141,":")*24</f>
        <v>0</v>
      </c>
      <c r="J1142" s="18">
        <f t="shared" si="34"/>
        <v>0</v>
      </c>
      <c r="K1142" s="60">
        <f>Raw_Data_Input!J1141</f>
        <v>0</v>
      </c>
      <c r="M1142" t="str">
        <f t="shared" si="35"/>
        <v xml:space="preserve"> </v>
      </c>
    </row>
    <row r="1143" spans="2:13" x14ac:dyDescent="0.3">
      <c r="B1143" s="2">
        <f>Raw_Data_Input!B1142</f>
        <v>0</v>
      </c>
      <c r="C1143" s="13">
        <f>Raw_Data_Input!F1142</f>
        <v>0</v>
      </c>
      <c r="D1143" s="13">
        <f>Raw_Data_Input!G1142</f>
        <v>0</v>
      </c>
      <c r="E1143" s="12">
        <f>Raw_Data_Input!H1142</f>
        <v>0</v>
      </c>
      <c r="G1143" s="13">
        <f>Raw_Data_Input!D1142</f>
        <v>0</v>
      </c>
      <c r="H1143" s="14">
        <f>Raw_Data_Input!I1142</f>
        <v>0</v>
      </c>
      <c r="I1143" s="18" cm="1">
        <f t="array" ref="I1143">_xlfn.TEXTSPLIT(Raw_Data_Input!E1142,":")*24</f>
        <v>0</v>
      </c>
      <c r="J1143" s="18">
        <f t="shared" si="34"/>
        <v>0</v>
      </c>
      <c r="K1143" s="60">
        <f>Raw_Data_Input!J1142</f>
        <v>0</v>
      </c>
      <c r="M1143" t="str">
        <f t="shared" si="35"/>
        <v xml:space="preserve"> </v>
      </c>
    </row>
    <row r="1144" spans="2:13" x14ac:dyDescent="0.3">
      <c r="B1144" s="2">
        <f>Raw_Data_Input!B1143</f>
        <v>0</v>
      </c>
      <c r="C1144" s="13">
        <f>Raw_Data_Input!F1143</f>
        <v>0</v>
      </c>
      <c r="D1144" s="13">
        <f>Raw_Data_Input!G1143</f>
        <v>0</v>
      </c>
      <c r="E1144" s="12">
        <f>Raw_Data_Input!H1143</f>
        <v>0</v>
      </c>
      <c r="G1144" s="13">
        <f>Raw_Data_Input!D1143</f>
        <v>0</v>
      </c>
      <c r="H1144" s="14">
        <f>Raw_Data_Input!I1143</f>
        <v>0</v>
      </c>
      <c r="I1144" s="18" cm="1">
        <f t="array" ref="I1144">_xlfn.TEXTSPLIT(Raw_Data_Input!E1143,":")*24</f>
        <v>0</v>
      </c>
      <c r="J1144" s="18">
        <f t="shared" si="34"/>
        <v>0</v>
      </c>
      <c r="K1144" s="60">
        <f>Raw_Data_Input!J1143</f>
        <v>0</v>
      </c>
      <c r="M1144" t="str">
        <f t="shared" si="35"/>
        <v xml:space="preserve"> </v>
      </c>
    </row>
    <row r="1145" spans="2:13" x14ac:dyDescent="0.3">
      <c r="B1145" s="2">
        <f>Raw_Data_Input!B1144</f>
        <v>0</v>
      </c>
      <c r="C1145" s="13">
        <f>Raw_Data_Input!F1144</f>
        <v>0</v>
      </c>
      <c r="D1145" s="13">
        <f>Raw_Data_Input!G1144</f>
        <v>0</v>
      </c>
      <c r="E1145" s="12">
        <f>Raw_Data_Input!H1144</f>
        <v>0</v>
      </c>
      <c r="G1145" s="13">
        <f>Raw_Data_Input!D1144</f>
        <v>0</v>
      </c>
      <c r="H1145" s="14">
        <f>Raw_Data_Input!I1144</f>
        <v>0</v>
      </c>
      <c r="I1145" s="18" cm="1">
        <f t="array" ref="I1145">_xlfn.TEXTSPLIT(Raw_Data_Input!E1144,":")*24</f>
        <v>0</v>
      </c>
      <c r="J1145" s="18">
        <f t="shared" si="34"/>
        <v>0</v>
      </c>
      <c r="K1145" s="60">
        <f>Raw_Data_Input!J1144</f>
        <v>0</v>
      </c>
      <c r="M1145" t="str">
        <f t="shared" si="35"/>
        <v xml:space="preserve"> </v>
      </c>
    </row>
    <row r="1146" spans="2:13" x14ac:dyDescent="0.3">
      <c r="B1146" s="2">
        <f>Raw_Data_Input!B1145</f>
        <v>0</v>
      </c>
      <c r="C1146" s="13">
        <f>Raw_Data_Input!F1145</f>
        <v>0</v>
      </c>
      <c r="D1146" s="13">
        <f>Raw_Data_Input!G1145</f>
        <v>0</v>
      </c>
      <c r="E1146" s="12">
        <f>Raw_Data_Input!H1145</f>
        <v>0</v>
      </c>
      <c r="G1146" s="13">
        <f>Raw_Data_Input!D1145</f>
        <v>0</v>
      </c>
      <c r="H1146" s="14">
        <f>Raw_Data_Input!I1145</f>
        <v>0</v>
      </c>
      <c r="I1146" s="18" cm="1">
        <f t="array" ref="I1146">_xlfn.TEXTSPLIT(Raw_Data_Input!E1145,":")*24</f>
        <v>0</v>
      </c>
      <c r="J1146" s="18">
        <f t="shared" si="34"/>
        <v>0</v>
      </c>
      <c r="K1146" s="60">
        <f>Raw_Data_Input!J1145</f>
        <v>0</v>
      </c>
      <c r="M1146" t="str">
        <f t="shared" si="35"/>
        <v xml:space="preserve"> </v>
      </c>
    </row>
    <row r="1147" spans="2:13" x14ac:dyDescent="0.3">
      <c r="B1147" s="2">
        <f>Raw_Data_Input!B1146</f>
        <v>0</v>
      </c>
      <c r="C1147" s="13">
        <f>Raw_Data_Input!F1146</f>
        <v>0</v>
      </c>
      <c r="D1147" s="13">
        <f>Raw_Data_Input!G1146</f>
        <v>0</v>
      </c>
      <c r="E1147" s="12">
        <f>Raw_Data_Input!H1146</f>
        <v>0</v>
      </c>
      <c r="G1147" s="13">
        <f>Raw_Data_Input!D1146</f>
        <v>0</v>
      </c>
      <c r="H1147" s="14">
        <f>Raw_Data_Input!I1146</f>
        <v>0</v>
      </c>
      <c r="I1147" s="18" cm="1">
        <f t="array" ref="I1147">_xlfn.TEXTSPLIT(Raw_Data_Input!E1146,":")*24</f>
        <v>0</v>
      </c>
      <c r="J1147" s="18">
        <f t="shared" si="34"/>
        <v>0</v>
      </c>
      <c r="K1147" s="60">
        <f>Raw_Data_Input!J1146</f>
        <v>0</v>
      </c>
      <c r="M1147" t="str">
        <f t="shared" si="35"/>
        <v xml:space="preserve"> </v>
      </c>
    </row>
    <row r="1148" spans="2:13" x14ac:dyDescent="0.3">
      <c r="B1148" s="2">
        <f>Raw_Data_Input!B1147</f>
        <v>0</v>
      </c>
      <c r="C1148" s="13">
        <f>Raw_Data_Input!F1147</f>
        <v>0</v>
      </c>
      <c r="D1148" s="13">
        <f>Raw_Data_Input!G1147</f>
        <v>0</v>
      </c>
      <c r="E1148" s="12">
        <f>Raw_Data_Input!H1147</f>
        <v>0</v>
      </c>
      <c r="G1148" s="13">
        <f>Raw_Data_Input!D1147</f>
        <v>0</v>
      </c>
      <c r="H1148" s="14">
        <f>Raw_Data_Input!I1147</f>
        <v>0</v>
      </c>
      <c r="I1148" s="18" cm="1">
        <f t="array" ref="I1148">_xlfn.TEXTSPLIT(Raw_Data_Input!E1147,":")*24</f>
        <v>0</v>
      </c>
      <c r="J1148" s="18">
        <f t="shared" si="34"/>
        <v>0</v>
      </c>
      <c r="K1148" s="60">
        <f>Raw_Data_Input!J1147</f>
        <v>0</v>
      </c>
      <c r="M1148" t="str">
        <f t="shared" si="35"/>
        <v xml:space="preserve"> </v>
      </c>
    </row>
    <row r="1149" spans="2:13" x14ac:dyDescent="0.3">
      <c r="B1149" s="2">
        <f>Raw_Data_Input!B1148</f>
        <v>0</v>
      </c>
      <c r="C1149" s="13">
        <f>Raw_Data_Input!F1148</f>
        <v>0</v>
      </c>
      <c r="D1149" s="13">
        <f>Raw_Data_Input!G1148</f>
        <v>0</v>
      </c>
      <c r="E1149" s="12">
        <f>Raw_Data_Input!H1148</f>
        <v>0</v>
      </c>
      <c r="G1149" s="13">
        <f>Raw_Data_Input!D1148</f>
        <v>0</v>
      </c>
      <c r="H1149" s="14">
        <f>Raw_Data_Input!I1148</f>
        <v>0</v>
      </c>
      <c r="I1149" s="18" cm="1">
        <f t="array" ref="I1149">_xlfn.TEXTSPLIT(Raw_Data_Input!E1148,":")*24</f>
        <v>0</v>
      </c>
      <c r="J1149" s="18">
        <f t="shared" si="34"/>
        <v>0</v>
      </c>
      <c r="K1149" s="60">
        <f>Raw_Data_Input!J1148</f>
        <v>0</v>
      </c>
      <c r="M1149" t="str">
        <f t="shared" si="35"/>
        <v xml:space="preserve"> </v>
      </c>
    </row>
    <row r="1150" spans="2:13" x14ac:dyDescent="0.3">
      <c r="B1150" s="2">
        <f>Raw_Data_Input!B1149</f>
        <v>0</v>
      </c>
      <c r="C1150" s="13">
        <f>Raw_Data_Input!F1149</f>
        <v>0</v>
      </c>
      <c r="D1150" s="13">
        <f>Raw_Data_Input!G1149</f>
        <v>0</v>
      </c>
      <c r="E1150" s="12">
        <f>Raw_Data_Input!H1149</f>
        <v>0</v>
      </c>
      <c r="G1150" s="13">
        <f>Raw_Data_Input!D1149</f>
        <v>0</v>
      </c>
      <c r="H1150" s="14">
        <f>Raw_Data_Input!I1149</f>
        <v>0</v>
      </c>
      <c r="I1150" s="18" cm="1">
        <f t="array" ref="I1150">_xlfn.TEXTSPLIT(Raw_Data_Input!E1149,":")*24</f>
        <v>0</v>
      </c>
      <c r="J1150" s="18">
        <f t="shared" si="34"/>
        <v>0</v>
      </c>
      <c r="K1150" s="60">
        <f>Raw_Data_Input!J1149</f>
        <v>0</v>
      </c>
      <c r="M1150" t="str">
        <f t="shared" si="35"/>
        <v xml:space="preserve"> </v>
      </c>
    </row>
    <row r="1151" spans="2:13" x14ac:dyDescent="0.3">
      <c r="B1151" s="2">
        <f>Raw_Data_Input!B1150</f>
        <v>0</v>
      </c>
      <c r="C1151" s="13">
        <f>Raw_Data_Input!F1150</f>
        <v>0</v>
      </c>
      <c r="D1151" s="13">
        <f>Raw_Data_Input!G1150</f>
        <v>0</v>
      </c>
      <c r="E1151" s="12">
        <f>Raw_Data_Input!H1150</f>
        <v>0</v>
      </c>
      <c r="G1151" s="13">
        <f>Raw_Data_Input!D1150</f>
        <v>0</v>
      </c>
      <c r="H1151" s="14">
        <f>Raw_Data_Input!I1150</f>
        <v>0</v>
      </c>
      <c r="I1151" s="18" cm="1">
        <f t="array" ref="I1151">_xlfn.TEXTSPLIT(Raw_Data_Input!E1150,":")*24</f>
        <v>0</v>
      </c>
      <c r="J1151" s="18">
        <f t="shared" si="34"/>
        <v>0</v>
      </c>
      <c r="K1151" s="60">
        <f>Raw_Data_Input!J1150</f>
        <v>0</v>
      </c>
      <c r="M1151" t="str">
        <f t="shared" si="35"/>
        <v xml:space="preserve"> </v>
      </c>
    </row>
    <row r="1152" spans="2:13" x14ac:dyDescent="0.3">
      <c r="B1152" s="2">
        <f>Raw_Data_Input!B1151</f>
        <v>0</v>
      </c>
      <c r="C1152" s="13">
        <f>Raw_Data_Input!F1151</f>
        <v>0</v>
      </c>
      <c r="D1152" s="13">
        <f>Raw_Data_Input!G1151</f>
        <v>0</v>
      </c>
      <c r="E1152" s="12">
        <f>Raw_Data_Input!H1151</f>
        <v>0</v>
      </c>
      <c r="G1152" s="13">
        <f>Raw_Data_Input!D1151</f>
        <v>0</v>
      </c>
      <c r="H1152" s="14">
        <f>Raw_Data_Input!I1151</f>
        <v>0</v>
      </c>
      <c r="I1152" s="18" cm="1">
        <f t="array" ref="I1152">_xlfn.TEXTSPLIT(Raw_Data_Input!E1151,":")*24</f>
        <v>0</v>
      </c>
      <c r="J1152" s="18">
        <f t="shared" si="34"/>
        <v>0</v>
      </c>
      <c r="K1152" s="60">
        <f>Raw_Data_Input!J1151</f>
        <v>0</v>
      </c>
      <c r="M1152" t="str">
        <f t="shared" si="35"/>
        <v xml:space="preserve"> </v>
      </c>
    </row>
    <row r="1153" spans="2:13" x14ac:dyDescent="0.3">
      <c r="B1153" s="2">
        <f>Raw_Data_Input!B1152</f>
        <v>0</v>
      </c>
      <c r="C1153" s="13">
        <f>Raw_Data_Input!F1152</f>
        <v>0</v>
      </c>
      <c r="D1153" s="13">
        <f>Raw_Data_Input!G1152</f>
        <v>0</v>
      </c>
      <c r="E1153" s="12">
        <f>Raw_Data_Input!H1152</f>
        <v>0</v>
      </c>
      <c r="G1153" s="13">
        <f>Raw_Data_Input!D1152</f>
        <v>0</v>
      </c>
      <c r="H1153" s="14">
        <f>Raw_Data_Input!I1152</f>
        <v>0</v>
      </c>
      <c r="I1153" s="18" cm="1">
        <f t="array" ref="I1153">_xlfn.TEXTSPLIT(Raw_Data_Input!E1152,":")*24</f>
        <v>0</v>
      </c>
      <c r="J1153" s="18">
        <f t="shared" si="34"/>
        <v>0</v>
      </c>
      <c r="K1153" s="60">
        <f>Raw_Data_Input!J1152</f>
        <v>0</v>
      </c>
      <c r="M1153" t="str">
        <f t="shared" si="35"/>
        <v xml:space="preserve"> </v>
      </c>
    </row>
    <row r="1154" spans="2:13" x14ac:dyDescent="0.3">
      <c r="B1154" s="2">
        <f>Raw_Data_Input!B1153</f>
        <v>0</v>
      </c>
      <c r="C1154" s="13">
        <f>Raw_Data_Input!F1153</f>
        <v>0</v>
      </c>
      <c r="D1154" s="13">
        <f>Raw_Data_Input!G1153</f>
        <v>0</v>
      </c>
      <c r="E1154" s="12">
        <f>Raw_Data_Input!H1153</f>
        <v>0</v>
      </c>
      <c r="G1154" s="13">
        <f>Raw_Data_Input!D1153</f>
        <v>0</v>
      </c>
      <c r="H1154" s="14">
        <f>Raw_Data_Input!I1153</f>
        <v>0</v>
      </c>
      <c r="I1154" s="18" cm="1">
        <f t="array" ref="I1154">_xlfn.TEXTSPLIT(Raw_Data_Input!E1153,":")*24</f>
        <v>0</v>
      </c>
      <c r="J1154" s="18">
        <f t="shared" si="34"/>
        <v>0</v>
      </c>
      <c r="K1154" s="60">
        <f>Raw_Data_Input!J1153</f>
        <v>0</v>
      </c>
      <c r="M1154" t="str">
        <f t="shared" si="35"/>
        <v xml:space="preserve"> </v>
      </c>
    </row>
    <row r="1155" spans="2:13" x14ac:dyDescent="0.3">
      <c r="B1155" s="2">
        <f>Raw_Data_Input!B1154</f>
        <v>0</v>
      </c>
      <c r="C1155" s="13">
        <f>Raw_Data_Input!F1154</f>
        <v>0</v>
      </c>
      <c r="D1155" s="13">
        <f>Raw_Data_Input!G1154</f>
        <v>0</v>
      </c>
      <c r="E1155" s="12">
        <f>Raw_Data_Input!H1154</f>
        <v>0</v>
      </c>
      <c r="G1155" s="13">
        <f>Raw_Data_Input!D1154</f>
        <v>0</v>
      </c>
      <c r="H1155" s="14">
        <f>Raw_Data_Input!I1154</f>
        <v>0</v>
      </c>
      <c r="I1155" s="18" cm="1">
        <f t="array" ref="I1155">_xlfn.TEXTSPLIT(Raw_Data_Input!E1154,":")*24</f>
        <v>0</v>
      </c>
      <c r="J1155" s="18">
        <f t="shared" si="34"/>
        <v>0</v>
      </c>
      <c r="K1155" s="60">
        <f>Raw_Data_Input!J1154</f>
        <v>0</v>
      </c>
      <c r="M1155" t="str">
        <f t="shared" si="35"/>
        <v xml:space="preserve"> </v>
      </c>
    </row>
    <row r="1156" spans="2:13" x14ac:dyDescent="0.3">
      <c r="B1156" s="2">
        <f>Raw_Data_Input!B1155</f>
        <v>0</v>
      </c>
      <c r="C1156" s="13">
        <f>Raw_Data_Input!F1155</f>
        <v>0</v>
      </c>
      <c r="D1156" s="13">
        <f>Raw_Data_Input!G1155</f>
        <v>0</v>
      </c>
      <c r="E1156" s="12">
        <f>Raw_Data_Input!H1155</f>
        <v>0</v>
      </c>
      <c r="G1156" s="13">
        <f>Raw_Data_Input!D1155</f>
        <v>0</v>
      </c>
      <c r="H1156" s="14">
        <f>Raw_Data_Input!I1155</f>
        <v>0</v>
      </c>
      <c r="I1156" s="18" cm="1">
        <f t="array" ref="I1156">_xlfn.TEXTSPLIT(Raw_Data_Input!E1155,":")*24</f>
        <v>0</v>
      </c>
      <c r="J1156" s="18">
        <f t="shared" si="34"/>
        <v>0</v>
      </c>
      <c r="K1156" s="60">
        <f>Raw_Data_Input!J1155</f>
        <v>0</v>
      </c>
      <c r="M1156" t="str">
        <f t="shared" si="35"/>
        <v xml:space="preserve"> </v>
      </c>
    </row>
    <row r="1157" spans="2:13" x14ac:dyDescent="0.3">
      <c r="B1157" s="2">
        <f>Raw_Data_Input!B1156</f>
        <v>0</v>
      </c>
      <c r="C1157" s="13">
        <f>Raw_Data_Input!F1156</f>
        <v>0</v>
      </c>
      <c r="D1157" s="13">
        <f>Raw_Data_Input!G1156</f>
        <v>0</v>
      </c>
      <c r="E1157" s="12">
        <f>Raw_Data_Input!H1156</f>
        <v>0</v>
      </c>
      <c r="G1157" s="13">
        <f>Raw_Data_Input!D1156</f>
        <v>0</v>
      </c>
      <c r="H1157" s="14">
        <f>Raw_Data_Input!I1156</f>
        <v>0</v>
      </c>
      <c r="I1157" s="18" cm="1">
        <f t="array" ref="I1157">_xlfn.TEXTSPLIT(Raw_Data_Input!E1156,":")*24</f>
        <v>0</v>
      </c>
      <c r="J1157" s="18">
        <f t="shared" ref="J1157:J1220" si="36">H1157*I1157</f>
        <v>0</v>
      </c>
      <c r="K1157" s="60">
        <f>Raw_Data_Input!J1156</f>
        <v>0</v>
      </c>
      <c r="M1157" t="str">
        <f t="shared" ref="M1157:M1220" si="37">IF(I1157&gt;0,TRUE," ")</f>
        <v xml:space="preserve"> </v>
      </c>
    </row>
    <row r="1158" spans="2:13" x14ac:dyDescent="0.3">
      <c r="B1158" s="2">
        <f>Raw_Data_Input!B1157</f>
        <v>0</v>
      </c>
      <c r="C1158" s="13">
        <f>Raw_Data_Input!F1157</f>
        <v>0</v>
      </c>
      <c r="D1158" s="13">
        <f>Raw_Data_Input!G1157</f>
        <v>0</v>
      </c>
      <c r="E1158" s="12">
        <f>Raw_Data_Input!H1157</f>
        <v>0</v>
      </c>
      <c r="G1158" s="13">
        <f>Raw_Data_Input!D1157</f>
        <v>0</v>
      </c>
      <c r="H1158" s="14">
        <f>Raw_Data_Input!I1157</f>
        <v>0</v>
      </c>
      <c r="I1158" s="18" cm="1">
        <f t="array" ref="I1158">_xlfn.TEXTSPLIT(Raw_Data_Input!E1157,":")*24</f>
        <v>0</v>
      </c>
      <c r="J1158" s="18">
        <f t="shared" si="36"/>
        <v>0</v>
      </c>
      <c r="K1158" s="60">
        <f>Raw_Data_Input!J1157</f>
        <v>0</v>
      </c>
      <c r="M1158" t="str">
        <f t="shared" si="37"/>
        <v xml:space="preserve"> </v>
      </c>
    </row>
    <row r="1159" spans="2:13" x14ac:dyDescent="0.3">
      <c r="B1159" s="2">
        <f>Raw_Data_Input!B1158</f>
        <v>0</v>
      </c>
      <c r="C1159" s="13">
        <f>Raw_Data_Input!F1158</f>
        <v>0</v>
      </c>
      <c r="D1159" s="13">
        <f>Raw_Data_Input!G1158</f>
        <v>0</v>
      </c>
      <c r="E1159" s="12">
        <f>Raw_Data_Input!H1158</f>
        <v>0</v>
      </c>
      <c r="G1159" s="13">
        <f>Raw_Data_Input!D1158</f>
        <v>0</v>
      </c>
      <c r="H1159" s="14">
        <f>Raw_Data_Input!I1158</f>
        <v>0</v>
      </c>
      <c r="I1159" s="18" cm="1">
        <f t="array" ref="I1159">_xlfn.TEXTSPLIT(Raw_Data_Input!E1158,":")*24</f>
        <v>0</v>
      </c>
      <c r="J1159" s="18">
        <f t="shared" si="36"/>
        <v>0</v>
      </c>
      <c r="K1159" s="60">
        <f>Raw_Data_Input!J1158</f>
        <v>0</v>
      </c>
      <c r="M1159" t="str">
        <f t="shared" si="37"/>
        <v xml:space="preserve"> </v>
      </c>
    </row>
    <row r="1160" spans="2:13" x14ac:dyDescent="0.3">
      <c r="B1160" s="2">
        <f>Raw_Data_Input!B1159</f>
        <v>0</v>
      </c>
      <c r="C1160" s="13">
        <f>Raw_Data_Input!F1159</f>
        <v>0</v>
      </c>
      <c r="D1160" s="13">
        <f>Raw_Data_Input!G1159</f>
        <v>0</v>
      </c>
      <c r="E1160" s="12">
        <f>Raw_Data_Input!H1159</f>
        <v>0</v>
      </c>
      <c r="G1160" s="13">
        <f>Raw_Data_Input!D1159</f>
        <v>0</v>
      </c>
      <c r="H1160" s="14">
        <f>Raw_Data_Input!I1159</f>
        <v>0</v>
      </c>
      <c r="I1160" s="18" cm="1">
        <f t="array" ref="I1160">_xlfn.TEXTSPLIT(Raw_Data_Input!E1159,":")*24</f>
        <v>0</v>
      </c>
      <c r="J1160" s="18">
        <f t="shared" si="36"/>
        <v>0</v>
      </c>
      <c r="K1160" s="60">
        <f>Raw_Data_Input!J1159</f>
        <v>0</v>
      </c>
      <c r="M1160" t="str">
        <f t="shared" si="37"/>
        <v xml:space="preserve"> </v>
      </c>
    </row>
    <row r="1161" spans="2:13" x14ac:dyDescent="0.3">
      <c r="B1161" s="2">
        <f>Raw_Data_Input!B1160</f>
        <v>0</v>
      </c>
      <c r="C1161" s="13">
        <f>Raw_Data_Input!F1160</f>
        <v>0</v>
      </c>
      <c r="D1161" s="13">
        <f>Raw_Data_Input!G1160</f>
        <v>0</v>
      </c>
      <c r="E1161" s="12">
        <f>Raw_Data_Input!H1160</f>
        <v>0</v>
      </c>
      <c r="G1161" s="13">
        <f>Raw_Data_Input!D1160</f>
        <v>0</v>
      </c>
      <c r="H1161" s="14">
        <f>Raw_Data_Input!I1160</f>
        <v>0</v>
      </c>
      <c r="I1161" s="18" cm="1">
        <f t="array" ref="I1161">_xlfn.TEXTSPLIT(Raw_Data_Input!E1160,":")*24</f>
        <v>0</v>
      </c>
      <c r="J1161" s="18">
        <f t="shared" si="36"/>
        <v>0</v>
      </c>
      <c r="K1161" s="60">
        <f>Raw_Data_Input!J1160</f>
        <v>0</v>
      </c>
      <c r="M1161" t="str">
        <f t="shared" si="37"/>
        <v xml:space="preserve"> </v>
      </c>
    </row>
    <row r="1162" spans="2:13" x14ac:dyDescent="0.3">
      <c r="B1162" s="2">
        <f>Raw_Data_Input!B1161</f>
        <v>0</v>
      </c>
      <c r="C1162" s="13">
        <f>Raw_Data_Input!F1161</f>
        <v>0</v>
      </c>
      <c r="D1162" s="13">
        <f>Raw_Data_Input!G1161</f>
        <v>0</v>
      </c>
      <c r="E1162" s="12">
        <f>Raw_Data_Input!H1161</f>
        <v>0</v>
      </c>
      <c r="G1162" s="13">
        <f>Raw_Data_Input!D1161</f>
        <v>0</v>
      </c>
      <c r="H1162" s="14">
        <f>Raw_Data_Input!I1161</f>
        <v>0</v>
      </c>
      <c r="I1162" s="18" cm="1">
        <f t="array" ref="I1162">_xlfn.TEXTSPLIT(Raw_Data_Input!E1161,":")*24</f>
        <v>0</v>
      </c>
      <c r="J1162" s="18">
        <f t="shared" si="36"/>
        <v>0</v>
      </c>
      <c r="K1162" s="60">
        <f>Raw_Data_Input!J1161</f>
        <v>0</v>
      </c>
      <c r="M1162" t="str">
        <f t="shared" si="37"/>
        <v xml:space="preserve"> </v>
      </c>
    </row>
    <row r="1163" spans="2:13" x14ac:dyDescent="0.3">
      <c r="B1163" s="2">
        <f>Raw_Data_Input!B1162</f>
        <v>0</v>
      </c>
      <c r="C1163" s="13">
        <f>Raw_Data_Input!F1162</f>
        <v>0</v>
      </c>
      <c r="D1163" s="13">
        <f>Raw_Data_Input!G1162</f>
        <v>0</v>
      </c>
      <c r="E1163" s="12">
        <f>Raw_Data_Input!H1162</f>
        <v>0</v>
      </c>
      <c r="G1163" s="13">
        <f>Raw_Data_Input!D1162</f>
        <v>0</v>
      </c>
      <c r="H1163" s="14">
        <f>Raw_Data_Input!I1162</f>
        <v>0</v>
      </c>
      <c r="I1163" s="18" cm="1">
        <f t="array" ref="I1163">_xlfn.TEXTSPLIT(Raw_Data_Input!E1162,":")*24</f>
        <v>0</v>
      </c>
      <c r="J1163" s="18">
        <f t="shared" si="36"/>
        <v>0</v>
      </c>
      <c r="K1163" s="60">
        <f>Raw_Data_Input!J1162</f>
        <v>0</v>
      </c>
      <c r="M1163" t="str">
        <f t="shared" si="37"/>
        <v xml:space="preserve"> </v>
      </c>
    </row>
    <row r="1164" spans="2:13" x14ac:dyDescent="0.3">
      <c r="B1164" s="2">
        <f>Raw_Data_Input!B1163</f>
        <v>0</v>
      </c>
      <c r="C1164" s="13">
        <f>Raw_Data_Input!F1163</f>
        <v>0</v>
      </c>
      <c r="D1164" s="13">
        <f>Raw_Data_Input!G1163</f>
        <v>0</v>
      </c>
      <c r="E1164" s="12">
        <f>Raw_Data_Input!H1163</f>
        <v>0</v>
      </c>
      <c r="G1164" s="13">
        <f>Raw_Data_Input!D1163</f>
        <v>0</v>
      </c>
      <c r="H1164" s="14">
        <f>Raw_Data_Input!I1163</f>
        <v>0</v>
      </c>
      <c r="I1164" s="18" cm="1">
        <f t="array" ref="I1164">_xlfn.TEXTSPLIT(Raw_Data_Input!E1163,":")*24</f>
        <v>0</v>
      </c>
      <c r="J1164" s="18">
        <f t="shared" si="36"/>
        <v>0</v>
      </c>
      <c r="K1164" s="60">
        <f>Raw_Data_Input!J1163</f>
        <v>0</v>
      </c>
      <c r="M1164" t="str">
        <f t="shared" si="37"/>
        <v xml:space="preserve"> </v>
      </c>
    </row>
    <row r="1165" spans="2:13" x14ac:dyDescent="0.3">
      <c r="B1165" s="2">
        <f>Raw_Data_Input!B1164</f>
        <v>0</v>
      </c>
      <c r="C1165" s="13">
        <f>Raw_Data_Input!F1164</f>
        <v>0</v>
      </c>
      <c r="D1165" s="13">
        <f>Raw_Data_Input!G1164</f>
        <v>0</v>
      </c>
      <c r="E1165" s="12">
        <f>Raw_Data_Input!H1164</f>
        <v>0</v>
      </c>
      <c r="G1165" s="13">
        <f>Raw_Data_Input!D1164</f>
        <v>0</v>
      </c>
      <c r="H1165" s="14">
        <f>Raw_Data_Input!I1164</f>
        <v>0</v>
      </c>
      <c r="I1165" s="18" cm="1">
        <f t="array" ref="I1165">_xlfn.TEXTSPLIT(Raw_Data_Input!E1164,":")*24</f>
        <v>0</v>
      </c>
      <c r="J1165" s="18">
        <f t="shared" si="36"/>
        <v>0</v>
      </c>
      <c r="K1165" s="60">
        <f>Raw_Data_Input!J1164</f>
        <v>0</v>
      </c>
      <c r="M1165" t="str">
        <f t="shared" si="37"/>
        <v xml:space="preserve"> </v>
      </c>
    </row>
    <row r="1166" spans="2:13" x14ac:dyDescent="0.3">
      <c r="B1166" s="2">
        <f>Raw_Data_Input!B1165</f>
        <v>0</v>
      </c>
      <c r="C1166" s="13">
        <f>Raw_Data_Input!F1165</f>
        <v>0</v>
      </c>
      <c r="D1166" s="13">
        <f>Raw_Data_Input!G1165</f>
        <v>0</v>
      </c>
      <c r="E1166" s="12">
        <f>Raw_Data_Input!H1165</f>
        <v>0</v>
      </c>
      <c r="G1166" s="13">
        <f>Raw_Data_Input!D1165</f>
        <v>0</v>
      </c>
      <c r="H1166" s="14">
        <f>Raw_Data_Input!I1165</f>
        <v>0</v>
      </c>
      <c r="I1166" s="18" cm="1">
        <f t="array" ref="I1166">_xlfn.TEXTSPLIT(Raw_Data_Input!E1165,":")*24</f>
        <v>0</v>
      </c>
      <c r="J1166" s="18">
        <f t="shared" si="36"/>
        <v>0</v>
      </c>
      <c r="K1166" s="60">
        <f>Raw_Data_Input!J1165</f>
        <v>0</v>
      </c>
      <c r="M1166" t="str">
        <f t="shared" si="37"/>
        <v xml:space="preserve"> </v>
      </c>
    </row>
    <row r="1167" spans="2:13" x14ac:dyDescent="0.3">
      <c r="B1167" s="2">
        <f>Raw_Data_Input!B1166</f>
        <v>0</v>
      </c>
      <c r="C1167" s="13">
        <f>Raw_Data_Input!F1166</f>
        <v>0</v>
      </c>
      <c r="D1167" s="13">
        <f>Raw_Data_Input!G1166</f>
        <v>0</v>
      </c>
      <c r="E1167" s="12">
        <f>Raw_Data_Input!H1166</f>
        <v>0</v>
      </c>
      <c r="G1167" s="13">
        <f>Raw_Data_Input!D1166</f>
        <v>0</v>
      </c>
      <c r="H1167" s="14">
        <f>Raw_Data_Input!I1166</f>
        <v>0</v>
      </c>
      <c r="I1167" s="18" cm="1">
        <f t="array" ref="I1167">_xlfn.TEXTSPLIT(Raw_Data_Input!E1166,":")*24</f>
        <v>0</v>
      </c>
      <c r="J1167" s="18">
        <f t="shared" si="36"/>
        <v>0</v>
      </c>
      <c r="K1167" s="60">
        <f>Raw_Data_Input!J1166</f>
        <v>0</v>
      </c>
      <c r="M1167" t="str">
        <f t="shared" si="37"/>
        <v xml:space="preserve"> </v>
      </c>
    </row>
    <row r="1168" spans="2:13" x14ac:dyDescent="0.3">
      <c r="B1168" s="2">
        <f>Raw_Data_Input!B1167</f>
        <v>0</v>
      </c>
      <c r="C1168" s="13">
        <f>Raw_Data_Input!F1167</f>
        <v>0</v>
      </c>
      <c r="D1168" s="13">
        <f>Raw_Data_Input!G1167</f>
        <v>0</v>
      </c>
      <c r="E1168" s="12">
        <f>Raw_Data_Input!H1167</f>
        <v>0</v>
      </c>
      <c r="G1168" s="13">
        <f>Raw_Data_Input!D1167</f>
        <v>0</v>
      </c>
      <c r="H1168" s="14">
        <f>Raw_Data_Input!I1167</f>
        <v>0</v>
      </c>
      <c r="I1168" s="18" cm="1">
        <f t="array" ref="I1168">_xlfn.TEXTSPLIT(Raw_Data_Input!E1167,":")*24</f>
        <v>0</v>
      </c>
      <c r="J1168" s="18">
        <f t="shared" si="36"/>
        <v>0</v>
      </c>
      <c r="K1168" s="60">
        <f>Raw_Data_Input!J1167</f>
        <v>0</v>
      </c>
      <c r="M1168" t="str">
        <f t="shared" si="37"/>
        <v xml:space="preserve"> </v>
      </c>
    </row>
    <row r="1169" spans="2:13" x14ac:dyDescent="0.3">
      <c r="B1169" s="2">
        <f>Raw_Data_Input!B1168</f>
        <v>0</v>
      </c>
      <c r="C1169" s="13">
        <f>Raw_Data_Input!F1168</f>
        <v>0</v>
      </c>
      <c r="D1169" s="13">
        <f>Raw_Data_Input!G1168</f>
        <v>0</v>
      </c>
      <c r="E1169" s="12">
        <f>Raw_Data_Input!H1168</f>
        <v>0</v>
      </c>
      <c r="G1169" s="13">
        <f>Raw_Data_Input!D1168</f>
        <v>0</v>
      </c>
      <c r="H1169" s="14">
        <f>Raw_Data_Input!I1168</f>
        <v>0</v>
      </c>
      <c r="I1169" s="18" cm="1">
        <f t="array" ref="I1169">_xlfn.TEXTSPLIT(Raw_Data_Input!E1168,":")*24</f>
        <v>0</v>
      </c>
      <c r="J1169" s="18">
        <f t="shared" si="36"/>
        <v>0</v>
      </c>
      <c r="K1169" s="60">
        <f>Raw_Data_Input!J1168</f>
        <v>0</v>
      </c>
      <c r="M1169" t="str">
        <f t="shared" si="37"/>
        <v xml:space="preserve"> </v>
      </c>
    </row>
    <row r="1170" spans="2:13" x14ac:dyDescent="0.3">
      <c r="B1170" s="2">
        <f>Raw_Data_Input!B1169</f>
        <v>0</v>
      </c>
      <c r="C1170" s="13">
        <f>Raw_Data_Input!F1169</f>
        <v>0</v>
      </c>
      <c r="D1170" s="13">
        <f>Raw_Data_Input!G1169</f>
        <v>0</v>
      </c>
      <c r="E1170" s="12">
        <f>Raw_Data_Input!H1169</f>
        <v>0</v>
      </c>
      <c r="G1170" s="13">
        <f>Raw_Data_Input!D1169</f>
        <v>0</v>
      </c>
      <c r="H1170" s="14">
        <f>Raw_Data_Input!I1169</f>
        <v>0</v>
      </c>
      <c r="I1170" s="18" cm="1">
        <f t="array" ref="I1170">_xlfn.TEXTSPLIT(Raw_Data_Input!E1169,":")*24</f>
        <v>0</v>
      </c>
      <c r="J1170" s="18">
        <f t="shared" si="36"/>
        <v>0</v>
      </c>
      <c r="K1170" s="60">
        <f>Raw_Data_Input!J1169</f>
        <v>0</v>
      </c>
      <c r="M1170" t="str">
        <f t="shared" si="37"/>
        <v xml:space="preserve"> </v>
      </c>
    </row>
    <row r="1171" spans="2:13" x14ac:dyDescent="0.3">
      <c r="B1171" s="2">
        <f>Raw_Data_Input!B1170</f>
        <v>0</v>
      </c>
      <c r="C1171" s="13">
        <f>Raw_Data_Input!F1170</f>
        <v>0</v>
      </c>
      <c r="D1171" s="13">
        <f>Raw_Data_Input!G1170</f>
        <v>0</v>
      </c>
      <c r="E1171" s="12">
        <f>Raw_Data_Input!H1170</f>
        <v>0</v>
      </c>
      <c r="G1171" s="13">
        <f>Raw_Data_Input!D1170</f>
        <v>0</v>
      </c>
      <c r="H1171" s="14">
        <f>Raw_Data_Input!I1170</f>
        <v>0</v>
      </c>
      <c r="I1171" s="18" cm="1">
        <f t="array" ref="I1171">_xlfn.TEXTSPLIT(Raw_Data_Input!E1170,":")*24</f>
        <v>0</v>
      </c>
      <c r="J1171" s="18">
        <f t="shared" si="36"/>
        <v>0</v>
      </c>
      <c r="K1171" s="60">
        <f>Raw_Data_Input!J1170</f>
        <v>0</v>
      </c>
      <c r="M1171" t="str">
        <f t="shared" si="37"/>
        <v xml:space="preserve"> </v>
      </c>
    </row>
    <row r="1172" spans="2:13" x14ac:dyDescent="0.3">
      <c r="B1172" s="2">
        <f>Raw_Data_Input!B1171</f>
        <v>0</v>
      </c>
      <c r="C1172" s="13">
        <f>Raw_Data_Input!F1171</f>
        <v>0</v>
      </c>
      <c r="D1172" s="13">
        <f>Raw_Data_Input!G1171</f>
        <v>0</v>
      </c>
      <c r="E1172" s="12">
        <f>Raw_Data_Input!H1171</f>
        <v>0</v>
      </c>
      <c r="G1172" s="13">
        <f>Raw_Data_Input!D1171</f>
        <v>0</v>
      </c>
      <c r="H1172" s="14">
        <f>Raw_Data_Input!I1171</f>
        <v>0</v>
      </c>
      <c r="I1172" s="18" cm="1">
        <f t="array" ref="I1172">_xlfn.TEXTSPLIT(Raw_Data_Input!E1171,":")*24</f>
        <v>0</v>
      </c>
      <c r="J1172" s="18">
        <f t="shared" si="36"/>
        <v>0</v>
      </c>
      <c r="K1172" s="60">
        <f>Raw_Data_Input!J1171</f>
        <v>0</v>
      </c>
      <c r="M1172" t="str">
        <f t="shared" si="37"/>
        <v xml:space="preserve"> </v>
      </c>
    </row>
    <row r="1173" spans="2:13" x14ac:dyDescent="0.3">
      <c r="B1173" s="2">
        <f>Raw_Data_Input!B1172</f>
        <v>0</v>
      </c>
      <c r="C1173" s="13">
        <f>Raw_Data_Input!F1172</f>
        <v>0</v>
      </c>
      <c r="D1173" s="13">
        <f>Raw_Data_Input!G1172</f>
        <v>0</v>
      </c>
      <c r="E1173" s="12">
        <f>Raw_Data_Input!H1172</f>
        <v>0</v>
      </c>
      <c r="G1173" s="13">
        <f>Raw_Data_Input!D1172</f>
        <v>0</v>
      </c>
      <c r="H1173" s="14">
        <f>Raw_Data_Input!I1172</f>
        <v>0</v>
      </c>
      <c r="I1173" s="18" cm="1">
        <f t="array" ref="I1173">_xlfn.TEXTSPLIT(Raw_Data_Input!E1172,":")*24</f>
        <v>0</v>
      </c>
      <c r="J1173" s="18">
        <f t="shared" si="36"/>
        <v>0</v>
      </c>
      <c r="K1173" s="60">
        <f>Raw_Data_Input!J1172</f>
        <v>0</v>
      </c>
      <c r="M1173" t="str">
        <f t="shared" si="37"/>
        <v xml:space="preserve"> </v>
      </c>
    </row>
    <row r="1174" spans="2:13" x14ac:dyDescent="0.3">
      <c r="B1174" s="2">
        <f>Raw_Data_Input!B1173</f>
        <v>0</v>
      </c>
      <c r="C1174" s="13">
        <f>Raw_Data_Input!F1173</f>
        <v>0</v>
      </c>
      <c r="D1174" s="13">
        <f>Raw_Data_Input!G1173</f>
        <v>0</v>
      </c>
      <c r="E1174" s="12">
        <f>Raw_Data_Input!H1173</f>
        <v>0</v>
      </c>
      <c r="G1174" s="13">
        <f>Raw_Data_Input!D1173</f>
        <v>0</v>
      </c>
      <c r="H1174" s="14">
        <f>Raw_Data_Input!I1173</f>
        <v>0</v>
      </c>
      <c r="I1174" s="18" cm="1">
        <f t="array" ref="I1174">_xlfn.TEXTSPLIT(Raw_Data_Input!E1173,":")*24</f>
        <v>0</v>
      </c>
      <c r="J1174" s="18">
        <f t="shared" si="36"/>
        <v>0</v>
      </c>
      <c r="K1174" s="60">
        <f>Raw_Data_Input!J1173</f>
        <v>0</v>
      </c>
      <c r="M1174" t="str">
        <f t="shared" si="37"/>
        <v xml:space="preserve"> </v>
      </c>
    </row>
    <row r="1175" spans="2:13" x14ac:dyDescent="0.3">
      <c r="B1175" s="2">
        <f>Raw_Data_Input!B1174</f>
        <v>0</v>
      </c>
      <c r="C1175" s="13">
        <f>Raw_Data_Input!F1174</f>
        <v>0</v>
      </c>
      <c r="D1175" s="13">
        <f>Raw_Data_Input!G1174</f>
        <v>0</v>
      </c>
      <c r="E1175" s="12">
        <f>Raw_Data_Input!H1174</f>
        <v>0</v>
      </c>
      <c r="G1175" s="13">
        <f>Raw_Data_Input!D1174</f>
        <v>0</v>
      </c>
      <c r="H1175" s="14">
        <f>Raw_Data_Input!I1174</f>
        <v>0</v>
      </c>
      <c r="I1175" s="18" cm="1">
        <f t="array" ref="I1175">_xlfn.TEXTSPLIT(Raw_Data_Input!E1174,":")*24</f>
        <v>0</v>
      </c>
      <c r="J1175" s="18">
        <f t="shared" si="36"/>
        <v>0</v>
      </c>
      <c r="K1175" s="60">
        <f>Raw_Data_Input!J1174</f>
        <v>0</v>
      </c>
      <c r="M1175" t="str">
        <f t="shared" si="37"/>
        <v xml:space="preserve"> </v>
      </c>
    </row>
    <row r="1176" spans="2:13" x14ac:dyDescent="0.3">
      <c r="B1176" s="2">
        <f>Raw_Data_Input!B1175</f>
        <v>0</v>
      </c>
      <c r="C1176" s="13">
        <f>Raw_Data_Input!F1175</f>
        <v>0</v>
      </c>
      <c r="D1176" s="13">
        <f>Raw_Data_Input!G1175</f>
        <v>0</v>
      </c>
      <c r="E1176" s="12">
        <f>Raw_Data_Input!H1175</f>
        <v>0</v>
      </c>
      <c r="G1176" s="13">
        <f>Raw_Data_Input!D1175</f>
        <v>0</v>
      </c>
      <c r="H1176" s="14">
        <f>Raw_Data_Input!I1175</f>
        <v>0</v>
      </c>
      <c r="I1176" s="18" cm="1">
        <f t="array" ref="I1176">_xlfn.TEXTSPLIT(Raw_Data_Input!E1175,":")*24</f>
        <v>0</v>
      </c>
      <c r="J1176" s="18">
        <f t="shared" si="36"/>
        <v>0</v>
      </c>
      <c r="K1176" s="60">
        <f>Raw_Data_Input!J1175</f>
        <v>0</v>
      </c>
      <c r="M1176" t="str">
        <f t="shared" si="37"/>
        <v xml:space="preserve"> </v>
      </c>
    </row>
    <row r="1177" spans="2:13" x14ac:dyDescent="0.3">
      <c r="B1177" s="2">
        <f>Raw_Data_Input!B1176</f>
        <v>0</v>
      </c>
      <c r="C1177" s="13">
        <f>Raw_Data_Input!F1176</f>
        <v>0</v>
      </c>
      <c r="D1177" s="13">
        <f>Raw_Data_Input!G1176</f>
        <v>0</v>
      </c>
      <c r="E1177" s="12">
        <f>Raw_Data_Input!H1176</f>
        <v>0</v>
      </c>
      <c r="G1177" s="13">
        <f>Raw_Data_Input!D1176</f>
        <v>0</v>
      </c>
      <c r="H1177" s="14">
        <f>Raw_Data_Input!I1176</f>
        <v>0</v>
      </c>
      <c r="I1177" s="18" cm="1">
        <f t="array" ref="I1177">_xlfn.TEXTSPLIT(Raw_Data_Input!E1176,":")*24</f>
        <v>0</v>
      </c>
      <c r="J1177" s="18">
        <f t="shared" si="36"/>
        <v>0</v>
      </c>
      <c r="K1177" s="60">
        <f>Raw_Data_Input!J1176</f>
        <v>0</v>
      </c>
      <c r="M1177" t="str">
        <f t="shared" si="37"/>
        <v xml:space="preserve"> </v>
      </c>
    </row>
    <row r="1178" spans="2:13" x14ac:dyDescent="0.3">
      <c r="B1178" s="2">
        <f>Raw_Data_Input!B1177</f>
        <v>0</v>
      </c>
      <c r="C1178" s="13">
        <f>Raw_Data_Input!F1177</f>
        <v>0</v>
      </c>
      <c r="D1178" s="13">
        <f>Raw_Data_Input!G1177</f>
        <v>0</v>
      </c>
      <c r="E1178" s="12">
        <f>Raw_Data_Input!H1177</f>
        <v>0</v>
      </c>
      <c r="G1178" s="13">
        <f>Raw_Data_Input!D1177</f>
        <v>0</v>
      </c>
      <c r="H1178" s="14">
        <f>Raw_Data_Input!I1177</f>
        <v>0</v>
      </c>
      <c r="I1178" s="18" cm="1">
        <f t="array" ref="I1178">_xlfn.TEXTSPLIT(Raw_Data_Input!E1177,":")*24</f>
        <v>0</v>
      </c>
      <c r="J1178" s="18">
        <f t="shared" si="36"/>
        <v>0</v>
      </c>
      <c r="K1178" s="60">
        <f>Raw_Data_Input!J1177</f>
        <v>0</v>
      </c>
      <c r="M1178" t="str">
        <f t="shared" si="37"/>
        <v xml:space="preserve"> </v>
      </c>
    </row>
    <row r="1179" spans="2:13" x14ac:dyDescent="0.3">
      <c r="B1179" s="2">
        <f>Raw_Data_Input!B1178</f>
        <v>0</v>
      </c>
      <c r="C1179" s="13">
        <f>Raw_Data_Input!F1178</f>
        <v>0</v>
      </c>
      <c r="D1179" s="13">
        <f>Raw_Data_Input!G1178</f>
        <v>0</v>
      </c>
      <c r="E1179" s="12">
        <f>Raw_Data_Input!H1178</f>
        <v>0</v>
      </c>
      <c r="G1179" s="13">
        <f>Raw_Data_Input!D1178</f>
        <v>0</v>
      </c>
      <c r="H1179" s="14">
        <f>Raw_Data_Input!I1178</f>
        <v>0</v>
      </c>
      <c r="I1179" s="18" cm="1">
        <f t="array" ref="I1179">_xlfn.TEXTSPLIT(Raw_Data_Input!E1178,":")*24</f>
        <v>0</v>
      </c>
      <c r="J1179" s="18">
        <f t="shared" si="36"/>
        <v>0</v>
      </c>
      <c r="K1179" s="60">
        <f>Raw_Data_Input!J1178</f>
        <v>0</v>
      </c>
      <c r="M1179" t="str">
        <f t="shared" si="37"/>
        <v xml:space="preserve"> </v>
      </c>
    </row>
    <row r="1180" spans="2:13" x14ac:dyDescent="0.3">
      <c r="B1180" s="2">
        <f>Raw_Data_Input!B1179</f>
        <v>0</v>
      </c>
      <c r="C1180" s="13">
        <f>Raw_Data_Input!F1179</f>
        <v>0</v>
      </c>
      <c r="D1180" s="13">
        <f>Raw_Data_Input!G1179</f>
        <v>0</v>
      </c>
      <c r="E1180" s="12">
        <f>Raw_Data_Input!H1179</f>
        <v>0</v>
      </c>
      <c r="G1180" s="13">
        <f>Raw_Data_Input!D1179</f>
        <v>0</v>
      </c>
      <c r="H1180" s="14">
        <f>Raw_Data_Input!I1179</f>
        <v>0</v>
      </c>
      <c r="I1180" s="18" cm="1">
        <f t="array" ref="I1180">_xlfn.TEXTSPLIT(Raw_Data_Input!E1179,":")*24</f>
        <v>0</v>
      </c>
      <c r="J1180" s="18">
        <f t="shared" si="36"/>
        <v>0</v>
      </c>
      <c r="K1180" s="60">
        <f>Raw_Data_Input!J1179</f>
        <v>0</v>
      </c>
      <c r="M1180" t="str">
        <f t="shared" si="37"/>
        <v xml:space="preserve"> </v>
      </c>
    </row>
    <row r="1181" spans="2:13" x14ac:dyDescent="0.3">
      <c r="B1181" s="2">
        <f>Raw_Data_Input!B1180</f>
        <v>0</v>
      </c>
      <c r="C1181" s="13">
        <f>Raw_Data_Input!F1180</f>
        <v>0</v>
      </c>
      <c r="D1181" s="13">
        <f>Raw_Data_Input!G1180</f>
        <v>0</v>
      </c>
      <c r="E1181" s="12">
        <f>Raw_Data_Input!H1180</f>
        <v>0</v>
      </c>
      <c r="G1181" s="13">
        <f>Raw_Data_Input!D1180</f>
        <v>0</v>
      </c>
      <c r="H1181" s="14">
        <f>Raw_Data_Input!I1180</f>
        <v>0</v>
      </c>
      <c r="I1181" s="18" cm="1">
        <f t="array" ref="I1181">_xlfn.TEXTSPLIT(Raw_Data_Input!E1180,":")*24</f>
        <v>0</v>
      </c>
      <c r="J1181" s="18">
        <f t="shared" si="36"/>
        <v>0</v>
      </c>
      <c r="K1181" s="60">
        <f>Raw_Data_Input!J1180</f>
        <v>0</v>
      </c>
      <c r="M1181" t="str">
        <f t="shared" si="37"/>
        <v xml:space="preserve"> </v>
      </c>
    </row>
    <row r="1182" spans="2:13" x14ac:dyDescent="0.3">
      <c r="B1182" s="2">
        <f>Raw_Data_Input!B1181</f>
        <v>0</v>
      </c>
      <c r="C1182" s="13">
        <f>Raw_Data_Input!F1181</f>
        <v>0</v>
      </c>
      <c r="D1182" s="13">
        <f>Raw_Data_Input!G1181</f>
        <v>0</v>
      </c>
      <c r="E1182" s="12">
        <f>Raw_Data_Input!H1181</f>
        <v>0</v>
      </c>
      <c r="G1182" s="13">
        <f>Raw_Data_Input!D1181</f>
        <v>0</v>
      </c>
      <c r="H1182" s="14">
        <f>Raw_Data_Input!I1181</f>
        <v>0</v>
      </c>
      <c r="I1182" s="18" cm="1">
        <f t="array" ref="I1182">_xlfn.TEXTSPLIT(Raw_Data_Input!E1181,":")*24</f>
        <v>0</v>
      </c>
      <c r="J1182" s="18">
        <f t="shared" si="36"/>
        <v>0</v>
      </c>
      <c r="K1182" s="60">
        <f>Raw_Data_Input!J1181</f>
        <v>0</v>
      </c>
      <c r="M1182" t="str">
        <f t="shared" si="37"/>
        <v xml:space="preserve"> </v>
      </c>
    </row>
    <row r="1183" spans="2:13" x14ac:dyDescent="0.3">
      <c r="B1183" s="2">
        <f>Raw_Data_Input!B1182</f>
        <v>0</v>
      </c>
      <c r="C1183" s="13">
        <f>Raw_Data_Input!F1182</f>
        <v>0</v>
      </c>
      <c r="D1183" s="13">
        <f>Raw_Data_Input!G1182</f>
        <v>0</v>
      </c>
      <c r="E1183" s="12">
        <f>Raw_Data_Input!H1182</f>
        <v>0</v>
      </c>
      <c r="G1183" s="13">
        <f>Raw_Data_Input!D1182</f>
        <v>0</v>
      </c>
      <c r="H1183" s="14">
        <f>Raw_Data_Input!I1182</f>
        <v>0</v>
      </c>
      <c r="I1183" s="18" cm="1">
        <f t="array" ref="I1183">_xlfn.TEXTSPLIT(Raw_Data_Input!E1182,":")*24</f>
        <v>0</v>
      </c>
      <c r="J1183" s="18">
        <f t="shared" si="36"/>
        <v>0</v>
      </c>
      <c r="K1183" s="60">
        <f>Raw_Data_Input!J1182</f>
        <v>0</v>
      </c>
      <c r="M1183" t="str">
        <f t="shared" si="37"/>
        <v xml:space="preserve"> </v>
      </c>
    </row>
    <row r="1184" spans="2:13" x14ac:dyDescent="0.3">
      <c r="B1184" s="2">
        <f>Raw_Data_Input!B1183</f>
        <v>0</v>
      </c>
      <c r="C1184" s="13">
        <f>Raw_Data_Input!F1183</f>
        <v>0</v>
      </c>
      <c r="D1184" s="13">
        <f>Raw_Data_Input!G1183</f>
        <v>0</v>
      </c>
      <c r="E1184" s="12">
        <f>Raw_Data_Input!H1183</f>
        <v>0</v>
      </c>
      <c r="G1184" s="13">
        <f>Raw_Data_Input!D1183</f>
        <v>0</v>
      </c>
      <c r="H1184" s="14">
        <f>Raw_Data_Input!I1183</f>
        <v>0</v>
      </c>
      <c r="I1184" s="18" cm="1">
        <f t="array" ref="I1184">_xlfn.TEXTSPLIT(Raw_Data_Input!E1183,":")*24</f>
        <v>0</v>
      </c>
      <c r="J1184" s="18">
        <f t="shared" si="36"/>
        <v>0</v>
      </c>
      <c r="K1184" s="60">
        <f>Raw_Data_Input!J1183</f>
        <v>0</v>
      </c>
      <c r="M1184" t="str">
        <f t="shared" si="37"/>
        <v xml:space="preserve"> </v>
      </c>
    </row>
    <row r="1185" spans="2:13" x14ac:dyDescent="0.3">
      <c r="B1185" s="2">
        <f>Raw_Data_Input!B1184</f>
        <v>0</v>
      </c>
      <c r="C1185" s="13">
        <f>Raw_Data_Input!F1184</f>
        <v>0</v>
      </c>
      <c r="D1185" s="13">
        <f>Raw_Data_Input!G1184</f>
        <v>0</v>
      </c>
      <c r="E1185" s="12">
        <f>Raw_Data_Input!H1184</f>
        <v>0</v>
      </c>
      <c r="G1185" s="13">
        <f>Raw_Data_Input!D1184</f>
        <v>0</v>
      </c>
      <c r="H1185" s="14">
        <f>Raw_Data_Input!I1184</f>
        <v>0</v>
      </c>
      <c r="I1185" s="18" cm="1">
        <f t="array" ref="I1185">_xlfn.TEXTSPLIT(Raw_Data_Input!E1184,":")*24</f>
        <v>0</v>
      </c>
      <c r="J1185" s="18">
        <f t="shared" si="36"/>
        <v>0</v>
      </c>
      <c r="K1185" s="60">
        <f>Raw_Data_Input!J1184</f>
        <v>0</v>
      </c>
      <c r="M1185" t="str">
        <f t="shared" si="37"/>
        <v xml:space="preserve"> </v>
      </c>
    </row>
    <row r="1186" spans="2:13" x14ac:dyDescent="0.3">
      <c r="B1186" s="2">
        <f>Raw_Data_Input!B1185</f>
        <v>0</v>
      </c>
      <c r="C1186" s="13">
        <f>Raw_Data_Input!F1185</f>
        <v>0</v>
      </c>
      <c r="D1186" s="13">
        <f>Raw_Data_Input!G1185</f>
        <v>0</v>
      </c>
      <c r="E1186" s="12">
        <f>Raw_Data_Input!H1185</f>
        <v>0</v>
      </c>
      <c r="G1186" s="13">
        <f>Raw_Data_Input!D1185</f>
        <v>0</v>
      </c>
      <c r="H1186" s="14">
        <f>Raw_Data_Input!I1185</f>
        <v>0</v>
      </c>
      <c r="I1186" s="18" cm="1">
        <f t="array" ref="I1186">_xlfn.TEXTSPLIT(Raw_Data_Input!E1185,":")*24</f>
        <v>0</v>
      </c>
      <c r="J1186" s="18">
        <f t="shared" si="36"/>
        <v>0</v>
      </c>
      <c r="K1186" s="60">
        <f>Raw_Data_Input!J1185</f>
        <v>0</v>
      </c>
      <c r="M1186" t="str">
        <f t="shared" si="37"/>
        <v xml:space="preserve"> </v>
      </c>
    </row>
    <row r="1187" spans="2:13" x14ac:dyDescent="0.3">
      <c r="B1187" s="2">
        <f>Raw_Data_Input!B1186</f>
        <v>0</v>
      </c>
      <c r="C1187" s="13">
        <f>Raw_Data_Input!F1186</f>
        <v>0</v>
      </c>
      <c r="D1187" s="13">
        <f>Raw_Data_Input!G1186</f>
        <v>0</v>
      </c>
      <c r="E1187" s="12">
        <f>Raw_Data_Input!H1186</f>
        <v>0</v>
      </c>
      <c r="G1187" s="13">
        <f>Raw_Data_Input!D1186</f>
        <v>0</v>
      </c>
      <c r="H1187" s="14">
        <f>Raw_Data_Input!I1186</f>
        <v>0</v>
      </c>
      <c r="I1187" s="18" cm="1">
        <f t="array" ref="I1187">_xlfn.TEXTSPLIT(Raw_Data_Input!E1186,":")*24</f>
        <v>0</v>
      </c>
      <c r="J1187" s="18">
        <f t="shared" si="36"/>
        <v>0</v>
      </c>
      <c r="K1187" s="60">
        <f>Raw_Data_Input!J1186</f>
        <v>0</v>
      </c>
      <c r="M1187" t="str">
        <f t="shared" si="37"/>
        <v xml:space="preserve"> </v>
      </c>
    </row>
    <row r="1188" spans="2:13" x14ac:dyDescent="0.3">
      <c r="B1188" s="2">
        <f>Raw_Data_Input!B1187</f>
        <v>0</v>
      </c>
      <c r="C1188" s="13">
        <f>Raw_Data_Input!F1187</f>
        <v>0</v>
      </c>
      <c r="D1188" s="13">
        <f>Raw_Data_Input!G1187</f>
        <v>0</v>
      </c>
      <c r="E1188" s="12">
        <f>Raw_Data_Input!H1187</f>
        <v>0</v>
      </c>
      <c r="G1188" s="13">
        <f>Raw_Data_Input!D1187</f>
        <v>0</v>
      </c>
      <c r="H1188" s="14">
        <f>Raw_Data_Input!I1187</f>
        <v>0</v>
      </c>
      <c r="I1188" s="18" cm="1">
        <f t="array" ref="I1188">_xlfn.TEXTSPLIT(Raw_Data_Input!E1187,":")*24</f>
        <v>0</v>
      </c>
      <c r="J1188" s="18">
        <f t="shared" si="36"/>
        <v>0</v>
      </c>
      <c r="K1188" s="60">
        <f>Raw_Data_Input!J1187</f>
        <v>0</v>
      </c>
      <c r="M1188" t="str">
        <f t="shared" si="37"/>
        <v xml:space="preserve"> </v>
      </c>
    </row>
    <row r="1189" spans="2:13" x14ac:dyDescent="0.3">
      <c r="B1189" s="2">
        <f>Raw_Data_Input!B1188</f>
        <v>0</v>
      </c>
      <c r="C1189" s="13">
        <f>Raw_Data_Input!F1188</f>
        <v>0</v>
      </c>
      <c r="D1189" s="13">
        <f>Raw_Data_Input!G1188</f>
        <v>0</v>
      </c>
      <c r="E1189" s="12">
        <f>Raw_Data_Input!H1188</f>
        <v>0</v>
      </c>
      <c r="G1189" s="13">
        <f>Raw_Data_Input!D1188</f>
        <v>0</v>
      </c>
      <c r="H1189" s="14">
        <f>Raw_Data_Input!I1188</f>
        <v>0</v>
      </c>
      <c r="I1189" s="18" cm="1">
        <f t="array" ref="I1189">_xlfn.TEXTSPLIT(Raw_Data_Input!E1188,":")*24</f>
        <v>0</v>
      </c>
      <c r="J1189" s="18">
        <f t="shared" si="36"/>
        <v>0</v>
      </c>
      <c r="K1189" s="60">
        <f>Raw_Data_Input!J1188</f>
        <v>0</v>
      </c>
      <c r="M1189" t="str">
        <f t="shared" si="37"/>
        <v xml:space="preserve"> </v>
      </c>
    </row>
    <row r="1190" spans="2:13" x14ac:dyDescent="0.3">
      <c r="B1190" s="2">
        <f>Raw_Data_Input!B1189</f>
        <v>0</v>
      </c>
      <c r="C1190" s="13">
        <f>Raw_Data_Input!F1189</f>
        <v>0</v>
      </c>
      <c r="D1190" s="13">
        <f>Raw_Data_Input!G1189</f>
        <v>0</v>
      </c>
      <c r="E1190" s="12">
        <f>Raw_Data_Input!H1189</f>
        <v>0</v>
      </c>
      <c r="G1190" s="13">
        <f>Raw_Data_Input!D1189</f>
        <v>0</v>
      </c>
      <c r="H1190" s="14">
        <f>Raw_Data_Input!I1189</f>
        <v>0</v>
      </c>
      <c r="I1190" s="18" cm="1">
        <f t="array" ref="I1190">_xlfn.TEXTSPLIT(Raw_Data_Input!E1189,":")*24</f>
        <v>0</v>
      </c>
      <c r="J1190" s="18">
        <f t="shared" si="36"/>
        <v>0</v>
      </c>
      <c r="K1190" s="60">
        <f>Raw_Data_Input!J1189</f>
        <v>0</v>
      </c>
      <c r="M1190" t="str">
        <f t="shared" si="37"/>
        <v xml:space="preserve"> </v>
      </c>
    </row>
    <row r="1191" spans="2:13" x14ac:dyDescent="0.3">
      <c r="B1191" s="2">
        <f>Raw_Data_Input!B1190</f>
        <v>0</v>
      </c>
      <c r="C1191" s="13">
        <f>Raw_Data_Input!F1190</f>
        <v>0</v>
      </c>
      <c r="D1191" s="13">
        <f>Raw_Data_Input!G1190</f>
        <v>0</v>
      </c>
      <c r="E1191" s="12">
        <f>Raw_Data_Input!H1190</f>
        <v>0</v>
      </c>
      <c r="G1191" s="13">
        <f>Raw_Data_Input!D1190</f>
        <v>0</v>
      </c>
      <c r="H1191" s="14">
        <f>Raw_Data_Input!I1190</f>
        <v>0</v>
      </c>
      <c r="I1191" s="18" cm="1">
        <f t="array" ref="I1191">_xlfn.TEXTSPLIT(Raw_Data_Input!E1190,":")*24</f>
        <v>0</v>
      </c>
      <c r="J1191" s="18">
        <f t="shared" si="36"/>
        <v>0</v>
      </c>
      <c r="K1191" s="60">
        <f>Raw_Data_Input!J1190</f>
        <v>0</v>
      </c>
      <c r="M1191" t="str">
        <f t="shared" si="37"/>
        <v xml:space="preserve"> </v>
      </c>
    </row>
    <row r="1192" spans="2:13" x14ac:dyDescent="0.3">
      <c r="B1192" s="2">
        <f>Raw_Data_Input!B1191</f>
        <v>0</v>
      </c>
      <c r="C1192" s="13">
        <f>Raw_Data_Input!F1191</f>
        <v>0</v>
      </c>
      <c r="D1192" s="13">
        <f>Raw_Data_Input!G1191</f>
        <v>0</v>
      </c>
      <c r="E1192" s="12">
        <f>Raw_Data_Input!H1191</f>
        <v>0</v>
      </c>
      <c r="G1192" s="13">
        <f>Raw_Data_Input!D1191</f>
        <v>0</v>
      </c>
      <c r="H1192" s="14">
        <f>Raw_Data_Input!I1191</f>
        <v>0</v>
      </c>
      <c r="I1192" s="18" cm="1">
        <f t="array" ref="I1192">_xlfn.TEXTSPLIT(Raw_Data_Input!E1191,":")*24</f>
        <v>0</v>
      </c>
      <c r="J1192" s="18">
        <f t="shared" si="36"/>
        <v>0</v>
      </c>
      <c r="K1192" s="60">
        <f>Raw_Data_Input!J1191</f>
        <v>0</v>
      </c>
      <c r="M1192" t="str">
        <f t="shared" si="37"/>
        <v xml:space="preserve"> </v>
      </c>
    </row>
    <row r="1193" spans="2:13" x14ac:dyDescent="0.3">
      <c r="B1193" s="2">
        <f>Raw_Data_Input!B1192</f>
        <v>0</v>
      </c>
      <c r="C1193" s="13">
        <f>Raw_Data_Input!F1192</f>
        <v>0</v>
      </c>
      <c r="D1193" s="13">
        <f>Raw_Data_Input!G1192</f>
        <v>0</v>
      </c>
      <c r="E1193" s="12">
        <f>Raw_Data_Input!H1192</f>
        <v>0</v>
      </c>
      <c r="G1193" s="13">
        <f>Raw_Data_Input!D1192</f>
        <v>0</v>
      </c>
      <c r="H1193" s="14">
        <f>Raw_Data_Input!I1192</f>
        <v>0</v>
      </c>
      <c r="I1193" s="18" cm="1">
        <f t="array" ref="I1193">_xlfn.TEXTSPLIT(Raw_Data_Input!E1192,":")*24</f>
        <v>0</v>
      </c>
      <c r="J1193" s="18">
        <f t="shared" si="36"/>
        <v>0</v>
      </c>
      <c r="K1193" s="60">
        <f>Raw_Data_Input!J1192</f>
        <v>0</v>
      </c>
      <c r="M1193" t="str">
        <f t="shared" si="37"/>
        <v xml:space="preserve"> </v>
      </c>
    </row>
    <row r="1194" spans="2:13" x14ac:dyDescent="0.3">
      <c r="B1194" s="2">
        <f>Raw_Data_Input!B1193</f>
        <v>0</v>
      </c>
      <c r="C1194" s="13">
        <f>Raw_Data_Input!F1193</f>
        <v>0</v>
      </c>
      <c r="D1194" s="13">
        <f>Raw_Data_Input!G1193</f>
        <v>0</v>
      </c>
      <c r="E1194" s="12">
        <f>Raw_Data_Input!H1193</f>
        <v>0</v>
      </c>
      <c r="G1194" s="13">
        <f>Raw_Data_Input!D1193</f>
        <v>0</v>
      </c>
      <c r="H1194" s="14">
        <f>Raw_Data_Input!I1193</f>
        <v>0</v>
      </c>
      <c r="I1194" s="18" cm="1">
        <f t="array" ref="I1194">_xlfn.TEXTSPLIT(Raw_Data_Input!E1193,":")*24</f>
        <v>0</v>
      </c>
      <c r="J1194" s="18">
        <f t="shared" si="36"/>
        <v>0</v>
      </c>
      <c r="K1194" s="60">
        <f>Raw_Data_Input!J1193</f>
        <v>0</v>
      </c>
      <c r="M1194" t="str">
        <f t="shared" si="37"/>
        <v xml:space="preserve"> </v>
      </c>
    </row>
    <row r="1195" spans="2:13" x14ac:dyDescent="0.3">
      <c r="B1195" s="2">
        <f>Raw_Data_Input!B1194</f>
        <v>0</v>
      </c>
      <c r="C1195" s="13">
        <f>Raw_Data_Input!F1194</f>
        <v>0</v>
      </c>
      <c r="D1195" s="13">
        <f>Raw_Data_Input!G1194</f>
        <v>0</v>
      </c>
      <c r="E1195" s="12">
        <f>Raw_Data_Input!H1194</f>
        <v>0</v>
      </c>
      <c r="G1195" s="13">
        <f>Raw_Data_Input!D1194</f>
        <v>0</v>
      </c>
      <c r="H1195" s="14">
        <f>Raw_Data_Input!I1194</f>
        <v>0</v>
      </c>
      <c r="I1195" s="18" cm="1">
        <f t="array" ref="I1195">_xlfn.TEXTSPLIT(Raw_Data_Input!E1194,":")*24</f>
        <v>0</v>
      </c>
      <c r="J1195" s="18">
        <f t="shared" si="36"/>
        <v>0</v>
      </c>
      <c r="K1195" s="60">
        <f>Raw_Data_Input!J1194</f>
        <v>0</v>
      </c>
      <c r="M1195" t="str">
        <f t="shared" si="37"/>
        <v xml:space="preserve"> </v>
      </c>
    </row>
    <row r="1196" spans="2:13" x14ac:dyDescent="0.3">
      <c r="B1196" s="2">
        <f>Raw_Data_Input!B1195</f>
        <v>0</v>
      </c>
      <c r="C1196" s="13">
        <f>Raw_Data_Input!F1195</f>
        <v>0</v>
      </c>
      <c r="D1196" s="13">
        <f>Raw_Data_Input!G1195</f>
        <v>0</v>
      </c>
      <c r="E1196" s="12">
        <f>Raw_Data_Input!H1195</f>
        <v>0</v>
      </c>
      <c r="G1196" s="13">
        <f>Raw_Data_Input!D1195</f>
        <v>0</v>
      </c>
      <c r="H1196" s="14">
        <f>Raw_Data_Input!I1195</f>
        <v>0</v>
      </c>
      <c r="I1196" s="18" cm="1">
        <f t="array" ref="I1196">_xlfn.TEXTSPLIT(Raw_Data_Input!E1195,":")*24</f>
        <v>0</v>
      </c>
      <c r="J1196" s="18">
        <f t="shared" si="36"/>
        <v>0</v>
      </c>
      <c r="K1196" s="60">
        <f>Raw_Data_Input!J1195</f>
        <v>0</v>
      </c>
      <c r="M1196" t="str">
        <f t="shared" si="37"/>
        <v xml:space="preserve"> </v>
      </c>
    </row>
    <row r="1197" spans="2:13" x14ac:dyDescent="0.3">
      <c r="B1197" s="2">
        <f>Raw_Data_Input!B1196</f>
        <v>0</v>
      </c>
      <c r="C1197" s="13">
        <f>Raw_Data_Input!F1196</f>
        <v>0</v>
      </c>
      <c r="D1197" s="13">
        <f>Raw_Data_Input!G1196</f>
        <v>0</v>
      </c>
      <c r="E1197" s="12">
        <f>Raw_Data_Input!H1196</f>
        <v>0</v>
      </c>
      <c r="G1197" s="13">
        <f>Raw_Data_Input!D1196</f>
        <v>0</v>
      </c>
      <c r="H1197" s="14">
        <f>Raw_Data_Input!I1196</f>
        <v>0</v>
      </c>
      <c r="I1197" s="18" cm="1">
        <f t="array" ref="I1197">_xlfn.TEXTSPLIT(Raw_Data_Input!E1196,":")*24</f>
        <v>0</v>
      </c>
      <c r="J1197" s="18">
        <f t="shared" si="36"/>
        <v>0</v>
      </c>
      <c r="K1197" s="60">
        <f>Raw_Data_Input!J1196</f>
        <v>0</v>
      </c>
      <c r="M1197" t="str">
        <f t="shared" si="37"/>
        <v xml:space="preserve"> </v>
      </c>
    </row>
    <row r="1198" spans="2:13" x14ac:dyDescent="0.3">
      <c r="B1198" s="2">
        <f>Raw_Data_Input!B1197</f>
        <v>0</v>
      </c>
      <c r="C1198" s="13">
        <f>Raw_Data_Input!F1197</f>
        <v>0</v>
      </c>
      <c r="D1198" s="13">
        <f>Raw_Data_Input!G1197</f>
        <v>0</v>
      </c>
      <c r="E1198" s="12">
        <f>Raw_Data_Input!H1197</f>
        <v>0</v>
      </c>
      <c r="G1198" s="13">
        <f>Raw_Data_Input!D1197</f>
        <v>0</v>
      </c>
      <c r="H1198" s="14">
        <f>Raw_Data_Input!I1197</f>
        <v>0</v>
      </c>
      <c r="I1198" s="18" cm="1">
        <f t="array" ref="I1198">_xlfn.TEXTSPLIT(Raw_Data_Input!E1197,":")*24</f>
        <v>0</v>
      </c>
      <c r="J1198" s="18">
        <f t="shared" si="36"/>
        <v>0</v>
      </c>
      <c r="K1198" s="60">
        <f>Raw_Data_Input!J1197</f>
        <v>0</v>
      </c>
      <c r="M1198" t="str">
        <f t="shared" si="37"/>
        <v xml:space="preserve"> </v>
      </c>
    </row>
    <row r="1199" spans="2:13" x14ac:dyDescent="0.3">
      <c r="B1199" s="2">
        <f>Raw_Data_Input!B1198</f>
        <v>0</v>
      </c>
      <c r="C1199" s="13">
        <f>Raw_Data_Input!F1198</f>
        <v>0</v>
      </c>
      <c r="D1199" s="13">
        <f>Raw_Data_Input!G1198</f>
        <v>0</v>
      </c>
      <c r="E1199" s="12">
        <f>Raw_Data_Input!H1198</f>
        <v>0</v>
      </c>
      <c r="G1199" s="13">
        <f>Raw_Data_Input!D1198</f>
        <v>0</v>
      </c>
      <c r="H1199" s="14">
        <f>Raw_Data_Input!I1198</f>
        <v>0</v>
      </c>
      <c r="I1199" s="18" cm="1">
        <f t="array" ref="I1199">_xlfn.TEXTSPLIT(Raw_Data_Input!E1198,":")*24</f>
        <v>0</v>
      </c>
      <c r="J1199" s="18">
        <f t="shared" si="36"/>
        <v>0</v>
      </c>
      <c r="K1199" s="60">
        <f>Raw_Data_Input!J1198</f>
        <v>0</v>
      </c>
      <c r="M1199" t="str">
        <f t="shared" si="37"/>
        <v xml:space="preserve"> </v>
      </c>
    </row>
    <row r="1200" spans="2:13" x14ac:dyDescent="0.3">
      <c r="B1200" s="2">
        <f>Raw_Data_Input!B1199</f>
        <v>0</v>
      </c>
      <c r="C1200" s="13">
        <f>Raw_Data_Input!F1199</f>
        <v>0</v>
      </c>
      <c r="D1200" s="13">
        <f>Raw_Data_Input!G1199</f>
        <v>0</v>
      </c>
      <c r="E1200" s="12">
        <f>Raw_Data_Input!H1199</f>
        <v>0</v>
      </c>
      <c r="G1200" s="13">
        <f>Raw_Data_Input!D1199</f>
        <v>0</v>
      </c>
      <c r="H1200" s="14">
        <f>Raw_Data_Input!I1199</f>
        <v>0</v>
      </c>
      <c r="I1200" s="18" cm="1">
        <f t="array" ref="I1200">_xlfn.TEXTSPLIT(Raw_Data_Input!E1199,":")*24</f>
        <v>0</v>
      </c>
      <c r="J1200" s="18">
        <f t="shared" si="36"/>
        <v>0</v>
      </c>
      <c r="K1200" s="60">
        <f>Raw_Data_Input!J1199</f>
        <v>0</v>
      </c>
      <c r="M1200" t="str">
        <f t="shared" si="37"/>
        <v xml:space="preserve"> </v>
      </c>
    </row>
    <row r="1201" spans="2:13" x14ac:dyDescent="0.3">
      <c r="B1201" s="2">
        <f>Raw_Data_Input!B1200</f>
        <v>0</v>
      </c>
      <c r="C1201" s="13">
        <f>Raw_Data_Input!F1200</f>
        <v>0</v>
      </c>
      <c r="D1201" s="13">
        <f>Raw_Data_Input!G1200</f>
        <v>0</v>
      </c>
      <c r="E1201" s="12">
        <f>Raw_Data_Input!H1200</f>
        <v>0</v>
      </c>
      <c r="G1201" s="13">
        <f>Raw_Data_Input!D1200</f>
        <v>0</v>
      </c>
      <c r="H1201" s="14">
        <f>Raw_Data_Input!I1200</f>
        <v>0</v>
      </c>
      <c r="I1201" s="18" cm="1">
        <f t="array" ref="I1201">_xlfn.TEXTSPLIT(Raw_Data_Input!E1200,":")*24</f>
        <v>0</v>
      </c>
      <c r="J1201" s="18">
        <f t="shared" si="36"/>
        <v>0</v>
      </c>
      <c r="K1201" s="60">
        <f>Raw_Data_Input!J1200</f>
        <v>0</v>
      </c>
      <c r="M1201" t="str">
        <f t="shared" si="37"/>
        <v xml:space="preserve"> </v>
      </c>
    </row>
    <row r="1202" spans="2:13" x14ac:dyDescent="0.3">
      <c r="B1202" s="2">
        <f>Raw_Data_Input!B1201</f>
        <v>0</v>
      </c>
      <c r="C1202" s="13">
        <f>Raw_Data_Input!F1201</f>
        <v>0</v>
      </c>
      <c r="D1202" s="13">
        <f>Raw_Data_Input!G1201</f>
        <v>0</v>
      </c>
      <c r="E1202" s="12">
        <f>Raw_Data_Input!H1201</f>
        <v>0</v>
      </c>
      <c r="G1202" s="13">
        <f>Raw_Data_Input!D1201</f>
        <v>0</v>
      </c>
      <c r="H1202" s="14">
        <f>Raw_Data_Input!I1201</f>
        <v>0</v>
      </c>
      <c r="I1202" s="18" cm="1">
        <f t="array" ref="I1202">_xlfn.TEXTSPLIT(Raw_Data_Input!E1201,":")*24</f>
        <v>0</v>
      </c>
      <c r="J1202" s="18">
        <f t="shared" si="36"/>
        <v>0</v>
      </c>
      <c r="K1202" s="60">
        <f>Raw_Data_Input!J1201</f>
        <v>0</v>
      </c>
      <c r="M1202" t="str">
        <f t="shared" si="37"/>
        <v xml:space="preserve"> </v>
      </c>
    </row>
    <row r="1203" spans="2:13" x14ac:dyDescent="0.3">
      <c r="B1203" s="2">
        <f>Raw_Data_Input!B1202</f>
        <v>0</v>
      </c>
      <c r="C1203" s="13">
        <f>Raw_Data_Input!F1202</f>
        <v>0</v>
      </c>
      <c r="D1203" s="13">
        <f>Raw_Data_Input!G1202</f>
        <v>0</v>
      </c>
      <c r="E1203" s="12">
        <f>Raw_Data_Input!H1202</f>
        <v>0</v>
      </c>
      <c r="G1203" s="13">
        <f>Raw_Data_Input!D1202</f>
        <v>0</v>
      </c>
      <c r="H1203" s="14">
        <f>Raw_Data_Input!I1202</f>
        <v>0</v>
      </c>
      <c r="I1203" s="18" cm="1">
        <f t="array" ref="I1203">_xlfn.TEXTSPLIT(Raw_Data_Input!E1202,":")*24</f>
        <v>0</v>
      </c>
      <c r="J1203" s="18">
        <f t="shared" si="36"/>
        <v>0</v>
      </c>
      <c r="K1203" s="60">
        <f>Raw_Data_Input!J1202</f>
        <v>0</v>
      </c>
      <c r="M1203" t="str">
        <f t="shared" si="37"/>
        <v xml:space="preserve"> </v>
      </c>
    </row>
    <row r="1204" spans="2:13" x14ac:dyDescent="0.3">
      <c r="B1204" s="2">
        <f>Raw_Data_Input!B1203</f>
        <v>0</v>
      </c>
      <c r="C1204" s="13">
        <f>Raw_Data_Input!F1203</f>
        <v>0</v>
      </c>
      <c r="D1204" s="13">
        <f>Raw_Data_Input!G1203</f>
        <v>0</v>
      </c>
      <c r="E1204" s="12">
        <f>Raw_Data_Input!H1203</f>
        <v>0</v>
      </c>
      <c r="G1204" s="13">
        <f>Raw_Data_Input!D1203</f>
        <v>0</v>
      </c>
      <c r="H1204" s="14">
        <f>Raw_Data_Input!I1203</f>
        <v>0</v>
      </c>
      <c r="I1204" s="18" cm="1">
        <f t="array" ref="I1204">_xlfn.TEXTSPLIT(Raw_Data_Input!E1203,":")*24</f>
        <v>0</v>
      </c>
      <c r="J1204" s="18">
        <f t="shared" si="36"/>
        <v>0</v>
      </c>
      <c r="K1204" s="60">
        <f>Raw_Data_Input!J1203</f>
        <v>0</v>
      </c>
      <c r="M1204" t="str">
        <f t="shared" si="37"/>
        <v xml:space="preserve"> </v>
      </c>
    </row>
    <row r="1205" spans="2:13" x14ac:dyDescent="0.3">
      <c r="B1205" s="2">
        <f>Raw_Data_Input!B1204</f>
        <v>0</v>
      </c>
      <c r="C1205" s="13">
        <f>Raw_Data_Input!F1204</f>
        <v>0</v>
      </c>
      <c r="D1205" s="13">
        <f>Raw_Data_Input!G1204</f>
        <v>0</v>
      </c>
      <c r="E1205" s="12">
        <f>Raw_Data_Input!H1204</f>
        <v>0</v>
      </c>
      <c r="G1205" s="13">
        <f>Raw_Data_Input!D1204</f>
        <v>0</v>
      </c>
      <c r="H1205" s="14">
        <f>Raw_Data_Input!I1204</f>
        <v>0</v>
      </c>
      <c r="I1205" s="18" cm="1">
        <f t="array" ref="I1205">_xlfn.TEXTSPLIT(Raw_Data_Input!E1204,":")*24</f>
        <v>0</v>
      </c>
      <c r="J1205" s="18">
        <f t="shared" si="36"/>
        <v>0</v>
      </c>
      <c r="K1205" s="60">
        <f>Raw_Data_Input!J1204</f>
        <v>0</v>
      </c>
      <c r="M1205" t="str">
        <f t="shared" si="37"/>
        <v xml:space="preserve"> </v>
      </c>
    </row>
    <row r="1206" spans="2:13" x14ac:dyDescent="0.3">
      <c r="B1206" s="2">
        <f>Raw_Data_Input!B1205</f>
        <v>0</v>
      </c>
      <c r="C1206" s="13">
        <f>Raw_Data_Input!F1205</f>
        <v>0</v>
      </c>
      <c r="D1206" s="13">
        <f>Raw_Data_Input!G1205</f>
        <v>0</v>
      </c>
      <c r="E1206" s="12">
        <f>Raw_Data_Input!H1205</f>
        <v>0</v>
      </c>
      <c r="G1206" s="13">
        <f>Raw_Data_Input!D1205</f>
        <v>0</v>
      </c>
      <c r="H1206" s="14">
        <f>Raw_Data_Input!I1205</f>
        <v>0</v>
      </c>
      <c r="I1206" s="18" cm="1">
        <f t="array" ref="I1206">_xlfn.TEXTSPLIT(Raw_Data_Input!E1205,":")*24</f>
        <v>0</v>
      </c>
      <c r="J1206" s="18">
        <f t="shared" si="36"/>
        <v>0</v>
      </c>
      <c r="K1206" s="60">
        <f>Raw_Data_Input!J1205</f>
        <v>0</v>
      </c>
      <c r="M1206" t="str">
        <f t="shared" si="37"/>
        <v xml:space="preserve"> </v>
      </c>
    </row>
    <row r="1207" spans="2:13" x14ac:dyDescent="0.3">
      <c r="B1207" s="2">
        <f>Raw_Data_Input!B1206</f>
        <v>0</v>
      </c>
      <c r="C1207" s="13">
        <f>Raw_Data_Input!F1206</f>
        <v>0</v>
      </c>
      <c r="D1207" s="13">
        <f>Raw_Data_Input!G1206</f>
        <v>0</v>
      </c>
      <c r="E1207" s="12">
        <f>Raw_Data_Input!H1206</f>
        <v>0</v>
      </c>
      <c r="G1207" s="13">
        <f>Raw_Data_Input!D1206</f>
        <v>0</v>
      </c>
      <c r="H1207" s="14">
        <f>Raw_Data_Input!I1206</f>
        <v>0</v>
      </c>
      <c r="I1207" s="18" cm="1">
        <f t="array" ref="I1207">_xlfn.TEXTSPLIT(Raw_Data_Input!E1206,":")*24</f>
        <v>0</v>
      </c>
      <c r="J1207" s="18">
        <f t="shared" si="36"/>
        <v>0</v>
      </c>
      <c r="K1207" s="60">
        <f>Raw_Data_Input!J1206</f>
        <v>0</v>
      </c>
      <c r="M1207" t="str">
        <f t="shared" si="37"/>
        <v xml:space="preserve"> </v>
      </c>
    </row>
    <row r="1208" spans="2:13" x14ac:dyDescent="0.3">
      <c r="B1208" s="2">
        <f>Raw_Data_Input!B1207</f>
        <v>0</v>
      </c>
      <c r="C1208" s="13">
        <f>Raw_Data_Input!F1207</f>
        <v>0</v>
      </c>
      <c r="D1208" s="13">
        <f>Raw_Data_Input!G1207</f>
        <v>0</v>
      </c>
      <c r="E1208" s="12">
        <f>Raw_Data_Input!H1207</f>
        <v>0</v>
      </c>
      <c r="G1208" s="13">
        <f>Raw_Data_Input!D1207</f>
        <v>0</v>
      </c>
      <c r="H1208" s="14">
        <f>Raw_Data_Input!I1207</f>
        <v>0</v>
      </c>
      <c r="I1208" s="18" cm="1">
        <f t="array" ref="I1208">_xlfn.TEXTSPLIT(Raw_Data_Input!E1207,":")*24</f>
        <v>0</v>
      </c>
      <c r="J1208" s="18">
        <f t="shared" si="36"/>
        <v>0</v>
      </c>
      <c r="K1208" s="60">
        <f>Raw_Data_Input!J1207</f>
        <v>0</v>
      </c>
      <c r="M1208" t="str">
        <f t="shared" si="37"/>
        <v xml:space="preserve"> </v>
      </c>
    </row>
    <row r="1209" spans="2:13" x14ac:dyDescent="0.3">
      <c r="B1209" s="2">
        <f>Raw_Data_Input!B1208</f>
        <v>0</v>
      </c>
      <c r="C1209" s="13">
        <f>Raw_Data_Input!F1208</f>
        <v>0</v>
      </c>
      <c r="D1209" s="13">
        <f>Raw_Data_Input!G1208</f>
        <v>0</v>
      </c>
      <c r="E1209" s="12">
        <f>Raw_Data_Input!H1208</f>
        <v>0</v>
      </c>
      <c r="G1209" s="13">
        <f>Raw_Data_Input!D1208</f>
        <v>0</v>
      </c>
      <c r="H1209" s="14">
        <f>Raw_Data_Input!I1208</f>
        <v>0</v>
      </c>
      <c r="I1209" s="18" cm="1">
        <f t="array" ref="I1209">_xlfn.TEXTSPLIT(Raw_Data_Input!E1208,":")*24</f>
        <v>0</v>
      </c>
      <c r="J1209" s="18">
        <f t="shared" si="36"/>
        <v>0</v>
      </c>
      <c r="K1209" s="60">
        <f>Raw_Data_Input!J1208</f>
        <v>0</v>
      </c>
      <c r="M1209" t="str">
        <f t="shared" si="37"/>
        <v xml:space="preserve"> </v>
      </c>
    </row>
    <row r="1210" spans="2:13" x14ac:dyDescent="0.3">
      <c r="B1210" s="2">
        <f>Raw_Data_Input!B1209</f>
        <v>0</v>
      </c>
      <c r="C1210" s="13">
        <f>Raw_Data_Input!F1209</f>
        <v>0</v>
      </c>
      <c r="D1210" s="13">
        <f>Raw_Data_Input!G1209</f>
        <v>0</v>
      </c>
      <c r="E1210" s="12">
        <f>Raw_Data_Input!H1209</f>
        <v>0</v>
      </c>
      <c r="G1210" s="13">
        <f>Raw_Data_Input!D1209</f>
        <v>0</v>
      </c>
      <c r="H1210" s="14">
        <f>Raw_Data_Input!I1209</f>
        <v>0</v>
      </c>
      <c r="I1210" s="18" cm="1">
        <f t="array" ref="I1210">_xlfn.TEXTSPLIT(Raw_Data_Input!E1209,":")*24</f>
        <v>0</v>
      </c>
      <c r="J1210" s="18">
        <f t="shared" si="36"/>
        <v>0</v>
      </c>
      <c r="K1210" s="60">
        <f>Raw_Data_Input!J1209</f>
        <v>0</v>
      </c>
      <c r="M1210" t="str">
        <f t="shared" si="37"/>
        <v xml:space="preserve"> </v>
      </c>
    </row>
    <row r="1211" spans="2:13" x14ac:dyDescent="0.3">
      <c r="B1211" s="2">
        <f>Raw_Data_Input!B1210</f>
        <v>0</v>
      </c>
      <c r="C1211" s="13">
        <f>Raw_Data_Input!F1210</f>
        <v>0</v>
      </c>
      <c r="D1211" s="13">
        <f>Raw_Data_Input!G1210</f>
        <v>0</v>
      </c>
      <c r="E1211" s="12">
        <f>Raw_Data_Input!H1210</f>
        <v>0</v>
      </c>
      <c r="G1211" s="13">
        <f>Raw_Data_Input!D1210</f>
        <v>0</v>
      </c>
      <c r="H1211" s="14">
        <f>Raw_Data_Input!I1210</f>
        <v>0</v>
      </c>
      <c r="I1211" s="18" cm="1">
        <f t="array" ref="I1211">_xlfn.TEXTSPLIT(Raw_Data_Input!E1210,":")*24</f>
        <v>0</v>
      </c>
      <c r="J1211" s="18">
        <f t="shared" si="36"/>
        <v>0</v>
      </c>
      <c r="K1211" s="60">
        <f>Raw_Data_Input!J1210</f>
        <v>0</v>
      </c>
      <c r="M1211" t="str">
        <f t="shared" si="37"/>
        <v xml:space="preserve"> </v>
      </c>
    </row>
    <row r="1212" spans="2:13" x14ac:dyDescent="0.3">
      <c r="B1212" s="2">
        <f>Raw_Data_Input!B1211</f>
        <v>0</v>
      </c>
      <c r="C1212" s="13">
        <f>Raw_Data_Input!F1211</f>
        <v>0</v>
      </c>
      <c r="D1212" s="13">
        <f>Raw_Data_Input!G1211</f>
        <v>0</v>
      </c>
      <c r="E1212" s="12">
        <f>Raw_Data_Input!H1211</f>
        <v>0</v>
      </c>
      <c r="G1212" s="13">
        <f>Raw_Data_Input!D1211</f>
        <v>0</v>
      </c>
      <c r="H1212" s="14">
        <f>Raw_Data_Input!I1211</f>
        <v>0</v>
      </c>
      <c r="I1212" s="18" cm="1">
        <f t="array" ref="I1212">_xlfn.TEXTSPLIT(Raw_Data_Input!E1211,":")*24</f>
        <v>0</v>
      </c>
      <c r="J1212" s="18">
        <f t="shared" si="36"/>
        <v>0</v>
      </c>
      <c r="K1212" s="60">
        <f>Raw_Data_Input!J1211</f>
        <v>0</v>
      </c>
      <c r="M1212" t="str">
        <f t="shared" si="37"/>
        <v xml:space="preserve"> </v>
      </c>
    </row>
    <row r="1213" spans="2:13" x14ac:dyDescent="0.3">
      <c r="B1213" s="2">
        <f>Raw_Data_Input!B1212</f>
        <v>0</v>
      </c>
      <c r="C1213" s="13">
        <f>Raw_Data_Input!F1212</f>
        <v>0</v>
      </c>
      <c r="D1213" s="13">
        <f>Raw_Data_Input!G1212</f>
        <v>0</v>
      </c>
      <c r="E1213" s="12">
        <f>Raw_Data_Input!H1212</f>
        <v>0</v>
      </c>
      <c r="G1213" s="13">
        <f>Raw_Data_Input!D1212</f>
        <v>0</v>
      </c>
      <c r="H1213" s="14">
        <f>Raw_Data_Input!I1212</f>
        <v>0</v>
      </c>
      <c r="I1213" s="18" cm="1">
        <f t="array" ref="I1213">_xlfn.TEXTSPLIT(Raw_Data_Input!E1212,":")*24</f>
        <v>0</v>
      </c>
      <c r="J1213" s="18">
        <f t="shared" si="36"/>
        <v>0</v>
      </c>
      <c r="K1213" s="60">
        <f>Raw_Data_Input!J1212</f>
        <v>0</v>
      </c>
      <c r="M1213" t="str">
        <f t="shared" si="37"/>
        <v xml:space="preserve"> </v>
      </c>
    </row>
    <row r="1214" spans="2:13" x14ac:dyDescent="0.3">
      <c r="B1214" s="2">
        <f>Raw_Data_Input!B1213</f>
        <v>0</v>
      </c>
      <c r="C1214" s="13">
        <f>Raw_Data_Input!F1213</f>
        <v>0</v>
      </c>
      <c r="D1214" s="13">
        <f>Raw_Data_Input!G1213</f>
        <v>0</v>
      </c>
      <c r="E1214" s="12">
        <f>Raw_Data_Input!H1213</f>
        <v>0</v>
      </c>
      <c r="G1214" s="13">
        <f>Raw_Data_Input!D1213</f>
        <v>0</v>
      </c>
      <c r="H1214" s="14">
        <f>Raw_Data_Input!I1213</f>
        <v>0</v>
      </c>
      <c r="I1214" s="18" cm="1">
        <f t="array" ref="I1214">_xlfn.TEXTSPLIT(Raw_Data_Input!E1213,":")*24</f>
        <v>0</v>
      </c>
      <c r="J1214" s="18">
        <f t="shared" si="36"/>
        <v>0</v>
      </c>
      <c r="K1214" s="60">
        <f>Raw_Data_Input!J1213</f>
        <v>0</v>
      </c>
      <c r="M1214" t="str">
        <f t="shared" si="37"/>
        <v xml:space="preserve"> </v>
      </c>
    </row>
    <row r="1215" spans="2:13" x14ac:dyDescent="0.3">
      <c r="B1215" s="2">
        <f>Raw_Data_Input!B1214</f>
        <v>0</v>
      </c>
      <c r="C1215" s="13">
        <f>Raw_Data_Input!F1214</f>
        <v>0</v>
      </c>
      <c r="D1215" s="13">
        <f>Raw_Data_Input!G1214</f>
        <v>0</v>
      </c>
      <c r="E1215" s="12">
        <f>Raw_Data_Input!H1214</f>
        <v>0</v>
      </c>
      <c r="G1215" s="13">
        <f>Raw_Data_Input!D1214</f>
        <v>0</v>
      </c>
      <c r="H1215" s="14">
        <f>Raw_Data_Input!I1214</f>
        <v>0</v>
      </c>
      <c r="I1215" s="18" cm="1">
        <f t="array" ref="I1215">_xlfn.TEXTSPLIT(Raw_Data_Input!E1214,":")*24</f>
        <v>0</v>
      </c>
      <c r="J1215" s="18">
        <f t="shared" si="36"/>
        <v>0</v>
      </c>
      <c r="K1215" s="60">
        <f>Raw_Data_Input!J1214</f>
        <v>0</v>
      </c>
      <c r="M1215" t="str">
        <f t="shared" si="37"/>
        <v xml:space="preserve"> </v>
      </c>
    </row>
    <row r="1216" spans="2:13" x14ac:dyDescent="0.3">
      <c r="B1216" s="2">
        <f>Raw_Data_Input!B1215</f>
        <v>0</v>
      </c>
      <c r="C1216" s="13">
        <f>Raw_Data_Input!F1215</f>
        <v>0</v>
      </c>
      <c r="D1216" s="13">
        <f>Raw_Data_Input!G1215</f>
        <v>0</v>
      </c>
      <c r="E1216" s="12">
        <f>Raw_Data_Input!H1215</f>
        <v>0</v>
      </c>
      <c r="G1216" s="13">
        <f>Raw_Data_Input!D1215</f>
        <v>0</v>
      </c>
      <c r="H1216" s="14">
        <f>Raw_Data_Input!I1215</f>
        <v>0</v>
      </c>
      <c r="I1216" s="18" cm="1">
        <f t="array" ref="I1216">_xlfn.TEXTSPLIT(Raw_Data_Input!E1215,":")*24</f>
        <v>0</v>
      </c>
      <c r="J1216" s="18">
        <f t="shared" si="36"/>
        <v>0</v>
      </c>
      <c r="K1216" s="60">
        <f>Raw_Data_Input!J1215</f>
        <v>0</v>
      </c>
      <c r="M1216" t="str">
        <f t="shared" si="37"/>
        <v xml:space="preserve"> </v>
      </c>
    </row>
    <row r="1217" spans="2:13" x14ac:dyDescent="0.3">
      <c r="B1217" s="2">
        <f>Raw_Data_Input!B1216</f>
        <v>0</v>
      </c>
      <c r="C1217" s="13">
        <f>Raw_Data_Input!F1216</f>
        <v>0</v>
      </c>
      <c r="D1217" s="13">
        <f>Raw_Data_Input!G1216</f>
        <v>0</v>
      </c>
      <c r="E1217" s="12">
        <f>Raw_Data_Input!H1216</f>
        <v>0</v>
      </c>
      <c r="G1217" s="13">
        <f>Raw_Data_Input!D1216</f>
        <v>0</v>
      </c>
      <c r="H1217" s="14">
        <f>Raw_Data_Input!I1216</f>
        <v>0</v>
      </c>
      <c r="I1217" s="18" cm="1">
        <f t="array" ref="I1217">_xlfn.TEXTSPLIT(Raw_Data_Input!E1216,":")*24</f>
        <v>0</v>
      </c>
      <c r="J1217" s="18">
        <f t="shared" si="36"/>
        <v>0</v>
      </c>
      <c r="K1217" s="60">
        <f>Raw_Data_Input!J1216</f>
        <v>0</v>
      </c>
      <c r="M1217" t="str">
        <f t="shared" si="37"/>
        <v xml:space="preserve"> </v>
      </c>
    </row>
    <row r="1218" spans="2:13" x14ac:dyDescent="0.3">
      <c r="B1218" s="2">
        <f>Raw_Data_Input!B1217</f>
        <v>0</v>
      </c>
      <c r="C1218" s="13">
        <f>Raw_Data_Input!F1217</f>
        <v>0</v>
      </c>
      <c r="D1218" s="13">
        <f>Raw_Data_Input!G1217</f>
        <v>0</v>
      </c>
      <c r="E1218" s="12">
        <f>Raw_Data_Input!H1217</f>
        <v>0</v>
      </c>
      <c r="G1218" s="13">
        <f>Raw_Data_Input!D1217</f>
        <v>0</v>
      </c>
      <c r="H1218" s="14">
        <f>Raw_Data_Input!I1217</f>
        <v>0</v>
      </c>
      <c r="I1218" s="18" cm="1">
        <f t="array" ref="I1218">_xlfn.TEXTSPLIT(Raw_Data_Input!E1217,":")*24</f>
        <v>0</v>
      </c>
      <c r="J1218" s="18">
        <f t="shared" si="36"/>
        <v>0</v>
      </c>
      <c r="K1218" s="60">
        <f>Raw_Data_Input!J1217</f>
        <v>0</v>
      </c>
      <c r="M1218" t="str">
        <f t="shared" si="37"/>
        <v xml:space="preserve"> </v>
      </c>
    </row>
    <row r="1219" spans="2:13" x14ac:dyDescent="0.3">
      <c r="B1219" s="2">
        <f>Raw_Data_Input!B1218</f>
        <v>0</v>
      </c>
      <c r="C1219" s="13">
        <f>Raw_Data_Input!F1218</f>
        <v>0</v>
      </c>
      <c r="D1219" s="13">
        <f>Raw_Data_Input!G1218</f>
        <v>0</v>
      </c>
      <c r="E1219" s="12">
        <f>Raw_Data_Input!H1218</f>
        <v>0</v>
      </c>
      <c r="G1219" s="13">
        <f>Raw_Data_Input!D1218</f>
        <v>0</v>
      </c>
      <c r="H1219" s="14">
        <f>Raw_Data_Input!I1218</f>
        <v>0</v>
      </c>
      <c r="I1219" s="18" cm="1">
        <f t="array" ref="I1219">_xlfn.TEXTSPLIT(Raw_Data_Input!E1218,":")*24</f>
        <v>0</v>
      </c>
      <c r="J1219" s="18">
        <f t="shared" si="36"/>
        <v>0</v>
      </c>
      <c r="K1219" s="60">
        <f>Raw_Data_Input!J1218</f>
        <v>0</v>
      </c>
      <c r="M1219" t="str">
        <f t="shared" si="37"/>
        <v xml:space="preserve"> </v>
      </c>
    </row>
    <row r="1220" spans="2:13" x14ac:dyDescent="0.3">
      <c r="B1220" s="2">
        <f>Raw_Data_Input!B1219</f>
        <v>0</v>
      </c>
      <c r="C1220" s="13">
        <f>Raw_Data_Input!F1219</f>
        <v>0</v>
      </c>
      <c r="D1220" s="13">
        <f>Raw_Data_Input!G1219</f>
        <v>0</v>
      </c>
      <c r="E1220" s="12">
        <f>Raw_Data_Input!H1219</f>
        <v>0</v>
      </c>
      <c r="G1220" s="13">
        <f>Raw_Data_Input!D1219</f>
        <v>0</v>
      </c>
      <c r="H1220" s="14">
        <f>Raw_Data_Input!I1219</f>
        <v>0</v>
      </c>
      <c r="I1220" s="18" cm="1">
        <f t="array" ref="I1220">_xlfn.TEXTSPLIT(Raw_Data_Input!E1219,":")*24</f>
        <v>0</v>
      </c>
      <c r="J1220" s="18">
        <f t="shared" si="36"/>
        <v>0</v>
      </c>
      <c r="K1220" s="60">
        <f>Raw_Data_Input!J1219</f>
        <v>0</v>
      </c>
      <c r="M1220" t="str">
        <f t="shared" si="37"/>
        <v xml:space="preserve"> </v>
      </c>
    </row>
    <row r="1221" spans="2:13" x14ac:dyDescent="0.3">
      <c r="B1221" s="2">
        <f>Raw_Data_Input!B1220</f>
        <v>0</v>
      </c>
      <c r="C1221" s="13">
        <f>Raw_Data_Input!F1220</f>
        <v>0</v>
      </c>
      <c r="D1221" s="13">
        <f>Raw_Data_Input!G1220</f>
        <v>0</v>
      </c>
      <c r="E1221" s="12">
        <f>Raw_Data_Input!H1220</f>
        <v>0</v>
      </c>
      <c r="G1221" s="13">
        <f>Raw_Data_Input!D1220</f>
        <v>0</v>
      </c>
      <c r="H1221" s="14">
        <f>Raw_Data_Input!I1220</f>
        <v>0</v>
      </c>
      <c r="I1221" s="18" cm="1">
        <f t="array" ref="I1221">_xlfn.TEXTSPLIT(Raw_Data_Input!E1220,":")*24</f>
        <v>0</v>
      </c>
      <c r="J1221" s="18">
        <f t="shared" ref="J1221:J1284" si="38">H1221*I1221</f>
        <v>0</v>
      </c>
      <c r="K1221" s="60">
        <f>Raw_Data_Input!J1220</f>
        <v>0</v>
      </c>
      <c r="M1221" t="str">
        <f t="shared" ref="M1221:M1284" si="39">IF(I1221&gt;0,TRUE," ")</f>
        <v xml:space="preserve"> </v>
      </c>
    </row>
    <row r="1222" spans="2:13" x14ac:dyDescent="0.3">
      <c r="B1222" s="2">
        <f>Raw_Data_Input!B1221</f>
        <v>0</v>
      </c>
      <c r="C1222" s="13">
        <f>Raw_Data_Input!F1221</f>
        <v>0</v>
      </c>
      <c r="D1222" s="13">
        <f>Raw_Data_Input!G1221</f>
        <v>0</v>
      </c>
      <c r="E1222" s="12">
        <f>Raw_Data_Input!H1221</f>
        <v>0</v>
      </c>
      <c r="G1222" s="13">
        <f>Raw_Data_Input!D1221</f>
        <v>0</v>
      </c>
      <c r="H1222" s="14">
        <f>Raw_Data_Input!I1221</f>
        <v>0</v>
      </c>
      <c r="I1222" s="18" cm="1">
        <f t="array" ref="I1222">_xlfn.TEXTSPLIT(Raw_Data_Input!E1221,":")*24</f>
        <v>0</v>
      </c>
      <c r="J1222" s="18">
        <f t="shared" si="38"/>
        <v>0</v>
      </c>
      <c r="K1222" s="60">
        <f>Raw_Data_Input!J1221</f>
        <v>0</v>
      </c>
      <c r="M1222" t="str">
        <f t="shared" si="39"/>
        <v xml:space="preserve"> </v>
      </c>
    </row>
    <row r="1223" spans="2:13" x14ac:dyDescent="0.3">
      <c r="B1223" s="2">
        <f>Raw_Data_Input!B1222</f>
        <v>0</v>
      </c>
      <c r="C1223" s="13">
        <f>Raw_Data_Input!F1222</f>
        <v>0</v>
      </c>
      <c r="D1223" s="13">
        <f>Raw_Data_Input!G1222</f>
        <v>0</v>
      </c>
      <c r="E1223" s="12">
        <f>Raw_Data_Input!H1222</f>
        <v>0</v>
      </c>
      <c r="G1223" s="13">
        <f>Raw_Data_Input!D1222</f>
        <v>0</v>
      </c>
      <c r="H1223" s="14">
        <f>Raw_Data_Input!I1222</f>
        <v>0</v>
      </c>
      <c r="I1223" s="18" cm="1">
        <f t="array" ref="I1223">_xlfn.TEXTSPLIT(Raw_Data_Input!E1222,":")*24</f>
        <v>0</v>
      </c>
      <c r="J1223" s="18">
        <f t="shared" si="38"/>
        <v>0</v>
      </c>
      <c r="K1223" s="60">
        <f>Raw_Data_Input!J1222</f>
        <v>0</v>
      </c>
      <c r="M1223" t="str">
        <f t="shared" si="39"/>
        <v xml:space="preserve"> </v>
      </c>
    </row>
    <row r="1224" spans="2:13" x14ac:dyDescent="0.3">
      <c r="B1224" s="2">
        <f>Raw_Data_Input!B1223</f>
        <v>0</v>
      </c>
      <c r="C1224" s="13">
        <f>Raw_Data_Input!F1223</f>
        <v>0</v>
      </c>
      <c r="D1224" s="13">
        <f>Raw_Data_Input!G1223</f>
        <v>0</v>
      </c>
      <c r="E1224" s="12">
        <f>Raw_Data_Input!H1223</f>
        <v>0</v>
      </c>
      <c r="G1224" s="13">
        <f>Raw_Data_Input!D1223</f>
        <v>0</v>
      </c>
      <c r="H1224" s="14">
        <f>Raw_Data_Input!I1223</f>
        <v>0</v>
      </c>
      <c r="I1224" s="18" cm="1">
        <f t="array" ref="I1224">_xlfn.TEXTSPLIT(Raw_Data_Input!E1223,":")*24</f>
        <v>0</v>
      </c>
      <c r="J1224" s="18">
        <f t="shared" si="38"/>
        <v>0</v>
      </c>
      <c r="K1224" s="60">
        <f>Raw_Data_Input!J1223</f>
        <v>0</v>
      </c>
      <c r="M1224" t="str">
        <f t="shared" si="39"/>
        <v xml:space="preserve"> </v>
      </c>
    </row>
    <row r="1225" spans="2:13" x14ac:dyDescent="0.3">
      <c r="B1225" s="2">
        <f>Raw_Data_Input!B1224</f>
        <v>0</v>
      </c>
      <c r="C1225" s="13">
        <f>Raw_Data_Input!F1224</f>
        <v>0</v>
      </c>
      <c r="D1225" s="13">
        <f>Raw_Data_Input!G1224</f>
        <v>0</v>
      </c>
      <c r="E1225" s="12">
        <f>Raw_Data_Input!H1224</f>
        <v>0</v>
      </c>
      <c r="G1225" s="13">
        <f>Raw_Data_Input!D1224</f>
        <v>0</v>
      </c>
      <c r="H1225" s="14">
        <f>Raw_Data_Input!I1224</f>
        <v>0</v>
      </c>
      <c r="I1225" s="18" cm="1">
        <f t="array" ref="I1225">_xlfn.TEXTSPLIT(Raw_Data_Input!E1224,":")*24</f>
        <v>0</v>
      </c>
      <c r="J1225" s="18">
        <f t="shared" si="38"/>
        <v>0</v>
      </c>
      <c r="K1225" s="60">
        <f>Raw_Data_Input!J1224</f>
        <v>0</v>
      </c>
      <c r="M1225" t="str">
        <f t="shared" si="39"/>
        <v xml:space="preserve"> </v>
      </c>
    </row>
    <row r="1226" spans="2:13" x14ac:dyDescent="0.3">
      <c r="B1226" s="2">
        <f>Raw_Data_Input!B1225</f>
        <v>0</v>
      </c>
      <c r="C1226" s="13">
        <f>Raw_Data_Input!F1225</f>
        <v>0</v>
      </c>
      <c r="D1226" s="13">
        <f>Raw_Data_Input!G1225</f>
        <v>0</v>
      </c>
      <c r="E1226" s="12">
        <f>Raw_Data_Input!H1225</f>
        <v>0</v>
      </c>
      <c r="G1226" s="13">
        <f>Raw_Data_Input!D1225</f>
        <v>0</v>
      </c>
      <c r="H1226" s="14">
        <f>Raw_Data_Input!I1225</f>
        <v>0</v>
      </c>
      <c r="I1226" s="18" cm="1">
        <f t="array" ref="I1226">_xlfn.TEXTSPLIT(Raw_Data_Input!E1225,":")*24</f>
        <v>0</v>
      </c>
      <c r="J1226" s="18">
        <f t="shared" si="38"/>
        <v>0</v>
      </c>
      <c r="K1226" s="60">
        <f>Raw_Data_Input!J1225</f>
        <v>0</v>
      </c>
      <c r="M1226" t="str">
        <f t="shared" si="39"/>
        <v xml:space="preserve"> </v>
      </c>
    </row>
    <row r="1227" spans="2:13" x14ac:dyDescent="0.3">
      <c r="B1227" s="2">
        <f>Raw_Data_Input!B1226</f>
        <v>0</v>
      </c>
      <c r="C1227" s="13">
        <f>Raw_Data_Input!F1226</f>
        <v>0</v>
      </c>
      <c r="D1227" s="13">
        <f>Raw_Data_Input!G1226</f>
        <v>0</v>
      </c>
      <c r="E1227" s="12">
        <f>Raw_Data_Input!H1226</f>
        <v>0</v>
      </c>
      <c r="G1227" s="13">
        <f>Raw_Data_Input!D1226</f>
        <v>0</v>
      </c>
      <c r="H1227" s="14">
        <f>Raw_Data_Input!I1226</f>
        <v>0</v>
      </c>
      <c r="I1227" s="18" cm="1">
        <f t="array" ref="I1227">_xlfn.TEXTSPLIT(Raw_Data_Input!E1226,":")*24</f>
        <v>0</v>
      </c>
      <c r="J1227" s="18">
        <f t="shared" si="38"/>
        <v>0</v>
      </c>
      <c r="K1227" s="60">
        <f>Raw_Data_Input!J1226</f>
        <v>0</v>
      </c>
      <c r="M1227" t="str">
        <f t="shared" si="39"/>
        <v xml:space="preserve"> </v>
      </c>
    </row>
    <row r="1228" spans="2:13" x14ac:dyDescent="0.3">
      <c r="B1228" s="2">
        <f>Raw_Data_Input!B1227</f>
        <v>0</v>
      </c>
      <c r="C1228" s="13">
        <f>Raw_Data_Input!F1227</f>
        <v>0</v>
      </c>
      <c r="D1228" s="13">
        <f>Raw_Data_Input!G1227</f>
        <v>0</v>
      </c>
      <c r="E1228" s="12">
        <f>Raw_Data_Input!H1227</f>
        <v>0</v>
      </c>
      <c r="G1228" s="13">
        <f>Raw_Data_Input!D1227</f>
        <v>0</v>
      </c>
      <c r="H1228" s="14">
        <f>Raw_Data_Input!I1227</f>
        <v>0</v>
      </c>
      <c r="I1228" s="18" cm="1">
        <f t="array" ref="I1228">_xlfn.TEXTSPLIT(Raw_Data_Input!E1227,":")*24</f>
        <v>0</v>
      </c>
      <c r="J1228" s="18">
        <f t="shared" si="38"/>
        <v>0</v>
      </c>
      <c r="K1228" s="60">
        <f>Raw_Data_Input!J1227</f>
        <v>0</v>
      </c>
      <c r="M1228" t="str">
        <f t="shared" si="39"/>
        <v xml:space="preserve"> </v>
      </c>
    </row>
    <row r="1229" spans="2:13" x14ac:dyDescent="0.3">
      <c r="B1229" s="2">
        <f>Raw_Data_Input!B1228</f>
        <v>0</v>
      </c>
      <c r="C1229" s="13">
        <f>Raw_Data_Input!F1228</f>
        <v>0</v>
      </c>
      <c r="D1229" s="13">
        <f>Raw_Data_Input!G1228</f>
        <v>0</v>
      </c>
      <c r="E1229" s="12">
        <f>Raw_Data_Input!H1228</f>
        <v>0</v>
      </c>
      <c r="G1229" s="13">
        <f>Raw_Data_Input!D1228</f>
        <v>0</v>
      </c>
      <c r="H1229" s="14">
        <f>Raw_Data_Input!I1228</f>
        <v>0</v>
      </c>
      <c r="I1229" s="18" cm="1">
        <f t="array" ref="I1229">_xlfn.TEXTSPLIT(Raw_Data_Input!E1228,":")*24</f>
        <v>0</v>
      </c>
      <c r="J1229" s="18">
        <f t="shared" si="38"/>
        <v>0</v>
      </c>
      <c r="K1229" s="60">
        <f>Raw_Data_Input!J1228</f>
        <v>0</v>
      </c>
      <c r="M1229" t="str">
        <f t="shared" si="39"/>
        <v xml:space="preserve"> </v>
      </c>
    </row>
    <row r="1230" spans="2:13" x14ac:dyDescent="0.3">
      <c r="B1230" s="2">
        <f>Raw_Data_Input!B1229</f>
        <v>0</v>
      </c>
      <c r="C1230" s="13">
        <f>Raw_Data_Input!F1229</f>
        <v>0</v>
      </c>
      <c r="D1230" s="13">
        <f>Raw_Data_Input!G1229</f>
        <v>0</v>
      </c>
      <c r="E1230" s="12">
        <f>Raw_Data_Input!H1229</f>
        <v>0</v>
      </c>
      <c r="G1230" s="13">
        <f>Raw_Data_Input!D1229</f>
        <v>0</v>
      </c>
      <c r="H1230" s="14">
        <f>Raw_Data_Input!I1229</f>
        <v>0</v>
      </c>
      <c r="I1230" s="18" cm="1">
        <f t="array" ref="I1230">_xlfn.TEXTSPLIT(Raw_Data_Input!E1229,":")*24</f>
        <v>0</v>
      </c>
      <c r="J1230" s="18">
        <f t="shared" si="38"/>
        <v>0</v>
      </c>
      <c r="K1230" s="60">
        <f>Raw_Data_Input!J1229</f>
        <v>0</v>
      </c>
      <c r="M1230" t="str">
        <f t="shared" si="39"/>
        <v xml:space="preserve"> </v>
      </c>
    </row>
    <row r="1231" spans="2:13" x14ac:dyDescent="0.3">
      <c r="B1231" s="2">
        <f>Raw_Data_Input!B1230</f>
        <v>0</v>
      </c>
      <c r="C1231" s="13">
        <f>Raw_Data_Input!F1230</f>
        <v>0</v>
      </c>
      <c r="D1231" s="13">
        <f>Raw_Data_Input!G1230</f>
        <v>0</v>
      </c>
      <c r="E1231" s="12">
        <f>Raw_Data_Input!H1230</f>
        <v>0</v>
      </c>
      <c r="G1231" s="13">
        <f>Raw_Data_Input!D1230</f>
        <v>0</v>
      </c>
      <c r="H1231" s="14">
        <f>Raw_Data_Input!I1230</f>
        <v>0</v>
      </c>
      <c r="I1231" s="18" cm="1">
        <f t="array" ref="I1231">_xlfn.TEXTSPLIT(Raw_Data_Input!E1230,":")*24</f>
        <v>0</v>
      </c>
      <c r="J1231" s="18">
        <f t="shared" si="38"/>
        <v>0</v>
      </c>
      <c r="K1231" s="60">
        <f>Raw_Data_Input!J1230</f>
        <v>0</v>
      </c>
      <c r="M1231" t="str">
        <f t="shared" si="39"/>
        <v xml:space="preserve"> </v>
      </c>
    </row>
    <row r="1232" spans="2:13" x14ac:dyDescent="0.3">
      <c r="B1232" s="2">
        <f>Raw_Data_Input!B1231</f>
        <v>0</v>
      </c>
      <c r="C1232" s="13">
        <f>Raw_Data_Input!F1231</f>
        <v>0</v>
      </c>
      <c r="D1232" s="13">
        <f>Raw_Data_Input!G1231</f>
        <v>0</v>
      </c>
      <c r="E1232" s="12">
        <f>Raw_Data_Input!H1231</f>
        <v>0</v>
      </c>
      <c r="G1232" s="13">
        <f>Raw_Data_Input!D1231</f>
        <v>0</v>
      </c>
      <c r="H1232" s="14">
        <f>Raw_Data_Input!I1231</f>
        <v>0</v>
      </c>
      <c r="I1232" s="18" cm="1">
        <f t="array" ref="I1232">_xlfn.TEXTSPLIT(Raw_Data_Input!E1231,":")*24</f>
        <v>0</v>
      </c>
      <c r="J1232" s="18">
        <f t="shared" si="38"/>
        <v>0</v>
      </c>
      <c r="K1232" s="60">
        <f>Raw_Data_Input!J1231</f>
        <v>0</v>
      </c>
      <c r="M1232" t="str">
        <f t="shared" si="39"/>
        <v xml:space="preserve"> </v>
      </c>
    </row>
    <row r="1233" spans="2:13" x14ac:dyDescent="0.3">
      <c r="B1233" s="2">
        <f>Raw_Data_Input!B1232</f>
        <v>0</v>
      </c>
      <c r="C1233" s="13">
        <f>Raw_Data_Input!F1232</f>
        <v>0</v>
      </c>
      <c r="D1233" s="13">
        <f>Raw_Data_Input!G1232</f>
        <v>0</v>
      </c>
      <c r="E1233" s="12">
        <f>Raw_Data_Input!H1232</f>
        <v>0</v>
      </c>
      <c r="G1233" s="13">
        <f>Raw_Data_Input!D1232</f>
        <v>0</v>
      </c>
      <c r="H1233" s="14">
        <f>Raw_Data_Input!I1232</f>
        <v>0</v>
      </c>
      <c r="I1233" s="18" cm="1">
        <f t="array" ref="I1233">_xlfn.TEXTSPLIT(Raw_Data_Input!E1232,":")*24</f>
        <v>0</v>
      </c>
      <c r="J1233" s="18">
        <f t="shared" si="38"/>
        <v>0</v>
      </c>
      <c r="K1233" s="60">
        <f>Raw_Data_Input!J1232</f>
        <v>0</v>
      </c>
      <c r="M1233" t="str">
        <f t="shared" si="39"/>
        <v xml:space="preserve"> </v>
      </c>
    </row>
    <row r="1234" spans="2:13" x14ac:dyDescent="0.3">
      <c r="B1234" s="2">
        <f>Raw_Data_Input!B1233</f>
        <v>0</v>
      </c>
      <c r="C1234" s="13">
        <f>Raw_Data_Input!F1233</f>
        <v>0</v>
      </c>
      <c r="D1234" s="13">
        <f>Raw_Data_Input!G1233</f>
        <v>0</v>
      </c>
      <c r="E1234" s="12">
        <f>Raw_Data_Input!H1233</f>
        <v>0</v>
      </c>
      <c r="G1234" s="13">
        <f>Raw_Data_Input!D1233</f>
        <v>0</v>
      </c>
      <c r="H1234" s="14">
        <f>Raw_Data_Input!I1233</f>
        <v>0</v>
      </c>
      <c r="I1234" s="18" cm="1">
        <f t="array" ref="I1234">_xlfn.TEXTSPLIT(Raw_Data_Input!E1233,":")*24</f>
        <v>0</v>
      </c>
      <c r="J1234" s="18">
        <f t="shared" si="38"/>
        <v>0</v>
      </c>
      <c r="K1234" s="60">
        <f>Raw_Data_Input!J1233</f>
        <v>0</v>
      </c>
      <c r="M1234" t="str">
        <f t="shared" si="39"/>
        <v xml:space="preserve"> </v>
      </c>
    </row>
    <row r="1235" spans="2:13" x14ac:dyDescent="0.3">
      <c r="B1235" s="2">
        <f>Raw_Data_Input!B1234</f>
        <v>0</v>
      </c>
      <c r="C1235" s="13">
        <f>Raw_Data_Input!F1234</f>
        <v>0</v>
      </c>
      <c r="D1235" s="13">
        <f>Raw_Data_Input!G1234</f>
        <v>0</v>
      </c>
      <c r="E1235" s="12">
        <f>Raw_Data_Input!H1234</f>
        <v>0</v>
      </c>
      <c r="G1235" s="13">
        <f>Raw_Data_Input!D1234</f>
        <v>0</v>
      </c>
      <c r="H1235" s="14">
        <f>Raw_Data_Input!I1234</f>
        <v>0</v>
      </c>
      <c r="I1235" s="18" cm="1">
        <f t="array" ref="I1235">_xlfn.TEXTSPLIT(Raw_Data_Input!E1234,":")*24</f>
        <v>0</v>
      </c>
      <c r="J1235" s="18">
        <f t="shared" si="38"/>
        <v>0</v>
      </c>
      <c r="K1235" s="60">
        <f>Raw_Data_Input!J1234</f>
        <v>0</v>
      </c>
      <c r="M1235" t="str">
        <f t="shared" si="39"/>
        <v xml:space="preserve"> </v>
      </c>
    </row>
    <row r="1236" spans="2:13" x14ac:dyDescent="0.3">
      <c r="B1236" s="2">
        <f>Raw_Data_Input!B1235</f>
        <v>0</v>
      </c>
      <c r="C1236" s="13">
        <f>Raw_Data_Input!F1235</f>
        <v>0</v>
      </c>
      <c r="D1236" s="13">
        <f>Raw_Data_Input!G1235</f>
        <v>0</v>
      </c>
      <c r="E1236" s="12">
        <f>Raw_Data_Input!H1235</f>
        <v>0</v>
      </c>
      <c r="G1236" s="13">
        <f>Raw_Data_Input!D1235</f>
        <v>0</v>
      </c>
      <c r="H1236" s="14">
        <f>Raw_Data_Input!I1235</f>
        <v>0</v>
      </c>
      <c r="I1236" s="18" cm="1">
        <f t="array" ref="I1236">_xlfn.TEXTSPLIT(Raw_Data_Input!E1235,":")*24</f>
        <v>0</v>
      </c>
      <c r="J1236" s="18">
        <f t="shared" si="38"/>
        <v>0</v>
      </c>
      <c r="K1236" s="60">
        <f>Raw_Data_Input!J1235</f>
        <v>0</v>
      </c>
      <c r="M1236" t="str">
        <f t="shared" si="39"/>
        <v xml:space="preserve"> </v>
      </c>
    </row>
    <row r="1237" spans="2:13" x14ac:dyDescent="0.3">
      <c r="B1237" s="2">
        <f>Raw_Data_Input!B1236</f>
        <v>0</v>
      </c>
      <c r="C1237" s="13">
        <f>Raw_Data_Input!F1236</f>
        <v>0</v>
      </c>
      <c r="D1237" s="13">
        <f>Raw_Data_Input!G1236</f>
        <v>0</v>
      </c>
      <c r="E1237" s="12">
        <f>Raw_Data_Input!H1236</f>
        <v>0</v>
      </c>
      <c r="G1237" s="13">
        <f>Raw_Data_Input!D1236</f>
        <v>0</v>
      </c>
      <c r="H1237" s="14">
        <f>Raw_Data_Input!I1236</f>
        <v>0</v>
      </c>
      <c r="I1237" s="18" cm="1">
        <f t="array" ref="I1237">_xlfn.TEXTSPLIT(Raw_Data_Input!E1236,":")*24</f>
        <v>0</v>
      </c>
      <c r="J1237" s="18">
        <f t="shared" si="38"/>
        <v>0</v>
      </c>
      <c r="K1237" s="60">
        <f>Raw_Data_Input!J1236</f>
        <v>0</v>
      </c>
      <c r="M1237" t="str">
        <f t="shared" si="39"/>
        <v xml:space="preserve"> </v>
      </c>
    </row>
    <row r="1238" spans="2:13" x14ac:dyDescent="0.3">
      <c r="B1238" s="2">
        <f>Raw_Data_Input!B1237</f>
        <v>0</v>
      </c>
      <c r="C1238" s="13">
        <f>Raw_Data_Input!F1237</f>
        <v>0</v>
      </c>
      <c r="D1238" s="13">
        <f>Raw_Data_Input!G1237</f>
        <v>0</v>
      </c>
      <c r="E1238" s="12">
        <f>Raw_Data_Input!H1237</f>
        <v>0</v>
      </c>
      <c r="G1238" s="13">
        <f>Raw_Data_Input!D1237</f>
        <v>0</v>
      </c>
      <c r="H1238" s="14">
        <f>Raw_Data_Input!I1237</f>
        <v>0</v>
      </c>
      <c r="I1238" s="18" cm="1">
        <f t="array" ref="I1238">_xlfn.TEXTSPLIT(Raw_Data_Input!E1237,":")*24</f>
        <v>0</v>
      </c>
      <c r="J1238" s="18">
        <f t="shared" si="38"/>
        <v>0</v>
      </c>
      <c r="K1238" s="60">
        <f>Raw_Data_Input!J1237</f>
        <v>0</v>
      </c>
      <c r="M1238" t="str">
        <f t="shared" si="39"/>
        <v xml:space="preserve"> </v>
      </c>
    </row>
    <row r="1239" spans="2:13" x14ac:dyDescent="0.3">
      <c r="B1239" s="2">
        <f>Raw_Data_Input!B1238</f>
        <v>0</v>
      </c>
      <c r="C1239" s="13">
        <f>Raw_Data_Input!F1238</f>
        <v>0</v>
      </c>
      <c r="D1239" s="13">
        <f>Raw_Data_Input!G1238</f>
        <v>0</v>
      </c>
      <c r="E1239" s="12">
        <f>Raw_Data_Input!H1238</f>
        <v>0</v>
      </c>
      <c r="G1239" s="13">
        <f>Raw_Data_Input!D1238</f>
        <v>0</v>
      </c>
      <c r="H1239" s="14">
        <f>Raw_Data_Input!I1238</f>
        <v>0</v>
      </c>
      <c r="I1239" s="18" cm="1">
        <f t="array" ref="I1239">_xlfn.TEXTSPLIT(Raw_Data_Input!E1238,":")*24</f>
        <v>0</v>
      </c>
      <c r="J1239" s="18">
        <f t="shared" si="38"/>
        <v>0</v>
      </c>
      <c r="K1239" s="60">
        <f>Raw_Data_Input!J1238</f>
        <v>0</v>
      </c>
      <c r="M1239" t="str">
        <f t="shared" si="39"/>
        <v xml:space="preserve"> </v>
      </c>
    </row>
    <row r="1240" spans="2:13" x14ac:dyDescent="0.3">
      <c r="B1240" s="2">
        <f>Raw_Data_Input!B1239</f>
        <v>0</v>
      </c>
      <c r="C1240" s="13">
        <f>Raw_Data_Input!F1239</f>
        <v>0</v>
      </c>
      <c r="D1240" s="13">
        <f>Raw_Data_Input!G1239</f>
        <v>0</v>
      </c>
      <c r="E1240" s="12">
        <f>Raw_Data_Input!H1239</f>
        <v>0</v>
      </c>
      <c r="G1240" s="13">
        <f>Raw_Data_Input!D1239</f>
        <v>0</v>
      </c>
      <c r="H1240" s="14">
        <f>Raw_Data_Input!I1239</f>
        <v>0</v>
      </c>
      <c r="I1240" s="18" cm="1">
        <f t="array" ref="I1240">_xlfn.TEXTSPLIT(Raw_Data_Input!E1239,":")*24</f>
        <v>0</v>
      </c>
      <c r="J1240" s="18">
        <f t="shared" si="38"/>
        <v>0</v>
      </c>
      <c r="K1240" s="60">
        <f>Raw_Data_Input!J1239</f>
        <v>0</v>
      </c>
      <c r="M1240" t="str">
        <f t="shared" si="39"/>
        <v xml:space="preserve"> </v>
      </c>
    </row>
    <row r="1241" spans="2:13" x14ac:dyDescent="0.3">
      <c r="B1241" s="2">
        <f>Raw_Data_Input!B1240</f>
        <v>0</v>
      </c>
      <c r="C1241" s="13">
        <f>Raw_Data_Input!F1240</f>
        <v>0</v>
      </c>
      <c r="D1241" s="13">
        <f>Raw_Data_Input!G1240</f>
        <v>0</v>
      </c>
      <c r="E1241" s="12">
        <f>Raw_Data_Input!H1240</f>
        <v>0</v>
      </c>
      <c r="G1241" s="13">
        <f>Raw_Data_Input!D1240</f>
        <v>0</v>
      </c>
      <c r="H1241" s="14">
        <f>Raw_Data_Input!I1240</f>
        <v>0</v>
      </c>
      <c r="I1241" s="18" cm="1">
        <f t="array" ref="I1241">_xlfn.TEXTSPLIT(Raw_Data_Input!E1240,":")*24</f>
        <v>0</v>
      </c>
      <c r="J1241" s="18">
        <f t="shared" si="38"/>
        <v>0</v>
      </c>
      <c r="K1241" s="60">
        <f>Raw_Data_Input!J1240</f>
        <v>0</v>
      </c>
      <c r="M1241" t="str">
        <f t="shared" si="39"/>
        <v xml:space="preserve"> </v>
      </c>
    </row>
    <row r="1242" spans="2:13" x14ac:dyDescent="0.3">
      <c r="B1242" s="2">
        <f>Raw_Data_Input!B1241</f>
        <v>0</v>
      </c>
      <c r="C1242" s="13">
        <f>Raw_Data_Input!F1241</f>
        <v>0</v>
      </c>
      <c r="D1242" s="13">
        <f>Raw_Data_Input!G1241</f>
        <v>0</v>
      </c>
      <c r="E1242" s="12">
        <f>Raw_Data_Input!H1241</f>
        <v>0</v>
      </c>
      <c r="G1242" s="13">
        <f>Raw_Data_Input!D1241</f>
        <v>0</v>
      </c>
      <c r="H1242" s="14">
        <f>Raw_Data_Input!I1241</f>
        <v>0</v>
      </c>
      <c r="I1242" s="18" cm="1">
        <f t="array" ref="I1242">_xlfn.TEXTSPLIT(Raw_Data_Input!E1241,":")*24</f>
        <v>0</v>
      </c>
      <c r="J1242" s="18">
        <f t="shared" si="38"/>
        <v>0</v>
      </c>
      <c r="K1242" s="60">
        <f>Raw_Data_Input!J1241</f>
        <v>0</v>
      </c>
      <c r="M1242" t="str">
        <f t="shared" si="39"/>
        <v xml:space="preserve"> </v>
      </c>
    </row>
    <row r="1243" spans="2:13" x14ac:dyDescent="0.3">
      <c r="B1243" s="2">
        <f>Raw_Data_Input!B1242</f>
        <v>0</v>
      </c>
      <c r="C1243" s="13">
        <f>Raw_Data_Input!F1242</f>
        <v>0</v>
      </c>
      <c r="D1243" s="13">
        <f>Raw_Data_Input!G1242</f>
        <v>0</v>
      </c>
      <c r="E1243" s="12">
        <f>Raw_Data_Input!H1242</f>
        <v>0</v>
      </c>
      <c r="G1243" s="13">
        <f>Raw_Data_Input!D1242</f>
        <v>0</v>
      </c>
      <c r="H1243" s="14">
        <f>Raw_Data_Input!I1242</f>
        <v>0</v>
      </c>
      <c r="I1243" s="18" cm="1">
        <f t="array" ref="I1243">_xlfn.TEXTSPLIT(Raw_Data_Input!E1242,":")*24</f>
        <v>0</v>
      </c>
      <c r="J1243" s="18">
        <f t="shared" si="38"/>
        <v>0</v>
      </c>
      <c r="K1243" s="60">
        <f>Raw_Data_Input!J1242</f>
        <v>0</v>
      </c>
      <c r="M1243" t="str">
        <f t="shared" si="39"/>
        <v xml:space="preserve"> </v>
      </c>
    </row>
    <row r="1244" spans="2:13" x14ac:dyDescent="0.3">
      <c r="B1244" s="2">
        <f>Raw_Data_Input!B1243</f>
        <v>0</v>
      </c>
      <c r="C1244" s="13">
        <f>Raw_Data_Input!F1243</f>
        <v>0</v>
      </c>
      <c r="D1244" s="13">
        <f>Raw_Data_Input!G1243</f>
        <v>0</v>
      </c>
      <c r="E1244" s="12">
        <f>Raw_Data_Input!H1243</f>
        <v>0</v>
      </c>
      <c r="G1244" s="13">
        <f>Raw_Data_Input!D1243</f>
        <v>0</v>
      </c>
      <c r="H1244" s="14">
        <f>Raw_Data_Input!I1243</f>
        <v>0</v>
      </c>
      <c r="I1244" s="18" cm="1">
        <f t="array" ref="I1244">_xlfn.TEXTSPLIT(Raw_Data_Input!E1243,":")*24</f>
        <v>0</v>
      </c>
      <c r="J1244" s="18">
        <f t="shared" si="38"/>
        <v>0</v>
      </c>
      <c r="K1244" s="60">
        <f>Raw_Data_Input!J1243</f>
        <v>0</v>
      </c>
      <c r="M1244" t="str">
        <f t="shared" si="39"/>
        <v xml:space="preserve"> </v>
      </c>
    </row>
    <row r="1245" spans="2:13" x14ac:dyDescent="0.3">
      <c r="B1245" s="2">
        <f>Raw_Data_Input!B1244</f>
        <v>0</v>
      </c>
      <c r="C1245" s="13">
        <f>Raw_Data_Input!F1244</f>
        <v>0</v>
      </c>
      <c r="D1245" s="13">
        <f>Raw_Data_Input!G1244</f>
        <v>0</v>
      </c>
      <c r="E1245" s="12">
        <f>Raw_Data_Input!H1244</f>
        <v>0</v>
      </c>
      <c r="G1245" s="13">
        <f>Raw_Data_Input!D1244</f>
        <v>0</v>
      </c>
      <c r="H1245" s="14">
        <f>Raw_Data_Input!I1244</f>
        <v>0</v>
      </c>
      <c r="I1245" s="18" cm="1">
        <f t="array" ref="I1245">_xlfn.TEXTSPLIT(Raw_Data_Input!E1244,":")*24</f>
        <v>0</v>
      </c>
      <c r="J1245" s="18">
        <f t="shared" si="38"/>
        <v>0</v>
      </c>
      <c r="K1245" s="60">
        <f>Raw_Data_Input!J1244</f>
        <v>0</v>
      </c>
      <c r="M1245" t="str">
        <f t="shared" si="39"/>
        <v xml:space="preserve"> </v>
      </c>
    </row>
    <row r="1246" spans="2:13" x14ac:dyDescent="0.3">
      <c r="B1246" s="2">
        <f>Raw_Data_Input!B1245</f>
        <v>0</v>
      </c>
      <c r="C1246" s="13">
        <f>Raw_Data_Input!F1245</f>
        <v>0</v>
      </c>
      <c r="D1246" s="13">
        <f>Raw_Data_Input!G1245</f>
        <v>0</v>
      </c>
      <c r="E1246" s="12">
        <f>Raw_Data_Input!H1245</f>
        <v>0</v>
      </c>
      <c r="G1246" s="13">
        <f>Raw_Data_Input!D1245</f>
        <v>0</v>
      </c>
      <c r="H1246" s="14">
        <f>Raw_Data_Input!I1245</f>
        <v>0</v>
      </c>
      <c r="I1246" s="18" cm="1">
        <f t="array" ref="I1246">_xlfn.TEXTSPLIT(Raw_Data_Input!E1245,":")*24</f>
        <v>0</v>
      </c>
      <c r="J1246" s="18">
        <f t="shared" si="38"/>
        <v>0</v>
      </c>
      <c r="K1246" s="60">
        <f>Raw_Data_Input!J1245</f>
        <v>0</v>
      </c>
      <c r="M1246" t="str">
        <f t="shared" si="39"/>
        <v xml:space="preserve"> </v>
      </c>
    </row>
    <row r="1247" spans="2:13" x14ac:dyDescent="0.3">
      <c r="B1247" s="2">
        <f>Raw_Data_Input!B1246</f>
        <v>0</v>
      </c>
      <c r="C1247" s="13">
        <f>Raw_Data_Input!F1246</f>
        <v>0</v>
      </c>
      <c r="D1247" s="13">
        <f>Raw_Data_Input!G1246</f>
        <v>0</v>
      </c>
      <c r="E1247" s="12">
        <f>Raw_Data_Input!H1246</f>
        <v>0</v>
      </c>
      <c r="G1247" s="13">
        <f>Raw_Data_Input!D1246</f>
        <v>0</v>
      </c>
      <c r="H1247" s="14">
        <f>Raw_Data_Input!I1246</f>
        <v>0</v>
      </c>
      <c r="I1247" s="18" cm="1">
        <f t="array" ref="I1247">_xlfn.TEXTSPLIT(Raw_Data_Input!E1246,":")*24</f>
        <v>0</v>
      </c>
      <c r="J1247" s="18">
        <f t="shared" si="38"/>
        <v>0</v>
      </c>
      <c r="K1247" s="60">
        <f>Raw_Data_Input!J1246</f>
        <v>0</v>
      </c>
      <c r="M1247" t="str">
        <f t="shared" si="39"/>
        <v xml:space="preserve"> </v>
      </c>
    </row>
    <row r="1248" spans="2:13" x14ac:dyDescent="0.3">
      <c r="B1248" s="2">
        <f>Raw_Data_Input!B1247</f>
        <v>0</v>
      </c>
      <c r="C1248" s="13">
        <f>Raw_Data_Input!F1247</f>
        <v>0</v>
      </c>
      <c r="D1248" s="13">
        <f>Raw_Data_Input!G1247</f>
        <v>0</v>
      </c>
      <c r="E1248" s="12">
        <f>Raw_Data_Input!H1247</f>
        <v>0</v>
      </c>
      <c r="G1248" s="13">
        <f>Raw_Data_Input!D1247</f>
        <v>0</v>
      </c>
      <c r="H1248" s="14">
        <f>Raw_Data_Input!I1247</f>
        <v>0</v>
      </c>
      <c r="I1248" s="18" cm="1">
        <f t="array" ref="I1248">_xlfn.TEXTSPLIT(Raw_Data_Input!E1247,":")*24</f>
        <v>0</v>
      </c>
      <c r="J1248" s="18">
        <f t="shared" si="38"/>
        <v>0</v>
      </c>
      <c r="K1248" s="60">
        <f>Raw_Data_Input!J1247</f>
        <v>0</v>
      </c>
      <c r="M1248" t="str">
        <f t="shared" si="39"/>
        <v xml:space="preserve"> </v>
      </c>
    </row>
    <row r="1249" spans="2:13" x14ac:dyDescent="0.3">
      <c r="B1249" s="2">
        <f>Raw_Data_Input!B1248</f>
        <v>0</v>
      </c>
      <c r="C1249" s="13">
        <f>Raw_Data_Input!F1248</f>
        <v>0</v>
      </c>
      <c r="D1249" s="13">
        <f>Raw_Data_Input!G1248</f>
        <v>0</v>
      </c>
      <c r="E1249" s="12">
        <f>Raw_Data_Input!H1248</f>
        <v>0</v>
      </c>
      <c r="G1249" s="13">
        <f>Raw_Data_Input!D1248</f>
        <v>0</v>
      </c>
      <c r="H1249" s="14">
        <f>Raw_Data_Input!I1248</f>
        <v>0</v>
      </c>
      <c r="I1249" s="18" cm="1">
        <f t="array" ref="I1249">_xlfn.TEXTSPLIT(Raw_Data_Input!E1248,":")*24</f>
        <v>0</v>
      </c>
      <c r="J1249" s="18">
        <f t="shared" si="38"/>
        <v>0</v>
      </c>
      <c r="K1249" s="60">
        <f>Raw_Data_Input!J1248</f>
        <v>0</v>
      </c>
      <c r="M1249" t="str">
        <f t="shared" si="39"/>
        <v xml:space="preserve"> </v>
      </c>
    </row>
    <row r="1250" spans="2:13" x14ac:dyDescent="0.3">
      <c r="B1250" s="2">
        <f>Raw_Data_Input!B1249</f>
        <v>0</v>
      </c>
      <c r="C1250" s="13">
        <f>Raw_Data_Input!F1249</f>
        <v>0</v>
      </c>
      <c r="D1250" s="13">
        <f>Raw_Data_Input!G1249</f>
        <v>0</v>
      </c>
      <c r="E1250" s="12">
        <f>Raw_Data_Input!H1249</f>
        <v>0</v>
      </c>
      <c r="G1250" s="13">
        <f>Raw_Data_Input!D1249</f>
        <v>0</v>
      </c>
      <c r="H1250" s="14">
        <f>Raw_Data_Input!I1249</f>
        <v>0</v>
      </c>
      <c r="I1250" s="18" cm="1">
        <f t="array" ref="I1250">_xlfn.TEXTSPLIT(Raw_Data_Input!E1249,":")*24</f>
        <v>0</v>
      </c>
      <c r="J1250" s="18">
        <f t="shared" si="38"/>
        <v>0</v>
      </c>
      <c r="K1250" s="60">
        <f>Raw_Data_Input!J1249</f>
        <v>0</v>
      </c>
      <c r="M1250" t="str">
        <f t="shared" si="39"/>
        <v xml:space="preserve"> </v>
      </c>
    </row>
    <row r="1251" spans="2:13" x14ac:dyDescent="0.3">
      <c r="B1251" s="2">
        <f>Raw_Data_Input!B1250</f>
        <v>0</v>
      </c>
      <c r="C1251" s="13">
        <f>Raw_Data_Input!F1250</f>
        <v>0</v>
      </c>
      <c r="D1251" s="13">
        <f>Raw_Data_Input!G1250</f>
        <v>0</v>
      </c>
      <c r="E1251" s="12">
        <f>Raw_Data_Input!H1250</f>
        <v>0</v>
      </c>
      <c r="G1251" s="13">
        <f>Raw_Data_Input!D1250</f>
        <v>0</v>
      </c>
      <c r="H1251" s="14">
        <f>Raw_Data_Input!I1250</f>
        <v>0</v>
      </c>
      <c r="I1251" s="18" cm="1">
        <f t="array" ref="I1251">_xlfn.TEXTSPLIT(Raw_Data_Input!E1250,":")*24</f>
        <v>0</v>
      </c>
      <c r="J1251" s="18">
        <f t="shared" si="38"/>
        <v>0</v>
      </c>
      <c r="K1251" s="60">
        <f>Raw_Data_Input!J1250</f>
        <v>0</v>
      </c>
      <c r="M1251" t="str">
        <f t="shared" si="39"/>
        <v xml:space="preserve"> </v>
      </c>
    </row>
    <row r="1252" spans="2:13" x14ac:dyDescent="0.3">
      <c r="B1252" s="2">
        <f>Raw_Data_Input!B1251</f>
        <v>0</v>
      </c>
      <c r="C1252" s="13">
        <f>Raw_Data_Input!F1251</f>
        <v>0</v>
      </c>
      <c r="D1252" s="13">
        <f>Raw_Data_Input!G1251</f>
        <v>0</v>
      </c>
      <c r="E1252" s="12">
        <f>Raw_Data_Input!H1251</f>
        <v>0</v>
      </c>
      <c r="G1252" s="13">
        <f>Raw_Data_Input!D1251</f>
        <v>0</v>
      </c>
      <c r="H1252" s="14">
        <f>Raw_Data_Input!I1251</f>
        <v>0</v>
      </c>
      <c r="I1252" s="18" cm="1">
        <f t="array" ref="I1252">_xlfn.TEXTSPLIT(Raw_Data_Input!E1251,":")*24</f>
        <v>0</v>
      </c>
      <c r="J1252" s="18">
        <f t="shared" si="38"/>
        <v>0</v>
      </c>
      <c r="K1252" s="60">
        <f>Raw_Data_Input!J1251</f>
        <v>0</v>
      </c>
      <c r="M1252" t="str">
        <f t="shared" si="39"/>
        <v xml:space="preserve"> </v>
      </c>
    </row>
    <row r="1253" spans="2:13" x14ac:dyDescent="0.3">
      <c r="B1253" s="2">
        <f>Raw_Data_Input!B1252</f>
        <v>0</v>
      </c>
      <c r="C1253" s="13">
        <f>Raw_Data_Input!F1252</f>
        <v>0</v>
      </c>
      <c r="D1253" s="13">
        <f>Raw_Data_Input!G1252</f>
        <v>0</v>
      </c>
      <c r="E1253" s="12">
        <f>Raw_Data_Input!H1252</f>
        <v>0</v>
      </c>
      <c r="G1253" s="13">
        <f>Raw_Data_Input!D1252</f>
        <v>0</v>
      </c>
      <c r="H1253" s="14">
        <f>Raw_Data_Input!I1252</f>
        <v>0</v>
      </c>
      <c r="I1253" s="18" cm="1">
        <f t="array" ref="I1253">_xlfn.TEXTSPLIT(Raw_Data_Input!E1252,":")*24</f>
        <v>0</v>
      </c>
      <c r="J1253" s="18">
        <f t="shared" si="38"/>
        <v>0</v>
      </c>
      <c r="K1253" s="60">
        <f>Raw_Data_Input!J1252</f>
        <v>0</v>
      </c>
      <c r="M1253" t="str">
        <f t="shared" si="39"/>
        <v xml:space="preserve"> </v>
      </c>
    </row>
    <row r="1254" spans="2:13" x14ac:dyDescent="0.3">
      <c r="B1254" s="2">
        <f>Raw_Data_Input!B1253</f>
        <v>0</v>
      </c>
      <c r="C1254" s="13">
        <f>Raw_Data_Input!F1253</f>
        <v>0</v>
      </c>
      <c r="D1254" s="13">
        <f>Raw_Data_Input!G1253</f>
        <v>0</v>
      </c>
      <c r="E1254" s="12">
        <f>Raw_Data_Input!H1253</f>
        <v>0</v>
      </c>
      <c r="G1254" s="13">
        <f>Raw_Data_Input!D1253</f>
        <v>0</v>
      </c>
      <c r="H1254" s="14">
        <f>Raw_Data_Input!I1253</f>
        <v>0</v>
      </c>
      <c r="I1254" s="18" cm="1">
        <f t="array" ref="I1254">_xlfn.TEXTSPLIT(Raw_Data_Input!E1253,":")*24</f>
        <v>0</v>
      </c>
      <c r="J1254" s="18">
        <f t="shared" si="38"/>
        <v>0</v>
      </c>
      <c r="K1254" s="60">
        <f>Raw_Data_Input!J1253</f>
        <v>0</v>
      </c>
      <c r="M1254" t="str">
        <f t="shared" si="39"/>
        <v xml:space="preserve"> </v>
      </c>
    </row>
    <row r="1255" spans="2:13" x14ac:dyDescent="0.3">
      <c r="B1255" s="2">
        <f>Raw_Data_Input!B1254</f>
        <v>0</v>
      </c>
      <c r="C1255" s="13">
        <f>Raw_Data_Input!F1254</f>
        <v>0</v>
      </c>
      <c r="D1255" s="13">
        <f>Raw_Data_Input!G1254</f>
        <v>0</v>
      </c>
      <c r="E1255" s="12">
        <f>Raw_Data_Input!H1254</f>
        <v>0</v>
      </c>
      <c r="G1255" s="13">
        <f>Raw_Data_Input!D1254</f>
        <v>0</v>
      </c>
      <c r="H1255" s="14">
        <f>Raw_Data_Input!I1254</f>
        <v>0</v>
      </c>
      <c r="I1255" s="18" cm="1">
        <f t="array" ref="I1255">_xlfn.TEXTSPLIT(Raw_Data_Input!E1254,":")*24</f>
        <v>0</v>
      </c>
      <c r="J1255" s="18">
        <f t="shared" si="38"/>
        <v>0</v>
      </c>
      <c r="K1255" s="60">
        <f>Raw_Data_Input!J1254</f>
        <v>0</v>
      </c>
      <c r="M1255" t="str">
        <f t="shared" si="39"/>
        <v xml:space="preserve"> </v>
      </c>
    </row>
    <row r="1256" spans="2:13" x14ac:dyDescent="0.3">
      <c r="B1256" s="2">
        <f>Raw_Data_Input!B1255</f>
        <v>0</v>
      </c>
      <c r="C1256" s="13">
        <f>Raw_Data_Input!F1255</f>
        <v>0</v>
      </c>
      <c r="D1256" s="13">
        <f>Raw_Data_Input!G1255</f>
        <v>0</v>
      </c>
      <c r="E1256" s="12">
        <f>Raw_Data_Input!H1255</f>
        <v>0</v>
      </c>
      <c r="G1256" s="13">
        <f>Raw_Data_Input!D1255</f>
        <v>0</v>
      </c>
      <c r="H1256" s="14">
        <f>Raw_Data_Input!I1255</f>
        <v>0</v>
      </c>
      <c r="I1256" s="18" cm="1">
        <f t="array" ref="I1256">_xlfn.TEXTSPLIT(Raw_Data_Input!E1255,":")*24</f>
        <v>0</v>
      </c>
      <c r="J1256" s="18">
        <f t="shared" si="38"/>
        <v>0</v>
      </c>
      <c r="K1256" s="60">
        <f>Raw_Data_Input!J1255</f>
        <v>0</v>
      </c>
      <c r="M1256" t="str">
        <f t="shared" si="39"/>
        <v xml:space="preserve"> </v>
      </c>
    </row>
    <row r="1257" spans="2:13" x14ac:dyDescent="0.3">
      <c r="B1257" s="2">
        <f>Raw_Data_Input!B1256</f>
        <v>0</v>
      </c>
      <c r="C1257" s="13">
        <f>Raw_Data_Input!F1256</f>
        <v>0</v>
      </c>
      <c r="D1257" s="13">
        <f>Raw_Data_Input!G1256</f>
        <v>0</v>
      </c>
      <c r="E1257" s="12">
        <f>Raw_Data_Input!H1256</f>
        <v>0</v>
      </c>
      <c r="G1257" s="13">
        <f>Raw_Data_Input!D1256</f>
        <v>0</v>
      </c>
      <c r="H1257" s="14">
        <f>Raw_Data_Input!I1256</f>
        <v>0</v>
      </c>
      <c r="I1257" s="18" cm="1">
        <f t="array" ref="I1257">_xlfn.TEXTSPLIT(Raw_Data_Input!E1256,":")*24</f>
        <v>0</v>
      </c>
      <c r="J1257" s="18">
        <f t="shared" si="38"/>
        <v>0</v>
      </c>
      <c r="K1257" s="60">
        <f>Raw_Data_Input!J1256</f>
        <v>0</v>
      </c>
      <c r="M1257" t="str">
        <f t="shared" si="39"/>
        <v xml:space="preserve"> </v>
      </c>
    </row>
    <row r="1258" spans="2:13" x14ac:dyDescent="0.3">
      <c r="B1258" s="2">
        <f>Raw_Data_Input!B1257</f>
        <v>0</v>
      </c>
      <c r="C1258" s="13">
        <f>Raw_Data_Input!F1257</f>
        <v>0</v>
      </c>
      <c r="D1258" s="13">
        <f>Raw_Data_Input!G1257</f>
        <v>0</v>
      </c>
      <c r="E1258" s="12">
        <f>Raw_Data_Input!H1257</f>
        <v>0</v>
      </c>
      <c r="G1258" s="13">
        <f>Raw_Data_Input!D1257</f>
        <v>0</v>
      </c>
      <c r="H1258" s="14">
        <f>Raw_Data_Input!I1257</f>
        <v>0</v>
      </c>
      <c r="I1258" s="18" cm="1">
        <f t="array" ref="I1258">_xlfn.TEXTSPLIT(Raw_Data_Input!E1257,":")*24</f>
        <v>0</v>
      </c>
      <c r="J1258" s="18">
        <f t="shared" si="38"/>
        <v>0</v>
      </c>
      <c r="K1258" s="60">
        <f>Raw_Data_Input!J1257</f>
        <v>0</v>
      </c>
      <c r="M1258" t="str">
        <f t="shared" si="39"/>
        <v xml:space="preserve"> </v>
      </c>
    </row>
    <row r="1259" spans="2:13" x14ac:dyDescent="0.3">
      <c r="B1259" s="2">
        <f>Raw_Data_Input!B1258</f>
        <v>0</v>
      </c>
      <c r="C1259" s="13">
        <f>Raw_Data_Input!F1258</f>
        <v>0</v>
      </c>
      <c r="D1259" s="13">
        <f>Raw_Data_Input!G1258</f>
        <v>0</v>
      </c>
      <c r="E1259" s="12">
        <f>Raw_Data_Input!H1258</f>
        <v>0</v>
      </c>
      <c r="G1259" s="13">
        <f>Raw_Data_Input!D1258</f>
        <v>0</v>
      </c>
      <c r="H1259" s="14">
        <f>Raw_Data_Input!I1258</f>
        <v>0</v>
      </c>
      <c r="I1259" s="18" cm="1">
        <f t="array" ref="I1259">_xlfn.TEXTSPLIT(Raw_Data_Input!E1258,":")*24</f>
        <v>0</v>
      </c>
      <c r="J1259" s="18">
        <f t="shared" si="38"/>
        <v>0</v>
      </c>
      <c r="K1259" s="60">
        <f>Raw_Data_Input!J1258</f>
        <v>0</v>
      </c>
      <c r="M1259" t="str">
        <f t="shared" si="39"/>
        <v xml:space="preserve"> </v>
      </c>
    </row>
    <row r="1260" spans="2:13" x14ac:dyDescent="0.3">
      <c r="B1260" s="2">
        <f>Raw_Data_Input!B1259</f>
        <v>0</v>
      </c>
      <c r="C1260" s="13">
        <f>Raw_Data_Input!F1259</f>
        <v>0</v>
      </c>
      <c r="D1260" s="13">
        <f>Raw_Data_Input!G1259</f>
        <v>0</v>
      </c>
      <c r="E1260" s="12">
        <f>Raw_Data_Input!H1259</f>
        <v>0</v>
      </c>
      <c r="G1260" s="13">
        <f>Raw_Data_Input!D1259</f>
        <v>0</v>
      </c>
      <c r="H1260" s="14">
        <f>Raw_Data_Input!I1259</f>
        <v>0</v>
      </c>
      <c r="I1260" s="18" cm="1">
        <f t="array" ref="I1260">_xlfn.TEXTSPLIT(Raw_Data_Input!E1259,":")*24</f>
        <v>0</v>
      </c>
      <c r="J1260" s="18">
        <f t="shared" si="38"/>
        <v>0</v>
      </c>
      <c r="K1260" s="60">
        <f>Raw_Data_Input!J1259</f>
        <v>0</v>
      </c>
      <c r="M1260" t="str">
        <f t="shared" si="39"/>
        <v xml:space="preserve"> </v>
      </c>
    </row>
    <row r="1261" spans="2:13" x14ac:dyDescent="0.3">
      <c r="B1261" s="2">
        <f>Raw_Data_Input!B1260</f>
        <v>0</v>
      </c>
      <c r="C1261" s="13">
        <f>Raw_Data_Input!F1260</f>
        <v>0</v>
      </c>
      <c r="D1261" s="13">
        <f>Raw_Data_Input!G1260</f>
        <v>0</v>
      </c>
      <c r="E1261" s="12">
        <f>Raw_Data_Input!H1260</f>
        <v>0</v>
      </c>
      <c r="G1261" s="13">
        <f>Raw_Data_Input!D1260</f>
        <v>0</v>
      </c>
      <c r="H1261" s="14">
        <f>Raw_Data_Input!I1260</f>
        <v>0</v>
      </c>
      <c r="I1261" s="18" cm="1">
        <f t="array" ref="I1261">_xlfn.TEXTSPLIT(Raw_Data_Input!E1260,":")*24</f>
        <v>0</v>
      </c>
      <c r="J1261" s="18">
        <f t="shared" si="38"/>
        <v>0</v>
      </c>
      <c r="K1261" s="60">
        <f>Raw_Data_Input!J1260</f>
        <v>0</v>
      </c>
      <c r="M1261" t="str">
        <f t="shared" si="39"/>
        <v xml:space="preserve"> </v>
      </c>
    </row>
    <row r="1262" spans="2:13" x14ac:dyDescent="0.3">
      <c r="B1262" s="2">
        <f>Raw_Data_Input!B1261</f>
        <v>0</v>
      </c>
      <c r="C1262" s="13">
        <f>Raw_Data_Input!F1261</f>
        <v>0</v>
      </c>
      <c r="D1262" s="13">
        <f>Raw_Data_Input!G1261</f>
        <v>0</v>
      </c>
      <c r="E1262" s="12">
        <f>Raw_Data_Input!H1261</f>
        <v>0</v>
      </c>
      <c r="G1262" s="13">
        <f>Raw_Data_Input!D1261</f>
        <v>0</v>
      </c>
      <c r="H1262" s="14">
        <f>Raw_Data_Input!I1261</f>
        <v>0</v>
      </c>
      <c r="I1262" s="18" cm="1">
        <f t="array" ref="I1262">_xlfn.TEXTSPLIT(Raw_Data_Input!E1261,":")*24</f>
        <v>0</v>
      </c>
      <c r="J1262" s="18">
        <f t="shared" si="38"/>
        <v>0</v>
      </c>
      <c r="K1262" s="60">
        <f>Raw_Data_Input!J1261</f>
        <v>0</v>
      </c>
      <c r="M1262" t="str">
        <f t="shared" si="39"/>
        <v xml:space="preserve"> </v>
      </c>
    </row>
    <row r="1263" spans="2:13" x14ac:dyDescent="0.3">
      <c r="B1263" s="2">
        <f>Raw_Data_Input!B1262</f>
        <v>0</v>
      </c>
      <c r="C1263" s="13">
        <f>Raw_Data_Input!F1262</f>
        <v>0</v>
      </c>
      <c r="D1263" s="13">
        <f>Raw_Data_Input!G1262</f>
        <v>0</v>
      </c>
      <c r="E1263" s="12">
        <f>Raw_Data_Input!H1262</f>
        <v>0</v>
      </c>
      <c r="G1263" s="13">
        <f>Raw_Data_Input!D1262</f>
        <v>0</v>
      </c>
      <c r="H1263" s="14">
        <f>Raw_Data_Input!I1262</f>
        <v>0</v>
      </c>
      <c r="I1263" s="18" cm="1">
        <f t="array" ref="I1263">_xlfn.TEXTSPLIT(Raw_Data_Input!E1262,":")*24</f>
        <v>0</v>
      </c>
      <c r="J1263" s="18">
        <f t="shared" si="38"/>
        <v>0</v>
      </c>
      <c r="K1263" s="60">
        <f>Raw_Data_Input!J1262</f>
        <v>0</v>
      </c>
      <c r="M1263" t="str">
        <f t="shared" si="39"/>
        <v xml:space="preserve"> </v>
      </c>
    </row>
    <row r="1264" spans="2:13" x14ac:dyDescent="0.3">
      <c r="B1264" s="2">
        <f>Raw_Data_Input!B1263</f>
        <v>0</v>
      </c>
      <c r="C1264" s="13">
        <f>Raw_Data_Input!F1263</f>
        <v>0</v>
      </c>
      <c r="D1264" s="13">
        <f>Raw_Data_Input!G1263</f>
        <v>0</v>
      </c>
      <c r="E1264" s="12">
        <f>Raw_Data_Input!H1263</f>
        <v>0</v>
      </c>
      <c r="G1264" s="13">
        <f>Raw_Data_Input!D1263</f>
        <v>0</v>
      </c>
      <c r="H1264" s="14">
        <f>Raw_Data_Input!I1263</f>
        <v>0</v>
      </c>
      <c r="I1264" s="18" cm="1">
        <f t="array" ref="I1264">_xlfn.TEXTSPLIT(Raw_Data_Input!E1263,":")*24</f>
        <v>0</v>
      </c>
      <c r="J1264" s="18">
        <f t="shared" si="38"/>
        <v>0</v>
      </c>
      <c r="K1264" s="60">
        <f>Raw_Data_Input!J1263</f>
        <v>0</v>
      </c>
      <c r="M1264" t="str">
        <f t="shared" si="39"/>
        <v xml:space="preserve"> </v>
      </c>
    </row>
    <row r="1265" spans="2:13" x14ac:dyDescent="0.3">
      <c r="B1265" s="2">
        <f>Raw_Data_Input!B1264</f>
        <v>0</v>
      </c>
      <c r="C1265" s="13">
        <f>Raw_Data_Input!F1264</f>
        <v>0</v>
      </c>
      <c r="D1265" s="13">
        <f>Raw_Data_Input!G1264</f>
        <v>0</v>
      </c>
      <c r="E1265" s="12">
        <f>Raw_Data_Input!H1264</f>
        <v>0</v>
      </c>
      <c r="G1265" s="13">
        <f>Raw_Data_Input!D1264</f>
        <v>0</v>
      </c>
      <c r="H1265" s="14">
        <f>Raw_Data_Input!I1264</f>
        <v>0</v>
      </c>
      <c r="I1265" s="18" cm="1">
        <f t="array" ref="I1265">_xlfn.TEXTSPLIT(Raw_Data_Input!E1264,":")*24</f>
        <v>0</v>
      </c>
      <c r="J1265" s="18">
        <f t="shared" si="38"/>
        <v>0</v>
      </c>
      <c r="K1265" s="60">
        <f>Raw_Data_Input!J1264</f>
        <v>0</v>
      </c>
      <c r="M1265" t="str">
        <f t="shared" si="39"/>
        <v xml:space="preserve"> </v>
      </c>
    </row>
    <row r="1266" spans="2:13" x14ac:dyDescent="0.3">
      <c r="B1266" s="2">
        <f>Raw_Data_Input!B1265</f>
        <v>0</v>
      </c>
      <c r="C1266" s="13">
        <f>Raw_Data_Input!F1265</f>
        <v>0</v>
      </c>
      <c r="D1266" s="13">
        <f>Raw_Data_Input!G1265</f>
        <v>0</v>
      </c>
      <c r="E1266" s="12">
        <f>Raw_Data_Input!H1265</f>
        <v>0</v>
      </c>
      <c r="G1266" s="13">
        <f>Raw_Data_Input!D1265</f>
        <v>0</v>
      </c>
      <c r="H1266" s="14">
        <f>Raw_Data_Input!I1265</f>
        <v>0</v>
      </c>
      <c r="I1266" s="18" cm="1">
        <f t="array" ref="I1266">_xlfn.TEXTSPLIT(Raw_Data_Input!E1265,":")*24</f>
        <v>0</v>
      </c>
      <c r="J1266" s="18">
        <f t="shared" si="38"/>
        <v>0</v>
      </c>
      <c r="K1266" s="60">
        <f>Raw_Data_Input!J1265</f>
        <v>0</v>
      </c>
      <c r="M1266" t="str">
        <f t="shared" si="39"/>
        <v xml:space="preserve"> </v>
      </c>
    </row>
    <row r="1267" spans="2:13" x14ac:dyDescent="0.3">
      <c r="B1267" s="2">
        <f>Raw_Data_Input!B1266</f>
        <v>0</v>
      </c>
      <c r="C1267" s="13">
        <f>Raw_Data_Input!F1266</f>
        <v>0</v>
      </c>
      <c r="D1267" s="13">
        <f>Raw_Data_Input!G1266</f>
        <v>0</v>
      </c>
      <c r="E1267" s="12">
        <f>Raw_Data_Input!H1266</f>
        <v>0</v>
      </c>
      <c r="G1267" s="13">
        <f>Raw_Data_Input!D1266</f>
        <v>0</v>
      </c>
      <c r="H1267" s="14">
        <f>Raw_Data_Input!I1266</f>
        <v>0</v>
      </c>
      <c r="I1267" s="18" cm="1">
        <f t="array" ref="I1267">_xlfn.TEXTSPLIT(Raw_Data_Input!E1266,":")*24</f>
        <v>0</v>
      </c>
      <c r="J1267" s="18">
        <f t="shared" si="38"/>
        <v>0</v>
      </c>
      <c r="K1267" s="60">
        <f>Raw_Data_Input!J1266</f>
        <v>0</v>
      </c>
      <c r="M1267" t="str">
        <f t="shared" si="39"/>
        <v xml:space="preserve"> </v>
      </c>
    </row>
    <row r="1268" spans="2:13" x14ac:dyDescent="0.3">
      <c r="B1268" s="2">
        <f>Raw_Data_Input!B1267</f>
        <v>0</v>
      </c>
      <c r="C1268" s="13">
        <f>Raw_Data_Input!F1267</f>
        <v>0</v>
      </c>
      <c r="D1268" s="13">
        <f>Raw_Data_Input!G1267</f>
        <v>0</v>
      </c>
      <c r="E1268" s="12">
        <f>Raw_Data_Input!H1267</f>
        <v>0</v>
      </c>
      <c r="G1268" s="13">
        <f>Raw_Data_Input!D1267</f>
        <v>0</v>
      </c>
      <c r="H1268" s="14">
        <f>Raw_Data_Input!I1267</f>
        <v>0</v>
      </c>
      <c r="I1268" s="18" cm="1">
        <f t="array" ref="I1268">_xlfn.TEXTSPLIT(Raw_Data_Input!E1267,":")*24</f>
        <v>0</v>
      </c>
      <c r="J1268" s="18">
        <f t="shared" si="38"/>
        <v>0</v>
      </c>
      <c r="K1268" s="60">
        <f>Raw_Data_Input!J1267</f>
        <v>0</v>
      </c>
      <c r="M1268" t="str">
        <f t="shared" si="39"/>
        <v xml:space="preserve"> </v>
      </c>
    </row>
    <row r="1269" spans="2:13" x14ac:dyDescent="0.3">
      <c r="B1269" s="2">
        <f>Raw_Data_Input!B1268</f>
        <v>0</v>
      </c>
      <c r="C1269" s="13">
        <f>Raw_Data_Input!F1268</f>
        <v>0</v>
      </c>
      <c r="D1269" s="13">
        <f>Raw_Data_Input!G1268</f>
        <v>0</v>
      </c>
      <c r="E1269" s="12">
        <f>Raw_Data_Input!H1268</f>
        <v>0</v>
      </c>
      <c r="G1269" s="13">
        <f>Raw_Data_Input!D1268</f>
        <v>0</v>
      </c>
      <c r="H1269" s="14">
        <f>Raw_Data_Input!I1268</f>
        <v>0</v>
      </c>
      <c r="I1269" s="18" cm="1">
        <f t="array" ref="I1269">_xlfn.TEXTSPLIT(Raw_Data_Input!E1268,":")*24</f>
        <v>0</v>
      </c>
      <c r="J1269" s="18">
        <f t="shared" si="38"/>
        <v>0</v>
      </c>
      <c r="K1269" s="60">
        <f>Raw_Data_Input!J1268</f>
        <v>0</v>
      </c>
      <c r="M1269" t="str">
        <f t="shared" si="39"/>
        <v xml:space="preserve"> </v>
      </c>
    </row>
    <row r="1270" spans="2:13" x14ac:dyDescent="0.3">
      <c r="B1270" s="2">
        <f>Raw_Data_Input!B1269</f>
        <v>0</v>
      </c>
      <c r="C1270" s="13">
        <f>Raw_Data_Input!F1269</f>
        <v>0</v>
      </c>
      <c r="D1270" s="13">
        <f>Raw_Data_Input!G1269</f>
        <v>0</v>
      </c>
      <c r="E1270" s="12">
        <f>Raw_Data_Input!H1269</f>
        <v>0</v>
      </c>
      <c r="G1270" s="13">
        <f>Raw_Data_Input!D1269</f>
        <v>0</v>
      </c>
      <c r="H1270" s="14">
        <f>Raw_Data_Input!I1269</f>
        <v>0</v>
      </c>
      <c r="I1270" s="18" cm="1">
        <f t="array" ref="I1270">_xlfn.TEXTSPLIT(Raw_Data_Input!E1269,":")*24</f>
        <v>0</v>
      </c>
      <c r="J1270" s="18">
        <f t="shared" si="38"/>
        <v>0</v>
      </c>
      <c r="K1270" s="60">
        <f>Raw_Data_Input!J1269</f>
        <v>0</v>
      </c>
      <c r="M1270" t="str">
        <f t="shared" si="39"/>
        <v xml:space="preserve"> </v>
      </c>
    </row>
    <row r="1271" spans="2:13" x14ac:dyDescent="0.3">
      <c r="B1271" s="2">
        <f>Raw_Data_Input!B1270</f>
        <v>0</v>
      </c>
      <c r="C1271" s="13">
        <f>Raw_Data_Input!F1270</f>
        <v>0</v>
      </c>
      <c r="D1271" s="13">
        <f>Raw_Data_Input!G1270</f>
        <v>0</v>
      </c>
      <c r="E1271" s="12">
        <f>Raw_Data_Input!H1270</f>
        <v>0</v>
      </c>
      <c r="G1271" s="13">
        <f>Raw_Data_Input!D1270</f>
        <v>0</v>
      </c>
      <c r="H1271" s="14">
        <f>Raw_Data_Input!I1270</f>
        <v>0</v>
      </c>
      <c r="I1271" s="18" cm="1">
        <f t="array" ref="I1271">_xlfn.TEXTSPLIT(Raw_Data_Input!E1270,":")*24</f>
        <v>0</v>
      </c>
      <c r="J1271" s="18">
        <f t="shared" si="38"/>
        <v>0</v>
      </c>
      <c r="K1271" s="60">
        <f>Raw_Data_Input!J1270</f>
        <v>0</v>
      </c>
      <c r="M1271" t="str">
        <f t="shared" si="39"/>
        <v xml:space="preserve"> </v>
      </c>
    </row>
    <row r="1272" spans="2:13" x14ac:dyDescent="0.3">
      <c r="B1272" s="2">
        <f>Raw_Data_Input!B1271</f>
        <v>0</v>
      </c>
      <c r="C1272" s="13">
        <f>Raw_Data_Input!F1271</f>
        <v>0</v>
      </c>
      <c r="D1272" s="13">
        <f>Raw_Data_Input!G1271</f>
        <v>0</v>
      </c>
      <c r="E1272" s="12">
        <f>Raw_Data_Input!H1271</f>
        <v>0</v>
      </c>
      <c r="G1272" s="13">
        <f>Raw_Data_Input!D1271</f>
        <v>0</v>
      </c>
      <c r="H1272" s="14">
        <f>Raw_Data_Input!I1271</f>
        <v>0</v>
      </c>
      <c r="I1272" s="18" cm="1">
        <f t="array" ref="I1272">_xlfn.TEXTSPLIT(Raw_Data_Input!E1271,":")*24</f>
        <v>0</v>
      </c>
      <c r="J1272" s="18">
        <f t="shared" si="38"/>
        <v>0</v>
      </c>
      <c r="K1272" s="60">
        <f>Raw_Data_Input!J1271</f>
        <v>0</v>
      </c>
      <c r="M1272" t="str">
        <f t="shared" si="39"/>
        <v xml:space="preserve"> </v>
      </c>
    </row>
    <row r="1273" spans="2:13" x14ac:dyDescent="0.3">
      <c r="B1273" s="2">
        <f>Raw_Data_Input!B1272</f>
        <v>0</v>
      </c>
      <c r="C1273" s="13">
        <f>Raw_Data_Input!F1272</f>
        <v>0</v>
      </c>
      <c r="D1273" s="13">
        <f>Raw_Data_Input!G1272</f>
        <v>0</v>
      </c>
      <c r="E1273" s="12">
        <f>Raw_Data_Input!H1272</f>
        <v>0</v>
      </c>
      <c r="G1273" s="13">
        <f>Raw_Data_Input!D1272</f>
        <v>0</v>
      </c>
      <c r="H1273" s="14">
        <f>Raw_Data_Input!I1272</f>
        <v>0</v>
      </c>
      <c r="I1273" s="18" cm="1">
        <f t="array" ref="I1273">_xlfn.TEXTSPLIT(Raw_Data_Input!E1272,":")*24</f>
        <v>0</v>
      </c>
      <c r="J1273" s="18">
        <f t="shared" si="38"/>
        <v>0</v>
      </c>
      <c r="K1273" s="60">
        <f>Raw_Data_Input!J1272</f>
        <v>0</v>
      </c>
      <c r="M1273" t="str">
        <f t="shared" si="39"/>
        <v xml:space="preserve"> </v>
      </c>
    </row>
    <row r="1274" spans="2:13" x14ac:dyDescent="0.3">
      <c r="B1274" s="2">
        <f>Raw_Data_Input!B1273</f>
        <v>0</v>
      </c>
      <c r="C1274" s="13">
        <f>Raw_Data_Input!F1273</f>
        <v>0</v>
      </c>
      <c r="D1274" s="13">
        <f>Raw_Data_Input!G1273</f>
        <v>0</v>
      </c>
      <c r="E1274" s="12">
        <f>Raw_Data_Input!H1273</f>
        <v>0</v>
      </c>
      <c r="G1274" s="13">
        <f>Raw_Data_Input!D1273</f>
        <v>0</v>
      </c>
      <c r="H1274" s="14">
        <f>Raw_Data_Input!I1273</f>
        <v>0</v>
      </c>
      <c r="I1274" s="18" cm="1">
        <f t="array" ref="I1274">_xlfn.TEXTSPLIT(Raw_Data_Input!E1273,":")*24</f>
        <v>0</v>
      </c>
      <c r="J1274" s="18">
        <f t="shared" si="38"/>
        <v>0</v>
      </c>
      <c r="K1274" s="60">
        <f>Raw_Data_Input!J1273</f>
        <v>0</v>
      </c>
      <c r="M1274" t="str">
        <f t="shared" si="39"/>
        <v xml:space="preserve"> </v>
      </c>
    </row>
    <row r="1275" spans="2:13" x14ac:dyDescent="0.3">
      <c r="B1275" s="2">
        <f>Raw_Data_Input!B1274</f>
        <v>0</v>
      </c>
      <c r="C1275" s="13">
        <f>Raw_Data_Input!F1274</f>
        <v>0</v>
      </c>
      <c r="D1275" s="13">
        <f>Raw_Data_Input!G1274</f>
        <v>0</v>
      </c>
      <c r="E1275" s="12">
        <f>Raw_Data_Input!H1274</f>
        <v>0</v>
      </c>
      <c r="G1275" s="13">
        <f>Raw_Data_Input!D1274</f>
        <v>0</v>
      </c>
      <c r="H1275" s="14">
        <f>Raw_Data_Input!I1274</f>
        <v>0</v>
      </c>
      <c r="I1275" s="18" cm="1">
        <f t="array" ref="I1275">_xlfn.TEXTSPLIT(Raw_Data_Input!E1274,":")*24</f>
        <v>0</v>
      </c>
      <c r="J1275" s="18">
        <f t="shared" si="38"/>
        <v>0</v>
      </c>
      <c r="K1275" s="60">
        <f>Raw_Data_Input!J1274</f>
        <v>0</v>
      </c>
      <c r="M1275" t="str">
        <f t="shared" si="39"/>
        <v xml:space="preserve"> </v>
      </c>
    </row>
    <row r="1276" spans="2:13" x14ac:dyDescent="0.3">
      <c r="B1276" s="2">
        <f>Raw_Data_Input!B1275</f>
        <v>0</v>
      </c>
      <c r="C1276" s="13">
        <f>Raw_Data_Input!F1275</f>
        <v>0</v>
      </c>
      <c r="D1276" s="13">
        <f>Raw_Data_Input!G1275</f>
        <v>0</v>
      </c>
      <c r="E1276" s="12">
        <f>Raw_Data_Input!H1275</f>
        <v>0</v>
      </c>
      <c r="G1276" s="13">
        <f>Raw_Data_Input!D1275</f>
        <v>0</v>
      </c>
      <c r="H1276" s="14">
        <f>Raw_Data_Input!I1275</f>
        <v>0</v>
      </c>
      <c r="I1276" s="18" cm="1">
        <f t="array" ref="I1276">_xlfn.TEXTSPLIT(Raw_Data_Input!E1275,":")*24</f>
        <v>0</v>
      </c>
      <c r="J1276" s="18">
        <f t="shared" si="38"/>
        <v>0</v>
      </c>
      <c r="K1276" s="60">
        <f>Raw_Data_Input!J1275</f>
        <v>0</v>
      </c>
      <c r="M1276" t="str">
        <f t="shared" si="39"/>
        <v xml:space="preserve"> </v>
      </c>
    </row>
    <row r="1277" spans="2:13" x14ac:dyDescent="0.3">
      <c r="B1277" s="2">
        <f>Raw_Data_Input!B1276</f>
        <v>0</v>
      </c>
      <c r="C1277" s="13">
        <f>Raw_Data_Input!F1276</f>
        <v>0</v>
      </c>
      <c r="D1277" s="13">
        <f>Raw_Data_Input!G1276</f>
        <v>0</v>
      </c>
      <c r="E1277" s="12">
        <f>Raw_Data_Input!H1276</f>
        <v>0</v>
      </c>
      <c r="G1277" s="13">
        <f>Raw_Data_Input!D1276</f>
        <v>0</v>
      </c>
      <c r="H1277" s="14">
        <f>Raw_Data_Input!I1276</f>
        <v>0</v>
      </c>
      <c r="I1277" s="18" cm="1">
        <f t="array" ref="I1277">_xlfn.TEXTSPLIT(Raw_Data_Input!E1276,":")*24</f>
        <v>0</v>
      </c>
      <c r="J1277" s="18">
        <f t="shared" si="38"/>
        <v>0</v>
      </c>
      <c r="K1277" s="60">
        <f>Raw_Data_Input!J1276</f>
        <v>0</v>
      </c>
      <c r="M1277" t="str">
        <f t="shared" si="39"/>
        <v xml:space="preserve"> </v>
      </c>
    </row>
    <row r="1278" spans="2:13" x14ac:dyDescent="0.3">
      <c r="B1278" s="2">
        <f>Raw_Data_Input!B1277</f>
        <v>0</v>
      </c>
      <c r="C1278" s="13">
        <f>Raw_Data_Input!F1277</f>
        <v>0</v>
      </c>
      <c r="D1278" s="13">
        <f>Raw_Data_Input!G1277</f>
        <v>0</v>
      </c>
      <c r="E1278" s="12">
        <f>Raw_Data_Input!H1277</f>
        <v>0</v>
      </c>
      <c r="G1278" s="13">
        <f>Raw_Data_Input!D1277</f>
        <v>0</v>
      </c>
      <c r="H1278" s="14">
        <f>Raw_Data_Input!I1277</f>
        <v>0</v>
      </c>
      <c r="I1278" s="18" cm="1">
        <f t="array" ref="I1278">_xlfn.TEXTSPLIT(Raw_Data_Input!E1277,":")*24</f>
        <v>0</v>
      </c>
      <c r="J1278" s="18">
        <f t="shared" si="38"/>
        <v>0</v>
      </c>
      <c r="K1278" s="60">
        <f>Raw_Data_Input!J1277</f>
        <v>0</v>
      </c>
      <c r="M1278" t="str">
        <f t="shared" si="39"/>
        <v xml:space="preserve"> </v>
      </c>
    </row>
    <row r="1279" spans="2:13" x14ac:dyDescent="0.3">
      <c r="B1279" s="2">
        <f>Raw_Data_Input!B1278</f>
        <v>0</v>
      </c>
      <c r="C1279" s="13">
        <f>Raw_Data_Input!F1278</f>
        <v>0</v>
      </c>
      <c r="D1279" s="13">
        <f>Raw_Data_Input!G1278</f>
        <v>0</v>
      </c>
      <c r="E1279" s="12">
        <f>Raw_Data_Input!H1278</f>
        <v>0</v>
      </c>
      <c r="G1279" s="13">
        <f>Raw_Data_Input!D1278</f>
        <v>0</v>
      </c>
      <c r="H1279" s="14">
        <f>Raw_Data_Input!I1278</f>
        <v>0</v>
      </c>
      <c r="I1279" s="18" cm="1">
        <f t="array" ref="I1279">_xlfn.TEXTSPLIT(Raw_Data_Input!E1278,":")*24</f>
        <v>0</v>
      </c>
      <c r="J1279" s="18">
        <f t="shared" si="38"/>
        <v>0</v>
      </c>
      <c r="K1279" s="60">
        <f>Raw_Data_Input!J1278</f>
        <v>0</v>
      </c>
      <c r="M1279" t="str">
        <f t="shared" si="39"/>
        <v xml:space="preserve"> </v>
      </c>
    </row>
    <row r="1280" spans="2:13" x14ac:dyDescent="0.3">
      <c r="B1280" s="2">
        <f>Raw_Data_Input!B1279</f>
        <v>0</v>
      </c>
      <c r="C1280" s="13">
        <f>Raw_Data_Input!F1279</f>
        <v>0</v>
      </c>
      <c r="D1280" s="13">
        <f>Raw_Data_Input!G1279</f>
        <v>0</v>
      </c>
      <c r="E1280" s="12">
        <f>Raw_Data_Input!H1279</f>
        <v>0</v>
      </c>
      <c r="G1280" s="13">
        <f>Raw_Data_Input!D1279</f>
        <v>0</v>
      </c>
      <c r="H1280" s="14">
        <f>Raw_Data_Input!I1279</f>
        <v>0</v>
      </c>
      <c r="I1280" s="18" cm="1">
        <f t="array" ref="I1280">_xlfn.TEXTSPLIT(Raw_Data_Input!E1279,":")*24</f>
        <v>0</v>
      </c>
      <c r="J1280" s="18">
        <f t="shared" si="38"/>
        <v>0</v>
      </c>
      <c r="K1280" s="60">
        <f>Raw_Data_Input!J1279</f>
        <v>0</v>
      </c>
      <c r="M1280" t="str">
        <f t="shared" si="39"/>
        <v xml:space="preserve"> </v>
      </c>
    </row>
    <row r="1281" spans="2:13" x14ac:dyDescent="0.3">
      <c r="B1281" s="2">
        <f>Raw_Data_Input!B1280</f>
        <v>0</v>
      </c>
      <c r="C1281" s="13">
        <f>Raw_Data_Input!F1280</f>
        <v>0</v>
      </c>
      <c r="D1281" s="13">
        <f>Raw_Data_Input!G1280</f>
        <v>0</v>
      </c>
      <c r="E1281" s="12">
        <f>Raw_Data_Input!H1280</f>
        <v>0</v>
      </c>
      <c r="G1281" s="13">
        <f>Raw_Data_Input!D1280</f>
        <v>0</v>
      </c>
      <c r="H1281" s="14">
        <f>Raw_Data_Input!I1280</f>
        <v>0</v>
      </c>
      <c r="I1281" s="18" cm="1">
        <f t="array" ref="I1281">_xlfn.TEXTSPLIT(Raw_Data_Input!E1280,":")*24</f>
        <v>0</v>
      </c>
      <c r="J1281" s="18">
        <f t="shared" si="38"/>
        <v>0</v>
      </c>
      <c r="K1281" s="60">
        <f>Raw_Data_Input!J1280</f>
        <v>0</v>
      </c>
      <c r="M1281" t="str">
        <f t="shared" si="39"/>
        <v xml:space="preserve"> </v>
      </c>
    </row>
    <row r="1282" spans="2:13" x14ac:dyDescent="0.3">
      <c r="B1282" s="2">
        <f>Raw_Data_Input!B1281</f>
        <v>0</v>
      </c>
      <c r="C1282" s="13">
        <f>Raw_Data_Input!F1281</f>
        <v>0</v>
      </c>
      <c r="D1282" s="13">
        <f>Raw_Data_Input!G1281</f>
        <v>0</v>
      </c>
      <c r="E1282" s="12">
        <f>Raw_Data_Input!H1281</f>
        <v>0</v>
      </c>
      <c r="G1282" s="13">
        <f>Raw_Data_Input!D1281</f>
        <v>0</v>
      </c>
      <c r="H1282" s="14">
        <f>Raw_Data_Input!I1281</f>
        <v>0</v>
      </c>
      <c r="I1282" s="18" cm="1">
        <f t="array" ref="I1282">_xlfn.TEXTSPLIT(Raw_Data_Input!E1281,":")*24</f>
        <v>0</v>
      </c>
      <c r="J1282" s="18">
        <f t="shared" si="38"/>
        <v>0</v>
      </c>
      <c r="K1282" s="60">
        <f>Raw_Data_Input!J1281</f>
        <v>0</v>
      </c>
      <c r="M1282" t="str">
        <f t="shared" si="39"/>
        <v xml:space="preserve"> </v>
      </c>
    </row>
    <row r="1283" spans="2:13" x14ac:dyDescent="0.3">
      <c r="B1283" s="2">
        <f>Raw_Data_Input!B1282</f>
        <v>0</v>
      </c>
      <c r="C1283" s="13">
        <f>Raw_Data_Input!F1282</f>
        <v>0</v>
      </c>
      <c r="D1283" s="13">
        <f>Raw_Data_Input!G1282</f>
        <v>0</v>
      </c>
      <c r="E1283" s="12">
        <f>Raw_Data_Input!H1282</f>
        <v>0</v>
      </c>
      <c r="G1283" s="13">
        <f>Raw_Data_Input!D1282</f>
        <v>0</v>
      </c>
      <c r="H1283" s="14">
        <f>Raw_Data_Input!I1282</f>
        <v>0</v>
      </c>
      <c r="I1283" s="18" cm="1">
        <f t="array" ref="I1283">_xlfn.TEXTSPLIT(Raw_Data_Input!E1282,":")*24</f>
        <v>0</v>
      </c>
      <c r="J1283" s="18">
        <f t="shared" si="38"/>
        <v>0</v>
      </c>
      <c r="K1283" s="60">
        <f>Raw_Data_Input!J1282</f>
        <v>0</v>
      </c>
      <c r="M1283" t="str">
        <f t="shared" si="39"/>
        <v xml:space="preserve"> </v>
      </c>
    </row>
    <row r="1284" spans="2:13" x14ac:dyDescent="0.3">
      <c r="B1284" s="2">
        <f>Raw_Data_Input!B1283</f>
        <v>0</v>
      </c>
      <c r="C1284" s="13">
        <f>Raw_Data_Input!F1283</f>
        <v>0</v>
      </c>
      <c r="D1284" s="13">
        <f>Raw_Data_Input!G1283</f>
        <v>0</v>
      </c>
      <c r="E1284" s="12">
        <f>Raw_Data_Input!H1283</f>
        <v>0</v>
      </c>
      <c r="G1284" s="13">
        <f>Raw_Data_Input!D1283</f>
        <v>0</v>
      </c>
      <c r="H1284" s="14">
        <f>Raw_Data_Input!I1283</f>
        <v>0</v>
      </c>
      <c r="I1284" s="18" cm="1">
        <f t="array" ref="I1284">_xlfn.TEXTSPLIT(Raw_Data_Input!E1283,":")*24</f>
        <v>0</v>
      </c>
      <c r="J1284" s="18">
        <f t="shared" si="38"/>
        <v>0</v>
      </c>
      <c r="K1284" s="60">
        <f>Raw_Data_Input!J1283</f>
        <v>0</v>
      </c>
      <c r="M1284" t="str">
        <f t="shared" si="39"/>
        <v xml:space="preserve"> </v>
      </c>
    </row>
    <row r="1285" spans="2:13" x14ac:dyDescent="0.3">
      <c r="B1285" s="2">
        <f>Raw_Data_Input!B1284</f>
        <v>0</v>
      </c>
      <c r="C1285" s="13">
        <f>Raw_Data_Input!F1284</f>
        <v>0</v>
      </c>
      <c r="D1285" s="13">
        <f>Raw_Data_Input!G1284</f>
        <v>0</v>
      </c>
      <c r="E1285" s="12">
        <f>Raw_Data_Input!H1284</f>
        <v>0</v>
      </c>
      <c r="G1285" s="13">
        <f>Raw_Data_Input!D1284</f>
        <v>0</v>
      </c>
      <c r="H1285" s="14">
        <f>Raw_Data_Input!I1284</f>
        <v>0</v>
      </c>
      <c r="I1285" s="18" cm="1">
        <f t="array" ref="I1285">_xlfn.TEXTSPLIT(Raw_Data_Input!E1284,":")*24</f>
        <v>0</v>
      </c>
      <c r="J1285" s="18">
        <f t="shared" ref="J1285:J1348" si="40">H1285*I1285</f>
        <v>0</v>
      </c>
      <c r="K1285" s="60">
        <f>Raw_Data_Input!J1284</f>
        <v>0</v>
      </c>
      <c r="M1285" t="str">
        <f t="shared" ref="M1285:M1348" si="41">IF(I1285&gt;0,TRUE," ")</f>
        <v xml:space="preserve"> </v>
      </c>
    </row>
    <row r="1286" spans="2:13" x14ac:dyDescent="0.3">
      <c r="B1286" s="2">
        <f>Raw_Data_Input!B1285</f>
        <v>0</v>
      </c>
      <c r="C1286" s="13">
        <f>Raw_Data_Input!F1285</f>
        <v>0</v>
      </c>
      <c r="D1286" s="13">
        <f>Raw_Data_Input!G1285</f>
        <v>0</v>
      </c>
      <c r="E1286" s="12">
        <f>Raw_Data_Input!H1285</f>
        <v>0</v>
      </c>
      <c r="G1286" s="13">
        <f>Raw_Data_Input!D1285</f>
        <v>0</v>
      </c>
      <c r="H1286" s="14">
        <f>Raw_Data_Input!I1285</f>
        <v>0</v>
      </c>
      <c r="I1286" s="18" cm="1">
        <f t="array" ref="I1286">_xlfn.TEXTSPLIT(Raw_Data_Input!E1285,":")*24</f>
        <v>0</v>
      </c>
      <c r="J1286" s="18">
        <f t="shared" si="40"/>
        <v>0</v>
      </c>
      <c r="K1286" s="60">
        <f>Raw_Data_Input!J1285</f>
        <v>0</v>
      </c>
      <c r="M1286" t="str">
        <f t="shared" si="41"/>
        <v xml:space="preserve"> </v>
      </c>
    </row>
    <row r="1287" spans="2:13" x14ac:dyDescent="0.3">
      <c r="B1287" s="2">
        <f>Raw_Data_Input!B1286</f>
        <v>0</v>
      </c>
      <c r="C1287" s="13">
        <f>Raw_Data_Input!F1286</f>
        <v>0</v>
      </c>
      <c r="D1287" s="13">
        <f>Raw_Data_Input!G1286</f>
        <v>0</v>
      </c>
      <c r="E1287" s="12">
        <f>Raw_Data_Input!H1286</f>
        <v>0</v>
      </c>
      <c r="G1287" s="13">
        <f>Raw_Data_Input!D1286</f>
        <v>0</v>
      </c>
      <c r="H1287" s="14">
        <f>Raw_Data_Input!I1286</f>
        <v>0</v>
      </c>
      <c r="I1287" s="18" cm="1">
        <f t="array" ref="I1287">_xlfn.TEXTSPLIT(Raw_Data_Input!E1286,":")*24</f>
        <v>0</v>
      </c>
      <c r="J1287" s="18">
        <f t="shared" si="40"/>
        <v>0</v>
      </c>
      <c r="K1287" s="60">
        <f>Raw_Data_Input!J1286</f>
        <v>0</v>
      </c>
      <c r="M1287" t="str">
        <f t="shared" si="41"/>
        <v xml:space="preserve"> </v>
      </c>
    </row>
    <row r="1288" spans="2:13" x14ac:dyDescent="0.3">
      <c r="B1288" s="2">
        <f>Raw_Data_Input!B1287</f>
        <v>0</v>
      </c>
      <c r="C1288" s="13">
        <f>Raw_Data_Input!F1287</f>
        <v>0</v>
      </c>
      <c r="D1288" s="13">
        <f>Raw_Data_Input!G1287</f>
        <v>0</v>
      </c>
      <c r="E1288" s="12">
        <f>Raw_Data_Input!H1287</f>
        <v>0</v>
      </c>
      <c r="G1288" s="13">
        <f>Raw_Data_Input!D1287</f>
        <v>0</v>
      </c>
      <c r="H1288" s="14">
        <f>Raw_Data_Input!I1287</f>
        <v>0</v>
      </c>
      <c r="I1288" s="18" cm="1">
        <f t="array" ref="I1288">_xlfn.TEXTSPLIT(Raw_Data_Input!E1287,":")*24</f>
        <v>0</v>
      </c>
      <c r="J1288" s="18">
        <f t="shared" si="40"/>
        <v>0</v>
      </c>
      <c r="K1288" s="60">
        <f>Raw_Data_Input!J1287</f>
        <v>0</v>
      </c>
      <c r="M1288" t="str">
        <f t="shared" si="41"/>
        <v xml:space="preserve"> </v>
      </c>
    </row>
    <row r="1289" spans="2:13" x14ac:dyDescent="0.3">
      <c r="B1289" s="2">
        <f>Raw_Data_Input!B1288</f>
        <v>0</v>
      </c>
      <c r="C1289" s="13">
        <f>Raw_Data_Input!F1288</f>
        <v>0</v>
      </c>
      <c r="D1289" s="13">
        <f>Raw_Data_Input!G1288</f>
        <v>0</v>
      </c>
      <c r="E1289" s="12">
        <f>Raw_Data_Input!H1288</f>
        <v>0</v>
      </c>
      <c r="G1289" s="13">
        <f>Raw_Data_Input!D1288</f>
        <v>0</v>
      </c>
      <c r="H1289" s="14">
        <f>Raw_Data_Input!I1288</f>
        <v>0</v>
      </c>
      <c r="I1289" s="18" cm="1">
        <f t="array" ref="I1289">_xlfn.TEXTSPLIT(Raw_Data_Input!E1288,":")*24</f>
        <v>0</v>
      </c>
      <c r="J1289" s="18">
        <f t="shared" si="40"/>
        <v>0</v>
      </c>
      <c r="K1289" s="60">
        <f>Raw_Data_Input!J1288</f>
        <v>0</v>
      </c>
      <c r="M1289" t="str">
        <f t="shared" si="41"/>
        <v xml:space="preserve"> </v>
      </c>
    </row>
    <row r="1290" spans="2:13" x14ac:dyDescent="0.3">
      <c r="B1290" s="2">
        <f>Raw_Data_Input!B1289</f>
        <v>0</v>
      </c>
      <c r="C1290" s="13">
        <f>Raw_Data_Input!F1289</f>
        <v>0</v>
      </c>
      <c r="D1290" s="13">
        <f>Raw_Data_Input!G1289</f>
        <v>0</v>
      </c>
      <c r="E1290" s="12">
        <f>Raw_Data_Input!H1289</f>
        <v>0</v>
      </c>
      <c r="G1290" s="13">
        <f>Raw_Data_Input!D1289</f>
        <v>0</v>
      </c>
      <c r="H1290" s="14">
        <f>Raw_Data_Input!I1289</f>
        <v>0</v>
      </c>
      <c r="I1290" s="18" cm="1">
        <f t="array" ref="I1290">_xlfn.TEXTSPLIT(Raw_Data_Input!E1289,":")*24</f>
        <v>0</v>
      </c>
      <c r="J1290" s="18">
        <f t="shared" si="40"/>
        <v>0</v>
      </c>
      <c r="K1290" s="60">
        <f>Raw_Data_Input!J1289</f>
        <v>0</v>
      </c>
      <c r="M1290" t="str">
        <f t="shared" si="41"/>
        <v xml:space="preserve"> </v>
      </c>
    </row>
    <row r="1291" spans="2:13" x14ac:dyDescent="0.3">
      <c r="B1291" s="2">
        <f>Raw_Data_Input!B1290</f>
        <v>0</v>
      </c>
      <c r="C1291" s="13">
        <f>Raw_Data_Input!F1290</f>
        <v>0</v>
      </c>
      <c r="D1291" s="13">
        <f>Raw_Data_Input!G1290</f>
        <v>0</v>
      </c>
      <c r="E1291" s="12">
        <f>Raw_Data_Input!H1290</f>
        <v>0</v>
      </c>
      <c r="G1291" s="13">
        <f>Raw_Data_Input!D1290</f>
        <v>0</v>
      </c>
      <c r="H1291" s="14">
        <f>Raw_Data_Input!I1290</f>
        <v>0</v>
      </c>
      <c r="I1291" s="18" cm="1">
        <f t="array" ref="I1291">_xlfn.TEXTSPLIT(Raw_Data_Input!E1290,":")*24</f>
        <v>0</v>
      </c>
      <c r="J1291" s="18">
        <f t="shared" si="40"/>
        <v>0</v>
      </c>
      <c r="K1291" s="60">
        <f>Raw_Data_Input!J1290</f>
        <v>0</v>
      </c>
      <c r="M1291" t="str">
        <f t="shared" si="41"/>
        <v xml:space="preserve"> </v>
      </c>
    </row>
    <row r="1292" spans="2:13" x14ac:dyDescent="0.3">
      <c r="B1292" s="2">
        <f>Raw_Data_Input!B1291</f>
        <v>0</v>
      </c>
      <c r="C1292" s="13">
        <f>Raw_Data_Input!F1291</f>
        <v>0</v>
      </c>
      <c r="D1292" s="13">
        <f>Raw_Data_Input!G1291</f>
        <v>0</v>
      </c>
      <c r="E1292" s="12">
        <f>Raw_Data_Input!H1291</f>
        <v>0</v>
      </c>
      <c r="G1292" s="13">
        <f>Raw_Data_Input!D1291</f>
        <v>0</v>
      </c>
      <c r="H1292" s="14">
        <f>Raw_Data_Input!I1291</f>
        <v>0</v>
      </c>
      <c r="I1292" s="18" cm="1">
        <f t="array" ref="I1292">_xlfn.TEXTSPLIT(Raw_Data_Input!E1291,":")*24</f>
        <v>0</v>
      </c>
      <c r="J1292" s="18">
        <f t="shared" si="40"/>
        <v>0</v>
      </c>
      <c r="K1292" s="60">
        <f>Raw_Data_Input!J1291</f>
        <v>0</v>
      </c>
      <c r="M1292" t="str">
        <f t="shared" si="41"/>
        <v xml:space="preserve"> </v>
      </c>
    </row>
    <row r="1293" spans="2:13" x14ac:dyDescent="0.3">
      <c r="B1293" s="2">
        <f>Raw_Data_Input!B1292</f>
        <v>0</v>
      </c>
      <c r="C1293" s="13">
        <f>Raw_Data_Input!F1292</f>
        <v>0</v>
      </c>
      <c r="D1293" s="13">
        <f>Raw_Data_Input!G1292</f>
        <v>0</v>
      </c>
      <c r="E1293" s="12">
        <f>Raw_Data_Input!H1292</f>
        <v>0</v>
      </c>
      <c r="G1293" s="13">
        <f>Raw_Data_Input!D1292</f>
        <v>0</v>
      </c>
      <c r="H1293" s="14">
        <f>Raw_Data_Input!I1292</f>
        <v>0</v>
      </c>
      <c r="I1293" s="18" cm="1">
        <f t="array" ref="I1293">_xlfn.TEXTSPLIT(Raw_Data_Input!E1292,":")*24</f>
        <v>0</v>
      </c>
      <c r="J1293" s="18">
        <f t="shared" si="40"/>
        <v>0</v>
      </c>
      <c r="K1293" s="60">
        <f>Raw_Data_Input!J1292</f>
        <v>0</v>
      </c>
      <c r="M1293" t="str">
        <f t="shared" si="41"/>
        <v xml:space="preserve"> </v>
      </c>
    </row>
    <row r="1294" spans="2:13" x14ac:dyDescent="0.3">
      <c r="B1294" s="2">
        <f>Raw_Data_Input!B1293</f>
        <v>0</v>
      </c>
      <c r="C1294" s="13">
        <f>Raw_Data_Input!F1293</f>
        <v>0</v>
      </c>
      <c r="D1294" s="13">
        <f>Raw_Data_Input!G1293</f>
        <v>0</v>
      </c>
      <c r="E1294" s="12">
        <f>Raw_Data_Input!H1293</f>
        <v>0</v>
      </c>
      <c r="G1294" s="13">
        <f>Raw_Data_Input!D1293</f>
        <v>0</v>
      </c>
      <c r="H1294" s="14">
        <f>Raw_Data_Input!I1293</f>
        <v>0</v>
      </c>
      <c r="I1294" s="18" cm="1">
        <f t="array" ref="I1294">_xlfn.TEXTSPLIT(Raw_Data_Input!E1293,":")*24</f>
        <v>0</v>
      </c>
      <c r="J1294" s="18">
        <f t="shared" si="40"/>
        <v>0</v>
      </c>
      <c r="K1294" s="60">
        <f>Raw_Data_Input!J1293</f>
        <v>0</v>
      </c>
      <c r="M1294" t="str">
        <f t="shared" si="41"/>
        <v xml:space="preserve"> </v>
      </c>
    </row>
    <row r="1295" spans="2:13" x14ac:dyDescent="0.3">
      <c r="B1295" s="2">
        <f>Raw_Data_Input!B1294</f>
        <v>0</v>
      </c>
      <c r="C1295" s="13">
        <f>Raw_Data_Input!F1294</f>
        <v>0</v>
      </c>
      <c r="D1295" s="13">
        <f>Raw_Data_Input!G1294</f>
        <v>0</v>
      </c>
      <c r="E1295" s="12">
        <f>Raw_Data_Input!H1294</f>
        <v>0</v>
      </c>
      <c r="G1295" s="13">
        <f>Raw_Data_Input!D1294</f>
        <v>0</v>
      </c>
      <c r="H1295" s="14">
        <f>Raw_Data_Input!I1294</f>
        <v>0</v>
      </c>
      <c r="I1295" s="18" cm="1">
        <f t="array" ref="I1295">_xlfn.TEXTSPLIT(Raw_Data_Input!E1294,":")*24</f>
        <v>0</v>
      </c>
      <c r="J1295" s="18">
        <f t="shared" si="40"/>
        <v>0</v>
      </c>
      <c r="K1295" s="60">
        <f>Raw_Data_Input!J1294</f>
        <v>0</v>
      </c>
      <c r="M1295" t="str">
        <f t="shared" si="41"/>
        <v xml:space="preserve"> </v>
      </c>
    </row>
    <row r="1296" spans="2:13" x14ac:dyDescent="0.3">
      <c r="B1296" s="2">
        <f>Raw_Data_Input!B1295</f>
        <v>0</v>
      </c>
      <c r="C1296" s="13">
        <f>Raw_Data_Input!F1295</f>
        <v>0</v>
      </c>
      <c r="D1296" s="13">
        <f>Raw_Data_Input!G1295</f>
        <v>0</v>
      </c>
      <c r="E1296" s="12">
        <f>Raw_Data_Input!H1295</f>
        <v>0</v>
      </c>
      <c r="G1296" s="13">
        <f>Raw_Data_Input!D1295</f>
        <v>0</v>
      </c>
      <c r="H1296" s="14">
        <f>Raw_Data_Input!I1295</f>
        <v>0</v>
      </c>
      <c r="I1296" s="18" cm="1">
        <f t="array" ref="I1296">_xlfn.TEXTSPLIT(Raw_Data_Input!E1295,":")*24</f>
        <v>0</v>
      </c>
      <c r="J1296" s="18">
        <f t="shared" si="40"/>
        <v>0</v>
      </c>
      <c r="K1296" s="60">
        <f>Raw_Data_Input!J1295</f>
        <v>0</v>
      </c>
      <c r="M1296" t="str">
        <f t="shared" si="41"/>
        <v xml:space="preserve"> </v>
      </c>
    </row>
    <row r="1297" spans="2:13" x14ac:dyDescent="0.3">
      <c r="B1297" s="2">
        <f>Raw_Data_Input!B1296</f>
        <v>0</v>
      </c>
      <c r="C1297" s="13">
        <f>Raw_Data_Input!F1296</f>
        <v>0</v>
      </c>
      <c r="D1297" s="13">
        <f>Raw_Data_Input!G1296</f>
        <v>0</v>
      </c>
      <c r="E1297" s="12">
        <f>Raw_Data_Input!H1296</f>
        <v>0</v>
      </c>
      <c r="G1297" s="13">
        <f>Raw_Data_Input!D1296</f>
        <v>0</v>
      </c>
      <c r="H1297" s="14">
        <f>Raw_Data_Input!I1296</f>
        <v>0</v>
      </c>
      <c r="I1297" s="18" cm="1">
        <f t="array" ref="I1297">_xlfn.TEXTSPLIT(Raw_Data_Input!E1296,":")*24</f>
        <v>0</v>
      </c>
      <c r="J1297" s="18">
        <f t="shared" si="40"/>
        <v>0</v>
      </c>
      <c r="K1297" s="60">
        <f>Raw_Data_Input!J1296</f>
        <v>0</v>
      </c>
      <c r="M1297" t="str">
        <f t="shared" si="41"/>
        <v xml:space="preserve"> </v>
      </c>
    </row>
    <row r="1298" spans="2:13" x14ac:dyDescent="0.3">
      <c r="B1298" s="2">
        <f>Raw_Data_Input!B1297</f>
        <v>0</v>
      </c>
      <c r="C1298" s="13">
        <f>Raw_Data_Input!F1297</f>
        <v>0</v>
      </c>
      <c r="D1298" s="13">
        <f>Raw_Data_Input!G1297</f>
        <v>0</v>
      </c>
      <c r="E1298" s="12">
        <f>Raw_Data_Input!H1297</f>
        <v>0</v>
      </c>
      <c r="G1298" s="13">
        <f>Raw_Data_Input!D1297</f>
        <v>0</v>
      </c>
      <c r="H1298" s="14">
        <f>Raw_Data_Input!I1297</f>
        <v>0</v>
      </c>
      <c r="I1298" s="18" cm="1">
        <f t="array" ref="I1298">_xlfn.TEXTSPLIT(Raw_Data_Input!E1297,":")*24</f>
        <v>0</v>
      </c>
      <c r="J1298" s="18">
        <f t="shared" si="40"/>
        <v>0</v>
      </c>
      <c r="K1298" s="60">
        <f>Raw_Data_Input!J1297</f>
        <v>0</v>
      </c>
      <c r="M1298" t="str">
        <f t="shared" si="41"/>
        <v xml:space="preserve"> </v>
      </c>
    </row>
    <row r="1299" spans="2:13" x14ac:dyDescent="0.3">
      <c r="B1299" s="2">
        <f>Raw_Data_Input!B1298</f>
        <v>0</v>
      </c>
      <c r="C1299" s="13">
        <f>Raw_Data_Input!F1298</f>
        <v>0</v>
      </c>
      <c r="D1299" s="13">
        <f>Raw_Data_Input!G1298</f>
        <v>0</v>
      </c>
      <c r="E1299" s="12">
        <f>Raw_Data_Input!H1298</f>
        <v>0</v>
      </c>
      <c r="G1299" s="13">
        <f>Raw_Data_Input!D1298</f>
        <v>0</v>
      </c>
      <c r="H1299" s="14">
        <f>Raw_Data_Input!I1298</f>
        <v>0</v>
      </c>
      <c r="I1299" s="18" cm="1">
        <f t="array" ref="I1299">_xlfn.TEXTSPLIT(Raw_Data_Input!E1298,":")*24</f>
        <v>0</v>
      </c>
      <c r="J1299" s="18">
        <f t="shared" si="40"/>
        <v>0</v>
      </c>
      <c r="K1299" s="60">
        <f>Raw_Data_Input!J1298</f>
        <v>0</v>
      </c>
      <c r="M1299" t="str">
        <f t="shared" si="41"/>
        <v xml:space="preserve"> </v>
      </c>
    </row>
    <row r="1300" spans="2:13" x14ac:dyDescent="0.3">
      <c r="B1300" s="2">
        <f>Raw_Data_Input!B1299</f>
        <v>0</v>
      </c>
      <c r="C1300" s="13">
        <f>Raw_Data_Input!F1299</f>
        <v>0</v>
      </c>
      <c r="D1300" s="13">
        <f>Raw_Data_Input!G1299</f>
        <v>0</v>
      </c>
      <c r="E1300" s="12">
        <f>Raw_Data_Input!H1299</f>
        <v>0</v>
      </c>
      <c r="G1300" s="13">
        <f>Raw_Data_Input!D1299</f>
        <v>0</v>
      </c>
      <c r="H1300" s="14">
        <f>Raw_Data_Input!I1299</f>
        <v>0</v>
      </c>
      <c r="I1300" s="18" cm="1">
        <f t="array" ref="I1300">_xlfn.TEXTSPLIT(Raw_Data_Input!E1299,":")*24</f>
        <v>0</v>
      </c>
      <c r="J1300" s="18">
        <f t="shared" si="40"/>
        <v>0</v>
      </c>
      <c r="K1300" s="60">
        <f>Raw_Data_Input!J1299</f>
        <v>0</v>
      </c>
      <c r="M1300" t="str">
        <f t="shared" si="41"/>
        <v xml:space="preserve"> </v>
      </c>
    </row>
    <row r="1301" spans="2:13" x14ac:dyDescent="0.3">
      <c r="B1301" s="2">
        <f>Raw_Data_Input!B1300</f>
        <v>0</v>
      </c>
      <c r="C1301" s="13">
        <f>Raw_Data_Input!F1300</f>
        <v>0</v>
      </c>
      <c r="D1301" s="13">
        <f>Raw_Data_Input!G1300</f>
        <v>0</v>
      </c>
      <c r="E1301" s="12">
        <f>Raw_Data_Input!H1300</f>
        <v>0</v>
      </c>
      <c r="G1301" s="13">
        <f>Raw_Data_Input!D1300</f>
        <v>0</v>
      </c>
      <c r="H1301" s="14">
        <f>Raw_Data_Input!I1300</f>
        <v>0</v>
      </c>
      <c r="I1301" s="18" cm="1">
        <f t="array" ref="I1301">_xlfn.TEXTSPLIT(Raw_Data_Input!E1300,":")*24</f>
        <v>0</v>
      </c>
      <c r="J1301" s="18">
        <f t="shared" si="40"/>
        <v>0</v>
      </c>
      <c r="K1301" s="60">
        <f>Raw_Data_Input!J1300</f>
        <v>0</v>
      </c>
      <c r="M1301" t="str">
        <f t="shared" si="41"/>
        <v xml:space="preserve"> </v>
      </c>
    </row>
    <row r="1302" spans="2:13" x14ac:dyDescent="0.3">
      <c r="B1302" s="2">
        <f>Raw_Data_Input!B1301</f>
        <v>0</v>
      </c>
      <c r="C1302" s="13">
        <f>Raw_Data_Input!F1301</f>
        <v>0</v>
      </c>
      <c r="D1302" s="13">
        <f>Raw_Data_Input!G1301</f>
        <v>0</v>
      </c>
      <c r="E1302" s="12">
        <f>Raw_Data_Input!H1301</f>
        <v>0</v>
      </c>
      <c r="G1302" s="13">
        <f>Raw_Data_Input!D1301</f>
        <v>0</v>
      </c>
      <c r="H1302" s="14">
        <f>Raw_Data_Input!I1301</f>
        <v>0</v>
      </c>
      <c r="I1302" s="18" cm="1">
        <f t="array" ref="I1302">_xlfn.TEXTSPLIT(Raw_Data_Input!E1301,":")*24</f>
        <v>0</v>
      </c>
      <c r="J1302" s="18">
        <f t="shared" si="40"/>
        <v>0</v>
      </c>
      <c r="K1302" s="60">
        <f>Raw_Data_Input!J1301</f>
        <v>0</v>
      </c>
      <c r="M1302" t="str">
        <f t="shared" si="41"/>
        <v xml:space="preserve"> </v>
      </c>
    </row>
    <row r="1303" spans="2:13" x14ac:dyDescent="0.3">
      <c r="B1303" s="2">
        <f>Raw_Data_Input!B1302</f>
        <v>0</v>
      </c>
      <c r="C1303" s="13">
        <f>Raw_Data_Input!F1302</f>
        <v>0</v>
      </c>
      <c r="D1303" s="13">
        <f>Raw_Data_Input!G1302</f>
        <v>0</v>
      </c>
      <c r="E1303" s="12">
        <f>Raw_Data_Input!H1302</f>
        <v>0</v>
      </c>
      <c r="G1303" s="13">
        <f>Raw_Data_Input!D1302</f>
        <v>0</v>
      </c>
      <c r="H1303" s="14">
        <f>Raw_Data_Input!I1302</f>
        <v>0</v>
      </c>
      <c r="I1303" s="18" cm="1">
        <f t="array" ref="I1303">_xlfn.TEXTSPLIT(Raw_Data_Input!E1302,":")*24</f>
        <v>0</v>
      </c>
      <c r="J1303" s="18">
        <f t="shared" si="40"/>
        <v>0</v>
      </c>
      <c r="K1303" s="60">
        <f>Raw_Data_Input!J1302</f>
        <v>0</v>
      </c>
      <c r="M1303" t="str">
        <f t="shared" si="41"/>
        <v xml:space="preserve"> </v>
      </c>
    </row>
    <row r="1304" spans="2:13" x14ac:dyDescent="0.3">
      <c r="B1304" s="2">
        <f>Raw_Data_Input!B1303</f>
        <v>0</v>
      </c>
      <c r="C1304" s="13">
        <f>Raw_Data_Input!F1303</f>
        <v>0</v>
      </c>
      <c r="D1304" s="13">
        <f>Raw_Data_Input!G1303</f>
        <v>0</v>
      </c>
      <c r="E1304" s="12">
        <f>Raw_Data_Input!H1303</f>
        <v>0</v>
      </c>
      <c r="G1304" s="13">
        <f>Raw_Data_Input!D1303</f>
        <v>0</v>
      </c>
      <c r="H1304" s="14">
        <f>Raw_Data_Input!I1303</f>
        <v>0</v>
      </c>
      <c r="I1304" s="18" cm="1">
        <f t="array" ref="I1304">_xlfn.TEXTSPLIT(Raw_Data_Input!E1303,":")*24</f>
        <v>0</v>
      </c>
      <c r="J1304" s="18">
        <f t="shared" si="40"/>
        <v>0</v>
      </c>
      <c r="K1304" s="60">
        <f>Raw_Data_Input!J1303</f>
        <v>0</v>
      </c>
      <c r="M1304" t="str">
        <f t="shared" si="41"/>
        <v xml:space="preserve"> </v>
      </c>
    </row>
    <row r="1305" spans="2:13" x14ac:dyDescent="0.3">
      <c r="B1305" s="2">
        <f>Raw_Data_Input!B1304</f>
        <v>0</v>
      </c>
      <c r="C1305" s="13">
        <f>Raw_Data_Input!F1304</f>
        <v>0</v>
      </c>
      <c r="D1305" s="13">
        <f>Raw_Data_Input!G1304</f>
        <v>0</v>
      </c>
      <c r="E1305" s="12">
        <f>Raw_Data_Input!H1304</f>
        <v>0</v>
      </c>
      <c r="G1305" s="13">
        <f>Raw_Data_Input!D1304</f>
        <v>0</v>
      </c>
      <c r="H1305" s="14">
        <f>Raw_Data_Input!I1304</f>
        <v>0</v>
      </c>
      <c r="I1305" s="18" cm="1">
        <f t="array" ref="I1305">_xlfn.TEXTSPLIT(Raw_Data_Input!E1304,":")*24</f>
        <v>0</v>
      </c>
      <c r="J1305" s="18">
        <f t="shared" si="40"/>
        <v>0</v>
      </c>
      <c r="K1305" s="60">
        <f>Raw_Data_Input!J1304</f>
        <v>0</v>
      </c>
      <c r="M1305" t="str">
        <f t="shared" si="41"/>
        <v xml:space="preserve"> </v>
      </c>
    </row>
    <row r="1306" spans="2:13" x14ac:dyDescent="0.3">
      <c r="B1306" s="2">
        <f>Raw_Data_Input!B1305</f>
        <v>0</v>
      </c>
      <c r="C1306" s="13">
        <f>Raw_Data_Input!F1305</f>
        <v>0</v>
      </c>
      <c r="D1306" s="13">
        <f>Raw_Data_Input!G1305</f>
        <v>0</v>
      </c>
      <c r="E1306" s="12">
        <f>Raw_Data_Input!H1305</f>
        <v>0</v>
      </c>
      <c r="G1306" s="13">
        <f>Raw_Data_Input!D1305</f>
        <v>0</v>
      </c>
      <c r="H1306" s="14">
        <f>Raw_Data_Input!I1305</f>
        <v>0</v>
      </c>
      <c r="I1306" s="18" cm="1">
        <f t="array" ref="I1306">_xlfn.TEXTSPLIT(Raw_Data_Input!E1305,":")*24</f>
        <v>0</v>
      </c>
      <c r="J1306" s="18">
        <f t="shared" si="40"/>
        <v>0</v>
      </c>
      <c r="K1306" s="60">
        <f>Raw_Data_Input!J1305</f>
        <v>0</v>
      </c>
      <c r="M1306" t="str">
        <f t="shared" si="41"/>
        <v xml:space="preserve"> </v>
      </c>
    </row>
    <row r="1307" spans="2:13" x14ac:dyDescent="0.3">
      <c r="B1307" s="2">
        <f>Raw_Data_Input!B1306</f>
        <v>0</v>
      </c>
      <c r="C1307" s="13">
        <f>Raw_Data_Input!F1306</f>
        <v>0</v>
      </c>
      <c r="D1307" s="13">
        <f>Raw_Data_Input!G1306</f>
        <v>0</v>
      </c>
      <c r="E1307" s="12">
        <f>Raw_Data_Input!H1306</f>
        <v>0</v>
      </c>
      <c r="G1307" s="13">
        <f>Raw_Data_Input!D1306</f>
        <v>0</v>
      </c>
      <c r="H1307" s="14">
        <f>Raw_Data_Input!I1306</f>
        <v>0</v>
      </c>
      <c r="I1307" s="18" cm="1">
        <f t="array" ref="I1307">_xlfn.TEXTSPLIT(Raw_Data_Input!E1306,":")*24</f>
        <v>0</v>
      </c>
      <c r="J1307" s="18">
        <f t="shared" si="40"/>
        <v>0</v>
      </c>
      <c r="K1307" s="60">
        <f>Raw_Data_Input!J1306</f>
        <v>0</v>
      </c>
      <c r="M1307" t="str">
        <f t="shared" si="41"/>
        <v xml:space="preserve"> </v>
      </c>
    </row>
    <row r="1308" spans="2:13" x14ac:dyDescent="0.3">
      <c r="B1308" s="2">
        <f>Raw_Data_Input!B1307</f>
        <v>0</v>
      </c>
      <c r="C1308" s="13">
        <f>Raw_Data_Input!F1307</f>
        <v>0</v>
      </c>
      <c r="D1308" s="13">
        <f>Raw_Data_Input!G1307</f>
        <v>0</v>
      </c>
      <c r="E1308" s="12">
        <f>Raw_Data_Input!H1307</f>
        <v>0</v>
      </c>
      <c r="G1308" s="13">
        <f>Raw_Data_Input!D1307</f>
        <v>0</v>
      </c>
      <c r="H1308" s="14">
        <f>Raw_Data_Input!I1307</f>
        <v>0</v>
      </c>
      <c r="I1308" s="18" cm="1">
        <f t="array" ref="I1308">_xlfn.TEXTSPLIT(Raw_Data_Input!E1307,":")*24</f>
        <v>0</v>
      </c>
      <c r="J1308" s="18">
        <f t="shared" si="40"/>
        <v>0</v>
      </c>
      <c r="K1308" s="60">
        <f>Raw_Data_Input!J1307</f>
        <v>0</v>
      </c>
      <c r="M1308" t="str">
        <f t="shared" si="41"/>
        <v xml:space="preserve"> </v>
      </c>
    </row>
    <row r="1309" spans="2:13" x14ac:dyDescent="0.3">
      <c r="B1309" s="2">
        <f>Raw_Data_Input!B1308</f>
        <v>0</v>
      </c>
      <c r="C1309" s="13">
        <f>Raw_Data_Input!F1308</f>
        <v>0</v>
      </c>
      <c r="D1309" s="13">
        <f>Raw_Data_Input!G1308</f>
        <v>0</v>
      </c>
      <c r="E1309" s="12">
        <f>Raw_Data_Input!H1308</f>
        <v>0</v>
      </c>
      <c r="G1309" s="13">
        <f>Raw_Data_Input!D1308</f>
        <v>0</v>
      </c>
      <c r="H1309" s="14">
        <f>Raw_Data_Input!I1308</f>
        <v>0</v>
      </c>
      <c r="I1309" s="18" cm="1">
        <f t="array" ref="I1309">_xlfn.TEXTSPLIT(Raw_Data_Input!E1308,":")*24</f>
        <v>0</v>
      </c>
      <c r="J1309" s="18">
        <f t="shared" si="40"/>
        <v>0</v>
      </c>
      <c r="K1309" s="60">
        <f>Raw_Data_Input!J1308</f>
        <v>0</v>
      </c>
      <c r="M1309" t="str">
        <f t="shared" si="41"/>
        <v xml:space="preserve"> </v>
      </c>
    </row>
    <row r="1310" spans="2:13" x14ac:dyDescent="0.3">
      <c r="B1310" s="2">
        <f>Raw_Data_Input!B1309</f>
        <v>0</v>
      </c>
      <c r="C1310" s="13">
        <f>Raw_Data_Input!F1309</f>
        <v>0</v>
      </c>
      <c r="D1310" s="13">
        <f>Raw_Data_Input!G1309</f>
        <v>0</v>
      </c>
      <c r="E1310" s="12">
        <f>Raw_Data_Input!H1309</f>
        <v>0</v>
      </c>
      <c r="G1310" s="13">
        <f>Raw_Data_Input!D1309</f>
        <v>0</v>
      </c>
      <c r="H1310" s="14">
        <f>Raw_Data_Input!I1309</f>
        <v>0</v>
      </c>
      <c r="I1310" s="18" cm="1">
        <f t="array" ref="I1310">_xlfn.TEXTSPLIT(Raw_Data_Input!E1309,":")*24</f>
        <v>0</v>
      </c>
      <c r="J1310" s="18">
        <f t="shared" si="40"/>
        <v>0</v>
      </c>
      <c r="K1310" s="60">
        <f>Raw_Data_Input!J1309</f>
        <v>0</v>
      </c>
      <c r="M1310" t="str">
        <f t="shared" si="41"/>
        <v xml:space="preserve"> </v>
      </c>
    </row>
    <row r="1311" spans="2:13" x14ac:dyDescent="0.3">
      <c r="B1311" s="2">
        <f>Raw_Data_Input!B1310</f>
        <v>0</v>
      </c>
      <c r="C1311" s="13">
        <f>Raw_Data_Input!F1310</f>
        <v>0</v>
      </c>
      <c r="D1311" s="13">
        <f>Raw_Data_Input!G1310</f>
        <v>0</v>
      </c>
      <c r="E1311" s="12">
        <f>Raw_Data_Input!H1310</f>
        <v>0</v>
      </c>
      <c r="G1311" s="13">
        <f>Raw_Data_Input!D1310</f>
        <v>0</v>
      </c>
      <c r="H1311" s="14">
        <f>Raw_Data_Input!I1310</f>
        <v>0</v>
      </c>
      <c r="I1311" s="18" cm="1">
        <f t="array" ref="I1311">_xlfn.TEXTSPLIT(Raw_Data_Input!E1310,":")*24</f>
        <v>0</v>
      </c>
      <c r="J1311" s="18">
        <f t="shared" si="40"/>
        <v>0</v>
      </c>
      <c r="K1311" s="60">
        <f>Raw_Data_Input!J1310</f>
        <v>0</v>
      </c>
      <c r="M1311" t="str">
        <f t="shared" si="41"/>
        <v xml:space="preserve"> </v>
      </c>
    </row>
    <row r="1312" spans="2:13" x14ac:dyDescent="0.3">
      <c r="B1312" s="2">
        <f>Raw_Data_Input!B1311</f>
        <v>0</v>
      </c>
      <c r="C1312" s="13">
        <f>Raw_Data_Input!F1311</f>
        <v>0</v>
      </c>
      <c r="D1312" s="13">
        <f>Raw_Data_Input!G1311</f>
        <v>0</v>
      </c>
      <c r="E1312" s="12">
        <f>Raw_Data_Input!H1311</f>
        <v>0</v>
      </c>
      <c r="G1312" s="13">
        <f>Raw_Data_Input!D1311</f>
        <v>0</v>
      </c>
      <c r="H1312" s="14">
        <f>Raw_Data_Input!I1311</f>
        <v>0</v>
      </c>
      <c r="I1312" s="18" cm="1">
        <f t="array" ref="I1312">_xlfn.TEXTSPLIT(Raw_Data_Input!E1311,":")*24</f>
        <v>0</v>
      </c>
      <c r="J1312" s="18">
        <f t="shared" si="40"/>
        <v>0</v>
      </c>
      <c r="K1312" s="60">
        <f>Raw_Data_Input!J1311</f>
        <v>0</v>
      </c>
      <c r="M1312" t="str">
        <f t="shared" si="41"/>
        <v xml:space="preserve"> </v>
      </c>
    </row>
    <row r="1313" spans="2:13" x14ac:dyDescent="0.3">
      <c r="B1313" s="2">
        <f>Raw_Data_Input!B1312</f>
        <v>0</v>
      </c>
      <c r="C1313" s="13">
        <f>Raw_Data_Input!F1312</f>
        <v>0</v>
      </c>
      <c r="D1313" s="13">
        <f>Raw_Data_Input!G1312</f>
        <v>0</v>
      </c>
      <c r="E1313" s="12">
        <f>Raw_Data_Input!H1312</f>
        <v>0</v>
      </c>
      <c r="G1313" s="13">
        <f>Raw_Data_Input!D1312</f>
        <v>0</v>
      </c>
      <c r="H1313" s="14">
        <f>Raw_Data_Input!I1312</f>
        <v>0</v>
      </c>
      <c r="I1313" s="18" cm="1">
        <f t="array" ref="I1313">_xlfn.TEXTSPLIT(Raw_Data_Input!E1312,":")*24</f>
        <v>0</v>
      </c>
      <c r="J1313" s="18">
        <f t="shared" si="40"/>
        <v>0</v>
      </c>
      <c r="K1313" s="60">
        <f>Raw_Data_Input!J1312</f>
        <v>0</v>
      </c>
      <c r="M1313" t="str">
        <f t="shared" si="41"/>
        <v xml:space="preserve"> </v>
      </c>
    </row>
    <row r="1314" spans="2:13" x14ac:dyDescent="0.3">
      <c r="B1314" s="2">
        <f>Raw_Data_Input!B1313</f>
        <v>0</v>
      </c>
      <c r="C1314" s="13">
        <f>Raw_Data_Input!F1313</f>
        <v>0</v>
      </c>
      <c r="D1314" s="13">
        <f>Raw_Data_Input!G1313</f>
        <v>0</v>
      </c>
      <c r="E1314" s="12">
        <f>Raw_Data_Input!H1313</f>
        <v>0</v>
      </c>
      <c r="G1314" s="13">
        <f>Raw_Data_Input!D1313</f>
        <v>0</v>
      </c>
      <c r="H1314" s="14">
        <f>Raw_Data_Input!I1313</f>
        <v>0</v>
      </c>
      <c r="I1314" s="18" cm="1">
        <f t="array" ref="I1314">_xlfn.TEXTSPLIT(Raw_Data_Input!E1313,":")*24</f>
        <v>0</v>
      </c>
      <c r="J1314" s="18">
        <f t="shared" si="40"/>
        <v>0</v>
      </c>
      <c r="K1314" s="60">
        <f>Raw_Data_Input!J1313</f>
        <v>0</v>
      </c>
      <c r="M1314" t="str">
        <f t="shared" si="41"/>
        <v xml:space="preserve"> </v>
      </c>
    </row>
    <row r="1315" spans="2:13" x14ac:dyDescent="0.3">
      <c r="B1315" s="2">
        <f>Raw_Data_Input!B1314</f>
        <v>0</v>
      </c>
      <c r="C1315" s="13">
        <f>Raw_Data_Input!F1314</f>
        <v>0</v>
      </c>
      <c r="D1315" s="13">
        <f>Raw_Data_Input!G1314</f>
        <v>0</v>
      </c>
      <c r="E1315" s="12">
        <f>Raw_Data_Input!H1314</f>
        <v>0</v>
      </c>
      <c r="G1315" s="13">
        <f>Raw_Data_Input!D1314</f>
        <v>0</v>
      </c>
      <c r="H1315" s="14">
        <f>Raw_Data_Input!I1314</f>
        <v>0</v>
      </c>
      <c r="I1315" s="18" cm="1">
        <f t="array" ref="I1315">_xlfn.TEXTSPLIT(Raw_Data_Input!E1314,":")*24</f>
        <v>0</v>
      </c>
      <c r="J1315" s="18">
        <f t="shared" si="40"/>
        <v>0</v>
      </c>
      <c r="K1315" s="60">
        <f>Raw_Data_Input!J1314</f>
        <v>0</v>
      </c>
      <c r="M1315" t="str">
        <f t="shared" si="41"/>
        <v xml:space="preserve"> </v>
      </c>
    </row>
    <row r="1316" spans="2:13" x14ac:dyDescent="0.3">
      <c r="B1316" s="2">
        <f>Raw_Data_Input!B1315</f>
        <v>0</v>
      </c>
      <c r="C1316" s="13">
        <f>Raw_Data_Input!F1315</f>
        <v>0</v>
      </c>
      <c r="D1316" s="13">
        <f>Raw_Data_Input!G1315</f>
        <v>0</v>
      </c>
      <c r="E1316" s="12">
        <f>Raw_Data_Input!H1315</f>
        <v>0</v>
      </c>
      <c r="G1316" s="13">
        <f>Raw_Data_Input!D1315</f>
        <v>0</v>
      </c>
      <c r="H1316" s="14">
        <f>Raw_Data_Input!I1315</f>
        <v>0</v>
      </c>
      <c r="I1316" s="18" cm="1">
        <f t="array" ref="I1316">_xlfn.TEXTSPLIT(Raw_Data_Input!E1315,":")*24</f>
        <v>0</v>
      </c>
      <c r="J1316" s="18">
        <f t="shared" si="40"/>
        <v>0</v>
      </c>
      <c r="K1316" s="60">
        <f>Raw_Data_Input!J1315</f>
        <v>0</v>
      </c>
      <c r="M1316" t="str">
        <f t="shared" si="41"/>
        <v xml:space="preserve"> </v>
      </c>
    </row>
    <row r="1317" spans="2:13" x14ac:dyDescent="0.3">
      <c r="B1317" s="2">
        <f>Raw_Data_Input!B1316</f>
        <v>0</v>
      </c>
      <c r="C1317" s="13">
        <f>Raw_Data_Input!F1316</f>
        <v>0</v>
      </c>
      <c r="D1317" s="13">
        <f>Raw_Data_Input!G1316</f>
        <v>0</v>
      </c>
      <c r="E1317" s="12">
        <f>Raw_Data_Input!H1316</f>
        <v>0</v>
      </c>
      <c r="G1317" s="13">
        <f>Raw_Data_Input!D1316</f>
        <v>0</v>
      </c>
      <c r="H1317" s="14">
        <f>Raw_Data_Input!I1316</f>
        <v>0</v>
      </c>
      <c r="I1317" s="18" cm="1">
        <f t="array" ref="I1317">_xlfn.TEXTSPLIT(Raw_Data_Input!E1316,":")*24</f>
        <v>0</v>
      </c>
      <c r="J1317" s="18">
        <f t="shared" si="40"/>
        <v>0</v>
      </c>
      <c r="K1317" s="60">
        <f>Raw_Data_Input!J1316</f>
        <v>0</v>
      </c>
      <c r="M1317" t="str">
        <f t="shared" si="41"/>
        <v xml:space="preserve"> </v>
      </c>
    </row>
    <row r="1318" spans="2:13" x14ac:dyDescent="0.3">
      <c r="B1318" s="2">
        <f>Raw_Data_Input!B1317</f>
        <v>0</v>
      </c>
      <c r="C1318" s="13">
        <f>Raw_Data_Input!F1317</f>
        <v>0</v>
      </c>
      <c r="D1318" s="13">
        <f>Raw_Data_Input!G1317</f>
        <v>0</v>
      </c>
      <c r="E1318" s="12">
        <f>Raw_Data_Input!H1317</f>
        <v>0</v>
      </c>
      <c r="G1318" s="13">
        <f>Raw_Data_Input!D1317</f>
        <v>0</v>
      </c>
      <c r="H1318" s="14">
        <f>Raw_Data_Input!I1317</f>
        <v>0</v>
      </c>
      <c r="I1318" s="18" cm="1">
        <f t="array" ref="I1318">_xlfn.TEXTSPLIT(Raw_Data_Input!E1317,":")*24</f>
        <v>0</v>
      </c>
      <c r="J1318" s="18">
        <f t="shared" si="40"/>
        <v>0</v>
      </c>
      <c r="K1318" s="60">
        <f>Raw_Data_Input!J1317</f>
        <v>0</v>
      </c>
      <c r="M1318" t="str">
        <f t="shared" si="41"/>
        <v xml:space="preserve"> </v>
      </c>
    </row>
    <row r="1319" spans="2:13" x14ac:dyDescent="0.3">
      <c r="B1319" s="2">
        <f>Raw_Data_Input!B1318</f>
        <v>0</v>
      </c>
      <c r="C1319" s="13">
        <f>Raw_Data_Input!F1318</f>
        <v>0</v>
      </c>
      <c r="D1319" s="13">
        <f>Raw_Data_Input!G1318</f>
        <v>0</v>
      </c>
      <c r="E1319" s="12">
        <f>Raw_Data_Input!H1318</f>
        <v>0</v>
      </c>
      <c r="G1319" s="13">
        <f>Raw_Data_Input!D1318</f>
        <v>0</v>
      </c>
      <c r="H1319" s="14">
        <f>Raw_Data_Input!I1318</f>
        <v>0</v>
      </c>
      <c r="I1319" s="18" cm="1">
        <f t="array" ref="I1319">_xlfn.TEXTSPLIT(Raw_Data_Input!E1318,":")*24</f>
        <v>0</v>
      </c>
      <c r="J1319" s="18">
        <f t="shared" si="40"/>
        <v>0</v>
      </c>
      <c r="K1319" s="60">
        <f>Raw_Data_Input!J1318</f>
        <v>0</v>
      </c>
      <c r="M1319" t="str">
        <f t="shared" si="41"/>
        <v xml:space="preserve"> </v>
      </c>
    </row>
    <row r="1320" spans="2:13" x14ac:dyDescent="0.3">
      <c r="B1320" s="2">
        <f>Raw_Data_Input!B1319</f>
        <v>0</v>
      </c>
      <c r="C1320" s="13">
        <f>Raw_Data_Input!F1319</f>
        <v>0</v>
      </c>
      <c r="D1320" s="13">
        <f>Raw_Data_Input!G1319</f>
        <v>0</v>
      </c>
      <c r="E1320" s="12">
        <f>Raw_Data_Input!H1319</f>
        <v>0</v>
      </c>
      <c r="G1320" s="13">
        <f>Raw_Data_Input!D1319</f>
        <v>0</v>
      </c>
      <c r="H1320" s="14">
        <f>Raw_Data_Input!I1319</f>
        <v>0</v>
      </c>
      <c r="I1320" s="18" cm="1">
        <f t="array" ref="I1320">_xlfn.TEXTSPLIT(Raw_Data_Input!E1319,":")*24</f>
        <v>0</v>
      </c>
      <c r="J1320" s="18">
        <f t="shared" si="40"/>
        <v>0</v>
      </c>
      <c r="K1320" s="60">
        <f>Raw_Data_Input!J1319</f>
        <v>0</v>
      </c>
      <c r="M1320" t="str">
        <f t="shared" si="41"/>
        <v xml:space="preserve"> </v>
      </c>
    </row>
    <row r="1321" spans="2:13" x14ac:dyDescent="0.3">
      <c r="B1321" s="2">
        <f>Raw_Data_Input!B1320</f>
        <v>0</v>
      </c>
      <c r="C1321" s="13">
        <f>Raw_Data_Input!F1320</f>
        <v>0</v>
      </c>
      <c r="D1321" s="13">
        <f>Raw_Data_Input!G1320</f>
        <v>0</v>
      </c>
      <c r="E1321" s="12">
        <f>Raw_Data_Input!H1320</f>
        <v>0</v>
      </c>
      <c r="G1321" s="13">
        <f>Raw_Data_Input!D1320</f>
        <v>0</v>
      </c>
      <c r="H1321" s="14">
        <f>Raw_Data_Input!I1320</f>
        <v>0</v>
      </c>
      <c r="I1321" s="18" cm="1">
        <f t="array" ref="I1321">_xlfn.TEXTSPLIT(Raw_Data_Input!E1320,":")*24</f>
        <v>0</v>
      </c>
      <c r="J1321" s="18">
        <f t="shared" si="40"/>
        <v>0</v>
      </c>
      <c r="K1321" s="60">
        <f>Raw_Data_Input!J1320</f>
        <v>0</v>
      </c>
      <c r="M1321" t="str">
        <f t="shared" si="41"/>
        <v xml:space="preserve"> </v>
      </c>
    </row>
    <row r="1322" spans="2:13" x14ac:dyDescent="0.3">
      <c r="B1322" s="2">
        <f>Raw_Data_Input!B1321</f>
        <v>0</v>
      </c>
      <c r="C1322" s="13">
        <f>Raw_Data_Input!F1321</f>
        <v>0</v>
      </c>
      <c r="D1322" s="13">
        <f>Raw_Data_Input!G1321</f>
        <v>0</v>
      </c>
      <c r="E1322" s="12">
        <f>Raw_Data_Input!H1321</f>
        <v>0</v>
      </c>
      <c r="G1322" s="13">
        <f>Raw_Data_Input!D1321</f>
        <v>0</v>
      </c>
      <c r="H1322" s="14">
        <f>Raw_Data_Input!I1321</f>
        <v>0</v>
      </c>
      <c r="I1322" s="18" cm="1">
        <f t="array" ref="I1322">_xlfn.TEXTSPLIT(Raw_Data_Input!E1321,":")*24</f>
        <v>0</v>
      </c>
      <c r="J1322" s="18">
        <f t="shared" si="40"/>
        <v>0</v>
      </c>
      <c r="K1322" s="60">
        <f>Raw_Data_Input!J1321</f>
        <v>0</v>
      </c>
      <c r="M1322" t="str">
        <f t="shared" si="41"/>
        <v xml:space="preserve"> </v>
      </c>
    </row>
    <row r="1323" spans="2:13" x14ac:dyDescent="0.3">
      <c r="B1323" s="2">
        <f>Raw_Data_Input!B1322</f>
        <v>0</v>
      </c>
      <c r="C1323" s="13">
        <f>Raw_Data_Input!F1322</f>
        <v>0</v>
      </c>
      <c r="D1323" s="13">
        <f>Raw_Data_Input!G1322</f>
        <v>0</v>
      </c>
      <c r="E1323" s="12">
        <f>Raw_Data_Input!H1322</f>
        <v>0</v>
      </c>
      <c r="G1323" s="13">
        <f>Raw_Data_Input!D1322</f>
        <v>0</v>
      </c>
      <c r="H1323" s="14">
        <f>Raw_Data_Input!I1322</f>
        <v>0</v>
      </c>
      <c r="I1323" s="18" cm="1">
        <f t="array" ref="I1323">_xlfn.TEXTSPLIT(Raw_Data_Input!E1322,":")*24</f>
        <v>0</v>
      </c>
      <c r="J1323" s="18">
        <f t="shared" si="40"/>
        <v>0</v>
      </c>
      <c r="K1323" s="60">
        <f>Raw_Data_Input!J1322</f>
        <v>0</v>
      </c>
      <c r="M1323" t="str">
        <f t="shared" si="41"/>
        <v xml:space="preserve"> </v>
      </c>
    </row>
    <row r="1324" spans="2:13" x14ac:dyDescent="0.3">
      <c r="B1324" s="2">
        <f>Raw_Data_Input!B1323</f>
        <v>0</v>
      </c>
      <c r="C1324" s="13">
        <f>Raw_Data_Input!F1323</f>
        <v>0</v>
      </c>
      <c r="D1324" s="13">
        <f>Raw_Data_Input!G1323</f>
        <v>0</v>
      </c>
      <c r="E1324" s="12">
        <f>Raw_Data_Input!H1323</f>
        <v>0</v>
      </c>
      <c r="G1324" s="13">
        <f>Raw_Data_Input!D1323</f>
        <v>0</v>
      </c>
      <c r="H1324" s="14">
        <f>Raw_Data_Input!I1323</f>
        <v>0</v>
      </c>
      <c r="I1324" s="18" cm="1">
        <f t="array" ref="I1324">_xlfn.TEXTSPLIT(Raw_Data_Input!E1323,":")*24</f>
        <v>0</v>
      </c>
      <c r="J1324" s="18">
        <f t="shared" si="40"/>
        <v>0</v>
      </c>
      <c r="K1324" s="60">
        <f>Raw_Data_Input!J1323</f>
        <v>0</v>
      </c>
      <c r="M1324" t="str">
        <f t="shared" si="41"/>
        <v xml:space="preserve"> </v>
      </c>
    </row>
    <row r="1325" spans="2:13" x14ac:dyDescent="0.3">
      <c r="B1325" s="2">
        <f>Raw_Data_Input!B1324</f>
        <v>0</v>
      </c>
      <c r="C1325" s="13">
        <f>Raw_Data_Input!F1324</f>
        <v>0</v>
      </c>
      <c r="D1325" s="13">
        <f>Raw_Data_Input!G1324</f>
        <v>0</v>
      </c>
      <c r="E1325" s="12">
        <f>Raw_Data_Input!H1324</f>
        <v>0</v>
      </c>
      <c r="G1325" s="13">
        <f>Raw_Data_Input!D1324</f>
        <v>0</v>
      </c>
      <c r="H1325" s="14">
        <f>Raw_Data_Input!I1324</f>
        <v>0</v>
      </c>
      <c r="I1325" s="18" cm="1">
        <f t="array" ref="I1325">_xlfn.TEXTSPLIT(Raw_Data_Input!E1324,":")*24</f>
        <v>0</v>
      </c>
      <c r="J1325" s="18">
        <f t="shared" si="40"/>
        <v>0</v>
      </c>
      <c r="K1325" s="60">
        <f>Raw_Data_Input!J1324</f>
        <v>0</v>
      </c>
      <c r="M1325" t="str">
        <f t="shared" si="41"/>
        <v xml:space="preserve"> </v>
      </c>
    </row>
    <row r="1326" spans="2:13" x14ac:dyDescent="0.3">
      <c r="B1326" s="2">
        <f>Raw_Data_Input!B1325</f>
        <v>0</v>
      </c>
      <c r="C1326" s="13">
        <f>Raw_Data_Input!F1325</f>
        <v>0</v>
      </c>
      <c r="D1326" s="13">
        <f>Raw_Data_Input!G1325</f>
        <v>0</v>
      </c>
      <c r="E1326" s="12">
        <f>Raw_Data_Input!H1325</f>
        <v>0</v>
      </c>
      <c r="G1326" s="13">
        <f>Raw_Data_Input!D1325</f>
        <v>0</v>
      </c>
      <c r="H1326" s="14">
        <f>Raw_Data_Input!I1325</f>
        <v>0</v>
      </c>
      <c r="I1326" s="18" cm="1">
        <f t="array" ref="I1326">_xlfn.TEXTSPLIT(Raw_Data_Input!E1325,":")*24</f>
        <v>0</v>
      </c>
      <c r="J1326" s="18">
        <f t="shared" si="40"/>
        <v>0</v>
      </c>
      <c r="K1326" s="60">
        <f>Raw_Data_Input!J1325</f>
        <v>0</v>
      </c>
      <c r="M1326" t="str">
        <f t="shared" si="41"/>
        <v xml:space="preserve"> </v>
      </c>
    </row>
    <row r="1327" spans="2:13" x14ac:dyDescent="0.3">
      <c r="B1327" s="2">
        <f>Raw_Data_Input!B1326</f>
        <v>0</v>
      </c>
      <c r="C1327" s="13">
        <f>Raw_Data_Input!F1326</f>
        <v>0</v>
      </c>
      <c r="D1327" s="13">
        <f>Raw_Data_Input!G1326</f>
        <v>0</v>
      </c>
      <c r="E1327" s="12">
        <f>Raw_Data_Input!H1326</f>
        <v>0</v>
      </c>
      <c r="G1327" s="13">
        <f>Raw_Data_Input!D1326</f>
        <v>0</v>
      </c>
      <c r="H1327" s="14">
        <f>Raw_Data_Input!I1326</f>
        <v>0</v>
      </c>
      <c r="I1327" s="18" cm="1">
        <f t="array" ref="I1327">_xlfn.TEXTSPLIT(Raw_Data_Input!E1326,":")*24</f>
        <v>0</v>
      </c>
      <c r="J1327" s="18">
        <f t="shared" si="40"/>
        <v>0</v>
      </c>
      <c r="K1327" s="60">
        <f>Raw_Data_Input!J1326</f>
        <v>0</v>
      </c>
      <c r="M1327" t="str">
        <f t="shared" si="41"/>
        <v xml:space="preserve"> </v>
      </c>
    </row>
    <row r="1328" spans="2:13" x14ac:dyDescent="0.3">
      <c r="B1328" s="2">
        <f>Raw_Data_Input!B1327</f>
        <v>0</v>
      </c>
      <c r="C1328" s="13">
        <f>Raw_Data_Input!F1327</f>
        <v>0</v>
      </c>
      <c r="D1328" s="13">
        <f>Raw_Data_Input!G1327</f>
        <v>0</v>
      </c>
      <c r="E1328" s="12">
        <f>Raw_Data_Input!H1327</f>
        <v>0</v>
      </c>
      <c r="G1328" s="13">
        <f>Raw_Data_Input!D1327</f>
        <v>0</v>
      </c>
      <c r="H1328" s="14">
        <f>Raw_Data_Input!I1327</f>
        <v>0</v>
      </c>
      <c r="I1328" s="18" cm="1">
        <f t="array" ref="I1328">_xlfn.TEXTSPLIT(Raw_Data_Input!E1327,":")*24</f>
        <v>0</v>
      </c>
      <c r="J1328" s="18">
        <f t="shared" si="40"/>
        <v>0</v>
      </c>
      <c r="K1328" s="60">
        <f>Raw_Data_Input!J1327</f>
        <v>0</v>
      </c>
      <c r="M1328" t="str">
        <f t="shared" si="41"/>
        <v xml:space="preserve"> </v>
      </c>
    </row>
    <row r="1329" spans="2:13" x14ac:dyDescent="0.3">
      <c r="B1329" s="2">
        <f>Raw_Data_Input!B1328</f>
        <v>0</v>
      </c>
      <c r="C1329" s="13">
        <f>Raw_Data_Input!F1328</f>
        <v>0</v>
      </c>
      <c r="D1329" s="13">
        <f>Raw_Data_Input!G1328</f>
        <v>0</v>
      </c>
      <c r="E1329" s="12">
        <f>Raw_Data_Input!H1328</f>
        <v>0</v>
      </c>
      <c r="G1329" s="13">
        <f>Raw_Data_Input!D1328</f>
        <v>0</v>
      </c>
      <c r="H1329" s="14">
        <f>Raw_Data_Input!I1328</f>
        <v>0</v>
      </c>
      <c r="I1329" s="18" cm="1">
        <f t="array" ref="I1329">_xlfn.TEXTSPLIT(Raw_Data_Input!E1328,":")*24</f>
        <v>0</v>
      </c>
      <c r="J1329" s="18">
        <f t="shared" si="40"/>
        <v>0</v>
      </c>
      <c r="K1329" s="60">
        <f>Raw_Data_Input!J1328</f>
        <v>0</v>
      </c>
      <c r="M1329" t="str">
        <f t="shared" si="41"/>
        <v xml:space="preserve"> </v>
      </c>
    </row>
    <row r="1330" spans="2:13" x14ac:dyDescent="0.3">
      <c r="B1330" s="2">
        <f>Raw_Data_Input!B1329</f>
        <v>0</v>
      </c>
      <c r="C1330" s="13">
        <f>Raw_Data_Input!F1329</f>
        <v>0</v>
      </c>
      <c r="D1330" s="13">
        <f>Raw_Data_Input!G1329</f>
        <v>0</v>
      </c>
      <c r="E1330" s="12">
        <f>Raw_Data_Input!H1329</f>
        <v>0</v>
      </c>
      <c r="G1330" s="13">
        <f>Raw_Data_Input!D1329</f>
        <v>0</v>
      </c>
      <c r="H1330" s="14">
        <f>Raw_Data_Input!I1329</f>
        <v>0</v>
      </c>
      <c r="I1330" s="18" cm="1">
        <f t="array" ref="I1330">_xlfn.TEXTSPLIT(Raw_Data_Input!E1329,":")*24</f>
        <v>0</v>
      </c>
      <c r="J1330" s="18">
        <f t="shared" si="40"/>
        <v>0</v>
      </c>
      <c r="K1330" s="60">
        <f>Raw_Data_Input!J1329</f>
        <v>0</v>
      </c>
      <c r="M1330" t="str">
        <f t="shared" si="41"/>
        <v xml:space="preserve"> </v>
      </c>
    </row>
    <row r="1331" spans="2:13" x14ac:dyDescent="0.3">
      <c r="B1331" s="2">
        <f>Raw_Data_Input!B1330</f>
        <v>0</v>
      </c>
      <c r="C1331" s="13">
        <f>Raw_Data_Input!F1330</f>
        <v>0</v>
      </c>
      <c r="D1331" s="13">
        <f>Raw_Data_Input!G1330</f>
        <v>0</v>
      </c>
      <c r="E1331" s="12">
        <f>Raw_Data_Input!H1330</f>
        <v>0</v>
      </c>
      <c r="G1331" s="13">
        <f>Raw_Data_Input!D1330</f>
        <v>0</v>
      </c>
      <c r="H1331" s="14">
        <f>Raw_Data_Input!I1330</f>
        <v>0</v>
      </c>
      <c r="I1331" s="18" cm="1">
        <f t="array" ref="I1331">_xlfn.TEXTSPLIT(Raw_Data_Input!E1330,":")*24</f>
        <v>0</v>
      </c>
      <c r="J1331" s="18">
        <f t="shared" si="40"/>
        <v>0</v>
      </c>
      <c r="K1331" s="60">
        <f>Raw_Data_Input!J1330</f>
        <v>0</v>
      </c>
      <c r="M1331" t="str">
        <f t="shared" si="41"/>
        <v xml:space="preserve"> </v>
      </c>
    </row>
    <row r="1332" spans="2:13" x14ac:dyDescent="0.3">
      <c r="B1332" s="2">
        <f>Raw_Data_Input!B1331</f>
        <v>0</v>
      </c>
      <c r="C1332" s="13">
        <f>Raw_Data_Input!F1331</f>
        <v>0</v>
      </c>
      <c r="D1332" s="13">
        <f>Raw_Data_Input!G1331</f>
        <v>0</v>
      </c>
      <c r="E1332" s="12">
        <f>Raw_Data_Input!H1331</f>
        <v>0</v>
      </c>
      <c r="G1332" s="13">
        <f>Raw_Data_Input!D1331</f>
        <v>0</v>
      </c>
      <c r="H1332" s="14">
        <f>Raw_Data_Input!I1331</f>
        <v>0</v>
      </c>
      <c r="I1332" s="18" cm="1">
        <f t="array" ref="I1332">_xlfn.TEXTSPLIT(Raw_Data_Input!E1331,":")*24</f>
        <v>0</v>
      </c>
      <c r="J1332" s="18">
        <f t="shared" si="40"/>
        <v>0</v>
      </c>
      <c r="K1332" s="60">
        <f>Raw_Data_Input!J1331</f>
        <v>0</v>
      </c>
      <c r="M1332" t="str">
        <f t="shared" si="41"/>
        <v xml:space="preserve"> </v>
      </c>
    </row>
    <row r="1333" spans="2:13" x14ac:dyDescent="0.3">
      <c r="B1333" s="2">
        <f>Raw_Data_Input!B1332</f>
        <v>0</v>
      </c>
      <c r="C1333" s="13">
        <f>Raw_Data_Input!F1332</f>
        <v>0</v>
      </c>
      <c r="D1333" s="13">
        <f>Raw_Data_Input!G1332</f>
        <v>0</v>
      </c>
      <c r="E1333" s="12">
        <f>Raw_Data_Input!H1332</f>
        <v>0</v>
      </c>
      <c r="G1333" s="13">
        <f>Raw_Data_Input!D1332</f>
        <v>0</v>
      </c>
      <c r="H1333" s="14">
        <f>Raw_Data_Input!I1332</f>
        <v>0</v>
      </c>
      <c r="I1333" s="18" cm="1">
        <f t="array" ref="I1333">_xlfn.TEXTSPLIT(Raw_Data_Input!E1332,":")*24</f>
        <v>0</v>
      </c>
      <c r="J1333" s="18">
        <f t="shared" si="40"/>
        <v>0</v>
      </c>
      <c r="K1333" s="60">
        <f>Raw_Data_Input!J1332</f>
        <v>0</v>
      </c>
      <c r="M1333" t="str">
        <f t="shared" si="41"/>
        <v xml:space="preserve"> </v>
      </c>
    </row>
    <row r="1334" spans="2:13" x14ac:dyDescent="0.3">
      <c r="B1334" s="2">
        <f>Raw_Data_Input!B1333</f>
        <v>0</v>
      </c>
      <c r="C1334" s="13">
        <f>Raw_Data_Input!F1333</f>
        <v>0</v>
      </c>
      <c r="D1334" s="13">
        <f>Raw_Data_Input!G1333</f>
        <v>0</v>
      </c>
      <c r="E1334" s="12">
        <f>Raw_Data_Input!H1333</f>
        <v>0</v>
      </c>
      <c r="G1334" s="13">
        <f>Raw_Data_Input!D1333</f>
        <v>0</v>
      </c>
      <c r="H1334" s="14">
        <f>Raw_Data_Input!I1333</f>
        <v>0</v>
      </c>
      <c r="I1334" s="18" cm="1">
        <f t="array" ref="I1334">_xlfn.TEXTSPLIT(Raw_Data_Input!E1333,":")*24</f>
        <v>0</v>
      </c>
      <c r="J1334" s="18">
        <f t="shared" si="40"/>
        <v>0</v>
      </c>
      <c r="K1334" s="60">
        <f>Raw_Data_Input!J1333</f>
        <v>0</v>
      </c>
      <c r="M1334" t="str">
        <f t="shared" si="41"/>
        <v xml:space="preserve"> </v>
      </c>
    </row>
    <row r="1335" spans="2:13" x14ac:dyDescent="0.3">
      <c r="B1335" s="2">
        <f>Raw_Data_Input!B1334</f>
        <v>0</v>
      </c>
      <c r="C1335" s="13">
        <f>Raw_Data_Input!F1334</f>
        <v>0</v>
      </c>
      <c r="D1335" s="13">
        <f>Raw_Data_Input!G1334</f>
        <v>0</v>
      </c>
      <c r="E1335" s="12">
        <f>Raw_Data_Input!H1334</f>
        <v>0</v>
      </c>
      <c r="G1335" s="13">
        <f>Raw_Data_Input!D1334</f>
        <v>0</v>
      </c>
      <c r="H1335" s="14">
        <f>Raw_Data_Input!I1334</f>
        <v>0</v>
      </c>
      <c r="I1335" s="18" cm="1">
        <f t="array" ref="I1335">_xlfn.TEXTSPLIT(Raw_Data_Input!E1334,":")*24</f>
        <v>0</v>
      </c>
      <c r="J1335" s="18">
        <f t="shared" si="40"/>
        <v>0</v>
      </c>
      <c r="K1335" s="60">
        <f>Raw_Data_Input!J1334</f>
        <v>0</v>
      </c>
      <c r="M1335" t="str">
        <f t="shared" si="41"/>
        <v xml:space="preserve"> </v>
      </c>
    </row>
    <row r="1336" spans="2:13" x14ac:dyDescent="0.3">
      <c r="B1336" s="2">
        <f>Raw_Data_Input!B1335</f>
        <v>0</v>
      </c>
      <c r="C1336" s="13">
        <f>Raw_Data_Input!F1335</f>
        <v>0</v>
      </c>
      <c r="D1336" s="13">
        <f>Raw_Data_Input!G1335</f>
        <v>0</v>
      </c>
      <c r="E1336" s="12">
        <f>Raw_Data_Input!H1335</f>
        <v>0</v>
      </c>
      <c r="G1336" s="13">
        <f>Raw_Data_Input!D1335</f>
        <v>0</v>
      </c>
      <c r="H1336" s="14">
        <f>Raw_Data_Input!I1335</f>
        <v>0</v>
      </c>
      <c r="I1336" s="18" cm="1">
        <f t="array" ref="I1336">_xlfn.TEXTSPLIT(Raw_Data_Input!E1335,":")*24</f>
        <v>0</v>
      </c>
      <c r="J1336" s="18">
        <f t="shared" si="40"/>
        <v>0</v>
      </c>
      <c r="K1336" s="60">
        <f>Raw_Data_Input!J1335</f>
        <v>0</v>
      </c>
      <c r="M1336" t="str">
        <f t="shared" si="41"/>
        <v xml:space="preserve"> </v>
      </c>
    </row>
    <row r="1337" spans="2:13" x14ac:dyDescent="0.3">
      <c r="B1337" s="2">
        <f>Raw_Data_Input!B1336</f>
        <v>0</v>
      </c>
      <c r="C1337" s="13">
        <f>Raw_Data_Input!F1336</f>
        <v>0</v>
      </c>
      <c r="D1337" s="13">
        <f>Raw_Data_Input!G1336</f>
        <v>0</v>
      </c>
      <c r="E1337" s="12">
        <f>Raw_Data_Input!H1336</f>
        <v>0</v>
      </c>
      <c r="G1337" s="13">
        <f>Raw_Data_Input!D1336</f>
        <v>0</v>
      </c>
      <c r="H1337" s="14">
        <f>Raw_Data_Input!I1336</f>
        <v>0</v>
      </c>
      <c r="I1337" s="18" cm="1">
        <f t="array" ref="I1337">_xlfn.TEXTSPLIT(Raw_Data_Input!E1336,":")*24</f>
        <v>0</v>
      </c>
      <c r="J1337" s="18">
        <f t="shared" si="40"/>
        <v>0</v>
      </c>
      <c r="K1337" s="60">
        <f>Raw_Data_Input!J1336</f>
        <v>0</v>
      </c>
      <c r="M1337" t="str">
        <f t="shared" si="41"/>
        <v xml:space="preserve"> </v>
      </c>
    </row>
    <row r="1338" spans="2:13" x14ac:dyDescent="0.3">
      <c r="B1338" s="2">
        <f>Raw_Data_Input!B1337</f>
        <v>0</v>
      </c>
      <c r="C1338" s="13">
        <f>Raw_Data_Input!F1337</f>
        <v>0</v>
      </c>
      <c r="D1338" s="13">
        <f>Raw_Data_Input!G1337</f>
        <v>0</v>
      </c>
      <c r="E1338" s="12">
        <f>Raw_Data_Input!H1337</f>
        <v>0</v>
      </c>
      <c r="G1338" s="13">
        <f>Raw_Data_Input!D1337</f>
        <v>0</v>
      </c>
      <c r="H1338" s="14">
        <f>Raw_Data_Input!I1337</f>
        <v>0</v>
      </c>
      <c r="I1338" s="18" cm="1">
        <f t="array" ref="I1338">_xlfn.TEXTSPLIT(Raw_Data_Input!E1337,":")*24</f>
        <v>0</v>
      </c>
      <c r="J1338" s="18">
        <f t="shared" si="40"/>
        <v>0</v>
      </c>
      <c r="K1338" s="60">
        <f>Raw_Data_Input!J1337</f>
        <v>0</v>
      </c>
      <c r="M1338" t="str">
        <f t="shared" si="41"/>
        <v xml:space="preserve"> </v>
      </c>
    </row>
    <row r="1339" spans="2:13" x14ac:dyDescent="0.3">
      <c r="B1339" s="2">
        <f>Raw_Data_Input!B1338</f>
        <v>0</v>
      </c>
      <c r="C1339" s="13">
        <f>Raw_Data_Input!F1338</f>
        <v>0</v>
      </c>
      <c r="D1339" s="13">
        <f>Raw_Data_Input!G1338</f>
        <v>0</v>
      </c>
      <c r="E1339" s="12">
        <f>Raw_Data_Input!H1338</f>
        <v>0</v>
      </c>
      <c r="G1339" s="13">
        <f>Raw_Data_Input!D1338</f>
        <v>0</v>
      </c>
      <c r="H1339" s="14">
        <f>Raw_Data_Input!I1338</f>
        <v>0</v>
      </c>
      <c r="I1339" s="18" cm="1">
        <f t="array" ref="I1339">_xlfn.TEXTSPLIT(Raw_Data_Input!E1338,":")*24</f>
        <v>0</v>
      </c>
      <c r="J1339" s="18">
        <f t="shared" si="40"/>
        <v>0</v>
      </c>
      <c r="K1339" s="60">
        <f>Raw_Data_Input!J1338</f>
        <v>0</v>
      </c>
      <c r="M1339" t="str">
        <f t="shared" si="41"/>
        <v xml:space="preserve"> </v>
      </c>
    </row>
    <row r="1340" spans="2:13" x14ac:dyDescent="0.3">
      <c r="B1340" s="2">
        <f>Raw_Data_Input!B1339</f>
        <v>0</v>
      </c>
      <c r="C1340" s="13">
        <f>Raw_Data_Input!F1339</f>
        <v>0</v>
      </c>
      <c r="D1340" s="13">
        <f>Raw_Data_Input!G1339</f>
        <v>0</v>
      </c>
      <c r="E1340" s="12">
        <f>Raw_Data_Input!H1339</f>
        <v>0</v>
      </c>
      <c r="G1340" s="13">
        <f>Raw_Data_Input!D1339</f>
        <v>0</v>
      </c>
      <c r="H1340" s="14">
        <f>Raw_Data_Input!I1339</f>
        <v>0</v>
      </c>
      <c r="I1340" s="18" cm="1">
        <f t="array" ref="I1340">_xlfn.TEXTSPLIT(Raw_Data_Input!E1339,":")*24</f>
        <v>0</v>
      </c>
      <c r="J1340" s="18">
        <f t="shared" si="40"/>
        <v>0</v>
      </c>
      <c r="K1340" s="60">
        <f>Raw_Data_Input!J1339</f>
        <v>0</v>
      </c>
      <c r="M1340" t="str">
        <f t="shared" si="41"/>
        <v xml:space="preserve"> </v>
      </c>
    </row>
    <row r="1341" spans="2:13" x14ac:dyDescent="0.3">
      <c r="B1341" s="2">
        <f>Raw_Data_Input!B1340</f>
        <v>0</v>
      </c>
      <c r="C1341" s="13">
        <f>Raw_Data_Input!F1340</f>
        <v>0</v>
      </c>
      <c r="D1341" s="13">
        <f>Raw_Data_Input!G1340</f>
        <v>0</v>
      </c>
      <c r="E1341" s="12">
        <f>Raw_Data_Input!H1340</f>
        <v>0</v>
      </c>
      <c r="G1341" s="13">
        <f>Raw_Data_Input!D1340</f>
        <v>0</v>
      </c>
      <c r="H1341" s="14">
        <f>Raw_Data_Input!I1340</f>
        <v>0</v>
      </c>
      <c r="I1341" s="18" cm="1">
        <f t="array" ref="I1341">_xlfn.TEXTSPLIT(Raw_Data_Input!E1340,":")*24</f>
        <v>0</v>
      </c>
      <c r="J1341" s="18">
        <f t="shared" si="40"/>
        <v>0</v>
      </c>
      <c r="K1341" s="60">
        <f>Raw_Data_Input!J1340</f>
        <v>0</v>
      </c>
      <c r="M1341" t="str">
        <f t="shared" si="41"/>
        <v xml:space="preserve"> </v>
      </c>
    </row>
    <row r="1342" spans="2:13" x14ac:dyDescent="0.3">
      <c r="B1342" s="2">
        <f>Raw_Data_Input!B1341</f>
        <v>0</v>
      </c>
      <c r="C1342" s="13">
        <f>Raw_Data_Input!F1341</f>
        <v>0</v>
      </c>
      <c r="D1342" s="13">
        <f>Raw_Data_Input!G1341</f>
        <v>0</v>
      </c>
      <c r="E1342" s="12">
        <f>Raw_Data_Input!H1341</f>
        <v>0</v>
      </c>
      <c r="G1342" s="13">
        <f>Raw_Data_Input!D1341</f>
        <v>0</v>
      </c>
      <c r="H1342" s="14">
        <f>Raw_Data_Input!I1341</f>
        <v>0</v>
      </c>
      <c r="I1342" s="18" cm="1">
        <f t="array" ref="I1342">_xlfn.TEXTSPLIT(Raw_Data_Input!E1341,":")*24</f>
        <v>0</v>
      </c>
      <c r="J1342" s="18">
        <f t="shared" si="40"/>
        <v>0</v>
      </c>
      <c r="K1342" s="60">
        <f>Raw_Data_Input!J1341</f>
        <v>0</v>
      </c>
      <c r="M1342" t="str">
        <f t="shared" si="41"/>
        <v xml:space="preserve"> </v>
      </c>
    </row>
    <row r="1343" spans="2:13" x14ac:dyDescent="0.3">
      <c r="B1343" s="2">
        <f>Raw_Data_Input!B1342</f>
        <v>0</v>
      </c>
      <c r="C1343" s="13">
        <f>Raw_Data_Input!F1342</f>
        <v>0</v>
      </c>
      <c r="D1343" s="13">
        <f>Raw_Data_Input!G1342</f>
        <v>0</v>
      </c>
      <c r="E1343" s="12">
        <f>Raw_Data_Input!H1342</f>
        <v>0</v>
      </c>
      <c r="G1343" s="13">
        <f>Raw_Data_Input!D1342</f>
        <v>0</v>
      </c>
      <c r="H1343" s="14">
        <f>Raw_Data_Input!I1342</f>
        <v>0</v>
      </c>
      <c r="I1343" s="18" cm="1">
        <f t="array" ref="I1343">_xlfn.TEXTSPLIT(Raw_Data_Input!E1342,":")*24</f>
        <v>0</v>
      </c>
      <c r="J1343" s="18">
        <f t="shared" si="40"/>
        <v>0</v>
      </c>
      <c r="K1343" s="60">
        <f>Raw_Data_Input!J1342</f>
        <v>0</v>
      </c>
      <c r="M1343" t="str">
        <f t="shared" si="41"/>
        <v xml:space="preserve"> </v>
      </c>
    </row>
    <row r="1344" spans="2:13" x14ac:dyDescent="0.3">
      <c r="B1344" s="2">
        <f>Raw_Data_Input!B1343</f>
        <v>0</v>
      </c>
      <c r="C1344" s="13">
        <f>Raw_Data_Input!F1343</f>
        <v>0</v>
      </c>
      <c r="D1344" s="13">
        <f>Raw_Data_Input!G1343</f>
        <v>0</v>
      </c>
      <c r="E1344" s="12">
        <f>Raw_Data_Input!H1343</f>
        <v>0</v>
      </c>
      <c r="G1344" s="13">
        <f>Raw_Data_Input!D1343</f>
        <v>0</v>
      </c>
      <c r="H1344" s="14">
        <f>Raw_Data_Input!I1343</f>
        <v>0</v>
      </c>
      <c r="I1344" s="18" cm="1">
        <f t="array" ref="I1344">_xlfn.TEXTSPLIT(Raw_Data_Input!E1343,":")*24</f>
        <v>0</v>
      </c>
      <c r="J1344" s="18">
        <f t="shared" si="40"/>
        <v>0</v>
      </c>
      <c r="K1344" s="60">
        <f>Raw_Data_Input!J1343</f>
        <v>0</v>
      </c>
      <c r="M1344" t="str">
        <f t="shared" si="41"/>
        <v xml:space="preserve"> </v>
      </c>
    </row>
    <row r="1345" spans="2:13" x14ac:dyDescent="0.3">
      <c r="B1345" s="2">
        <f>Raw_Data_Input!B1344</f>
        <v>0</v>
      </c>
      <c r="C1345" s="13">
        <f>Raw_Data_Input!F1344</f>
        <v>0</v>
      </c>
      <c r="D1345" s="13">
        <f>Raw_Data_Input!G1344</f>
        <v>0</v>
      </c>
      <c r="E1345" s="12">
        <f>Raw_Data_Input!H1344</f>
        <v>0</v>
      </c>
      <c r="G1345" s="13">
        <f>Raw_Data_Input!D1344</f>
        <v>0</v>
      </c>
      <c r="H1345" s="14">
        <f>Raw_Data_Input!I1344</f>
        <v>0</v>
      </c>
      <c r="I1345" s="18" cm="1">
        <f t="array" ref="I1345">_xlfn.TEXTSPLIT(Raw_Data_Input!E1344,":")*24</f>
        <v>0</v>
      </c>
      <c r="J1345" s="18">
        <f t="shared" si="40"/>
        <v>0</v>
      </c>
      <c r="K1345" s="60">
        <f>Raw_Data_Input!J1344</f>
        <v>0</v>
      </c>
      <c r="M1345" t="str">
        <f t="shared" si="41"/>
        <v xml:space="preserve"> </v>
      </c>
    </row>
    <row r="1346" spans="2:13" x14ac:dyDescent="0.3">
      <c r="B1346" s="2">
        <f>Raw_Data_Input!B1345</f>
        <v>0</v>
      </c>
      <c r="C1346" s="13">
        <f>Raw_Data_Input!F1345</f>
        <v>0</v>
      </c>
      <c r="D1346" s="13">
        <f>Raw_Data_Input!G1345</f>
        <v>0</v>
      </c>
      <c r="E1346" s="12">
        <f>Raw_Data_Input!H1345</f>
        <v>0</v>
      </c>
      <c r="G1346" s="13">
        <f>Raw_Data_Input!D1345</f>
        <v>0</v>
      </c>
      <c r="H1346" s="14">
        <f>Raw_Data_Input!I1345</f>
        <v>0</v>
      </c>
      <c r="I1346" s="18" cm="1">
        <f t="array" ref="I1346">_xlfn.TEXTSPLIT(Raw_Data_Input!E1345,":")*24</f>
        <v>0</v>
      </c>
      <c r="J1346" s="18">
        <f t="shared" si="40"/>
        <v>0</v>
      </c>
      <c r="K1346" s="60">
        <f>Raw_Data_Input!J1345</f>
        <v>0</v>
      </c>
      <c r="M1346" t="str">
        <f t="shared" si="41"/>
        <v xml:space="preserve"> </v>
      </c>
    </row>
    <row r="1347" spans="2:13" x14ac:dyDescent="0.3">
      <c r="B1347" s="2">
        <f>Raw_Data_Input!B1346</f>
        <v>0</v>
      </c>
      <c r="C1347" s="13">
        <f>Raw_Data_Input!F1346</f>
        <v>0</v>
      </c>
      <c r="D1347" s="13">
        <f>Raw_Data_Input!G1346</f>
        <v>0</v>
      </c>
      <c r="E1347" s="12">
        <f>Raw_Data_Input!H1346</f>
        <v>0</v>
      </c>
      <c r="G1347" s="13">
        <f>Raw_Data_Input!D1346</f>
        <v>0</v>
      </c>
      <c r="H1347" s="14">
        <f>Raw_Data_Input!I1346</f>
        <v>0</v>
      </c>
      <c r="I1347" s="18" cm="1">
        <f t="array" ref="I1347">_xlfn.TEXTSPLIT(Raw_Data_Input!E1346,":")*24</f>
        <v>0</v>
      </c>
      <c r="J1347" s="18">
        <f t="shared" si="40"/>
        <v>0</v>
      </c>
      <c r="K1347" s="60">
        <f>Raw_Data_Input!J1346</f>
        <v>0</v>
      </c>
      <c r="M1347" t="str">
        <f t="shared" si="41"/>
        <v xml:space="preserve"> </v>
      </c>
    </row>
    <row r="1348" spans="2:13" x14ac:dyDescent="0.3">
      <c r="B1348" s="2">
        <f>Raw_Data_Input!B1347</f>
        <v>0</v>
      </c>
      <c r="C1348" s="13">
        <f>Raw_Data_Input!F1347</f>
        <v>0</v>
      </c>
      <c r="D1348" s="13">
        <f>Raw_Data_Input!G1347</f>
        <v>0</v>
      </c>
      <c r="E1348" s="12">
        <f>Raw_Data_Input!H1347</f>
        <v>0</v>
      </c>
      <c r="G1348" s="13">
        <f>Raw_Data_Input!D1347</f>
        <v>0</v>
      </c>
      <c r="H1348" s="14">
        <f>Raw_Data_Input!I1347</f>
        <v>0</v>
      </c>
      <c r="I1348" s="18" cm="1">
        <f t="array" ref="I1348">_xlfn.TEXTSPLIT(Raw_Data_Input!E1347,":")*24</f>
        <v>0</v>
      </c>
      <c r="J1348" s="18">
        <f t="shared" si="40"/>
        <v>0</v>
      </c>
      <c r="K1348" s="60">
        <f>Raw_Data_Input!J1347</f>
        <v>0</v>
      </c>
      <c r="M1348" t="str">
        <f t="shared" si="41"/>
        <v xml:space="preserve"> </v>
      </c>
    </row>
    <row r="1349" spans="2:13" x14ac:dyDescent="0.3">
      <c r="B1349" s="2">
        <f>Raw_Data_Input!B1348</f>
        <v>0</v>
      </c>
      <c r="C1349" s="13">
        <f>Raw_Data_Input!F1348</f>
        <v>0</v>
      </c>
      <c r="D1349" s="13">
        <f>Raw_Data_Input!G1348</f>
        <v>0</v>
      </c>
      <c r="E1349" s="12">
        <f>Raw_Data_Input!H1348</f>
        <v>0</v>
      </c>
      <c r="G1349" s="13">
        <f>Raw_Data_Input!D1348</f>
        <v>0</v>
      </c>
      <c r="H1349" s="14">
        <f>Raw_Data_Input!I1348</f>
        <v>0</v>
      </c>
      <c r="I1349" s="18" cm="1">
        <f t="array" ref="I1349">_xlfn.TEXTSPLIT(Raw_Data_Input!E1348,":")*24</f>
        <v>0</v>
      </c>
      <c r="J1349" s="18">
        <f t="shared" ref="J1349:J1412" si="42">H1349*I1349</f>
        <v>0</v>
      </c>
      <c r="K1349" s="60">
        <f>Raw_Data_Input!J1348</f>
        <v>0</v>
      </c>
      <c r="M1349" t="str">
        <f t="shared" ref="M1349" si="43">IF(I1349&gt;0,TRUE," ")</f>
        <v xml:space="preserve"> </v>
      </c>
    </row>
    <row r="1350" spans="2:13" x14ac:dyDescent="0.3">
      <c r="B1350" s="2">
        <f>Raw_Data_Input!B1349</f>
        <v>0</v>
      </c>
      <c r="C1350" s="13">
        <f>Raw_Data_Input!F1349</f>
        <v>0</v>
      </c>
      <c r="D1350" s="13">
        <f>Raw_Data_Input!G1349</f>
        <v>0</v>
      </c>
      <c r="E1350" s="12">
        <f>Raw_Data_Input!H1349</f>
        <v>0</v>
      </c>
      <c r="G1350" s="13">
        <f>Raw_Data_Input!D1349</f>
        <v>0</v>
      </c>
      <c r="H1350" s="14">
        <f>Raw_Data_Input!I1349</f>
        <v>0</v>
      </c>
      <c r="I1350" s="18" cm="1">
        <f t="array" ref="I1350">_xlfn.TEXTSPLIT(Raw_Data_Input!E1349,":")*24</f>
        <v>0</v>
      </c>
      <c r="J1350" s="18">
        <f t="shared" si="42"/>
        <v>0</v>
      </c>
      <c r="K1350" s="60">
        <f>Raw_Data_Input!J1349</f>
        <v>0</v>
      </c>
    </row>
    <row r="1351" spans="2:13" x14ac:dyDescent="0.3">
      <c r="B1351" s="2">
        <f>Raw_Data_Input!B1350</f>
        <v>0</v>
      </c>
      <c r="C1351" s="13">
        <f>Raw_Data_Input!F1350</f>
        <v>0</v>
      </c>
      <c r="D1351" s="13">
        <f>Raw_Data_Input!G1350</f>
        <v>0</v>
      </c>
      <c r="E1351" s="12">
        <f>Raw_Data_Input!H1350</f>
        <v>0</v>
      </c>
      <c r="G1351" s="13">
        <f>Raw_Data_Input!D1350</f>
        <v>0</v>
      </c>
      <c r="H1351" s="14">
        <f>Raw_Data_Input!I1350</f>
        <v>0</v>
      </c>
      <c r="I1351" s="18" cm="1">
        <f t="array" ref="I1351">_xlfn.TEXTSPLIT(Raw_Data_Input!E1350,":")*24</f>
        <v>0</v>
      </c>
      <c r="J1351" s="18">
        <f t="shared" si="42"/>
        <v>0</v>
      </c>
      <c r="K1351" s="60">
        <f>Raw_Data_Input!J1350</f>
        <v>0</v>
      </c>
    </row>
    <row r="1352" spans="2:13" x14ac:dyDescent="0.3">
      <c r="B1352" s="2">
        <f>Raw_Data_Input!B1351</f>
        <v>0</v>
      </c>
      <c r="C1352" s="13">
        <f>Raw_Data_Input!F1351</f>
        <v>0</v>
      </c>
      <c r="D1352" s="13">
        <f>Raw_Data_Input!G1351</f>
        <v>0</v>
      </c>
      <c r="E1352" s="12">
        <f>Raw_Data_Input!H1351</f>
        <v>0</v>
      </c>
      <c r="G1352" s="13">
        <f>Raw_Data_Input!D1351</f>
        <v>0</v>
      </c>
      <c r="H1352" s="14">
        <f>Raw_Data_Input!I1351</f>
        <v>0</v>
      </c>
      <c r="I1352" s="18" cm="1">
        <f t="array" ref="I1352">_xlfn.TEXTSPLIT(Raw_Data_Input!E1351,":")*24</f>
        <v>0</v>
      </c>
      <c r="J1352" s="18">
        <f t="shared" si="42"/>
        <v>0</v>
      </c>
      <c r="K1352" s="60">
        <f>Raw_Data_Input!J1351</f>
        <v>0</v>
      </c>
    </row>
    <row r="1353" spans="2:13" x14ac:dyDescent="0.3">
      <c r="B1353" s="2">
        <f>Raw_Data_Input!B1352</f>
        <v>0</v>
      </c>
      <c r="C1353" s="13">
        <f>Raw_Data_Input!F1352</f>
        <v>0</v>
      </c>
      <c r="D1353" s="13">
        <f>Raw_Data_Input!G1352</f>
        <v>0</v>
      </c>
      <c r="E1353" s="12">
        <f>Raw_Data_Input!H1352</f>
        <v>0</v>
      </c>
      <c r="G1353" s="13">
        <f>Raw_Data_Input!D1352</f>
        <v>0</v>
      </c>
      <c r="H1353" s="14">
        <f>Raw_Data_Input!I1352</f>
        <v>0</v>
      </c>
      <c r="I1353" s="18" cm="1">
        <f t="array" ref="I1353">_xlfn.TEXTSPLIT(Raw_Data_Input!E1352,":")*24</f>
        <v>0</v>
      </c>
      <c r="J1353" s="18">
        <f t="shared" si="42"/>
        <v>0</v>
      </c>
      <c r="K1353" s="60">
        <f>Raw_Data_Input!J1352</f>
        <v>0</v>
      </c>
    </row>
    <row r="1354" spans="2:13" x14ac:dyDescent="0.3">
      <c r="B1354" s="2">
        <f>Raw_Data_Input!B1353</f>
        <v>0</v>
      </c>
      <c r="C1354" s="13">
        <f>Raw_Data_Input!F1353</f>
        <v>0</v>
      </c>
      <c r="D1354" s="13">
        <f>Raw_Data_Input!G1353</f>
        <v>0</v>
      </c>
      <c r="E1354" s="12">
        <f>Raw_Data_Input!H1353</f>
        <v>0</v>
      </c>
      <c r="G1354" s="13">
        <f>Raw_Data_Input!D1353</f>
        <v>0</v>
      </c>
      <c r="H1354" s="14">
        <f>Raw_Data_Input!I1353</f>
        <v>0</v>
      </c>
      <c r="I1354" s="18" cm="1">
        <f t="array" ref="I1354">_xlfn.TEXTSPLIT(Raw_Data_Input!E1353,":")*24</f>
        <v>0</v>
      </c>
      <c r="J1354" s="18">
        <f t="shared" si="42"/>
        <v>0</v>
      </c>
      <c r="K1354" s="60">
        <f>Raw_Data_Input!J1353</f>
        <v>0</v>
      </c>
    </row>
    <row r="1355" spans="2:13" x14ac:dyDescent="0.3">
      <c r="B1355" s="2">
        <f>Raw_Data_Input!B1354</f>
        <v>0</v>
      </c>
      <c r="C1355" s="13">
        <f>Raw_Data_Input!F1354</f>
        <v>0</v>
      </c>
      <c r="D1355" s="13">
        <f>Raw_Data_Input!G1354</f>
        <v>0</v>
      </c>
      <c r="E1355" s="12">
        <f>Raw_Data_Input!H1354</f>
        <v>0</v>
      </c>
      <c r="G1355" s="13">
        <f>Raw_Data_Input!D1354</f>
        <v>0</v>
      </c>
      <c r="H1355" s="14">
        <f>Raw_Data_Input!I1354</f>
        <v>0</v>
      </c>
      <c r="I1355" s="18" cm="1">
        <f t="array" ref="I1355">_xlfn.TEXTSPLIT(Raw_Data_Input!E1354,":")*24</f>
        <v>0</v>
      </c>
      <c r="J1355" s="18">
        <f t="shared" si="42"/>
        <v>0</v>
      </c>
      <c r="K1355" s="60">
        <f>Raw_Data_Input!J1354</f>
        <v>0</v>
      </c>
    </row>
    <row r="1356" spans="2:13" x14ac:dyDescent="0.3">
      <c r="B1356" s="2">
        <f>Raw_Data_Input!B1355</f>
        <v>0</v>
      </c>
      <c r="C1356" s="13">
        <f>Raw_Data_Input!F1355</f>
        <v>0</v>
      </c>
      <c r="D1356" s="13">
        <f>Raw_Data_Input!G1355</f>
        <v>0</v>
      </c>
      <c r="E1356" s="12">
        <f>Raw_Data_Input!H1355</f>
        <v>0</v>
      </c>
      <c r="G1356" s="13">
        <f>Raw_Data_Input!D1355</f>
        <v>0</v>
      </c>
      <c r="H1356" s="14">
        <f>Raw_Data_Input!I1355</f>
        <v>0</v>
      </c>
      <c r="I1356" s="18" cm="1">
        <f t="array" ref="I1356">_xlfn.TEXTSPLIT(Raw_Data_Input!E1355,":")*24</f>
        <v>0</v>
      </c>
      <c r="J1356" s="18">
        <f t="shared" si="42"/>
        <v>0</v>
      </c>
      <c r="K1356" s="60">
        <f>Raw_Data_Input!J1355</f>
        <v>0</v>
      </c>
    </row>
    <row r="1357" spans="2:13" x14ac:dyDescent="0.3">
      <c r="B1357" s="2">
        <f>Raw_Data_Input!B1356</f>
        <v>0</v>
      </c>
      <c r="C1357" s="13">
        <f>Raw_Data_Input!F1356</f>
        <v>0</v>
      </c>
      <c r="D1357" s="13">
        <f>Raw_Data_Input!G1356</f>
        <v>0</v>
      </c>
      <c r="E1357" s="12">
        <f>Raw_Data_Input!H1356</f>
        <v>0</v>
      </c>
      <c r="G1357" s="13">
        <f>Raw_Data_Input!D1356</f>
        <v>0</v>
      </c>
      <c r="H1357" s="14">
        <f>Raw_Data_Input!I1356</f>
        <v>0</v>
      </c>
      <c r="I1357" s="18" cm="1">
        <f t="array" ref="I1357">_xlfn.TEXTSPLIT(Raw_Data_Input!E1356,":")*24</f>
        <v>0</v>
      </c>
      <c r="J1357" s="18">
        <f t="shared" si="42"/>
        <v>0</v>
      </c>
      <c r="K1357" s="60">
        <f>Raw_Data_Input!J1356</f>
        <v>0</v>
      </c>
    </row>
    <row r="1358" spans="2:13" x14ac:dyDescent="0.3">
      <c r="B1358" s="2">
        <f>Raw_Data_Input!B1357</f>
        <v>0</v>
      </c>
      <c r="C1358" s="13">
        <f>Raw_Data_Input!F1357</f>
        <v>0</v>
      </c>
      <c r="D1358" s="13">
        <f>Raw_Data_Input!G1357</f>
        <v>0</v>
      </c>
      <c r="E1358" s="12">
        <f>Raw_Data_Input!H1357</f>
        <v>0</v>
      </c>
      <c r="G1358" s="13">
        <f>Raw_Data_Input!D1357</f>
        <v>0</v>
      </c>
      <c r="H1358" s="14">
        <f>Raw_Data_Input!I1357</f>
        <v>0</v>
      </c>
      <c r="I1358" s="18" cm="1">
        <f t="array" ref="I1358">_xlfn.TEXTSPLIT(Raw_Data_Input!E1357,":")*24</f>
        <v>0</v>
      </c>
      <c r="J1358" s="18">
        <f t="shared" si="42"/>
        <v>0</v>
      </c>
      <c r="K1358" s="60">
        <f>Raw_Data_Input!J1357</f>
        <v>0</v>
      </c>
    </row>
    <row r="1359" spans="2:13" x14ac:dyDescent="0.3">
      <c r="B1359" s="2">
        <f>Raw_Data_Input!B1358</f>
        <v>0</v>
      </c>
      <c r="C1359" s="13">
        <f>Raw_Data_Input!F1358</f>
        <v>0</v>
      </c>
      <c r="D1359" s="13">
        <f>Raw_Data_Input!G1358</f>
        <v>0</v>
      </c>
      <c r="E1359" s="12">
        <f>Raw_Data_Input!H1358</f>
        <v>0</v>
      </c>
      <c r="G1359" s="13">
        <f>Raw_Data_Input!D1358</f>
        <v>0</v>
      </c>
      <c r="H1359" s="14">
        <f>Raw_Data_Input!I1358</f>
        <v>0</v>
      </c>
      <c r="I1359" s="18" cm="1">
        <f t="array" ref="I1359">_xlfn.TEXTSPLIT(Raw_Data_Input!E1358,":")*24</f>
        <v>0</v>
      </c>
      <c r="J1359" s="18">
        <f t="shared" si="42"/>
        <v>0</v>
      </c>
      <c r="K1359" s="60">
        <f>Raw_Data_Input!J1358</f>
        <v>0</v>
      </c>
    </row>
    <row r="1360" spans="2:13" x14ac:dyDescent="0.3">
      <c r="B1360" s="2">
        <f>Raw_Data_Input!B1359</f>
        <v>0</v>
      </c>
      <c r="C1360" s="13">
        <f>Raw_Data_Input!F1359</f>
        <v>0</v>
      </c>
      <c r="D1360" s="13">
        <f>Raw_Data_Input!G1359</f>
        <v>0</v>
      </c>
      <c r="E1360" s="12">
        <f>Raw_Data_Input!H1359</f>
        <v>0</v>
      </c>
      <c r="G1360" s="13">
        <f>Raw_Data_Input!D1359</f>
        <v>0</v>
      </c>
      <c r="H1360" s="14">
        <f>Raw_Data_Input!I1359</f>
        <v>0</v>
      </c>
      <c r="I1360" s="18" cm="1">
        <f t="array" ref="I1360">_xlfn.TEXTSPLIT(Raw_Data_Input!E1359,":")*24</f>
        <v>0</v>
      </c>
      <c r="J1360" s="18">
        <f t="shared" si="42"/>
        <v>0</v>
      </c>
      <c r="K1360" s="60">
        <f>Raw_Data_Input!J1359</f>
        <v>0</v>
      </c>
    </row>
    <row r="1361" spans="2:11" x14ac:dyDescent="0.3">
      <c r="B1361" s="2">
        <f>Raw_Data_Input!B1360</f>
        <v>0</v>
      </c>
      <c r="C1361" s="13">
        <f>Raw_Data_Input!F1360</f>
        <v>0</v>
      </c>
      <c r="D1361" s="13">
        <f>Raw_Data_Input!G1360</f>
        <v>0</v>
      </c>
      <c r="E1361" s="12">
        <f>Raw_Data_Input!H1360</f>
        <v>0</v>
      </c>
      <c r="G1361" s="13">
        <f>Raw_Data_Input!D1360</f>
        <v>0</v>
      </c>
      <c r="H1361" s="14">
        <f>Raw_Data_Input!I1360</f>
        <v>0</v>
      </c>
      <c r="I1361" s="18" cm="1">
        <f t="array" ref="I1361">_xlfn.TEXTSPLIT(Raw_Data_Input!E1360,":")*24</f>
        <v>0</v>
      </c>
      <c r="J1361" s="18">
        <f t="shared" si="42"/>
        <v>0</v>
      </c>
      <c r="K1361" s="60">
        <f>Raw_Data_Input!J1360</f>
        <v>0</v>
      </c>
    </row>
    <row r="1362" spans="2:11" x14ac:dyDescent="0.3">
      <c r="B1362" s="2">
        <f>Raw_Data_Input!B1361</f>
        <v>0</v>
      </c>
      <c r="C1362" s="13">
        <f>Raw_Data_Input!F1361</f>
        <v>0</v>
      </c>
      <c r="D1362" s="13">
        <f>Raw_Data_Input!G1361</f>
        <v>0</v>
      </c>
      <c r="E1362" s="12">
        <f>Raw_Data_Input!H1361</f>
        <v>0</v>
      </c>
      <c r="G1362" s="13">
        <f>Raw_Data_Input!D1361</f>
        <v>0</v>
      </c>
      <c r="H1362" s="14">
        <f>Raw_Data_Input!I1361</f>
        <v>0</v>
      </c>
      <c r="I1362" s="18" cm="1">
        <f t="array" ref="I1362">_xlfn.TEXTSPLIT(Raw_Data_Input!E1361,":")*24</f>
        <v>0</v>
      </c>
      <c r="J1362" s="18">
        <f t="shared" si="42"/>
        <v>0</v>
      </c>
      <c r="K1362" s="60">
        <f>Raw_Data_Input!J1361</f>
        <v>0</v>
      </c>
    </row>
    <row r="1363" spans="2:11" x14ac:dyDescent="0.3">
      <c r="B1363" s="2">
        <f>Raw_Data_Input!B1362</f>
        <v>0</v>
      </c>
      <c r="C1363" s="13">
        <f>Raw_Data_Input!F1362</f>
        <v>0</v>
      </c>
      <c r="D1363" s="13">
        <f>Raw_Data_Input!G1362</f>
        <v>0</v>
      </c>
      <c r="E1363" s="12">
        <f>Raw_Data_Input!H1362</f>
        <v>0</v>
      </c>
      <c r="G1363" s="13">
        <f>Raw_Data_Input!D1362</f>
        <v>0</v>
      </c>
      <c r="H1363" s="14">
        <f>Raw_Data_Input!I1362</f>
        <v>0</v>
      </c>
      <c r="I1363" s="18" cm="1">
        <f t="array" ref="I1363">_xlfn.TEXTSPLIT(Raw_Data_Input!E1362,":")*24</f>
        <v>0</v>
      </c>
      <c r="J1363" s="18">
        <f t="shared" si="42"/>
        <v>0</v>
      </c>
      <c r="K1363" s="60">
        <f>Raw_Data_Input!J1362</f>
        <v>0</v>
      </c>
    </row>
    <row r="1364" spans="2:11" x14ac:dyDescent="0.3">
      <c r="B1364" s="2">
        <f>Raw_Data_Input!B1363</f>
        <v>0</v>
      </c>
      <c r="C1364" s="13">
        <f>Raw_Data_Input!F1363</f>
        <v>0</v>
      </c>
      <c r="D1364" s="13">
        <f>Raw_Data_Input!G1363</f>
        <v>0</v>
      </c>
      <c r="E1364" s="12">
        <f>Raw_Data_Input!H1363</f>
        <v>0</v>
      </c>
      <c r="G1364" s="13">
        <f>Raw_Data_Input!D1363</f>
        <v>0</v>
      </c>
      <c r="H1364" s="14">
        <f>Raw_Data_Input!I1363</f>
        <v>0</v>
      </c>
      <c r="I1364" s="18" cm="1">
        <f t="array" ref="I1364">_xlfn.TEXTSPLIT(Raw_Data_Input!E1363,":")*24</f>
        <v>0</v>
      </c>
      <c r="J1364" s="18">
        <f t="shared" si="42"/>
        <v>0</v>
      </c>
      <c r="K1364" s="60">
        <f>Raw_Data_Input!J1363</f>
        <v>0</v>
      </c>
    </row>
    <row r="1365" spans="2:11" x14ac:dyDescent="0.3">
      <c r="B1365" s="2">
        <f>Raw_Data_Input!B1364</f>
        <v>0</v>
      </c>
      <c r="C1365" s="13">
        <f>Raw_Data_Input!F1364</f>
        <v>0</v>
      </c>
      <c r="D1365" s="13">
        <f>Raw_Data_Input!G1364</f>
        <v>0</v>
      </c>
      <c r="E1365" s="12">
        <f>Raw_Data_Input!H1364</f>
        <v>0</v>
      </c>
      <c r="G1365" s="13">
        <f>Raw_Data_Input!D1364</f>
        <v>0</v>
      </c>
      <c r="H1365" s="14">
        <f>Raw_Data_Input!I1364</f>
        <v>0</v>
      </c>
      <c r="I1365" s="18" cm="1">
        <f t="array" ref="I1365">_xlfn.TEXTSPLIT(Raw_Data_Input!E1364,":")*24</f>
        <v>0</v>
      </c>
      <c r="J1365" s="18">
        <f t="shared" si="42"/>
        <v>0</v>
      </c>
      <c r="K1365" s="60">
        <f>Raw_Data_Input!J1364</f>
        <v>0</v>
      </c>
    </row>
    <row r="1366" spans="2:11" x14ac:dyDescent="0.3">
      <c r="B1366" s="2">
        <f>Raw_Data_Input!B1365</f>
        <v>0</v>
      </c>
      <c r="C1366" s="13">
        <f>Raw_Data_Input!F1365</f>
        <v>0</v>
      </c>
      <c r="D1366" s="13">
        <f>Raw_Data_Input!G1365</f>
        <v>0</v>
      </c>
      <c r="E1366" s="12">
        <f>Raw_Data_Input!H1365</f>
        <v>0</v>
      </c>
      <c r="G1366" s="13">
        <f>Raw_Data_Input!D1365</f>
        <v>0</v>
      </c>
      <c r="H1366" s="14">
        <f>Raw_Data_Input!I1365</f>
        <v>0</v>
      </c>
      <c r="I1366" s="18" cm="1">
        <f t="array" ref="I1366">_xlfn.TEXTSPLIT(Raw_Data_Input!E1365,":")*24</f>
        <v>0</v>
      </c>
      <c r="J1366" s="18">
        <f t="shared" si="42"/>
        <v>0</v>
      </c>
      <c r="K1366" s="60">
        <f>Raw_Data_Input!J1365</f>
        <v>0</v>
      </c>
    </row>
    <row r="1367" spans="2:11" x14ac:dyDescent="0.3">
      <c r="B1367" s="2">
        <f>Raw_Data_Input!B1366</f>
        <v>0</v>
      </c>
      <c r="C1367" s="13">
        <f>Raw_Data_Input!F1366</f>
        <v>0</v>
      </c>
      <c r="D1367" s="13">
        <f>Raw_Data_Input!G1366</f>
        <v>0</v>
      </c>
      <c r="E1367" s="12">
        <f>Raw_Data_Input!H1366</f>
        <v>0</v>
      </c>
      <c r="G1367" s="13">
        <f>Raw_Data_Input!D1366</f>
        <v>0</v>
      </c>
      <c r="H1367" s="14">
        <f>Raw_Data_Input!I1366</f>
        <v>0</v>
      </c>
      <c r="I1367" s="18" cm="1">
        <f t="array" ref="I1367">_xlfn.TEXTSPLIT(Raw_Data_Input!E1366,":")*24</f>
        <v>0</v>
      </c>
      <c r="J1367" s="18">
        <f t="shared" si="42"/>
        <v>0</v>
      </c>
      <c r="K1367" s="60">
        <f>Raw_Data_Input!J1366</f>
        <v>0</v>
      </c>
    </row>
    <row r="1368" spans="2:11" x14ac:dyDescent="0.3">
      <c r="B1368" s="2">
        <f>Raw_Data_Input!B1367</f>
        <v>0</v>
      </c>
      <c r="C1368" s="13">
        <f>Raw_Data_Input!F1367</f>
        <v>0</v>
      </c>
      <c r="D1368" s="13">
        <f>Raw_Data_Input!G1367</f>
        <v>0</v>
      </c>
      <c r="E1368" s="12">
        <f>Raw_Data_Input!H1367</f>
        <v>0</v>
      </c>
      <c r="G1368" s="13">
        <f>Raw_Data_Input!D1367</f>
        <v>0</v>
      </c>
      <c r="H1368" s="14">
        <f>Raw_Data_Input!I1367</f>
        <v>0</v>
      </c>
      <c r="I1368" s="18" cm="1">
        <f t="array" ref="I1368">_xlfn.TEXTSPLIT(Raw_Data_Input!E1367,":")*24</f>
        <v>0</v>
      </c>
      <c r="J1368" s="18">
        <f t="shared" si="42"/>
        <v>0</v>
      </c>
      <c r="K1368" s="60">
        <f>Raw_Data_Input!J1367</f>
        <v>0</v>
      </c>
    </row>
    <row r="1369" spans="2:11" x14ac:dyDescent="0.3">
      <c r="B1369" s="2">
        <f>Raw_Data_Input!B1368</f>
        <v>0</v>
      </c>
      <c r="C1369" s="13">
        <f>Raw_Data_Input!F1368</f>
        <v>0</v>
      </c>
      <c r="D1369" s="13">
        <f>Raw_Data_Input!G1368</f>
        <v>0</v>
      </c>
      <c r="E1369" s="12">
        <f>Raw_Data_Input!H1368</f>
        <v>0</v>
      </c>
      <c r="G1369" s="13">
        <f>Raw_Data_Input!D1368</f>
        <v>0</v>
      </c>
      <c r="H1369" s="14">
        <f>Raw_Data_Input!I1368</f>
        <v>0</v>
      </c>
      <c r="I1369" s="18" cm="1">
        <f t="array" ref="I1369">_xlfn.TEXTSPLIT(Raw_Data_Input!E1368,":")*24</f>
        <v>0</v>
      </c>
      <c r="J1369" s="18">
        <f t="shared" si="42"/>
        <v>0</v>
      </c>
      <c r="K1369" s="60">
        <f>Raw_Data_Input!J1368</f>
        <v>0</v>
      </c>
    </row>
    <row r="1370" spans="2:11" x14ac:dyDescent="0.3">
      <c r="B1370" s="2">
        <f>Raw_Data_Input!B1369</f>
        <v>0</v>
      </c>
      <c r="C1370" s="13">
        <f>Raw_Data_Input!F1369</f>
        <v>0</v>
      </c>
      <c r="D1370" s="13">
        <f>Raw_Data_Input!G1369</f>
        <v>0</v>
      </c>
      <c r="E1370" s="12">
        <f>Raw_Data_Input!H1369</f>
        <v>0</v>
      </c>
      <c r="G1370" s="13">
        <f>Raw_Data_Input!D1369</f>
        <v>0</v>
      </c>
      <c r="H1370" s="14">
        <f>Raw_Data_Input!I1369</f>
        <v>0</v>
      </c>
      <c r="I1370" s="18" cm="1">
        <f t="array" ref="I1370">_xlfn.TEXTSPLIT(Raw_Data_Input!E1369,":")*24</f>
        <v>0</v>
      </c>
      <c r="J1370" s="18">
        <f t="shared" si="42"/>
        <v>0</v>
      </c>
      <c r="K1370" s="60">
        <f>Raw_Data_Input!J1369</f>
        <v>0</v>
      </c>
    </row>
    <row r="1371" spans="2:11" x14ac:dyDescent="0.3">
      <c r="B1371" s="2">
        <f>Raw_Data_Input!B1370</f>
        <v>0</v>
      </c>
      <c r="C1371" s="13">
        <f>Raw_Data_Input!F1370</f>
        <v>0</v>
      </c>
      <c r="D1371" s="13">
        <f>Raw_Data_Input!G1370</f>
        <v>0</v>
      </c>
      <c r="E1371" s="12">
        <f>Raw_Data_Input!H1370</f>
        <v>0</v>
      </c>
      <c r="G1371" s="13">
        <f>Raw_Data_Input!D1370</f>
        <v>0</v>
      </c>
      <c r="H1371" s="14">
        <f>Raw_Data_Input!I1370</f>
        <v>0</v>
      </c>
      <c r="I1371" s="18" cm="1">
        <f t="array" ref="I1371">_xlfn.TEXTSPLIT(Raw_Data_Input!E1370,":")*24</f>
        <v>0</v>
      </c>
      <c r="J1371" s="18">
        <f t="shared" si="42"/>
        <v>0</v>
      </c>
      <c r="K1371" s="60">
        <f>Raw_Data_Input!J1370</f>
        <v>0</v>
      </c>
    </row>
    <row r="1372" spans="2:11" x14ac:dyDescent="0.3">
      <c r="B1372" s="2">
        <f>Raw_Data_Input!B1371</f>
        <v>0</v>
      </c>
      <c r="C1372" s="13">
        <f>Raw_Data_Input!F1371</f>
        <v>0</v>
      </c>
      <c r="D1372" s="13">
        <f>Raw_Data_Input!G1371</f>
        <v>0</v>
      </c>
      <c r="E1372" s="12">
        <f>Raw_Data_Input!H1371</f>
        <v>0</v>
      </c>
      <c r="G1372" s="13">
        <f>Raw_Data_Input!D1371</f>
        <v>0</v>
      </c>
      <c r="H1372" s="14">
        <f>Raw_Data_Input!I1371</f>
        <v>0</v>
      </c>
      <c r="I1372" s="18" cm="1">
        <f t="array" ref="I1372">_xlfn.TEXTSPLIT(Raw_Data_Input!E1371,":")*24</f>
        <v>0</v>
      </c>
      <c r="J1372" s="18">
        <f t="shared" si="42"/>
        <v>0</v>
      </c>
      <c r="K1372" s="60">
        <f>Raw_Data_Input!J1371</f>
        <v>0</v>
      </c>
    </row>
    <row r="1373" spans="2:11" x14ac:dyDescent="0.3">
      <c r="B1373" s="2">
        <f>Raw_Data_Input!B1372</f>
        <v>0</v>
      </c>
      <c r="C1373" s="13">
        <f>Raw_Data_Input!F1372</f>
        <v>0</v>
      </c>
      <c r="D1373" s="13">
        <f>Raw_Data_Input!G1372</f>
        <v>0</v>
      </c>
      <c r="E1373" s="12">
        <f>Raw_Data_Input!H1372</f>
        <v>0</v>
      </c>
      <c r="G1373" s="13">
        <f>Raw_Data_Input!D1372</f>
        <v>0</v>
      </c>
      <c r="H1373" s="14">
        <f>Raw_Data_Input!I1372</f>
        <v>0</v>
      </c>
      <c r="I1373" s="18" cm="1">
        <f t="array" ref="I1373">_xlfn.TEXTSPLIT(Raw_Data_Input!E1372,":")*24</f>
        <v>0</v>
      </c>
      <c r="J1373" s="18">
        <f t="shared" si="42"/>
        <v>0</v>
      </c>
      <c r="K1373" s="60">
        <f>Raw_Data_Input!J1372</f>
        <v>0</v>
      </c>
    </row>
    <row r="1374" spans="2:11" x14ac:dyDescent="0.3">
      <c r="B1374" s="2">
        <f>Raw_Data_Input!B1373</f>
        <v>0</v>
      </c>
      <c r="C1374" s="13">
        <f>Raw_Data_Input!F1373</f>
        <v>0</v>
      </c>
      <c r="D1374" s="13">
        <f>Raw_Data_Input!G1373</f>
        <v>0</v>
      </c>
      <c r="E1374" s="12">
        <f>Raw_Data_Input!H1373</f>
        <v>0</v>
      </c>
      <c r="G1374" s="13">
        <f>Raw_Data_Input!D1373</f>
        <v>0</v>
      </c>
      <c r="H1374" s="14">
        <f>Raw_Data_Input!I1373</f>
        <v>0</v>
      </c>
      <c r="I1374" s="18" cm="1">
        <f t="array" ref="I1374">_xlfn.TEXTSPLIT(Raw_Data_Input!E1373,":")*24</f>
        <v>0</v>
      </c>
      <c r="J1374" s="18">
        <f t="shared" si="42"/>
        <v>0</v>
      </c>
      <c r="K1374" s="60">
        <f>Raw_Data_Input!J1373</f>
        <v>0</v>
      </c>
    </row>
    <row r="1375" spans="2:11" x14ac:dyDescent="0.3">
      <c r="B1375" s="2">
        <f>Raw_Data_Input!B1374</f>
        <v>0</v>
      </c>
      <c r="C1375" s="13">
        <f>Raw_Data_Input!F1374</f>
        <v>0</v>
      </c>
      <c r="D1375" s="13">
        <f>Raw_Data_Input!G1374</f>
        <v>0</v>
      </c>
      <c r="E1375" s="12">
        <f>Raw_Data_Input!H1374</f>
        <v>0</v>
      </c>
      <c r="G1375" s="13">
        <f>Raw_Data_Input!D1374</f>
        <v>0</v>
      </c>
      <c r="H1375" s="14">
        <f>Raw_Data_Input!I1374</f>
        <v>0</v>
      </c>
      <c r="I1375" s="18" cm="1">
        <f t="array" ref="I1375">_xlfn.TEXTSPLIT(Raw_Data_Input!E1374,":")*24</f>
        <v>0</v>
      </c>
      <c r="J1375" s="18">
        <f t="shared" si="42"/>
        <v>0</v>
      </c>
      <c r="K1375" s="60">
        <f>Raw_Data_Input!J1374</f>
        <v>0</v>
      </c>
    </row>
    <row r="1376" spans="2:11" x14ac:dyDescent="0.3">
      <c r="B1376" s="2">
        <f>Raw_Data_Input!B1375</f>
        <v>0</v>
      </c>
      <c r="C1376" s="13">
        <f>Raw_Data_Input!F1375</f>
        <v>0</v>
      </c>
      <c r="D1376" s="13">
        <f>Raw_Data_Input!G1375</f>
        <v>0</v>
      </c>
      <c r="E1376" s="12">
        <f>Raw_Data_Input!H1375</f>
        <v>0</v>
      </c>
      <c r="G1376" s="13">
        <f>Raw_Data_Input!D1375</f>
        <v>0</v>
      </c>
      <c r="H1376" s="14">
        <f>Raw_Data_Input!I1375</f>
        <v>0</v>
      </c>
      <c r="I1376" s="18" cm="1">
        <f t="array" ref="I1376">_xlfn.TEXTSPLIT(Raw_Data_Input!E1375,":")*24</f>
        <v>0</v>
      </c>
      <c r="J1376" s="18">
        <f t="shared" si="42"/>
        <v>0</v>
      </c>
      <c r="K1376" s="60">
        <f>Raw_Data_Input!J1375</f>
        <v>0</v>
      </c>
    </row>
    <row r="1377" spans="2:11" x14ac:dyDescent="0.3">
      <c r="B1377" s="2">
        <f>Raw_Data_Input!B1376</f>
        <v>0</v>
      </c>
      <c r="C1377" s="13">
        <f>Raw_Data_Input!F1376</f>
        <v>0</v>
      </c>
      <c r="D1377" s="13">
        <f>Raw_Data_Input!G1376</f>
        <v>0</v>
      </c>
      <c r="E1377" s="12">
        <f>Raw_Data_Input!H1376</f>
        <v>0</v>
      </c>
      <c r="G1377" s="13">
        <f>Raw_Data_Input!D1376</f>
        <v>0</v>
      </c>
      <c r="H1377" s="14">
        <f>Raw_Data_Input!I1376</f>
        <v>0</v>
      </c>
      <c r="I1377" s="18" cm="1">
        <f t="array" ref="I1377">_xlfn.TEXTSPLIT(Raw_Data_Input!E1376,":")*24</f>
        <v>0</v>
      </c>
      <c r="J1377" s="18">
        <f t="shared" si="42"/>
        <v>0</v>
      </c>
      <c r="K1377" s="60">
        <f>Raw_Data_Input!J1376</f>
        <v>0</v>
      </c>
    </row>
    <row r="1378" spans="2:11" x14ac:dyDescent="0.3">
      <c r="B1378" s="2">
        <f>Raw_Data_Input!B1377</f>
        <v>0</v>
      </c>
      <c r="C1378" s="13">
        <f>Raw_Data_Input!F1377</f>
        <v>0</v>
      </c>
      <c r="D1378" s="13">
        <f>Raw_Data_Input!G1377</f>
        <v>0</v>
      </c>
      <c r="E1378" s="12">
        <f>Raw_Data_Input!H1377</f>
        <v>0</v>
      </c>
      <c r="G1378" s="13">
        <f>Raw_Data_Input!D1377</f>
        <v>0</v>
      </c>
      <c r="H1378" s="14">
        <f>Raw_Data_Input!I1377</f>
        <v>0</v>
      </c>
      <c r="I1378" s="18" cm="1">
        <f t="array" ref="I1378">_xlfn.TEXTSPLIT(Raw_Data_Input!E1377,":")*24</f>
        <v>0</v>
      </c>
      <c r="J1378" s="18">
        <f t="shared" si="42"/>
        <v>0</v>
      </c>
      <c r="K1378" s="60">
        <f>Raw_Data_Input!J1377</f>
        <v>0</v>
      </c>
    </row>
    <row r="1379" spans="2:11" x14ac:dyDescent="0.3">
      <c r="B1379" s="2">
        <f>Raw_Data_Input!B1378</f>
        <v>0</v>
      </c>
      <c r="C1379" s="13">
        <f>Raw_Data_Input!F1378</f>
        <v>0</v>
      </c>
      <c r="D1379" s="13">
        <f>Raw_Data_Input!G1378</f>
        <v>0</v>
      </c>
      <c r="E1379" s="12">
        <f>Raw_Data_Input!H1378</f>
        <v>0</v>
      </c>
      <c r="G1379" s="13">
        <f>Raw_Data_Input!D1378</f>
        <v>0</v>
      </c>
      <c r="H1379" s="14">
        <f>Raw_Data_Input!I1378</f>
        <v>0</v>
      </c>
      <c r="I1379" s="18" cm="1">
        <f t="array" ref="I1379">_xlfn.TEXTSPLIT(Raw_Data_Input!E1378,":")*24</f>
        <v>0</v>
      </c>
      <c r="J1379" s="18">
        <f t="shared" si="42"/>
        <v>0</v>
      </c>
      <c r="K1379" s="60">
        <f>Raw_Data_Input!J1378</f>
        <v>0</v>
      </c>
    </row>
    <row r="1380" spans="2:11" x14ac:dyDescent="0.3">
      <c r="B1380" s="2">
        <f>Raw_Data_Input!B1379</f>
        <v>0</v>
      </c>
      <c r="C1380" s="13">
        <f>Raw_Data_Input!F1379</f>
        <v>0</v>
      </c>
      <c r="D1380" s="13">
        <f>Raw_Data_Input!G1379</f>
        <v>0</v>
      </c>
      <c r="E1380" s="12">
        <f>Raw_Data_Input!H1379</f>
        <v>0</v>
      </c>
      <c r="G1380" s="13">
        <f>Raw_Data_Input!D1379</f>
        <v>0</v>
      </c>
      <c r="H1380" s="14">
        <f>Raw_Data_Input!I1379</f>
        <v>0</v>
      </c>
      <c r="I1380" s="18" cm="1">
        <f t="array" ref="I1380">_xlfn.TEXTSPLIT(Raw_Data_Input!E1379,":")*24</f>
        <v>0</v>
      </c>
      <c r="J1380" s="18">
        <f t="shared" si="42"/>
        <v>0</v>
      </c>
      <c r="K1380" s="60">
        <f>Raw_Data_Input!J1379</f>
        <v>0</v>
      </c>
    </row>
    <row r="1381" spans="2:11" x14ac:dyDescent="0.3">
      <c r="B1381" s="2">
        <f>Raw_Data_Input!B1380</f>
        <v>0</v>
      </c>
      <c r="C1381" s="13">
        <f>Raw_Data_Input!F1380</f>
        <v>0</v>
      </c>
      <c r="D1381" s="13">
        <f>Raw_Data_Input!G1380</f>
        <v>0</v>
      </c>
      <c r="E1381" s="12">
        <f>Raw_Data_Input!H1380</f>
        <v>0</v>
      </c>
      <c r="G1381" s="13">
        <f>Raw_Data_Input!D1380</f>
        <v>0</v>
      </c>
      <c r="H1381" s="14">
        <f>Raw_Data_Input!I1380</f>
        <v>0</v>
      </c>
      <c r="I1381" s="18" cm="1">
        <f t="array" ref="I1381">_xlfn.TEXTSPLIT(Raw_Data_Input!E1380,":")*24</f>
        <v>0</v>
      </c>
      <c r="J1381" s="18">
        <f t="shared" si="42"/>
        <v>0</v>
      </c>
      <c r="K1381" s="60">
        <f>Raw_Data_Input!J1380</f>
        <v>0</v>
      </c>
    </row>
    <row r="1382" spans="2:11" x14ac:dyDescent="0.3">
      <c r="B1382" s="2">
        <f>Raw_Data_Input!B1381</f>
        <v>0</v>
      </c>
      <c r="C1382" s="13">
        <f>Raw_Data_Input!F1381</f>
        <v>0</v>
      </c>
      <c r="D1382" s="13">
        <f>Raw_Data_Input!G1381</f>
        <v>0</v>
      </c>
      <c r="E1382" s="12">
        <f>Raw_Data_Input!H1381</f>
        <v>0</v>
      </c>
      <c r="G1382" s="13">
        <f>Raw_Data_Input!D1381</f>
        <v>0</v>
      </c>
      <c r="H1382" s="14">
        <f>Raw_Data_Input!I1381</f>
        <v>0</v>
      </c>
      <c r="I1382" s="18" cm="1">
        <f t="array" ref="I1382">_xlfn.TEXTSPLIT(Raw_Data_Input!E1381,":")*24</f>
        <v>0</v>
      </c>
      <c r="J1382" s="18">
        <f t="shared" si="42"/>
        <v>0</v>
      </c>
      <c r="K1382" s="60">
        <f>Raw_Data_Input!J1381</f>
        <v>0</v>
      </c>
    </row>
    <row r="1383" spans="2:11" x14ac:dyDescent="0.3">
      <c r="B1383" s="2">
        <f>Raw_Data_Input!B1382</f>
        <v>0</v>
      </c>
      <c r="C1383" s="13">
        <f>Raw_Data_Input!F1382</f>
        <v>0</v>
      </c>
      <c r="D1383" s="13">
        <f>Raw_Data_Input!G1382</f>
        <v>0</v>
      </c>
      <c r="E1383" s="12">
        <f>Raw_Data_Input!H1382</f>
        <v>0</v>
      </c>
      <c r="G1383" s="13">
        <f>Raw_Data_Input!D1382</f>
        <v>0</v>
      </c>
      <c r="H1383" s="14">
        <f>Raw_Data_Input!I1382</f>
        <v>0</v>
      </c>
      <c r="I1383" s="18" cm="1">
        <f t="array" ref="I1383">_xlfn.TEXTSPLIT(Raw_Data_Input!E1382,":")*24</f>
        <v>0</v>
      </c>
      <c r="J1383" s="18">
        <f t="shared" si="42"/>
        <v>0</v>
      </c>
      <c r="K1383" s="60">
        <f>Raw_Data_Input!J1382</f>
        <v>0</v>
      </c>
    </row>
    <row r="1384" spans="2:11" x14ac:dyDescent="0.3">
      <c r="B1384" s="2">
        <f>Raw_Data_Input!B1383</f>
        <v>0</v>
      </c>
      <c r="C1384" s="13">
        <f>Raw_Data_Input!F1383</f>
        <v>0</v>
      </c>
      <c r="D1384" s="13">
        <f>Raw_Data_Input!G1383</f>
        <v>0</v>
      </c>
      <c r="E1384" s="12">
        <f>Raw_Data_Input!H1383</f>
        <v>0</v>
      </c>
      <c r="G1384" s="13">
        <f>Raw_Data_Input!D1383</f>
        <v>0</v>
      </c>
      <c r="H1384" s="14">
        <f>Raw_Data_Input!I1383</f>
        <v>0</v>
      </c>
      <c r="I1384" s="18" cm="1">
        <f t="array" ref="I1384">_xlfn.TEXTSPLIT(Raw_Data_Input!E1383,":")*24</f>
        <v>0</v>
      </c>
      <c r="J1384" s="18">
        <f t="shared" si="42"/>
        <v>0</v>
      </c>
      <c r="K1384" s="60">
        <f>Raw_Data_Input!J1383</f>
        <v>0</v>
      </c>
    </row>
    <row r="1385" spans="2:11" x14ac:dyDescent="0.3">
      <c r="B1385" s="2">
        <f>Raw_Data_Input!B1384</f>
        <v>0</v>
      </c>
      <c r="C1385" s="13">
        <f>Raw_Data_Input!F1384</f>
        <v>0</v>
      </c>
      <c r="D1385" s="13">
        <f>Raw_Data_Input!G1384</f>
        <v>0</v>
      </c>
      <c r="E1385" s="12">
        <f>Raw_Data_Input!H1384</f>
        <v>0</v>
      </c>
      <c r="G1385" s="13">
        <f>Raw_Data_Input!D1384</f>
        <v>0</v>
      </c>
      <c r="H1385" s="14">
        <f>Raw_Data_Input!I1384</f>
        <v>0</v>
      </c>
      <c r="I1385" s="18" cm="1">
        <f t="array" ref="I1385">_xlfn.TEXTSPLIT(Raw_Data_Input!E1384,":")*24</f>
        <v>0</v>
      </c>
      <c r="J1385" s="18">
        <f t="shared" si="42"/>
        <v>0</v>
      </c>
      <c r="K1385" s="60">
        <f>Raw_Data_Input!J1384</f>
        <v>0</v>
      </c>
    </row>
    <row r="1386" spans="2:11" x14ac:dyDescent="0.3">
      <c r="B1386" s="2">
        <f>Raw_Data_Input!B1385</f>
        <v>0</v>
      </c>
      <c r="C1386" s="13">
        <f>Raw_Data_Input!F1385</f>
        <v>0</v>
      </c>
      <c r="D1386" s="13">
        <f>Raw_Data_Input!G1385</f>
        <v>0</v>
      </c>
      <c r="E1386" s="12">
        <f>Raw_Data_Input!H1385</f>
        <v>0</v>
      </c>
      <c r="G1386" s="13">
        <f>Raw_Data_Input!D1385</f>
        <v>0</v>
      </c>
      <c r="H1386" s="14">
        <f>Raw_Data_Input!I1385</f>
        <v>0</v>
      </c>
      <c r="I1386" s="18" cm="1">
        <f t="array" ref="I1386">_xlfn.TEXTSPLIT(Raw_Data_Input!E1385,":")*24</f>
        <v>0</v>
      </c>
      <c r="J1386" s="18">
        <f t="shared" si="42"/>
        <v>0</v>
      </c>
      <c r="K1386" s="60">
        <f>Raw_Data_Input!J1385</f>
        <v>0</v>
      </c>
    </row>
    <row r="1387" spans="2:11" x14ac:dyDescent="0.3">
      <c r="B1387" s="2">
        <f>Raw_Data_Input!B1386</f>
        <v>0</v>
      </c>
      <c r="C1387" s="13">
        <f>Raw_Data_Input!F1386</f>
        <v>0</v>
      </c>
      <c r="D1387" s="13">
        <f>Raw_Data_Input!G1386</f>
        <v>0</v>
      </c>
      <c r="E1387" s="12">
        <f>Raw_Data_Input!H1386</f>
        <v>0</v>
      </c>
      <c r="G1387" s="13">
        <f>Raw_Data_Input!D1386</f>
        <v>0</v>
      </c>
      <c r="H1387" s="14">
        <f>Raw_Data_Input!I1386</f>
        <v>0</v>
      </c>
      <c r="I1387" s="18" cm="1">
        <f t="array" ref="I1387">_xlfn.TEXTSPLIT(Raw_Data_Input!E1386,":")*24</f>
        <v>0</v>
      </c>
      <c r="J1387" s="18">
        <f t="shared" si="42"/>
        <v>0</v>
      </c>
      <c r="K1387" s="60">
        <f>Raw_Data_Input!J1386</f>
        <v>0</v>
      </c>
    </row>
    <row r="1388" spans="2:11" x14ac:dyDescent="0.3">
      <c r="B1388" s="2">
        <f>Raw_Data_Input!B1387</f>
        <v>0</v>
      </c>
      <c r="C1388" s="13">
        <f>Raw_Data_Input!F1387</f>
        <v>0</v>
      </c>
      <c r="D1388" s="13">
        <f>Raw_Data_Input!G1387</f>
        <v>0</v>
      </c>
      <c r="E1388" s="12">
        <f>Raw_Data_Input!H1387</f>
        <v>0</v>
      </c>
      <c r="G1388" s="13">
        <f>Raw_Data_Input!D1387</f>
        <v>0</v>
      </c>
      <c r="H1388" s="14">
        <f>Raw_Data_Input!I1387</f>
        <v>0</v>
      </c>
      <c r="I1388" s="18" cm="1">
        <f t="array" ref="I1388">_xlfn.TEXTSPLIT(Raw_Data_Input!E1387,":")*24</f>
        <v>0</v>
      </c>
      <c r="J1388" s="18">
        <f t="shared" si="42"/>
        <v>0</v>
      </c>
      <c r="K1388" s="60">
        <f>Raw_Data_Input!J1387</f>
        <v>0</v>
      </c>
    </row>
    <row r="1389" spans="2:11" x14ac:dyDescent="0.3">
      <c r="B1389" s="2">
        <f>Raw_Data_Input!B1388</f>
        <v>0</v>
      </c>
      <c r="C1389" s="13">
        <f>Raw_Data_Input!F1388</f>
        <v>0</v>
      </c>
      <c r="D1389" s="13">
        <f>Raw_Data_Input!G1388</f>
        <v>0</v>
      </c>
      <c r="E1389" s="12">
        <f>Raw_Data_Input!H1388</f>
        <v>0</v>
      </c>
      <c r="G1389" s="13">
        <f>Raw_Data_Input!D1388</f>
        <v>0</v>
      </c>
      <c r="H1389" s="14">
        <f>Raw_Data_Input!I1388</f>
        <v>0</v>
      </c>
      <c r="I1389" s="18" cm="1">
        <f t="array" ref="I1389">_xlfn.TEXTSPLIT(Raw_Data_Input!E1388,":")*24</f>
        <v>0</v>
      </c>
      <c r="J1389" s="18">
        <f t="shared" si="42"/>
        <v>0</v>
      </c>
      <c r="K1389" s="60">
        <f>Raw_Data_Input!J1388</f>
        <v>0</v>
      </c>
    </row>
    <row r="1390" spans="2:11" x14ac:dyDescent="0.3">
      <c r="B1390" s="2">
        <f>Raw_Data_Input!B1389</f>
        <v>0</v>
      </c>
      <c r="C1390" s="13">
        <f>Raw_Data_Input!F1389</f>
        <v>0</v>
      </c>
      <c r="D1390" s="13">
        <f>Raw_Data_Input!G1389</f>
        <v>0</v>
      </c>
      <c r="E1390" s="12">
        <f>Raw_Data_Input!H1389</f>
        <v>0</v>
      </c>
      <c r="G1390" s="13">
        <f>Raw_Data_Input!D1389</f>
        <v>0</v>
      </c>
      <c r="H1390" s="14">
        <f>Raw_Data_Input!I1389</f>
        <v>0</v>
      </c>
      <c r="I1390" s="18" cm="1">
        <f t="array" ref="I1390">_xlfn.TEXTSPLIT(Raw_Data_Input!E1389,":")*24</f>
        <v>0</v>
      </c>
      <c r="J1390" s="18">
        <f t="shared" si="42"/>
        <v>0</v>
      </c>
      <c r="K1390" s="60">
        <f>Raw_Data_Input!J1389</f>
        <v>0</v>
      </c>
    </row>
    <row r="1391" spans="2:11" x14ac:dyDescent="0.3">
      <c r="B1391" s="2">
        <f>Raw_Data_Input!B1390</f>
        <v>0</v>
      </c>
      <c r="C1391" s="13">
        <f>Raw_Data_Input!F1390</f>
        <v>0</v>
      </c>
      <c r="D1391" s="13">
        <f>Raw_Data_Input!G1390</f>
        <v>0</v>
      </c>
      <c r="E1391" s="12">
        <f>Raw_Data_Input!H1390</f>
        <v>0</v>
      </c>
      <c r="G1391" s="13">
        <f>Raw_Data_Input!D1390</f>
        <v>0</v>
      </c>
      <c r="H1391" s="14">
        <f>Raw_Data_Input!I1390</f>
        <v>0</v>
      </c>
      <c r="I1391" s="18" cm="1">
        <f t="array" ref="I1391">_xlfn.TEXTSPLIT(Raw_Data_Input!E1390,":")*24</f>
        <v>0</v>
      </c>
      <c r="J1391" s="18">
        <f t="shared" si="42"/>
        <v>0</v>
      </c>
      <c r="K1391" s="60">
        <f>Raw_Data_Input!J1390</f>
        <v>0</v>
      </c>
    </row>
    <row r="1392" spans="2:11" x14ac:dyDescent="0.3">
      <c r="B1392" s="2">
        <f>Raw_Data_Input!B1391</f>
        <v>0</v>
      </c>
      <c r="C1392" s="13">
        <f>Raw_Data_Input!F1391</f>
        <v>0</v>
      </c>
      <c r="D1392" s="13">
        <f>Raw_Data_Input!G1391</f>
        <v>0</v>
      </c>
      <c r="E1392" s="12">
        <f>Raw_Data_Input!H1391</f>
        <v>0</v>
      </c>
      <c r="G1392" s="13">
        <f>Raw_Data_Input!D1391</f>
        <v>0</v>
      </c>
      <c r="H1392" s="14">
        <f>Raw_Data_Input!I1391</f>
        <v>0</v>
      </c>
      <c r="I1392" s="18" cm="1">
        <f t="array" ref="I1392">_xlfn.TEXTSPLIT(Raw_Data_Input!E1391,":")*24</f>
        <v>0</v>
      </c>
      <c r="J1392" s="18">
        <f t="shared" si="42"/>
        <v>0</v>
      </c>
      <c r="K1392" s="60">
        <f>Raw_Data_Input!J1391</f>
        <v>0</v>
      </c>
    </row>
    <row r="1393" spans="2:11" x14ac:dyDescent="0.3">
      <c r="B1393" s="2">
        <f>Raw_Data_Input!B1392</f>
        <v>0</v>
      </c>
      <c r="C1393" s="13">
        <f>Raw_Data_Input!F1392</f>
        <v>0</v>
      </c>
      <c r="D1393" s="13">
        <f>Raw_Data_Input!G1392</f>
        <v>0</v>
      </c>
      <c r="E1393" s="12">
        <f>Raw_Data_Input!H1392</f>
        <v>0</v>
      </c>
      <c r="G1393" s="13">
        <f>Raw_Data_Input!D1392</f>
        <v>0</v>
      </c>
      <c r="H1393" s="14">
        <f>Raw_Data_Input!I1392</f>
        <v>0</v>
      </c>
      <c r="I1393" s="18" cm="1">
        <f t="array" ref="I1393">_xlfn.TEXTSPLIT(Raw_Data_Input!E1392,":")*24</f>
        <v>0</v>
      </c>
      <c r="J1393" s="18">
        <f t="shared" si="42"/>
        <v>0</v>
      </c>
      <c r="K1393" s="60">
        <f>Raw_Data_Input!J1392</f>
        <v>0</v>
      </c>
    </row>
    <row r="1394" spans="2:11" x14ac:dyDescent="0.3">
      <c r="B1394" s="2">
        <f>Raw_Data_Input!B1393</f>
        <v>0</v>
      </c>
      <c r="C1394" s="13">
        <f>Raw_Data_Input!F1393</f>
        <v>0</v>
      </c>
      <c r="D1394" s="13">
        <f>Raw_Data_Input!G1393</f>
        <v>0</v>
      </c>
      <c r="E1394" s="12">
        <f>Raw_Data_Input!H1393</f>
        <v>0</v>
      </c>
      <c r="G1394" s="13">
        <f>Raw_Data_Input!D1393</f>
        <v>0</v>
      </c>
      <c r="H1394" s="14">
        <f>Raw_Data_Input!I1393</f>
        <v>0</v>
      </c>
      <c r="I1394" s="18" cm="1">
        <f t="array" ref="I1394">_xlfn.TEXTSPLIT(Raw_Data_Input!E1393,":")*24</f>
        <v>0</v>
      </c>
      <c r="J1394" s="18">
        <f t="shared" si="42"/>
        <v>0</v>
      </c>
      <c r="K1394" s="60">
        <f>Raw_Data_Input!J1393</f>
        <v>0</v>
      </c>
    </row>
    <row r="1395" spans="2:11" x14ac:dyDescent="0.3">
      <c r="B1395" s="2">
        <f>Raw_Data_Input!B1394</f>
        <v>0</v>
      </c>
      <c r="C1395" s="13">
        <f>Raw_Data_Input!F1394</f>
        <v>0</v>
      </c>
      <c r="D1395" s="13">
        <f>Raw_Data_Input!G1394</f>
        <v>0</v>
      </c>
      <c r="E1395" s="12">
        <f>Raw_Data_Input!H1394</f>
        <v>0</v>
      </c>
      <c r="G1395" s="13">
        <f>Raw_Data_Input!D1394</f>
        <v>0</v>
      </c>
      <c r="H1395" s="14">
        <f>Raw_Data_Input!I1394</f>
        <v>0</v>
      </c>
      <c r="I1395" s="18" cm="1">
        <f t="array" ref="I1395">_xlfn.TEXTSPLIT(Raw_Data_Input!E1394,":")*24</f>
        <v>0</v>
      </c>
      <c r="J1395" s="18">
        <f t="shared" si="42"/>
        <v>0</v>
      </c>
      <c r="K1395" s="60">
        <f>Raw_Data_Input!J1394</f>
        <v>0</v>
      </c>
    </row>
    <row r="1396" spans="2:11" x14ac:dyDescent="0.3">
      <c r="B1396" s="2">
        <f>Raw_Data_Input!B1395</f>
        <v>0</v>
      </c>
      <c r="C1396" s="13">
        <f>Raw_Data_Input!F1395</f>
        <v>0</v>
      </c>
      <c r="D1396" s="13">
        <f>Raw_Data_Input!G1395</f>
        <v>0</v>
      </c>
      <c r="E1396" s="12">
        <f>Raw_Data_Input!H1395</f>
        <v>0</v>
      </c>
      <c r="G1396" s="13">
        <f>Raw_Data_Input!D1395</f>
        <v>0</v>
      </c>
      <c r="H1396" s="14">
        <f>Raw_Data_Input!I1395</f>
        <v>0</v>
      </c>
      <c r="I1396" s="18" cm="1">
        <f t="array" ref="I1396">_xlfn.TEXTSPLIT(Raw_Data_Input!E1395,":")*24</f>
        <v>0</v>
      </c>
      <c r="J1396" s="18">
        <f t="shared" si="42"/>
        <v>0</v>
      </c>
      <c r="K1396" s="60">
        <f>Raw_Data_Input!J1395</f>
        <v>0</v>
      </c>
    </row>
    <row r="1397" spans="2:11" x14ac:dyDescent="0.3">
      <c r="B1397" s="2">
        <f>Raw_Data_Input!B1396</f>
        <v>0</v>
      </c>
      <c r="C1397" s="13">
        <f>Raw_Data_Input!F1396</f>
        <v>0</v>
      </c>
      <c r="D1397" s="13">
        <f>Raw_Data_Input!G1396</f>
        <v>0</v>
      </c>
      <c r="E1397" s="12">
        <f>Raw_Data_Input!H1396</f>
        <v>0</v>
      </c>
      <c r="G1397" s="13">
        <f>Raw_Data_Input!D1396</f>
        <v>0</v>
      </c>
      <c r="H1397" s="14">
        <f>Raw_Data_Input!I1396</f>
        <v>0</v>
      </c>
      <c r="I1397" s="18" cm="1">
        <f t="array" ref="I1397">_xlfn.TEXTSPLIT(Raw_Data_Input!E1396,":")*24</f>
        <v>0</v>
      </c>
      <c r="J1397" s="18">
        <f t="shared" si="42"/>
        <v>0</v>
      </c>
      <c r="K1397" s="60">
        <f>Raw_Data_Input!J1396</f>
        <v>0</v>
      </c>
    </row>
    <row r="1398" spans="2:11" x14ac:dyDescent="0.3">
      <c r="B1398" s="2">
        <f>Raw_Data_Input!B1397</f>
        <v>0</v>
      </c>
      <c r="C1398" s="13">
        <f>Raw_Data_Input!F1397</f>
        <v>0</v>
      </c>
      <c r="D1398" s="13">
        <f>Raw_Data_Input!G1397</f>
        <v>0</v>
      </c>
      <c r="E1398" s="12">
        <f>Raw_Data_Input!H1397</f>
        <v>0</v>
      </c>
      <c r="G1398" s="13">
        <f>Raw_Data_Input!D1397</f>
        <v>0</v>
      </c>
      <c r="H1398" s="14">
        <f>Raw_Data_Input!I1397</f>
        <v>0</v>
      </c>
      <c r="I1398" s="18" cm="1">
        <f t="array" ref="I1398">_xlfn.TEXTSPLIT(Raw_Data_Input!E1397,":")*24</f>
        <v>0</v>
      </c>
      <c r="J1398" s="18">
        <f t="shared" si="42"/>
        <v>0</v>
      </c>
      <c r="K1398" s="60">
        <f>Raw_Data_Input!J1397</f>
        <v>0</v>
      </c>
    </row>
    <row r="1399" spans="2:11" x14ac:dyDescent="0.3">
      <c r="B1399" s="2">
        <f>Raw_Data_Input!B1398</f>
        <v>0</v>
      </c>
      <c r="C1399" s="13">
        <f>Raw_Data_Input!F1398</f>
        <v>0</v>
      </c>
      <c r="D1399" s="13">
        <f>Raw_Data_Input!G1398</f>
        <v>0</v>
      </c>
      <c r="E1399" s="12">
        <f>Raw_Data_Input!H1398</f>
        <v>0</v>
      </c>
      <c r="G1399" s="13">
        <f>Raw_Data_Input!D1398</f>
        <v>0</v>
      </c>
      <c r="H1399" s="14">
        <f>Raw_Data_Input!I1398</f>
        <v>0</v>
      </c>
      <c r="I1399" s="18" cm="1">
        <f t="array" ref="I1399">_xlfn.TEXTSPLIT(Raw_Data_Input!E1398,":")*24</f>
        <v>0</v>
      </c>
      <c r="J1399" s="18">
        <f t="shared" si="42"/>
        <v>0</v>
      </c>
      <c r="K1399" s="60">
        <f>Raw_Data_Input!J1398</f>
        <v>0</v>
      </c>
    </row>
    <row r="1400" spans="2:11" x14ac:dyDescent="0.3">
      <c r="B1400" s="2">
        <f>Raw_Data_Input!B1399</f>
        <v>0</v>
      </c>
      <c r="C1400" s="13">
        <f>Raw_Data_Input!F1399</f>
        <v>0</v>
      </c>
      <c r="D1400" s="13">
        <f>Raw_Data_Input!G1399</f>
        <v>0</v>
      </c>
      <c r="E1400" s="12">
        <f>Raw_Data_Input!H1399</f>
        <v>0</v>
      </c>
      <c r="G1400" s="13">
        <f>Raw_Data_Input!D1399</f>
        <v>0</v>
      </c>
      <c r="H1400" s="14">
        <f>Raw_Data_Input!I1399</f>
        <v>0</v>
      </c>
      <c r="I1400" s="18" cm="1">
        <f t="array" ref="I1400">_xlfn.TEXTSPLIT(Raw_Data_Input!E1399,":")*24</f>
        <v>0</v>
      </c>
      <c r="J1400" s="18">
        <f t="shared" si="42"/>
        <v>0</v>
      </c>
      <c r="K1400" s="60">
        <f>Raw_Data_Input!J1399</f>
        <v>0</v>
      </c>
    </row>
    <row r="1401" spans="2:11" x14ac:dyDescent="0.3">
      <c r="B1401" s="2">
        <f>Raw_Data_Input!B1400</f>
        <v>0</v>
      </c>
      <c r="C1401" s="13">
        <f>Raw_Data_Input!F1400</f>
        <v>0</v>
      </c>
      <c r="D1401" s="13">
        <f>Raw_Data_Input!G1400</f>
        <v>0</v>
      </c>
      <c r="E1401" s="12">
        <f>Raw_Data_Input!H1400</f>
        <v>0</v>
      </c>
      <c r="G1401" s="13">
        <f>Raw_Data_Input!D1400</f>
        <v>0</v>
      </c>
      <c r="H1401" s="14">
        <f>Raw_Data_Input!I1400</f>
        <v>0</v>
      </c>
      <c r="I1401" s="18" cm="1">
        <f t="array" ref="I1401">_xlfn.TEXTSPLIT(Raw_Data_Input!E1400,":")*24</f>
        <v>0</v>
      </c>
      <c r="J1401" s="18">
        <f t="shared" si="42"/>
        <v>0</v>
      </c>
      <c r="K1401" s="60">
        <f>Raw_Data_Input!J1400</f>
        <v>0</v>
      </c>
    </row>
    <row r="1402" spans="2:11" x14ac:dyDescent="0.3">
      <c r="B1402" s="2">
        <f>Raw_Data_Input!B1401</f>
        <v>0</v>
      </c>
      <c r="C1402" s="13">
        <f>Raw_Data_Input!F1401</f>
        <v>0</v>
      </c>
      <c r="D1402" s="13">
        <f>Raw_Data_Input!G1401</f>
        <v>0</v>
      </c>
      <c r="E1402" s="12">
        <f>Raw_Data_Input!H1401</f>
        <v>0</v>
      </c>
      <c r="G1402" s="13">
        <f>Raw_Data_Input!D1401</f>
        <v>0</v>
      </c>
      <c r="H1402" s="14">
        <f>Raw_Data_Input!I1401</f>
        <v>0</v>
      </c>
      <c r="I1402" s="18" cm="1">
        <f t="array" ref="I1402">_xlfn.TEXTSPLIT(Raw_Data_Input!E1401,":")*24</f>
        <v>0</v>
      </c>
      <c r="J1402" s="18">
        <f t="shared" si="42"/>
        <v>0</v>
      </c>
      <c r="K1402" s="60">
        <f>Raw_Data_Input!J1401</f>
        <v>0</v>
      </c>
    </row>
    <row r="1403" spans="2:11" x14ac:dyDescent="0.3">
      <c r="B1403" s="2">
        <f>Raw_Data_Input!B1402</f>
        <v>0</v>
      </c>
      <c r="C1403" s="13">
        <f>Raw_Data_Input!F1402</f>
        <v>0</v>
      </c>
      <c r="D1403" s="13">
        <f>Raw_Data_Input!G1402</f>
        <v>0</v>
      </c>
      <c r="E1403" s="12">
        <f>Raw_Data_Input!H1402</f>
        <v>0</v>
      </c>
      <c r="G1403" s="13">
        <f>Raw_Data_Input!D1402</f>
        <v>0</v>
      </c>
      <c r="H1403" s="14">
        <f>Raw_Data_Input!I1402</f>
        <v>0</v>
      </c>
      <c r="I1403" s="18" cm="1">
        <f t="array" ref="I1403">_xlfn.TEXTSPLIT(Raw_Data_Input!E1402,":")*24</f>
        <v>0</v>
      </c>
      <c r="J1403" s="18">
        <f t="shared" si="42"/>
        <v>0</v>
      </c>
      <c r="K1403" s="60">
        <f>Raw_Data_Input!J1402</f>
        <v>0</v>
      </c>
    </row>
    <row r="1404" spans="2:11" x14ac:dyDescent="0.3">
      <c r="B1404" s="2">
        <f>Raw_Data_Input!B1403</f>
        <v>0</v>
      </c>
      <c r="C1404" s="13">
        <f>Raw_Data_Input!F1403</f>
        <v>0</v>
      </c>
      <c r="D1404" s="13">
        <f>Raw_Data_Input!G1403</f>
        <v>0</v>
      </c>
      <c r="E1404" s="12">
        <f>Raw_Data_Input!H1403</f>
        <v>0</v>
      </c>
      <c r="G1404" s="13">
        <f>Raw_Data_Input!D1403</f>
        <v>0</v>
      </c>
      <c r="H1404" s="14">
        <f>Raw_Data_Input!I1403</f>
        <v>0</v>
      </c>
      <c r="I1404" s="18" cm="1">
        <f t="array" ref="I1404">_xlfn.TEXTSPLIT(Raw_Data_Input!E1403,":")*24</f>
        <v>0</v>
      </c>
      <c r="J1404" s="18">
        <f t="shared" si="42"/>
        <v>0</v>
      </c>
      <c r="K1404" s="60">
        <f>Raw_Data_Input!J1403</f>
        <v>0</v>
      </c>
    </row>
    <row r="1405" spans="2:11" x14ac:dyDescent="0.3">
      <c r="B1405" s="2">
        <f>Raw_Data_Input!B1404</f>
        <v>0</v>
      </c>
      <c r="C1405" s="13">
        <f>Raw_Data_Input!F1404</f>
        <v>0</v>
      </c>
      <c r="D1405" s="13">
        <f>Raw_Data_Input!G1404</f>
        <v>0</v>
      </c>
      <c r="E1405" s="12">
        <f>Raw_Data_Input!H1404</f>
        <v>0</v>
      </c>
      <c r="G1405" s="13">
        <f>Raw_Data_Input!D1404</f>
        <v>0</v>
      </c>
      <c r="H1405" s="14">
        <f>Raw_Data_Input!I1404</f>
        <v>0</v>
      </c>
      <c r="I1405" s="18" cm="1">
        <f t="array" ref="I1405">_xlfn.TEXTSPLIT(Raw_Data_Input!E1404,":")*24</f>
        <v>0</v>
      </c>
      <c r="J1405" s="18">
        <f t="shared" si="42"/>
        <v>0</v>
      </c>
      <c r="K1405" s="60">
        <f>Raw_Data_Input!J1404</f>
        <v>0</v>
      </c>
    </row>
    <row r="1406" spans="2:11" x14ac:dyDescent="0.3">
      <c r="B1406" s="2">
        <f>Raw_Data_Input!B1405</f>
        <v>0</v>
      </c>
      <c r="C1406" s="13">
        <f>Raw_Data_Input!F1405</f>
        <v>0</v>
      </c>
      <c r="D1406" s="13">
        <f>Raw_Data_Input!G1405</f>
        <v>0</v>
      </c>
      <c r="E1406" s="12">
        <f>Raw_Data_Input!H1405</f>
        <v>0</v>
      </c>
      <c r="G1406" s="13">
        <f>Raw_Data_Input!D1405</f>
        <v>0</v>
      </c>
      <c r="H1406" s="14">
        <f>Raw_Data_Input!I1405</f>
        <v>0</v>
      </c>
      <c r="I1406" s="18" cm="1">
        <f t="array" ref="I1406">_xlfn.TEXTSPLIT(Raw_Data_Input!E1405,":")*24</f>
        <v>0</v>
      </c>
      <c r="J1406" s="18">
        <f t="shared" si="42"/>
        <v>0</v>
      </c>
      <c r="K1406" s="60">
        <f>Raw_Data_Input!J1405</f>
        <v>0</v>
      </c>
    </row>
    <row r="1407" spans="2:11" x14ac:dyDescent="0.3">
      <c r="B1407" s="2">
        <f>Raw_Data_Input!B1406</f>
        <v>0</v>
      </c>
      <c r="C1407" s="13">
        <f>Raw_Data_Input!F1406</f>
        <v>0</v>
      </c>
      <c r="D1407" s="13">
        <f>Raw_Data_Input!G1406</f>
        <v>0</v>
      </c>
      <c r="E1407" s="12">
        <f>Raw_Data_Input!H1406</f>
        <v>0</v>
      </c>
      <c r="G1407" s="13">
        <f>Raw_Data_Input!D1406</f>
        <v>0</v>
      </c>
      <c r="H1407" s="14">
        <f>Raw_Data_Input!I1406</f>
        <v>0</v>
      </c>
      <c r="I1407" s="18" cm="1">
        <f t="array" ref="I1407">_xlfn.TEXTSPLIT(Raw_Data_Input!E1406,":")*24</f>
        <v>0</v>
      </c>
      <c r="J1407" s="18">
        <f t="shared" si="42"/>
        <v>0</v>
      </c>
      <c r="K1407" s="60">
        <f>Raw_Data_Input!J1406</f>
        <v>0</v>
      </c>
    </row>
    <row r="1408" spans="2:11" x14ac:dyDescent="0.3">
      <c r="B1408" s="2">
        <f>Raw_Data_Input!B1407</f>
        <v>0</v>
      </c>
      <c r="C1408" s="13">
        <f>Raw_Data_Input!F1407</f>
        <v>0</v>
      </c>
      <c r="D1408" s="13">
        <f>Raw_Data_Input!G1407</f>
        <v>0</v>
      </c>
      <c r="E1408" s="12">
        <f>Raw_Data_Input!H1407</f>
        <v>0</v>
      </c>
      <c r="G1408" s="13">
        <f>Raw_Data_Input!D1407</f>
        <v>0</v>
      </c>
      <c r="H1408" s="14">
        <f>Raw_Data_Input!I1407</f>
        <v>0</v>
      </c>
      <c r="I1408" s="18" cm="1">
        <f t="array" ref="I1408">_xlfn.TEXTSPLIT(Raw_Data_Input!E1407,":")*24</f>
        <v>0</v>
      </c>
      <c r="J1408" s="18">
        <f t="shared" si="42"/>
        <v>0</v>
      </c>
      <c r="K1408" s="60">
        <f>Raw_Data_Input!J1407</f>
        <v>0</v>
      </c>
    </row>
    <row r="1409" spans="2:11" x14ac:dyDescent="0.3">
      <c r="B1409" s="2">
        <f>Raw_Data_Input!B1408</f>
        <v>0</v>
      </c>
      <c r="C1409" s="13">
        <f>Raw_Data_Input!F1408</f>
        <v>0</v>
      </c>
      <c r="D1409" s="13">
        <f>Raw_Data_Input!G1408</f>
        <v>0</v>
      </c>
      <c r="E1409" s="12">
        <f>Raw_Data_Input!H1408</f>
        <v>0</v>
      </c>
      <c r="G1409" s="13">
        <f>Raw_Data_Input!D1408</f>
        <v>0</v>
      </c>
      <c r="H1409" s="14">
        <f>Raw_Data_Input!I1408</f>
        <v>0</v>
      </c>
      <c r="I1409" s="18" cm="1">
        <f t="array" ref="I1409">_xlfn.TEXTSPLIT(Raw_Data_Input!E1408,":")*24</f>
        <v>0</v>
      </c>
      <c r="J1409" s="18">
        <f t="shared" si="42"/>
        <v>0</v>
      </c>
      <c r="K1409" s="60">
        <f>Raw_Data_Input!J1408</f>
        <v>0</v>
      </c>
    </row>
    <row r="1410" spans="2:11" x14ac:dyDescent="0.3">
      <c r="B1410" s="2">
        <f>Raw_Data_Input!B1409</f>
        <v>0</v>
      </c>
      <c r="C1410" s="13">
        <f>Raw_Data_Input!F1409</f>
        <v>0</v>
      </c>
      <c r="D1410" s="13">
        <f>Raw_Data_Input!G1409</f>
        <v>0</v>
      </c>
      <c r="E1410" s="12">
        <f>Raw_Data_Input!H1409</f>
        <v>0</v>
      </c>
      <c r="G1410" s="13">
        <f>Raw_Data_Input!D1409</f>
        <v>0</v>
      </c>
      <c r="H1410" s="14">
        <f>Raw_Data_Input!I1409</f>
        <v>0</v>
      </c>
      <c r="I1410" s="18" cm="1">
        <f t="array" ref="I1410">_xlfn.TEXTSPLIT(Raw_Data_Input!E1409,":")*24</f>
        <v>0</v>
      </c>
      <c r="J1410" s="18">
        <f t="shared" si="42"/>
        <v>0</v>
      </c>
      <c r="K1410" s="60">
        <f>Raw_Data_Input!J1409</f>
        <v>0</v>
      </c>
    </row>
    <row r="1411" spans="2:11" x14ac:dyDescent="0.3">
      <c r="B1411" s="2">
        <f>Raw_Data_Input!B1410</f>
        <v>0</v>
      </c>
      <c r="C1411" s="13">
        <f>Raw_Data_Input!F1410</f>
        <v>0</v>
      </c>
      <c r="D1411" s="13">
        <f>Raw_Data_Input!G1410</f>
        <v>0</v>
      </c>
      <c r="E1411" s="12">
        <f>Raw_Data_Input!H1410</f>
        <v>0</v>
      </c>
      <c r="G1411" s="13">
        <f>Raw_Data_Input!D1410</f>
        <v>0</v>
      </c>
      <c r="H1411" s="14">
        <f>Raw_Data_Input!I1410</f>
        <v>0</v>
      </c>
      <c r="I1411" s="18" cm="1">
        <f t="array" ref="I1411">_xlfn.TEXTSPLIT(Raw_Data_Input!E1410,":")*24</f>
        <v>0</v>
      </c>
      <c r="J1411" s="18">
        <f t="shared" si="42"/>
        <v>0</v>
      </c>
      <c r="K1411" s="60">
        <f>Raw_Data_Input!J1410</f>
        <v>0</v>
      </c>
    </row>
    <row r="1412" spans="2:11" x14ac:dyDescent="0.3">
      <c r="B1412" s="2">
        <f>Raw_Data_Input!B1411</f>
        <v>0</v>
      </c>
      <c r="C1412" s="13">
        <f>Raw_Data_Input!F1411</f>
        <v>0</v>
      </c>
      <c r="D1412" s="13">
        <f>Raw_Data_Input!G1411</f>
        <v>0</v>
      </c>
      <c r="E1412" s="12">
        <f>Raw_Data_Input!H1411</f>
        <v>0</v>
      </c>
      <c r="G1412" s="13">
        <f>Raw_Data_Input!D1411</f>
        <v>0</v>
      </c>
      <c r="H1412" s="14">
        <f>Raw_Data_Input!I1411</f>
        <v>0</v>
      </c>
      <c r="I1412" s="18" cm="1">
        <f t="array" ref="I1412">_xlfn.TEXTSPLIT(Raw_Data_Input!E1411,":")*24</f>
        <v>0</v>
      </c>
      <c r="J1412" s="18">
        <f t="shared" si="42"/>
        <v>0</v>
      </c>
      <c r="K1412" s="60">
        <f>Raw_Data_Input!J1411</f>
        <v>0</v>
      </c>
    </row>
    <row r="1413" spans="2:11" x14ac:dyDescent="0.3">
      <c r="B1413" s="2">
        <f>Raw_Data_Input!B1412</f>
        <v>0</v>
      </c>
      <c r="C1413" s="13">
        <f>Raw_Data_Input!F1412</f>
        <v>0</v>
      </c>
      <c r="D1413" s="13">
        <f>Raw_Data_Input!G1412</f>
        <v>0</v>
      </c>
      <c r="E1413" s="12">
        <f>Raw_Data_Input!H1412</f>
        <v>0</v>
      </c>
      <c r="G1413" s="13">
        <f>Raw_Data_Input!D1412</f>
        <v>0</v>
      </c>
      <c r="H1413" s="14">
        <f>Raw_Data_Input!I1412</f>
        <v>0</v>
      </c>
      <c r="I1413" s="18" cm="1">
        <f t="array" ref="I1413">_xlfn.TEXTSPLIT(Raw_Data_Input!E1412,":")*24</f>
        <v>0</v>
      </c>
      <c r="J1413" s="18">
        <f t="shared" ref="J1413:J1476" si="44">H1413*I1413</f>
        <v>0</v>
      </c>
      <c r="K1413" s="60">
        <f>Raw_Data_Input!J1412</f>
        <v>0</v>
      </c>
    </row>
    <row r="1414" spans="2:11" x14ac:dyDescent="0.3">
      <c r="B1414" s="2">
        <f>Raw_Data_Input!B1413</f>
        <v>0</v>
      </c>
      <c r="C1414" s="13">
        <f>Raw_Data_Input!F1413</f>
        <v>0</v>
      </c>
      <c r="D1414" s="13">
        <f>Raw_Data_Input!G1413</f>
        <v>0</v>
      </c>
      <c r="E1414" s="12">
        <f>Raw_Data_Input!H1413</f>
        <v>0</v>
      </c>
      <c r="G1414" s="13">
        <f>Raw_Data_Input!D1413</f>
        <v>0</v>
      </c>
      <c r="H1414" s="14">
        <f>Raw_Data_Input!I1413</f>
        <v>0</v>
      </c>
      <c r="I1414" s="18" cm="1">
        <f t="array" ref="I1414">_xlfn.TEXTSPLIT(Raw_Data_Input!E1413,":")*24</f>
        <v>0</v>
      </c>
      <c r="J1414" s="18">
        <f t="shared" si="44"/>
        <v>0</v>
      </c>
      <c r="K1414" s="60">
        <f>Raw_Data_Input!J1413</f>
        <v>0</v>
      </c>
    </row>
    <row r="1415" spans="2:11" x14ac:dyDescent="0.3">
      <c r="B1415" s="2">
        <f>Raw_Data_Input!B1414</f>
        <v>0</v>
      </c>
      <c r="C1415" s="13">
        <f>Raw_Data_Input!F1414</f>
        <v>0</v>
      </c>
      <c r="D1415" s="13">
        <f>Raw_Data_Input!G1414</f>
        <v>0</v>
      </c>
      <c r="E1415" s="12">
        <f>Raw_Data_Input!H1414</f>
        <v>0</v>
      </c>
      <c r="G1415" s="13">
        <f>Raw_Data_Input!D1414</f>
        <v>0</v>
      </c>
      <c r="H1415" s="14">
        <f>Raw_Data_Input!I1414</f>
        <v>0</v>
      </c>
      <c r="I1415" s="18" cm="1">
        <f t="array" ref="I1415">_xlfn.TEXTSPLIT(Raw_Data_Input!E1414,":")*24</f>
        <v>0</v>
      </c>
      <c r="J1415" s="18">
        <f t="shared" si="44"/>
        <v>0</v>
      </c>
      <c r="K1415" s="60">
        <f>Raw_Data_Input!J1414</f>
        <v>0</v>
      </c>
    </row>
    <row r="1416" spans="2:11" x14ac:dyDescent="0.3">
      <c r="B1416" s="2">
        <f>Raw_Data_Input!B1415</f>
        <v>0</v>
      </c>
      <c r="C1416" s="13">
        <f>Raw_Data_Input!F1415</f>
        <v>0</v>
      </c>
      <c r="D1416" s="13">
        <f>Raw_Data_Input!G1415</f>
        <v>0</v>
      </c>
      <c r="E1416" s="12">
        <f>Raw_Data_Input!H1415</f>
        <v>0</v>
      </c>
      <c r="G1416" s="13">
        <f>Raw_Data_Input!D1415</f>
        <v>0</v>
      </c>
      <c r="H1416" s="14">
        <f>Raw_Data_Input!I1415</f>
        <v>0</v>
      </c>
      <c r="I1416" s="18" cm="1">
        <f t="array" ref="I1416">_xlfn.TEXTSPLIT(Raw_Data_Input!E1415,":")*24</f>
        <v>0</v>
      </c>
      <c r="J1416" s="18">
        <f t="shared" si="44"/>
        <v>0</v>
      </c>
      <c r="K1416" s="60">
        <f>Raw_Data_Input!J1415</f>
        <v>0</v>
      </c>
    </row>
    <row r="1417" spans="2:11" x14ac:dyDescent="0.3">
      <c r="B1417" s="2">
        <f>Raw_Data_Input!B1416</f>
        <v>0</v>
      </c>
      <c r="C1417" s="13">
        <f>Raw_Data_Input!F1416</f>
        <v>0</v>
      </c>
      <c r="D1417" s="13">
        <f>Raw_Data_Input!G1416</f>
        <v>0</v>
      </c>
      <c r="E1417" s="12">
        <f>Raw_Data_Input!H1416</f>
        <v>0</v>
      </c>
      <c r="G1417" s="13">
        <f>Raw_Data_Input!D1416</f>
        <v>0</v>
      </c>
      <c r="H1417" s="14">
        <f>Raw_Data_Input!I1416</f>
        <v>0</v>
      </c>
      <c r="I1417" s="18" cm="1">
        <f t="array" ref="I1417">_xlfn.TEXTSPLIT(Raw_Data_Input!E1416,":")*24</f>
        <v>0</v>
      </c>
      <c r="J1417" s="18">
        <f t="shared" si="44"/>
        <v>0</v>
      </c>
      <c r="K1417" s="60">
        <f>Raw_Data_Input!J1416</f>
        <v>0</v>
      </c>
    </row>
    <row r="1418" spans="2:11" x14ac:dyDescent="0.3">
      <c r="B1418" s="2">
        <f>Raw_Data_Input!B1417</f>
        <v>0</v>
      </c>
      <c r="C1418" s="13">
        <f>Raw_Data_Input!F1417</f>
        <v>0</v>
      </c>
      <c r="D1418" s="13">
        <f>Raw_Data_Input!G1417</f>
        <v>0</v>
      </c>
      <c r="E1418" s="12">
        <f>Raw_Data_Input!H1417</f>
        <v>0</v>
      </c>
      <c r="G1418" s="13">
        <f>Raw_Data_Input!D1417</f>
        <v>0</v>
      </c>
      <c r="H1418" s="14">
        <f>Raw_Data_Input!I1417</f>
        <v>0</v>
      </c>
      <c r="I1418" s="18" cm="1">
        <f t="array" ref="I1418">_xlfn.TEXTSPLIT(Raw_Data_Input!E1417,":")*24</f>
        <v>0</v>
      </c>
      <c r="J1418" s="18">
        <f t="shared" si="44"/>
        <v>0</v>
      </c>
      <c r="K1418" s="60">
        <f>Raw_Data_Input!J1417</f>
        <v>0</v>
      </c>
    </row>
    <row r="1419" spans="2:11" x14ac:dyDescent="0.3">
      <c r="B1419" s="2">
        <f>Raw_Data_Input!B1418</f>
        <v>0</v>
      </c>
      <c r="C1419" s="13">
        <f>Raw_Data_Input!F1418</f>
        <v>0</v>
      </c>
      <c r="D1419" s="13">
        <f>Raw_Data_Input!G1418</f>
        <v>0</v>
      </c>
      <c r="E1419" s="12">
        <f>Raw_Data_Input!H1418</f>
        <v>0</v>
      </c>
      <c r="G1419" s="13">
        <f>Raw_Data_Input!D1418</f>
        <v>0</v>
      </c>
      <c r="H1419" s="14">
        <f>Raw_Data_Input!I1418</f>
        <v>0</v>
      </c>
      <c r="I1419" s="18" cm="1">
        <f t="array" ref="I1419">_xlfn.TEXTSPLIT(Raw_Data_Input!E1418,":")*24</f>
        <v>0</v>
      </c>
      <c r="J1419" s="18">
        <f t="shared" si="44"/>
        <v>0</v>
      </c>
      <c r="K1419" s="60">
        <f>Raw_Data_Input!J1418</f>
        <v>0</v>
      </c>
    </row>
    <row r="1420" spans="2:11" x14ac:dyDescent="0.3">
      <c r="B1420" s="2">
        <f>Raw_Data_Input!B1419</f>
        <v>0</v>
      </c>
      <c r="C1420" s="13">
        <f>Raw_Data_Input!F1419</f>
        <v>0</v>
      </c>
      <c r="D1420" s="13">
        <f>Raw_Data_Input!G1419</f>
        <v>0</v>
      </c>
      <c r="E1420" s="12">
        <f>Raw_Data_Input!H1419</f>
        <v>0</v>
      </c>
      <c r="G1420" s="13">
        <f>Raw_Data_Input!D1419</f>
        <v>0</v>
      </c>
      <c r="H1420" s="14">
        <f>Raw_Data_Input!I1419</f>
        <v>0</v>
      </c>
      <c r="I1420" s="18" cm="1">
        <f t="array" ref="I1420">_xlfn.TEXTSPLIT(Raw_Data_Input!E1419,":")*24</f>
        <v>0</v>
      </c>
      <c r="J1420" s="18">
        <f t="shared" si="44"/>
        <v>0</v>
      </c>
      <c r="K1420" s="60">
        <f>Raw_Data_Input!J1419</f>
        <v>0</v>
      </c>
    </row>
    <row r="1421" spans="2:11" x14ac:dyDescent="0.3">
      <c r="B1421" s="2">
        <f>Raw_Data_Input!B1420</f>
        <v>0</v>
      </c>
      <c r="C1421" s="13">
        <f>Raw_Data_Input!F1420</f>
        <v>0</v>
      </c>
      <c r="D1421" s="13">
        <f>Raw_Data_Input!G1420</f>
        <v>0</v>
      </c>
      <c r="E1421" s="12">
        <f>Raw_Data_Input!H1420</f>
        <v>0</v>
      </c>
      <c r="G1421" s="13">
        <f>Raw_Data_Input!D1420</f>
        <v>0</v>
      </c>
      <c r="H1421" s="14">
        <f>Raw_Data_Input!I1420</f>
        <v>0</v>
      </c>
      <c r="I1421" s="18" cm="1">
        <f t="array" ref="I1421">_xlfn.TEXTSPLIT(Raw_Data_Input!E1420,":")*24</f>
        <v>0</v>
      </c>
      <c r="J1421" s="18">
        <f t="shared" si="44"/>
        <v>0</v>
      </c>
      <c r="K1421" s="60">
        <f>Raw_Data_Input!J1420</f>
        <v>0</v>
      </c>
    </row>
    <row r="1422" spans="2:11" x14ac:dyDescent="0.3">
      <c r="B1422" s="2">
        <f>Raw_Data_Input!B1421</f>
        <v>0</v>
      </c>
      <c r="C1422" s="13">
        <f>Raw_Data_Input!F1421</f>
        <v>0</v>
      </c>
      <c r="D1422" s="13">
        <f>Raw_Data_Input!G1421</f>
        <v>0</v>
      </c>
      <c r="E1422" s="12">
        <f>Raw_Data_Input!H1421</f>
        <v>0</v>
      </c>
      <c r="G1422" s="13">
        <f>Raw_Data_Input!D1421</f>
        <v>0</v>
      </c>
      <c r="H1422" s="14">
        <f>Raw_Data_Input!I1421</f>
        <v>0</v>
      </c>
      <c r="I1422" s="18" cm="1">
        <f t="array" ref="I1422">_xlfn.TEXTSPLIT(Raw_Data_Input!E1421,":")*24</f>
        <v>0</v>
      </c>
      <c r="J1422" s="18">
        <f t="shared" si="44"/>
        <v>0</v>
      </c>
      <c r="K1422" s="60">
        <f>Raw_Data_Input!J1421</f>
        <v>0</v>
      </c>
    </row>
    <row r="1423" spans="2:11" x14ac:dyDescent="0.3">
      <c r="B1423" s="2">
        <f>Raw_Data_Input!B1422</f>
        <v>0</v>
      </c>
      <c r="C1423" s="13">
        <f>Raw_Data_Input!F1422</f>
        <v>0</v>
      </c>
      <c r="D1423" s="13">
        <f>Raw_Data_Input!G1422</f>
        <v>0</v>
      </c>
      <c r="E1423" s="12">
        <f>Raw_Data_Input!H1422</f>
        <v>0</v>
      </c>
      <c r="G1423" s="13">
        <f>Raw_Data_Input!D1422</f>
        <v>0</v>
      </c>
      <c r="H1423" s="14">
        <f>Raw_Data_Input!I1422</f>
        <v>0</v>
      </c>
      <c r="I1423" s="18" cm="1">
        <f t="array" ref="I1423">_xlfn.TEXTSPLIT(Raw_Data_Input!E1422,":")*24</f>
        <v>0</v>
      </c>
      <c r="J1423" s="18">
        <f t="shared" si="44"/>
        <v>0</v>
      </c>
      <c r="K1423" s="60">
        <f>Raw_Data_Input!J1422</f>
        <v>0</v>
      </c>
    </row>
    <row r="1424" spans="2:11" x14ac:dyDescent="0.3">
      <c r="B1424" s="2">
        <f>Raw_Data_Input!B1423</f>
        <v>0</v>
      </c>
      <c r="C1424" s="13">
        <f>Raw_Data_Input!F1423</f>
        <v>0</v>
      </c>
      <c r="D1424" s="13">
        <f>Raw_Data_Input!G1423</f>
        <v>0</v>
      </c>
      <c r="E1424" s="12">
        <f>Raw_Data_Input!H1423</f>
        <v>0</v>
      </c>
      <c r="G1424" s="13">
        <f>Raw_Data_Input!D1423</f>
        <v>0</v>
      </c>
      <c r="H1424" s="14">
        <f>Raw_Data_Input!I1423</f>
        <v>0</v>
      </c>
      <c r="I1424" s="18" cm="1">
        <f t="array" ref="I1424">_xlfn.TEXTSPLIT(Raw_Data_Input!E1423,":")*24</f>
        <v>0</v>
      </c>
      <c r="J1424" s="18">
        <f t="shared" si="44"/>
        <v>0</v>
      </c>
      <c r="K1424" s="60">
        <f>Raw_Data_Input!J1423</f>
        <v>0</v>
      </c>
    </row>
    <row r="1425" spans="2:11" x14ac:dyDescent="0.3">
      <c r="B1425" s="2">
        <f>Raw_Data_Input!B1424</f>
        <v>0</v>
      </c>
      <c r="C1425" s="13">
        <f>Raw_Data_Input!F1424</f>
        <v>0</v>
      </c>
      <c r="D1425" s="13">
        <f>Raw_Data_Input!G1424</f>
        <v>0</v>
      </c>
      <c r="E1425" s="12">
        <f>Raw_Data_Input!H1424</f>
        <v>0</v>
      </c>
      <c r="G1425" s="13">
        <f>Raw_Data_Input!D1424</f>
        <v>0</v>
      </c>
      <c r="H1425" s="14">
        <f>Raw_Data_Input!I1424</f>
        <v>0</v>
      </c>
      <c r="I1425" s="18" cm="1">
        <f t="array" ref="I1425">_xlfn.TEXTSPLIT(Raw_Data_Input!E1424,":")*24</f>
        <v>0</v>
      </c>
      <c r="J1425" s="18">
        <f t="shared" si="44"/>
        <v>0</v>
      </c>
      <c r="K1425" s="60">
        <f>Raw_Data_Input!J1424</f>
        <v>0</v>
      </c>
    </row>
    <row r="1426" spans="2:11" x14ac:dyDescent="0.3">
      <c r="B1426" s="2">
        <f>Raw_Data_Input!B1425</f>
        <v>0</v>
      </c>
      <c r="C1426" s="13">
        <f>Raw_Data_Input!F1425</f>
        <v>0</v>
      </c>
      <c r="D1426" s="13">
        <f>Raw_Data_Input!G1425</f>
        <v>0</v>
      </c>
      <c r="E1426" s="12">
        <f>Raw_Data_Input!H1425</f>
        <v>0</v>
      </c>
      <c r="G1426" s="13">
        <f>Raw_Data_Input!D1425</f>
        <v>0</v>
      </c>
      <c r="H1426" s="14">
        <f>Raw_Data_Input!I1425</f>
        <v>0</v>
      </c>
      <c r="I1426" s="18" cm="1">
        <f t="array" ref="I1426">_xlfn.TEXTSPLIT(Raw_Data_Input!E1425,":")*24</f>
        <v>0</v>
      </c>
      <c r="J1426" s="18">
        <f t="shared" si="44"/>
        <v>0</v>
      </c>
      <c r="K1426" s="60">
        <f>Raw_Data_Input!J1425</f>
        <v>0</v>
      </c>
    </row>
    <row r="1427" spans="2:11" x14ac:dyDescent="0.3">
      <c r="B1427" s="2">
        <f>Raw_Data_Input!B1426</f>
        <v>0</v>
      </c>
      <c r="C1427" s="13">
        <f>Raw_Data_Input!F1426</f>
        <v>0</v>
      </c>
      <c r="D1427" s="13">
        <f>Raw_Data_Input!G1426</f>
        <v>0</v>
      </c>
      <c r="E1427" s="12">
        <f>Raw_Data_Input!H1426</f>
        <v>0</v>
      </c>
      <c r="G1427" s="13">
        <f>Raw_Data_Input!D1426</f>
        <v>0</v>
      </c>
      <c r="H1427" s="14">
        <f>Raw_Data_Input!I1426</f>
        <v>0</v>
      </c>
      <c r="I1427" s="18" cm="1">
        <f t="array" ref="I1427">_xlfn.TEXTSPLIT(Raw_Data_Input!E1426,":")*24</f>
        <v>0</v>
      </c>
      <c r="J1427" s="18">
        <f t="shared" si="44"/>
        <v>0</v>
      </c>
      <c r="K1427" s="60">
        <f>Raw_Data_Input!J1426</f>
        <v>0</v>
      </c>
    </row>
    <row r="1428" spans="2:11" x14ac:dyDescent="0.3">
      <c r="B1428" s="2">
        <f>Raw_Data_Input!B1427</f>
        <v>0</v>
      </c>
      <c r="C1428" s="13">
        <f>Raw_Data_Input!F1427</f>
        <v>0</v>
      </c>
      <c r="D1428" s="13">
        <f>Raw_Data_Input!G1427</f>
        <v>0</v>
      </c>
      <c r="E1428" s="12">
        <f>Raw_Data_Input!H1427</f>
        <v>0</v>
      </c>
      <c r="G1428" s="13">
        <f>Raw_Data_Input!D1427</f>
        <v>0</v>
      </c>
      <c r="H1428" s="14">
        <f>Raw_Data_Input!I1427</f>
        <v>0</v>
      </c>
      <c r="I1428" s="18" cm="1">
        <f t="array" ref="I1428">_xlfn.TEXTSPLIT(Raw_Data_Input!E1427,":")*24</f>
        <v>0</v>
      </c>
      <c r="J1428" s="18">
        <f t="shared" si="44"/>
        <v>0</v>
      </c>
      <c r="K1428" s="60">
        <f>Raw_Data_Input!J1427</f>
        <v>0</v>
      </c>
    </row>
    <row r="1429" spans="2:11" x14ac:dyDescent="0.3">
      <c r="B1429" s="2">
        <f>Raw_Data_Input!B1428</f>
        <v>0</v>
      </c>
      <c r="C1429" s="13">
        <f>Raw_Data_Input!F1428</f>
        <v>0</v>
      </c>
      <c r="D1429" s="13">
        <f>Raw_Data_Input!G1428</f>
        <v>0</v>
      </c>
      <c r="E1429" s="12">
        <f>Raw_Data_Input!H1428</f>
        <v>0</v>
      </c>
      <c r="G1429" s="13">
        <f>Raw_Data_Input!D1428</f>
        <v>0</v>
      </c>
      <c r="H1429" s="14">
        <f>Raw_Data_Input!I1428</f>
        <v>0</v>
      </c>
      <c r="I1429" s="18" cm="1">
        <f t="array" ref="I1429">_xlfn.TEXTSPLIT(Raw_Data_Input!E1428,":")*24</f>
        <v>0</v>
      </c>
      <c r="J1429" s="18">
        <f t="shared" si="44"/>
        <v>0</v>
      </c>
      <c r="K1429" s="60">
        <f>Raw_Data_Input!J1428</f>
        <v>0</v>
      </c>
    </row>
    <row r="1430" spans="2:11" x14ac:dyDescent="0.3">
      <c r="B1430" s="2">
        <f>Raw_Data_Input!B1429</f>
        <v>0</v>
      </c>
      <c r="C1430" s="13">
        <f>Raw_Data_Input!F1429</f>
        <v>0</v>
      </c>
      <c r="D1430" s="13">
        <f>Raw_Data_Input!G1429</f>
        <v>0</v>
      </c>
      <c r="E1430" s="12">
        <f>Raw_Data_Input!H1429</f>
        <v>0</v>
      </c>
      <c r="G1430" s="13">
        <f>Raw_Data_Input!D1429</f>
        <v>0</v>
      </c>
      <c r="H1430" s="14">
        <f>Raw_Data_Input!I1429</f>
        <v>0</v>
      </c>
      <c r="I1430" s="18" cm="1">
        <f t="array" ref="I1430">_xlfn.TEXTSPLIT(Raw_Data_Input!E1429,":")*24</f>
        <v>0</v>
      </c>
      <c r="J1430" s="18">
        <f t="shared" si="44"/>
        <v>0</v>
      </c>
      <c r="K1430" s="60">
        <f>Raw_Data_Input!J1429</f>
        <v>0</v>
      </c>
    </row>
    <row r="1431" spans="2:11" x14ac:dyDescent="0.3">
      <c r="B1431" s="2">
        <f>Raw_Data_Input!B1430</f>
        <v>0</v>
      </c>
      <c r="C1431" s="13">
        <f>Raw_Data_Input!F1430</f>
        <v>0</v>
      </c>
      <c r="D1431" s="13">
        <f>Raw_Data_Input!G1430</f>
        <v>0</v>
      </c>
      <c r="E1431" s="12">
        <f>Raw_Data_Input!H1430</f>
        <v>0</v>
      </c>
      <c r="G1431" s="13">
        <f>Raw_Data_Input!D1430</f>
        <v>0</v>
      </c>
      <c r="H1431" s="14">
        <f>Raw_Data_Input!I1430</f>
        <v>0</v>
      </c>
      <c r="I1431" s="18" cm="1">
        <f t="array" ref="I1431">_xlfn.TEXTSPLIT(Raw_Data_Input!E1430,":")*24</f>
        <v>0</v>
      </c>
      <c r="J1431" s="18">
        <f t="shared" si="44"/>
        <v>0</v>
      </c>
      <c r="K1431" s="60">
        <f>Raw_Data_Input!J1430</f>
        <v>0</v>
      </c>
    </row>
    <row r="1432" spans="2:11" x14ac:dyDescent="0.3">
      <c r="B1432" s="2">
        <f>Raw_Data_Input!B1431</f>
        <v>0</v>
      </c>
      <c r="C1432" s="13">
        <f>Raw_Data_Input!F1431</f>
        <v>0</v>
      </c>
      <c r="D1432" s="13">
        <f>Raw_Data_Input!G1431</f>
        <v>0</v>
      </c>
      <c r="E1432" s="12">
        <f>Raw_Data_Input!H1431</f>
        <v>0</v>
      </c>
      <c r="G1432" s="13">
        <f>Raw_Data_Input!D1431</f>
        <v>0</v>
      </c>
      <c r="H1432" s="14">
        <f>Raw_Data_Input!I1431</f>
        <v>0</v>
      </c>
      <c r="I1432" s="18" cm="1">
        <f t="array" ref="I1432">_xlfn.TEXTSPLIT(Raw_Data_Input!E1431,":")*24</f>
        <v>0</v>
      </c>
      <c r="J1432" s="18">
        <f t="shared" si="44"/>
        <v>0</v>
      </c>
      <c r="K1432" s="60">
        <f>Raw_Data_Input!J1431</f>
        <v>0</v>
      </c>
    </row>
    <row r="1433" spans="2:11" x14ac:dyDescent="0.3">
      <c r="B1433" s="2">
        <f>Raw_Data_Input!B1432</f>
        <v>0</v>
      </c>
      <c r="C1433" s="13">
        <f>Raw_Data_Input!F1432</f>
        <v>0</v>
      </c>
      <c r="D1433" s="13">
        <f>Raw_Data_Input!G1432</f>
        <v>0</v>
      </c>
      <c r="E1433" s="12">
        <f>Raw_Data_Input!H1432</f>
        <v>0</v>
      </c>
      <c r="G1433" s="13">
        <f>Raw_Data_Input!D1432</f>
        <v>0</v>
      </c>
      <c r="H1433" s="14">
        <f>Raw_Data_Input!I1432</f>
        <v>0</v>
      </c>
      <c r="I1433" s="18" cm="1">
        <f t="array" ref="I1433">_xlfn.TEXTSPLIT(Raw_Data_Input!E1432,":")*24</f>
        <v>0</v>
      </c>
      <c r="J1433" s="18">
        <f t="shared" si="44"/>
        <v>0</v>
      </c>
      <c r="K1433" s="60">
        <f>Raw_Data_Input!J1432</f>
        <v>0</v>
      </c>
    </row>
    <row r="1434" spans="2:11" x14ac:dyDescent="0.3">
      <c r="B1434" s="2">
        <f>Raw_Data_Input!B1433</f>
        <v>0</v>
      </c>
      <c r="C1434" s="13">
        <f>Raw_Data_Input!F1433</f>
        <v>0</v>
      </c>
      <c r="D1434" s="13">
        <f>Raw_Data_Input!G1433</f>
        <v>0</v>
      </c>
      <c r="E1434" s="12">
        <f>Raw_Data_Input!H1433</f>
        <v>0</v>
      </c>
      <c r="G1434" s="13">
        <f>Raw_Data_Input!D1433</f>
        <v>0</v>
      </c>
      <c r="H1434" s="14">
        <f>Raw_Data_Input!I1433</f>
        <v>0</v>
      </c>
      <c r="I1434" s="18" cm="1">
        <f t="array" ref="I1434">_xlfn.TEXTSPLIT(Raw_Data_Input!E1433,":")*24</f>
        <v>0</v>
      </c>
      <c r="J1434" s="18">
        <f t="shared" si="44"/>
        <v>0</v>
      </c>
      <c r="K1434" s="60">
        <f>Raw_Data_Input!J1433</f>
        <v>0</v>
      </c>
    </row>
    <row r="1435" spans="2:11" x14ac:dyDescent="0.3">
      <c r="B1435" s="2">
        <f>Raw_Data_Input!B1434</f>
        <v>0</v>
      </c>
      <c r="C1435" s="13">
        <f>Raw_Data_Input!F1434</f>
        <v>0</v>
      </c>
      <c r="D1435" s="13">
        <f>Raw_Data_Input!G1434</f>
        <v>0</v>
      </c>
      <c r="E1435" s="12">
        <f>Raw_Data_Input!H1434</f>
        <v>0</v>
      </c>
      <c r="G1435" s="13">
        <f>Raw_Data_Input!D1434</f>
        <v>0</v>
      </c>
      <c r="H1435" s="14">
        <f>Raw_Data_Input!I1434</f>
        <v>0</v>
      </c>
      <c r="I1435" s="18" cm="1">
        <f t="array" ref="I1435">_xlfn.TEXTSPLIT(Raw_Data_Input!E1434,":")*24</f>
        <v>0</v>
      </c>
      <c r="J1435" s="18">
        <f t="shared" si="44"/>
        <v>0</v>
      </c>
      <c r="K1435" s="60">
        <f>Raw_Data_Input!J1434</f>
        <v>0</v>
      </c>
    </row>
    <row r="1436" spans="2:11" x14ac:dyDescent="0.3">
      <c r="B1436" s="2">
        <f>Raw_Data_Input!B1435</f>
        <v>0</v>
      </c>
      <c r="C1436" s="13">
        <f>Raw_Data_Input!F1435</f>
        <v>0</v>
      </c>
      <c r="D1436" s="13">
        <f>Raw_Data_Input!G1435</f>
        <v>0</v>
      </c>
      <c r="E1436" s="12">
        <f>Raw_Data_Input!H1435</f>
        <v>0</v>
      </c>
      <c r="G1436" s="13">
        <f>Raw_Data_Input!D1435</f>
        <v>0</v>
      </c>
      <c r="H1436" s="14">
        <f>Raw_Data_Input!I1435</f>
        <v>0</v>
      </c>
      <c r="I1436" s="18" cm="1">
        <f t="array" ref="I1436">_xlfn.TEXTSPLIT(Raw_Data_Input!E1435,":")*24</f>
        <v>0</v>
      </c>
      <c r="J1436" s="18">
        <f t="shared" si="44"/>
        <v>0</v>
      </c>
      <c r="K1436" s="60">
        <f>Raw_Data_Input!J1435</f>
        <v>0</v>
      </c>
    </row>
    <row r="1437" spans="2:11" x14ac:dyDescent="0.3">
      <c r="B1437" s="2">
        <f>Raw_Data_Input!B1436</f>
        <v>0</v>
      </c>
      <c r="C1437" s="13">
        <f>Raw_Data_Input!F1436</f>
        <v>0</v>
      </c>
      <c r="D1437" s="13">
        <f>Raw_Data_Input!G1436</f>
        <v>0</v>
      </c>
      <c r="E1437" s="12">
        <f>Raw_Data_Input!H1436</f>
        <v>0</v>
      </c>
      <c r="G1437" s="13">
        <f>Raw_Data_Input!D1436</f>
        <v>0</v>
      </c>
      <c r="H1437" s="14">
        <f>Raw_Data_Input!I1436</f>
        <v>0</v>
      </c>
      <c r="I1437" s="18" cm="1">
        <f t="array" ref="I1437">_xlfn.TEXTSPLIT(Raw_Data_Input!E1436,":")*24</f>
        <v>0</v>
      </c>
      <c r="J1437" s="18">
        <f t="shared" si="44"/>
        <v>0</v>
      </c>
      <c r="K1437" s="60">
        <f>Raw_Data_Input!J1436</f>
        <v>0</v>
      </c>
    </row>
    <row r="1438" spans="2:11" x14ac:dyDescent="0.3">
      <c r="B1438" s="2">
        <f>Raw_Data_Input!B1437</f>
        <v>0</v>
      </c>
      <c r="C1438" s="13">
        <f>Raw_Data_Input!F1437</f>
        <v>0</v>
      </c>
      <c r="D1438" s="13">
        <f>Raw_Data_Input!G1437</f>
        <v>0</v>
      </c>
      <c r="E1438" s="12">
        <f>Raw_Data_Input!H1437</f>
        <v>0</v>
      </c>
      <c r="G1438" s="13">
        <f>Raw_Data_Input!D1437</f>
        <v>0</v>
      </c>
      <c r="H1438" s="14">
        <f>Raw_Data_Input!I1437</f>
        <v>0</v>
      </c>
      <c r="I1438" s="18" cm="1">
        <f t="array" ref="I1438">_xlfn.TEXTSPLIT(Raw_Data_Input!E1437,":")*24</f>
        <v>0</v>
      </c>
      <c r="J1438" s="18">
        <f t="shared" si="44"/>
        <v>0</v>
      </c>
      <c r="K1438" s="60">
        <f>Raw_Data_Input!J1437</f>
        <v>0</v>
      </c>
    </row>
    <row r="1439" spans="2:11" x14ac:dyDescent="0.3">
      <c r="B1439" s="2">
        <f>Raw_Data_Input!B1438</f>
        <v>0</v>
      </c>
      <c r="C1439" s="13">
        <f>Raw_Data_Input!F1438</f>
        <v>0</v>
      </c>
      <c r="D1439" s="13">
        <f>Raw_Data_Input!G1438</f>
        <v>0</v>
      </c>
      <c r="E1439" s="12">
        <f>Raw_Data_Input!H1438</f>
        <v>0</v>
      </c>
      <c r="G1439" s="13">
        <f>Raw_Data_Input!D1438</f>
        <v>0</v>
      </c>
      <c r="H1439" s="14">
        <f>Raw_Data_Input!I1438</f>
        <v>0</v>
      </c>
      <c r="I1439" s="18" cm="1">
        <f t="array" ref="I1439">_xlfn.TEXTSPLIT(Raw_Data_Input!E1438,":")*24</f>
        <v>0</v>
      </c>
      <c r="J1439" s="18">
        <f t="shared" si="44"/>
        <v>0</v>
      </c>
      <c r="K1439" s="60">
        <f>Raw_Data_Input!J1438</f>
        <v>0</v>
      </c>
    </row>
    <row r="1440" spans="2:11" x14ac:dyDescent="0.3">
      <c r="B1440" s="2">
        <f>Raw_Data_Input!B1439</f>
        <v>0</v>
      </c>
      <c r="C1440" s="13">
        <f>Raw_Data_Input!F1439</f>
        <v>0</v>
      </c>
      <c r="D1440" s="13">
        <f>Raw_Data_Input!G1439</f>
        <v>0</v>
      </c>
      <c r="E1440" s="12">
        <f>Raw_Data_Input!H1439</f>
        <v>0</v>
      </c>
      <c r="G1440" s="13">
        <f>Raw_Data_Input!D1439</f>
        <v>0</v>
      </c>
      <c r="H1440" s="14">
        <f>Raw_Data_Input!I1439</f>
        <v>0</v>
      </c>
      <c r="I1440" s="18" cm="1">
        <f t="array" ref="I1440">_xlfn.TEXTSPLIT(Raw_Data_Input!E1439,":")*24</f>
        <v>0</v>
      </c>
      <c r="J1440" s="18">
        <f t="shared" si="44"/>
        <v>0</v>
      </c>
      <c r="K1440" s="60">
        <f>Raw_Data_Input!J1439</f>
        <v>0</v>
      </c>
    </row>
    <row r="1441" spans="2:11" x14ac:dyDescent="0.3">
      <c r="B1441" s="2">
        <f>Raw_Data_Input!B1440</f>
        <v>0</v>
      </c>
      <c r="C1441" s="13">
        <f>Raw_Data_Input!F1440</f>
        <v>0</v>
      </c>
      <c r="D1441" s="13">
        <f>Raw_Data_Input!G1440</f>
        <v>0</v>
      </c>
      <c r="E1441" s="12">
        <f>Raw_Data_Input!H1440</f>
        <v>0</v>
      </c>
      <c r="G1441" s="13">
        <f>Raw_Data_Input!D1440</f>
        <v>0</v>
      </c>
      <c r="H1441" s="14">
        <f>Raw_Data_Input!I1440</f>
        <v>0</v>
      </c>
      <c r="I1441" s="18" cm="1">
        <f t="array" ref="I1441">_xlfn.TEXTSPLIT(Raw_Data_Input!E1440,":")*24</f>
        <v>0</v>
      </c>
      <c r="J1441" s="18">
        <f t="shared" si="44"/>
        <v>0</v>
      </c>
      <c r="K1441" s="60">
        <f>Raw_Data_Input!J1440</f>
        <v>0</v>
      </c>
    </row>
    <row r="1442" spans="2:11" x14ac:dyDescent="0.3">
      <c r="B1442" s="2">
        <f>Raw_Data_Input!B1441</f>
        <v>0</v>
      </c>
      <c r="C1442" s="13">
        <f>Raw_Data_Input!F1441</f>
        <v>0</v>
      </c>
      <c r="D1442" s="13">
        <f>Raw_Data_Input!G1441</f>
        <v>0</v>
      </c>
      <c r="E1442" s="12">
        <f>Raw_Data_Input!H1441</f>
        <v>0</v>
      </c>
      <c r="G1442" s="13">
        <f>Raw_Data_Input!D1441</f>
        <v>0</v>
      </c>
      <c r="H1442" s="14">
        <f>Raw_Data_Input!I1441</f>
        <v>0</v>
      </c>
      <c r="I1442" s="18" cm="1">
        <f t="array" ref="I1442">_xlfn.TEXTSPLIT(Raw_Data_Input!E1441,":")*24</f>
        <v>0</v>
      </c>
      <c r="J1442" s="18">
        <f t="shared" si="44"/>
        <v>0</v>
      </c>
      <c r="K1442" s="60">
        <f>Raw_Data_Input!J1441</f>
        <v>0</v>
      </c>
    </row>
    <row r="1443" spans="2:11" x14ac:dyDescent="0.3">
      <c r="B1443" s="2">
        <f>Raw_Data_Input!B1442</f>
        <v>0</v>
      </c>
      <c r="C1443" s="13">
        <f>Raw_Data_Input!F1442</f>
        <v>0</v>
      </c>
      <c r="D1443" s="13">
        <f>Raw_Data_Input!G1442</f>
        <v>0</v>
      </c>
      <c r="E1443" s="12">
        <f>Raw_Data_Input!H1442</f>
        <v>0</v>
      </c>
      <c r="G1443" s="13">
        <f>Raw_Data_Input!D1442</f>
        <v>0</v>
      </c>
      <c r="H1443" s="14">
        <f>Raw_Data_Input!I1442</f>
        <v>0</v>
      </c>
      <c r="I1443" s="18" cm="1">
        <f t="array" ref="I1443">_xlfn.TEXTSPLIT(Raw_Data_Input!E1442,":")*24</f>
        <v>0</v>
      </c>
      <c r="J1443" s="18">
        <f t="shared" si="44"/>
        <v>0</v>
      </c>
      <c r="K1443" s="60">
        <f>Raw_Data_Input!J1442</f>
        <v>0</v>
      </c>
    </row>
    <row r="1444" spans="2:11" x14ac:dyDescent="0.3">
      <c r="B1444" s="2">
        <f>Raw_Data_Input!B1443</f>
        <v>0</v>
      </c>
      <c r="C1444" s="13">
        <f>Raw_Data_Input!F1443</f>
        <v>0</v>
      </c>
      <c r="D1444" s="13">
        <f>Raw_Data_Input!G1443</f>
        <v>0</v>
      </c>
      <c r="E1444" s="12">
        <f>Raw_Data_Input!H1443</f>
        <v>0</v>
      </c>
      <c r="G1444" s="13">
        <f>Raw_Data_Input!D1443</f>
        <v>0</v>
      </c>
      <c r="H1444" s="14">
        <f>Raw_Data_Input!I1443</f>
        <v>0</v>
      </c>
      <c r="I1444" s="18" cm="1">
        <f t="array" ref="I1444">_xlfn.TEXTSPLIT(Raw_Data_Input!E1443,":")*24</f>
        <v>0</v>
      </c>
      <c r="J1444" s="18">
        <f t="shared" si="44"/>
        <v>0</v>
      </c>
      <c r="K1444" s="60">
        <f>Raw_Data_Input!J1443</f>
        <v>0</v>
      </c>
    </row>
    <row r="1445" spans="2:11" x14ac:dyDescent="0.3">
      <c r="B1445" s="2">
        <f>Raw_Data_Input!B1444</f>
        <v>0</v>
      </c>
      <c r="C1445" s="13">
        <f>Raw_Data_Input!F1444</f>
        <v>0</v>
      </c>
      <c r="D1445" s="13">
        <f>Raw_Data_Input!G1444</f>
        <v>0</v>
      </c>
      <c r="E1445" s="12">
        <f>Raw_Data_Input!H1444</f>
        <v>0</v>
      </c>
      <c r="G1445" s="13">
        <f>Raw_Data_Input!D1444</f>
        <v>0</v>
      </c>
      <c r="H1445" s="14">
        <f>Raw_Data_Input!I1444</f>
        <v>0</v>
      </c>
      <c r="I1445" s="18" cm="1">
        <f t="array" ref="I1445">_xlfn.TEXTSPLIT(Raw_Data_Input!E1444,":")*24</f>
        <v>0</v>
      </c>
      <c r="J1445" s="18">
        <f t="shared" si="44"/>
        <v>0</v>
      </c>
      <c r="K1445" s="60">
        <f>Raw_Data_Input!J1444</f>
        <v>0</v>
      </c>
    </row>
    <row r="1446" spans="2:11" x14ac:dyDescent="0.3">
      <c r="B1446" s="2">
        <f>Raw_Data_Input!B1445</f>
        <v>0</v>
      </c>
      <c r="C1446" s="13">
        <f>Raw_Data_Input!F1445</f>
        <v>0</v>
      </c>
      <c r="D1446" s="13">
        <f>Raw_Data_Input!G1445</f>
        <v>0</v>
      </c>
      <c r="E1446" s="12">
        <f>Raw_Data_Input!H1445</f>
        <v>0</v>
      </c>
      <c r="G1446" s="13">
        <f>Raw_Data_Input!D1445</f>
        <v>0</v>
      </c>
      <c r="H1446" s="14">
        <f>Raw_Data_Input!I1445</f>
        <v>0</v>
      </c>
      <c r="I1446" s="18" cm="1">
        <f t="array" ref="I1446">_xlfn.TEXTSPLIT(Raw_Data_Input!E1445,":")*24</f>
        <v>0</v>
      </c>
      <c r="J1446" s="18">
        <f t="shared" si="44"/>
        <v>0</v>
      </c>
      <c r="K1446" s="60">
        <f>Raw_Data_Input!J1445</f>
        <v>0</v>
      </c>
    </row>
    <row r="1447" spans="2:11" x14ac:dyDescent="0.3">
      <c r="B1447" s="2">
        <f>Raw_Data_Input!B1446</f>
        <v>0</v>
      </c>
      <c r="C1447" s="13">
        <f>Raw_Data_Input!F1446</f>
        <v>0</v>
      </c>
      <c r="D1447" s="13">
        <f>Raw_Data_Input!G1446</f>
        <v>0</v>
      </c>
      <c r="E1447" s="12">
        <f>Raw_Data_Input!H1446</f>
        <v>0</v>
      </c>
      <c r="G1447" s="13">
        <f>Raw_Data_Input!D1446</f>
        <v>0</v>
      </c>
      <c r="H1447" s="14">
        <f>Raw_Data_Input!I1446</f>
        <v>0</v>
      </c>
      <c r="I1447" s="18" cm="1">
        <f t="array" ref="I1447">_xlfn.TEXTSPLIT(Raw_Data_Input!E1446,":")*24</f>
        <v>0</v>
      </c>
      <c r="J1447" s="18">
        <f t="shared" si="44"/>
        <v>0</v>
      </c>
      <c r="K1447" s="60">
        <f>Raw_Data_Input!J1446</f>
        <v>0</v>
      </c>
    </row>
    <row r="1448" spans="2:11" x14ac:dyDescent="0.3">
      <c r="B1448" s="2">
        <f>Raw_Data_Input!B1447</f>
        <v>0</v>
      </c>
      <c r="C1448" s="13">
        <f>Raw_Data_Input!F1447</f>
        <v>0</v>
      </c>
      <c r="D1448" s="13">
        <f>Raw_Data_Input!G1447</f>
        <v>0</v>
      </c>
      <c r="E1448" s="12">
        <f>Raw_Data_Input!H1447</f>
        <v>0</v>
      </c>
      <c r="G1448" s="13">
        <f>Raw_Data_Input!D1447</f>
        <v>0</v>
      </c>
      <c r="H1448" s="14">
        <f>Raw_Data_Input!I1447</f>
        <v>0</v>
      </c>
      <c r="I1448" s="18" cm="1">
        <f t="array" ref="I1448">_xlfn.TEXTSPLIT(Raw_Data_Input!E1447,":")*24</f>
        <v>0</v>
      </c>
      <c r="J1448" s="18">
        <f t="shared" si="44"/>
        <v>0</v>
      </c>
      <c r="K1448" s="60">
        <f>Raw_Data_Input!J1447</f>
        <v>0</v>
      </c>
    </row>
    <row r="1449" spans="2:11" x14ac:dyDescent="0.3">
      <c r="B1449" s="2">
        <f>Raw_Data_Input!B1448</f>
        <v>0</v>
      </c>
      <c r="C1449" s="13">
        <f>Raw_Data_Input!F1448</f>
        <v>0</v>
      </c>
      <c r="D1449" s="13">
        <f>Raw_Data_Input!G1448</f>
        <v>0</v>
      </c>
      <c r="E1449" s="12">
        <f>Raw_Data_Input!H1448</f>
        <v>0</v>
      </c>
      <c r="G1449" s="13">
        <f>Raw_Data_Input!D1448</f>
        <v>0</v>
      </c>
      <c r="H1449" s="14">
        <f>Raw_Data_Input!I1448</f>
        <v>0</v>
      </c>
      <c r="I1449" s="18" cm="1">
        <f t="array" ref="I1449">_xlfn.TEXTSPLIT(Raw_Data_Input!E1448,":")*24</f>
        <v>0</v>
      </c>
      <c r="J1449" s="18">
        <f t="shared" si="44"/>
        <v>0</v>
      </c>
      <c r="K1449" s="60">
        <f>Raw_Data_Input!J1448</f>
        <v>0</v>
      </c>
    </row>
    <row r="1450" spans="2:11" x14ac:dyDescent="0.3">
      <c r="B1450" s="2">
        <f>Raw_Data_Input!B1449</f>
        <v>0</v>
      </c>
      <c r="C1450" s="13">
        <f>Raw_Data_Input!F1449</f>
        <v>0</v>
      </c>
      <c r="D1450" s="13">
        <f>Raw_Data_Input!G1449</f>
        <v>0</v>
      </c>
      <c r="E1450" s="12">
        <f>Raw_Data_Input!H1449</f>
        <v>0</v>
      </c>
      <c r="G1450" s="13">
        <f>Raw_Data_Input!D1449</f>
        <v>0</v>
      </c>
      <c r="H1450" s="14">
        <f>Raw_Data_Input!I1449</f>
        <v>0</v>
      </c>
      <c r="I1450" s="18" cm="1">
        <f t="array" ref="I1450">_xlfn.TEXTSPLIT(Raw_Data_Input!E1449,":")*24</f>
        <v>0</v>
      </c>
      <c r="J1450" s="18">
        <f t="shared" si="44"/>
        <v>0</v>
      </c>
      <c r="K1450" s="60">
        <f>Raw_Data_Input!J1449</f>
        <v>0</v>
      </c>
    </row>
    <row r="1451" spans="2:11" x14ac:dyDescent="0.3">
      <c r="B1451" s="2">
        <f>Raw_Data_Input!B1450</f>
        <v>0</v>
      </c>
      <c r="C1451" s="13">
        <f>Raw_Data_Input!F1450</f>
        <v>0</v>
      </c>
      <c r="D1451" s="13">
        <f>Raw_Data_Input!G1450</f>
        <v>0</v>
      </c>
      <c r="E1451" s="12">
        <f>Raw_Data_Input!H1450</f>
        <v>0</v>
      </c>
      <c r="G1451" s="13">
        <f>Raw_Data_Input!D1450</f>
        <v>0</v>
      </c>
      <c r="H1451" s="14">
        <f>Raw_Data_Input!I1450</f>
        <v>0</v>
      </c>
      <c r="I1451" s="18" cm="1">
        <f t="array" ref="I1451">_xlfn.TEXTSPLIT(Raw_Data_Input!E1450,":")*24</f>
        <v>0</v>
      </c>
      <c r="J1451" s="18">
        <f t="shared" si="44"/>
        <v>0</v>
      </c>
      <c r="K1451" s="60">
        <f>Raw_Data_Input!J1450</f>
        <v>0</v>
      </c>
    </row>
    <row r="1452" spans="2:11" x14ac:dyDescent="0.3">
      <c r="B1452" s="2">
        <f>Raw_Data_Input!B1451</f>
        <v>0</v>
      </c>
      <c r="C1452" s="13">
        <f>Raw_Data_Input!F1451</f>
        <v>0</v>
      </c>
      <c r="D1452" s="13">
        <f>Raw_Data_Input!G1451</f>
        <v>0</v>
      </c>
      <c r="E1452" s="12">
        <f>Raw_Data_Input!H1451</f>
        <v>0</v>
      </c>
      <c r="G1452" s="13">
        <f>Raw_Data_Input!D1451</f>
        <v>0</v>
      </c>
      <c r="H1452" s="14">
        <f>Raw_Data_Input!I1451</f>
        <v>0</v>
      </c>
      <c r="I1452" s="18" cm="1">
        <f t="array" ref="I1452">_xlfn.TEXTSPLIT(Raw_Data_Input!E1451,":")*24</f>
        <v>0</v>
      </c>
      <c r="J1452" s="18">
        <f t="shared" si="44"/>
        <v>0</v>
      </c>
      <c r="K1452" s="60">
        <f>Raw_Data_Input!J1451</f>
        <v>0</v>
      </c>
    </row>
    <row r="1453" spans="2:11" x14ac:dyDescent="0.3">
      <c r="B1453" s="2">
        <f>Raw_Data_Input!B1452</f>
        <v>0</v>
      </c>
      <c r="C1453" s="13">
        <f>Raw_Data_Input!F1452</f>
        <v>0</v>
      </c>
      <c r="D1453" s="13">
        <f>Raw_Data_Input!G1452</f>
        <v>0</v>
      </c>
      <c r="E1453" s="12">
        <f>Raw_Data_Input!H1452</f>
        <v>0</v>
      </c>
      <c r="G1453" s="13">
        <f>Raw_Data_Input!D1452</f>
        <v>0</v>
      </c>
      <c r="H1453" s="14">
        <f>Raw_Data_Input!I1452</f>
        <v>0</v>
      </c>
      <c r="I1453" s="18" cm="1">
        <f t="array" ref="I1453">_xlfn.TEXTSPLIT(Raw_Data_Input!E1452,":")*24</f>
        <v>0</v>
      </c>
      <c r="J1453" s="18">
        <f t="shared" si="44"/>
        <v>0</v>
      </c>
      <c r="K1453" s="60">
        <f>Raw_Data_Input!J1452</f>
        <v>0</v>
      </c>
    </row>
    <row r="1454" spans="2:11" x14ac:dyDescent="0.3">
      <c r="B1454" s="2">
        <f>Raw_Data_Input!B1453</f>
        <v>0</v>
      </c>
      <c r="C1454" s="13">
        <f>Raw_Data_Input!F1453</f>
        <v>0</v>
      </c>
      <c r="D1454" s="13">
        <f>Raw_Data_Input!G1453</f>
        <v>0</v>
      </c>
      <c r="E1454" s="12">
        <f>Raw_Data_Input!H1453</f>
        <v>0</v>
      </c>
      <c r="G1454" s="13">
        <f>Raw_Data_Input!D1453</f>
        <v>0</v>
      </c>
      <c r="H1454" s="14">
        <f>Raw_Data_Input!I1453</f>
        <v>0</v>
      </c>
      <c r="I1454" s="18" cm="1">
        <f t="array" ref="I1454">_xlfn.TEXTSPLIT(Raw_Data_Input!E1453,":")*24</f>
        <v>0</v>
      </c>
      <c r="J1454" s="18">
        <f t="shared" si="44"/>
        <v>0</v>
      </c>
      <c r="K1454" s="60">
        <f>Raw_Data_Input!J1453</f>
        <v>0</v>
      </c>
    </row>
    <row r="1455" spans="2:11" x14ac:dyDescent="0.3">
      <c r="B1455" s="2">
        <f>Raw_Data_Input!B1454</f>
        <v>0</v>
      </c>
      <c r="C1455" s="13">
        <f>Raw_Data_Input!F1454</f>
        <v>0</v>
      </c>
      <c r="D1455" s="13">
        <f>Raw_Data_Input!G1454</f>
        <v>0</v>
      </c>
      <c r="E1455" s="12">
        <f>Raw_Data_Input!H1454</f>
        <v>0</v>
      </c>
      <c r="G1455" s="13">
        <f>Raw_Data_Input!D1454</f>
        <v>0</v>
      </c>
      <c r="H1455" s="14">
        <f>Raw_Data_Input!I1454</f>
        <v>0</v>
      </c>
      <c r="I1455" s="18" cm="1">
        <f t="array" ref="I1455">_xlfn.TEXTSPLIT(Raw_Data_Input!E1454,":")*24</f>
        <v>0</v>
      </c>
      <c r="J1455" s="18">
        <f t="shared" si="44"/>
        <v>0</v>
      </c>
      <c r="K1455" s="60">
        <f>Raw_Data_Input!J1454</f>
        <v>0</v>
      </c>
    </row>
    <row r="1456" spans="2:11" x14ac:dyDescent="0.3">
      <c r="B1456" s="2">
        <f>Raw_Data_Input!B1455</f>
        <v>0</v>
      </c>
      <c r="C1456" s="13">
        <f>Raw_Data_Input!F1455</f>
        <v>0</v>
      </c>
      <c r="D1456" s="13">
        <f>Raw_Data_Input!G1455</f>
        <v>0</v>
      </c>
      <c r="E1456" s="12">
        <f>Raw_Data_Input!H1455</f>
        <v>0</v>
      </c>
      <c r="G1456" s="13">
        <f>Raw_Data_Input!D1455</f>
        <v>0</v>
      </c>
      <c r="H1456" s="14">
        <f>Raw_Data_Input!I1455</f>
        <v>0</v>
      </c>
      <c r="I1456" s="18" cm="1">
        <f t="array" ref="I1456">_xlfn.TEXTSPLIT(Raw_Data_Input!E1455,":")*24</f>
        <v>0</v>
      </c>
      <c r="J1456" s="18">
        <f t="shared" si="44"/>
        <v>0</v>
      </c>
      <c r="K1456" s="60">
        <f>Raw_Data_Input!J1455</f>
        <v>0</v>
      </c>
    </row>
    <row r="1457" spans="2:11" x14ac:dyDescent="0.3">
      <c r="B1457" s="2">
        <f>Raw_Data_Input!B1456</f>
        <v>0</v>
      </c>
      <c r="C1457" s="13">
        <f>Raw_Data_Input!F1456</f>
        <v>0</v>
      </c>
      <c r="D1457" s="13">
        <f>Raw_Data_Input!G1456</f>
        <v>0</v>
      </c>
      <c r="E1457" s="12">
        <f>Raw_Data_Input!H1456</f>
        <v>0</v>
      </c>
      <c r="G1457" s="13">
        <f>Raw_Data_Input!D1456</f>
        <v>0</v>
      </c>
      <c r="H1457" s="14">
        <f>Raw_Data_Input!I1456</f>
        <v>0</v>
      </c>
      <c r="I1457" s="18" cm="1">
        <f t="array" ref="I1457">_xlfn.TEXTSPLIT(Raw_Data_Input!E1456,":")*24</f>
        <v>0</v>
      </c>
      <c r="J1457" s="18">
        <f t="shared" si="44"/>
        <v>0</v>
      </c>
      <c r="K1457" s="60">
        <f>Raw_Data_Input!J1456</f>
        <v>0</v>
      </c>
    </row>
    <row r="1458" spans="2:11" x14ac:dyDescent="0.3">
      <c r="B1458" s="2">
        <f>Raw_Data_Input!B1457</f>
        <v>0</v>
      </c>
      <c r="C1458" s="13">
        <f>Raw_Data_Input!F1457</f>
        <v>0</v>
      </c>
      <c r="D1458" s="13">
        <f>Raw_Data_Input!G1457</f>
        <v>0</v>
      </c>
      <c r="E1458" s="12">
        <f>Raw_Data_Input!H1457</f>
        <v>0</v>
      </c>
      <c r="G1458" s="13">
        <f>Raw_Data_Input!D1457</f>
        <v>0</v>
      </c>
      <c r="H1458" s="14">
        <f>Raw_Data_Input!I1457</f>
        <v>0</v>
      </c>
      <c r="I1458" s="18" cm="1">
        <f t="array" ref="I1458">_xlfn.TEXTSPLIT(Raw_Data_Input!E1457,":")*24</f>
        <v>0</v>
      </c>
      <c r="J1458" s="18">
        <f t="shared" si="44"/>
        <v>0</v>
      </c>
      <c r="K1458" s="60">
        <f>Raw_Data_Input!J1457</f>
        <v>0</v>
      </c>
    </row>
    <row r="1459" spans="2:11" x14ac:dyDescent="0.3">
      <c r="B1459" s="2">
        <f>Raw_Data_Input!B1458</f>
        <v>0</v>
      </c>
      <c r="C1459" s="13">
        <f>Raw_Data_Input!F1458</f>
        <v>0</v>
      </c>
      <c r="D1459" s="13">
        <f>Raw_Data_Input!G1458</f>
        <v>0</v>
      </c>
      <c r="E1459" s="12">
        <f>Raw_Data_Input!H1458</f>
        <v>0</v>
      </c>
      <c r="G1459" s="13">
        <f>Raw_Data_Input!D1458</f>
        <v>0</v>
      </c>
      <c r="H1459" s="14">
        <f>Raw_Data_Input!I1458</f>
        <v>0</v>
      </c>
      <c r="I1459" s="18" cm="1">
        <f t="array" ref="I1459">_xlfn.TEXTSPLIT(Raw_Data_Input!E1458,":")*24</f>
        <v>0</v>
      </c>
      <c r="J1459" s="18">
        <f t="shared" si="44"/>
        <v>0</v>
      </c>
      <c r="K1459" s="60">
        <f>Raw_Data_Input!J1458</f>
        <v>0</v>
      </c>
    </row>
    <row r="1460" spans="2:11" x14ac:dyDescent="0.3">
      <c r="B1460" s="2">
        <f>Raw_Data_Input!B1459</f>
        <v>0</v>
      </c>
      <c r="C1460" s="13">
        <f>Raw_Data_Input!F1459</f>
        <v>0</v>
      </c>
      <c r="D1460" s="13">
        <f>Raw_Data_Input!G1459</f>
        <v>0</v>
      </c>
      <c r="E1460" s="12">
        <f>Raw_Data_Input!H1459</f>
        <v>0</v>
      </c>
      <c r="G1460" s="13">
        <f>Raw_Data_Input!D1459</f>
        <v>0</v>
      </c>
      <c r="H1460" s="14">
        <f>Raw_Data_Input!I1459</f>
        <v>0</v>
      </c>
      <c r="I1460" s="18" cm="1">
        <f t="array" ref="I1460">_xlfn.TEXTSPLIT(Raw_Data_Input!E1459,":")*24</f>
        <v>0</v>
      </c>
      <c r="J1460" s="18">
        <f t="shared" si="44"/>
        <v>0</v>
      </c>
      <c r="K1460" s="60">
        <f>Raw_Data_Input!J1459</f>
        <v>0</v>
      </c>
    </row>
    <row r="1461" spans="2:11" x14ac:dyDescent="0.3">
      <c r="B1461" s="2">
        <f>Raw_Data_Input!B1460</f>
        <v>0</v>
      </c>
      <c r="C1461" s="13">
        <f>Raw_Data_Input!F1460</f>
        <v>0</v>
      </c>
      <c r="D1461" s="13">
        <f>Raw_Data_Input!G1460</f>
        <v>0</v>
      </c>
      <c r="E1461" s="12">
        <f>Raw_Data_Input!H1460</f>
        <v>0</v>
      </c>
      <c r="G1461" s="13">
        <f>Raw_Data_Input!D1460</f>
        <v>0</v>
      </c>
      <c r="H1461" s="14">
        <f>Raw_Data_Input!I1460</f>
        <v>0</v>
      </c>
      <c r="I1461" s="18" cm="1">
        <f t="array" ref="I1461">_xlfn.TEXTSPLIT(Raw_Data_Input!E1460,":")*24</f>
        <v>0</v>
      </c>
      <c r="J1461" s="18">
        <f t="shared" si="44"/>
        <v>0</v>
      </c>
      <c r="K1461" s="60">
        <f>Raw_Data_Input!J1460</f>
        <v>0</v>
      </c>
    </row>
    <row r="1462" spans="2:11" x14ac:dyDescent="0.3">
      <c r="B1462" s="2">
        <f>Raw_Data_Input!B1461</f>
        <v>0</v>
      </c>
      <c r="C1462" s="13">
        <f>Raw_Data_Input!F1461</f>
        <v>0</v>
      </c>
      <c r="D1462" s="13">
        <f>Raw_Data_Input!G1461</f>
        <v>0</v>
      </c>
      <c r="E1462" s="12">
        <f>Raw_Data_Input!H1461</f>
        <v>0</v>
      </c>
      <c r="G1462" s="13">
        <f>Raw_Data_Input!D1461</f>
        <v>0</v>
      </c>
      <c r="H1462" s="14">
        <f>Raw_Data_Input!I1461</f>
        <v>0</v>
      </c>
      <c r="I1462" s="18" cm="1">
        <f t="array" ref="I1462">_xlfn.TEXTSPLIT(Raw_Data_Input!E1461,":")*24</f>
        <v>0</v>
      </c>
      <c r="J1462" s="18">
        <f t="shared" si="44"/>
        <v>0</v>
      </c>
      <c r="K1462" s="60">
        <f>Raw_Data_Input!J1461</f>
        <v>0</v>
      </c>
    </row>
    <row r="1463" spans="2:11" x14ac:dyDescent="0.3">
      <c r="B1463" s="2">
        <f>Raw_Data_Input!B1462</f>
        <v>0</v>
      </c>
      <c r="C1463" s="13">
        <f>Raw_Data_Input!F1462</f>
        <v>0</v>
      </c>
      <c r="D1463" s="13">
        <f>Raw_Data_Input!G1462</f>
        <v>0</v>
      </c>
      <c r="E1463" s="12">
        <f>Raw_Data_Input!H1462</f>
        <v>0</v>
      </c>
      <c r="G1463" s="13">
        <f>Raw_Data_Input!D1462</f>
        <v>0</v>
      </c>
      <c r="H1463" s="14">
        <f>Raw_Data_Input!I1462</f>
        <v>0</v>
      </c>
      <c r="I1463" s="18" cm="1">
        <f t="array" ref="I1463">_xlfn.TEXTSPLIT(Raw_Data_Input!E1462,":")*24</f>
        <v>0</v>
      </c>
      <c r="J1463" s="18">
        <f t="shared" si="44"/>
        <v>0</v>
      </c>
      <c r="K1463" s="60">
        <f>Raw_Data_Input!J1462</f>
        <v>0</v>
      </c>
    </row>
    <row r="1464" spans="2:11" x14ac:dyDescent="0.3">
      <c r="B1464" s="2">
        <f>Raw_Data_Input!B1463</f>
        <v>0</v>
      </c>
      <c r="C1464" s="13">
        <f>Raw_Data_Input!F1463</f>
        <v>0</v>
      </c>
      <c r="D1464" s="13">
        <f>Raw_Data_Input!G1463</f>
        <v>0</v>
      </c>
      <c r="E1464" s="12">
        <f>Raw_Data_Input!H1463</f>
        <v>0</v>
      </c>
      <c r="G1464" s="13">
        <f>Raw_Data_Input!D1463</f>
        <v>0</v>
      </c>
      <c r="H1464" s="14">
        <f>Raw_Data_Input!I1463</f>
        <v>0</v>
      </c>
      <c r="I1464" s="18" cm="1">
        <f t="array" ref="I1464">_xlfn.TEXTSPLIT(Raw_Data_Input!E1463,":")*24</f>
        <v>0</v>
      </c>
      <c r="J1464" s="18">
        <f t="shared" si="44"/>
        <v>0</v>
      </c>
      <c r="K1464" s="60">
        <f>Raw_Data_Input!J1463</f>
        <v>0</v>
      </c>
    </row>
    <row r="1465" spans="2:11" x14ac:dyDescent="0.3">
      <c r="B1465" s="2">
        <f>Raw_Data_Input!B1464</f>
        <v>0</v>
      </c>
      <c r="C1465" s="13">
        <f>Raw_Data_Input!F1464</f>
        <v>0</v>
      </c>
      <c r="D1465" s="13">
        <f>Raw_Data_Input!G1464</f>
        <v>0</v>
      </c>
      <c r="E1465" s="12">
        <f>Raw_Data_Input!H1464</f>
        <v>0</v>
      </c>
      <c r="G1465" s="13">
        <f>Raw_Data_Input!D1464</f>
        <v>0</v>
      </c>
      <c r="H1465" s="14">
        <f>Raw_Data_Input!I1464</f>
        <v>0</v>
      </c>
      <c r="I1465" s="18" cm="1">
        <f t="array" ref="I1465">_xlfn.TEXTSPLIT(Raw_Data_Input!E1464,":")*24</f>
        <v>0</v>
      </c>
      <c r="J1465" s="18">
        <f t="shared" si="44"/>
        <v>0</v>
      </c>
      <c r="K1465" s="60">
        <f>Raw_Data_Input!J1464</f>
        <v>0</v>
      </c>
    </row>
    <row r="1466" spans="2:11" x14ac:dyDescent="0.3">
      <c r="B1466" s="2">
        <f>Raw_Data_Input!B1465</f>
        <v>0</v>
      </c>
      <c r="C1466" s="13">
        <f>Raw_Data_Input!F1465</f>
        <v>0</v>
      </c>
      <c r="D1466" s="13">
        <f>Raw_Data_Input!G1465</f>
        <v>0</v>
      </c>
      <c r="E1466" s="12">
        <f>Raw_Data_Input!H1465</f>
        <v>0</v>
      </c>
      <c r="G1466" s="13">
        <f>Raw_Data_Input!D1465</f>
        <v>0</v>
      </c>
      <c r="H1466" s="14">
        <f>Raw_Data_Input!I1465</f>
        <v>0</v>
      </c>
      <c r="I1466" s="18" cm="1">
        <f t="array" ref="I1466">_xlfn.TEXTSPLIT(Raw_Data_Input!E1465,":")*24</f>
        <v>0</v>
      </c>
      <c r="J1466" s="18">
        <f t="shared" si="44"/>
        <v>0</v>
      </c>
      <c r="K1466" s="60">
        <f>Raw_Data_Input!J1465</f>
        <v>0</v>
      </c>
    </row>
    <row r="1467" spans="2:11" x14ac:dyDescent="0.3">
      <c r="B1467" s="2">
        <f>Raw_Data_Input!B1466</f>
        <v>0</v>
      </c>
      <c r="C1467" s="13">
        <f>Raw_Data_Input!F1466</f>
        <v>0</v>
      </c>
      <c r="D1467" s="13">
        <f>Raw_Data_Input!G1466</f>
        <v>0</v>
      </c>
      <c r="E1467" s="12">
        <f>Raw_Data_Input!H1466</f>
        <v>0</v>
      </c>
      <c r="G1467" s="13">
        <f>Raw_Data_Input!D1466</f>
        <v>0</v>
      </c>
      <c r="H1467" s="14">
        <f>Raw_Data_Input!I1466</f>
        <v>0</v>
      </c>
      <c r="I1467" s="18" cm="1">
        <f t="array" ref="I1467">_xlfn.TEXTSPLIT(Raw_Data_Input!E1466,":")*24</f>
        <v>0</v>
      </c>
      <c r="J1467" s="18">
        <f t="shared" si="44"/>
        <v>0</v>
      </c>
      <c r="K1467" s="60">
        <f>Raw_Data_Input!J1466</f>
        <v>0</v>
      </c>
    </row>
    <row r="1468" spans="2:11" x14ac:dyDescent="0.3">
      <c r="B1468" s="2">
        <f>Raw_Data_Input!B1467</f>
        <v>0</v>
      </c>
      <c r="C1468" s="13">
        <f>Raw_Data_Input!F1467</f>
        <v>0</v>
      </c>
      <c r="D1468" s="13">
        <f>Raw_Data_Input!G1467</f>
        <v>0</v>
      </c>
      <c r="E1468" s="12">
        <f>Raw_Data_Input!H1467</f>
        <v>0</v>
      </c>
      <c r="G1468" s="13">
        <f>Raw_Data_Input!D1467</f>
        <v>0</v>
      </c>
      <c r="H1468" s="14">
        <f>Raw_Data_Input!I1467</f>
        <v>0</v>
      </c>
      <c r="I1468" s="18" cm="1">
        <f t="array" ref="I1468">_xlfn.TEXTSPLIT(Raw_Data_Input!E1467,":")*24</f>
        <v>0</v>
      </c>
      <c r="J1468" s="18">
        <f t="shared" si="44"/>
        <v>0</v>
      </c>
      <c r="K1468" s="60">
        <f>Raw_Data_Input!J1467</f>
        <v>0</v>
      </c>
    </row>
    <row r="1469" spans="2:11" x14ac:dyDescent="0.3">
      <c r="B1469" s="2">
        <f>Raw_Data_Input!B1468</f>
        <v>0</v>
      </c>
      <c r="C1469" s="13">
        <f>Raw_Data_Input!F1468</f>
        <v>0</v>
      </c>
      <c r="D1469" s="13">
        <f>Raw_Data_Input!G1468</f>
        <v>0</v>
      </c>
      <c r="E1469" s="12">
        <f>Raw_Data_Input!H1468</f>
        <v>0</v>
      </c>
      <c r="G1469" s="13">
        <f>Raw_Data_Input!D1468</f>
        <v>0</v>
      </c>
      <c r="H1469" s="14">
        <f>Raw_Data_Input!I1468</f>
        <v>0</v>
      </c>
      <c r="I1469" s="18" cm="1">
        <f t="array" ref="I1469">_xlfn.TEXTSPLIT(Raw_Data_Input!E1468,":")*24</f>
        <v>0</v>
      </c>
      <c r="J1469" s="18">
        <f t="shared" si="44"/>
        <v>0</v>
      </c>
      <c r="K1469" s="60">
        <f>Raw_Data_Input!J1468</f>
        <v>0</v>
      </c>
    </row>
    <row r="1470" spans="2:11" x14ac:dyDescent="0.3">
      <c r="B1470" s="2">
        <f>Raw_Data_Input!B1469</f>
        <v>0</v>
      </c>
      <c r="C1470" s="13">
        <f>Raw_Data_Input!F1469</f>
        <v>0</v>
      </c>
      <c r="D1470" s="13">
        <f>Raw_Data_Input!G1469</f>
        <v>0</v>
      </c>
      <c r="E1470" s="12">
        <f>Raw_Data_Input!H1469</f>
        <v>0</v>
      </c>
      <c r="G1470" s="13">
        <f>Raw_Data_Input!D1469</f>
        <v>0</v>
      </c>
      <c r="H1470" s="14">
        <f>Raw_Data_Input!I1469</f>
        <v>0</v>
      </c>
      <c r="I1470" s="18" cm="1">
        <f t="array" ref="I1470">_xlfn.TEXTSPLIT(Raw_Data_Input!E1469,":")*24</f>
        <v>0</v>
      </c>
      <c r="J1470" s="18">
        <f t="shared" si="44"/>
        <v>0</v>
      </c>
      <c r="K1470" s="60">
        <f>Raw_Data_Input!J1469</f>
        <v>0</v>
      </c>
    </row>
    <row r="1471" spans="2:11" x14ac:dyDescent="0.3">
      <c r="B1471" s="2">
        <f>Raw_Data_Input!B1470</f>
        <v>0</v>
      </c>
      <c r="C1471" s="13">
        <f>Raw_Data_Input!F1470</f>
        <v>0</v>
      </c>
      <c r="D1471" s="13">
        <f>Raw_Data_Input!G1470</f>
        <v>0</v>
      </c>
      <c r="E1471" s="12">
        <f>Raw_Data_Input!H1470</f>
        <v>0</v>
      </c>
      <c r="G1471" s="13">
        <f>Raw_Data_Input!D1470</f>
        <v>0</v>
      </c>
      <c r="H1471" s="14">
        <f>Raw_Data_Input!I1470</f>
        <v>0</v>
      </c>
      <c r="I1471" s="18" cm="1">
        <f t="array" ref="I1471">_xlfn.TEXTSPLIT(Raw_Data_Input!E1470,":")*24</f>
        <v>0</v>
      </c>
      <c r="J1471" s="18">
        <f t="shared" si="44"/>
        <v>0</v>
      </c>
      <c r="K1471" s="60">
        <f>Raw_Data_Input!J1470</f>
        <v>0</v>
      </c>
    </row>
    <row r="1472" spans="2:11" x14ac:dyDescent="0.3">
      <c r="B1472" s="2">
        <f>Raw_Data_Input!B1471</f>
        <v>0</v>
      </c>
      <c r="C1472" s="13">
        <f>Raw_Data_Input!F1471</f>
        <v>0</v>
      </c>
      <c r="D1472" s="13">
        <f>Raw_Data_Input!G1471</f>
        <v>0</v>
      </c>
      <c r="E1472" s="12">
        <f>Raw_Data_Input!H1471</f>
        <v>0</v>
      </c>
      <c r="G1472" s="13">
        <f>Raw_Data_Input!D1471</f>
        <v>0</v>
      </c>
      <c r="H1472" s="14">
        <f>Raw_Data_Input!I1471</f>
        <v>0</v>
      </c>
      <c r="I1472" s="18" cm="1">
        <f t="array" ref="I1472">_xlfn.TEXTSPLIT(Raw_Data_Input!E1471,":")*24</f>
        <v>0</v>
      </c>
      <c r="J1472" s="18">
        <f t="shared" si="44"/>
        <v>0</v>
      </c>
      <c r="K1472" s="60">
        <f>Raw_Data_Input!J1471</f>
        <v>0</v>
      </c>
    </row>
    <row r="1473" spans="2:11" x14ac:dyDescent="0.3">
      <c r="B1473" s="2">
        <f>Raw_Data_Input!B1472</f>
        <v>0</v>
      </c>
      <c r="C1473" s="13">
        <f>Raw_Data_Input!F1472</f>
        <v>0</v>
      </c>
      <c r="D1473" s="13">
        <f>Raw_Data_Input!G1472</f>
        <v>0</v>
      </c>
      <c r="E1473" s="12">
        <f>Raw_Data_Input!H1472</f>
        <v>0</v>
      </c>
      <c r="G1473" s="13">
        <f>Raw_Data_Input!D1472</f>
        <v>0</v>
      </c>
      <c r="H1473" s="14">
        <f>Raw_Data_Input!I1472</f>
        <v>0</v>
      </c>
      <c r="I1473" s="18" cm="1">
        <f t="array" ref="I1473">_xlfn.TEXTSPLIT(Raw_Data_Input!E1472,":")*24</f>
        <v>0</v>
      </c>
      <c r="J1473" s="18">
        <f t="shared" si="44"/>
        <v>0</v>
      </c>
      <c r="K1473" s="60">
        <f>Raw_Data_Input!J1472</f>
        <v>0</v>
      </c>
    </row>
    <row r="1474" spans="2:11" x14ac:dyDescent="0.3">
      <c r="B1474" s="2">
        <f>Raw_Data_Input!B1473</f>
        <v>0</v>
      </c>
      <c r="C1474" s="13">
        <f>Raw_Data_Input!F1473</f>
        <v>0</v>
      </c>
      <c r="D1474" s="13">
        <f>Raw_Data_Input!G1473</f>
        <v>0</v>
      </c>
      <c r="E1474" s="12">
        <f>Raw_Data_Input!H1473</f>
        <v>0</v>
      </c>
      <c r="G1474" s="13">
        <f>Raw_Data_Input!D1473</f>
        <v>0</v>
      </c>
      <c r="H1474" s="14">
        <f>Raw_Data_Input!I1473</f>
        <v>0</v>
      </c>
      <c r="I1474" s="18" cm="1">
        <f t="array" ref="I1474">_xlfn.TEXTSPLIT(Raw_Data_Input!E1473,":")*24</f>
        <v>0</v>
      </c>
      <c r="J1474" s="18">
        <f t="shared" si="44"/>
        <v>0</v>
      </c>
      <c r="K1474" s="60">
        <f>Raw_Data_Input!J1473</f>
        <v>0</v>
      </c>
    </row>
    <row r="1475" spans="2:11" x14ac:dyDescent="0.3">
      <c r="B1475" s="2">
        <f>Raw_Data_Input!B1474</f>
        <v>0</v>
      </c>
      <c r="C1475" s="13">
        <f>Raw_Data_Input!F1474</f>
        <v>0</v>
      </c>
      <c r="D1475" s="13">
        <f>Raw_Data_Input!G1474</f>
        <v>0</v>
      </c>
      <c r="E1475" s="12">
        <f>Raw_Data_Input!H1474</f>
        <v>0</v>
      </c>
      <c r="G1475" s="13">
        <f>Raw_Data_Input!D1474</f>
        <v>0</v>
      </c>
      <c r="H1475" s="14">
        <f>Raw_Data_Input!I1474</f>
        <v>0</v>
      </c>
      <c r="I1475" s="18" cm="1">
        <f t="array" ref="I1475">_xlfn.TEXTSPLIT(Raw_Data_Input!E1474,":")*24</f>
        <v>0</v>
      </c>
      <c r="J1475" s="18">
        <f t="shared" si="44"/>
        <v>0</v>
      </c>
      <c r="K1475" s="60">
        <f>Raw_Data_Input!J1474</f>
        <v>0</v>
      </c>
    </row>
    <row r="1476" spans="2:11" x14ac:dyDescent="0.3">
      <c r="B1476" s="2">
        <f>Raw_Data_Input!B1475</f>
        <v>0</v>
      </c>
      <c r="C1476" s="13">
        <f>Raw_Data_Input!F1475</f>
        <v>0</v>
      </c>
      <c r="D1476" s="13">
        <f>Raw_Data_Input!G1475</f>
        <v>0</v>
      </c>
      <c r="E1476" s="12">
        <f>Raw_Data_Input!H1475</f>
        <v>0</v>
      </c>
      <c r="G1476" s="13">
        <f>Raw_Data_Input!D1475</f>
        <v>0</v>
      </c>
      <c r="H1476" s="14">
        <f>Raw_Data_Input!I1475</f>
        <v>0</v>
      </c>
      <c r="I1476" s="18" cm="1">
        <f t="array" ref="I1476">_xlfn.TEXTSPLIT(Raw_Data_Input!E1475,":")*24</f>
        <v>0</v>
      </c>
      <c r="J1476" s="18">
        <f t="shared" si="44"/>
        <v>0</v>
      </c>
      <c r="K1476" s="60">
        <f>Raw_Data_Input!J1475</f>
        <v>0</v>
      </c>
    </row>
    <row r="1477" spans="2:11" x14ac:dyDescent="0.3">
      <c r="B1477" s="2">
        <f>Raw_Data_Input!B1476</f>
        <v>0</v>
      </c>
      <c r="C1477" s="13">
        <f>Raw_Data_Input!F1476</f>
        <v>0</v>
      </c>
      <c r="D1477" s="13">
        <f>Raw_Data_Input!G1476</f>
        <v>0</v>
      </c>
      <c r="E1477" s="12">
        <f>Raw_Data_Input!H1476</f>
        <v>0</v>
      </c>
      <c r="G1477" s="13">
        <f>Raw_Data_Input!D1476</f>
        <v>0</v>
      </c>
      <c r="H1477" s="14">
        <f>Raw_Data_Input!I1476</f>
        <v>0</v>
      </c>
      <c r="I1477" s="18" cm="1">
        <f t="array" ref="I1477">_xlfn.TEXTSPLIT(Raw_Data_Input!E1476,":")*24</f>
        <v>0</v>
      </c>
      <c r="J1477" s="18">
        <f t="shared" ref="J1477:J1540" si="45">H1477*I1477</f>
        <v>0</v>
      </c>
      <c r="K1477" s="60">
        <f>Raw_Data_Input!J1476</f>
        <v>0</v>
      </c>
    </row>
    <row r="1478" spans="2:11" x14ac:dyDescent="0.3">
      <c r="B1478" s="2">
        <f>Raw_Data_Input!B1477</f>
        <v>0</v>
      </c>
      <c r="C1478" s="13">
        <f>Raw_Data_Input!F1477</f>
        <v>0</v>
      </c>
      <c r="D1478" s="13">
        <f>Raw_Data_Input!G1477</f>
        <v>0</v>
      </c>
      <c r="E1478" s="12">
        <f>Raw_Data_Input!H1477</f>
        <v>0</v>
      </c>
      <c r="G1478" s="13">
        <f>Raw_Data_Input!D1477</f>
        <v>0</v>
      </c>
      <c r="H1478" s="14">
        <f>Raw_Data_Input!I1477</f>
        <v>0</v>
      </c>
      <c r="I1478" s="18" cm="1">
        <f t="array" ref="I1478">_xlfn.TEXTSPLIT(Raw_Data_Input!E1477,":")*24</f>
        <v>0</v>
      </c>
      <c r="J1478" s="18">
        <f t="shared" si="45"/>
        <v>0</v>
      </c>
      <c r="K1478" s="60">
        <f>Raw_Data_Input!J1477</f>
        <v>0</v>
      </c>
    </row>
    <row r="1479" spans="2:11" x14ac:dyDescent="0.3">
      <c r="B1479" s="2">
        <f>Raw_Data_Input!B1478</f>
        <v>0</v>
      </c>
      <c r="C1479" s="13">
        <f>Raw_Data_Input!F1478</f>
        <v>0</v>
      </c>
      <c r="D1479" s="13">
        <f>Raw_Data_Input!G1478</f>
        <v>0</v>
      </c>
      <c r="E1479" s="12">
        <f>Raw_Data_Input!H1478</f>
        <v>0</v>
      </c>
      <c r="G1479" s="13">
        <f>Raw_Data_Input!D1478</f>
        <v>0</v>
      </c>
      <c r="H1479" s="14">
        <f>Raw_Data_Input!I1478</f>
        <v>0</v>
      </c>
      <c r="I1479" s="18" cm="1">
        <f t="array" ref="I1479">_xlfn.TEXTSPLIT(Raw_Data_Input!E1478,":")*24</f>
        <v>0</v>
      </c>
      <c r="J1479" s="18">
        <f t="shared" si="45"/>
        <v>0</v>
      </c>
      <c r="K1479" s="60">
        <f>Raw_Data_Input!J1478</f>
        <v>0</v>
      </c>
    </row>
    <row r="1480" spans="2:11" x14ac:dyDescent="0.3">
      <c r="B1480" s="2">
        <f>Raw_Data_Input!B1479</f>
        <v>0</v>
      </c>
      <c r="C1480" s="13">
        <f>Raw_Data_Input!F1479</f>
        <v>0</v>
      </c>
      <c r="D1480" s="13">
        <f>Raw_Data_Input!G1479</f>
        <v>0</v>
      </c>
      <c r="E1480" s="12">
        <f>Raw_Data_Input!H1479</f>
        <v>0</v>
      </c>
      <c r="G1480" s="13">
        <f>Raw_Data_Input!D1479</f>
        <v>0</v>
      </c>
      <c r="H1480" s="14">
        <f>Raw_Data_Input!I1479</f>
        <v>0</v>
      </c>
      <c r="I1480" s="18" cm="1">
        <f t="array" ref="I1480">_xlfn.TEXTSPLIT(Raw_Data_Input!E1479,":")*24</f>
        <v>0</v>
      </c>
      <c r="J1480" s="18">
        <f t="shared" si="45"/>
        <v>0</v>
      </c>
      <c r="K1480" s="60">
        <f>Raw_Data_Input!J1479</f>
        <v>0</v>
      </c>
    </row>
    <row r="1481" spans="2:11" x14ac:dyDescent="0.3">
      <c r="B1481" s="2">
        <f>Raw_Data_Input!B1480</f>
        <v>0</v>
      </c>
      <c r="C1481" s="13">
        <f>Raw_Data_Input!F1480</f>
        <v>0</v>
      </c>
      <c r="D1481" s="13">
        <f>Raw_Data_Input!G1480</f>
        <v>0</v>
      </c>
      <c r="E1481" s="12">
        <f>Raw_Data_Input!H1480</f>
        <v>0</v>
      </c>
      <c r="G1481" s="13">
        <f>Raw_Data_Input!D1480</f>
        <v>0</v>
      </c>
      <c r="H1481" s="14">
        <f>Raw_Data_Input!I1480</f>
        <v>0</v>
      </c>
      <c r="I1481" s="18" cm="1">
        <f t="array" ref="I1481">_xlfn.TEXTSPLIT(Raw_Data_Input!E1480,":")*24</f>
        <v>0</v>
      </c>
      <c r="J1481" s="18">
        <f t="shared" si="45"/>
        <v>0</v>
      </c>
      <c r="K1481" s="60">
        <f>Raw_Data_Input!J1480</f>
        <v>0</v>
      </c>
    </row>
    <row r="1482" spans="2:11" x14ac:dyDescent="0.3">
      <c r="B1482" s="2">
        <f>Raw_Data_Input!B1481</f>
        <v>0</v>
      </c>
      <c r="C1482" s="13">
        <f>Raw_Data_Input!F1481</f>
        <v>0</v>
      </c>
      <c r="D1482" s="13">
        <f>Raw_Data_Input!G1481</f>
        <v>0</v>
      </c>
      <c r="E1482" s="12">
        <f>Raw_Data_Input!H1481</f>
        <v>0</v>
      </c>
      <c r="G1482" s="13">
        <f>Raw_Data_Input!D1481</f>
        <v>0</v>
      </c>
      <c r="H1482" s="14">
        <f>Raw_Data_Input!I1481</f>
        <v>0</v>
      </c>
      <c r="I1482" s="18" cm="1">
        <f t="array" ref="I1482">_xlfn.TEXTSPLIT(Raw_Data_Input!E1481,":")*24</f>
        <v>0</v>
      </c>
      <c r="J1482" s="18">
        <f t="shared" si="45"/>
        <v>0</v>
      </c>
      <c r="K1482" s="60">
        <f>Raw_Data_Input!J1481</f>
        <v>0</v>
      </c>
    </row>
    <row r="1483" spans="2:11" x14ac:dyDescent="0.3">
      <c r="B1483" s="2">
        <f>Raw_Data_Input!B1482</f>
        <v>0</v>
      </c>
      <c r="C1483" s="13">
        <f>Raw_Data_Input!F1482</f>
        <v>0</v>
      </c>
      <c r="D1483" s="13">
        <f>Raw_Data_Input!G1482</f>
        <v>0</v>
      </c>
      <c r="E1483" s="12">
        <f>Raw_Data_Input!H1482</f>
        <v>0</v>
      </c>
      <c r="G1483" s="13">
        <f>Raw_Data_Input!D1482</f>
        <v>0</v>
      </c>
      <c r="H1483" s="14">
        <f>Raw_Data_Input!I1482</f>
        <v>0</v>
      </c>
      <c r="I1483" s="18" cm="1">
        <f t="array" ref="I1483">_xlfn.TEXTSPLIT(Raw_Data_Input!E1482,":")*24</f>
        <v>0</v>
      </c>
      <c r="J1483" s="18">
        <f t="shared" si="45"/>
        <v>0</v>
      </c>
      <c r="K1483" s="60">
        <f>Raw_Data_Input!J1482</f>
        <v>0</v>
      </c>
    </row>
    <row r="1484" spans="2:11" x14ac:dyDescent="0.3">
      <c r="B1484" s="2">
        <f>Raw_Data_Input!B1483</f>
        <v>0</v>
      </c>
      <c r="C1484" s="13">
        <f>Raw_Data_Input!F1483</f>
        <v>0</v>
      </c>
      <c r="D1484" s="13">
        <f>Raw_Data_Input!G1483</f>
        <v>0</v>
      </c>
      <c r="E1484" s="12">
        <f>Raw_Data_Input!H1483</f>
        <v>0</v>
      </c>
      <c r="G1484" s="13">
        <f>Raw_Data_Input!D1483</f>
        <v>0</v>
      </c>
      <c r="H1484" s="14">
        <f>Raw_Data_Input!I1483</f>
        <v>0</v>
      </c>
      <c r="I1484" s="18" cm="1">
        <f t="array" ref="I1484">_xlfn.TEXTSPLIT(Raw_Data_Input!E1483,":")*24</f>
        <v>0</v>
      </c>
      <c r="J1484" s="18">
        <f t="shared" si="45"/>
        <v>0</v>
      </c>
      <c r="K1484" s="60">
        <f>Raw_Data_Input!J1483</f>
        <v>0</v>
      </c>
    </row>
    <row r="1485" spans="2:11" x14ac:dyDescent="0.3">
      <c r="B1485" s="2">
        <f>Raw_Data_Input!B1484</f>
        <v>0</v>
      </c>
      <c r="C1485" s="13">
        <f>Raw_Data_Input!F1484</f>
        <v>0</v>
      </c>
      <c r="D1485" s="13">
        <f>Raw_Data_Input!G1484</f>
        <v>0</v>
      </c>
      <c r="E1485" s="12">
        <f>Raw_Data_Input!H1484</f>
        <v>0</v>
      </c>
      <c r="G1485" s="13">
        <f>Raw_Data_Input!D1484</f>
        <v>0</v>
      </c>
      <c r="H1485" s="14">
        <f>Raw_Data_Input!I1484</f>
        <v>0</v>
      </c>
      <c r="I1485" s="18" cm="1">
        <f t="array" ref="I1485">_xlfn.TEXTSPLIT(Raw_Data_Input!E1484,":")*24</f>
        <v>0</v>
      </c>
      <c r="J1485" s="18">
        <f t="shared" si="45"/>
        <v>0</v>
      </c>
      <c r="K1485" s="60">
        <f>Raw_Data_Input!J1484</f>
        <v>0</v>
      </c>
    </row>
    <row r="1486" spans="2:11" x14ac:dyDescent="0.3">
      <c r="B1486" s="2">
        <f>Raw_Data_Input!B1485</f>
        <v>0</v>
      </c>
      <c r="C1486" s="13">
        <f>Raw_Data_Input!F1485</f>
        <v>0</v>
      </c>
      <c r="D1486" s="13">
        <f>Raw_Data_Input!G1485</f>
        <v>0</v>
      </c>
      <c r="E1486" s="12">
        <f>Raw_Data_Input!H1485</f>
        <v>0</v>
      </c>
      <c r="G1486" s="13">
        <f>Raw_Data_Input!D1485</f>
        <v>0</v>
      </c>
      <c r="H1486" s="14">
        <f>Raw_Data_Input!I1485</f>
        <v>0</v>
      </c>
      <c r="I1486" s="18" cm="1">
        <f t="array" ref="I1486">_xlfn.TEXTSPLIT(Raw_Data_Input!E1485,":")*24</f>
        <v>0</v>
      </c>
      <c r="J1486" s="18">
        <f t="shared" si="45"/>
        <v>0</v>
      </c>
      <c r="K1486" s="60">
        <f>Raw_Data_Input!J1485</f>
        <v>0</v>
      </c>
    </row>
    <row r="1487" spans="2:11" x14ac:dyDescent="0.3">
      <c r="B1487" s="2">
        <f>Raw_Data_Input!B1486</f>
        <v>0</v>
      </c>
      <c r="C1487" s="13">
        <f>Raw_Data_Input!F1486</f>
        <v>0</v>
      </c>
      <c r="D1487" s="13">
        <f>Raw_Data_Input!G1486</f>
        <v>0</v>
      </c>
      <c r="E1487" s="12">
        <f>Raw_Data_Input!H1486</f>
        <v>0</v>
      </c>
      <c r="G1487" s="13">
        <f>Raw_Data_Input!D1486</f>
        <v>0</v>
      </c>
      <c r="H1487" s="14">
        <f>Raw_Data_Input!I1486</f>
        <v>0</v>
      </c>
      <c r="I1487" s="18" cm="1">
        <f t="array" ref="I1487">_xlfn.TEXTSPLIT(Raw_Data_Input!E1486,":")*24</f>
        <v>0</v>
      </c>
      <c r="J1487" s="18">
        <f t="shared" si="45"/>
        <v>0</v>
      </c>
      <c r="K1487" s="60">
        <f>Raw_Data_Input!J1486</f>
        <v>0</v>
      </c>
    </row>
    <row r="1488" spans="2:11" x14ac:dyDescent="0.3">
      <c r="B1488" s="2">
        <f>Raw_Data_Input!B1487</f>
        <v>0</v>
      </c>
      <c r="C1488" s="13">
        <f>Raw_Data_Input!F1487</f>
        <v>0</v>
      </c>
      <c r="D1488" s="13">
        <f>Raw_Data_Input!G1487</f>
        <v>0</v>
      </c>
      <c r="E1488" s="12">
        <f>Raw_Data_Input!H1487</f>
        <v>0</v>
      </c>
      <c r="G1488" s="13">
        <f>Raw_Data_Input!D1487</f>
        <v>0</v>
      </c>
      <c r="H1488" s="14">
        <f>Raw_Data_Input!I1487</f>
        <v>0</v>
      </c>
      <c r="I1488" s="18" cm="1">
        <f t="array" ref="I1488">_xlfn.TEXTSPLIT(Raw_Data_Input!E1487,":")*24</f>
        <v>0</v>
      </c>
      <c r="J1488" s="18">
        <f t="shared" si="45"/>
        <v>0</v>
      </c>
      <c r="K1488" s="60">
        <f>Raw_Data_Input!J1487</f>
        <v>0</v>
      </c>
    </row>
    <row r="1489" spans="2:11" x14ac:dyDescent="0.3">
      <c r="B1489" s="2">
        <f>Raw_Data_Input!B1488</f>
        <v>0</v>
      </c>
      <c r="C1489" s="13">
        <f>Raw_Data_Input!F1488</f>
        <v>0</v>
      </c>
      <c r="D1489" s="13">
        <f>Raw_Data_Input!G1488</f>
        <v>0</v>
      </c>
      <c r="E1489" s="12">
        <f>Raw_Data_Input!H1488</f>
        <v>0</v>
      </c>
      <c r="G1489" s="13">
        <f>Raw_Data_Input!D1488</f>
        <v>0</v>
      </c>
      <c r="H1489" s="14">
        <f>Raw_Data_Input!I1488</f>
        <v>0</v>
      </c>
      <c r="I1489" s="18" cm="1">
        <f t="array" ref="I1489">_xlfn.TEXTSPLIT(Raw_Data_Input!E1488,":")*24</f>
        <v>0</v>
      </c>
      <c r="J1489" s="18">
        <f t="shared" si="45"/>
        <v>0</v>
      </c>
      <c r="K1489" s="60">
        <f>Raw_Data_Input!J1488</f>
        <v>0</v>
      </c>
    </row>
    <row r="1490" spans="2:11" x14ac:dyDescent="0.3">
      <c r="B1490" s="2">
        <f>Raw_Data_Input!B1489</f>
        <v>0</v>
      </c>
      <c r="C1490" s="13">
        <f>Raw_Data_Input!F1489</f>
        <v>0</v>
      </c>
      <c r="D1490" s="13">
        <f>Raw_Data_Input!G1489</f>
        <v>0</v>
      </c>
      <c r="E1490" s="12">
        <f>Raw_Data_Input!H1489</f>
        <v>0</v>
      </c>
      <c r="G1490" s="13">
        <f>Raw_Data_Input!D1489</f>
        <v>0</v>
      </c>
      <c r="H1490" s="14">
        <f>Raw_Data_Input!I1489</f>
        <v>0</v>
      </c>
      <c r="I1490" s="18" cm="1">
        <f t="array" ref="I1490">_xlfn.TEXTSPLIT(Raw_Data_Input!E1489,":")*24</f>
        <v>0</v>
      </c>
      <c r="J1490" s="18">
        <f t="shared" si="45"/>
        <v>0</v>
      </c>
      <c r="K1490" s="60">
        <f>Raw_Data_Input!J1489</f>
        <v>0</v>
      </c>
    </row>
    <row r="1491" spans="2:11" x14ac:dyDescent="0.3">
      <c r="B1491" s="2">
        <f>Raw_Data_Input!B1490</f>
        <v>0</v>
      </c>
      <c r="C1491" s="13">
        <f>Raw_Data_Input!F1490</f>
        <v>0</v>
      </c>
      <c r="D1491" s="13">
        <f>Raw_Data_Input!G1490</f>
        <v>0</v>
      </c>
      <c r="E1491" s="12">
        <f>Raw_Data_Input!H1490</f>
        <v>0</v>
      </c>
      <c r="G1491" s="13">
        <f>Raw_Data_Input!D1490</f>
        <v>0</v>
      </c>
      <c r="H1491" s="14">
        <f>Raw_Data_Input!I1490</f>
        <v>0</v>
      </c>
      <c r="I1491" s="18" cm="1">
        <f t="array" ref="I1491">_xlfn.TEXTSPLIT(Raw_Data_Input!E1490,":")*24</f>
        <v>0</v>
      </c>
      <c r="J1491" s="18">
        <f t="shared" si="45"/>
        <v>0</v>
      </c>
      <c r="K1491" s="60">
        <f>Raw_Data_Input!J1490</f>
        <v>0</v>
      </c>
    </row>
    <row r="1492" spans="2:11" x14ac:dyDescent="0.3">
      <c r="B1492" s="2">
        <f>Raw_Data_Input!B1491</f>
        <v>0</v>
      </c>
      <c r="C1492" s="13">
        <f>Raw_Data_Input!F1491</f>
        <v>0</v>
      </c>
      <c r="D1492" s="13">
        <f>Raw_Data_Input!G1491</f>
        <v>0</v>
      </c>
      <c r="E1492" s="12">
        <f>Raw_Data_Input!H1491</f>
        <v>0</v>
      </c>
      <c r="G1492" s="13">
        <f>Raw_Data_Input!D1491</f>
        <v>0</v>
      </c>
      <c r="H1492" s="14">
        <f>Raw_Data_Input!I1491</f>
        <v>0</v>
      </c>
      <c r="I1492" s="18" cm="1">
        <f t="array" ref="I1492">_xlfn.TEXTSPLIT(Raw_Data_Input!E1491,":")*24</f>
        <v>0</v>
      </c>
      <c r="J1492" s="18">
        <f t="shared" si="45"/>
        <v>0</v>
      </c>
      <c r="K1492" s="60">
        <f>Raw_Data_Input!J1491</f>
        <v>0</v>
      </c>
    </row>
    <row r="1493" spans="2:11" x14ac:dyDescent="0.3">
      <c r="B1493" s="2">
        <f>Raw_Data_Input!B1492</f>
        <v>0</v>
      </c>
      <c r="C1493" s="13">
        <f>Raw_Data_Input!F1492</f>
        <v>0</v>
      </c>
      <c r="D1493" s="13">
        <f>Raw_Data_Input!G1492</f>
        <v>0</v>
      </c>
      <c r="E1493" s="12">
        <f>Raw_Data_Input!H1492</f>
        <v>0</v>
      </c>
      <c r="G1493" s="13">
        <f>Raw_Data_Input!D1492</f>
        <v>0</v>
      </c>
      <c r="H1493" s="14">
        <f>Raw_Data_Input!I1492</f>
        <v>0</v>
      </c>
      <c r="I1493" s="18" cm="1">
        <f t="array" ref="I1493">_xlfn.TEXTSPLIT(Raw_Data_Input!E1492,":")*24</f>
        <v>0</v>
      </c>
      <c r="J1493" s="18">
        <f t="shared" si="45"/>
        <v>0</v>
      </c>
      <c r="K1493" s="60">
        <f>Raw_Data_Input!J1492</f>
        <v>0</v>
      </c>
    </row>
    <row r="1494" spans="2:11" x14ac:dyDescent="0.3">
      <c r="B1494" s="2">
        <f>Raw_Data_Input!B1493</f>
        <v>0</v>
      </c>
      <c r="C1494" s="13">
        <f>Raw_Data_Input!F1493</f>
        <v>0</v>
      </c>
      <c r="D1494" s="13">
        <f>Raw_Data_Input!G1493</f>
        <v>0</v>
      </c>
      <c r="E1494" s="12">
        <f>Raw_Data_Input!H1493</f>
        <v>0</v>
      </c>
      <c r="G1494" s="13">
        <f>Raw_Data_Input!D1493</f>
        <v>0</v>
      </c>
      <c r="H1494" s="14">
        <f>Raw_Data_Input!I1493</f>
        <v>0</v>
      </c>
      <c r="I1494" s="18" cm="1">
        <f t="array" ref="I1494">_xlfn.TEXTSPLIT(Raw_Data_Input!E1493,":")*24</f>
        <v>0</v>
      </c>
      <c r="J1494" s="18">
        <f t="shared" si="45"/>
        <v>0</v>
      </c>
      <c r="K1494" s="60">
        <f>Raw_Data_Input!J1493</f>
        <v>0</v>
      </c>
    </row>
    <row r="1495" spans="2:11" x14ac:dyDescent="0.3">
      <c r="B1495" s="2">
        <f>Raw_Data_Input!B1494</f>
        <v>0</v>
      </c>
      <c r="C1495" s="13">
        <f>Raw_Data_Input!F1494</f>
        <v>0</v>
      </c>
      <c r="D1495" s="13">
        <f>Raw_Data_Input!G1494</f>
        <v>0</v>
      </c>
      <c r="E1495" s="12">
        <f>Raw_Data_Input!H1494</f>
        <v>0</v>
      </c>
      <c r="G1495" s="13">
        <f>Raw_Data_Input!D1494</f>
        <v>0</v>
      </c>
      <c r="H1495" s="14">
        <f>Raw_Data_Input!I1494</f>
        <v>0</v>
      </c>
      <c r="I1495" s="18" cm="1">
        <f t="array" ref="I1495">_xlfn.TEXTSPLIT(Raw_Data_Input!E1494,":")*24</f>
        <v>0</v>
      </c>
      <c r="J1495" s="18">
        <f t="shared" si="45"/>
        <v>0</v>
      </c>
      <c r="K1495" s="60">
        <f>Raw_Data_Input!J1494</f>
        <v>0</v>
      </c>
    </row>
    <row r="1496" spans="2:11" x14ac:dyDescent="0.3">
      <c r="B1496" s="2">
        <f>Raw_Data_Input!B1495</f>
        <v>0</v>
      </c>
      <c r="C1496" s="13">
        <f>Raw_Data_Input!F1495</f>
        <v>0</v>
      </c>
      <c r="D1496" s="13">
        <f>Raw_Data_Input!G1495</f>
        <v>0</v>
      </c>
      <c r="E1496" s="12">
        <f>Raw_Data_Input!H1495</f>
        <v>0</v>
      </c>
      <c r="G1496" s="13">
        <f>Raw_Data_Input!D1495</f>
        <v>0</v>
      </c>
      <c r="H1496" s="14">
        <f>Raw_Data_Input!I1495</f>
        <v>0</v>
      </c>
      <c r="I1496" s="18" cm="1">
        <f t="array" ref="I1496">_xlfn.TEXTSPLIT(Raw_Data_Input!E1495,":")*24</f>
        <v>0</v>
      </c>
      <c r="J1496" s="18">
        <f t="shared" si="45"/>
        <v>0</v>
      </c>
      <c r="K1496" s="60">
        <f>Raw_Data_Input!J1495</f>
        <v>0</v>
      </c>
    </row>
    <row r="1497" spans="2:11" x14ac:dyDescent="0.3">
      <c r="B1497" s="2">
        <f>Raw_Data_Input!B1496</f>
        <v>0</v>
      </c>
      <c r="C1497" s="13">
        <f>Raw_Data_Input!F1496</f>
        <v>0</v>
      </c>
      <c r="D1497" s="13">
        <f>Raw_Data_Input!G1496</f>
        <v>0</v>
      </c>
      <c r="E1497" s="12">
        <f>Raw_Data_Input!H1496</f>
        <v>0</v>
      </c>
      <c r="G1497" s="13">
        <f>Raw_Data_Input!D1496</f>
        <v>0</v>
      </c>
      <c r="H1497" s="14">
        <f>Raw_Data_Input!I1496</f>
        <v>0</v>
      </c>
      <c r="I1497" s="18" cm="1">
        <f t="array" ref="I1497">_xlfn.TEXTSPLIT(Raw_Data_Input!E1496,":")*24</f>
        <v>0</v>
      </c>
      <c r="J1497" s="18">
        <f t="shared" si="45"/>
        <v>0</v>
      </c>
      <c r="K1497" s="60">
        <f>Raw_Data_Input!J1496</f>
        <v>0</v>
      </c>
    </row>
    <row r="1498" spans="2:11" x14ac:dyDescent="0.3">
      <c r="B1498" s="2">
        <f>Raw_Data_Input!B1497</f>
        <v>0</v>
      </c>
      <c r="C1498" s="13">
        <f>Raw_Data_Input!F1497</f>
        <v>0</v>
      </c>
      <c r="D1498" s="13">
        <f>Raw_Data_Input!G1497</f>
        <v>0</v>
      </c>
      <c r="E1498" s="12">
        <f>Raw_Data_Input!H1497</f>
        <v>0</v>
      </c>
      <c r="G1498" s="13">
        <f>Raw_Data_Input!D1497</f>
        <v>0</v>
      </c>
      <c r="H1498" s="14">
        <f>Raw_Data_Input!I1497</f>
        <v>0</v>
      </c>
      <c r="I1498" s="18" cm="1">
        <f t="array" ref="I1498">_xlfn.TEXTSPLIT(Raw_Data_Input!E1497,":")*24</f>
        <v>0</v>
      </c>
      <c r="J1498" s="18">
        <f t="shared" si="45"/>
        <v>0</v>
      </c>
      <c r="K1498" s="60">
        <f>Raw_Data_Input!J1497</f>
        <v>0</v>
      </c>
    </row>
    <row r="1499" spans="2:11" x14ac:dyDescent="0.3">
      <c r="B1499" s="2">
        <f>Raw_Data_Input!B1498</f>
        <v>0</v>
      </c>
      <c r="C1499" s="13">
        <f>Raw_Data_Input!F1498</f>
        <v>0</v>
      </c>
      <c r="D1499" s="13">
        <f>Raw_Data_Input!G1498</f>
        <v>0</v>
      </c>
      <c r="E1499" s="12">
        <f>Raw_Data_Input!H1498</f>
        <v>0</v>
      </c>
      <c r="G1499" s="13">
        <f>Raw_Data_Input!D1498</f>
        <v>0</v>
      </c>
      <c r="H1499" s="14">
        <f>Raw_Data_Input!I1498</f>
        <v>0</v>
      </c>
      <c r="I1499" s="18" cm="1">
        <f t="array" ref="I1499">_xlfn.TEXTSPLIT(Raw_Data_Input!E1498,":")*24</f>
        <v>0</v>
      </c>
      <c r="J1499" s="18">
        <f t="shared" si="45"/>
        <v>0</v>
      </c>
      <c r="K1499" s="60">
        <f>Raw_Data_Input!J1498</f>
        <v>0</v>
      </c>
    </row>
    <row r="1500" spans="2:11" x14ac:dyDescent="0.3">
      <c r="B1500" s="2">
        <f>Raw_Data_Input!B1499</f>
        <v>0</v>
      </c>
      <c r="C1500" s="13">
        <f>Raw_Data_Input!F1499</f>
        <v>0</v>
      </c>
      <c r="D1500" s="13">
        <f>Raw_Data_Input!G1499</f>
        <v>0</v>
      </c>
      <c r="E1500" s="12">
        <f>Raw_Data_Input!H1499</f>
        <v>0</v>
      </c>
      <c r="G1500" s="13">
        <f>Raw_Data_Input!D1499</f>
        <v>0</v>
      </c>
      <c r="H1500" s="14">
        <f>Raw_Data_Input!I1499</f>
        <v>0</v>
      </c>
      <c r="I1500" s="18" cm="1">
        <f t="array" ref="I1500">_xlfn.TEXTSPLIT(Raw_Data_Input!E1499,":")*24</f>
        <v>0</v>
      </c>
      <c r="J1500" s="18">
        <f t="shared" si="45"/>
        <v>0</v>
      </c>
      <c r="K1500" s="60">
        <f>Raw_Data_Input!J1499</f>
        <v>0</v>
      </c>
    </row>
    <row r="1501" spans="2:11" x14ac:dyDescent="0.3">
      <c r="B1501" s="2">
        <f>Raw_Data_Input!B1500</f>
        <v>0</v>
      </c>
      <c r="C1501" s="13">
        <f>Raw_Data_Input!F1500</f>
        <v>0</v>
      </c>
      <c r="D1501" s="13">
        <f>Raw_Data_Input!G1500</f>
        <v>0</v>
      </c>
      <c r="E1501" s="12">
        <f>Raw_Data_Input!H1500</f>
        <v>0</v>
      </c>
      <c r="G1501" s="13">
        <f>Raw_Data_Input!D1500</f>
        <v>0</v>
      </c>
      <c r="H1501" s="14">
        <f>Raw_Data_Input!I1500</f>
        <v>0</v>
      </c>
      <c r="I1501" s="18" cm="1">
        <f t="array" ref="I1501">_xlfn.TEXTSPLIT(Raw_Data_Input!E1500,":")*24</f>
        <v>0</v>
      </c>
      <c r="J1501" s="18">
        <f t="shared" si="45"/>
        <v>0</v>
      </c>
      <c r="K1501" s="60">
        <f>Raw_Data_Input!J1500</f>
        <v>0</v>
      </c>
    </row>
    <row r="1502" spans="2:11" x14ac:dyDescent="0.3">
      <c r="B1502" s="2">
        <f>Raw_Data_Input!B1501</f>
        <v>0</v>
      </c>
      <c r="C1502" s="13">
        <f>Raw_Data_Input!F1501</f>
        <v>0</v>
      </c>
      <c r="D1502" s="13">
        <f>Raw_Data_Input!G1501</f>
        <v>0</v>
      </c>
      <c r="E1502" s="12">
        <f>Raw_Data_Input!H1501</f>
        <v>0</v>
      </c>
      <c r="G1502" s="13">
        <f>Raw_Data_Input!D1501</f>
        <v>0</v>
      </c>
      <c r="H1502" s="14">
        <f>Raw_Data_Input!I1501</f>
        <v>0</v>
      </c>
      <c r="I1502" s="18" cm="1">
        <f t="array" ref="I1502">_xlfn.TEXTSPLIT(Raw_Data_Input!E1501,":")*24</f>
        <v>0</v>
      </c>
      <c r="J1502" s="18">
        <f t="shared" si="45"/>
        <v>0</v>
      </c>
      <c r="K1502" s="60">
        <f>Raw_Data_Input!J1501</f>
        <v>0</v>
      </c>
    </row>
    <row r="1503" spans="2:11" x14ac:dyDescent="0.3">
      <c r="B1503" s="2">
        <f>Raw_Data_Input!B1502</f>
        <v>0</v>
      </c>
      <c r="C1503" s="13">
        <f>Raw_Data_Input!F1502</f>
        <v>0</v>
      </c>
      <c r="D1503" s="13">
        <f>Raw_Data_Input!G1502</f>
        <v>0</v>
      </c>
      <c r="E1503" s="12">
        <f>Raw_Data_Input!H1502</f>
        <v>0</v>
      </c>
      <c r="G1503" s="13">
        <f>Raw_Data_Input!D1502</f>
        <v>0</v>
      </c>
      <c r="H1503" s="14">
        <f>Raw_Data_Input!I1502</f>
        <v>0</v>
      </c>
      <c r="I1503" s="18" cm="1">
        <f t="array" ref="I1503">_xlfn.TEXTSPLIT(Raw_Data_Input!E1502,":")*24</f>
        <v>0</v>
      </c>
      <c r="J1503" s="18">
        <f t="shared" si="45"/>
        <v>0</v>
      </c>
      <c r="K1503" s="60">
        <f>Raw_Data_Input!J1502</f>
        <v>0</v>
      </c>
    </row>
    <row r="1504" spans="2:11" x14ac:dyDescent="0.3">
      <c r="B1504" s="2">
        <f>Raw_Data_Input!B1503</f>
        <v>0</v>
      </c>
      <c r="C1504" s="13">
        <f>Raw_Data_Input!F1503</f>
        <v>0</v>
      </c>
      <c r="D1504" s="13">
        <f>Raw_Data_Input!G1503</f>
        <v>0</v>
      </c>
      <c r="E1504" s="12">
        <f>Raw_Data_Input!H1503</f>
        <v>0</v>
      </c>
      <c r="G1504" s="13">
        <f>Raw_Data_Input!D1503</f>
        <v>0</v>
      </c>
      <c r="H1504" s="14">
        <f>Raw_Data_Input!I1503</f>
        <v>0</v>
      </c>
      <c r="I1504" s="18" cm="1">
        <f t="array" ref="I1504">_xlfn.TEXTSPLIT(Raw_Data_Input!E1503,":")*24</f>
        <v>0</v>
      </c>
      <c r="J1504" s="18">
        <f t="shared" si="45"/>
        <v>0</v>
      </c>
      <c r="K1504" s="60">
        <f>Raw_Data_Input!J1503</f>
        <v>0</v>
      </c>
    </row>
    <row r="1505" spans="2:11" x14ac:dyDescent="0.3">
      <c r="B1505" s="2">
        <f>Raw_Data_Input!B1504</f>
        <v>0</v>
      </c>
      <c r="C1505" s="13">
        <f>Raw_Data_Input!F1504</f>
        <v>0</v>
      </c>
      <c r="D1505" s="13">
        <f>Raw_Data_Input!G1504</f>
        <v>0</v>
      </c>
      <c r="E1505" s="12">
        <f>Raw_Data_Input!H1504</f>
        <v>0</v>
      </c>
      <c r="G1505" s="13">
        <f>Raw_Data_Input!D1504</f>
        <v>0</v>
      </c>
      <c r="H1505" s="14">
        <f>Raw_Data_Input!I1504</f>
        <v>0</v>
      </c>
      <c r="I1505" s="18" cm="1">
        <f t="array" ref="I1505">_xlfn.TEXTSPLIT(Raw_Data_Input!E1504,":")*24</f>
        <v>0</v>
      </c>
      <c r="J1505" s="18">
        <f t="shared" si="45"/>
        <v>0</v>
      </c>
      <c r="K1505" s="60">
        <f>Raw_Data_Input!J1504</f>
        <v>0</v>
      </c>
    </row>
    <row r="1506" spans="2:11" x14ac:dyDescent="0.3">
      <c r="B1506" s="2">
        <f>Raw_Data_Input!B1505</f>
        <v>0</v>
      </c>
      <c r="C1506" s="13">
        <f>Raw_Data_Input!F1505</f>
        <v>0</v>
      </c>
      <c r="D1506" s="13">
        <f>Raw_Data_Input!G1505</f>
        <v>0</v>
      </c>
      <c r="E1506" s="12">
        <f>Raw_Data_Input!H1505</f>
        <v>0</v>
      </c>
      <c r="G1506" s="13">
        <f>Raw_Data_Input!D1505</f>
        <v>0</v>
      </c>
      <c r="H1506" s="14">
        <f>Raw_Data_Input!I1505</f>
        <v>0</v>
      </c>
      <c r="I1506" s="18" cm="1">
        <f t="array" ref="I1506">_xlfn.TEXTSPLIT(Raw_Data_Input!E1505,":")*24</f>
        <v>0</v>
      </c>
      <c r="J1506" s="18">
        <f t="shared" si="45"/>
        <v>0</v>
      </c>
      <c r="K1506" s="60">
        <f>Raw_Data_Input!J1505</f>
        <v>0</v>
      </c>
    </row>
    <row r="1507" spans="2:11" x14ac:dyDescent="0.3">
      <c r="B1507" s="2">
        <f>Raw_Data_Input!B1506</f>
        <v>0</v>
      </c>
      <c r="C1507" s="13">
        <f>Raw_Data_Input!F1506</f>
        <v>0</v>
      </c>
      <c r="D1507" s="13">
        <f>Raw_Data_Input!G1506</f>
        <v>0</v>
      </c>
      <c r="E1507" s="12">
        <f>Raw_Data_Input!H1506</f>
        <v>0</v>
      </c>
      <c r="G1507" s="13">
        <f>Raw_Data_Input!D1506</f>
        <v>0</v>
      </c>
      <c r="H1507" s="14">
        <f>Raw_Data_Input!I1506</f>
        <v>0</v>
      </c>
      <c r="I1507" s="18" cm="1">
        <f t="array" ref="I1507">_xlfn.TEXTSPLIT(Raw_Data_Input!E1506,":")*24</f>
        <v>0</v>
      </c>
      <c r="J1507" s="18">
        <f t="shared" si="45"/>
        <v>0</v>
      </c>
      <c r="K1507" s="60">
        <f>Raw_Data_Input!J1506</f>
        <v>0</v>
      </c>
    </row>
    <row r="1508" spans="2:11" x14ac:dyDescent="0.3">
      <c r="B1508" s="2">
        <f>Raw_Data_Input!B1507</f>
        <v>0</v>
      </c>
      <c r="C1508" s="13">
        <f>Raw_Data_Input!F1507</f>
        <v>0</v>
      </c>
      <c r="D1508" s="13">
        <f>Raw_Data_Input!G1507</f>
        <v>0</v>
      </c>
      <c r="E1508" s="12">
        <f>Raw_Data_Input!H1507</f>
        <v>0</v>
      </c>
      <c r="G1508" s="13">
        <f>Raw_Data_Input!D1507</f>
        <v>0</v>
      </c>
      <c r="H1508" s="14">
        <f>Raw_Data_Input!I1507</f>
        <v>0</v>
      </c>
      <c r="I1508" s="18" cm="1">
        <f t="array" ref="I1508">_xlfn.TEXTSPLIT(Raw_Data_Input!E1507,":")*24</f>
        <v>0</v>
      </c>
      <c r="J1508" s="18">
        <f t="shared" si="45"/>
        <v>0</v>
      </c>
      <c r="K1508" s="60">
        <f>Raw_Data_Input!J1507</f>
        <v>0</v>
      </c>
    </row>
    <row r="1509" spans="2:11" x14ac:dyDescent="0.3">
      <c r="B1509" s="2">
        <f>Raw_Data_Input!B1508</f>
        <v>0</v>
      </c>
      <c r="C1509" s="13">
        <f>Raw_Data_Input!F1508</f>
        <v>0</v>
      </c>
      <c r="D1509" s="13">
        <f>Raw_Data_Input!G1508</f>
        <v>0</v>
      </c>
      <c r="E1509" s="12">
        <f>Raw_Data_Input!H1508</f>
        <v>0</v>
      </c>
      <c r="G1509" s="13">
        <f>Raw_Data_Input!D1508</f>
        <v>0</v>
      </c>
      <c r="H1509" s="14">
        <f>Raw_Data_Input!I1508</f>
        <v>0</v>
      </c>
      <c r="I1509" s="18" cm="1">
        <f t="array" ref="I1509">_xlfn.TEXTSPLIT(Raw_Data_Input!E1508,":")*24</f>
        <v>0</v>
      </c>
      <c r="J1509" s="18">
        <f t="shared" si="45"/>
        <v>0</v>
      </c>
      <c r="K1509" s="60">
        <f>Raw_Data_Input!J1508</f>
        <v>0</v>
      </c>
    </row>
    <row r="1510" spans="2:11" x14ac:dyDescent="0.3">
      <c r="B1510" s="2">
        <f>Raw_Data_Input!B1509</f>
        <v>0</v>
      </c>
      <c r="C1510" s="13">
        <f>Raw_Data_Input!F1509</f>
        <v>0</v>
      </c>
      <c r="D1510" s="13">
        <f>Raw_Data_Input!G1509</f>
        <v>0</v>
      </c>
      <c r="E1510" s="12">
        <f>Raw_Data_Input!H1509</f>
        <v>0</v>
      </c>
      <c r="G1510" s="13">
        <f>Raw_Data_Input!D1509</f>
        <v>0</v>
      </c>
      <c r="H1510" s="14">
        <f>Raw_Data_Input!I1509</f>
        <v>0</v>
      </c>
      <c r="I1510" s="18" cm="1">
        <f t="array" ref="I1510">_xlfn.TEXTSPLIT(Raw_Data_Input!E1509,":")*24</f>
        <v>0</v>
      </c>
      <c r="J1510" s="18">
        <f t="shared" si="45"/>
        <v>0</v>
      </c>
      <c r="K1510" s="60">
        <f>Raw_Data_Input!J1509</f>
        <v>0</v>
      </c>
    </row>
    <row r="1511" spans="2:11" x14ac:dyDescent="0.3">
      <c r="B1511" s="2">
        <f>Raw_Data_Input!B1510</f>
        <v>0</v>
      </c>
      <c r="C1511" s="13">
        <f>Raw_Data_Input!F1510</f>
        <v>0</v>
      </c>
      <c r="D1511" s="13">
        <f>Raw_Data_Input!G1510</f>
        <v>0</v>
      </c>
      <c r="E1511" s="12">
        <f>Raw_Data_Input!H1510</f>
        <v>0</v>
      </c>
      <c r="G1511" s="13">
        <f>Raw_Data_Input!D1510</f>
        <v>0</v>
      </c>
      <c r="H1511" s="14">
        <f>Raw_Data_Input!I1510</f>
        <v>0</v>
      </c>
      <c r="I1511" s="18" cm="1">
        <f t="array" ref="I1511">_xlfn.TEXTSPLIT(Raw_Data_Input!E1510,":")*24</f>
        <v>0</v>
      </c>
      <c r="J1511" s="18">
        <f t="shared" si="45"/>
        <v>0</v>
      </c>
      <c r="K1511" s="60">
        <f>Raw_Data_Input!J1510</f>
        <v>0</v>
      </c>
    </row>
    <row r="1512" spans="2:11" x14ac:dyDescent="0.3">
      <c r="B1512" s="2">
        <f>Raw_Data_Input!B1511</f>
        <v>0</v>
      </c>
      <c r="C1512" s="13">
        <f>Raw_Data_Input!F1511</f>
        <v>0</v>
      </c>
      <c r="D1512" s="13">
        <f>Raw_Data_Input!G1511</f>
        <v>0</v>
      </c>
      <c r="E1512" s="12">
        <f>Raw_Data_Input!H1511</f>
        <v>0</v>
      </c>
      <c r="G1512" s="13">
        <f>Raw_Data_Input!D1511</f>
        <v>0</v>
      </c>
      <c r="H1512" s="14">
        <f>Raw_Data_Input!I1511</f>
        <v>0</v>
      </c>
      <c r="I1512" s="18" cm="1">
        <f t="array" ref="I1512">_xlfn.TEXTSPLIT(Raw_Data_Input!E1511,":")*24</f>
        <v>0</v>
      </c>
      <c r="J1512" s="18">
        <f t="shared" si="45"/>
        <v>0</v>
      </c>
      <c r="K1512" s="60">
        <f>Raw_Data_Input!J1511</f>
        <v>0</v>
      </c>
    </row>
    <row r="1513" spans="2:11" x14ac:dyDescent="0.3">
      <c r="B1513" s="2">
        <f>Raw_Data_Input!B1512</f>
        <v>0</v>
      </c>
      <c r="C1513" s="13">
        <f>Raw_Data_Input!F1512</f>
        <v>0</v>
      </c>
      <c r="D1513" s="13">
        <f>Raw_Data_Input!G1512</f>
        <v>0</v>
      </c>
      <c r="E1513" s="12">
        <f>Raw_Data_Input!H1512</f>
        <v>0</v>
      </c>
      <c r="G1513" s="13">
        <f>Raw_Data_Input!D1512</f>
        <v>0</v>
      </c>
      <c r="H1513" s="14">
        <f>Raw_Data_Input!I1512</f>
        <v>0</v>
      </c>
      <c r="I1513" s="18" cm="1">
        <f t="array" ref="I1513">_xlfn.TEXTSPLIT(Raw_Data_Input!E1512,":")*24</f>
        <v>0</v>
      </c>
      <c r="J1513" s="18">
        <f t="shared" si="45"/>
        <v>0</v>
      </c>
      <c r="K1513" s="60">
        <f>Raw_Data_Input!J1512</f>
        <v>0</v>
      </c>
    </row>
    <row r="1514" spans="2:11" x14ac:dyDescent="0.3">
      <c r="B1514" s="2">
        <f>Raw_Data_Input!B1513</f>
        <v>0</v>
      </c>
      <c r="C1514" s="13">
        <f>Raw_Data_Input!F1513</f>
        <v>0</v>
      </c>
      <c r="D1514" s="13">
        <f>Raw_Data_Input!G1513</f>
        <v>0</v>
      </c>
      <c r="E1514" s="12">
        <f>Raw_Data_Input!H1513</f>
        <v>0</v>
      </c>
      <c r="G1514" s="13">
        <f>Raw_Data_Input!D1513</f>
        <v>0</v>
      </c>
      <c r="H1514" s="14">
        <f>Raw_Data_Input!I1513</f>
        <v>0</v>
      </c>
      <c r="I1514" s="18" cm="1">
        <f t="array" ref="I1514">_xlfn.TEXTSPLIT(Raw_Data_Input!E1513,":")*24</f>
        <v>0</v>
      </c>
      <c r="J1514" s="18">
        <f t="shared" si="45"/>
        <v>0</v>
      </c>
      <c r="K1514" s="60">
        <f>Raw_Data_Input!J1513</f>
        <v>0</v>
      </c>
    </row>
    <row r="1515" spans="2:11" x14ac:dyDescent="0.3">
      <c r="B1515" s="2">
        <f>Raw_Data_Input!B1514</f>
        <v>0</v>
      </c>
      <c r="C1515" s="13">
        <f>Raw_Data_Input!F1514</f>
        <v>0</v>
      </c>
      <c r="D1515" s="13">
        <f>Raw_Data_Input!G1514</f>
        <v>0</v>
      </c>
      <c r="E1515" s="12">
        <f>Raw_Data_Input!H1514</f>
        <v>0</v>
      </c>
      <c r="G1515" s="13">
        <f>Raw_Data_Input!D1514</f>
        <v>0</v>
      </c>
      <c r="H1515" s="14">
        <f>Raw_Data_Input!I1514</f>
        <v>0</v>
      </c>
      <c r="I1515" s="18" cm="1">
        <f t="array" ref="I1515">_xlfn.TEXTSPLIT(Raw_Data_Input!E1514,":")*24</f>
        <v>0</v>
      </c>
      <c r="J1515" s="18">
        <f t="shared" si="45"/>
        <v>0</v>
      </c>
      <c r="K1515" s="60">
        <f>Raw_Data_Input!J1514</f>
        <v>0</v>
      </c>
    </row>
    <row r="1516" spans="2:11" x14ac:dyDescent="0.3">
      <c r="B1516" s="2">
        <f>Raw_Data_Input!B1515</f>
        <v>0</v>
      </c>
      <c r="C1516" s="13">
        <f>Raw_Data_Input!F1515</f>
        <v>0</v>
      </c>
      <c r="D1516" s="13">
        <f>Raw_Data_Input!G1515</f>
        <v>0</v>
      </c>
      <c r="E1516" s="12">
        <f>Raw_Data_Input!H1515</f>
        <v>0</v>
      </c>
      <c r="G1516" s="13">
        <f>Raw_Data_Input!D1515</f>
        <v>0</v>
      </c>
      <c r="H1516" s="14">
        <f>Raw_Data_Input!I1515</f>
        <v>0</v>
      </c>
      <c r="I1516" s="18" cm="1">
        <f t="array" ref="I1516">_xlfn.TEXTSPLIT(Raw_Data_Input!E1515,":")*24</f>
        <v>0</v>
      </c>
      <c r="J1516" s="18">
        <f t="shared" si="45"/>
        <v>0</v>
      </c>
      <c r="K1516" s="60">
        <f>Raw_Data_Input!J1515</f>
        <v>0</v>
      </c>
    </row>
    <row r="1517" spans="2:11" x14ac:dyDescent="0.3">
      <c r="B1517" s="2">
        <f>Raw_Data_Input!B1516</f>
        <v>0</v>
      </c>
      <c r="C1517" s="13">
        <f>Raw_Data_Input!F1516</f>
        <v>0</v>
      </c>
      <c r="D1517" s="13">
        <f>Raw_Data_Input!G1516</f>
        <v>0</v>
      </c>
      <c r="E1517" s="12">
        <f>Raw_Data_Input!H1516</f>
        <v>0</v>
      </c>
      <c r="G1517" s="13">
        <f>Raw_Data_Input!D1516</f>
        <v>0</v>
      </c>
      <c r="H1517" s="14">
        <f>Raw_Data_Input!I1516</f>
        <v>0</v>
      </c>
      <c r="I1517" s="18" cm="1">
        <f t="array" ref="I1517">_xlfn.TEXTSPLIT(Raw_Data_Input!E1516,":")*24</f>
        <v>0</v>
      </c>
      <c r="J1517" s="18">
        <f t="shared" si="45"/>
        <v>0</v>
      </c>
      <c r="K1517" s="60">
        <f>Raw_Data_Input!J1516</f>
        <v>0</v>
      </c>
    </row>
    <row r="1518" spans="2:11" x14ac:dyDescent="0.3">
      <c r="B1518" s="2">
        <f>Raw_Data_Input!B1517</f>
        <v>0</v>
      </c>
      <c r="C1518" s="13">
        <f>Raw_Data_Input!F1517</f>
        <v>0</v>
      </c>
      <c r="D1518" s="13">
        <f>Raw_Data_Input!G1517</f>
        <v>0</v>
      </c>
      <c r="E1518" s="12">
        <f>Raw_Data_Input!H1517</f>
        <v>0</v>
      </c>
      <c r="G1518" s="13">
        <f>Raw_Data_Input!D1517</f>
        <v>0</v>
      </c>
      <c r="H1518" s="14">
        <f>Raw_Data_Input!I1517</f>
        <v>0</v>
      </c>
      <c r="I1518" s="18" cm="1">
        <f t="array" ref="I1518">_xlfn.TEXTSPLIT(Raw_Data_Input!E1517,":")*24</f>
        <v>0</v>
      </c>
      <c r="J1518" s="18">
        <f t="shared" si="45"/>
        <v>0</v>
      </c>
      <c r="K1518" s="60">
        <f>Raw_Data_Input!J1517</f>
        <v>0</v>
      </c>
    </row>
    <row r="1519" spans="2:11" x14ac:dyDescent="0.3">
      <c r="B1519" s="2">
        <f>Raw_Data_Input!B1518</f>
        <v>0</v>
      </c>
      <c r="C1519" s="13">
        <f>Raw_Data_Input!F1518</f>
        <v>0</v>
      </c>
      <c r="D1519" s="13">
        <f>Raw_Data_Input!G1518</f>
        <v>0</v>
      </c>
      <c r="E1519" s="12">
        <f>Raw_Data_Input!H1518</f>
        <v>0</v>
      </c>
      <c r="G1519" s="13">
        <f>Raw_Data_Input!D1518</f>
        <v>0</v>
      </c>
      <c r="H1519" s="14">
        <f>Raw_Data_Input!I1518</f>
        <v>0</v>
      </c>
      <c r="I1519" s="18" cm="1">
        <f t="array" ref="I1519">_xlfn.TEXTSPLIT(Raw_Data_Input!E1518,":")*24</f>
        <v>0</v>
      </c>
      <c r="J1519" s="18">
        <f t="shared" si="45"/>
        <v>0</v>
      </c>
      <c r="K1519" s="60">
        <f>Raw_Data_Input!J1518</f>
        <v>0</v>
      </c>
    </row>
    <row r="1520" spans="2:11" x14ac:dyDescent="0.3">
      <c r="B1520" s="2">
        <f>Raw_Data_Input!B1519</f>
        <v>0</v>
      </c>
      <c r="C1520" s="13">
        <f>Raw_Data_Input!F1519</f>
        <v>0</v>
      </c>
      <c r="D1520" s="13">
        <f>Raw_Data_Input!G1519</f>
        <v>0</v>
      </c>
      <c r="E1520" s="12">
        <f>Raw_Data_Input!H1519</f>
        <v>0</v>
      </c>
      <c r="G1520" s="13">
        <f>Raw_Data_Input!D1519</f>
        <v>0</v>
      </c>
      <c r="H1520" s="14">
        <f>Raw_Data_Input!I1519</f>
        <v>0</v>
      </c>
      <c r="I1520" s="18" cm="1">
        <f t="array" ref="I1520">_xlfn.TEXTSPLIT(Raw_Data_Input!E1519,":")*24</f>
        <v>0</v>
      </c>
      <c r="J1520" s="18">
        <f t="shared" si="45"/>
        <v>0</v>
      </c>
      <c r="K1520" s="60">
        <f>Raw_Data_Input!J1519</f>
        <v>0</v>
      </c>
    </row>
    <row r="1521" spans="2:11" x14ac:dyDescent="0.3">
      <c r="B1521" s="2">
        <f>Raw_Data_Input!B1520</f>
        <v>0</v>
      </c>
      <c r="C1521" s="13">
        <f>Raw_Data_Input!F1520</f>
        <v>0</v>
      </c>
      <c r="D1521" s="13">
        <f>Raw_Data_Input!G1520</f>
        <v>0</v>
      </c>
      <c r="E1521" s="12">
        <f>Raw_Data_Input!H1520</f>
        <v>0</v>
      </c>
      <c r="G1521" s="13">
        <f>Raw_Data_Input!D1520</f>
        <v>0</v>
      </c>
      <c r="H1521" s="14">
        <f>Raw_Data_Input!I1520</f>
        <v>0</v>
      </c>
      <c r="I1521" s="18" cm="1">
        <f t="array" ref="I1521">_xlfn.TEXTSPLIT(Raw_Data_Input!E1520,":")*24</f>
        <v>0</v>
      </c>
      <c r="J1521" s="18">
        <f t="shared" si="45"/>
        <v>0</v>
      </c>
      <c r="K1521" s="60">
        <f>Raw_Data_Input!J1520</f>
        <v>0</v>
      </c>
    </row>
    <row r="1522" spans="2:11" x14ac:dyDescent="0.3">
      <c r="B1522" s="2">
        <f>Raw_Data_Input!B1521</f>
        <v>0</v>
      </c>
      <c r="C1522" s="13">
        <f>Raw_Data_Input!F1521</f>
        <v>0</v>
      </c>
      <c r="D1522" s="13">
        <f>Raw_Data_Input!G1521</f>
        <v>0</v>
      </c>
      <c r="E1522" s="12">
        <f>Raw_Data_Input!H1521</f>
        <v>0</v>
      </c>
      <c r="G1522" s="13">
        <f>Raw_Data_Input!D1521</f>
        <v>0</v>
      </c>
      <c r="H1522" s="14">
        <f>Raw_Data_Input!I1521</f>
        <v>0</v>
      </c>
      <c r="I1522" s="18" cm="1">
        <f t="array" ref="I1522">_xlfn.TEXTSPLIT(Raw_Data_Input!E1521,":")*24</f>
        <v>0</v>
      </c>
      <c r="J1522" s="18">
        <f t="shared" si="45"/>
        <v>0</v>
      </c>
      <c r="K1522" s="60">
        <f>Raw_Data_Input!J1521</f>
        <v>0</v>
      </c>
    </row>
    <row r="1523" spans="2:11" x14ac:dyDescent="0.3">
      <c r="B1523" s="2">
        <f>Raw_Data_Input!B1522</f>
        <v>0</v>
      </c>
      <c r="C1523" s="13">
        <f>Raw_Data_Input!F1522</f>
        <v>0</v>
      </c>
      <c r="D1523" s="13">
        <f>Raw_Data_Input!G1522</f>
        <v>0</v>
      </c>
      <c r="E1523" s="12">
        <f>Raw_Data_Input!H1522</f>
        <v>0</v>
      </c>
      <c r="G1523" s="13">
        <f>Raw_Data_Input!D1522</f>
        <v>0</v>
      </c>
      <c r="H1523" s="14">
        <f>Raw_Data_Input!I1522</f>
        <v>0</v>
      </c>
      <c r="I1523" s="18" cm="1">
        <f t="array" ref="I1523">_xlfn.TEXTSPLIT(Raw_Data_Input!E1522,":")*24</f>
        <v>0</v>
      </c>
      <c r="J1523" s="18">
        <f t="shared" si="45"/>
        <v>0</v>
      </c>
      <c r="K1523" s="60">
        <f>Raw_Data_Input!J1522</f>
        <v>0</v>
      </c>
    </row>
    <row r="1524" spans="2:11" x14ac:dyDescent="0.3">
      <c r="B1524" s="2">
        <f>Raw_Data_Input!B1523</f>
        <v>0</v>
      </c>
      <c r="C1524" s="13">
        <f>Raw_Data_Input!F1523</f>
        <v>0</v>
      </c>
      <c r="D1524" s="13">
        <f>Raw_Data_Input!G1523</f>
        <v>0</v>
      </c>
      <c r="E1524" s="12">
        <f>Raw_Data_Input!H1523</f>
        <v>0</v>
      </c>
      <c r="G1524" s="13">
        <f>Raw_Data_Input!D1523</f>
        <v>0</v>
      </c>
      <c r="H1524" s="14">
        <f>Raw_Data_Input!I1523</f>
        <v>0</v>
      </c>
      <c r="I1524" s="18" cm="1">
        <f t="array" ref="I1524">_xlfn.TEXTSPLIT(Raw_Data_Input!E1523,":")*24</f>
        <v>0</v>
      </c>
      <c r="J1524" s="18">
        <f t="shared" si="45"/>
        <v>0</v>
      </c>
      <c r="K1524" s="60">
        <f>Raw_Data_Input!J1523</f>
        <v>0</v>
      </c>
    </row>
    <row r="1525" spans="2:11" x14ac:dyDescent="0.3">
      <c r="B1525" s="2">
        <f>Raw_Data_Input!B1524</f>
        <v>0</v>
      </c>
      <c r="C1525" s="13">
        <f>Raw_Data_Input!F1524</f>
        <v>0</v>
      </c>
      <c r="D1525" s="13">
        <f>Raw_Data_Input!G1524</f>
        <v>0</v>
      </c>
      <c r="E1525" s="12">
        <f>Raw_Data_Input!H1524</f>
        <v>0</v>
      </c>
      <c r="G1525" s="13">
        <f>Raw_Data_Input!D1524</f>
        <v>0</v>
      </c>
      <c r="H1525" s="14">
        <f>Raw_Data_Input!I1524</f>
        <v>0</v>
      </c>
      <c r="I1525" s="18" cm="1">
        <f t="array" ref="I1525">_xlfn.TEXTSPLIT(Raw_Data_Input!E1524,":")*24</f>
        <v>0</v>
      </c>
      <c r="J1525" s="18">
        <f t="shared" si="45"/>
        <v>0</v>
      </c>
      <c r="K1525" s="60">
        <f>Raw_Data_Input!J1524</f>
        <v>0</v>
      </c>
    </row>
    <row r="1526" spans="2:11" x14ac:dyDescent="0.3">
      <c r="B1526" s="2">
        <f>Raw_Data_Input!B1525</f>
        <v>0</v>
      </c>
      <c r="C1526" s="13">
        <f>Raw_Data_Input!F1525</f>
        <v>0</v>
      </c>
      <c r="D1526" s="13">
        <f>Raw_Data_Input!G1525</f>
        <v>0</v>
      </c>
      <c r="E1526" s="12">
        <f>Raw_Data_Input!H1525</f>
        <v>0</v>
      </c>
      <c r="G1526" s="13">
        <f>Raw_Data_Input!D1525</f>
        <v>0</v>
      </c>
      <c r="H1526" s="14">
        <f>Raw_Data_Input!I1525</f>
        <v>0</v>
      </c>
      <c r="I1526" s="18" cm="1">
        <f t="array" ref="I1526">_xlfn.TEXTSPLIT(Raw_Data_Input!E1525,":")*24</f>
        <v>0</v>
      </c>
      <c r="J1526" s="18">
        <f t="shared" si="45"/>
        <v>0</v>
      </c>
      <c r="K1526" s="60">
        <f>Raw_Data_Input!J1525</f>
        <v>0</v>
      </c>
    </row>
    <row r="1527" spans="2:11" x14ac:dyDescent="0.3">
      <c r="B1527" s="2">
        <f>Raw_Data_Input!B1526</f>
        <v>0</v>
      </c>
      <c r="C1527" s="13">
        <f>Raw_Data_Input!F1526</f>
        <v>0</v>
      </c>
      <c r="D1527" s="13">
        <f>Raw_Data_Input!G1526</f>
        <v>0</v>
      </c>
      <c r="E1527" s="12">
        <f>Raw_Data_Input!H1526</f>
        <v>0</v>
      </c>
      <c r="G1527" s="13">
        <f>Raw_Data_Input!D1526</f>
        <v>0</v>
      </c>
      <c r="H1527" s="14">
        <f>Raw_Data_Input!I1526</f>
        <v>0</v>
      </c>
      <c r="I1527" s="18" cm="1">
        <f t="array" ref="I1527">_xlfn.TEXTSPLIT(Raw_Data_Input!E1526,":")*24</f>
        <v>0</v>
      </c>
      <c r="J1527" s="18">
        <f t="shared" si="45"/>
        <v>0</v>
      </c>
      <c r="K1527" s="60">
        <f>Raw_Data_Input!J1526</f>
        <v>0</v>
      </c>
    </row>
    <row r="1528" spans="2:11" x14ac:dyDescent="0.3">
      <c r="B1528" s="2">
        <f>Raw_Data_Input!B1527</f>
        <v>0</v>
      </c>
      <c r="C1528" s="13">
        <f>Raw_Data_Input!F1527</f>
        <v>0</v>
      </c>
      <c r="D1528" s="13">
        <f>Raw_Data_Input!G1527</f>
        <v>0</v>
      </c>
      <c r="E1528" s="12">
        <f>Raw_Data_Input!H1527</f>
        <v>0</v>
      </c>
      <c r="G1528" s="13">
        <f>Raw_Data_Input!D1527</f>
        <v>0</v>
      </c>
      <c r="H1528" s="14">
        <f>Raw_Data_Input!I1527</f>
        <v>0</v>
      </c>
      <c r="I1528" s="18" cm="1">
        <f t="array" ref="I1528">_xlfn.TEXTSPLIT(Raw_Data_Input!E1527,":")*24</f>
        <v>0</v>
      </c>
      <c r="J1528" s="18">
        <f t="shared" si="45"/>
        <v>0</v>
      </c>
      <c r="K1528" s="60">
        <f>Raw_Data_Input!J1527</f>
        <v>0</v>
      </c>
    </row>
    <row r="1529" spans="2:11" x14ac:dyDescent="0.3">
      <c r="B1529" s="2">
        <f>Raw_Data_Input!B1528</f>
        <v>0</v>
      </c>
      <c r="C1529" s="13">
        <f>Raw_Data_Input!F1528</f>
        <v>0</v>
      </c>
      <c r="D1529" s="13">
        <f>Raw_Data_Input!G1528</f>
        <v>0</v>
      </c>
      <c r="E1529" s="12">
        <f>Raw_Data_Input!H1528</f>
        <v>0</v>
      </c>
      <c r="G1529" s="13">
        <f>Raw_Data_Input!D1528</f>
        <v>0</v>
      </c>
      <c r="H1529" s="14">
        <f>Raw_Data_Input!I1528</f>
        <v>0</v>
      </c>
      <c r="I1529" s="18" cm="1">
        <f t="array" ref="I1529">_xlfn.TEXTSPLIT(Raw_Data_Input!E1528,":")*24</f>
        <v>0</v>
      </c>
      <c r="J1529" s="18">
        <f t="shared" si="45"/>
        <v>0</v>
      </c>
      <c r="K1529" s="60">
        <f>Raw_Data_Input!J1528</f>
        <v>0</v>
      </c>
    </row>
    <row r="1530" spans="2:11" x14ac:dyDescent="0.3">
      <c r="B1530" s="2">
        <f>Raw_Data_Input!B1529</f>
        <v>0</v>
      </c>
      <c r="C1530" s="13">
        <f>Raw_Data_Input!F1529</f>
        <v>0</v>
      </c>
      <c r="D1530" s="13">
        <f>Raw_Data_Input!G1529</f>
        <v>0</v>
      </c>
      <c r="E1530" s="12">
        <f>Raw_Data_Input!H1529</f>
        <v>0</v>
      </c>
      <c r="G1530" s="13">
        <f>Raw_Data_Input!D1529</f>
        <v>0</v>
      </c>
      <c r="H1530" s="14">
        <f>Raw_Data_Input!I1529</f>
        <v>0</v>
      </c>
      <c r="I1530" s="18" cm="1">
        <f t="array" ref="I1530">_xlfn.TEXTSPLIT(Raw_Data_Input!E1529,":")*24</f>
        <v>0</v>
      </c>
      <c r="J1530" s="18">
        <f t="shared" si="45"/>
        <v>0</v>
      </c>
      <c r="K1530" s="60">
        <f>Raw_Data_Input!J1529</f>
        <v>0</v>
      </c>
    </row>
    <row r="1531" spans="2:11" x14ac:dyDescent="0.3">
      <c r="B1531" s="2">
        <f>Raw_Data_Input!B1530</f>
        <v>0</v>
      </c>
      <c r="C1531" s="13">
        <f>Raw_Data_Input!F1530</f>
        <v>0</v>
      </c>
      <c r="D1531" s="13">
        <f>Raw_Data_Input!G1530</f>
        <v>0</v>
      </c>
      <c r="E1531" s="12">
        <f>Raw_Data_Input!H1530</f>
        <v>0</v>
      </c>
      <c r="G1531" s="13">
        <f>Raw_Data_Input!D1530</f>
        <v>0</v>
      </c>
      <c r="H1531" s="14">
        <f>Raw_Data_Input!I1530</f>
        <v>0</v>
      </c>
      <c r="I1531" s="18" cm="1">
        <f t="array" ref="I1531">_xlfn.TEXTSPLIT(Raw_Data_Input!E1530,":")*24</f>
        <v>0</v>
      </c>
      <c r="J1531" s="18">
        <f t="shared" si="45"/>
        <v>0</v>
      </c>
      <c r="K1531" s="60">
        <f>Raw_Data_Input!J1530</f>
        <v>0</v>
      </c>
    </row>
    <row r="1532" spans="2:11" x14ac:dyDescent="0.3">
      <c r="B1532" s="2">
        <f>Raw_Data_Input!B1531</f>
        <v>0</v>
      </c>
      <c r="C1532" s="13">
        <f>Raw_Data_Input!F1531</f>
        <v>0</v>
      </c>
      <c r="D1532" s="13">
        <f>Raw_Data_Input!G1531</f>
        <v>0</v>
      </c>
      <c r="E1532" s="12">
        <f>Raw_Data_Input!H1531</f>
        <v>0</v>
      </c>
      <c r="G1532" s="13">
        <f>Raw_Data_Input!D1531</f>
        <v>0</v>
      </c>
      <c r="H1532" s="14">
        <f>Raw_Data_Input!I1531</f>
        <v>0</v>
      </c>
      <c r="I1532" s="18" cm="1">
        <f t="array" ref="I1532">_xlfn.TEXTSPLIT(Raw_Data_Input!E1531,":")*24</f>
        <v>0</v>
      </c>
      <c r="J1532" s="18">
        <f t="shared" si="45"/>
        <v>0</v>
      </c>
      <c r="K1532" s="60">
        <f>Raw_Data_Input!J1531</f>
        <v>0</v>
      </c>
    </row>
    <row r="1533" spans="2:11" x14ac:dyDescent="0.3">
      <c r="B1533" s="2">
        <f>Raw_Data_Input!B1532</f>
        <v>0</v>
      </c>
      <c r="C1533" s="13">
        <f>Raw_Data_Input!F1532</f>
        <v>0</v>
      </c>
      <c r="D1533" s="13">
        <f>Raw_Data_Input!G1532</f>
        <v>0</v>
      </c>
      <c r="E1533" s="12">
        <f>Raw_Data_Input!H1532</f>
        <v>0</v>
      </c>
      <c r="G1533" s="13">
        <f>Raw_Data_Input!D1532</f>
        <v>0</v>
      </c>
      <c r="H1533" s="14">
        <f>Raw_Data_Input!I1532</f>
        <v>0</v>
      </c>
      <c r="I1533" s="18" cm="1">
        <f t="array" ref="I1533">_xlfn.TEXTSPLIT(Raw_Data_Input!E1532,":")*24</f>
        <v>0</v>
      </c>
      <c r="J1533" s="18">
        <f t="shared" si="45"/>
        <v>0</v>
      </c>
      <c r="K1533" s="60">
        <f>Raw_Data_Input!J1532</f>
        <v>0</v>
      </c>
    </row>
    <row r="1534" spans="2:11" x14ac:dyDescent="0.3">
      <c r="B1534" s="2">
        <f>Raw_Data_Input!B1533</f>
        <v>0</v>
      </c>
      <c r="C1534" s="13">
        <f>Raw_Data_Input!F1533</f>
        <v>0</v>
      </c>
      <c r="D1534" s="13">
        <f>Raw_Data_Input!G1533</f>
        <v>0</v>
      </c>
      <c r="E1534" s="12">
        <f>Raw_Data_Input!H1533</f>
        <v>0</v>
      </c>
      <c r="G1534" s="13">
        <f>Raw_Data_Input!D1533</f>
        <v>0</v>
      </c>
      <c r="H1534" s="14">
        <f>Raw_Data_Input!I1533</f>
        <v>0</v>
      </c>
      <c r="I1534" s="18" cm="1">
        <f t="array" ref="I1534">_xlfn.TEXTSPLIT(Raw_Data_Input!E1533,":")*24</f>
        <v>0</v>
      </c>
      <c r="J1534" s="18">
        <f t="shared" si="45"/>
        <v>0</v>
      </c>
      <c r="K1534" s="60">
        <f>Raw_Data_Input!J1533</f>
        <v>0</v>
      </c>
    </row>
    <row r="1535" spans="2:11" x14ac:dyDescent="0.3">
      <c r="B1535" s="2">
        <f>Raw_Data_Input!B1534</f>
        <v>0</v>
      </c>
      <c r="C1535" s="13">
        <f>Raw_Data_Input!F1534</f>
        <v>0</v>
      </c>
      <c r="D1535" s="13">
        <f>Raw_Data_Input!G1534</f>
        <v>0</v>
      </c>
      <c r="E1535" s="12">
        <f>Raw_Data_Input!H1534</f>
        <v>0</v>
      </c>
      <c r="G1535" s="13">
        <f>Raw_Data_Input!D1534</f>
        <v>0</v>
      </c>
      <c r="H1535" s="14">
        <f>Raw_Data_Input!I1534</f>
        <v>0</v>
      </c>
      <c r="I1535" s="18" cm="1">
        <f t="array" ref="I1535">_xlfn.TEXTSPLIT(Raw_Data_Input!E1534,":")*24</f>
        <v>0</v>
      </c>
      <c r="J1535" s="18">
        <f t="shared" si="45"/>
        <v>0</v>
      </c>
      <c r="K1535" s="60">
        <f>Raw_Data_Input!J1534</f>
        <v>0</v>
      </c>
    </row>
    <row r="1536" spans="2:11" x14ac:dyDescent="0.3">
      <c r="B1536" s="2">
        <f>Raw_Data_Input!B1535</f>
        <v>0</v>
      </c>
      <c r="C1536" s="13">
        <f>Raw_Data_Input!F1535</f>
        <v>0</v>
      </c>
      <c r="D1536" s="13">
        <f>Raw_Data_Input!G1535</f>
        <v>0</v>
      </c>
      <c r="E1536" s="12">
        <f>Raw_Data_Input!H1535</f>
        <v>0</v>
      </c>
      <c r="G1536" s="13">
        <f>Raw_Data_Input!D1535</f>
        <v>0</v>
      </c>
      <c r="H1536" s="14">
        <f>Raw_Data_Input!I1535</f>
        <v>0</v>
      </c>
      <c r="I1536" s="18" cm="1">
        <f t="array" ref="I1536">_xlfn.TEXTSPLIT(Raw_Data_Input!E1535,":")*24</f>
        <v>0</v>
      </c>
      <c r="J1536" s="18">
        <f t="shared" si="45"/>
        <v>0</v>
      </c>
      <c r="K1536" s="60">
        <f>Raw_Data_Input!J1535</f>
        <v>0</v>
      </c>
    </row>
    <row r="1537" spans="2:11" x14ac:dyDescent="0.3">
      <c r="B1537" s="2">
        <f>Raw_Data_Input!B1536</f>
        <v>0</v>
      </c>
      <c r="C1537" s="13">
        <f>Raw_Data_Input!F1536</f>
        <v>0</v>
      </c>
      <c r="D1537" s="13">
        <f>Raw_Data_Input!G1536</f>
        <v>0</v>
      </c>
      <c r="E1537" s="12">
        <f>Raw_Data_Input!H1536</f>
        <v>0</v>
      </c>
      <c r="G1537" s="13">
        <f>Raw_Data_Input!D1536</f>
        <v>0</v>
      </c>
      <c r="H1537" s="14">
        <f>Raw_Data_Input!I1536</f>
        <v>0</v>
      </c>
      <c r="I1537" s="18" cm="1">
        <f t="array" ref="I1537">_xlfn.TEXTSPLIT(Raw_Data_Input!E1536,":")*24</f>
        <v>0</v>
      </c>
      <c r="J1537" s="18">
        <f t="shared" si="45"/>
        <v>0</v>
      </c>
      <c r="K1537" s="60">
        <f>Raw_Data_Input!J1536</f>
        <v>0</v>
      </c>
    </row>
    <row r="1538" spans="2:11" x14ac:dyDescent="0.3">
      <c r="B1538" s="2">
        <f>Raw_Data_Input!B1537</f>
        <v>0</v>
      </c>
      <c r="C1538" s="13">
        <f>Raw_Data_Input!F1537</f>
        <v>0</v>
      </c>
      <c r="D1538" s="13">
        <f>Raw_Data_Input!G1537</f>
        <v>0</v>
      </c>
      <c r="E1538" s="12">
        <f>Raw_Data_Input!H1537</f>
        <v>0</v>
      </c>
      <c r="G1538" s="13">
        <f>Raw_Data_Input!D1537</f>
        <v>0</v>
      </c>
      <c r="H1538" s="14">
        <f>Raw_Data_Input!I1537</f>
        <v>0</v>
      </c>
      <c r="I1538" s="18" cm="1">
        <f t="array" ref="I1538">_xlfn.TEXTSPLIT(Raw_Data_Input!E1537,":")*24</f>
        <v>0</v>
      </c>
      <c r="J1538" s="18">
        <f t="shared" si="45"/>
        <v>0</v>
      </c>
      <c r="K1538" s="60">
        <f>Raw_Data_Input!J1537</f>
        <v>0</v>
      </c>
    </row>
    <row r="1539" spans="2:11" x14ac:dyDescent="0.3">
      <c r="B1539" s="2">
        <f>Raw_Data_Input!B1538</f>
        <v>0</v>
      </c>
      <c r="C1539" s="13">
        <f>Raw_Data_Input!F1538</f>
        <v>0</v>
      </c>
      <c r="D1539" s="13">
        <f>Raw_Data_Input!G1538</f>
        <v>0</v>
      </c>
      <c r="E1539" s="12">
        <f>Raw_Data_Input!H1538</f>
        <v>0</v>
      </c>
      <c r="G1539" s="13">
        <f>Raw_Data_Input!D1538</f>
        <v>0</v>
      </c>
      <c r="H1539" s="14">
        <f>Raw_Data_Input!I1538</f>
        <v>0</v>
      </c>
      <c r="I1539" s="18" cm="1">
        <f t="array" ref="I1539">_xlfn.TEXTSPLIT(Raw_Data_Input!E1538,":")*24</f>
        <v>0</v>
      </c>
      <c r="J1539" s="18">
        <f t="shared" si="45"/>
        <v>0</v>
      </c>
      <c r="K1539" s="60">
        <f>Raw_Data_Input!J1538</f>
        <v>0</v>
      </c>
    </row>
    <row r="1540" spans="2:11" x14ac:dyDescent="0.3">
      <c r="B1540" s="2">
        <f>Raw_Data_Input!B1539</f>
        <v>0</v>
      </c>
      <c r="C1540" s="13">
        <f>Raw_Data_Input!F1539</f>
        <v>0</v>
      </c>
      <c r="D1540" s="13">
        <f>Raw_Data_Input!G1539</f>
        <v>0</v>
      </c>
      <c r="E1540" s="12">
        <f>Raw_Data_Input!H1539</f>
        <v>0</v>
      </c>
      <c r="G1540" s="13">
        <f>Raw_Data_Input!D1539</f>
        <v>0</v>
      </c>
      <c r="H1540" s="14">
        <f>Raw_Data_Input!I1539</f>
        <v>0</v>
      </c>
      <c r="I1540" s="18" cm="1">
        <f t="array" ref="I1540">_xlfn.TEXTSPLIT(Raw_Data_Input!E1539,":")*24</f>
        <v>0</v>
      </c>
      <c r="J1540" s="18">
        <f t="shared" si="45"/>
        <v>0</v>
      </c>
      <c r="K1540" s="60">
        <f>Raw_Data_Input!J1539</f>
        <v>0</v>
      </c>
    </row>
    <row r="1541" spans="2:11" x14ac:dyDescent="0.3">
      <c r="B1541" s="2">
        <f>Raw_Data_Input!B1540</f>
        <v>0</v>
      </c>
      <c r="C1541" s="13">
        <f>Raw_Data_Input!F1540</f>
        <v>0</v>
      </c>
      <c r="D1541" s="13">
        <f>Raw_Data_Input!G1540</f>
        <v>0</v>
      </c>
      <c r="E1541" s="12">
        <f>Raw_Data_Input!H1540</f>
        <v>0</v>
      </c>
      <c r="G1541" s="13">
        <f>Raw_Data_Input!D1540</f>
        <v>0</v>
      </c>
      <c r="H1541" s="14">
        <f>Raw_Data_Input!I1540</f>
        <v>0</v>
      </c>
      <c r="I1541" s="18" cm="1">
        <f t="array" ref="I1541">_xlfn.TEXTSPLIT(Raw_Data_Input!E1540,":")*24</f>
        <v>0</v>
      </c>
      <c r="J1541" s="18">
        <f t="shared" ref="J1541:J1604" si="46">H1541*I1541</f>
        <v>0</v>
      </c>
      <c r="K1541" s="60">
        <f>Raw_Data_Input!J1540</f>
        <v>0</v>
      </c>
    </row>
    <row r="1542" spans="2:11" x14ac:dyDescent="0.3">
      <c r="B1542" s="2">
        <f>Raw_Data_Input!B1541</f>
        <v>0</v>
      </c>
      <c r="C1542" s="13">
        <f>Raw_Data_Input!F1541</f>
        <v>0</v>
      </c>
      <c r="D1542" s="13">
        <f>Raw_Data_Input!G1541</f>
        <v>0</v>
      </c>
      <c r="E1542" s="12">
        <f>Raw_Data_Input!H1541</f>
        <v>0</v>
      </c>
      <c r="G1542" s="13">
        <f>Raw_Data_Input!D1541</f>
        <v>0</v>
      </c>
      <c r="H1542" s="14">
        <f>Raw_Data_Input!I1541</f>
        <v>0</v>
      </c>
      <c r="I1542" s="18" cm="1">
        <f t="array" ref="I1542">_xlfn.TEXTSPLIT(Raw_Data_Input!E1541,":")*24</f>
        <v>0</v>
      </c>
      <c r="J1542" s="18">
        <f t="shared" si="46"/>
        <v>0</v>
      </c>
      <c r="K1542" s="60">
        <f>Raw_Data_Input!J1541</f>
        <v>0</v>
      </c>
    </row>
    <row r="1543" spans="2:11" x14ac:dyDescent="0.3">
      <c r="B1543" s="2">
        <f>Raw_Data_Input!B1542</f>
        <v>0</v>
      </c>
      <c r="C1543" s="13">
        <f>Raw_Data_Input!F1542</f>
        <v>0</v>
      </c>
      <c r="D1543" s="13">
        <f>Raw_Data_Input!G1542</f>
        <v>0</v>
      </c>
      <c r="E1543" s="12">
        <f>Raw_Data_Input!H1542</f>
        <v>0</v>
      </c>
      <c r="G1543" s="13">
        <f>Raw_Data_Input!D1542</f>
        <v>0</v>
      </c>
      <c r="H1543" s="14">
        <f>Raw_Data_Input!I1542</f>
        <v>0</v>
      </c>
      <c r="I1543" s="18" cm="1">
        <f t="array" ref="I1543">_xlfn.TEXTSPLIT(Raw_Data_Input!E1542,":")*24</f>
        <v>0</v>
      </c>
      <c r="J1543" s="18">
        <f t="shared" si="46"/>
        <v>0</v>
      </c>
      <c r="K1543" s="60">
        <f>Raw_Data_Input!J1542</f>
        <v>0</v>
      </c>
    </row>
    <row r="1544" spans="2:11" x14ac:dyDescent="0.3">
      <c r="B1544" s="2">
        <f>Raw_Data_Input!B1543</f>
        <v>0</v>
      </c>
      <c r="C1544" s="13">
        <f>Raw_Data_Input!F1543</f>
        <v>0</v>
      </c>
      <c r="D1544" s="13">
        <f>Raw_Data_Input!G1543</f>
        <v>0</v>
      </c>
      <c r="E1544" s="12">
        <f>Raw_Data_Input!H1543</f>
        <v>0</v>
      </c>
      <c r="G1544" s="13">
        <f>Raw_Data_Input!D1543</f>
        <v>0</v>
      </c>
      <c r="H1544" s="14">
        <f>Raw_Data_Input!I1543</f>
        <v>0</v>
      </c>
      <c r="I1544" s="18" cm="1">
        <f t="array" ref="I1544">_xlfn.TEXTSPLIT(Raw_Data_Input!E1543,":")*24</f>
        <v>0</v>
      </c>
      <c r="J1544" s="18">
        <f t="shared" si="46"/>
        <v>0</v>
      </c>
      <c r="K1544" s="60">
        <f>Raw_Data_Input!J1543</f>
        <v>0</v>
      </c>
    </row>
    <row r="1545" spans="2:11" x14ac:dyDescent="0.3">
      <c r="B1545" s="2">
        <f>Raw_Data_Input!B1544</f>
        <v>0</v>
      </c>
      <c r="C1545" s="13">
        <f>Raw_Data_Input!F1544</f>
        <v>0</v>
      </c>
      <c r="D1545" s="13">
        <f>Raw_Data_Input!G1544</f>
        <v>0</v>
      </c>
      <c r="E1545" s="12">
        <f>Raw_Data_Input!H1544</f>
        <v>0</v>
      </c>
      <c r="G1545" s="13">
        <f>Raw_Data_Input!D1544</f>
        <v>0</v>
      </c>
      <c r="H1545" s="14">
        <f>Raw_Data_Input!I1544</f>
        <v>0</v>
      </c>
      <c r="I1545" s="18" cm="1">
        <f t="array" ref="I1545">_xlfn.TEXTSPLIT(Raw_Data_Input!E1544,":")*24</f>
        <v>0</v>
      </c>
      <c r="J1545" s="18">
        <f t="shared" si="46"/>
        <v>0</v>
      </c>
      <c r="K1545" s="60">
        <f>Raw_Data_Input!J1544</f>
        <v>0</v>
      </c>
    </row>
    <row r="1546" spans="2:11" x14ac:dyDescent="0.3">
      <c r="B1546" s="2">
        <f>Raw_Data_Input!B1545</f>
        <v>0</v>
      </c>
      <c r="C1546" s="13">
        <f>Raw_Data_Input!F1545</f>
        <v>0</v>
      </c>
      <c r="D1546" s="13">
        <f>Raw_Data_Input!G1545</f>
        <v>0</v>
      </c>
      <c r="E1546" s="12">
        <f>Raw_Data_Input!H1545</f>
        <v>0</v>
      </c>
      <c r="G1546" s="13">
        <f>Raw_Data_Input!D1545</f>
        <v>0</v>
      </c>
      <c r="H1546" s="14">
        <f>Raw_Data_Input!I1545</f>
        <v>0</v>
      </c>
      <c r="I1546" s="18" cm="1">
        <f t="array" ref="I1546">_xlfn.TEXTSPLIT(Raw_Data_Input!E1545,":")*24</f>
        <v>0</v>
      </c>
      <c r="J1546" s="18">
        <f t="shared" si="46"/>
        <v>0</v>
      </c>
      <c r="K1546" s="60">
        <f>Raw_Data_Input!J1545</f>
        <v>0</v>
      </c>
    </row>
    <row r="1547" spans="2:11" x14ac:dyDescent="0.3">
      <c r="B1547" s="2">
        <f>Raw_Data_Input!B1546</f>
        <v>0</v>
      </c>
      <c r="C1547" s="13">
        <f>Raw_Data_Input!F1546</f>
        <v>0</v>
      </c>
      <c r="D1547" s="13">
        <f>Raw_Data_Input!G1546</f>
        <v>0</v>
      </c>
      <c r="E1547" s="12">
        <f>Raw_Data_Input!H1546</f>
        <v>0</v>
      </c>
      <c r="G1547" s="13">
        <f>Raw_Data_Input!D1546</f>
        <v>0</v>
      </c>
      <c r="H1547" s="14">
        <f>Raw_Data_Input!I1546</f>
        <v>0</v>
      </c>
      <c r="I1547" s="18" cm="1">
        <f t="array" ref="I1547">_xlfn.TEXTSPLIT(Raw_Data_Input!E1546,":")*24</f>
        <v>0</v>
      </c>
      <c r="J1547" s="18">
        <f t="shared" si="46"/>
        <v>0</v>
      </c>
      <c r="K1547" s="60">
        <f>Raw_Data_Input!J1546</f>
        <v>0</v>
      </c>
    </row>
    <row r="1548" spans="2:11" x14ac:dyDescent="0.3">
      <c r="B1548" s="2">
        <f>Raw_Data_Input!B1547</f>
        <v>0</v>
      </c>
      <c r="C1548" s="13">
        <f>Raw_Data_Input!F1547</f>
        <v>0</v>
      </c>
      <c r="D1548" s="13">
        <f>Raw_Data_Input!G1547</f>
        <v>0</v>
      </c>
      <c r="E1548" s="12">
        <f>Raw_Data_Input!H1547</f>
        <v>0</v>
      </c>
      <c r="G1548" s="13">
        <f>Raw_Data_Input!D1547</f>
        <v>0</v>
      </c>
      <c r="H1548" s="14">
        <f>Raw_Data_Input!I1547</f>
        <v>0</v>
      </c>
      <c r="I1548" s="18" cm="1">
        <f t="array" ref="I1548">_xlfn.TEXTSPLIT(Raw_Data_Input!E1547,":")*24</f>
        <v>0</v>
      </c>
      <c r="J1548" s="18">
        <f t="shared" si="46"/>
        <v>0</v>
      </c>
      <c r="K1548" s="60">
        <f>Raw_Data_Input!J1547</f>
        <v>0</v>
      </c>
    </row>
    <row r="1549" spans="2:11" x14ac:dyDescent="0.3">
      <c r="B1549" s="2">
        <f>Raw_Data_Input!B1548</f>
        <v>0</v>
      </c>
      <c r="C1549" s="13">
        <f>Raw_Data_Input!F1548</f>
        <v>0</v>
      </c>
      <c r="D1549" s="13">
        <f>Raw_Data_Input!G1548</f>
        <v>0</v>
      </c>
      <c r="E1549" s="12">
        <f>Raw_Data_Input!H1548</f>
        <v>0</v>
      </c>
      <c r="G1549" s="13">
        <f>Raw_Data_Input!D1548</f>
        <v>0</v>
      </c>
      <c r="H1549" s="14">
        <f>Raw_Data_Input!I1548</f>
        <v>0</v>
      </c>
      <c r="I1549" s="18" cm="1">
        <f t="array" ref="I1549">_xlfn.TEXTSPLIT(Raw_Data_Input!E1548,":")*24</f>
        <v>0</v>
      </c>
      <c r="J1549" s="18">
        <f t="shared" si="46"/>
        <v>0</v>
      </c>
      <c r="K1549" s="60">
        <f>Raw_Data_Input!J1548</f>
        <v>0</v>
      </c>
    </row>
    <row r="1550" spans="2:11" x14ac:dyDescent="0.3">
      <c r="B1550" s="2">
        <f>Raw_Data_Input!B1549</f>
        <v>0</v>
      </c>
      <c r="C1550" s="13">
        <f>Raw_Data_Input!F1549</f>
        <v>0</v>
      </c>
      <c r="D1550" s="13">
        <f>Raw_Data_Input!G1549</f>
        <v>0</v>
      </c>
      <c r="E1550" s="12">
        <f>Raw_Data_Input!H1549</f>
        <v>0</v>
      </c>
      <c r="G1550" s="13">
        <f>Raw_Data_Input!D1549</f>
        <v>0</v>
      </c>
      <c r="H1550" s="14">
        <f>Raw_Data_Input!I1549</f>
        <v>0</v>
      </c>
      <c r="I1550" s="18" cm="1">
        <f t="array" ref="I1550">_xlfn.TEXTSPLIT(Raw_Data_Input!E1549,":")*24</f>
        <v>0</v>
      </c>
      <c r="J1550" s="18">
        <f t="shared" si="46"/>
        <v>0</v>
      </c>
      <c r="K1550" s="60">
        <f>Raw_Data_Input!J1549</f>
        <v>0</v>
      </c>
    </row>
    <row r="1551" spans="2:11" x14ac:dyDescent="0.3">
      <c r="B1551" s="2">
        <f>Raw_Data_Input!B1550</f>
        <v>0</v>
      </c>
      <c r="C1551" s="13">
        <f>Raw_Data_Input!F1550</f>
        <v>0</v>
      </c>
      <c r="D1551" s="13">
        <f>Raw_Data_Input!G1550</f>
        <v>0</v>
      </c>
      <c r="E1551" s="12">
        <f>Raw_Data_Input!H1550</f>
        <v>0</v>
      </c>
      <c r="G1551" s="13">
        <f>Raw_Data_Input!D1550</f>
        <v>0</v>
      </c>
      <c r="H1551" s="14">
        <f>Raw_Data_Input!I1550</f>
        <v>0</v>
      </c>
      <c r="I1551" s="18" cm="1">
        <f t="array" ref="I1551">_xlfn.TEXTSPLIT(Raw_Data_Input!E1550,":")*24</f>
        <v>0</v>
      </c>
      <c r="J1551" s="18">
        <f t="shared" si="46"/>
        <v>0</v>
      </c>
      <c r="K1551" s="60">
        <f>Raw_Data_Input!J1550</f>
        <v>0</v>
      </c>
    </row>
    <row r="1552" spans="2:11" x14ac:dyDescent="0.3">
      <c r="B1552" s="2">
        <f>Raw_Data_Input!B1551</f>
        <v>0</v>
      </c>
      <c r="C1552" s="13">
        <f>Raw_Data_Input!F1551</f>
        <v>0</v>
      </c>
      <c r="D1552" s="13">
        <f>Raw_Data_Input!G1551</f>
        <v>0</v>
      </c>
      <c r="E1552" s="12">
        <f>Raw_Data_Input!H1551</f>
        <v>0</v>
      </c>
      <c r="G1552" s="13">
        <f>Raw_Data_Input!D1551</f>
        <v>0</v>
      </c>
      <c r="H1552" s="14">
        <f>Raw_Data_Input!I1551</f>
        <v>0</v>
      </c>
      <c r="I1552" s="18" cm="1">
        <f t="array" ref="I1552">_xlfn.TEXTSPLIT(Raw_Data_Input!E1551,":")*24</f>
        <v>0</v>
      </c>
      <c r="J1552" s="18">
        <f t="shared" si="46"/>
        <v>0</v>
      </c>
      <c r="K1552" s="60">
        <f>Raw_Data_Input!J1551</f>
        <v>0</v>
      </c>
    </row>
    <row r="1553" spans="2:11" x14ac:dyDescent="0.3">
      <c r="B1553" s="2">
        <f>Raw_Data_Input!B1552</f>
        <v>0</v>
      </c>
      <c r="C1553" s="13">
        <f>Raw_Data_Input!F1552</f>
        <v>0</v>
      </c>
      <c r="D1553" s="13">
        <f>Raw_Data_Input!G1552</f>
        <v>0</v>
      </c>
      <c r="E1553" s="12">
        <f>Raw_Data_Input!H1552</f>
        <v>0</v>
      </c>
      <c r="G1553" s="13">
        <f>Raw_Data_Input!D1552</f>
        <v>0</v>
      </c>
      <c r="H1553" s="14">
        <f>Raw_Data_Input!I1552</f>
        <v>0</v>
      </c>
      <c r="I1553" s="18" cm="1">
        <f t="array" ref="I1553">_xlfn.TEXTSPLIT(Raw_Data_Input!E1552,":")*24</f>
        <v>0</v>
      </c>
      <c r="J1553" s="18">
        <f t="shared" si="46"/>
        <v>0</v>
      </c>
      <c r="K1553" s="60">
        <f>Raw_Data_Input!J1552</f>
        <v>0</v>
      </c>
    </row>
    <row r="1554" spans="2:11" x14ac:dyDescent="0.3">
      <c r="B1554" s="2">
        <f>Raw_Data_Input!B1553</f>
        <v>0</v>
      </c>
      <c r="C1554" s="13">
        <f>Raw_Data_Input!F1553</f>
        <v>0</v>
      </c>
      <c r="D1554" s="13">
        <f>Raw_Data_Input!G1553</f>
        <v>0</v>
      </c>
      <c r="E1554" s="12">
        <f>Raw_Data_Input!H1553</f>
        <v>0</v>
      </c>
      <c r="G1554" s="13">
        <f>Raw_Data_Input!D1553</f>
        <v>0</v>
      </c>
      <c r="H1554" s="14">
        <f>Raw_Data_Input!I1553</f>
        <v>0</v>
      </c>
      <c r="I1554" s="18" cm="1">
        <f t="array" ref="I1554">_xlfn.TEXTSPLIT(Raw_Data_Input!E1553,":")*24</f>
        <v>0</v>
      </c>
      <c r="J1554" s="18">
        <f t="shared" si="46"/>
        <v>0</v>
      </c>
      <c r="K1554" s="60">
        <f>Raw_Data_Input!J1553</f>
        <v>0</v>
      </c>
    </row>
    <row r="1555" spans="2:11" x14ac:dyDescent="0.3">
      <c r="B1555" s="2">
        <f>Raw_Data_Input!B1554</f>
        <v>0</v>
      </c>
      <c r="C1555" s="13">
        <f>Raw_Data_Input!F1554</f>
        <v>0</v>
      </c>
      <c r="D1555" s="13">
        <f>Raw_Data_Input!G1554</f>
        <v>0</v>
      </c>
      <c r="E1555" s="12">
        <f>Raw_Data_Input!H1554</f>
        <v>0</v>
      </c>
      <c r="G1555" s="13">
        <f>Raw_Data_Input!D1554</f>
        <v>0</v>
      </c>
      <c r="H1555" s="14">
        <f>Raw_Data_Input!I1554</f>
        <v>0</v>
      </c>
      <c r="I1555" s="18" cm="1">
        <f t="array" ref="I1555">_xlfn.TEXTSPLIT(Raw_Data_Input!E1554,":")*24</f>
        <v>0</v>
      </c>
      <c r="J1555" s="18">
        <f t="shared" si="46"/>
        <v>0</v>
      </c>
      <c r="K1555" s="60">
        <f>Raw_Data_Input!J1554</f>
        <v>0</v>
      </c>
    </row>
    <row r="1556" spans="2:11" x14ac:dyDescent="0.3">
      <c r="B1556" s="2">
        <f>Raw_Data_Input!B1555</f>
        <v>0</v>
      </c>
      <c r="C1556" s="13">
        <f>Raw_Data_Input!F1555</f>
        <v>0</v>
      </c>
      <c r="D1556" s="13">
        <f>Raw_Data_Input!G1555</f>
        <v>0</v>
      </c>
      <c r="E1556" s="12">
        <f>Raw_Data_Input!H1555</f>
        <v>0</v>
      </c>
      <c r="G1556" s="13">
        <f>Raw_Data_Input!D1555</f>
        <v>0</v>
      </c>
      <c r="H1556" s="14">
        <f>Raw_Data_Input!I1555</f>
        <v>0</v>
      </c>
      <c r="I1556" s="18" cm="1">
        <f t="array" ref="I1556">_xlfn.TEXTSPLIT(Raw_Data_Input!E1555,":")*24</f>
        <v>0</v>
      </c>
      <c r="J1556" s="18">
        <f t="shared" si="46"/>
        <v>0</v>
      </c>
      <c r="K1556" s="60">
        <f>Raw_Data_Input!J1555</f>
        <v>0</v>
      </c>
    </row>
    <row r="1557" spans="2:11" x14ac:dyDescent="0.3">
      <c r="B1557" s="2">
        <f>Raw_Data_Input!B1556</f>
        <v>0</v>
      </c>
      <c r="C1557" s="13">
        <f>Raw_Data_Input!F1556</f>
        <v>0</v>
      </c>
      <c r="D1557" s="13">
        <f>Raw_Data_Input!G1556</f>
        <v>0</v>
      </c>
      <c r="E1557" s="12">
        <f>Raw_Data_Input!H1556</f>
        <v>0</v>
      </c>
      <c r="G1557" s="13">
        <f>Raw_Data_Input!D1556</f>
        <v>0</v>
      </c>
      <c r="H1557" s="14">
        <f>Raw_Data_Input!I1556</f>
        <v>0</v>
      </c>
      <c r="I1557" s="18" cm="1">
        <f t="array" ref="I1557">_xlfn.TEXTSPLIT(Raw_Data_Input!E1556,":")*24</f>
        <v>0</v>
      </c>
      <c r="J1557" s="18">
        <f t="shared" si="46"/>
        <v>0</v>
      </c>
      <c r="K1557" s="60">
        <f>Raw_Data_Input!J1556</f>
        <v>0</v>
      </c>
    </row>
    <row r="1558" spans="2:11" x14ac:dyDescent="0.3">
      <c r="B1558" s="2">
        <f>Raw_Data_Input!B1557</f>
        <v>0</v>
      </c>
      <c r="C1558" s="13">
        <f>Raw_Data_Input!F1557</f>
        <v>0</v>
      </c>
      <c r="D1558" s="13">
        <f>Raw_Data_Input!G1557</f>
        <v>0</v>
      </c>
      <c r="E1558" s="12">
        <f>Raw_Data_Input!H1557</f>
        <v>0</v>
      </c>
      <c r="G1558" s="13">
        <f>Raw_Data_Input!D1557</f>
        <v>0</v>
      </c>
      <c r="H1558" s="14">
        <f>Raw_Data_Input!I1557</f>
        <v>0</v>
      </c>
      <c r="I1558" s="18" cm="1">
        <f t="array" ref="I1558">_xlfn.TEXTSPLIT(Raw_Data_Input!E1557,":")*24</f>
        <v>0</v>
      </c>
      <c r="J1558" s="18">
        <f t="shared" si="46"/>
        <v>0</v>
      </c>
      <c r="K1558" s="60">
        <f>Raw_Data_Input!J1557</f>
        <v>0</v>
      </c>
    </row>
    <row r="1559" spans="2:11" x14ac:dyDescent="0.3">
      <c r="B1559" s="2">
        <f>Raw_Data_Input!B1558</f>
        <v>0</v>
      </c>
      <c r="C1559" s="13">
        <f>Raw_Data_Input!F1558</f>
        <v>0</v>
      </c>
      <c r="D1559" s="13">
        <f>Raw_Data_Input!G1558</f>
        <v>0</v>
      </c>
      <c r="E1559" s="12">
        <f>Raw_Data_Input!H1558</f>
        <v>0</v>
      </c>
      <c r="G1559" s="13">
        <f>Raw_Data_Input!D1558</f>
        <v>0</v>
      </c>
      <c r="H1559" s="14">
        <f>Raw_Data_Input!I1558</f>
        <v>0</v>
      </c>
      <c r="I1559" s="18" cm="1">
        <f t="array" ref="I1559">_xlfn.TEXTSPLIT(Raw_Data_Input!E1558,":")*24</f>
        <v>0</v>
      </c>
      <c r="J1559" s="18">
        <f t="shared" si="46"/>
        <v>0</v>
      </c>
      <c r="K1559" s="60">
        <f>Raw_Data_Input!J1558</f>
        <v>0</v>
      </c>
    </row>
    <row r="1560" spans="2:11" x14ac:dyDescent="0.3">
      <c r="B1560" s="2">
        <f>Raw_Data_Input!B1559</f>
        <v>0</v>
      </c>
      <c r="C1560" s="13">
        <f>Raw_Data_Input!F1559</f>
        <v>0</v>
      </c>
      <c r="D1560" s="13">
        <f>Raw_Data_Input!G1559</f>
        <v>0</v>
      </c>
      <c r="E1560" s="12">
        <f>Raw_Data_Input!H1559</f>
        <v>0</v>
      </c>
      <c r="G1560" s="13">
        <f>Raw_Data_Input!D1559</f>
        <v>0</v>
      </c>
      <c r="H1560" s="14">
        <f>Raw_Data_Input!I1559</f>
        <v>0</v>
      </c>
      <c r="I1560" s="18" cm="1">
        <f t="array" ref="I1560">_xlfn.TEXTSPLIT(Raw_Data_Input!E1559,":")*24</f>
        <v>0</v>
      </c>
      <c r="J1560" s="18">
        <f t="shared" si="46"/>
        <v>0</v>
      </c>
      <c r="K1560" s="60">
        <f>Raw_Data_Input!J1559</f>
        <v>0</v>
      </c>
    </row>
    <row r="1561" spans="2:11" x14ac:dyDescent="0.3">
      <c r="B1561" s="2">
        <f>Raw_Data_Input!B1560</f>
        <v>0</v>
      </c>
      <c r="C1561" s="13">
        <f>Raw_Data_Input!F1560</f>
        <v>0</v>
      </c>
      <c r="D1561" s="13">
        <f>Raw_Data_Input!G1560</f>
        <v>0</v>
      </c>
      <c r="E1561" s="12">
        <f>Raw_Data_Input!H1560</f>
        <v>0</v>
      </c>
      <c r="G1561" s="13">
        <f>Raw_Data_Input!D1560</f>
        <v>0</v>
      </c>
      <c r="H1561" s="14">
        <f>Raw_Data_Input!I1560</f>
        <v>0</v>
      </c>
      <c r="I1561" s="18" cm="1">
        <f t="array" ref="I1561">_xlfn.TEXTSPLIT(Raw_Data_Input!E1560,":")*24</f>
        <v>0</v>
      </c>
      <c r="J1561" s="18">
        <f t="shared" si="46"/>
        <v>0</v>
      </c>
      <c r="K1561" s="60">
        <f>Raw_Data_Input!J1560</f>
        <v>0</v>
      </c>
    </row>
    <row r="1562" spans="2:11" x14ac:dyDescent="0.3">
      <c r="B1562" s="2">
        <f>Raw_Data_Input!B1561</f>
        <v>0</v>
      </c>
      <c r="C1562" s="13">
        <f>Raw_Data_Input!F1561</f>
        <v>0</v>
      </c>
      <c r="D1562" s="13">
        <f>Raw_Data_Input!G1561</f>
        <v>0</v>
      </c>
      <c r="E1562" s="12">
        <f>Raw_Data_Input!H1561</f>
        <v>0</v>
      </c>
      <c r="G1562" s="13">
        <f>Raw_Data_Input!D1561</f>
        <v>0</v>
      </c>
      <c r="H1562" s="14">
        <f>Raw_Data_Input!I1561</f>
        <v>0</v>
      </c>
      <c r="I1562" s="18" cm="1">
        <f t="array" ref="I1562">_xlfn.TEXTSPLIT(Raw_Data_Input!E1561,":")*24</f>
        <v>0</v>
      </c>
      <c r="J1562" s="18">
        <f t="shared" si="46"/>
        <v>0</v>
      </c>
      <c r="K1562" s="60">
        <f>Raw_Data_Input!J1561</f>
        <v>0</v>
      </c>
    </row>
    <row r="1563" spans="2:11" x14ac:dyDescent="0.3">
      <c r="B1563" s="2">
        <f>Raw_Data_Input!B1562</f>
        <v>0</v>
      </c>
      <c r="C1563" s="13">
        <f>Raw_Data_Input!F1562</f>
        <v>0</v>
      </c>
      <c r="D1563" s="13">
        <f>Raw_Data_Input!G1562</f>
        <v>0</v>
      </c>
      <c r="E1563" s="12">
        <f>Raw_Data_Input!H1562</f>
        <v>0</v>
      </c>
      <c r="G1563" s="13">
        <f>Raw_Data_Input!D1562</f>
        <v>0</v>
      </c>
      <c r="H1563" s="14">
        <f>Raw_Data_Input!I1562</f>
        <v>0</v>
      </c>
      <c r="I1563" s="18" cm="1">
        <f t="array" ref="I1563">_xlfn.TEXTSPLIT(Raw_Data_Input!E1562,":")*24</f>
        <v>0</v>
      </c>
      <c r="J1563" s="18">
        <f t="shared" si="46"/>
        <v>0</v>
      </c>
      <c r="K1563" s="60">
        <f>Raw_Data_Input!J1562</f>
        <v>0</v>
      </c>
    </row>
    <row r="1564" spans="2:11" x14ac:dyDescent="0.3">
      <c r="B1564" s="2">
        <f>Raw_Data_Input!B1563</f>
        <v>0</v>
      </c>
      <c r="C1564" s="13">
        <f>Raw_Data_Input!F1563</f>
        <v>0</v>
      </c>
      <c r="D1564" s="13">
        <f>Raw_Data_Input!G1563</f>
        <v>0</v>
      </c>
      <c r="E1564" s="12">
        <f>Raw_Data_Input!H1563</f>
        <v>0</v>
      </c>
      <c r="G1564" s="13">
        <f>Raw_Data_Input!D1563</f>
        <v>0</v>
      </c>
      <c r="H1564" s="14">
        <f>Raw_Data_Input!I1563</f>
        <v>0</v>
      </c>
      <c r="I1564" s="18" cm="1">
        <f t="array" ref="I1564">_xlfn.TEXTSPLIT(Raw_Data_Input!E1563,":")*24</f>
        <v>0</v>
      </c>
      <c r="J1564" s="18">
        <f t="shared" si="46"/>
        <v>0</v>
      </c>
      <c r="K1564" s="60">
        <f>Raw_Data_Input!J1563</f>
        <v>0</v>
      </c>
    </row>
    <row r="1565" spans="2:11" x14ac:dyDescent="0.3">
      <c r="B1565" s="2">
        <f>Raw_Data_Input!B1564</f>
        <v>0</v>
      </c>
      <c r="C1565" s="13">
        <f>Raw_Data_Input!F1564</f>
        <v>0</v>
      </c>
      <c r="D1565" s="13">
        <f>Raw_Data_Input!G1564</f>
        <v>0</v>
      </c>
      <c r="E1565" s="12">
        <f>Raw_Data_Input!H1564</f>
        <v>0</v>
      </c>
      <c r="G1565" s="13">
        <f>Raw_Data_Input!D1564</f>
        <v>0</v>
      </c>
      <c r="H1565" s="14">
        <f>Raw_Data_Input!I1564</f>
        <v>0</v>
      </c>
      <c r="I1565" s="18" cm="1">
        <f t="array" ref="I1565">_xlfn.TEXTSPLIT(Raw_Data_Input!E1564,":")*24</f>
        <v>0</v>
      </c>
      <c r="J1565" s="18">
        <f t="shared" si="46"/>
        <v>0</v>
      </c>
      <c r="K1565" s="60">
        <f>Raw_Data_Input!J1564</f>
        <v>0</v>
      </c>
    </row>
    <row r="1566" spans="2:11" x14ac:dyDescent="0.3">
      <c r="B1566" s="2">
        <f>Raw_Data_Input!B1565</f>
        <v>0</v>
      </c>
      <c r="C1566" s="13">
        <f>Raw_Data_Input!F1565</f>
        <v>0</v>
      </c>
      <c r="D1566" s="13">
        <f>Raw_Data_Input!G1565</f>
        <v>0</v>
      </c>
      <c r="E1566" s="12">
        <f>Raw_Data_Input!H1565</f>
        <v>0</v>
      </c>
      <c r="G1566" s="13">
        <f>Raw_Data_Input!D1565</f>
        <v>0</v>
      </c>
      <c r="H1566" s="14">
        <f>Raw_Data_Input!I1565</f>
        <v>0</v>
      </c>
      <c r="I1566" s="18" cm="1">
        <f t="array" ref="I1566">_xlfn.TEXTSPLIT(Raw_Data_Input!E1565,":")*24</f>
        <v>0</v>
      </c>
      <c r="J1566" s="18">
        <f t="shared" si="46"/>
        <v>0</v>
      </c>
      <c r="K1566" s="60">
        <f>Raw_Data_Input!J1565</f>
        <v>0</v>
      </c>
    </row>
    <row r="1567" spans="2:11" x14ac:dyDescent="0.3">
      <c r="B1567" s="2">
        <f>Raw_Data_Input!B1566</f>
        <v>0</v>
      </c>
      <c r="C1567" s="13">
        <f>Raw_Data_Input!F1566</f>
        <v>0</v>
      </c>
      <c r="D1567" s="13">
        <f>Raw_Data_Input!G1566</f>
        <v>0</v>
      </c>
      <c r="E1567" s="12">
        <f>Raw_Data_Input!H1566</f>
        <v>0</v>
      </c>
      <c r="G1567" s="13">
        <f>Raw_Data_Input!D1566</f>
        <v>0</v>
      </c>
      <c r="H1567" s="14">
        <f>Raw_Data_Input!I1566</f>
        <v>0</v>
      </c>
      <c r="I1567" s="18" cm="1">
        <f t="array" ref="I1567">_xlfn.TEXTSPLIT(Raw_Data_Input!E1566,":")*24</f>
        <v>0</v>
      </c>
      <c r="J1567" s="18">
        <f t="shared" si="46"/>
        <v>0</v>
      </c>
      <c r="K1567" s="60">
        <f>Raw_Data_Input!J1566</f>
        <v>0</v>
      </c>
    </row>
    <row r="1568" spans="2:11" x14ac:dyDescent="0.3">
      <c r="B1568" s="2">
        <f>Raw_Data_Input!B1567</f>
        <v>0</v>
      </c>
      <c r="C1568" s="13">
        <f>Raw_Data_Input!F1567</f>
        <v>0</v>
      </c>
      <c r="D1568" s="13">
        <f>Raw_Data_Input!G1567</f>
        <v>0</v>
      </c>
      <c r="E1568" s="12">
        <f>Raw_Data_Input!H1567</f>
        <v>0</v>
      </c>
      <c r="G1568" s="13">
        <f>Raw_Data_Input!D1567</f>
        <v>0</v>
      </c>
      <c r="H1568" s="14">
        <f>Raw_Data_Input!I1567</f>
        <v>0</v>
      </c>
      <c r="I1568" s="18" cm="1">
        <f t="array" ref="I1568">_xlfn.TEXTSPLIT(Raw_Data_Input!E1567,":")*24</f>
        <v>0</v>
      </c>
      <c r="J1568" s="18">
        <f t="shared" si="46"/>
        <v>0</v>
      </c>
      <c r="K1568" s="60">
        <f>Raw_Data_Input!J1567</f>
        <v>0</v>
      </c>
    </row>
    <row r="1569" spans="2:11" x14ac:dyDescent="0.3">
      <c r="B1569" s="2">
        <f>Raw_Data_Input!B1568</f>
        <v>0</v>
      </c>
      <c r="C1569" s="13">
        <f>Raw_Data_Input!F1568</f>
        <v>0</v>
      </c>
      <c r="D1569" s="13">
        <f>Raw_Data_Input!G1568</f>
        <v>0</v>
      </c>
      <c r="E1569" s="12">
        <f>Raw_Data_Input!H1568</f>
        <v>0</v>
      </c>
      <c r="G1569" s="13">
        <f>Raw_Data_Input!D1568</f>
        <v>0</v>
      </c>
      <c r="H1569" s="14">
        <f>Raw_Data_Input!I1568</f>
        <v>0</v>
      </c>
      <c r="I1569" s="18" cm="1">
        <f t="array" ref="I1569">_xlfn.TEXTSPLIT(Raw_Data_Input!E1568,":")*24</f>
        <v>0</v>
      </c>
      <c r="J1569" s="18">
        <f t="shared" si="46"/>
        <v>0</v>
      </c>
      <c r="K1569" s="60">
        <f>Raw_Data_Input!J1568</f>
        <v>0</v>
      </c>
    </row>
    <row r="1570" spans="2:11" x14ac:dyDescent="0.3">
      <c r="B1570" s="2">
        <f>Raw_Data_Input!B1569</f>
        <v>0</v>
      </c>
      <c r="C1570" s="13">
        <f>Raw_Data_Input!F1569</f>
        <v>0</v>
      </c>
      <c r="D1570" s="13">
        <f>Raw_Data_Input!G1569</f>
        <v>0</v>
      </c>
      <c r="E1570" s="12">
        <f>Raw_Data_Input!H1569</f>
        <v>0</v>
      </c>
      <c r="G1570" s="13">
        <f>Raw_Data_Input!D1569</f>
        <v>0</v>
      </c>
      <c r="H1570" s="14">
        <f>Raw_Data_Input!I1569</f>
        <v>0</v>
      </c>
      <c r="I1570" s="18" cm="1">
        <f t="array" ref="I1570">_xlfn.TEXTSPLIT(Raw_Data_Input!E1569,":")*24</f>
        <v>0</v>
      </c>
      <c r="J1570" s="18">
        <f t="shared" si="46"/>
        <v>0</v>
      </c>
      <c r="K1570" s="60">
        <f>Raw_Data_Input!J1569</f>
        <v>0</v>
      </c>
    </row>
    <row r="1571" spans="2:11" x14ac:dyDescent="0.3">
      <c r="B1571" s="2">
        <f>Raw_Data_Input!B1570</f>
        <v>0</v>
      </c>
      <c r="C1571" s="13">
        <f>Raw_Data_Input!F1570</f>
        <v>0</v>
      </c>
      <c r="D1571" s="13">
        <f>Raw_Data_Input!G1570</f>
        <v>0</v>
      </c>
      <c r="E1571" s="12">
        <f>Raw_Data_Input!H1570</f>
        <v>0</v>
      </c>
      <c r="G1571" s="13">
        <f>Raw_Data_Input!D1570</f>
        <v>0</v>
      </c>
      <c r="H1571" s="14">
        <f>Raw_Data_Input!I1570</f>
        <v>0</v>
      </c>
      <c r="I1571" s="18" cm="1">
        <f t="array" ref="I1571">_xlfn.TEXTSPLIT(Raw_Data_Input!E1570,":")*24</f>
        <v>0</v>
      </c>
      <c r="J1571" s="18">
        <f t="shared" si="46"/>
        <v>0</v>
      </c>
      <c r="K1571" s="60">
        <f>Raw_Data_Input!J1570</f>
        <v>0</v>
      </c>
    </row>
    <row r="1572" spans="2:11" x14ac:dyDescent="0.3">
      <c r="B1572" s="2">
        <f>Raw_Data_Input!B1571</f>
        <v>0</v>
      </c>
      <c r="C1572" s="13">
        <f>Raw_Data_Input!F1571</f>
        <v>0</v>
      </c>
      <c r="D1572" s="13">
        <f>Raw_Data_Input!G1571</f>
        <v>0</v>
      </c>
      <c r="E1572" s="12">
        <f>Raw_Data_Input!H1571</f>
        <v>0</v>
      </c>
      <c r="G1572" s="13">
        <f>Raw_Data_Input!D1571</f>
        <v>0</v>
      </c>
      <c r="H1572" s="14">
        <f>Raw_Data_Input!I1571</f>
        <v>0</v>
      </c>
      <c r="I1572" s="18" cm="1">
        <f t="array" ref="I1572">_xlfn.TEXTSPLIT(Raw_Data_Input!E1571,":")*24</f>
        <v>0</v>
      </c>
      <c r="J1572" s="18">
        <f t="shared" si="46"/>
        <v>0</v>
      </c>
      <c r="K1572" s="60">
        <f>Raw_Data_Input!J1571</f>
        <v>0</v>
      </c>
    </row>
    <row r="1573" spans="2:11" x14ac:dyDescent="0.3">
      <c r="B1573" s="2">
        <f>Raw_Data_Input!B1572</f>
        <v>0</v>
      </c>
      <c r="C1573" s="13">
        <f>Raw_Data_Input!F1572</f>
        <v>0</v>
      </c>
      <c r="D1573" s="13">
        <f>Raw_Data_Input!G1572</f>
        <v>0</v>
      </c>
      <c r="E1573" s="12">
        <f>Raw_Data_Input!H1572</f>
        <v>0</v>
      </c>
      <c r="G1573" s="13">
        <f>Raw_Data_Input!D1572</f>
        <v>0</v>
      </c>
      <c r="H1573" s="14">
        <f>Raw_Data_Input!I1572</f>
        <v>0</v>
      </c>
      <c r="I1573" s="18" cm="1">
        <f t="array" ref="I1573">_xlfn.TEXTSPLIT(Raw_Data_Input!E1572,":")*24</f>
        <v>0</v>
      </c>
      <c r="J1573" s="18">
        <f t="shared" si="46"/>
        <v>0</v>
      </c>
      <c r="K1573" s="60">
        <f>Raw_Data_Input!J1572</f>
        <v>0</v>
      </c>
    </row>
    <row r="1574" spans="2:11" x14ac:dyDescent="0.3">
      <c r="B1574" s="2">
        <f>Raw_Data_Input!B1573</f>
        <v>0</v>
      </c>
      <c r="C1574" s="13">
        <f>Raw_Data_Input!F1573</f>
        <v>0</v>
      </c>
      <c r="D1574" s="13">
        <f>Raw_Data_Input!G1573</f>
        <v>0</v>
      </c>
      <c r="E1574" s="12">
        <f>Raw_Data_Input!H1573</f>
        <v>0</v>
      </c>
      <c r="G1574" s="13">
        <f>Raw_Data_Input!D1573</f>
        <v>0</v>
      </c>
      <c r="H1574" s="14">
        <f>Raw_Data_Input!I1573</f>
        <v>0</v>
      </c>
      <c r="I1574" s="18" cm="1">
        <f t="array" ref="I1574">_xlfn.TEXTSPLIT(Raw_Data_Input!E1573,":")*24</f>
        <v>0</v>
      </c>
      <c r="J1574" s="18">
        <f t="shared" si="46"/>
        <v>0</v>
      </c>
      <c r="K1574" s="60">
        <f>Raw_Data_Input!J1573</f>
        <v>0</v>
      </c>
    </row>
    <row r="1575" spans="2:11" x14ac:dyDescent="0.3">
      <c r="B1575" s="2">
        <f>Raw_Data_Input!B1574</f>
        <v>0</v>
      </c>
      <c r="C1575" s="13">
        <f>Raw_Data_Input!F1574</f>
        <v>0</v>
      </c>
      <c r="D1575" s="13">
        <f>Raw_Data_Input!G1574</f>
        <v>0</v>
      </c>
      <c r="E1575" s="12">
        <f>Raw_Data_Input!H1574</f>
        <v>0</v>
      </c>
      <c r="G1575" s="13">
        <f>Raw_Data_Input!D1574</f>
        <v>0</v>
      </c>
      <c r="H1575" s="14">
        <f>Raw_Data_Input!I1574</f>
        <v>0</v>
      </c>
      <c r="I1575" s="18" cm="1">
        <f t="array" ref="I1575">_xlfn.TEXTSPLIT(Raw_Data_Input!E1574,":")*24</f>
        <v>0</v>
      </c>
      <c r="J1575" s="18">
        <f t="shared" si="46"/>
        <v>0</v>
      </c>
      <c r="K1575" s="60">
        <f>Raw_Data_Input!J1574</f>
        <v>0</v>
      </c>
    </row>
    <row r="1576" spans="2:11" x14ac:dyDescent="0.3">
      <c r="B1576" s="2">
        <f>Raw_Data_Input!B1575</f>
        <v>0</v>
      </c>
      <c r="C1576" s="13">
        <f>Raw_Data_Input!F1575</f>
        <v>0</v>
      </c>
      <c r="D1576" s="13">
        <f>Raw_Data_Input!G1575</f>
        <v>0</v>
      </c>
      <c r="E1576" s="12">
        <f>Raw_Data_Input!H1575</f>
        <v>0</v>
      </c>
      <c r="G1576" s="13">
        <f>Raw_Data_Input!D1575</f>
        <v>0</v>
      </c>
      <c r="H1576" s="14">
        <f>Raw_Data_Input!I1575</f>
        <v>0</v>
      </c>
      <c r="I1576" s="18" cm="1">
        <f t="array" ref="I1576">_xlfn.TEXTSPLIT(Raw_Data_Input!E1575,":")*24</f>
        <v>0</v>
      </c>
      <c r="J1576" s="18">
        <f t="shared" si="46"/>
        <v>0</v>
      </c>
      <c r="K1576" s="60">
        <f>Raw_Data_Input!J1575</f>
        <v>0</v>
      </c>
    </row>
    <row r="1577" spans="2:11" x14ac:dyDescent="0.3">
      <c r="B1577" s="2">
        <f>Raw_Data_Input!B1576</f>
        <v>0</v>
      </c>
      <c r="C1577" s="13">
        <f>Raw_Data_Input!F1576</f>
        <v>0</v>
      </c>
      <c r="D1577" s="13">
        <f>Raw_Data_Input!G1576</f>
        <v>0</v>
      </c>
      <c r="E1577" s="12">
        <f>Raw_Data_Input!H1576</f>
        <v>0</v>
      </c>
      <c r="G1577" s="13">
        <f>Raw_Data_Input!D1576</f>
        <v>0</v>
      </c>
      <c r="H1577" s="14">
        <f>Raw_Data_Input!I1576</f>
        <v>0</v>
      </c>
      <c r="I1577" s="18" cm="1">
        <f t="array" ref="I1577">_xlfn.TEXTSPLIT(Raw_Data_Input!E1576,":")*24</f>
        <v>0</v>
      </c>
      <c r="J1577" s="18">
        <f t="shared" si="46"/>
        <v>0</v>
      </c>
      <c r="K1577" s="60">
        <f>Raw_Data_Input!J1576</f>
        <v>0</v>
      </c>
    </row>
    <row r="1578" spans="2:11" x14ac:dyDescent="0.3">
      <c r="B1578" s="2">
        <f>Raw_Data_Input!B1577</f>
        <v>0</v>
      </c>
      <c r="C1578" s="13">
        <f>Raw_Data_Input!F1577</f>
        <v>0</v>
      </c>
      <c r="D1578" s="13">
        <f>Raw_Data_Input!G1577</f>
        <v>0</v>
      </c>
      <c r="E1578" s="12">
        <f>Raw_Data_Input!H1577</f>
        <v>0</v>
      </c>
      <c r="G1578" s="13">
        <f>Raw_Data_Input!D1577</f>
        <v>0</v>
      </c>
      <c r="H1578" s="14">
        <f>Raw_Data_Input!I1577</f>
        <v>0</v>
      </c>
      <c r="I1578" s="18" cm="1">
        <f t="array" ref="I1578">_xlfn.TEXTSPLIT(Raw_Data_Input!E1577,":")*24</f>
        <v>0</v>
      </c>
      <c r="J1578" s="18">
        <f t="shared" si="46"/>
        <v>0</v>
      </c>
      <c r="K1578" s="60">
        <f>Raw_Data_Input!J1577</f>
        <v>0</v>
      </c>
    </row>
    <row r="1579" spans="2:11" x14ac:dyDescent="0.3">
      <c r="B1579" s="2">
        <f>Raw_Data_Input!B1578</f>
        <v>0</v>
      </c>
      <c r="C1579" s="13">
        <f>Raw_Data_Input!F1578</f>
        <v>0</v>
      </c>
      <c r="D1579" s="13">
        <f>Raw_Data_Input!G1578</f>
        <v>0</v>
      </c>
      <c r="E1579" s="12">
        <f>Raw_Data_Input!H1578</f>
        <v>0</v>
      </c>
      <c r="G1579" s="13">
        <f>Raw_Data_Input!D1578</f>
        <v>0</v>
      </c>
      <c r="H1579" s="14">
        <f>Raw_Data_Input!I1578</f>
        <v>0</v>
      </c>
      <c r="I1579" s="18" cm="1">
        <f t="array" ref="I1579">_xlfn.TEXTSPLIT(Raw_Data_Input!E1578,":")*24</f>
        <v>0</v>
      </c>
      <c r="J1579" s="18">
        <f t="shared" si="46"/>
        <v>0</v>
      </c>
      <c r="K1579" s="60">
        <f>Raw_Data_Input!J1578</f>
        <v>0</v>
      </c>
    </row>
    <row r="1580" spans="2:11" x14ac:dyDescent="0.3">
      <c r="B1580" s="2">
        <f>Raw_Data_Input!B1579</f>
        <v>0</v>
      </c>
      <c r="C1580" s="13">
        <f>Raw_Data_Input!F1579</f>
        <v>0</v>
      </c>
      <c r="D1580" s="13">
        <f>Raw_Data_Input!G1579</f>
        <v>0</v>
      </c>
      <c r="E1580" s="12">
        <f>Raw_Data_Input!H1579</f>
        <v>0</v>
      </c>
      <c r="G1580" s="13">
        <f>Raw_Data_Input!D1579</f>
        <v>0</v>
      </c>
      <c r="H1580" s="14">
        <f>Raw_Data_Input!I1579</f>
        <v>0</v>
      </c>
      <c r="I1580" s="18" cm="1">
        <f t="array" ref="I1580">_xlfn.TEXTSPLIT(Raw_Data_Input!E1579,":")*24</f>
        <v>0</v>
      </c>
      <c r="J1580" s="18">
        <f t="shared" si="46"/>
        <v>0</v>
      </c>
      <c r="K1580" s="60">
        <f>Raw_Data_Input!J1579</f>
        <v>0</v>
      </c>
    </row>
    <row r="1581" spans="2:11" x14ac:dyDescent="0.3">
      <c r="B1581" s="2">
        <f>Raw_Data_Input!B1580</f>
        <v>0</v>
      </c>
      <c r="C1581" s="13">
        <f>Raw_Data_Input!F1580</f>
        <v>0</v>
      </c>
      <c r="D1581" s="13">
        <f>Raw_Data_Input!G1580</f>
        <v>0</v>
      </c>
      <c r="E1581" s="12">
        <f>Raw_Data_Input!H1580</f>
        <v>0</v>
      </c>
      <c r="G1581" s="13">
        <f>Raw_Data_Input!D1580</f>
        <v>0</v>
      </c>
      <c r="H1581" s="14">
        <f>Raw_Data_Input!I1580</f>
        <v>0</v>
      </c>
      <c r="I1581" s="18" cm="1">
        <f t="array" ref="I1581">_xlfn.TEXTSPLIT(Raw_Data_Input!E1580,":")*24</f>
        <v>0</v>
      </c>
      <c r="J1581" s="18">
        <f t="shared" si="46"/>
        <v>0</v>
      </c>
      <c r="K1581" s="60">
        <f>Raw_Data_Input!J1580</f>
        <v>0</v>
      </c>
    </row>
    <row r="1582" spans="2:11" x14ac:dyDescent="0.3">
      <c r="B1582" s="2">
        <f>Raw_Data_Input!B1581</f>
        <v>0</v>
      </c>
      <c r="C1582" s="13">
        <f>Raw_Data_Input!F1581</f>
        <v>0</v>
      </c>
      <c r="D1582" s="13">
        <f>Raw_Data_Input!G1581</f>
        <v>0</v>
      </c>
      <c r="E1582" s="12">
        <f>Raw_Data_Input!H1581</f>
        <v>0</v>
      </c>
      <c r="G1582" s="13">
        <f>Raw_Data_Input!D1581</f>
        <v>0</v>
      </c>
      <c r="H1582" s="14">
        <f>Raw_Data_Input!I1581</f>
        <v>0</v>
      </c>
      <c r="I1582" s="18" cm="1">
        <f t="array" ref="I1582">_xlfn.TEXTSPLIT(Raw_Data_Input!E1581,":")*24</f>
        <v>0</v>
      </c>
      <c r="J1582" s="18">
        <f t="shared" si="46"/>
        <v>0</v>
      </c>
      <c r="K1582" s="60">
        <f>Raw_Data_Input!J1581</f>
        <v>0</v>
      </c>
    </row>
    <row r="1583" spans="2:11" x14ac:dyDescent="0.3">
      <c r="B1583" s="2">
        <f>Raw_Data_Input!B1582</f>
        <v>0</v>
      </c>
      <c r="C1583" s="13">
        <f>Raw_Data_Input!F1582</f>
        <v>0</v>
      </c>
      <c r="D1583" s="13">
        <f>Raw_Data_Input!G1582</f>
        <v>0</v>
      </c>
      <c r="E1583" s="12">
        <f>Raw_Data_Input!H1582</f>
        <v>0</v>
      </c>
      <c r="G1583" s="13">
        <f>Raw_Data_Input!D1582</f>
        <v>0</v>
      </c>
      <c r="H1583" s="14">
        <f>Raw_Data_Input!I1582</f>
        <v>0</v>
      </c>
      <c r="I1583" s="18" cm="1">
        <f t="array" ref="I1583">_xlfn.TEXTSPLIT(Raw_Data_Input!E1582,":")*24</f>
        <v>0</v>
      </c>
      <c r="J1583" s="18">
        <f t="shared" si="46"/>
        <v>0</v>
      </c>
      <c r="K1583" s="60">
        <f>Raw_Data_Input!J1582</f>
        <v>0</v>
      </c>
    </row>
    <row r="1584" spans="2:11" x14ac:dyDescent="0.3">
      <c r="B1584" s="2">
        <f>Raw_Data_Input!B1583</f>
        <v>0</v>
      </c>
      <c r="C1584" s="13">
        <f>Raw_Data_Input!F1583</f>
        <v>0</v>
      </c>
      <c r="D1584" s="13">
        <f>Raw_Data_Input!G1583</f>
        <v>0</v>
      </c>
      <c r="E1584" s="12">
        <f>Raw_Data_Input!H1583</f>
        <v>0</v>
      </c>
      <c r="G1584" s="13">
        <f>Raw_Data_Input!D1583</f>
        <v>0</v>
      </c>
      <c r="H1584" s="14">
        <f>Raw_Data_Input!I1583</f>
        <v>0</v>
      </c>
      <c r="I1584" s="18" cm="1">
        <f t="array" ref="I1584">_xlfn.TEXTSPLIT(Raw_Data_Input!E1583,":")*24</f>
        <v>0</v>
      </c>
      <c r="J1584" s="18">
        <f t="shared" si="46"/>
        <v>0</v>
      </c>
      <c r="K1584" s="60">
        <f>Raw_Data_Input!J1583</f>
        <v>0</v>
      </c>
    </row>
    <row r="1585" spans="2:11" x14ac:dyDescent="0.3">
      <c r="B1585" s="2">
        <f>Raw_Data_Input!B1584</f>
        <v>0</v>
      </c>
      <c r="C1585" s="13">
        <f>Raw_Data_Input!F1584</f>
        <v>0</v>
      </c>
      <c r="D1585" s="13">
        <f>Raw_Data_Input!G1584</f>
        <v>0</v>
      </c>
      <c r="E1585" s="12">
        <f>Raw_Data_Input!H1584</f>
        <v>0</v>
      </c>
      <c r="G1585" s="13">
        <f>Raw_Data_Input!D1584</f>
        <v>0</v>
      </c>
      <c r="H1585" s="14">
        <f>Raw_Data_Input!I1584</f>
        <v>0</v>
      </c>
      <c r="I1585" s="18" cm="1">
        <f t="array" ref="I1585">_xlfn.TEXTSPLIT(Raw_Data_Input!E1584,":")*24</f>
        <v>0</v>
      </c>
      <c r="J1585" s="18">
        <f t="shared" si="46"/>
        <v>0</v>
      </c>
      <c r="K1585" s="60">
        <f>Raw_Data_Input!J1584</f>
        <v>0</v>
      </c>
    </row>
    <row r="1586" spans="2:11" x14ac:dyDescent="0.3">
      <c r="B1586" s="2">
        <f>Raw_Data_Input!B1585</f>
        <v>0</v>
      </c>
      <c r="C1586" s="13">
        <f>Raw_Data_Input!F1585</f>
        <v>0</v>
      </c>
      <c r="D1586" s="13">
        <f>Raw_Data_Input!G1585</f>
        <v>0</v>
      </c>
      <c r="E1586" s="12">
        <f>Raw_Data_Input!H1585</f>
        <v>0</v>
      </c>
      <c r="G1586" s="13">
        <f>Raw_Data_Input!D1585</f>
        <v>0</v>
      </c>
      <c r="H1586" s="14">
        <f>Raw_Data_Input!I1585</f>
        <v>0</v>
      </c>
      <c r="I1586" s="18" cm="1">
        <f t="array" ref="I1586">_xlfn.TEXTSPLIT(Raw_Data_Input!E1585,":")*24</f>
        <v>0</v>
      </c>
      <c r="J1586" s="18">
        <f t="shared" si="46"/>
        <v>0</v>
      </c>
      <c r="K1586" s="60">
        <f>Raw_Data_Input!J1585</f>
        <v>0</v>
      </c>
    </row>
    <row r="1587" spans="2:11" x14ac:dyDescent="0.3">
      <c r="B1587" s="2">
        <f>Raw_Data_Input!B1586</f>
        <v>0</v>
      </c>
      <c r="C1587" s="13">
        <f>Raw_Data_Input!F1586</f>
        <v>0</v>
      </c>
      <c r="D1587" s="13">
        <f>Raw_Data_Input!G1586</f>
        <v>0</v>
      </c>
      <c r="E1587" s="12">
        <f>Raw_Data_Input!H1586</f>
        <v>0</v>
      </c>
      <c r="G1587" s="13">
        <f>Raw_Data_Input!D1586</f>
        <v>0</v>
      </c>
      <c r="H1587" s="14">
        <f>Raw_Data_Input!I1586</f>
        <v>0</v>
      </c>
      <c r="I1587" s="18" cm="1">
        <f t="array" ref="I1587">_xlfn.TEXTSPLIT(Raw_Data_Input!E1586,":")*24</f>
        <v>0</v>
      </c>
      <c r="J1587" s="18">
        <f t="shared" si="46"/>
        <v>0</v>
      </c>
      <c r="K1587" s="60">
        <f>Raw_Data_Input!J1586</f>
        <v>0</v>
      </c>
    </row>
    <row r="1588" spans="2:11" x14ac:dyDescent="0.3">
      <c r="B1588" s="2">
        <f>Raw_Data_Input!B1587</f>
        <v>0</v>
      </c>
      <c r="C1588" s="13">
        <f>Raw_Data_Input!F1587</f>
        <v>0</v>
      </c>
      <c r="D1588" s="13">
        <f>Raw_Data_Input!G1587</f>
        <v>0</v>
      </c>
      <c r="E1588" s="12">
        <f>Raw_Data_Input!H1587</f>
        <v>0</v>
      </c>
      <c r="G1588" s="13">
        <f>Raw_Data_Input!D1587</f>
        <v>0</v>
      </c>
      <c r="H1588" s="14">
        <f>Raw_Data_Input!I1587</f>
        <v>0</v>
      </c>
      <c r="I1588" s="18" cm="1">
        <f t="array" ref="I1588">_xlfn.TEXTSPLIT(Raw_Data_Input!E1587,":")*24</f>
        <v>0</v>
      </c>
      <c r="J1588" s="18">
        <f t="shared" si="46"/>
        <v>0</v>
      </c>
      <c r="K1588" s="60">
        <f>Raw_Data_Input!J1587</f>
        <v>0</v>
      </c>
    </row>
    <row r="1589" spans="2:11" x14ac:dyDescent="0.3">
      <c r="B1589" s="2">
        <f>Raw_Data_Input!B1588</f>
        <v>0</v>
      </c>
      <c r="C1589" s="13">
        <f>Raw_Data_Input!F1588</f>
        <v>0</v>
      </c>
      <c r="D1589" s="13">
        <f>Raw_Data_Input!G1588</f>
        <v>0</v>
      </c>
      <c r="E1589" s="12">
        <f>Raw_Data_Input!H1588</f>
        <v>0</v>
      </c>
      <c r="G1589" s="13">
        <f>Raw_Data_Input!D1588</f>
        <v>0</v>
      </c>
      <c r="H1589" s="14">
        <f>Raw_Data_Input!I1588</f>
        <v>0</v>
      </c>
      <c r="I1589" s="18" cm="1">
        <f t="array" ref="I1589">_xlfn.TEXTSPLIT(Raw_Data_Input!E1588,":")*24</f>
        <v>0</v>
      </c>
      <c r="J1589" s="18">
        <f t="shared" si="46"/>
        <v>0</v>
      </c>
      <c r="K1589" s="60">
        <f>Raw_Data_Input!J1588</f>
        <v>0</v>
      </c>
    </row>
    <row r="1590" spans="2:11" x14ac:dyDescent="0.3">
      <c r="B1590" s="2">
        <f>Raw_Data_Input!B1589</f>
        <v>0</v>
      </c>
      <c r="C1590" s="13">
        <f>Raw_Data_Input!F1589</f>
        <v>0</v>
      </c>
      <c r="D1590" s="13">
        <f>Raw_Data_Input!G1589</f>
        <v>0</v>
      </c>
      <c r="E1590" s="12">
        <f>Raw_Data_Input!H1589</f>
        <v>0</v>
      </c>
      <c r="G1590" s="13">
        <f>Raw_Data_Input!D1589</f>
        <v>0</v>
      </c>
      <c r="H1590" s="14">
        <f>Raw_Data_Input!I1589</f>
        <v>0</v>
      </c>
      <c r="I1590" s="18" cm="1">
        <f t="array" ref="I1590">_xlfn.TEXTSPLIT(Raw_Data_Input!E1589,":")*24</f>
        <v>0</v>
      </c>
      <c r="J1590" s="18">
        <f t="shared" si="46"/>
        <v>0</v>
      </c>
      <c r="K1590" s="60">
        <f>Raw_Data_Input!J1589</f>
        <v>0</v>
      </c>
    </row>
    <row r="1591" spans="2:11" x14ac:dyDescent="0.3">
      <c r="B1591" s="2">
        <f>Raw_Data_Input!B1590</f>
        <v>0</v>
      </c>
      <c r="C1591" s="13">
        <f>Raw_Data_Input!F1590</f>
        <v>0</v>
      </c>
      <c r="D1591" s="13">
        <f>Raw_Data_Input!G1590</f>
        <v>0</v>
      </c>
      <c r="E1591" s="12">
        <f>Raw_Data_Input!H1590</f>
        <v>0</v>
      </c>
      <c r="G1591" s="13">
        <f>Raw_Data_Input!D1590</f>
        <v>0</v>
      </c>
      <c r="H1591" s="14">
        <f>Raw_Data_Input!I1590</f>
        <v>0</v>
      </c>
      <c r="I1591" s="18" cm="1">
        <f t="array" ref="I1591">_xlfn.TEXTSPLIT(Raw_Data_Input!E1590,":")*24</f>
        <v>0</v>
      </c>
      <c r="J1591" s="18">
        <f t="shared" si="46"/>
        <v>0</v>
      </c>
      <c r="K1591" s="60">
        <f>Raw_Data_Input!J1590</f>
        <v>0</v>
      </c>
    </row>
    <row r="1592" spans="2:11" x14ac:dyDescent="0.3">
      <c r="B1592" s="2">
        <f>Raw_Data_Input!B1591</f>
        <v>0</v>
      </c>
      <c r="C1592" s="13">
        <f>Raw_Data_Input!F1591</f>
        <v>0</v>
      </c>
      <c r="D1592" s="13">
        <f>Raw_Data_Input!G1591</f>
        <v>0</v>
      </c>
      <c r="E1592" s="12">
        <f>Raw_Data_Input!H1591</f>
        <v>0</v>
      </c>
      <c r="G1592" s="13">
        <f>Raw_Data_Input!D1591</f>
        <v>0</v>
      </c>
      <c r="H1592" s="14">
        <f>Raw_Data_Input!I1591</f>
        <v>0</v>
      </c>
      <c r="I1592" s="18" cm="1">
        <f t="array" ref="I1592">_xlfn.TEXTSPLIT(Raw_Data_Input!E1591,":")*24</f>
        <v>0</v>
      </c>
      <c r="J1592" s="18">
        <f t="shared" si="46"/>
        <v>0</v>
      </c>
      <c r="K1592" s="60">
        <f>Raw_Data_Input!J1591</f>
        <v>0</v>
      </c>
    </row>
    <row r="1593" spans="2:11" x14ac:dyDescent="0.3">
      <c r="B1593" s="2">
        <f>Raw_Data_Input!B1592</f>
        <v>0</v>
      </c>
      <c r="C1593" s="13">
        <f>Raw_Data_Input!F1592</f>
        <v>0</v>
      </c>
      <c r="D1593" s="13">
        <f>Raw_Data_Input!G1592</f>
        <v>0</v>
      </c>
      <c r="E1593" s="12">
        <f>Raw_Data_Input!H1592</f>
        <v>0</v>
      </c>
      <c r="G1593" s="13">
        <f>Raw_Data_Input!D1592</f>
        <v>0</v>
      </c>
      <c r="H1593" s="14">
        <f>Raw_Data_Input!I1592</f>
        <v>0</v>
      </c>
      <c r="I1593" s="18" cm="1">
        <f t="array" ref="I1593">_xlfn.TEXTSPLIT(Raw_Data_Input!E1592,":")*24</f>
        <v>0</v>
      </c>
      <c r="J1593" s="18">
        <f t="shared" si="46"/>
        <v>0</v>
      </c>
      <c r="K1593" s="60">
        <f>Raw_Data_Input!J1592</f>
        <v>0</v>
      </c>
    </row>
    <row r="1594" spans="2:11" x14ac:dyDescent="0.3">
      <c r="B1594" s="2">
        <f>Raw_Data_Input!B1593</f>
        <v>0</v>
      </c>
      <c r="C1594" s="13">
        <f>Raw_Data_Input!F1593</f>
        <v>0</v>
      </c>
      <c r="D1594" s="13">
        <f>Raw_Data_Input!G1593</f>
        <v>0</v>
      </c>
      <c r="E1594" s="12">
        <f>Raw_Data_Input!H1593</f>
        <v>0</v>
      </c>
      <c r="G1594" s="13">
        <f>Raw_Data_Input!D1593</f>
        <v>0</v>
      </c>
      <c r="H1594" s="14">
        <f>Raw_Data_Input!I1593</f>
        <v>0</v>
      </c>
      <c r="I1594" s="18" cm="1">
        <f t="array" ref="I1594">_xlfn.TEXTSPLIT(Raw_Data_Input!E1593,":")*24</f>
        <v>0</v>
      </c>
      <c r="J1594" s="18">
        <f t="shared" si="46"/>
        <v>0</v>
      </c>
      <c r="K1594" s="60">
        <f>Raw_Data_Input!J1593</f>
        <v>0</v>
      </c>
    </row>
    <row r="1595" spans="2:11" x14ac:dyDescent="0.3">
      <c r="B1595" s="2">
        <f>Raw_Data_Input!B1594</f>
        <v>0</v>
      </c>
      <c r="C1595" s="13">
        <f>Raw_Data_Input!F1594</f>
        <v>0</v>
      </c>
      <c r="D1595" s="13">
        <f>Raw_Data_Input!G1594</f>
        <v>0</v>
      </c>
      <c r="E1595" s="12">
        <f>Raw_Data_Input!H1594</f>
        <v>0</v>
      </c>
      <c r="G1595" s="13">
        <f>Raw_Data_Input!D1594</f>
        <v>0</v>
      </c>
      <c r="H1595" s="14">
        <f>Raw_Data_Input!I1594</f>
        <v>0</v>
      </c>
      <c r="I1595" s="18" cm="1">
        <f t="array" ref="I1595">_xlfn.TEXTSPLIT(Raw_Data_Input!E1594,":")*24</f>
        <v>0</v>
      </c>
      <c r="J1595" s="18">
        <f t="shared" si="46"/>
        <v>0</v>
      </c>
      <c r="K1595" s="60">
        <f>Raw_Data_Input!J1594</f>
        <v>0</v>
      </c>
    </row>
    <row r="1596" spans="2:11" x14ac:dyDescent="0.3">
      <c r="B1596" s="2">
        <f>Raw_Data_Input!B1595</f>
        <v>0</v>
      </c>
      <c r="C1596" s="13">
        <f>Raw_Data_Input!F1595</f>
        <v>0</v>
      </c>
      <c r="D1596" s="13">
        <f>Raw_Data_Input!G1595</f>
        <v>0</v>
      </c>
      <c r="E1596" s="12">
        <f>Raw_Data_Input!H1595</f>
        <v>0</v>
      </c>
      <c r="G1596" s="13">
        <f>Raw_Data_Input!D1595</f>
        <v>0</v>
      </c>
      <c r="H1596" s="14">
        <f>Raw_Data_Input!I1595</f>
        <v>0</v>
      </c>
      <c r="I1596" s="18" cm="1">
        <f t="array" ref="I1596">_xlfn.TEXTSPLIT(Raw_Data_Input!E1595,":")*24</f>
        <v>0</v>
      </c>
      <c r="J1596" s="18">
        <f t="shared" si="46"/>
        <v>0</v>
      </c>
      <c r="K1596" s="60">
        <f>Raw_Data_Input!J1595</f>
        <v>0</v>
      </c>
    </row>
    <row r="1597" spans="2:11" x14ac:dyDescent="0.3">
      <c r="B1597" s="2">
        <f>Raw_Data_Input!B1596</f>
        <v>0</v>
      </c>
      <c r="C1597" s="13">
        <f>Raw_Data_Input!F1596</f>
        <v>0</v>
      </c>
      <c r="D1597" s="13">
        <f>Raw_Data_Input!G1596</f>
        <v>0</v>
      </c>
      <c r="E1597" s="12">
        <f>Raw_Data_Input!H1596</f>
        <v>0</v>
      </c>
      <c r="G1597" s="13">
        <f>Raw_Data_Input!D1596</f>
        <v>0</v>
      </c>
      <c r="H1597" s="14">
        <f>Raw_Data_Input!I1596</f>
        <v>0</v>
      </c>
      <c r="I1597" s="18" cm="1">
        <f t="array" ref="I1597">_xlfn.TEXTSPLIT(Raw_Data_Input!E1596,":")*24</f>
        <v>0</v>
      </c>
      <c r="J1597" s="18">
        <f t="shared" si="46"/>
        <v>0</v>
      </c>
      <c r="K1597" s="60">
        <f>Raw_Data_Input!J1596</f>
        <v>0</v>
      </c>
    </row>
    <row r="1598" spans="2:11" x14ac:dyDescent="0.3">
      <c r="B1598" s="2">
        <f>Raw_Data_Input!B1597</f>
        <v>0</v>
      </c>
      <c r="C1598" s="13">
        <f>Raw_Data_Input!F1597</f>
        <v>0</v>
      </c>
      <c r="D1598" s="13">
        <f>Raw_Data_Input!G1597</f>
        <v>0</v>
      </c>
      <c r="E1598" s="12">
        <f>Raw_Data_Input!H1597</f>
        <v>0</v>
      </c>
      <c r="G1598" s="13">
        <f>Raw_Data_Input!D1597</f>
        <v>0</v>
      </c>
      <c r="H1598" s="14">
        <f>Raw_Data_Input!I1597</f>
        <v>0</v>
      </c>
      <c r="I1598" s="18" cm="1">
        <f t="array" ref="I1598">_xlfn.TEXTSPLIT(Raw_Data_Input!E1597,":")*24</f>
        <v>0</v>
      </c>
      <c r="J1598" s="18">
        <f t="shared" si="46"/>
        <v>0</v>
      </c>
      <c r="K1598" s="60">
        <f>Raw_Data_Input!J1597</f>
        <v>0</v>
      </c>
    </row>
    <row r="1599" spans="2:11" x14ac:dyDescent="0.3">
      <c r="B1599" s="2">
        <f>Raw_Data_Input!B1598</f>
        <v>0</v>
      </c>
      <c r="C1599" s="13">
        <f>Raw_Data_Input!F1598</f>
        <v>0</v>
      </c>
      <c r="D1599" s="13">
        <f>Raw_Data_Input!G1598</f>
        <v>0</v>
      </c>
      <c r="E1599" s="12">
        <f>Raw_Data_Input!H1598</f>
        <v>0</v>
      </c>
      <c r="G1599" s="13">
        <f>Raw_Data_Input!D1598</f>
        <v>0</v>
      </c>
      <c r="H1599" s="14">
        <f>Raw_Data_Input!I1598</f>
        <v>0</v>
      </c>
      <c r="I1599" s="18" cm="1">
        <f t="array" ref="I1599">_xlfn.TEXTSPLIT(Raw_Data_Input!E1598,":")*24</f>
        <v>0</v>
      </c>
      <c r="J1599" s="18">
        <f t="shared" si="46"/>
        <v>0</v>
      </c>
      <c r="K1599" s="60">
        <f>Raw_Data_Input!J1598</f>
        <v>0</v>
      </c>
    </row>
    <row r="1600" spans="2:11" x14ac:dyDescent="0.3">
      <c r="B1600" s="2">
        <f>Raw_Data_Input!B1599</f>
        <v>0</v>
      </c>
      <c r="C1600" s="13">
        <f>Raw_Data_Input!F1599</f>
        <v>0</v>
      </c>
      <c r="D1600" s="13">
        <f>Raw_Data_Input!G1599</f>
        <v>0</v>
      </c>
      <c r="E1600" s="12">
        <f>Raw_Data_Input!H1599</f>
        <v>0</v>
      </c>
      <c r="G1600" s="13">
        <f>Raw_Data_Input!D1599</f>
        <v>0</v>
      </c>
      <c r="H1600" s="14">
        <f>Raw_Data_Input!I1599</f>
        <v>0</v>
      </c>
      <c r="I1600" s="18" cm="1">
        <f t="array" ref="I1600">_xlfn.TEXTSPLIT(Raw_Data_Input!E1599,":")*24</f>
        <v>0</v>
      </c>
      <c r="J1600" s="18">
        <f t="shared" si="46"/>
        <v>0</v>
      </c>
      <c r="K1600" s="60">
        <f>Raw_Data_Input!J1599</f>
        <v>0</v>
      </c>
    </row>
    <row r="1601" spans="2:11" x14ac:dyDescent="0.3">
      <c r="B1601" s="2">
        <f>Raw_Data_Input!B1600</f>
        <v>0</v>
      </c>
      <c r="C1601" s="13">
        <f>Raw_Data_Input!F1600</f>
        <v>0</v>
      </c>
      <c r="D1601" s="13">
        <f>Raw_Data_Input!G1600</f>
        <v>0</v>
      </c>
      <c r="E1601" s="12">
        <f>Raw_Data_Input!H1600</f>
        <v>0</v>
      </c>
      <c r="G1601" s="13">
        <f>Raw_Data_Input!D1600</f>
        <v>0</v>
      </c>
      <c r="H1601" s="14">
        <f>Raw_Data_Input!I1600</f>
        <v>0</v>
      </c>
      <c r="I1601" s="18" cm="1">
        <f t="array" ref="I1601">_xlfn.TEXTSPLIT(Raw_Data_Input!E1600,":")*24</f>
        <v>0</v>
      </c>
      <c r="J1601" s="18">
        <f t="shared" si="46"/>
        <v>0</v>
      </c>
      <c r="K1601" s="60">
        <f>Raw_Data_Input!J1600</f>
        <v>0</v>
      </c>
    </row>
    <row r="1602" spans="2:11" x14ac:dyDescent="0.3">
      <c r="B1602" s="2">
        <f>Raw_Data_Input!B1601</f>
        <v>0</v>
      </c>
      <c r="C1602" s="13">
        <f>Raw_Data_Input!F1601</f>
        <v>0</v>
      </c>
      <c r="D1602" s="13">
        <f>Raw_Data_Input!G1601</f>
        <v>0</v>
      </c>
      <c r="E1602" s="12">
        <f>Raw_Data_Input!H1601</f>
        <v>0</v>
      </c>
      <c r="G1602" s="13">
        <f>Raw_Data_Input!D1601</f>
        <v>0</v>
      </c>
      <c r="H1602" s="14">
        <f>Raw_Data_Input!I1601</f>
        <v>0</v>
      </c>
      <c r="I1602" s="18" cm="1">
        <f t="array" ref="I1602">_xlfn.TEXTSPLIT(Raw_Data_Input!E1601,":")*24</f>
        <v>0</v>
      </c>
      <c r="J1602" s="18">
        <f t="shared" si="46"/>
        <v>0</v>
      </c>
      <c r="K1602" s="60">
        <f>Raw_Data_Input!J1601</f>
        <v>0</v>
      </c>
    </row>
    <row r="1603" spans="2:11" x14ac:dyDescent="0.3">
      <c r="B1603" s="2">
        <f>Raw_Data_Input!B1602</f>
        <v>0</v>
      </c>
      <c r="C1603" s="13">
        <f>Raw_Data_Input!F1602</f>
        <v>0</v>
      </c>
      <c r="D1603" s="13">
        <f>Raw_Data_Input!G1602</f>
        <v>0</v>
      </c>
      <c r="E1603" s="12">
        <f>Raw_Data_Input!H1602</f>
        <v>0</v>
      </c>
      <c r="G1603" s="13">
        <f>Raw_Data_Input!D1602</f>
        <v>0</v>
      </c>
      <c r="H1603" s="14">
        <f>Raw_Data_Input!I1602</f>
        <v>0</v>
      </c>
      <c r="I1603" s="18" cm="1">
        <f t="array" ref="I1603">_xlfn.TEXTSPLIT(Raw_Data_Input!E1602,":")*24</f>
        <v>0</v>
      </c>
      <c r="J1603" s="18">
        <f t="shared" si="46"/>
        <v>0</v>
      </c>
      <c r="K1603" s="60">
        <f>Raw_Data_Input!J1602</f>
        <v>0</v>
      </c>
    </row>
    <row r="1604" spans="2:11" x14ac:dyDescent="0.3">
      <c r="B1604" s="2">
        <f>Raw_Data_Input!B1603</f>
        <v>0</v>
      </c>
      <c r="C1604" s="13">
        <f>Raw_Data_Input!F1603</f>
        <v>0</v>
      </c>
      <c r="D1604" s="13">
        <f>Raw_Data_Input!G1603</f>
        <v>0</v>
      </c>
      <c r="E1604" s="12">
        <f>Raw_Data_Input!H1603</f>
        <v>0</v>
      </c>
      <c r="G1604" s="13">
        <f>Raw_Data_Input!D1603</f>
        <v>0</v>
      </c>
      <c r="H1604" s="14">
        <f>Raw_Data_Input!I1603</f>
        <v>0</v>
      </c>
      <c r="I1604" s="18" cm="1">
        <f t="array" ref="I1604">_xlfn.TEXTSPLIT(Raw_Data_Input!E1603,":")*24</f>
        <v>0</v>
      </c>
      <c r="J1604" s="18">
        <f t="shared" si="46"/>
        <v>0</v>
      </c>
      <c r="K1604" s="60">
        <f>Raw_Data_Input!J1603</f>
        <v>0</v>
      </c>
    </row>
    <row r="1605" spans="2:11" x14ac:dyDescent="0.3">
      <c r="B1605" s="2">
        <f>Raw_Data_Input!B1604</f>
        <v>0</v>
      </c>
      <c r="C1605" s="13">
        <f>Raw_Data_Input!F1604</f>
        <v>0</v>
      </c>
      <c r="D1605" s="13">
        <f>Raw_Data_Input!G1604</f>
        <v>0</v>
      </c>
      <c r="E1605" s="12">
        <f>Raw_Data_Input!H1604</f>
        <v>0</v>
      </c>
      <c r="G1605" s="13">
        <f>Raw_Data_Input!D1604</f>
        <v>0</v>
      </c>
      <c r="H1605" s="14">
        <f>Raw_Data_Input!I1604</f>
        <v>0</v>
      </c>
      <c r="I1605" s="18" cm="1">
        <f t="array" ref="I1605">_xlfn.TEXTSPLIT(Raw_Data_Input!E1604,":")*24</f>
        <v>0</v>
      </c>
      <c r="J1605" s="18">
        <f t="shared" ref="J1605:J1668" si="47">H1605*I1605</f>
        <v>0</v>
      </c>
      <c r="K1605" s="60">
        <f>Raw_Data_Input!J1604</f>
        <v>0</v>
      </c>
    </row>
    <row r="1606" spans="2:11" x14ac:dyDescent="0.3">
      <c r="B1606" s="2">
        <f>Raw_Data_Input!B1605</f>
        <v>0</v>
      </c>
      <c r="C1606" s="13">
        <f>Raw_Data_Input!F1605</f>
        <v>0</v>
      </c>
      <c r="D1606" s="13">
        <f>Raw_Data_Input!G1605</f>
        <v>0</v>
      </c>
      <c r="E1606" s="12">
        <f>Raw_Data_Input!H1605</f>
        <v>0</v>
      </c>
      <c r="G1606" s="13">
        <f>Raw_Data_Input!D1605</f>
        <v>0</v>
      </c>
      <c r="H1606" s="14">
        <f>Raw_Data_Input!I1605</f>
        <v>0</v>
      </c>
      <c r="I1606" s="18" cm="1">
        <f t="array" ref="I1606">_xlfn.TEXTSPLIT(Raw_Data_Input!E1605,":")*24</f>
        <v>0</v>
      </c>
      <c r="J1606" s="18">
        <f t="shared" si="47"/>
        <v>0</v>
      </c>
      <c r="K1606" s="60">
        <f>Raw_Data_Input!J1605</f>
        <v>0</v>
      </c>
    </row>
    <row r="1607" spans="2:11" x14ac:dyDescent="0.3">
      <c r="B1607" s="2">
        <f>Raw_Data_Input!B1606</f>
        <v>0</v>
      </c>
      <c r="C1607" s="13">
        <f>Raw_Data_Input!F1606</f>
        <v>0</v>
      </c>
      <c r="D1607" s="13">
        <f>Raw_Data_Input!G1606</f>
        <v>0</v>
      </c>
      <c r="E1607" s="12">
        <f>Raw_Data_Input!H1606</f>
        <v>0</v>
      </c>
      <c r="G1607" s="13">
        <f>Raw_Data_Input!D1606</f>
        <v>0</v>
      </c>
      <c r="H1607" s="14">
        <f>Raw_Data_Input!I1606</f>
        <v>0</v>
      </c>
      <c r="I1607" s="18" cm="1">
        <f t="array" ref="I1607">_xlfn.TEXTSPLIT(Raw_Data_Input!E1606,":")*24</f>
        <v>0</v>
      </c>
      <c r="J1607" s="18">
        <f t="shared" si="47"/>
        <v>0</v>
      </c>
      <c r="K1607" s="60">
        <f>Raw_Data_Input!J1606</f>
        <v>0</v>
      </c>
    </row>
    <row r="1608" spans="2:11" x14ac:dyDescent="0.3">
      <c r="B1608" s="2">
        <f>Raw_Data_Input!B1607</f>
        <v>0</v>
      </c>
      <c r="C1608" s="13">
        <f>Raw_Data_Input!F1607</f>
        <v>0</v>
      </c>
      <c r="D1608" s="13">
        <f>Raw_Data_Input!G1607</f>
        <v>0</v>
      </c>
      <c r="E1608" s="12">
        <f>Raw_Data_Input!H1607</f>
        <v>0</v>
      </c>
      <c r="G1608" s="13">
        <f>Raw_Data_Input!D1607</f>
        <v>0</v>
      </c>
      <c r="H1608" s="14">
        <f>Raw_Data_Input!I1607</f>
        <v>0</v>
      </c>
      <c r="I1608" s="18" cm="1">
        <f t="array" ref="I1608">_xlfn.TEXTSPLIT(Raw_Data_Input!E1607,":")*24</f>
        <v>0</v>
      </c>
      <c r="J1608" s="18">
        <f t="shared" si="47"/>
        <v>0</v>
      </c>
      <c r="K1608" s="60">
        <f>Raw_Data_Input!J1607</f>
        <v>0</v>
      </c>
    </row>
    <row r="1609" spans="2:11" x14ac:dyDescent="0.3">
      <c r="B1609" s="2">
        <f>Raw_Data_Input!B1608</f>
        <v>0</v>
      </c>
      <c r="C1609" s="13">
        <f>Raw_Data_Input!F1608</f>
        <v>0</v>
      </c>
      <c r="D1609" s="13">
        <f>Raw_Data_Input!G1608</f>
        <v>0</v>
      </c>
      <c r="E1609" s="12">
        <f>Raw_Data_Input!H1608</f>
        <v>0</v>
      </c>
      <c r="G1609" s="13">
        <f>Raw_Data_Input!D1608</f>
        <v>0</v>
      </c>
      <c r="H1609" s="14">
        <f>Raw_Data_Input!I1608</f>
        <v>0</v>
      </c>
      <c r="I1609" s="18" cm="1">
        <f t="array" ref="I1609">_xlfn.TEXTSPLIT(Raw_Data_Input!E1608,":")*24</f>
        <v>0</v>
      </c>
      <c r="J1609" s="18">
        <f t="shared" si="47"/>
        <v>0</v>
      </c>
      <c r="K1609" s="60">
        <f>Raw_Data_Input!J1608</f>
        <v>0</v>
      </c>
    </row>
    <row r="1610" spans="2:11" x14ac:dyDescent="0.3">
      <c r="B1610" s="2">
        <f>Raw_Data_Input!B1609</f>
        <v>0</v>
      </c>
      <c r="C1610" s="13">
        <f>Raw_Data_Input!F1609</f>
        <v>0</v>
      </c>
      <c r="D1610" s="13">
        <f>Raw_Data_Input!G1609</f>
        <v>0</v>
      </c>
      <c r="E1610" s="12">
        <f>Raw_Data_Input!H1609</f>
        <v>0</v>
      </c>
      <c r="G1610" s="13">
        <f>Raw_Data_Input!D1609</f>
        <v>0</v>
      </c>
      <c r="H1610" s="14">
        <f>Raw_Data_Input!I1609</f>
        <v>0</v>
      </c>
      <c r="I1610" s="18" cm="1">
        <f t="array" ref="I1610">_xlfn.TEXTSPLIT(Raw_Data_Input!E1609,":")*24</f>
        <v>0</v>
      </c>
      <c r="J1610" s="18">
        <f t="shared" si="47"/>
        <v>0</v>
      </c>
      <c r="K1610" s="60">
        <f>Raw_Data_Input!J1609</f>
        <v>0</v>
      </c>
    </row>
    <row r="1611" spans="2:11" x14ac:dyDescent="0.3">
      <c r="B1611" s="2">
        <f>Raw_Data_Input!B1610</f>
        <v>0</v>
      </c>
      <c r="C1611" s="13">
        <f>Raw_Data_Input!F1610</f>
        <v>0</v>
      </c>
      <c r="D1611" s="13">
        <f>Raw_Data_Input!G1610</f>
        <v>0</v>
      </c>
      <c r="E1611" s="12">
        <f>Raw_Data_Input!H1610</f>
        <v>0</v>
      </c>
      <c r="G1611" s="13">
        <f>Raw_Data_Input!D1610</f>
        <v>0</v>
      </c>
      <c r="H1611" s="14">
        <f>Raw_Data_Input!I1610</f>
        <v>0</v>
      </c>
      <c r="I1611" s="18" cm="1">
        <f t="array" ref="I1611">_xlfn.TEXTSPLIT(Raw_Data_Input!E1610,":")*24</f>
        <v>0</v>
      </c>
      <c r="J1611" s="18">
        <f t="shared" si="47"/>
        <v>0</v>
      </c>
      <c r="K1611" s="60">
        <f>Raw_Data_Input!J1610</f>
        <v>0</v>
      </c>
    </row>
    <row r="1612" spans="2:11" x14ac:dyDescent="0.3">
      <c r="B1612" s="2">
        <f>Raw_Data_Input!B1611</f>
        <v>0</v>
      </c>
      <c r="C1612" s="13">
        <f>Raw_Data_Input!F1611</f>
        <v>0</v>
      </c>
      <c r="D1612" s="13">
        <f>Raw_Data_Input!G1611</f>
        <v>0</v>
      </c>
      <c r="E1612" s="12">
        <f>Raw_Data_Input!H1611</f>
        <v>0</v>
      </c>
      <c r="G1612" s="13">
        <f>Raw_Data_Input!D1611</f>
        <v>0</v>
      </c>
      <c r="H1612" s="14">
        <f>Raw_Data_Input!I1611</f>
        <v>0</v>
      </c>
      <c r="I1612" s="18" cm="1">
        <f t="array" ref="I1612">_xlfn.TEXTSPLIT(Raw_Data_Input!E1611,":")*24</f>
        <v>0</v>
      </c>
      <c r="J1612" s="18">
        <f t="shared" si="47"/>
        <v>0</v>
      </c>
      <c r="K1612" s="60">
        <f>Raw_Data_Input!J1611</f>
        <v>0</v>
      </c>
    </row>
    <row r="1613" spans="2:11" x14ac:dyDescent="0.3">
      <c r="B1613" s="2">
        <f>Raw_Data_Input!B1612</f>
        <v>0</v>
      </c>
      <c r="C1613" s="13">
        <f>Raw_Data_Input!F1612</f>
        <v>0</v>
      </c>
      <c r="D1613" s="13">
        <f>Raw_Data_Input!G1612</f>
        <v>0</v>
      </c>
      <c r="E1613" s="12">
        <f>Raw_Data_Input!H1612</f>
        <v>0</v>
      </c>
      <c r="G1613" s="13">
        <f>Raw_Data_Input!D1612</f>
        <v>0</v>
      </c>
      <c r="H1613" s="14">
        <f>Raw_Data_Input!I1612</f>
        <v>0</v>
      </c>
      <c r="I1613" s="18" cm="1">
        <f t="array" ref="I1613">_xlfn.TEXTSPLIT(Raw_Data_Input!E1612,":")*24</f>
        <v>0</v>
      </c>
      <c r="J1613" s="18">
        <f t="shared" si="47"/>
        <v>0</v>
      </c>
      <c r="K1613" s="60">
        <f>Raw_Data_Input!J1612</f>
        <v>0</v>
      </c>
    </row>
    <row r="1614" spans="2:11" x14ac:dyDescent="0.3">
      <c r="B1614" s="2">
        <f>Raw_Data_Input!B1613</f>
        <v>0</v>
      </c>
      <c r="C1614" s="13">
        <f>Raw_Data_Input!F1613</f>
        <v>0</v>
      </c>
      <c r="D1614" s="13">
        <f>Raw_Data_Input!G1613</f>
        <v>0</v>
      </c>
      <c r="E1614" s="12">
        <f>Raw_Data_Input!H1613</f>
        <v>0</v>
      </c>
      <c r="G1614" s="13">
        <f>Raw_Data_Input!D1613</f>
        <v>0</v>
      </c>
      <c r="H1614" s="14">
        <f>Raw_Data_Input!I1613</f>
        <v>0</v>
      </c>
      <c r="I1614" s="18" cm="1">
        <f t="array" ref="I1614">_xlfn.TEXTSPLIT(Raw_Data_Input!E1613,":")*24</f>
        <v>0</v>
      </c>
      <c r="J1614" s="18">
        <f t="shared" si="47"/>
        <v>0</v>
      </c>
      <c r="K1614" s="60">
        <f>Raw_Data_Input!J1613</f>
        <v>0</v>
      </c>
    </row>
    <row r="1615" spans="2:11" x14ac:dyDescent="0.3">
      <c r="B1615" s="2">
        <f>Raw_Data_Input!B1614</f>
        <v>0</v>
      </c>
      <c r="C1615" s="13">
        <f>Raw_Data_Input!F1614</f>
        <v>0</v>
      </c>
      <c r="D1615" s="13">
        <f>Raw_Data_Input!G1614</f>
        <v>0</v>
      </c>
      <c r="E1615" s="12">
        <f>Raw_Data_Input!H1614</f>
        <v>0</v>
      </c>
      <c r="G1615" s="13">
        <f>Raw_Data_Input!D1614</f>
        <v>0</v>
      </c>
      <c r="H1615" s="14">
        <f>Raw_Data_Input!I1614</f>
        <v>0</v>
      </c>
      <c r="I1615" s="18" cm="1">
        <f t="array" ref="I1615">_xlfn.TEXTSPLIT(Raw_Data_Input!E1614,":")*24</f>
        <v>0</v>
      </c>
      <c r="J1615" s="18">
        <f t="shared" si="47"/>
        <v>0</v>
      </c>
      <c r="K1615" s="60">
        <f>Raw_Data_Input!J1614</f>
        <v>0</v>
      </c>
    </row>
    <row r="1616" spans="2:11" x14ac:dyDescent="0.3">
      <c r="B1616" s="2">
        <f>Raw_Data_Input!B1615</f>
        <v>0</v>
      </c>
      <c r="C1616" s="13">
        <f>Raw_Data_Input!F1615</f>
        <v>0</v>
      </c>
      <c r="D1616" s="13">
        <f>Raw_Data_Input!G1615</f>
        <v>0</v>
      </c>
      <c r="E1616" s="12">
        <f>Raw_Data_Input!H1615</f>
        <v>0</v>
      </c>
      <c r="G1616" s="13">
        <f>Raw_Data_Input!D1615</f>
        <v>0</v>
      </c>
      <c r="H1616" s="14">
        <f>Raw_Data_Input!I1615</f>
        <v>0</v>
      </c>
      <c r="I1616" s="18" cm="1">
        <f t="array" ref="I1616">_xlfn.TEXTSPLIT(Raw_Data_Input!E1615,":")*24</f>
        <v>0</v>
      </c>
      <c r="J1616" s="18">
        <f t="shared" si="47"/>
        <v>0</v>
      </c>
      <c r="K1616" s="60">
        <f>Raw_Data_Input!J1615</f>
        <v>0</v>
      </c>
    </row>
    <row r="1617" spans="2:11" x14ac:dyDescent="0.3">
      <c r="B1617" s="2">
        <f>Raw_Data_Input!B1616</f>
        <v>0</v>
      </c>
      <c r="C1617" s="13">
        <f>Raw_Data_Input!F1616</f>
        <v>0</v>
      </c>
      <c r="D1617" s="13">
        <f>Raw_Data_Input!G1616</f>
        <v>0</v>
      </c>
      <c r="E1617" s="12">
        <f>Raw_Data_Input!H1616</f>
        <v>0</v>
      </c>
      <c r="G1617" s="13">
        <f>Raw_Data_Input!D1616</f>
        <v>0</v>
      </c>
      <c r="H1617" s="14">
        <f>Raw_Data_Input!I1616</f>
        <v>0</v>
      </c>
      <c r="I1617" s="18" cm="1">
        <f t="array" ref="I1617">_xlfn.TEXTSPLIT(Raw_Data_Input!E1616,":")*24</f>
        <v>0</v>
      </c>
      <c r="J1617" s="18">
        <f t="shared" si="47"/>
        <v>0</v>
      </c>
      <c r="K1617" s="60">
        <f>Raw_Data_Input!J1616</f>
        <v>0</v>
      </c>
    </row>
    <row r="1618" spans="2:11" x14ac:dyDescent="0.3">
      <c r="B1618" s="2">
        <f>Raw_Data_Input!B1617</f>
        <v>0</v>
      </c>
      <c r="C1618" s="13">
        <f>Raw_Data_Input!F1617</f>
        <v>0</v>
      </c>
      <c r="D1618" s="13">
        <f>Raw_Data_Input!G1617</f>
        <v>0</v>
      </c>
      <c r="E1618" s="12">
        <f>Raw_Data_Input!H1617</f>
        <v>0</v>
      </c>
      <c r="G1618" s="13">
        <f>Raw_Data_Input!D1617</f>
        <v>0</v>
      </c>
      <c r="H1618" s="14">
        <f>Raw_Data_Input!I1617</f>
        <v>0</v>
      </c>
      <c r="I1618" s="18" cm="1">
        <f t="array" ref="I1618">_xlfn.TEXTSPLIT(Raw_Data_Input!E1617,":")*24</f>
        <v>0</v>
      </c>
      <c r="J1618" s="18">
        <f t="shared" si="47"/>
        <v>0</v>
      </c>
      <c r="K1618" s="60">
        <f>Raw_Data_Input!J1617</f>
        <v>0</v>
      </c>
    </row>
    <row r="1619" spans="2:11" x14ac:dyDescent="0.3">
      <c r="B1619" s="2">
        <f>Raw_Data_Input!B1618</f>
        <v>0</v>
      </c>
      <c r="C1619" s="13">
        <f>Raw_Data_Input!F1618</f>
        <v>0</v>
      </c>
      <c r="D1619" s="13">
        <f>Raw_Data_Input!G1618</f>
        <v>0</v>
      </c>
      <c r="E1619" s="12">
        <f>Raw_Data_Input!H1618</f>
        <v>0</v>
      </c>
      <c r="G1619" s="13">
        <f>Raw_Data_Input!D1618</f>
        <v>0</v>
      </c>
      <c r="H1619" s="14">
        <f>Raw_Data_Input!I1618</f>
        <v>0</v>
      </c>
      <c r="I1619" s="18" cm="1">
        <f t="array" ref="I1619">_xlfn.TEXTSPLIT(Raw_Data_Input!E1618,":")*24</f>
        <v>0</v>
      </c>
      <c r="J1619" s="18">
        <f t="shared" si="47"/>
        <v>0</v>
      </c>
      <c r="K1619" s="60">
        <f>Raw_Data_Input!J1618</f>
        <v>0</v>
      </c>
    </row>
    <row r="1620" spans="2:11" x14ac:dyDescent="0.3">
      <c r="B1620" s="2">
        <f>Raw_Data_Input!B1619</f>
        <v>0</v>
      </c>
      <c r="C1620" s="13">
        <f>Raw_Data_Input!F1619</f>
        <v>0</v>
      </c>
      <c r="D1620" s="13">
        <f>Raw_Data_Input!G1619</f>
        <v>0</v>
      </c>
      <c r="E1620" s="12">
        <f>Raw_Data_Input!H1619</f>
        <v>0</v>
      </c>
      <c r="G1620" s="13">
        <f>Raw_Data_Input!D1619</f>
        <v>0</v>
      </c>
      <c r="H1620" s="14">
        <f>Raw_Data_Input!I1619</f>
        <v>0</v>
      </c>
      <c r="I1620" s="18" cm="1">
        <f t="array" ref="I1620">_xlfn.TEXTSPLIT(Raw_Data_Input!E1619,":")*24</f>
        <v>0</v>
      </c>
      <c r="J1620" s="18">
        <f t="shared" si="47"/>
        <v>0</v>
      </c>
      <c r="K1620" s="60">
        <f>Raw_Data_Input!J1619</f>
        <v>0</v>
      </c>
    </row>
    <row r="1621" spans="2:11" x14ac:dyDescent="0.3">
      <c r="B1621" s="2">
        <f>Raw_Data_Input!B1620</f>
        <v>0</v>
      </c>
      <c r="C1621" s="13">
        <f>Raw_Data_Input!F1620</f>
        <v>0</v>
      </c>
      <c r="D1621" s="13">
        <f>Raw_Data_Input!G1620</f>
        <v>0</v>
      </c>
      <c r="E1621" s="12">
        <f>Raw_Data_Input!H1620</f>
        <v>0</v>
      </c>
      <c r="G1621" s="13">
        <f>Raw_Data_Input!D1620</f>
        <v>0</v>
      </c>
      <c r="H1621" s="14">
        <f>Raw_Data_Input!I1620</f>
        <v>0</v>
      </c>
      <c r="I1621" s="18" cm="1">
        <f t="array" ref="I1621">_xlfn.TEXTSPLIT(Raw_Data_Input!E1620,":")*24</f>
        <v>0</v>
      </c>
      <c r="J1621" s="18">
        <f t="shared" si="47"/>
        <v>0</v>
      </c>
      <c r="K1621" s="60">
        <f>Raw_Data_Input!J1620</f>
        <v>0</v>
      </c>
    </row>
    <row r="1622" spans="2:11" x14ac:dyDescent="0.3">
      <c r="B1622" s="2">
        <f>Raw_Data_Input!B1621</f>
        <v>0</v>
      </c>
      <c r="C1622" s="13">
        <f>Raw_Data_Input!F1621</f>
        <v>0</v>
      </c>
      <c r="D1622" s="13">
        <f>Raw_Data_Input!G1621</f>
        <v>0</v>
      </c>
      <c r="E1622" s="12">
        <f>Raw_Data_Input!H1621</f>
        <v>0</v>
      </c>
      <c r="G1622" s="13">
        <f>Raw_Data_Input!D1621</f>
        <v>0</v>
      </c>
      <c r="H1622" s="14">
        <f>Raw_Data_Input!I1621</f>
        <v>0</v>
      </c>
      <c r="I1622" s="18" cm="1">
        <f t="array" ref="I1622">_xlfn.TEXTSPLIT(Raw_Data_Input!E1621,":")*24</f>
        <v>0</v>
      </c>
      <c r="J1622" s="18">
        <f t="shared" si="47"/>
        <v>0</v>
      </c>
      <c r="K1622" s="60">
        <f>Raw_Data_Input!J1621</f>
        <v>0</v>
      </c>
    </row>
    <row r="1623" spans="2:11" x14ac:dyDescent="0.3">
      <c r="B1623" s="2">
        <f>Raw_Data_Input!B1622</f>
        <v>0</v>
      </c>
      <c r="C1623" s="13">
        <f>Raw_Data_Input!F1622</f>
        <v>0</v>
      </c>
      <c r="D1623" s="13">
        <f>Raw_Data_Input!G1622</f>
        <v>0</v>
      </c>
      <c r="E1623" s="12">
        <f>Raw_Data_Input!H1622</f>
        <v>0</v>
      </c>
      <c r="G1623" s="13">
        <f>Raw_Data_Input!D1622</f>
        <v>0</v>
      </c>
      <c r="H1623" s="14">
        <f>Raw_Data_Input!I1622</f>
        <v>0</v>
      </c>
      <c r="I1623" s="18" cm="1">
        <f t="array" ref="I1623">_xlfn.TEXTSPLIT(Raw_Data_Input!E1622,":")*24</f>
        <v>0</v>
      </c>
      <c r="J1623" s="18">
        <f t="shared" si="47"/>
        <v>0</v>
      </c>
      <c r="K1623" s="60">
        <f>Raw_Data_Input!J1622</f>
        <v>0</v>
      </c>
    </row>
    <row r="1624" spans="2:11" x14ac:dyDescent="0.3">
      <c r="B1624" s="2">
        <f>Raw_Data_Input!B1623</f>
        <v>0</v>
      </c>
      <c r="C1624" s="13">
        <f>Raw_Data_Input!F1623</f>
        <v>0</v>
      </c>
      <c r="D1624" s="13">
        <f>Raw_Data_Input!G1623</f>
        <v>0</v>
      </c>
      <c r="E1624" s="12">
        <f>Raw_Data_Input!H1623</f>
        <v>0</v>
      </c>
      <c r="G1624" s="13">
        <f>Raw_Data_Input!D1623</f>
        <v>0</v>
      </c>
      <c r="H1624" s="14">
        <f>Raw_Data_Input!I1623</f>
        <v>0</v>
      </c>
      <c r="I1624" s="18" cm="1">
        <f t="array" ref="I1624">_xlfn.TEXTSPLIT(Raw_Data_Input!E1623,":")*24</f>
        <v>0</v>
      </c>
      <c r="J1624" s="18">
        <f t="shared" si="47"/>
        <v>0</v>
      </c>
      <c r="K1624" s="60">
        <f>Raw_Data_Input!J1623</f>
        <v>0</v>
      </c>
    </row>
    <row r="1625" spans="2:11" x14ac:dyDescent="0.3">
      <c r="B1625" s="2">
        <f>Raw_Data_Input!B1624</f>
        <v>0</v>
      </c>
      <c r="C1625" s="13">
        <f>Raw_Data_Input!F1624</f>
        <v>0</v>
      </c>
      <c r="D1625" s="13">
        <f>Raw_Data_Input!G1624</f>
        <v>0</v>
      </c>
      <c r="E1625" s="12">
        <f>Raw_Data_Input!H1624</f>
        <v>0</v>
      </c>
      <c r="G1625" s="13">
        <f>Raw_Data_Input!D1624</f>
        <v>0</v>
      </c>
      <c r="H1625" s="14">
        <f>Raw_Data_Input!I1624</f>
        <v>0</v>
      </c>
      <c r="I1625" s="18" cm="1">
        <f t="array" ref="I1625">_xlfn.TEXTSPLIT(Raw_Data_Input!E1624,":")*24</f>
        <v>0</v>
      </c>
      <c r="J1625" s="18">
        <f t="shared" si="47"/>
        <v>0</v>
      </c>
      <c r="K1625" s="60">
        <f>Raw_Data_Input!J1624</f>
        <v>0</v>
      </c>
    </row>
    <row r="1626" spans="2:11" x14ac:dyDescent="0.3">
      <c r="B1626" s="2">
        <f>Raw_Data_Input!B1625</f>
        <v>0</v>
      </c>
      <c r="C1626" s="13">
        <f>Raw_Data_Input!F1625</f>
        <v>0</v>
      </c>
      <c r="D1626" s="13">
        <f>Raw_Data_Input!G1625</f>
        <v>0</v>
      </c>
      <c r="E1626" s="12">
        <f>Raw_Data_Input!H1625</f>
        <v>0</v>
      </c>
      <c r="G1626" s="13">
        <f>Raw_Data_Input!D1625</f>
        <v>0</v>
      </c>
      <c r="H1626" s="14">
        <f>Raw_Data_Input!I1625</f>
        <v>0</v>
      </c>
      <c r="I1626" s="18" cm="1">
        <f t="array" ref="I1626">_xlfn.TEXTSPLIT(Raw_Data_Input!E1625,":")*24</f>
        <v>0</v>
      </c>
      <c r="J1626" s="18">
        <f t="shared" si="47"/>
        <v>0</v>
      </c>
      <c r="K1626" s="60">
        <f>Raw_Data_Input!J1625</f>
        <v>0</v>
      </c>
    </row>
    <row r="1627" spans="2:11" x14ac:dyDescent="0.3">
      <c r="B1627" s="2">
        <f>Raw_Data_Input!B1626</f>
        <v>0</v>
      </c>
      <c r="C1627" s="13">
        <f>Raw_Data_Input!F1626</f>
        <v>0</v>
      </c>
      <c r="D1627" s="13">
        <f>Raw_Data_Input!G1626</f>
        <v>0</v>
      </c>
      <c r="E1627" s="12">
        <f>Raw_Data_Input!H1626</f>
        <v>0</v>
      </c>
      <c r="G1627" s="13">
        <f>Raw_Data_Input!D1626</f>
        <v>0</v>
      </c>
      <c r="H1627" s="14">
        <f>Raw_Data_Input!I1626</f>
        <v>0</v>
      </c>
      <c r="I1627" s="18" cm="1">
        <f t="array" ref="I1627">_xlfn.TEXTSPLIT(Raw_Data_Input!E1626,":")*24</f>
        <v>0</v>
      </c>
      <c r="J1627" s="18">
        <f t="shared" si="47"/>
        <v>0</v>
      </c>
      <c r="K1627" s="60">
        <f>Raw_Data_Input!J1626</f>
        <v>0</v>
      </c>
    </row>
    <row r="1628" spans="2:11" x14ac:dyDescent="0.3">
      <c r="B1628" s="2">
        <f>Raw_Data_Input!B1627</f>
        <v>0</v>
      </c>
      <c r="C1628" s="13">
        <f>Raw_Data_Input!F1627</f>
        <v>0</v>
      </c>
      <c r="D1628" s="13">
        <f>Raw_Data_Input!G1627</f>
        <v>0</v>
      </c>
      <c r="E1628" s="12">
        <f>Raw_Data_Input!H1627</f>
        <v>0</v>
      </c>
      <c r="G1628" s="13">
        <f>Raw_Data_Input!D1627</f>
        <v>0</v>
      </c>
      <c r="H1628" s="14">
        <f>Raw_Data_Input!I1627</f>
        <v>0</v>
      </c>
      <c r="I1628" s="18" cm="1">
        <f t="array" ref="I1628">_xlfn.TEXTSPLIT(Raw_Data_Input!E1627,":")*24</f>
        <v>0</v>
      </c>
      <c r="J1628" s="18">
        <f t="shared" si="47"/>
        <v>0</v>
      </c>
      <c r="K1628" s="60">
        <f>Raw_Data_Input!J1627</f>
        <v>0</v>
      </c>
    </row>
    <row r="1629" spans="2:11" x14ac:dyDescent="0.3">
      <c r="B1629" s="2">
        <f>Raw_Data_Input!B1628</f>
        <v>0</v>
      </c>
      <c r="C1629" s="13">
        <f>Raw_Data_Input!F1628</f>
        <v>0</v>
      </c>
      <c r="D1629" s="13">
        <f>Raw_Data_Input!G1628</f>
        <v>0</v>
      </c>
      <c r="E1629" s="12">
        <f>Raw_Data_Input!H1628</f>
        <v>0</v>
      </c>
      <c r="G1629" s="13">
        <f>Raw_Data_Input!D1628</f>
        <v>0</v>
      </c>
      <c r="H1629" s="14">
        <f>Raw_Data_Input!I1628</f>
        <v>0</v>
      </c>
      <c r="I1629" s="18" cm="1">
        <f t="array" ref="I1629">_xlfn.TEXTSPLIT(Raw_Data_Input!E1628,":")*24</f>
        <v>0</v>
      </c>
      <c r="J1629" s="18">
        <f t="shared" si="47"/>
        <v>0</v>
      </c>
      <c r="K1629" s="60">
        <f>Raw_Data_Input!J1628</f>
        <v>0</v>
      </c>
    </row>
    <row r="1630" spans="2:11" x14ac:dyDescent="0.3">
      <c r="B1630" s="2">
        <f>Raw_Data_Input!B1629</f>
        <v>0</v>
      </c>
      <c r="C1630" s="13">
        <f>Raw_Data_Input!F1629</f>
        <v>0</v>
      </c>
      <c r="D1630" s="13">
        <f>Raw_Data_Input!G1629</f>
        <v>0</v>
      </c>
      <c r="E1630" s="12">
        <f>Raw_Data_Input!H1629</f>
        <v>0</v>
      </c>
      <c r="G1630" s="13">
        <f>Raw_Data_Input!D1629</f>
        <v>0</v>
      </c>
      <c r="H1630" s="14">
        <f>Raw_Data_Input!I1629</f>
        <v>0</v>
      </c>
      <c r="I1630" s="18" cm="1">
        <f t="array" ref="I1630">_xlfn.TEXTSPLIT(Raw_Data_Input!E1629,":")*24</f>
        <v>0</v>
      </c>
      <c r="J1630" s="18">
        <f t="shared" si="47"/>
        <v>0</v>
      </c>
      <c r="K1630" s="60">
        <f>Raw_Data_Input!J1629</f>
        <v>0</v>
      </c>
    </row>
    <row r="1631" spans="2:11" x14ac:dyDescent="0.3">
      <c r="B1631" s="2">
        <f>Raw_Data_Input!B1630</f>
        <v>0</v>
      </c>
      <c r="C1631" s="13">
        <f>Raw_Data_Input!F1630</f>
        <v>0</v>
      </c>
      <c r="D1631" s="13">
        <f>Raw_Data_Input!G1630</f>
        <v>0</v>
      </c>
      <c r="E1631" s="12">
        <f>Raw_Data_Input!H1630</f>
        <v>0</v>
      </c>
      <c r="G1631" s="13">
        <f>Raw_Data_Input!D1630</f>
        <v>0</v>
      </c>
      <c r="H1631" s="14">
        <f>Raw_Data_Input!I1630</f>
        <v>0</v>
      </c>
      <c r="I1631" s="18" cm="1">
        <f t="array" ref="I1631">_xlfn.TEXTSPLIT(Raw_Data_Input!E1630,":")*24</f>
        <v>0</v>
      </c>
      <c r="J1631" s="18">
        <f t="shared" si="47"/>
        <v>0</v>
      </c>
      <c r="K1631" s="60">
        <f>Raw_Data_Input!J1630</f>
        <v>0</v>
      </c>
    </row>
    <row r="1632" spans="2:11" x14ac:dyDescent="0.3">
      <c r="B1632" s="2">
        <f>Raw_Data_Input!B1631</f>
        <v>0</v>
      </c>
      <c r="C1632" s="13">
        <f>Raw_Data_Input!F1631</f>
        <v>0</v>
      </c>
      <c r="D1632" s="13">
        <f>Raw_Data_Input!G1631</f>
        <v>0</v>
      </c>
      <c r="E1632" s="12">
        <f>Raw_Data_Input!H1631</f>
        <v>0</v>
      </c>
      <c r="G1632" s="13">
        <f>Raw_Data_Input!D1631</f>
        <v>0</v>
      </c>
      <c r="H1632" s="14">
        <f>Raw_Data_Input!I1631</f>
        <v>0</v>
      </c>
      <c r="I1632" s="18" cm="1">
        <f t="array" ref="I1632">_xlfn.TEXTSPLIT(Raw_Data_Input!E1631,":")*24</f>
        <v>0</v>
      </c>
      <c r="J1632" s="18">
        <f t="shared" si="47"/>
        <v>0</v>
      </c>
      <c r="K1632" s="60">
        <f>Raw_Data_Input!J1631</f>
        <v>0</v>
      </c>
    </row>
    <row r="1633" spans="2:11" x14ac:dyDescent="0.3">
      <c r="B1633" s="2">
        <f>Raw_Data_Input!B1632</f>
        <v>0</v>
      </c>
      <c r="C1633" s="13">
        <f>Raw_Data_Input!F1632</f>
        <v>0</v>
      </c>
      <c r="D1633" s="13">
        <f>Raw_Data_Input!G1632</f>
        <v>0</v>
      </c>
      <c r="E1633" s="12">
        <f>Raw_Data_Input!H1632</f>
        <v>0</v>
      </c>
      <c r="G1633" s="13">
        <f>Raw_Data_Input!D1632</f>
        <v>0</v>
      </c>
      <c r="H1633" s="14">
        <f>Raw_Data_Input!I1632</f>
        <v>0</v>
      </c>
      <c r="I1633" s="18" cm="1">
        <f t="array" ref="I1633">_xlfn.TEXTSPLIT(Raw_Data_Input!E1632,":")*24</f>
        <v>0</v>
      </c>
      <c r="J1633" s="18">
        <f t="shared" si="47"/>
        <v>0</v>
      </c>
      <c r="K1633" s="60">
        <f>Raw_Data_Input!J1632</f>
        <v>0</v>
      </c>
    </row>
    <row r="1634" spans="2:11" x14ac:dyDescent="0.3">
      <c r="B1634" s="2">
        <f>Raw_Data_Input!B1633</f>
        <v>0</v>
      </c>
      <c r="C1634" s="13">
        <f>Raw_Data_Input!F1633</f>
        <v>0</v>
      </c>
      <c r="D1634" s="13">
        <f>Raw_Data_Input!G1633</f>
        <v>0</v>
      </c>
      <c r="E1634" s="12">
        <f>Raw_Data_Input!H1633</f>
        <v>0</v>
      </c>
      <c r="G1634" s="13">
        <f>Raw_Data_Input!D1633</f>
        <v>0</v>
      </c>
      <c r="H1634" s="14">
        <f>Raw_Data_Input!I1633</f>
        <v>0</v>
      </c>
      <c r="I1634" s="18" cm="1">
        <f t="array" ref="I1634">_xlfn.TEXTSPLIT(Raw_Data_Input!E1633,":")*24</f>
        <v>0</v>
      </c>
      <c r="J1634" s="18">
        <f t="shared" si="47"/>
        <v>0</v>
      </c>
      <c r="K1634" s="60">
        <f>Raw_Data_Input!J1633</f>
        <v>0</v>
      </c>
    </row>
    <row r="1635" spans="2:11" x14ac:dyDescent="0.3">
      <c r="B1635" s="2">
        <f>Raw_Data_Input!B1634</f>
        <v>0</v>
      </c>
      <c r="C1635" s="13">
        <f>Raw_Data_Input!F1634</f>
        <v>0</v>
      </c>
      <c r="D1635" s="13">
        <f>Raw_Data_Input!G1634</f>
        <v>0</v>
      </c>
      <c r="E1635" s="12">
        <f>Raw_Data_Input!H1634</f>
        <v>0</v>
      </c>
      <c r="G1635" s="13">
        <f>Raw_Data_Input!D1634</f>
        <v>0</v>
      </c>
      <c r="H1635" s="14">
        <f>Raw_Data_Input!I1634</f>
        <v>0</v>
      </c>
      <c r="I1635" s="18" cm="1">
        <f t="array" ref="I1635">_xlfn.TEXTSPLIT(Raw_Data_Input!E1634,":")*24</f>
        <v>0</v>
      </c>
      <c r="J1635" s="18">
        <f t="shared" si="47"/>
        <v>0</v>
      </c>
      <c r="K1635" s="60">
        <f>Raw_Data_Input!J1634</f>
        <v>0</v>
      </c>
    </row>
    <row r="1636" spans="2:11" x14ac:dyDescent="0.3">
      <c r="B1636" s="2">
        <f>Raw_Data_Input!B1635</f>
        <v>0</v>
      </c>
      <c r="C1636" s="13">
        <f>Raw_Data_Input!F1635</f>
        <v>0</v>
      </c>
      <c r="D1636" s="13">
        <f>Raw_Data_Input!G1635</f>
        <v>0</v>
      </c>
      <c r="E1636" s="12">
        <f>Raw_Data_Input!H1635</f>
        <v>0</v>
      </c>
      <c r="G1636" s="13">
        <f>Raw_Data_Input!D1635</f>
        <v>0</v>
      </c>
      <c r="H1636" s="14">
        <f>Raw_Data_Input!I1635</f>
        <v>0</v>
      </c>
      <c r="I1636" s="18" cm="1">
        <f t="array" ref="I1636">_xlfn.TEXTSPLIT(Raw_Data_Input!E1635,":")*24</f>
        <v>0</v>
      </c>
      <c r="J1636" s="18">
        <f t="shared" si="47"/>
        <v>0</v>
      </c>
      <c r="K1636" s="60">
        <f>Raw_Data_Input!J1635</f>
        <v>0</v>
      </c>
    </row>
    <row r="1637" spans="2:11" x14ac:dyDescent="0.3">
      <c r="B1637" s="2">
        <f>Raw_Data_Input!B1636</f>
        <v>0</v>
      </c>
      <c r="C1637" s="13">
        <f>Raw_Data_Input!F1636</f>
        <v>0</v>
      </c>
      <c r="D1637" s="13">
        <f>Raw_Data_Input!G1636</f>
        <v>0</v>
      </c>
      <c r="E1637" s="12">
        <f>Raw_Data_Input!H1636</f>
        <v>0</v>
      </c>
      <c r="G1637" s="13">
        <f>Raw_Data_Input!D1636</f>
        <v>0</v>
      </c>
      <c r="H1637" s="14">
        <f>Raw_Data_Input!I1636</f>
        <v>0</v>
      </c>
      <c r="I1637" s="18" cm="1">
        <f t="array" ref="I1637">_xlfn.TEXTSPLIT(Raw_Data_Input!E1636,":")*24</f>
        <v>0</v>
      </c>
      <c r="J1637" s="18">
        <f t="shared" si="47"/>
        <v>0</v>
      </c>
      <c r="K1637" s="60">
        <f>Raw_Data_Input!J1636</f>
        <v>0</v>
      </c>
    </row>
    <row r="1638" spans="2:11" x14ac:dyDescent="0.3">
      <c r="B1638" s="2">
        <f>Raw_Data_Input!B1637</f>
        <v>0</v>
      </c>
      <c r="C1638" s="13">
        <f>Raw_Data_Input!F1637</f>
        <v>0</v>
      </c>
      <c r="D1638" s="13">
        <f>Raw_Data_Input!G1637</f>
        <v>0</v>
      </c>
      <c r="E1638" s="12">
        <f>Raw_Data_Input!H1637</f>
        <v>0</v>
      </c>
      <c r="G1638" s="13">
        <f>Raw_Data_Input!D1637</f>
        <v>0</v>
      </c>
      <c r="H1638" s="14">
        <f>Raw_Data_Input!I1637</f>
        <v>0</v>
      </c>
      <c r="I1638" s="18" cm="1">
        <f t="array" ref="I1638">_xlfn.TEXTSPLIT(Raw_Data_Input!E1637,":")*24</f>
        <v>0</v>
      </c>
      <c r="J1638" s="18">
        <f t="shared" si="47"/>
        <v>0</v>
      </c>
      <c r="K1638" s="60">
        <f>Raw_Data_Input!J1637</f>
        <v>0</v>
      </c>
    </row>
    <row r="1639" spans="2:11" x14ac:dyDescent="0.3">
      <c r="B1639" s="2">
        <f>Raw_Data_Input!B1638</f>
        <v>0</v>
      </c>
      <c r="C1639" s="13">
        <f>Raw_Data_Input!F1638</f>
        <v>0</v>
      </c>
      <c r="D1639" s="13">
        <f>Raw_Data_Input!G1638</f>
        <v>0</v>
      </c>
      <c r="E1639" s="12">
        <f>Raw_Data_Input!H1638</f>
        <v>0</v>
      </c>
      <c r="G1639" s="13">
        <f>Raw_Data_Input!D1638</f>
        <v>0</v>
      </c>
      <c r="H1639" s="14">
        <f>Raw_Data_Input!I1638</f>
        <v>0</v>
      </c>
      <c r="I1639" s="18" cm="1">
        <f t="array" ref="I1639">_xlfn.TEXTSPLIT(Raw_Data_Input!E1638,":")*24</f>
        <v>0</v>
      </c>
      <c r="J1639" s="18">
        <f t="shared" si="47"/>
        <v>0</v>
      </c>
      <c r="K1639" s="60">
        <f>Raw_Data_Input!J1638</f>
        <v>0</v>
      </c>
    </row>
    <row r="1640" spans="2:11" x14ac:dyDescent="0.3">
      <c r="B1640" s="2">
        <f>Raw_Data_Input!B1639</f>
        <v>0</v>
      </c>
      <c r="C1640" s="13">
        <f>Raw_Data_Input!F1639</f>
        <v>0</v>
      </c>
      <c r="D1640" s="13">
        <f>Raw_Data_Input!G1639</f>
        <v>0</v>
      </c>
      <c r="E1640" s="12">
        <f>Raw_Data_Input!H1639</f>
        <v>0</v>
      </c>
      <c r="G1640" s="13">
        <f>Raw_Data_Input!D1639</f>
        <v>0</v>
      </c>
      <c r="H1640" s="14">
        <f>Raw_Data_Input!I1639</f>
        <v>0</v>
      </c>
      <c r="I1640" s="18" cm="1">
        <f t="array" ref="I1640">_xlfn.TEXTSPLIT(Raw_Data_Input!E1639,":")*24</f>
        <v>0</v>
      </c>
      <c r="J1640" s="18">
        <f t="shared" si="47"/>
        <v>0</v>
      </c>
      <c r="K1640" s="60">
        <f>Raw_Data_Input!J1639</f>
        <v>0</v>
      </c>
    </row>
    <row r="1641" spans="2:11" x14ac:dyDescent="0.3">
      <c r="B1641" s="2">
        <f>Raw_Data_Input!B1640</f>
        <v>0</v>
      </c>
      <c r="C1641" s="13">
        <f>Raw_Data_Input!F1640</f>
        <v>0</v>
      </c>
      <c r="D1641" s="13">
        <f>Raw_Data_Input!G1640</f>
        <v>0</v>
      </c>
      <c r="E1641" s="12">
        <f>Raw_Data_Input!H1640</f>
        <v>0</v>
      </c>
      <c r="G1641" s="13">
        <f>Raw_Data_Input!D1640</f>
        <v>0</v>
      </c>
      <c r="H1641" s="14">
        <f>Raw_Data_Input!I1640</f>
        <v>0</v>
      </c>
      <c r="I1641" s="18" cm="1">
        <f t="array" ref="I1641">_xlfn.TEXTSPLIT(Raw_Data_Input!E1640,":")*24</f>
        <v>0</v>
      </c>
      <c r="J1641" s="18">
        <f t="shared" si="47"/>
        <v>0</v>
      </c>
      <c r="K1641" s="60">
        <f>Raw_Data_Input!J1640</f>
        <v>0</v>
      </c>
    </row>
    <row r="1642" spans="2:11" x14ac:dyDescent="0.3">
      <c r="B1642" s="2">
        <f>Raw_Data_Input!B1641</f>
        <v>0</v>
      </c>
      <c r="C1642" s="13">
        <f>Raw_Data_Input!F1641</f>
        <v>0</v>
      </c>
      <c r="D1642" s="13">
        <f>Raw_Data_Input!G1641</f>
        <v>0</v>
      </c>
      <c r="E1642" s="12">
        <f>Raw_Data_Input!H1641</f>
        <v>0</v>
      </c>
      <c r="G1642" s="13">
        <f>Raw_Data_Input!D1641</f>
        <v>0</v>
      </c>
      <c r="H1642" s="14">
        <f>Raw_Data_Input!I1641</f>
        <v>0</v>
      </c>
      <c r="I1642" s="18" cm="1">
        <f t="array" ref="I1642">_xlfn.TEXTSPLIT(Raw_Data_Input!E1641,":")*24</f>
        <v>0</v>
      </c>
      <c r="J1642" s="18">
        <f t="shared" si="47"/>
        <v>0</v>
      </c>
      <c r="K1642" s="60">
        <f>Raw_Data_Input!J1641</f>
        <v>0</v>
      </c>
    </row>
    <row r="1643" spans="2:11" x14ac:dyDescent="0.3">
      <c r="B1643" s="2">
        <f>Raw_Data_Input!B1642</f>
        <v>0</v>
      </c>
      <c r="C1643" s="13">
        <f>Raw_Data_Input!F1642</f>
        <v>0</v>
      </c>
      <c r="D1643" s="13">
        <f>Raw_Data_Input!G1642</f>
        <v>0</v>
      </c>
      <c r="E1643" s="12">
        <f>Raw_Data_Input!H1642</f>
        <v>0</v>
      </c>
      <c r="G1643" s="13">
        <f>Raw_Data_Input!D1642</f>
        <v>0</v>
      </c>
      <c r="H1643" s="14">
        <f>Raw_Data_Input!I1642</f>
        <v>0</v>
      </c>
      <c r="I1643" s="18" cm="1">
        <f t="array" ref="I1643">_xlfn.TEXTSPLIT(Raw_Data_Input!E1642,":")*24</f>
        <v>0</v>
      </c>
      <c r="J1643" s="18">
        <f t="shared" si="47"/>
        <v>0</v>
      </c>
      <c r="K1643" s="60">
        <f>Raw_Data_Input!J1642</f>
        <v>0</v>
      </c>
    </row>
    <row r="1644" spans="2:11" x14ac:dyDescent="0.3">
      <c r="B1644" s="2">
        <f>Raw_Data_Input!B1643</f>
        <v>0</v>
      </c>
      <c r="C1644" s="13">
        <f>Raw_Data_Input!F1643</f>
        <v>0</v>
      </c>
      <c r="D1644" s="13">
        <f>Raw_Data_Input!G1643</f>
        <v>0</v>
      </c>
      <c r="E1644" s="12">
        <f>Raw_Data_Input!H1643</f>
        <v>0</v>
      </c>
      <c r="G1644" s="13">
        <f>Raw_Data_Input!D1643</f>
        <v>0</v>
      </c>
      <c r="H1644" s="14">
        <f>Raw_Data_Input!I1643</f>
        <v>0</v>
      </c>
      <c r="I1644" s="18" cm="1">
        <f t="array" ref="I1644">_xlfn.TEXTSPLIT(Raw_Data_Input!E1643,":")*24</f>
        <v>0</v>
      </c>
      <c r="J1644" s="18">
        <f t="shared" si="47"/>
        <v>0</v>
      </c>
      <c r="K1644" s="60">
        <f>Raw_Data_Input!J1643</f>
        <v>0</v>
      </c>
    </row>
    <row r="1645" spans="2:11" x14ac:dyDescent="0.3">
      <c r="B1645" s="2">
        <f>Raw_Data_Input!B1644</f>
        <v>0</v>
      </c>
      <c r="C1645" s="13">
        <f>Raw_Data_Input!F1644</f>
        <v>0</v>
      </c>
      <c r="D1645" s="13">
        <f>Raw_Data_Input!G1644</f>
        <v>0</v>
      </c>
      <c r="E1645" s="12">
        <f>Raw_Data_Input!H1644</f>
        <v>0</v>
      </c>
      <c r="G1645" s="13">
        <f>Raw_Data_Input!D1644</f>
        <v>0</v>
      </c>
      <c r="H1645" s="14">
        <f>Raw_Data_Input!I1644</f>
        <v>0</v>
      </c>
      <c r="I1645" s="18" cm="1">
        <f t="array" ref="I1645">_xlfn.TEXTSPLIT(Raw_Data_Input!E1644,":")*24</f>
        <v>0</v>
      </c>
      <c r="J1645" s="18">
        <f t="shared" si="47"/>
        <v>0</v>
      </c>
      <c r="K1645" s="60">
        <f>Raw_Data_Input!J1644</f>
        <v>0</v>
      </c>
    </row>
    <row r="1646" spans="2:11" x14ac:dyDescent="0.3">
      <c r="B1646" s="2">
        <f>Raw_Data_Input!B1645</f>
        <v>0</v>
      </c>
      <c r="C1646" s="13">
        <f>Raw_Data_Input!F1645</f>
        <v>0</v>
      </c>
      <c r="D1646" s="13">
        <f>Raw_Data_Input!G1645</f>
        <v>0</v>
      </c>
      <c r="E1646" s="12">
        <f>Raw_Data_Input!H1645</f>
        <v>0</v>
      </c>
      <c r="G1646" s="13">
        <f>Raw_Data_Input!D1645</f>
        <v>0</v>
      </c>
      <c r="H1646" s="14">
        <f>Raw_Data_Input!I1645</f>
        <v>0</v>
      </c>
      <c r="I1646" s="18" cm="1">
        <f t="array" ref="I1646">_xlfn.TEXTSPLIT(Raw_Data_Input!E1645,":")*24</f>
        <v>0</v>
      </c>
      <c r="J1646" s="18">
        <f t="shared" si="47"/>
        <v>0</v>
      </c>
      <c r="K1646" s="60">
        <f>Raw_Data_Input!J1645</f>
        <v>0</v>
      </c>
    </row>
    <row r="1647" spans="2:11" x14ac:dyDescent="0.3">
      <c r="B1647" s="2">
        <f>Raw_Data_Input!B1646</f>
        <v>0</v>
      </c>
      <c r="C1647" s="13">
        <f>Raw_Data_Input!F1646</f>
        <v>0</v>
      </c>
      <c r="D1647" s="13">
        <f>Raw_Data_Input!G1646</f>
        <v>0</v>
      </c>
      <c r="E1647" s="12">
        <f>Raw_Data_Input!H1646</f>
        <v>0</v>
      </c>
      <c r="G1647" s="13">
        <f>Raw_Data_Input!D1646</f>
        <v>0</v>
      </c>
      <c r="H1647" s="14">
        <f>Raw_Data_Input!I1646</f>
        <v>0</v>
      </c>
      <c r="I1647" s="18" cm="1">
        <f t="array" ref="I1647">_xlfn.TEXTSPLIT(Raw_Data_Input!E1646,":")*24</f>
        <v>0</v>
      </c>
      <c r="J1647" s="18">
        <f t="shared" si="47"/>
        <v>0</v>
      </c>
      <c r="K1647" s="60">
        <f>Raw_Data_Input!J1646</f>
        <v>0</v>
      </c>
    </row>
    <row r="1648" spans="2:11" x14ac:dyDescent="0.3">
      <c r="B1648" s="2">
        <f>Raw_Data_Input!B1647</f>
        <v>0</v>
      </c>
      <c r="C1648" s="13">
        <f>Raw_Data_Input!F1647</f>
        <v>0</v>
      </c>
      <c r="D1648" s="13">
        <f>Raw_Data_Input!G1647</f>
        <v>0</v>
      </c>
      <c r="E1648" s="12">
        <f>Raw_Data_Input!H1647</f>
        <v>0</v>
      </c>
      <c r="G1648" s="13">
        <f>Raw_Data_Input!D1647</f>
        <v>0</v>
      </c>
      <c r="H1648" s="14">
        <f>Raw_Data_Input!I1647</f>
        <v>0</v>
      </c>
      <c r="I1648" s="18" cm="1">
        <f t="array" ref="I1648">_xlfn.TEXTSPLIT(Raw_Data_Input!E1647,":")*24</f>
        <v>0</v>
      </c>
      <c r="J1648" s="18">
        <f t="shared" si="47"/>
        <v>0</v>
      </c>
      <c r="K1648" s="60">
        <f>Raw_Data_Input!J1647</f>
        <v>0</v>
      </c>
    </row>
    <row r="1649" spans="2:11" x14ac:dyDescent="0.3">
      <c r="B1649" s="2">
        <f>Raw_Data_Input!B1648</f>
        <v>0</v>
      </c>
      <c r="C1649" s="13">
        <f>Raw_Data_Input!F1648</f>
        <v>0</v>
      </c>
      <c r="D1649" s="13">
        <f>Raw_Data_Input!G1648</f>
        <v>0</v>
      </c>
      <c r="E1649" s="12">
        <f>Raw_Data_Input!H1648</f>
        <v>0</v>
      </c>
      <c r="G1649" s="13">
        <f>Raw_Data_Input!D1648</f>
        <v>0</v>
      </c>
      <c r="H1649" s="14">
        <f>Raw_Data_Input!I1648</f>
        <v>0</v>
      </c>
      <c r="I1649" s="18" cm="1">
        <f t="array" ref="I1649">_xlfn.TEXTSPLIT(Raw_Data_Input!E1648,":")*24</f>
        <v>0</v>
      </c>
      <c r="J1649" s="18">
        <f t="shared" si="47"/>
        <v>0</v>
      </c>
      <c r="K1649" s="60">
        <f>Raw_Data_Input!J1648</f>
        <v>0</v>
      </c>
    </row>
    <row r="1650" spans="2:11" x14ac:dyDescent="0.3">
      <c r="B1650" s="2">
        <f>Raw_Data_Input!B1649</f>
        <v>0</v>
      </c>
      <c r="C1650" s="13">
        <f>Raw_Data_Input!F1649</f>
        <v>0</v>
      </c>
      <c r="D1650" s="13">
        <f>Raw_Data_Input!G1649</f>
        <v>0</v>
      </c>
      <c r="E1650" s="12">
        <f>Raw_Data_Input!H1649</f>
        <v>0</v>
      </c>
      <c r="G1650" s="13">
        <f>Raw_Data_Input!D1649</f>
        <v>0</v>
      </c>
      <c r="H1650" s="14">
        <f>Raw_Data_Input!I1649</f>
        <v>0</v>
      </c>
      <c r="I1650" s="18" cm="1">
        <f t="array" ref="I1650">_xlfn.TEXTSPLIT(Raw_Data_Input!E1649,":")*24</f>
        <v>0</v>
      </c>
      <c r="J1650" s="18">
        <f t="shared" si="47"/>
        <v>0</v>
      </c>
      <c r="K1650" s="60">
        <f>Raw_Data_Input!J1649</f>
        <v>0</v>
      </c>
    </row>
    <row r="1651" spans="2:11" x14ac:dyDescent="0.3">
      <c r="B1651" s="2">
        <f>Raw_Data_Input!B1650</f>
        <v>0</v>
      </c>
      <c r="C1651" s="13">
        <f>Raw_Data_Input!F1650</f>
        <v>0</v>
      </c>
      <c r="D1651" s="13">
        <f>Raw_Data_Input!G1650</f>
        <v>0</v>
      </c>
      <c r="E1651" s="12">
        <f>Raw_Data_Input!H1650</f>
        <v>0</v>
      </c>
      <c r="G1651" s="13">
        <f>Raw_Data_Input!D1650</f>
        <v>0</v>
      </c>
      <c r="H1651" s="14">
        <f>Raw_Data_Input!I1650</f>
        <v>0</v>
      </c>
      <c r="I1651" s="18" cm="1">
        <f t="array" ref="I1651">_xlfn.TEXTSPLIT(Raw_Data_Input!E1650,":")*24</f>
        <v>0</v>
      </c>
      <c r="J1651" s="18">
        <f t="shared" si="47"/>
        <v>0</v>
      </c>
      <c r="K1651" s="60">
        <f>Raw_Data_Input!J1650</f>
        <v>0</v>
      </c>
    </row>
    <row r="1652" spans="2:11" x14ac:dyDescent="0.3">
      <c r="B1652" s="2">
        <f>Raw_Data_Input!B1651</f>
        <v>0</v>
      </c>
      <c r="C1652" s="13">
        <f>Raw_Data_Input!F1651</f>
        <v>0</v>
      </c>
      <c r="D1652" s="13">
        <f>Raw_Data_Input!G1651</f>
        <v>0</v>
      </c>
      <c r="E1652" s="12">
        <f>Raw_Data_Input!H1651</f>
        <v>0</v>
      </c>
      <c r="G1652" s="13">
        <f>Raw_Data_Input!D1651</f>
        <v>0</v>
      </c>
      <c r="H1652" s="14">
        <f>Raw_Data_Input!I1651</f>
        <v>0</v>
      </c>
      <c r="I1652" s="18" cm="1">
        <f t="array" ref="I1652">_xlfn.TEXTSPLIT(Raw_Data_Input!E1651,":")*24</f>
        <v>0</v>
      </c>
      <c r="J1652" s="18">
        <f t="shared" si="47"/>
        <v>0</v>
      </c>
      <c r="K1652" s="60">
        <f>Raw_Data_Input!J1651</f>
        <v>0</v>
      </c>
    </row>
    <row r="1653" spans="2:11" x14ac:dyDescent="0.3">
      <c r="B1653" s="2">
        <f>Raw_Data_Input!B1652</f>
        <v>0</v>
      </c>
      <c r="C1653" s="13">
        <f>Raw_Data_Input!F1652</f>
        <v>0</v>
      </c>
      <c r="D1653" s="13">
        <f>Raw_Data_Input!G1652</f>
        <v>0</v>
      </c>
      <c r="E1653" s="12">
        <f>Raw_Data_Input!H1652</f>
        <v>0</v>
      </c>
      <c r="G1653" s="13">
        <f>Raw_Data_Input!D1652</f>
        <v>0</v>
      </c>
      <c r="H1653" s="14">
        <f>Raw_Data_Input!I1652</f>
        <v>0</v>
      </c>
      <c r="I1653" s="18" cm="1">
        <f t="array" ref="I1653">_xlfn.TEXTSPLIT(Raw_Data_Input!E1652,":")*24</f>
        <v>0</v>
      </c>
      <c r="J1653" s="18">
        <f t="shared" si="47"/>
        <v>0</v>
      </c>
      <c r="K1653" s="60">
        <f>Raw_Data_Input!J1652</f>
        <v>0</v>
      </c>
    </row>
    <row r="1654" spans="2:11" x14ac:dyDescent="0.3">
      <c r="B1654" s="2">
        <f>Raw_Data_Input!B1653</f>
        <v>0</v>
      </c>
      <c r="C1654" s="13">
        <f>Raw_Data_Input!F1653</f>
        <v>0</v>
      </c>
      <c r="D1654" s="13">
        <f>Raw_Data_Input!G1653</f>
        <v>0</v>
      </c>
      <c r="E1654" s="12">
        <f>Raw_Data_Input!H1653</f>
        <v>0</v>
      </c>
      <c r="G1654" s="13">
        <f>Raw_Data_Input!D1653</f>
        <v>0</v>
      </c>
      <c r="H1654" s="14">
        <f>Raw_Data_Input!I1653</f>
        <v>0</v>
      </c>
      <c r="I1654" s="18" cm="1">
        <f t="array" ref="I1654">_xlfn.TEXTSPLIT(Raw_Data_Input!E1653,":")*24</f>
        <v>0</v>
      </c>
      <c r="J1654" s="18">
        <f t="shared" si="47"/>
        <v>0</v>
      </c>
      <c r="K1654" s="60">
        <f>Raw_Data_Input!J1653</f>
        <v>0</v>
      </c>
    </row>
    <row r="1655" spans="2:11" x14ac:dyDescent="0.3">
      <c r="B1655" s="2">
        <f>Raw_Data_Input!B1654</f>
        <v>0</v>
      </c>
      <c r="C1655" s="13">
        <f>Raw_Data_Input!F1654</f>
        <v>0</v>
      </c>
      <c r="D1655" s="13">
        <f>Raw_Data_Input!G1654</f>
        <v>0</v>
      </c>
      <c r="E1655" s="12">
        <f>Raw_Data_Input!H1654</f>
        <v>0</v>
      </c>
      <c r="G1655" s="13">
        <f>Raw_Data_Input!D1654</f>
        <v>0</v>
      </c>
      <c r="H1655" s="14">
        <f>Raw_Data_Input!I1654</f>
        <v>0</v>
      </c>
      <c r="I1655" s="18" cm="1">
        <f t="array" ref="I1655">_xlfn.TEXTSPLIT(Raw_Data_Input!E1654,":")*24</f>
        <v>0</v>
      </c>
      <c r="J1655" s="18">
        <f t="shared" si="47"/>
        <v>0</v>
      </c>
      <c r="K1655" s="60">
        <f>Raw_Data_Input!J1654</f>
        <v>0</v>
      </c>
    </row>
    <row r="1656" spans="2:11" x14ac:dyDescent="0.3">
      <c r="B1656" s="2">
        <f>Raw_Data_Input!B1655</f>
        <v>0</v>
      </c>
      <c r="C1656" s="13">
        <f>Raw_Data_Input!F1655</f>
        <v>0</v>
      </c>
      <c r="D1656" s="13">
        <f>Raw_Data_Input!G1655</f>
        <v>0</v>
      </c>
      <c r="E1656" s="12">
        <f>Raw_Data_Input!H1655</f>
        <v>0</v>
      </c>
      <c r="G1656" s="13">
        <f>Raw_Data_Input!D1655</f>
        <v>0</v>
      </c>
      <c r="H1656" s="14">
        <f>Raw_Data_Input!I1655</f>
        <v>0</v>
      </c>
      <c r="I1656" s="18" cm="1">
        <f t="array" ref="I1656">_xlfn.TEXTSPLIT(Raw_Data_Input!E1655,":")*24</f>
        <v>0</v>
      </c>
      <c r="J1656" s="18">
        <f t="shared" si="47"/>
        <v>0</v>
      </c>
      <c r="K1656" s="60">
        <f>Raw_Data_Input!J1655</f>
        <v>0</v>
      </c>
    </row>
    <row r="1657" spans="2:11" x14ac:dyDescent="0.3">
      <c r="B1657" s="2">
        <f>Raw_Data_Input!B1656</f>
        <v>0</v>
      </c>
      <c r="C1657" s="13">
        <f>Raw_Data_Input!F1656</f>
        <v>0</v>
      </c>
      <c r="D1657" s="13">
        <f>Raw_Data_Input!G1656</f>
        <v>0</v>
      </c>
      <c r="E1657" s="12">
        <f>Raw_Data_Input!H1656</f>
        <v>0</v>
      </c>
      <c r="G1657" s="13">
        <f>Raw_Data_Input!D1656</f>
        <v>0</v>
      </c>
      <c r="H1657" s="14">
        <f>Raw_Data_Input!I1656</f>
        <v>0</v>
      </c>
      <c r="I1657" s="18" cm="1">
        <f t="array" ref="I1657">_xlfn.TEXTSPLIT(Raw_Data_Input!E1656,":")*24</f>
        <v>0</v>
      </c>
      <c r="J1657" s="18">
        <f t="shared" si="47"/>
        <v>0</v>
      </c>
      <c r="K1657" s="60">
        <f>Raw_Data_Input!J1656</f>
        <v>0</v>
      </c>
    </row>
    <row r="1658" spans="2:11" x14ac:dyDescent="0.3">
      <c r="B1658" s="2">
        <f>Raw_Data_Input!B1657</f>
        <v>0</v>
      </c>
      <c r="C1658" s="13">
        <f>Raw_Data_Input!F1657</f>
        <v>0</v>
      </c>
      <c r="D1658" s="13">
        <f>Raw_Data_Input!G1657</f>
        <v>0</v>
      </c>
      <c r="E1658" s="12">
        <f>Raw_Data_Input!H1657</f>
        <v>0</v>
      </c>
      <c r="G1658" s="13">
        <f>Raw_Data_Input!D1657</f>
        <v>0</v>
      </c>
      <c r="H1658" s="14">
        <f>Raw_Data_Input!I1657</f>
        <v>0</v>
      </c>
      <c r="I1658" s="18" cm="1">
        <f t="array" ref="I1658">_xlfn.TEXTSPLIT(Raw_Data_Input!E1657,":")*24</f>
        <v>0</v>
      </c>
      <c r="J1658" s="18">
        <f t="shared" si="47"/>
        <v>0</v>
      </c>
      <c r="K1658" s="60">
        <f>Raw_Data_Input!J1657</f>
        <v>0</v>
      </c>
    </row>
    <row r="1659" spans="2:11" x14ac:dyDescent="0.3">
      <c r="B1659" s="2">
        <f>Raw_Data_Input!B1658</f>
        <v>0</v>
      </c>
      <c r="C1659" s="13">
        <f>Raw_Data_Input!F1658</f>
        <v>0</v>
      </c>
      <c r="D1659" s="13">
        <f>Raw_Data_Input!G1658</f>
        <v>0</v>
      </c>
      <c r="E1659" s="12">
        <f>Raw_Data_Input!H1658</f>
        <v>0</v>
      </c>
      <c r="G1659" s="13">
        <f>Raw_Data_Input!D1658</f>
        <v>0</v>
      </c>
      <c r="H1659" s="14">
        <f>Raw_Data_Input!I1658</f>
        <v>0</v>
      </c>
      <c r="I1659" s="18" cm="1">
        <f t="array" ref="I1659">_xlfn.TEXTSPLIT(Raw_Data_Input!E1658,":")*24</f>
        <v>0</v>
      </c>
      <c r="J1659" s="18">
        <f t="shared" si="47"/>
        <v>0</v>
      </c>
      <c r="K1659" s="60">
        <f>Raw_Data_Input!J1658</f>
        <v>0</v>
      </c>
    </row>
    <row r="1660" spans="2:11" x14ac:dyDescent="0.3">
      <c r="B1660" s="2">
        <f>Raw_Data_Input!B1659</f>
        <v>0</v>
      </c>
      <c r="C1660" s="13">
        <f>Raw_Data_Input!F1659</f>
        <v>0</v>
      </c>
      <c r="D1660" s="13">
        <f>Raw_Data_Input!G1659</f>
        <v>0</v>
      </c>
      <c r="E1660" s="12">
        <f>Raw_Data_Input!H1659</f>
        <v>0</v>
      </c>
      <c r="G1660" s="13">
        <f>Raw_Data_Input!D1659</f>
        <v>0</v>
      </c>
      <c r="H1660" s="14">
        <f>Raw_Data_Input!I1659</f>
        <v>0</v>
      </c>
      <c r="I1660" s="18" cm="1">
        <f t="array" ref="I1660">_xlfn.TEXTSPLIT(Raw_Data_Input!E1659,":")*24</f>
        <v>0</v>
      </c>
      <c r="J1660" s="18">
        <f t="shared" si="47"/>
        <v>0</v>
      </c>
      <c r="K1660" s="60">
        <f>Raw_Data_Input!J1659</f>
        <v>0</v>
      </c>
    </row>
    <row r="1661" spans="2:11" x14ac:dyDescent="0.3">
      <c r="B1661" s="2">
        <f>Raw_Data_Input!B1660</f>
        <v>0</v>
      </c>
      <c r="C1661" s="13">
        <f>Raw_Data_Input!F1660</f>
        <v>0</v>
      </c>
      <c r="D1661" s="13">
        <f>Raw_Data_Input!G1660</f>
        <v>0</v>
      </c>
      <c r="E1661" s="12">
        <f>Raw_Data_Input!H1660</f>
        <v>0</v>
      </c>
      <c r="G1661" s="13">
        <f>Raw_Data_Input!D1660</f>
        <v>0</v>
      </c>
      <c r="H1661" s="14">
        <f>Raw_Data_Input!I1660</f>
        <v>0</v>
      </c>
      <c r="I1661" s="18" cm="1">
        <f t="array" ref="I1661">_xlfn.TEXTSPLIT(Raw_Data_Input!E1660,":")*24</f>
        <v>0</v>
      </c>
      <c r="J1661" s="18">
        <f t="shared" si="47"/>
        <v>0</v>
      </c>
      <c r="K1661" s="60">
        <f>Raw_Data_Input!J1660</f>
        <v>0</v>
      </c>
    </row>
    <row r="1662" spans="2:11" x14ac:dyDescent="0.3">
      <c r="B1662" s="2">
        <f>Raw_Data_Input!B1661</f>
        <v>0</v>
      </c>
      <c r="C1662" s="13">
        <f>Raw_Data_Input!F1661</f>
        <v>0</v>
      </c>
      <c r="D1662" s="13">
        <f>Raw_Data_Input!G1661</f>
        <v>0</v>
      </c>
      <c r="E1662" s="12">
        <f>Raw_Data_Input!H1661</f>
        <v>0</v>
      </c>
      <c r="G1662" s="13">
        <f>Raw_Data_Input!D1661</f>
        <v>0</v>
      </c>
      <c r="H1662" s="14">
        <f>Raw_Data_Input!I1661</f>
        <v>0</v>
      </c>
      <c r="I1662" s="18" cm="1">
        <f t="array" ref="I1662">_xlfn.TEXTSPLIT(Raw_Data_Input!E1661,":")*24</f>
        <v>0</v>
      </c>
      <c r="J1662" s="18">
        <f t="shared" si="47"/>
        <v>0</v>
      </c>
      <c r="K1662" s="60">
        <f>Raw_Data_Input!J1661</f>
        <v>0</v>
      </c>
    </row>
    <row r="1663" spans="2:11" x14ac:dyDescent="0.3">
      <c r="B1663" s="2">
        <f>Raw_Data_Input!B1662</f>
        <v>0</v>
      </c>
      <c r="C1663" s="13">
        <f>Raw_Data_Input!F1662</f>
        <v>0</v>
      </c>
      <c r="D1663" s="13">
        <f>Raw_Data_Input!G1662</f>
        <v>0</v>
      </c>
      <c r="E1663" s="12">
        <f>Raw_Data_Input!H1662</f>
        <v>0</v>
      </c>
      <c r="G1663" s="13">
        <f>Raw_Data_Input!D1662</f>
        <v>0</v>
      </c>
      <c r="H1663" s="14">
        <f>Raw_Data_Input!I1662</f>
        <v>0</v>
      </c>
      <c r="I1663" s="18" cm="1">
        <f t="array" ref="I1663">_xlfn.TEXTSPLIT(Raw_Data_Input!E1662,":")*24</f>
        <v>0</v>
      </c>
      <c r="J1663" s="18">
        <f t="shared" si="47"/>
        <v>0</v>
      </c>
      <c r="K1663" s="60">
        <f>Raw_Data_Input!J1662</f>
        <v>0</v>
      </c>
    </row>
    <row r="1664" spans="2:11" x14ac:dyDescent="0.3">
      <c r="B1664" s="2">
        <f>Raw_Data_Input!B1663</f>
        <v>0</v>
      </c>
      <c r="C1664" s="13">
        <f>Raw_Data_Input!F1663</f>
        <v>0</v>
      </c>
      <c r="D1664" s="13">
        <f>Raw_Data_Input!G1663</f>
        <v>0</v>
      </c>
      <c r="E1664" s="12">
        <f>Raw_Data_Input!H1663</f>
        <v>0</v>
      </c>
      <c r="G1664" s="13">
        <f>Raw_Data_Input!D1663</f>
        <v>0</v>
      </c>
      <c r="H1664" s="14">
        <f>Raw_Data_Input!I1663</f>
        <v>0</v>
      </c>
      <c r="I1664" s="18" cm="1">
        <f t="array" ref="I1664">_xlfn.TEXTSPLIT(Raw_Data_Input!E1663,":")*24</f>
        <v>0</v>
      </c>
      <c r="J1664" s="18">
        <f t="shared" si="47"/>
        <v>0</v>
      </c>
      <c r="K1664" s="60">
        <f>Raw_Data_Input!J1663</f>
        <v>0</v>
      </c>
    </row>
    <row r="1665" spans="2:11" x14ac:dyDescent="0.3">
      <c r="B1665" s="2">
        <f>Raw_Data_Input!B1664</f>
        <v>0</v>
      </c>
      <c r="C1665" s="13">
        <f>Raw_Data_Input!F1664</f>
        <v>0</v>
      </c>
      <c r="D1665" s="13">
        <f>Raw_Data_Input!G1664</f>
        <v>0</v>
      </c>
      <c r="E1665" s="12">
        <f>Raw_Data_Input!H1664</f>
        <v>0</v>
      </c>
      <c r="G1665" s="13">
        <f>Raw_Data_Input!D1664</f>
        <v>0</v>
      </c>
      <c r="H1665" s="14">
        <f>Raw_Data_Input!I1664</f>
        <v>0</v>
      </c>
      <c r="I1665" s="18" cm="1">
        <f t="array" ref="I1665">_xlfn.TEXTSPLIT(Raw_Data_Input!E1664,":")*24</f>
        <v>0</v>
      </c>
      <c r="J1665" s="18">
        <f t="shared" si="47"/>
        <v>0</v>
      </c>
      <c r="K1665" s="60">
        <f>Raw_Data_Input!J1664</f>
        <v>0</v>
      </c>
    </row>
    <row r="1666" spans="2:11" x14ac:dyDescent="0.3">
      <c r="B1666" s="2">
        <f>Raw_Data_Input!B1665</f>
        <v>0</v>
      </c>
      <c r="C1666" s="13">
        <f>Raw_Data_Input!F1665</f>
        <v>0</v>
      </c>
      <c r="D1666" s="13">
        <f>Raw_Data_Input!G1665</f>
        <v>0</v>
      </c>
      <c r="E1666" s="12">
        <f>Raw_Data_Input!H1665</f>
        <v>0</v>
      </c>
      <c r="G1666" s="13">
        <f>Raw_Data_Input!D1665</f>
        <v>0</v>
      </c>
      <c r="H1666" s="14">
        <f>Raw_Data_Input!I1665</f>
        <v>0</v>
      </c>
      <c r="I1666" s="18" cm="1">
        <f t="array" ref="I1666">_xlfn.TEXTSPLIT(Raw_Data_Input!E1665,":")*24</f>
        <v>0</v>
      </c>
      <c r="J1666" s="18">
        <f t="shared" si="47"/>
        <v>0</v>
      </c>
      <c r="K1666" s="60">
        <f>Raw_Data_Input!J1665</f>
        <v>0</v>
      </c>
    </row>
    <row r="1667" spans="2:11" x14ac:dyDescent="0.3">
      <c r="B1667" s="2">
        <f>Raw_Data_Input!B1666</f>
        <v>0</v>
      </c>
      <c r="C1667" s="13">
        <f>Raw_Data_Input!F1666</f>
        <v>0</v>
      </c>
      <c r="D1667" s="13">
        <f>Raw_Data_Input!G1666</f>
        <v>0</v>
      </c>
      <c r="E1667" s="12">
        <f>Raw_Data_Input!H1666</f>
        <v>0</v>
      </c>
      <c r="G1667" s="13">
        <f>Raw_Data_Input!D1666</f>
        <v>0</v>
      </c>
      <c r="H1667" s="14">
        <f>Raw_Data_Input!I1666</f>
        <v>0</v>
      </c>
      <c r="I1667" s="18" cm="1">
        <f t="array" ref="I1667">_xlfn.TEXTSPLIT(Raw_Data_Input!E1666,":")*24</f>
        <v>0</v>
      </c>
      <c r="J1667" s="18">
        <f t="shared" si="47"/>
        <v>0</v>
      </c>
      <c r="K1667" s="60">
        <f>Raw_Data_Input!J1666</f>
        <v>0</v>
      </c>
    </row>
    <row r="1668" spans="2:11" x14ac:dyDescent="0.3">
      <c r="B1668" s="2">
        <f>Raw_Data_Input!B1667</f>
        <v>0</v>
      </c>
      <c r="C1668" s="13">
        <f>Raw_Data_Input!F1667</f>
        <v>0</v>
      </c>
      <c r="D1668" s="13">
        <f>Raw_Data_Input!G1667</f>
        <v>0</v>
      </c>
      <c r="E1668" s="12">
        <f>Raw_Data_Input!H1667</f>
        <v>0</v>
      </c>
      <c r="G1668" s="13">
        <f>Raw_Data_Input!D1667</f>
        <v>0</v>
      </c>
      <c r="H1668" s="14">
        <f>Raw_Data_Input!I1667</f>
        <v>0</v>
      </c>
      <c r="I1668" s="18" cm="1">
        <f t="array" ref="I1668">_xlfn.TEXTSPLIT(Raw_Data_Input!E1667,":")*24</f>
        <v>0</v>
      </c>
      <c r="J1668" s="18">
        <f t="shared" si="47"/>
        <v>0</v>
      </c>
      <c r="K1668" s="60">
        <f>Raw_Data_Input!J1667</f>
        <v>0</v>
      </c>
    </row>
    <row r="1669" spans="2:11" x14ac:dyDescent="0.3">
      <c r="B1669" s="2">
        <f>Raw_Data_Input!B1668</f>
        <v>0</v>
      </c>
      <c r="C1669" s="13">
        <f>Raw_Data_Input!F1668</f>
        <v>0</v>
      </c>
      <c r="D1669" s="13">
        <f>Raw_Data_Input!G1668</f>
        <v>0</v>
      </c>
      <c r="E1669" s="12">
        <f>Raw_Data_Input!H1668</f>
        <v>0</v>
      </c>
      <c r="G1669" s="13">
        <f>Raw_Data_Input!D1668</f>
        <v>0</v>
      </c>
      <c r="H1669" s="14">
        <f>Raw_Data_Input!I1668</f>
        <v>0</v>
      </c>
      <c r="I1669" s="18" cm="1">
        <f t="array" ref="I1669">_xlfn.TEXTSPLIT(Raw_Data_Input!E1668,":")*24</f>
        <v>0</v>
      </c>
      <c r="J1669" s="18">
        <f t="shared" ref="J1669:J1732" si="48">H1669*I1669</f>
        <v>0</v>
      </c>
      <c r="K1669" s="60">
        <f>Raw_Data_Input!J1668</f>
        <v>0</v>
      </c>
    </row>
    <row r="1670" spans="2:11" x14ac:dyDescent="0.3">
      <c r="B1670" s="2">
        <f>Raw_Data_Input!B1669</f>
        <v>0</v>
      </c>
      <c r="C1670" s="13">
        <f>Raw_Data_Input!F1669</f>
        <v>0</v>
      </c>
      <c r="D1670" s="13">
        <f>Raw_Data_Input!G1669</f>
        <v>0</v>
      </c>
      <c r="E1670" s="12">
        <f>Raw_Data_Input!H1669</f>
        <v>0</v>
      </c>
      <c r="G1670" s="13">
        <f>Raw_Data_Input!D1669</f>
        <v>0</v>
      </c>
      <c r="H1670" s="14">
        <f>Raw_Data_Input!I1669</f>
        <v>0</v>
      </c>
      <c r="I1670" s="18" cm="1">
        <f t="array" ref="I1670">_xlfn.TEXTSPLIT(Raw_Data_Input!E1669,":")*24</f>
        <v>0</v>
      </c>
      <c r="J1670" s="18">
        <f t="shared" si="48"/>
        <v>0</v>
      </c>
      <c r="K1670" s="60">
        <f>Raw_Data_Input!J1669</f>
        <v>0</v>
      </c>
    </row>
    <row r="1671" spans="2:11" x14ac:dyDescent="0.3">
      <c r="B1671" s="2">
        <f>Raw_Data_Input!B1670</f>
        <v>0</v>
      </c>
      <c r="C1671" s="13">
        <f>Raw_Data_Input!F1670</f>
        <v>0</v>
      </c>
      <c r="D1671" s="13">
        <f>Raw_Data_Input!G1670</f>
        <v>0</v>
      </c>
      <c r="E1671" s="12">
        <f>Raw_Data_Input!H1670</f>
        <v>0</v>
      </c>
      <c r="G1671" s="13">
        <f>Raw_Data_Input!D1670</f>
        <v>0</v>
      </c>
      <c r="H1671" s="14">
        <f>Raw_Data_Input!I1670</f>
        <v>0</v>
      </c>
      <c r="I1671" s="18" cm="1">
        <f t="array" ref="I1671">_xlfn.TEXTSPLIT(Raw_Data_Input!E1670,":")*24</f>
        <v>0</v>
      </c>
      <c r="J1671" s="18">
        <f t="shared" si="48"/>
        <v>0</v>
      </c>
      <c r="K1671" s="60">
        <f>Raw_Data_Input!J1670</f>
        <v>0</v>
      </c>
    </row>
    <row r="1672" spans="2:11" x14ac:dyDescent="0.3">
      <c r="B1672" s="2">
        <f>Raw_Data_Input!B1671</f>
        <v>0</v>
      </c>
      <c r="C1672" s="13">
        <f>Raw_Data_Input!F1671</f>
        <v>0</v>
      </c>
      <c r="D1672" s="13">
        <f>Raw_Data_Input!G1671</f>
        <v>0</v>
      </c>
      <c r="E1672" s="12">
        <f>Raw_Data_Input!H1671</f>
        <v>0</v>
      </c>
      <c r="G1672" s="13">
        <f>Raw_Data_Input!D1671</f>
        <v>0</v>
      </c>
      <c r="H1672" s="14">
        <f>Raw_Data_Input!I1671</f>
        <v>0</v>
      </c>
      <c r="I1672" s="18" cm="1">
        <f t="array" ref="I1672">_xlfn.TEXTSPLIT(Raw_Data_Input!E1671,":")*24</f>
        <v>0</v>
      </c>
      <c r="J1672" s="18">
        <f t="shared" si="48"/>
        <v>0</v>
      </c>
      <c r="K1672" s="60">
        <f>Raw_Data_Input!J1671</f>
        <v>0</v>
      </c>
    </row>
    <row r="1673" spans="2:11" x14ac:dyDescent="0.3">
      <c r="B1673" s="2">
        <f>Raw_Data_Input!B1672</f>
        <v>0</v>
      </c>
      <c r="C1673" s="13">
        <f>Raw_Data_Input!F1672</f>
        <v>0</v>
      </c>
      <c r="D1673" s="13">
        <f>Raw_Data_Input!G1672</f>
        <v>0</v>
      </c>
      <c r="E1673" s="12">
        <f>Raw_Data_Input!H1672</f>
        <v>0</v>
      </c>
      <c r="G1673" s="13">
        <f>Raw_Data_Input!D1672</f>
        <v>0</v>
      </c>
      <c r="H1673" s="14">
        <f>Raw_Data_Input!I1672</f>
        <v>0</v>
      </c>
      <c r="I1673" s="18" cm="1">
        <f t="array" ref="I1673">_xlfn.TEXTSPLIT(Raw_Data_Input!E1672,":")*24</f>
        <v>0</v>
      </c>
      <c r="J1673" s="18">
        <f t="shared" si="48"/>
        <v>0</v>
      </c>
      <c r="K1673" s="60">
        <f>Raw_Data_Input!J1672</f>
        <v>0</v>
      </c>
    </row>
    <row r="1674" spans="2:11" x14ac:dyDescent="0.3">
      <c r="B1674" s="2">
        <f>Raw_Data_Input!B1673</f>
        <v>0</v>
      </c>
      <c r="C1674" s="13">
        <f>Raw_Data_Input!F1673</f>
        <v>0</v>
      </c>
      <c r="D1674" s="13">
        <f>Raw_Data_Input!G1673</f>
        <v>0</v>
      </c>
      <c r="E1674" s="12">
        <f>Raw_Data_Input!H1673</f>
        <v>0</v>
      </c>
      <c r="G1674" s="13">
        <f>Raw_Data_Input!D1673</f>
        <v>0</v>
      </c>
      <c r="H1674" s="14">
        <f>Raw_Data_Input!I1673</f>
        <v>0</v>
      </c>
      <c r="I1674" s="18" cm="1">
        <f t="array" ref="I1674">_xlfn.TEXTSPLIT(Raw_Data_Input!E1673,":")*24</f>
        <v>0</v>
      </c>
      <c r="J1674" s="18">
        <f t="shared" si="48"/>
        <v>0</v>
      </c>
      <c r="K1674" s="60">
        <f>Raw_Data_Input!J1673</f>
        <v>0</v>
      </c>
    </row>
    <row r="1675" spans="2:11" x14ac:dyDescent="0.3">
      <c r="B1675" s="2">
        <f>Raw_Data_Input!B1674</f>
        <v>0</v>
      </c>
      <c r="C1675" s="13">
        <f>Raw_Data_Input!F1674</f>
        <v>0</v>
      </c>
      <c r="D1675" s="13">
        <f>Raw_Data_Input!G1674</f>
        <v>0</v>
      </c>
      <c r="E1675" s="12">
        <f>Raw_Data_Input!H1674</f>
        <v>0</v>
      </c>
      <c r="G1675" s="13">
        <f>Raw_Data_Input!D1674</f>
        <v>0</v>
      </c>
      <c r="H1675" s="14">
        <f>Raw_Data_Input!I1674</f>
        <v>0</v>
      </c>
      <c r="I1675" s="18" cm="1">
        <f t="array" ref="I1675">_xlfn.TEXTSPLIT(Raw_Data_Input!E1674,":")*24</f>
        <v>0</v>
      </c>
      <c r="J1675" s="18">
        <f t="shared" si="48"/>
        <v>0</v>
      </c>
      <c r="K1675" s="60">
        <f>Raw_Data_Input!J1674</f>
        <v>0</v>
      </c>
    </row>
    <row r="1676" spans="2:11" x14ac:dyDescent="0.3">
      <c r="B1676" s="2">
        <f>Raw_Data_Input!B1675</f>
        <v>0</v>
      </c>
      <c r="C1676" s="13">
        <f>Raw_Data_Input!F1675</f>
        <v>0</v>
      </c>
      <c r="D1676" s="13">
        <f>Raw_Data_Input!G1675</f>
        <v>0</v>
      </c>
      <c r="E1676" s="12">
        <f>Raw_Data_Input!H1675</f>
        <v>0</v>
      </c>
      <c r="G1676" s="13">
        <f>Raw_Data_Input!D1675</f>
        <v>0</v>
      </c>
      <c r="H1676" s="14">
        <f>Raw_Data_Input!I1675</f>
        <v>0</v>
      </c>
      <c r="I1676" s="18" cm="1">
        <f t="array" ref="I1676">_xlfn.TEXTSPLIT(Raw_Data_Input!E1675,":")*24</f>
        <v>0</v>
      </c>
      <c r="J1676" s="18">
        <f t="shared" si="48"/>
        <v>0</v>
      </c>
      <c r="K1676" s="60">
        <f>Raw_Data_Input!J1675</f>
        <v>0</v>
      </c>
    </row>
    <row r="1677" spans="2:11" x14ac:dyDescent="0.3">
      <c r="B1677" s="2">
        <f>Raw_Data_Input!B1676</f>
        <v>0</v>
      </c>
      <c r="C1677" s="13">
        <f>Raw_Data_Input!F1676</f>
        <v>0</v>
      </c>
      <c r="D1677" s="13">
        <f>Raw_Data_Input!G1676</f>
        <v>0</v>
      </c>
      <c r="E1677" s="12">
        <f>Raw_Data_Input!H1676</f>
        <v>0</v>
      </c>
      <c r="G1677" s="13">
        <f>Raw_Data_Input!D1676</f>
        <v>0</v>
      </c>
      <c r="H1677" s="14">
        <f>Raw_Data_Input!I1676</f>
        <v>0</v>
      </c>
      <c r="I1677" s="18" cm="1">
        <f t="array" ref="I1677">_xlfn.TEXTSPLIT(Raw_Data_Input!E1676,":")*24</f>
        <v>0</v>
      </c>
      <c r="J1677" s="18">
        <f t="shared" si="48"/>
        <v>0</v>
      </c>
      <c r="K1677" s="60">
        <f>Raw_Data_Input!J1676</f>
        <v>0</v>
      </c>
    </row>
    <row r="1678" spans="2:11" x14ac:dyDescent="0.3">
      <c r="B1678" s="2">
        <f>Raw_Data_Input!B1677</f>
        <v>0</v>
      </c>
      <c r="C1678" s="13">
        <f>Raw_Data_Input!F1677</f>
        <v>0</v>
      </c>
      <c r="D1678" s="13">
        <f>Raw_Data_Input!G1677</f>
        <v>0</v>
      </c>
      <c r="E1678" s="12">
        <f>Raw_Data_Input!H1677</f>
        <v>0</v>
      </c>
      <c r="G1678" s="13">
        <f>Raw_Data_Input!D1677</f>
        <v>0</v>
      </c>
      <c r="H1678" s="14">
        <f>Raw_Data_Input!I1677</f>
        <v>0</v>
      </c>
      <c r="I1678" s="18" cm="1">
        <f t="array" ref="I1678">_xlfn.TEXTSPLIT(Raw_Data_Input!E1677,":")*24</f>
        <v>0</v>
      </c>
      <c r="J1678" s="18">
        <f t="shared" si="48"/>
        <v>0</v>
      </c>
      <c r="K1678" s="60">
        <f>Raw_Data_Input!J1677</f>
        <v>0</v>
      </c>
    </row>
    <row r="1679" spans="2:11" x14ac:dyDescent="0.3">
      <c r="B1679" s="2">
        <f>Raw_Data_Input!B1678</f>
        <v>0</v>
      </c>
      <c r="C1679" s="13">
        <f>Raw_Data_Input!F1678</f>
        <v>0</v>
      </c>
      <c r="D1679" s="13">
        <f>Raw_Data_Input!G1678</f>
        <v>0</v>
      </c>
      <c r="E1679" s="12">
        <f>Raw_Data_Input!H1678</f>
        <v>0</v>
      </c>
      <c r="G1679" s="13">
        <f>Raw_Data_Input!D1678</f>
        <v>0</v>
      </c>
      <c r="H1679" s="14">
        <f>Raw_Data_Input!I1678</f>
        <v>0</v>
      </c>
      <c r="I1679" s="18" cm="1">
        <f t="array" ref="I1679">_xlfn.TEXTSPLIT(Raw_Data_Input!E1678,":")*24</f>
        <v>0</v>
      </c>
      <c r="J1679" s="18">
        <f t="shared" si="48"/>
        <v>0</v>
      </c>
      <c r="K1679" s="60">
        <f>Raw_Data_Input!J1678</f>
        <v>0</v>
      </c>
    </row>
    <row r="1680" spans="2:11" x14ac:dyDescent="0.3">
      <c r="B1680" s="2">
        <f>Raw_Data_Input!B1679</f>
        <v>0</v>
      </c>
      <c r="C1680" s="13">
        <f>Raw_Data_Input!F1679</f>
        <v>0</v>
      </c>
      <c r="D1680" s="13">
        <f>Raw_Data_Input!G1679</f>
        <v>0</v>
      </c>
      <c r="E1680" s="12">
        <f>Raw_Data_Input!H1679</f>
        <v>0</v>
      </c>
      <c r="G1680" s="13">
        <f>Raw_Data_Input!D1679</f>
        <v>0</v>
      </c>
      <c r="H1680" s="14">
        <f>Raw_Data_Input!I1679</f>
        <v>0</v>
      </c>
      <c r="I1680" s="18" cm="1">
        <f t="array" ref="I1680">_xlfn.TEXTSPLIT(Raw_Data_Input!E1679,":")*24</f>
        <v>0</v>
      </c>
      <c r="J1680" s="18">
        <f t="shared" si="48"/>
        <v>0</v>
      </c>
      <c r="K1680" s="60">
        <f>Raw_Data_Input!J1679</f>
        <v>0</v>
      </c>
    </row>
    <row r="1681" spans="2:11" x14ac:dyDescent="0.3">
      <c r="B1681" s="2">
        <f>Raw_Data_Input!B1680</f>
        <v>0</v>
      </c>
      <c r="C1681" s="13">
        <f>Raw_Data_Input!F1680</f>
        <v>0</v>
      </c>
      <c r="D1681" s="13">
        <f>Raw_Data_Input!G1680</f>
        <v>0</v>
      </c>
      <c r="E1681" s="12">
        <f>Raw_Data_Input!H1680</f>
        <v>0</v>
      </c>
      <c r="G1681" s="13">
        <f>Raw_Data_Input!D1680</f>
        <v>0</v>
      </c>
      <c r="H1681" s="14">
        <f>Raw_Data_Input!I1680</f>
        <v>0</v>
      </c>
      <c r="I1681" s="18" cm="1">
        <f t="array" ref="I1681">_xlfn.TEXTSPLIT(Raw_Data_Input!E1680,":")*24</f>
        <v>0</v>
      </c>
      <c r="J1681" s="18">
        <f t="shared" si="48"/>
        <v>0</v>
      </c>
      <c r="K1681" s="60">
        <f>Raw_Data_Input!J1680</f>
        <v>0</v>
      </c>
    </row>
    <row r="1682" spans="2:11" x14ac:dyDescent="0.3">
      <c r="B1682" s="2">
        <f>Raw_Data_Input!B1681</f>
        <v>0</v>
      </c>
      <c r="C1682" s="13">
        <f>Raw_Data_Input!F1681</f>
        <v>0</v>
      </c>
      <c r="D1682" s="13">
        <f>Raw_Data_Input!G1681</f>
        <v>0</v>
      </c>
      <c r="E1682" s="12">
        <f>Raw_Data_Input!H1681</f>
        <v>0</v>
      </c>
      <c r="G1682" s="13">
        <f>Raw_Data_Input!D1681</f>
        <v>0</v>
      </c>
      <c r="H1682" s="14">
        <f>Raw_Data_Input!I1681</f>
        <v>0</v>
      </c>
      <c r="I1682" s="18" cm="1">
        <f t="array" ref="I1682">_xlfn.TEXTSPLIT(Raw_Data_Input!E1681,":")*24</f>
        <v>0</v>
      </c>
      <c r="J1682" s="18">
        <f t="shared" si="48"/>
        <v>0</v>
      </c>
      <c r="K1682" s="60">
        <f>Raw_Data_Input!J1681</f>
        <v>0</v>
      </c>
    </row>
    <row r="1683" spans="2:11" x14ac:dyDescent="0.3">
      <c r="B1683" s="2">
        <f>Raw_Data_Input!B1682</f>
        <v>0</v>
      </c>
      <c r="C1683" s="13">
        <f>Raw_Data_Input!F1682</f>
        <v>0</v>
      </c>
      <c r="D1683" s="13">
        <f>Raw_Data_Input!G1682</f>
        <v>0</v>
      </c>
      <c r="E1683" s="12">
        <f>Raw_Data_Input!H1682</f>
        <v>0</v>
      </c>
      <c r="G1683" s="13">
        <f>Raw_Data_Input!D1682</f>
        <v>0</v>
      </c>
      <c r="H1683" s="14">
        <f>Raw_Data_Input!I1682</f>
        <v>0</v>
      </c>
      <c r="I1683" s="18" cm="1">
        <f t="array" ref="I1683">_xlfn.TEXTSPLIT(Raw_Data_Input!E1682,":")*24</f>
        <v>0</v>
      </c>
      <c r="J1683" s="18">
        <f t="shared" si="48"/>
        <v>0</v>
      </c>
      <c r="K1683" s="60">
        <f>Raw_Data_Input!J1682</f>
        <v>0</v>
      </c>
    </row>
    <row r="1684" spans="2:11" x14ac:dyDescent="0.3">
      <c r="B1684" s="2">
        <f>Raw_Data_Input!B1683</f>
        <v>0</v>
      </c>
      <c r="C1684" s="13">
        <f>Raw_Data_Input!F1683</f>
        <v>0</v>
      </c>
      <c r="D1684" s="13">
        <f>Raw_Data_Input!G1683</f>
        <v>0</v>
      </c>
      <c r="E1684" s="12">
        <f>Raw_Data_Input!H1683</f>
        <v>0</v>
      </c>
      <c r="G1684" s="13">
        <f>Raw_Data_Input!D1683</f>
        <v>0</v>
      </c>
      <c r="H1684" s="14">
        <f>Raw_Data_Input!I1683</f>
        <v>0</v>
      </c>
      <c r="I1684" s="18" cm="1">
        <f t="array" ref="I1684">_xlfn.TEXTSPLIT(Raw_Data_Input!E1683,":")*24</f>
        <v>0</v>
      </c>
      <c r="J1684" s="18">
        <f t="shared" si="48"/>
        <v>0</v>
      </c>
      <c r="K1684" s="60">
        <f>Raw_Data_Input!J1683</f>
        <v>0</v>
      </c>
    </row>
    <row r="1685" spans="2:11" x14ac:dyDescent="0.3">
      <c r="B1685" s="2">
        <f>Raw_Data_Input!B1684</f>
        <v>0</v>
      </c>
      <c r="C1685" s="13">
        <f>Raw_Data_Input!F1684</f>
        <v>0</v>
      </c>
      <c r="D1685" s="13">
        <f>Raw_Data_Input!G1684</f>
        <v>0</v>
      </c>
      <c r="E1685" s="12">
        <f>Raw_Data_Input!H1684</f>
        <v>0</v>
      </c>
      <c r="G1685" s="13">
        <f>Raw_Data_Input!D1684</f>
        <v>0</v>
      </c>
      <c r="H1685" s="14">
        <f>Raw_Data_Input!I1684</f>
        <v>0</v>
      </c>
      <c r="I1685" s="18" cm="1">
        <f t="array" ref="I1685">_xlfn.TEXTSPLIT(Raw_Data_Input!E1684,":")*24</f>
        <v>0</v>
      </c>
      <c r="J1685" s="18">
        <f t="shared" si="48"/>
        <v>0</v>
      </c>
      <c r="K1685" s="60">
        <f>Raw_Data_Input!J1684</f>
        <v>0</v>
      </c>
    </row>
    <row r="1686" spans="2:11" x14ac:dyDescent="0.3">
      <c r="B1686" s="2">
        <f>Raw_Data_Input!B1685</f>
        <v>0</v>
      </c>
      <c r="C1686" s="13">
        <f>Raw_Data_Input!F1685</f>
        <v>0</v>
      </c>
      <c r="D1686" s="13">
        <f>Raw_Data_Input!G1685</f>
        <v>0</v>
      </c>
      <c r="E1686" s="12">
        <f>Raw_Data_Input!H1685</f>
        <v>0</v>
      </c>
      <c r="G1686" s="13">
        <f>Raw_Data_Input!D1685</f>
        <v>0</v>
      </c>
      <c r="H1686" s="14">
        <f>Raw_Data_Input!I1685</f>
        <v>0</v>
      </c>
      <c r="I1686" s="18" cm="1">
        <f t="array" ref="I1686">_xlfn.TEXTSPLIT(Raw_Data_Input!E1685,":")*24</f>
        <v>0</v>
      </c>
      <c r="J1686" s="18">
        <f t="shared" si="48"/>
        <v>0</v>
      </c>
      <c r="K1686" s="60">
        <f>Raw_Data_Input!J1685</f>
        <v>0</v>
      </c>
    </row>
    <row r="1687" spans="2:11" x14ac:dyDescent="0.3">
      <c r="B1687" s="2">
        <f>Raw_Data_Input!B1686</f>
        <v>0</v>
      </c>
      <c r="C1687" s="13">
        <f>Raw_Data_Input!F1686</f>
        <v>0</v>
      </c>
      <c r="D1687" s="13">
        <f>Raw_Data_Input!G1686</f>
        <v>0</v>
      </c>
      <c r="E1687" s="12">
        <f>Raw_Data_Input!H1686</f>
        <v>0</v>
      </c>
      <c r="G1687" s="13">
        <f>Raw_Data_Input!D1686</f>
        <v>0</v>
      </c>
      <c r="H1687" s="14">
        <f>Raw_Data_Input!I1686</f>
        <v>0</v>
      </c>
      <c r="I1687" s="18" cm="1">
        <f t="array" ref="I1687">_xlfn.TEXTSPLIT(Raw_Data_Input!E1686,":")*24</f>
        <v>0</v>
      </c>
      <c r="J1687" s="18">
        <f t="shared" si="48"/>
        <v>0</v>
      </c>
      <c r="K1687" s="60">
        <f>Raw_Data_Input!J1686</f>
        <v>0</v>
      </c>
    </row>
    <row r="1688" spans="2:11" x14ac:dyDescent="0.3">
      <c r="B1688" s="2">
        <f>Raw_Data_Input!B1687</f>
        <v>0</v>
      </c>
      <c r="C1688" s="13">
        <f>Raw_Data_Input!F1687</f>
        <v>0</v>
      </c>
      <c r="D1688" s="13">
        <f>Raw_Data_Input!G1687</f>
        <v>0</v>
      </c>
      <c r="E1688" s="12">
        <f>Raw_Data_Input!H1687</f>
        <v>0</v>
      </c>
      <c r="G1688" s="13">
        <f>Raw_Data_Input!D1687</f>
        <v>0</v>
      </c>
      <c r="H1688" s="14">
        <f>Raw_Data_Input!I1687</f>
        <v>0</v>
      </c>
      <c r="I1688" s="18" cm="1">
        <f t="array" ref="I1688">_xlfn.TEXTSPLIT(Raw_Data_Input!E1687,":")*24</f>
        <v>0</v>
      </c>
      <c r="J1688" s="18">
        <f t="shared" si="48"/>
        <v>0</v>
      </c>
      <c r="K1688" s="60">
        <f>Raw_Data_Input!J1687</f>
        <v>0</v>
      </c>
    </row>
    <row r="1689" spans="2:11" x14ac:dyDescent="0.3">
      <c r="B1689" s="2">
        <f>Raw_Data_Input!B1688</f>
        <v>0</v>
      </c>
      <c r="C1689" s="13">
        <f>Raw_Data_Input!F1688</f>
        <v>0</v>
      </c>
      <c r="D1689" s="13">
        <f>Raw_Data_Input!G1688</f>
        <v>0</v>
      </c>
      <c r="E1689" s="12">
        <f>Raw_Data_Input!H1688</f>
        <v>0</v>
      </c>
      <c r="G1689" s="13">
        <f>Raw_Data_Input!D1688</f>
        <v>0</v>
      </c>
      <c r="H1689" s="14">
        <f>Raw_Data_Input!I1688</f>
        <v>0</v>
      </c>
      <c r="I1689" s="18" cm="1">
        <f t="array" ref="I1689">_xlfn.TEXTSPLIT(Raw_Data_Input!E1688,":")*24</f>
        <v>0</v>
      </c>
      <c r="J1689" s="18">
        <f t="shared" si="48"/>
        <v>0</v>
      </c>
      <c r="K1689" s="60">
        <f>Raw_Data_Input!J1688</f>
        <v>0</v>
      </c>
    </row>
    <row r="1690" spans="2:11" x14ac:dyDescent="0.3">
      <c r="B1690" s="2">
        <f>Raw_Data_Input!B1689</f>
        <v>0</v>
      </c>
      <c r="C1690" s="13">
        <f>Raw_Data_Input!F1689</f>
        <v>0</v>
      </c>
      <c r="D1690" s="13">
        <f>Raw_Data_Input!G1689</f>
        <v>0</v>
      </c>
      <c r="E1690" s="12">
        <f>Raw_Data_Input!H1689</f>
        <v>0</v>
      </c>
      <c r="G1690" s="13">
        <f>Raw_Data_Input!D1689</f>
        <v>0</v>
      </c>
      <c r="H1690" s="14">
        <f>Raw_Data_Input!I1689</f>
        <v>0</v>
      </c>
      <c r="I1690" s="18" cm="1">
        <f t="array" ref="I1690">_xlfn.TEXTSPLIT(Raw_Data_Input!E1689,":")*24</f>
        <v>0</v>
      </c>
      <c r="J1690" s="18">
        <f t="shared" si="48"/>
        <v>0</v>
      </c>
      <c r="K1690" s="60">
        <f>Raw_Data_Input!J1689</f>
        <v>0</v>
      </c>
    </row>
    <row r="1691" spans="2:11" x14ac:dyDescent="0.3">
      <c r="B1691" s="2">
        <f>Raw_Data_Input!B1690</f>
        <v>0</v>
      </c>
      <c r="C1691" s="13">
        <f>Raw_Data_Input!F1690</f>
        <v>0</v>
      </c>
      <c r="D1691" s="13">
        <f>Raw_Data_Input!G1690</f>
        <v>0</v>
      </c>
      <c r="E1691" s="12">
        <f>Raw_Data_Input!H1690</f>
        <v>0</v>
      </c>
      <c r="G1691" s="13">
        <f>Raw_Data_Input!D1690</f>
        <v>0</v>
      </c>
      <c r="H1691" s="14">
        <f>Raw_Data_Input!I1690</f>
        <v>0</v>
      </c>
      <c r="I1691" s="18" cm="1">
        <f t="array" ref="I1691">_xlfn.TEXTSPLIT(Raw_Data_Input!E1690,":")*24</f>
        <v>0</v>
      </c>
      <c r="J1691" s="18">
        <f t="shared" si="48"/>
        <v>0</v>
      </c>
      <c r="K1691" s="60">
        <f>Raw_Data_Input!J1690</f>
        <v>0</v>
      </c>
    </row>
    <row r="1692" spans="2:11" x14ac:dyDescent="0.3">
      <c r="B1692" s="2">
        <f>Raw_Data_Input!B1691</f>
        <v>0</v>
      </c>
      <c r="C1692" s="13">
        <f>Raw_Data_Input!F1691</f>
        <v>0</v>
      </c>
      <c r="D1692" s="13">
        <f>Raw_Data_Input!G1691</f>
        <v>0</v>
      </c>
      <c r="E1692" s="12">
        <f>Raw_Data_Input!H1691</f>
        <v>0</v>
      </c>
      <c r="G1692" s="13">
        <f>Raw_Data_Input!D1691</f>
        <v>0</v>
      </c>
      <c r="H1692" s="14">
        <f>Raw_Data_Input!I1691</f>
        <v>0</v>
      </c>
      <c r="I1692" s="18" cm="1">
        <f t="array" ref="I1692">_xlfn.TEXTSPLIT(Raw_Data_Input!E1691,":")*24</f>
        <v>0</v>
      </c>
      <c r="J1692" s="18">
        <f t="shared" si="48"/>
        <v>0</v>
      </c>
      <c r="K1692" s="60">
        <f>Raw_Data_Input!J1691</f>
        <v>0</v>
      </c>
    </row>
    <row r="1693" spans="2:11" x14ac:dyDescent="0.3">
      <c r="B1693" s="2">
        <f>Raw_Data_Input!B1692</f>
        <v>0</v>
      </c>
      <c r="C1693" s="13">
        <f>Raw_Data_Input!F1692</f>
        <v>0</v>
      </c>
      <c r="D1693" s="13">
        <f>Raw_Data_Input!G1692</f>
        <v>0</v>
      </c>
      <c r="E1693" s="12">
        <f>Raw_Data_Input!H1692</f>
        <v>0</v>
      </c>
      <c r="G1693" s="13">
        <f>Raw_Data_Input!D1692</f>
        <v>0</v>
      </c>
      <c r="H1693" s="14">
        <f>Raw_Data_Input!I1692</f>
        <v>0</v>
      </c>
      <c r="I1693" s="18" cm="1">
        <f t="array" ref="I1693">_xlfn.TEXTSPLIT(Raw_Data_Input!E1692,":")*24</f>
        <v>0</v>
      </c>
      <c r="J1693" s="18">
        <f t="shared" si="48"/>
        <v>0</v>
      </c>
      <c r="K1693" s="60">
        <f>Raw_Data_Input!J1692</f>
        <v>0</v>
      </c>
    </row>
    <row r="1694" spans="2:11" x14ac:dyDescent="0.3">
      <c r="B1694" s="2">
        <f>Raw_Data_Input!B1693</f>
        <v>0</v>
      </c>
      <c r="C1694" s="13">
        <f>Raw_Data_Input!F1693</f>
        <v>0</v>
      </c>
      <c r="D1694" s="13">
        <f>Raw_Data_Input!G1693</f>
        <v>0</v>
      </c>
      <c r="E1694" s="12">
        <f>Raw_Data_Input!H1693</f>
        <v>0</v>
      </c>
      <c r="G1694" s="13">
        <f>Raw_Data_Input!D1693</f>
        <v>0</v>
      </c>
      <c r="H1694" s="14">
        <f>Raw_Data_Input!I1693</f>
        <v>0</v>
      </c>
      <c r="I1694" s="18" cm="1">
        <f t="array" ref="I1694">_xlfn.TEXTSPLIT(Raw_Data_Input!E1693,":")*24</f>
        <v>0</v>
      </c>
      <c r="J1694" s="18">
        <f t="shared" si="48"/>
        <v>0</v>
      </c>
      <c r="K1694" s="60">
        <f>Raw_Data_Input!J1693</f>
        <v>0</v>
      </c>
    </row>
    <row r="1695" spans="2:11" x14ac:dyDescent="0.3">
      <c r="B1695" s="2">
        <f>Raw_Data_Input!B1694</f>
        <v>0</v>
      </c>
      <c r="C1695" s="13">
        <f>Raw_Data_Input!F1694</f>
        <v>0</v>
      </c>
      <c r="D1695" s="13">
        <f>Raw_Data_Input!G1694</f>
        <v>0</v>
      </c>
      <c r="E1695" s="12">
        <f>Raw_Data_Input!H1694</f>
        <v>0</v>
      </c>
      <c r="G1695" s="13">
        <f>Raw_Data_Input!D1694</f>
        <v>0</v>
      </c>
      <c r="H1695" s="14">
        <f>Raw_Data_Input!I1694</f>
        <v>0</v>
      </c>
      <c r="I1695" s="18" cm="1">
        <f t="array" ref="I1695">_xlfn.TEXTSPLIT(Raw_Data_Input!E1694,":")*24</f>
        <v>0</v>
      </c>
      <c r="J1695" s="18">
        <f t="shared" si="48"/>
        <v>0</v>
      </c>
      <c r="K1695" s="60">
        <f>Raw_Data_Input!J1694</f>
        <v>0</v>
      </c>
    </row>
    <row r="1696" spans="2:11" x14ac:dyDescent="0.3">
      <c r="B1696" s="2">
        <f>Raw_Data_Input!B1695</f>
        <v>0</v>
      </c>
      <c r="C1696" s="13">
        <f>Raw_Data_Input!F1695</f>
        <v>0</v>
      </c>
      <c r="D1696" s="13">
        <f>Raw_Data_Input!G1695</f>
        <v>0</v>
      </c>
      <c r="E1696" s="12">
        <f>Raw_Data_Input!H1695</f>
        <v>0</v>
      </c>
      <c r="G1696" s="13">
        <f>Raw_Data_Input!D1695</f>
        <v>0</v>
      </c>
      <c r="H1696" s="14">
        <f>Raw_Data_Input!I1695</f>
        <v>0</v>
      </c>
      <c r="I1696" s="18" cm="1">
        <f t="array" ref="I1696">_xlfn.TEXTSPLIT(Raw_Data_Input!E1695,":")*24</f>
        <v>0</v>
      </c>
      <c r="J1696" s="18">
        <f t="shared" si="48"/>
        <v>0</v>
      </c>
      <c r="K1696" s="60">
        <f>Raw_Data_Input!J1695</f>
        <v>0</v>
      </c>
    </row>
    <row r="1697" spans="2:11" x14ac:dyDescent="0.3">
      <c r="B1697" s="2">
        <f>Raw_Data_Input!B1696</f>
        <v>0</v>
      </c>
      <c r="C1697" s="13">
        <f>Raw_Data_Input!F1696</f>
        <v>0</v>
      </c>
      <c r="D1697" s="13">
        <f>Raw_Data_Input!G1696</f>
        <v>0</v>
      </c>
      <c r="E1697" s="12">
        <f>Raw_Data_Input!H1696</f>
        <v>0</v>
      </c>
      <c r="G1697" s="13">
        <f>Raw_Data_Input!D1696</f>
        <v>0</v>
      </c>
      <c r="H1697" s="14">
        <f>Raw_Data_Input!I1696</f>
        <v>0</v>
      </c>
      <c r="I1697" s="18" cm="1">
        <f t="array" ref="I1697">_xlfn.TEXTSPLIT(Raw_Data_Input!E1696,":")*24</f>
        <v>0</v>
      </c>
      <c r="J1697" s="18">
        <f t="shared" si="48"/>
        <v>0</v>
      </c>
      <c r="K1697" s="60">
        <f>Raw_Data_Input!J1696</f>
        <v>0</v>
      </c>
    </row>
    <row r="1698" spans="2:11" x14ac:dyDescent="0.3">
      <c r="B1698" s="2">
        <f>Raw_Data_Input!B1697</f>
        <v>0</v>
      </c>
      <c r="C1698" s="13">
        <f>Raw_Data_Input!F1697</f>
        <v>0</v>
      </c>
      <c r="D1698" s="13">
        <f>Raw_Data_Input!G1697</f>
        <v>0</v>
      </c>
      <c r="E1698" s="12">
        <f>Raw_Data_Input!H1697</f>
        <v>0</v>
      </c>
      <c r="G1698" s="13">
        <f>Raw_Data_Input!D1697</f>
        <v>0</v>
      </c>
      <c r="H1698" s="14">
        <f>Raw_Data_Input!I1697</f>
        <v>0</v>
      </c>
      <c r="I1698" s="18" cm="1">
        <f t="array" ref="I1698">_xlfn.TEXTSPLIT(Raw_Data_Input!E1697,":")*24</f>
        <v>0</v>
      </c>
      <c r="J1698" s="18">
        <f t="shared" si="48"/>
        <v>0</v>
      </c>
      <c r="K1698" s="60">
        <f>Raw_Data_Input!J1697</f>
        <v>0</v>
      </c>
    </row>
    <row r="1699" spans="2:11" x14ac:dyDescent="0.3">
      <c r="B1699" s="2">
        <f>Raw_Data_Input!B1698</f>
        <v>0</v>
      </c>
      <c r="C1699" s="13">
        <f>Raw_Data_Input!F1698</f>
        <v>0</v>
      </c>
      <c r="D1699" s="13">
        <f>Raw_Data_Input!G1698</f>
        <v>0</v>
      </c>
      <c r="E1699" s="12">
        <f>Raw_Data_Input!H1698</f>
        <v>0</v>
      </c>
      <c r="G1699" s="13">
        <f>Raw_Data_Input!D1698</f>
        <v>0</v>
      </c>
      <c r="H1699" s="14">
        <f>Raw_Data_Input!I1698</f>
        <v>0</v>
      </c>
      <c r="I1699" s="18" cm="1">
        <f t="array" ref="I1699">_xlfn.TEXTSPLIT(Raw_Data_Input!E1698,":")*24</f>
        <v>0</v>
      </c>
      <c r="J1699" s="18">
        <f t="shared" si="48"/>
        <v>0</v>
      </c>
      <c r="K1699" s="60">
        <f>Raw_Data_Input!J1698</f>
        <v>0</v>
      </c>
    </row>
    <row r="1700" spans="2:11" x14ac:dyDescent="0.3">
      <c r="B1700" s="2">
        <f>Raw_Data_Input!B1699</f>
        <v>0</v>
      </c>
      <c r="C1700" s="13">
        <f>Raw_Data_Input!F1699</f>
        <v>0</v>
      </c>
      <c r="D1700" s="13">
        <f>Raw_Data_Input!G1699</f>
        <v>0</v>
      </c>
      <c r="E1700" s="12">
        <f>Raw_Data_Input!H1699</f>
        <v>0</v>
      </c>
      <c r="G1700" s="13">
        <f>Raw_Data_Input!D1699</f>
        <v>0</v>
      </c>
      <c r="H1700" s="14">
        <f>Raw_Data_Input!I1699</f>
        <v>0</v>
      </c>
      <c r="I1700" s="18" cm="1">
        <f t="array" ref="I1700">_xlfn.TEXTSPLIT(Raw_Data_Input!E1699,":")*24</f>
        <v>0</v>
      </c>
      <c r="J1700" s="18">
        <f t="shared" si="48"/>
        <v>0</v>
      </c>
      <c r="K1700" s="60">
        <f>Raw_Data_Input!J1699</f>
        <v>0</v>
      </c>
    </row>
    <row r="1701" spans="2:11" x14ac:dyDescent="0.3">
      <c r="B1701" s="2">
        <f>Raw_Data_Input!B1700</f>
        <v>0</v>
      </c>
      <c r="C1701" s="13">
        <f>Raw_Data_Input!F1700</f>
        <v>0</v>
      </c>
      <c r="D1701" s="13">
        <f>Raw_Data_Input!G1700</f>
        <v>0</v>
      </c>
      <c r="E1701" s="12">
        <f>Raw_Data_Input!H1700</f>
        <v>0</v>
      </c>
      <c r="G1701" s="13">
        <f>Raw_Data_Input!D1700</f>
        <v>0</v>
      </c>
      <c r="H1701" s="14">
        <f>Raw_Data_Input!I1700</f>
        <v>0</v>
      </c>
      <c r="I1701" s="18" cm="1">
        <f t="array" ref="I1701">_xlfn.TEXTSPLIT(Raw_Data_Input!E1700,":")*24</f>
        <v>0</v>
      </c>
      <c r="J1701" s="18">
        <f t="shared" si="48"/>
        <v>0</v>
      </c>
      <c r="K1701" s="60">
        <f>Raw_Data_Input!J1700</f>
        <v>0</v>
      </c>
    </row>
    <row r="1702" spans="2:11" x14ac:dyDescent="0.3">
      <c r="B1702" s="2">
        <f>Raw_Data_Input!B1701</f>
        <v>0</v>
      </c>
      <c r="C1702" s="13">
        <f>Raw_Data_Input!F1701</f>
        <v>0</v>
      </c>
      <c r="D1702" s="13">
        <f>Raw_Data_Input!G1701</f>
        <v>0</v>
      </c>
      <c r="E1702" s="12">
        <f>Raw_Data_Input!H1701</f>
        <v>0</v>
      </c>
      <c r="G1702" s="13">
        <f>Raw_Data_Input!D1701</f>
        <v>0</v>
      </c>
      <c r="H1702" s="14">
        <f>Raw_Data_Input!I1701</f>
        <v>0</v>
      </c>
      <c r="I1702" s="18" cm="1">
        <f t="array" ref="I1702">_xlfn.TEXTSPLIT(Raw_Data_Input!E1701,":")*24</f>
        <v>0</v>
      </c>
      <c r="J1702" s="18">
        <f t="shared" si="48"/>
        <v>0</v>
      </c>
      <c r="K1702" s="60">
        <f>Raw_Data_Input!J1701</f>
        <v>0</v>
      </c>
    </row>
    <row r="1703" spans="2:11" x14ac:dyDescent="0.3">
      <c r="B1703" s="2">
        <f>Raw_Data_Input!B1702</f>
        <v>0</v>
      </c>
      <c r="C1703" s="13">
        <f>Raw_Data_Input!F1702</f>
        <v>0</v>
      </c>
      <c r="D1703" s="13">
        <f>Raw_Data_Input!G1702</f>
        <v>0</v>
      </c>
      <c r="E1703" s="12">
        <f>Raw_Data_Input!H1702</f>
        <v>0</v>
      </c>
      <c r="G1703" s="13">
        <f>Raw_Data_Input!D1702</f>
        <v>0</v>
      </c>
      <c r="H1703" s="14">
        <f>Raw_Data_Input!I1702</f>
        <v>0</v>
      </c>
      <c r="I1703" s="18" cm="1">
        <f t="array" ref="I1703">_xlfn.TEXTSPLIT(Raw_Data_Input!E1702,":")*24</f>
        <v>0</v>
      </c>
      <c r="J1703" s="18">
        <f t="shared" si="48"/>
        <v>0</v>
      </c>
      <c r="K1703" s="60">
        <f>Raw_Data_Input!J1702</f>
        <v>0</v>
      </c>
    </row>
    <row r="1704" spans="2:11" x14ac:dyDescent="0.3">
      <c r="B1704" s="2">
        <f>Raw_Data_Input!B1703</f>
        <v>0</v>
      </c>
      <c r="C1704" s="13">
        <f>Raw_Data_Input!F1703</f>
        <v>0</v>
      </c>
      <c r="D1704" s="13">
        <f>Raw_Data_Input!G1703</f>
        <v>0</v>
      </c>
      <c r="E1704" s="12">
        <f>Raw_Data_Input!H1703</f>
        <v>0</v>
      </c>
      <c r="G1704" s="13">
        <f>Raw_Data_Input!D1703</f>
        <v>0</v>
      </c>
      <c r="H1704" s="14">
        <f>Raw_Data_Input!I1703</f>
        <v>0</v>
      </c>
      <c r="I1704" s="18" cm="1">
        <f t="array" ref="I1704">_xlfn.TEXTSPLIT(Raw_Data_Input!E1703,":")*24</f>
        <v>0</v>
      </c>
      <c r="J1704" s="18">
        <f t="shared" si="48"/>
        <v>0</v>
      </c>
      <c r="K1704" s="60">
        <f>Raw_Data_Input!J1703</f>
        <v>0</v>
      </c>
    </row>
    <row r="1705" spans="2:11" x14ac:dyDescent="0.3">
      <c r="B1705" s="2">
        <f>Raw_Data_Input!B1704</f>
        <v>0</v>
      </c>
      <c r="C1705" s="13">
        <f>Raw_Data_Input!F1704</f>
        <v>0</v>
      </c>
      <c r="D1705" s="13">
        <f>Raw_Data_Input!G1704</f>
        <v>0</v>
      </c>
      <c r="E1705" s="12">
        <f>Raw_Data_Input!H1704</f>
        <v>0</v>
      </c>
      <c r="G1705" s="13">
        <f>Raw_Data_Input!D1704</f>
        <v>0</v>
      </c>
      <c r="H1705" s="14">
        <f>Raw_Data_Input!I1704</f>
        <v>0</v>
      </c>
      <c r="I1705" s="18" cm="1">
        <f t="array" ref="I1705">_xlfn.TEXTSPLIT(Raw_Data_Input!E1704,":")*24</f>
        <v>0</v>
      </c>
      <c r="J1705" s="18">
        <f t="shared" si="48"/>
        <v>0</v>
      </c>
      <c r="K1705" s="60">
        <f>Raw_Data_Input!J1704</f>
        <v>0</v>
      </c>
    </row>
    <row r="1706" spans="2:11" x14ac:dyDescent="0.3">
      <c r="B1706" s="2">
        <f>Raw_Data_Input!B1705</f>
        <v>0</v>
      </c>
      <c r="C1706" s="13">
        <f>Raw_Data_Input!F1705</f>
        <v>0</v>
      </c>
      <c r="D1706" s="13">
        <f>Raw_Data_Input!G1705</f>
        <v>0</v>
      </c>
      <c r="E1706" s="12">
        <f>Raw_Data_Input!H1705</f>
        <v>0</v>
      </c>
      <c r="G1706" s="13">
        <f>Raw_Data_Input!D1705</f>
        <v>0</v>
      </c>
      <c r="H1706" s="14">
        <f>Raw_Data_Input!I1705</f>
        <v>0</v>
      </c>
      <c r="I1706" s="18" cm="1">
        <f t="array" ref="I1706">_xlfn.TEXTSPLIT(Raw_Data_Input!E1705,":")*24</f>
        <v>0</v>
      </c>
      <c r="J1706" s="18">
        <f t="shared" si="48"/>
        <v>0</v>
      </c>
      <c r="K1706" s="60">
        <f>Raw_Data_Input!J1705</f>
        <v>0</v>
      </c>
    </row>
    <row r="1707" spans="2:11" x14ac:dyDescent="0.3">
      <c r="B1707" s="2">
        <f>Raw_Data_Input!B1706</f>
        <v>0</v>
      </c>
      <c r="C1707" s="13">
        <f>Raw_Data_Input!F1706</f>
        <v>0</v>
      </c>
      <c r="D1707" s="13">
        <f>Raw_Data_Input!G1706</f>
        <v>0</v>
      </c>
      <c r="E1707" s="12">
        <f>Raw_Data_Input!H1706</f>
        <v>0</v>
      </c>
      <c r="G1707" s="13">
        <f>Raw_Data_Input!D1706</f>
        <v>0</v>
      </c>
      <c r="H1707" s="14">
        <f>Raw_Data_Input!I1706</f>
        <v>0</v>
      </c>
      <c r="I1707" s="18" cm="1">
        <f t="array" ref="I1707">_xlfn.TEXTSPLIT(Raw_Data_Input!E1706,":")*24</f>
        <v>0</v>
      </c>
      <c r="J1707" s="18">
        <f t="shared" si="48"/>
        <v>0</v>
      </c>
      <c r="K1707" s="60">
        <f>Raw_Data_Input!J1706</f>
        <v>0</v>
      </c>
    </row>
    <row r="1708" spans="2:11" x14ac:dyDescent="0.3">
      <c r="B1708" s="2">
        <f>Raw_Data_Input!B1707</f>
        <v>0</v>
      </c>
      <c r="C1708" s="13">
        <f>Raw_Data_Input!F1707</f>
        <v>0</v>
      </c>
      <c r="D1708" s="13">
        <f>Raw_Data_Input!G1707</f>
        <v>0</v>
      </c>
      <c r="E1708" s="12">
        <f>Raw_Data_Input!H1707</f>
        <v>0</v>
      </c>
      <c r="G1708" s="13">
        <f>Raw_Data_Input!D1707</f>
        <v>0</v>
      </c>
      <c r="H1708" s="14">
        <f>Raw_Data_Input!I1707</f>
        <v>0</v>
      </c>
      <c r="I1708" s="18" cm="1">
        <f t="array" ref="I1708">_xlfn.TEXTSPLIT(Raw_Data_Input!E1707,":")*24</f>
        <v>0</v>
      </c>
      <c r="J1708" s="18">
        <f t="shared" si="48"/>
        <v>0</v>
      </c>
      <c r="K1708" s="60">
        <f>Raw_Data_Input!J1707</f>
        <v>0</v>
      </c>
    </row>
    <row r="1709" spans="2:11" x14ac:dyDescent="0.3">
      <c r="B1709" s="2">
        <f>Raw_Data_Input!B1708</f>
        <v>0</v>
      </c>
      <c r="C1709" s="13">
        <f>Raw_Data_Input!F1708</f>
        <v>0</v>
      </c>
      <c r="D1709" s="13">
        <f>Raw_Data_Input!G1708</f>
        <v>0</v>
      </c>
      <c r="E1709" s="12">
        <f>Raw_Data_Input!H1708</f>
        <v>0</v>
      </c>
      <c r="G1709" s="13">
        <f>Raw_Data_Input!D1708</f>
        <v>0</v>
      </c>
      <c r="H1709" s="14">
        <f>Raw_Data_Input!I1708</f>
        <v>0</v>
      </c>
      <c r="I1709" s="18" cm="1">
        <f t="array" ref="I1709">_xlfn.TEXTSPLIT(Raw_Data_Input!E1708,":")*24</f>
        <v>0</v>
      </c>
      <c r="J1709" s="18">
        <f t="shared" si="48"/>
        <v>0</v>
      </c>
      <c r="K1709" s="60">
        <f>Raw_Data_Input!J1708</f>
        <v>0</v>
      </c>
    </row>
    <row r="1710" spans="2:11" x14ac:dyDescent="0.3">
      <c r="B1710" s="2">
        <f>Raw_Data_Input!B1709</f>
        <v>0</v>
      </c>
      <c r="C1710" s="13">
        <f>Raw_Data_Input!F1709</f>
        <v>0</v>
      </c>
      <c r="D1710" s="13">
        <f>Raw_Data_Input!G1709</f>
        <v>0</v>
      </c>
      <c r="E1710" s="12">
        <f>Raw_Data_Input!H1709</f>
        <v>0</v>
      </c>
      <c r="G1710" s="13">
        <f>Raw_Data_Input!D1709</f>
        <v>0</v>
      </c>
      <c r="H1710" s="14">
        <f>Raw_Data_Input!I1709</f>
        <v>0</v>
      </c>
      <c r="I1710" s="18" cm="1">
        <f t="array" ref="I1710">_xlfn.TEXTSPLIT(Raw_Data_Input!E1709,":")*24</f>
        <v>0</v>
      </c>
      <c r="J1710" s="18">
        <f t="shared" si="48"/>
        <v>0</v>
      </c>
      <c r="K1710" s="60">
        <f>Raw_Data_Input!J1709</f>
        <v>0</v>
      </c>
    </row>
    <row r="1711" spans="2:11" x14ac:dyDescent="0.3">
      <c r="B1711" s="2">
        <f>Raw_Data_Input!B1710</f>
        <v>0</v>
      </c>
      <c r="C1711" s="13">
        <f>Raw_Data_Input!F1710</f>
        <v>0</v>
      </c>
      <c r="D1711" s="13">
        <f>Raw_Data_Input!G1710</f>
        <v>0</v>
      </c>
      <c r="E1711" s="12">
        <f>Raw_Data_Input!H1710</f>
        <v>0</v>
      </c>
      <c r="G1711" s="13">
        <f>Raw_Data_Input!D1710</f>
        <v>0</v>
      </c>
      <c r="H1711" s="14">
        <f>Raw_Data_Input!I1710</f>
        <v>0</v>
      </c>
      <c r="I1711" s="18" cm="1">
        <f t="array" ref="I1711">_xlfn.TEXTSPLIT(Raw_Data_Input!E1710,":")*24</f>
        <v>0</v>
      </c>
      <c r="J1711" s="18">
        <f t="shared" si="48"/>
        <v>0</v>
      </c>
      <c r="K1711" s="60">
        <f>Raw_Data_Input!J1710</f>
        <v>0</v>
      </c>
    </row>
    <row r="1712" spans="2:11" x14ac:dyDescent="0.3">
      <c r="B1712" s="2">
        <f>Raw_Data_Input!B1711</f>
        <v>0</v>
      </c>
      <c r="C1712" s="13">
        <f>Raw_Data_Input!F1711</f>
        <v>0</v>
      </c>
      <c r="D1712" s="13">
        <f>Raw_Data_Input!G1711</f>
        <v>0</v>
      </c>
      <c r="E1712" s="12">
        <f>Raw_Data_Input!H1711</f>
        <v>0</v>
      </c>
      <c r="G1712" s="13">
        <f>Raw_Data_Input!D1711</f>
        <v>0</v>
      </c>
      <c r="H1712" s="14">
        <f>Raw_Data_Input!I1711</f>
        <v>0</v>
      </c>
      <c r="I1712" s="18" cm="1">
        <f t="array" ref="I1712">_xlfn.TEXTSPLIT(Raw_Data_Input!E1711,":")*24</f>
        <v>0</v>
      </c>
      <c r="J1712" s="18">
        <f t="shared" si="48"/>
        <v>0</v>
      </c>
      <c r="K1712" s="60">
        <f>Raw_Data_Input!J1711</f>
        <v>0</v>
      </c>
    </row>
    <row r="1713" spans="2:11" x14ac:dyDescent="0.3">
      <c r="B1713" s="2">
        <f>Raw_Data_Input!B1712</f>
        <v>0</v>
      </c>
      <c r="C1713" s="13">
        <f>Raw_Data_Input!F1712</f>
        <v>0</v>
      </c>
      <c r="D1713" s="13">
        <f>Raw_Data_Input!G1712</f>
        <v>0</v>
      </c>
      <c r="E1713" s="12">
        <f>Raw_Data_Input!H1712</f>
        <v>0</v>
      </c>
      <c r="G1713" s="13">
        <f>Raw_Data_Input!D1712</f>
        <v>0</v>
      </c>
      <c r="H1713" s="14">
        <f>Raw_Data_Input!I1712</f>
        <v>0</v>
      </c>
      <c r="I1713" s="18" cm="1">
        <f t="array" ref="I1713">_xlfn.TEXTSPLIT(Raw_Data_Input!E1712,":")*24</f>
        <v>0</v>
      </c>
      <c r="J1713" s="18">
        <f t="shared" si="48"/>
        <v>0</v>
      </c>
      <c r="K1713" s="60">
        <f>Raw_Data_Input!J1712</f>
        <v>0</v>
      </c>
    </row>
    <row r="1714" spans="2:11" x14ac:dyDescent="0.3">
      <c r="B1714" s="2">
        <f>Raw_Data_Input!B1713</f>
        <v>0</v>
      </c>
      <c r="C1714" s="13">
        <f>Raw_Data_Input!F1713</f>
        <v>0</v>
      </c>
      <c r="D1714" s="13">
        <f>Raw_Data_Input!G1713</f>
        <v>0</v>
      </c>
      <c r="E1714" s="12">
        <f>Raw_Data_Input!H1713</f>
        <v>0</v>
      </c>
      <c r="G1714" s="13">
        <f>Raw_Data_Input!D1713</f>
        <v>0</v>
      </c>
      <c r="H1714" s="14">
        <f>Raw_Data_Input!I1713</f>
        <v>0</v>
      </c>
      <c r="I1714" s="18" cm="1">
        <f t="array" ref="I1714">_xlfn.TEXTSPLIT(Raw_Data_Input!E1713,":")*24</f>
        <v>0</v>
      </c>
      <c r="J1714" s="18">
        <f t="shared" si="48"/>
        <v>0</v>
      </c>
      <c r="K1714" s="60">
        <f>Raw_Data_Input!J1713</f>
        <v>0</v>
      </c>
    </row>
    <row r="1715" spans="2:11" x14ac:dyDescent="0.3">
      <c r="B1715" s="2">
        <f>Raw_Data_Input!B1714</f>
        <v>0</v>
      </c>
      <c r="C1715" s="13">
        <f>Raw_Data_Input!F1714</f>
        <v>0</v>
      </c>
      <c r="D1715" s="13">
        <f>Raw_Data_Input!G1714</f>
        <v>0</v>
      </c>
      <c r="E1715" s="12">
        <f>Raw_Data_Input!H1714</f>
        <v>0</v>
      </c>
      <c r="G1715" s="13">
        <f>Raw_Data_Input!D1714</f>
        <v>0</v>
      </c>
      <c r="H1715" s="14">
        <f>Raw_Data_Input!I1714</f>
        <v>0</v>
      </c>
      <c r="I1715" s="18" cm="1">
        <f t="array" ref="I1715">_xlfn.TEXTSPLIT(Raw_Data_Input!E1714,":")*24</f>
        <v>0</v>
      </c>
      <c r="J1715" s="18">
        <f t="shared" si="48"/>
        <v>0</v>
      </c>
      <c r="K1715" s="60">
        <f>Raw_Data_Input!J1714</f>
        <v>0</v>
      </c>
    </row>
    <row r="1716" spans="2:11" x14ac:dyDescent="0.3">
      <c r="B1716" s="2">
        <f>Raw_Data_Input!B1715</f>
        <v>0</v>
      </c>
      <c r="C1716" s="13">
        <f>Raw_Data_Input!F1715</f>
        <v>0</v>
      </c>
      <c r="D1716" s="13">
        <f>Raw_Data_Input!G1715</f>
        <v>0</v>
      </c>
      <c r="E1716" s="12">
        <f>Raw_Data_Input!H1715</f>
        <v>0</v>
      </c>
      <c r="G1716" s="13">
        <f>Raw_Data_Input!D1715</f>
        <v>0</v>
      </c>
      <c r="H1716" s="14">
        <f>Raw_Data_Input!I1715</f>
        <v>0</v>
      </c>
      <c r="I1716" s="18" cm="1">
        <f t="array" ref="I1716">_xlfn.TEXTSPLIT(Raw_Data_Input!E1715,":")*24</f>
        <v>0</v>
      </c>
      <c r="J1716" s="18">
        <f t="shared" si="48"/>
        <v>0</v>
      </c>
      <c r="K1716" s="60">
        <f>Raw_Data_Input!J1715</f>
        <v>0</v>
      </c>
    </row>
    <row r="1717" spans="2:11" x14ac:dyDescent="0.3">
      <c r="B1717" s="2">
        <f>Raw_Data_Input!B1716</f>
        <v>0</v>
      </c>
      <c r="C1717" s="13">
        <f>Raw_Data_Input!F1716</f>
        <v>0</v>
      </c>
      <c r="D1717" s="13">
        <f>Raw_Data_Input!G1716</f>
        <v>0</v>
      </c>
      <c r="E1717" s="12">
        <f>Raw_Data_Input!H1716</f>
        <v>0</v>
      </c>
      <c r="G1717" s="13">
        <f>Raw_Data_Input!D1716</f>
        <v>0</v>
      </c>
      <c r="H1717" s="14">
        <f>Raw_Data_Input!I1716</f>
        <v>0</v>
      </c>
      <c r="I1717" s="18" cm="1">
        <f t="array" ref="I1717">_xlfn.TEXTSPLIT(Raw_Data_Input!E1716,":")*24</f>
        <v>0</v>
      </c>
      <c r="J1717" s="18">
        <f t="shared" si="48"/>
        <v>0</v>
      </c>
      <c r="K1717" s="60">
        <f>Raw_Data_Input!J1716</f>
        <v>0</v>
      </c>
    </row>
    <row r="1718" spans="2:11" x14ac:dyDescent="0.3">
      <c r="B1718" s="2">
        <f>Raw_Data_Input!B1717</f>
        <v>0</v>
      </c>
      <c r="C1718" s="13">
        <f>Raw_Data_Input!F1717</f>
        <v>0</v>
      </c>
      <c r="D1718" s="13">
        <f>Raw_Data_Input!G1717</f>
        <v>0</v>
      </c>
      <c r="E1718" s="12">
        <f>Raw_Data_Input!H1717</f>
        <v>0</v>
      </c>
      <c r="G1718" s="13">
        <f>Raw_Data_Input!D1717</f>
        <v>0</v>
      </c>
      <c r="H1718" s="14">
        <f>Raw_Data_Input!I1717</f>
        <v>0</v>
      </c>
      <c r="I1718" s="18" cm="1">
        <f t="array" ref="I1718">_xlfn.TEXTSPLIT(Raw_Data_Input!E1717,":")*24</f>
        <v>0</v>
      </c>
      <c r="J1718" s="18">
        <f t="shared" si="48"/>
        <v>0</v>
      </c>
      <c r="K1718" s="60">
        <f>Raw_Data_Input!J1717</f>
        <v>0</v>
      </c>
    </row>
    <row r="1719" spans="2:11" x14ac:dyDescent="0.3">
      <c r="B1719" s="2">
        <f>Raw_Data_Input!B1718</f>
        <v>0</v>
      </c>
      <c r="C1719" s="13">
        <f>Raw_Data_Input!F1718</f>
        <v>0</v>
      </c>
      <c r="D1719" s="13">
        <f>Raw_Data_Input!G1718</f>
        <v>0</v>
      </c>
      <c r="E1719" s="12">
        <f>Raw_Data_Input!H1718</f>
        <v>0</v>
      </c>
      <c r="G1719" s="13">
        <f>Raw_Data_Input!D1718</f>
        <v>0</v>
      </c>
      <c r="H1719" s="14">
        <f>Raw_Data_Input!I1718</f>
        <v>0</v>
      </c>
      <c r="I1719" s="18" cm="1">
        <f t="array" ref="I1719">_xlfn.TEXTSPLIT(Raw_Data_Input!E1718,":")*24</f>
        <v>0</v>
      </c>
      <c r="J1719" s="18">
        <f t="shared" si="48"/>
        <v>0</v>
      </c>
      <c r="K1719" s="60">
        <f>Raw_Data_Input!J1718</f>
        <v>0</v>
      </c>
    </row>
    <row r="1720" spans="2:11" x14ac:dyDescent="0.3">
      <c r="B1720" s="2">
        <f>Raw_Data_Input!B1719</f>
        <v>0</v>
      </c>
      <c r="C1720" s="13">
        <f>Raw_Data_Input!F1719</f>
        <v>0</v>
      </c>
      <c r="D1720" s="13">
        <f>Raw_Data_Input!G1719</f>
        <v>0</v>
      </c>
      <c r="E1720" s="12">
        <f>Raw_Data_Input!H1719</f>
        <v>0</v>
      </c>
      <c r="G1720" s="13">
        <f>Raw_Data_Input!D1719</f>
        <v>0</v>
      </c>
      <c r="H1720" s="14">
        <f>Raw_Data_Input!I1719</f>
        <v>0</v>
      </c>
      <c r="I1720" s="18" cm="1">
        <f t="array" ref="I1720">_xlfn.TEXTSPLIT(Raw_Data_Input!E1719,":")*24</f>
        <v>0</v>
      </c>
      <c r="J1720" s="18">
        <f t="shared" si="48"/>
        <v>0</v>
      </c>
      <c r="K1720" s="60">
        <f>Raw_Data_Input!J1719</f>
        <v>0</v>
      </c>
    </row>
    <row r="1721" spans="2:11" x14ac:dyDescent="0.3">
      <c r="B1721" s="2">
        <f>Raw_Data_Input!B1720</f>
        <v>0</v>
      </c>
      <c r="C1721" s="13">
        <f>Raw_Data_Input!F1720</f>
        <v>0</v>
      </c>
      <c r="D1721" s="13">
        <f>Raw_Data_Input!G1720</f>
        <v>0</v>
      </c>
      <c r="E1721" s="12">
        <f>Raw_Data_Input!H1720</f>
        <v>0</v>
      </c>
      <c r="G1721" s="13">
        <f>Raw_Data_Input!D1720</f>
        <v>0</v>
      </c>
      <c r="H1721" s="14">
        <f>Raw_Data_Input!I1720</f>
        <v>0</v>
      </c>
      <c r="I1721" s="18" cm="1">
        <f t="array" ref="I1721">_xlfn.TEXTSPLIT(Raw_Data_Input!E1720,":")*24</f>
        <v>0</v>
      </c>
      <c r="J1721" s="18">
        <f t="shared" si="48"/>
        <v>0</v>
      </c>
      <c r="K1721" s="60">
        <f>Raw_Data_Input!J1720</f>
        <v>0</v>
      </c>
    </row>
    <row r="1722" spans="2:11" x14ac:dyDescent="0.3">
      <c r="B1722" s="2">
        <f>Raw_Data_Input!B1721</f>
        <v>0</v>
      </c>
      <c r="C1722" s="13">
        <f>Raw_Data_Input!F1721</f>
        <v>0</v>
      </c>
      <c r="D1722" s="13">
        <f>Raw_Data_Input!G1721</f>
        <v>0</v>
      </c>
      <c r="E1722" s="12">
        <f>Raw_Data_Input!H1721</f>
        <v>0</v>
      </c>
      <c r="G1722" s="13">
        <f>Raw_Data_Input!D1721</f>
        <v>0</v>
      </c>
      <c r="H1722" s="14">
        <f>Raw_Data_Input!I1721</f>
        <v>0</v>
      </c>
      <c r="I1722" s="18" cm="1">
        <f t="array" ref="I1722">_xlfn.TEXTSPLIT(Raw_Data_Input!E1721,":")*24</f>
        <v>0</v>
      </c>
      <c r="J1722" s="18">
        <f t="shared" si="48"/>
        <v>0</v>
      </c>
      <c r="K1722" s="60">
        <f>Raw_Data_Input!J1721</f>
        <v>0</v>
      </c>
    </row>
    <row r="1723" spans="2:11" x14ac:dyDescent="0.3">
      <c r="B1723" s="2">
        <f>Raw_Data_Input!B1722</f>
        <v>0</v>
      </c>
      <c r="C1723" s="13">
        <f>Raw_Data_Input!F1722</f>
        <v>0</v>
      </c>
      <c r="D1723" s="13">
        <f>Raw_Data_Input!G1722</f>
        <v>0</v>
      </c>
      <c r="E1723" s="12">
        <f>Raw_Data_Input!H1722</f>
        <v>0</v>
      </c>
      <c r="G1723" s="13">
        <f>Raw_Data_Input!D1722</f>
        <v>0</v>
      </c>
      <c r="H1723" s="14">
        <f>Raw_Data_Input!I1722</f>
        <v>0</v>
      </c>
      <c r="I1723" s="18" cm="1">
        <f t="array" ref="I1723">_xlfn.TEXTSPLIT(Raw_Data_Input!E1722,":")*24</f>
        <v>0</v>
      </c>
      <c r="J1723" s="18">
        <f t="shared" si="48"/>
        <v>0</v>
      </c>
      <c r="K1723" s="60">
        <f>Raw_Data_Input!J1722</f>
        <v>0</v>
      </c>
    </row>
    <row r="1724" spans="2:11" x14ac:dyDescent="0.3">
      <c r="B1724" s="2">
        <f>Raw_Data_Input!B1723</f>
        <v>0</v>
      </c>
      <c r="C1724" s="13">
        <f>Raw_Data_Input!F1723</f>
        <v>0</v>
      </c>
      <c r="D1724" s="13">
        <f>Raw_Data_Input!G1723</f>
        <v>0</v>
      </c>
      <c r="E1724" s="12">
        <f>Raw_Data_Input!H1723</f>
        <v>0</v>
      </c>
      <c r="G1724" s="13">
        <f>Raw_Data_Input!D1723</f>
        <v>0</v>
      </c>
      <c r="H1724" s="14">
        <f>Raw_Data_Input!I1723</f>
        <v>0</v>
      </c>
      <c r="I1724" s="18" cm="1">
        <f t="array" ref="I1724">_xlfn.TEXTSPLIT(Raw_Data_Input!E1723,":")*24</f>
        <v>0</v>
      </c>
      <c r="J1724" s="18">
        <f t="shared" si="48"/>
        <v>0</v>
      </c>
      <c r="K1724" s="60">
        <f>Raw_Data_Input!J1723</f>
        <v>0</v>
      </c>
    </row>
    <row r="1725" spans="2:11" x14ac:dyDescent="0.3">
      <c r="B1725" s="2">
        <f>Raw_Data_Input!B1724</f>
        <v>0</v>
      </c>
      <c r="C1725" s="13">
        <f>Raw_Data_Input!F1724</f>
        <v>0</v>
      </c>
      <c r="D1725" s="13">
        <f>Raw_Data_Input!G1724</f>
        <v>0</v>
      </c>
      <c r="E1725" s="12">
        <f>Raw_Data_Input!H1724</f>
        <v>0</v>
      </c>
      <c r="G1725" s="13">
        <f>Raw_Data_Input!D1724</f>
        <v>0</v>
      </c>
      <c r="H1725" s="14">
        <f>Raw_Data_Input!I1724</f>
        <v>0</v>
      </c>
      <c r="I1725" s="18" cm="1">
        <f t="array" ref="I1725">_xlfn.TEXTSPLIT(Raw_Data_Input!E1724,":")*24</f>
        <v>0</v>
      </c>
      <c r="J1725" s="18">
        <f t="shared" si="48"/>
        <v>0</v>
      </c>
      <c r="K1725" s="60">
        <f>Raw_Data_Input!J1724</f>
        <v>0</v>
      </c>
    </row>
    <row r="1726" spans="2:11" x14ac:dyDescent="0.3">
      <c r="B1726" s="2">
        <f>Raw_Data_Input!B1725</f>
        <v>0</v>
      </c>
      <c r="C1726" s="13">
        <f>Raw_Data_Input!F1725</f>
        <v>0</v>
      </c>
      <c r="D1726" s="13">
        <f>Raw_Data_Input!G1725</f>
        <v>0</v>
      </c>
      <c r="E1726" s="12">
        <f>Raw_Data_Input!H1725</f>
        <v>0</v>
      </c>
      <c r="G1726" s="13">
        <f>Raw_Data_Input!D1725</f>
        <v>0</v>
      </c>
      <c r="H1726" s="14">
        <f>Raw_Data_Input!I1725</f>
        <v>0</v>
      </c>
      <c r="I1726" s="18" cm="1">
        <f t="array" ref="I1726">_xlfn.TEXTSPLIT(Raw_Data_Input!E1725,":")*24</f>
        <v>0</v>
      </c>
      <c r="J1726" s="18">
        <f t="shared" si="48"/>
        <v>0</v>
      </c>
      <c r="K1726" s="60">
        <f>Raw_Data_Input!J1725</f>
        <v>0</v>
      </c>
    </row>
    <row r="1727" spans="2:11" x14ac:dyDescent="0.3">
      <c r="B1727" s="2">
        <f>Raw_Data_Input!B1726</f>
        <v>0</v>
      </c>
      <c r="C1727" s="13">
        <f>Raw_Data_Input!F1726</f>
        <v>0</v>
      </c>
      <c r="D1727" s="13">
        <f>Raw_Data_Input!G1726</f>
        <v>0</v>
      </c>
      <c r="E1727" s="12">
        <f>Raw_Data_Input!H1726</f>
        <v>0</v>
      </c>
      <c r="G1727" s="13">
        <f>Raw_Data_Input!D1726</f>
        <v>0</v>
      </c>
      <c r="H1727" s="14">
        <f>Raw_Data_Input!I1726</f>
        <v>0</v>
      </c>
      <c r="I1727" s="18" cm="1">
        <f t="array" ref="I1727">_xlfn.TEXTSPLIT(Raw_Data_Input!E1726,":")*24</f>
        <v>0</v>
      </c>
      <c r="J1727" s="18">
        <f t="shared" si="48"/>
        <v>0</v>
      </c>
      <c r="K1727" s="60">
        <f>Raw_Data_Input!J1726</f>
        <v>0</v>
      </c>
    </row>
    <row r="1728" spans="2:11" x14ac:dyDescent="0.3">
      <c r="B1728" s="2">
        <f>Raw_Data_Input!B1727</f>
        <v>0</v>
      </c>
      <c r="C1728" s="13">
        <f>Raw_Data_Input!F1727</f>
        <v>0</v>
      </c>
      <c r="D1728" s="13">
        <f>Raw_Data_Input!G1727</f>
        <v>0</v>
      </c>
      <c r="E1728" s="12">
        <f>Raw_Data_Input!H1727</f>
        <v>0</v>
      </c>
      <c r="G1728" s="13">
        <f>Raw_Data_Input!D1727</f>
        <v>0</v>
      </c>
      <c r="H1728" s="14">
        <f>Raw_Data_Input!I1727</f>
        <v>0</v>
      </c>
      <c r="I1728" s="18" cm="1">
        <f t="array" ref="I1728">_xlfn.TEXTSPLIT(Raw_Data_Input!E1727,":")*24</f>
        <v>0</v>
      </c>
      <c r="J1728" s="18">
        <f t="shared" si="48"/>
        <v>0</v>
      </c>
      <c r="K1728" s="60">
        <f>Raw_Data_Input!J1727</f>
        <v>0</v>
      </c>
    </row>
    <row r="1729" spans="2:11" x14ac:dyDescent="0.3">
      <c r="B1729" s="2">
        <f>Raw_Data_Input!B1728</f>
        <v>0</v>
      </c>
      <c r="C1729" s="13">
        <f>Raw_Data_Input!F1728</f>
        <v>0</v>
      </c>
      <c r="D1729" s="13">
        <f>Raw_Data_Input!G1728</f>
        <v>0</v>
      </c>
      <c r="E1729" s="12">
        <f>Raw_Data_Input!H1728</f>
        <v>0</v>
      </c>
      <c r="G1729" s="13">
        <f>Raw_Data_Input!D1728</f>
        <v>0</v>
      </c>
      <c r="H1729" s="14">
        <f>Raw_Data_Input!I1728</f>
        <v>0</v>
      </c>
      <c r="I1729" s="18" cm="1">
        <f t="array" ref="I1729">_xlfn.TEXTSPLIT(Raw_Data_Input!E1728,":")*24</f>
        <v>0</v>
      </c>
      <c r="J1729" s="18">
        <f t="shared" si="48"/>
        <v>0</v>
      </c>
      <c r="K1729" s="60">
        <f>Raw_Data_Input!J1728</f>
        <v>0</v>
      </c>
    </row>
    <row r="1730" spans="2:11" x14ac:dyDescent="0.3">
      <c r="B1730" s="2">
        <f>Raw_Data_Input!B1729</f>
        <v>0</v>
      </c>
      <c r="C1730" s="13">
        <f>Raw_Data_Input!F1729</f>
        <v>0</v>
      </c>
      <c r="D1730" s="13">
        <f>Raw_Data_Input!G1729</f>
        <v>0</v>
      </c>
      <c r="E1730" s="12">
        <f>Raw_Data_Input!H1729</f>
        <v>0</v>
      </c>
      <c r="G1730" s="13">
        <f>Raw_Data_Input!D1729</f>
        <v>0</v>
      </c>
      <c r="H1730" s="14">
        <f>Raw_Data_Input!I1729</f>
        <v>0</v>
      </c>
      <c r="I1730" s="18" cm="1">
        <f t="array" ref="I1730">_xlfn.TEXTSPLIT(Raw_Data_Input!E1729,":")*24</f>
        <v>0</v>
      </c>
      <c r="J1730" s="18">
        <f t="shared" si="48"/>
        <v>0</v>
      </c>
      <c r="K1730" s="60">
        <f>Raw_Data_Input!J1729</f>
        <v>0</v>
      </c>
    </row>
    <row r="1731" spans="2:11" x14ac:dyDescent="0.3">
      <c r="B1731" s="2">
        <f>Raw_Data_Input!B1730</f>
        <v>0</v>
      </c>
      <c r="C1731" s="13">
        <f>Raw_Data_Input!F1730</f>
        <v>0</v>
      </c>
      <c r="D1731" s="13">
        <f>Raw_Data_Input!G1730</f>
        <v>0</v>
      </c>
      <c r="E1731" s="12">
        <f>Raw_Data_Input!H1730</f>
        <v>0</v>
      </c>
      <c r="G1731" s="13">
        <f>Raw_Data_Input!D1730</f>
        <v>0</v>
      </c>
      <c r="H1731" s="14">
        <f>Raw_Data_Input!I1730</f>
        <v>0</v>
      </c>
      <c r="I1731" s="18" cm="1">
        <f t="array" ref="I1731">_xlfn.TEXTSPLIT(Raw_Data_Input!E1730,":")*24</f>
        <v>0</v>
      </c>
      <c r="J1731" s="18">
        <f t="shared" si="48"/>
        <v>0</v>
      </c>
      <c r="K1731" s="60">
        <f>Raw_Data_Input!J1730</f>
        <v>0</v>
      </c>
    </row>
    <row r="1732" spans="2:11" x14ac:dyDescent="0.3">
      <c r="B1732" s="2">
        <f>Raw_Data_Input!B1731</f>
        <v>0</v>
      </c>
      <c r="C1732" s="13">
        <f>Raw_Data_Input!F1731</f>
        <v>0</v>
      </c>
      <c r="D1732" s="13">
        <f>Raw_Data_Input!G1731</f>
        <v>0</v>
      </c>
      <c r="E1732" s="12">
        <f>Raw_Data_Input!H1731</f>
        <v>0</v>
      </c>
      <c r="G1732" s="13">
        <f>Raw_Data_Input!D1731</f>
        <v>0</v>
      </c>
      <c r="H1732" s="14">
        <f>Raw_Data_Input!I1731</f>
        <v>0</v>
      </c>
      <c r="I1732" s="18" cm="1">
        <f t="array" ref="I1732">_xlfn.TEXTSPLIT(Raw_Data_Input!E1731,":")*24</f>
        <v>0</v>
      </c>
      <c r="J1732" s="18">
        <f t="shared" si="48"/>
        <v>0</v>
      </c>
      <c r="K1732" s="60">
        <f>Raw_Data_Input!J1731</f>
        <v>0</v>
      </c>
    </row>
    <row r="1733" spans="2:11" x14ac:dyDescent="0.3">
      <c r="B1733" s="2">
        <f>Raw_Data_Input!B1732</f>
        <v>0</v>
      </c>
      <c r="C1733" s="13">
        <f>Raw_Data_Input!F1732</f>
        <v>0</v>
      </c>
      <c r="D1733" s="13">
        <f>Raw_Data_Input!G1732</f>
        <v>0</v>
      </c>
      <c r="E1733" s="12">
        <f>Raw_Data_Input!H1732</f>
        <v>0</v>
      </c>
      <c r="G1733" s="13">
        <f>Raw_Data_Input!D1732</f>
        <v>0</v>
      </c>
      <c r="H1733" s="14">
        <f>Raw_Data_Input!I1732</f>
        <v>0</v>
      </c>
      <c r="I1733" s="18" cm="1">
        <f t="array" ref="I1733">_xlfn.TEXTSPLIT(Raw_Data_Input!E1732,":")*24</f>
        <v>0</v>
      </c>
      <c r="J1733" s="18">
        <f t="shared" ref="J1733:J1796" si="49">H1733*I1733</f>
        <v>0</v>
      </c>
      <c r="K1733" s="60">
        <f>Raw_Data_Input!J1732</f>
        <v>0</v>
      </c>
    </row>
    <row r="1734" spans="2:11" x14ac:dyDescent="0.3">
      <c r="B1734" s="2">
        <f>Raw_Data_Input!B1733</f>
        <v>0</v>
      </c>
      <c r="C1734" s="13">
        <f>Raw_Data_Input!F1733</f>
        <v>0</v>
      </c>
      <c r="D1734" s="13">
        <f>Raw_Data_Input!G1733</f>
        <v>0</v>
      </c>
      <c r="E1734" s="12">
        <f>Raw_Data_Input!H1733</f>
        <v>0</v>
      </c>
      <c r="G1734" s="13">
        <f>Raw_Data_Input!D1733</f>
        <v>0</v>
      </c>
      <c r="H1734" s="14">
        <f>Raw_Data_Input!I1733</f>
        <v>0</v>
      </c>
      <c r="I1734" s="18" cm="1">
        <f t="array" ref="I1734">_xlfn.TEXTSPLIT(Raw_Data_Input!E1733,":")*24</f>
        <v>0</v>
      </c>
      <c r="J1734" s="18">
        <f t="shared" si="49"/>
        <v>0</v>
      </c>
      <c r="K1734" s="60">
        <f>Raw_Data_Input!J1733</f>
        <v>0</v>
      </c>
    </row>
    <row r="1735" spans="2:11" x14ac:dyDescent="0.3">
      <c r="B1735" s="2">
        <f>Raw_Data_Input!B1734</f>
        <v>0</v>
      </c>
      <c r="C1735" s="13">
        <f>Raw_Data_Input!F1734</f>
        <v>0</v>
      </c>
      <c r="D1735" s="13">
        <f>Raw_Data_Input!G1734</f>
        <v>0</v>
      </c>
      <c r="E1735" s="12">
        <f>Raw_Data_Input!H1734</f>
        <v>0</v>
      </c>
      <c r="G1735" s="13">
        <f>Raw_Data_Input!D1734</f>
        <v>0</v>
      </c>
      <c r="H1735" s="14">
        <f>Raw_Data_Input!I1734</f>
        <v>0</v>
      </c>
      <c r="I1735" s="18" cm="1">
        <f t="array" ref="I1735">_xlfn.TEXTSPLIT(Raw_Data_Input!E1734,":")*24</f>
        <v>0</v>
      </c>
      <c r="J1735" s="18">
        <f t="shared" si="49"/>
        <v>0</v>
      </c>
      <c r="K1735" s="60">
        <f>Raw_Data_Input!J1734</f>
        <v>0</v>
      </c>
    </row>
    <row r="1736" spans="2:11" x14ac:dyDescent="0.3">
      <c r="B1736" s="2">
        <f>Raw_Data_Input!B1735</f>
        <v>0</v>
      </c>
      <c r="C1736" s="13">
        <f>Raw_Data_Input!F1735</f>
        <v>0</v>
      </c>
      <c r="D1736" s="13">
        <f>Raw_Data_Input!G1735</f>
        <v>0</v>
      </c>
      <c r="E1736" s="12">
        <f>Raw_Data_Input!H1735</f>
        <v>0</v>
      </c>
      <c r="G1736" s="13">
        <f>Raw_Data_Input!D1735</f>
        <v>0</v>
      </c>
      <c r="H1736" s="14">
        <f>Raw_Data_Input!I1735</f>
        <v>0</v>
      </c>
      <c r="I1736" s="18" cm="1">
        <f t="array" ref="I1736">_xlfn.TEXTSPLIT(Raw_Data_Input!E1735,":")*24</f>
        <v>0</v>
      </c>
      <c r="J1736" s="18">
        <f t="shared" si="49"/>
        <v>0</v>
      </c>
      <c r="K1736" s="60">
        <f>Raw_Data_Input!J1735</f>
        <v>0</v>
      </c>
    </row>
    <row r="1737" spans="2:11" x14ac:dyDescent="0.3">
      <c r="B1737" s="2">
        <f>Raw_Data_Input!B1736</f>
        <v>0</v>
      </c>
      <c r="C1737" s="13">
        <f>Raw_Data_Input!F1736</f>
        <v>0</v>
      </c>
      <c r="D1737" s="13">
        <f>Raw_Data_Input!G1736</f>
        <v>0</v>
      </c>
      <c r="E1737" s="12">
        <f>Raw_Data_Input!H1736</f>
        <v>0</v>
      </c>
      <c r="G1737" s="13">
        <f>Raw_Data_Input!D1736</f>
        <v>0</v>
      </c>
      <c r="H1737" s="14">
        <f>Raw_Data_Input!I1736</f>
        <v>0</v>
      </c>
      <c r="I1737" s="18" cm="1">
        <f t="array" ref="I1737">_xlfn.TEXTSPLIT(Raw_Data_Input!E1736,":")*24</f>
        <v>0</v>
      </c>
      <c r="J1737" s="18">
        <f t="shared" si="49"/>
        <v>0</v>
      </c>
      <c r="K1737" s="60">
        <f>Raw_Data_Input!J1736</f>
        <v>0</v>
      </c>
    </row>
    <row r="1738" spans="2:11" x14ac:dyDescent="0.3">
      <c r="B1738" s="2">
        <f>Raw_Data_Input!B1737</f>
        <v>0</v>
      </c>
      <c r="C1738" s="13">
        <f>Raw_Data_Input!F1737</f>
        <v>0</v>
      </c>
      <c r="D1738" s="13">
        <f>Raw_Data_Input!G1737</f>
        <v>0</v>
      </c>
      <c r="E1738" s="12">
        <f>Raw_Data_Input!H1737</f>
        <v>0</v>
      </c>
      <c r="G1738" s="13">
        <f>Raw_Data_Input!D1737</f>
        <v>0</v>
      </c>
      <c r="H1738" s="14">
        <f>Raw_Data_Input!I1737</f>
        <v>0</v>
      </c>
      <c r="I1738" s="18" cm="1">
        <f t="array" ref="I1738">_xlfn.TEXTSPLIT(Raw_Data_Input!E1737,":")*24</f>
        <v>0</v>
      </c>
      <c r="J1738" s="18">
        <f t="shared" si="49"/>
        <v>0</v>
      </c>
      <c r="K1738" s="60">
        <f>Raw_Data_Input!J1737</f>
        <v>0</v>
      </c>
    </row>
    <row r="1739" spans="2:11" x14ac:dyDescent="0.3">
      <c r="B1739" s="2">
        <f>Raw_Data_Input!B1738</f>
        <v>0</v>
      </c>
      <c r="C1739" s="13">
        <f>Raw_Data_Input!F1738</f>
        <v>0</v>
      </c>
      <c r="D1739" s="13">
        <f>Raw_Data_Input!G1738</f>
        <v>0</v>
      </c>
      <c r="E1739" s="12">
        <f>Raw_Data_Input!H1738</f>
        <v>0</v>
      </c>
      <c r="G1739" s="13">
        <f>Raw_Data_Input!D1738</f>
        <v>0</v>
      </c>
      <c r="H1739" s="14">
        <f>Raw_Data_Input!I1738</f>
        <v>0</v>
      </c>
      <c r="I1739" s="18" cm="1">
        <f t="array" ref="I1739">_xlfn.TEXTSPLIT(Raw_Data_Input!E1738,":")*24</f>
        <v>0</v>
      </c>
      <c r="J1739" s="18">
        <f t="shared" si="49"/>
        <v>0</v>
      </c>
      <c r="K1739" s="60">
        <f>Raw_Data_Input!J1738</f>
        <v>0</v>
      </c>
    </row>
    <row r="1740" spans="2:11" x14ac:dyDescent="0.3">
      <c r="B1740" s="2">
        <f>Raw_Data_Input!B1739</f>
        <v>0</v>
      </c>
      <c r="C1740" s="13">
        <f>Raw_Data_Input!F1739</f>
        <v>0</v>
      </c>
      <c r="D1740" s="13">
        <f>Raw_Data_Input!G1739</f>
        <v>0</v>
      </c>
      <c r="E1740" s="12">
        <f>Raw_Data_Input!H1739</f>
        <v>0</v>
      </c>
      <c r="G1740" s="13">
        <f>Raw_Data_Input!D1739</f>
        <v>0</v>
      </c>
      <c r="H1740" s="14">
        <f>Raw_Data_Input!I1739</f>
        <v>0</v>
      </c>
      <c r="I1740" s="18" cm="1">
        <f t="array" ref="I1740">_xlfn.TEXTSPLIT(Raw_Data_Input!E1739,":")*24</f>
        <v>0</v>
      </c>
      <c r="J1740" s="18">
        <f t="shared" si="49"/>
        <v>0</v>
      </c>
      <c r="K1740" s="60">
        <f>Raw_Data_Input!J1739</f>
        <v>0</v>
      </c>
    </row>
    <row r="1741" spans="2:11" x14ac:dyDescent="0.3">
      <c r="B1741" s="2">
        <f>Raw_Data_Input!B1740</f>
        <v>0</v>
      </c>
      <c r="C1741" s="13">
        <f>Raw_Data_Input!F1740</f>
        <v>0</v>
      </c>
      <c r="D1741" s="13">
        <f>Raw_Data_Input!G1740</f>
        <v>0</v>
      </c>
      <c r="E1741" s="12">
        <f>Raw_Data_Input!H1740</f>
        <v>0</v>
      </c>
      <c r="G1741" s="13">
        <f>Raw_Data_Input!D1740</f>
        <v>0</v>
      </c>
      <c r="H1741" s="14">
        <f>Raw_Data_Input!I1740</f>
        <v>0</v>
      </c>
      <c r="I1741" s="18" cm="1">
        <f t="array" ref="I1741">_xlfn.TEXTSPLIT(Raw_Data_Input!E1740,":")*24</f>
        <v>0</v>
      </c>
      <c r="J1741" s="18">
        <f t="shared" si="49"/>
        <v>0</v>
      </c>
      <c r="K1741" s="60">
        <f>Raw_Data_Input!J1740</f>
        <v>0</v>
      </c>
    </row>
    <row r="1742" spans="2:11" x14ac:dyDescent="0.3">
      <c r="B1742" s="2">
        <f>Raw_Data_Input!B1741</f>
        <v>0</v>
      </c>
      <c r="C1742" s="13">
        <f>Raw_Data_Input!F1741</f>
        <v>0</v>
      </c>
      <c r="D1742" s="13">
        <f>Raw_Data_Input!G1741</f>
        <v>0</v>
      </c>
      <c r="E1742" s="12">
        <f>Raw_Data_Input!H1741</f>
        <v>0</v>
      </c>
      <c r="G1742" s="13">
        <f>Raw_Data_Input!D1741</f>
        <v>0</v>
      </c>
      <c r="H1742" s="14">
        <f>Raw_Data_Input!I1741</f>
        <v>0</v>
      </c>
      <c r="I1742" s="18" cm="1">
        <f t="array" ref="I1742">_xlfn.TEXTSPLIT(Raw_Data_Input!E1741,":")*24</f>
        <v>0</v>
      </c>
      <c r="J1742" s="18">
        <f t="shared" si="49"/>
        <v>0</v>
      </c>
      <c r="K1742" s="60">
        <f>Raw_Data_Input!J1741</f>
        <v>0</v>
      </c>
    </row>
    <row r="1743" spans="2:11" x14ac:dyDescent="0.3">
      <c r="B1743" s="2">
        <f>Raw_Data_Input!B1742</f>
        <v>0</v>
      </c>
      <c r="C1743" s="13">
        <f>Raw_Data_Input!F1742</f>
        <v>0</v>
      </c>
      <c r="D1743" s="13">
        <f>Raw_Data_Input!G1742</f>
        <v>0</v>
      </c>
      <c r="E1743" s="12">
        <f>Raw_Data_Input!H1742</f>
        <v>0</v>
      </c>
      <c r="G1743" s="13">
        <f>Raw_Data_Input!D1742</f>
        <v>0</v>
      </c>
      <c r="H1743" s="14">
        <f>Raw_Data_Input!I1742</f>
        <v>0</v>
      </c>
      <c r="I1743" s="18" cm="1">
        <f t="array" ref="I1743">_xlfn.TEXTSPLIT(Raw_Data_Input!E1742,":")*24</f>
        <v>0</v>
      </c>
      <c r="J1743" s="18">
        <f t="shared" si="49"/>
        <v>0</v>
      </c>
      <c r="K1743" s="60">
        <f>Raw_Data_Input!J1742</f>
        <v>0</v>
      </c>
    </row>
    <row r="1744" spans="2:11" x14ac:dyDescent="0.3">
      <c r="B1744" s="2">
        <f>Raw_Data_Input!B1743</f>
        <v>0</v>
      </c>
      <c r="C1744" s="13">
        <f>Raw_Data_Input!F1743</f>
        <v>0</v>
      </c>
      <c r="D1744" s="13">
        <f>Raw_Data_Input!G1743</f>
        <v>0</v>
      </c>
      <c r="E1744" s="12">
        <f>Raw_Data_Input!H1743</f>
        <v>0</v>
      </c>
      <c r="G1744" s="13">
        <f>Raw_Data_Input!D1743</f>
        <v>0</v>
      </c>
      <c r="H1744" s="14">
        <f>Raw_Data_Input!I1743</f>
        <v>0</v>
      </c>
      <c r="I1744" s="18" cm="1">
        <f t="array" ref="I1744">_xlfn.TEXTSPLIT(Raw_Data_Input!E1743,":")*24</f>
        <v>0</v>
      </c>
      <c r="J1744" s="18">
        <f t="shared" si="49"/>
        <v>0</v>
      </c>
      <c r="K1744" s="60">
        <f>Raw_Data_Input!J1743</f>
        <v>0</v>
      </c>
    </row>
    <row r="1745" spans="2:11" x14ac:dyDescent="0.3">
      <c r="B1745" s="2">
        <f>Raw_Data_Input!B1744</f>
        <v>0</v>
      </c>
      <c r="C1745" s="13">
        <f>Raw_Data_Input!F1744</f>
        <v>0</v>
      </c>
      <c r="D1745" s="13">
        <f>Raw_Data_Input!G1744</f>
        <v>0</v>
      </c>
      <c r="E1745" s="12">
        <f>Raw_Data_Input!H1744</f>
        <v>0</v>
      </c>
      <c r="G1745" s="13">
        <f>Raw_Data_Input!D1744</f>
        <v>0</v>
      </c>
      <c r="H1745" s="14">
        <f>Raw_Data_Input!I1744</f>
        <v>0</v>
      </c>
      <c r="I1745" s="18" cm="1">
        <f t="array" ref="I1745">_xlfn.TEXTSPLIT(Raw_Data_Input!E1744,":")*24</f>
        <v>0</v>
      </c>
      <c r="J1745" s="18">
        <f t="shared" si="49"/>
        <v>0</v>
      </c>
      <c r="K1745" s="60">
        <f>Raw_Data_Input!J1744</f>
        <v>0</v>
      </c>
    </row>
    <row r="1746" spans="2:11" x14ac:dyDescent="0.3">
      <c r="B1746" s="2">
        <f>Raw_Data_Input!B1745</f>
        <v>0</v>
      </c>
      <c r="C1746" s="13">
        <f>Raw_Data_Input!F1745</f>
        <v>0</v>
      </c>
      <c r="D1746" s="13">
        <f>Raw_Data_Input!G1745</f>
        <v>0</v>
      </c>
      <c r="E1746" s="12">
        <f>Raw_Data_Input!H1745</f>
        <v>0</v>
      </c>
      <c r="G1746" s="13">
        <f>Raw_Data_Input!D1745</f>
        <v>0</v>
      </c>
      <c r="H1746" s="14">
        <f>Raw_Data_Input!I1745</f>
        <v>0</v>
      </c>
      <c r="I1746" s="18" cm="1">
        <f t="array" ref="I1746">_xlfn.TEXTSPLIT(Raw_Data_Input!E1745,":")*24</f>
        <v>0</v>
      </c>
      <c r="J1746" s="18">
        <f t="shared" si="49"/>
        <v>0</v>
      </c>
      <c r="K1746" s="60">
        <f>Raw_Data_Input!J1745</f>
        <v>0</v>
      </c>
    </row>
    <row r="1747" spans="2:11" x14ac:dyDescent="0.3">
      <c r="B1747" s="2">
        <f>Raw_Data_Input!B1746</f>
        <v>0</v>
      </c>
      <c r="C1747" s="13">
        <f>Raw_Data_Input!F1746</f>
        <v>0</v>
      </c>
      <c r="D1747" s="13">
        <f>Raw_Data_Input!G1746</f>
        <v>0</v>
      </c>
      <c r="E1747" s="12">
        <f>Raw_Data_Input!H1746</f>
        <v>0</v>
      </c>
      <c r="G1747" s="13">
        <f>Raw_Data_Input!D1746</f>
        <v>0</v>
      </c>
      <c r="H1747" s="14">
        <f>Raw_Data_Input!I1746</f>
        <v>0</v>
      </c>
      <c r="I1747" s="18" cm="1">
        <f t="array" ref="I1747">_xlfn.TEXTSPLIT(Raw_Data_Input!E1746,":")*24</f>
        <v>0</v>
      </c>
      <c r="J1747" s="18">
        <f t="shared" si="49"/>
        <v>0</v>
      </c>
      <c r="K1747" s="60">
        <f>Raw_Data_Input!J1746</f>
        <v>0</v>
      </c>
    </row>
    <row r="1748" spans="2:11" x14ac:dyDescent="0.3">
      <c r="B1748" s="2">
        <f>Raw_Data_Input!B1747</f>
        <v>0</v>
      </c>
      <c r="C1748" s="13">
        <f>Raw_Data_Input!F1747</f>
        <v>0</v>
      </c>
      <c r="D1748" s="13">
        <f>Raw_Data_Input!G1747</f>
        <v>0</v>
      </c>
      <c r="E1748" s="12">
        <f>Raw_Data_Input!H1747</f>
        <v>0</v>
      </c>
      <c r="G1748" s="13">
        <f>Raw_Data_Input!D1747</f>
        <v>0</v>
      </c>
      <c r="H1748" s="14">
        <f>Raw_Data_Input!I1747</f>
        <v>0</v>
      </c>
      <c r="I1748" s="18" cm="1">
        <f t="array" ref="I1748">_xlfn.TEXTSPLIT(Raw_Data_Input!E1747,":")*24</f>
        <v>0</v>
      </c>
      <c r="J1748" s="18">
        <f t="shared" si="49"/>
        <v>0</v>
      </c>
      <c r="K1748" s="60">
        <f>Raw_Data_Input!J1747</f>
        <v>0</v>
      </c>
    </row>
    <row r="1749" spans="2:11" x14ac:dyDescent="0.3">
      <c r="B1749" s="2">
        <f>Raw_Data_Input!B1748</f>
        <v>0</v>
      </c>
      <c r="C1749" s="13">
        <f>Raw_Data_Input!F1748</f>
        <v>0</v>
      </c>
      <c r="D1749" s="13">
        <f>Raw_Data_Input!G1748</f>
        <v>0</v>
      </c>
      <c r="E1749" s="12">
        <f>Raw_Data_Input!H1748</f>
        <v>0</v>
      </c>
      <c r="G1749" s="13">
        <f>Raw_Data_Input!D1748</f>
        <v>0</v>
      </c>
      <c r="H1749" s="14">
        <f>Raw_Data_Input!I1748</f>
        <v>0</v>
      </c>
      <c r="I1749" s="18" cm="1">
        <f t="array" ref="I1749">_xlfn.TEXTSPLIT(Raw_Data_Input!E1748,":")*24</f>
        <v>0</v>
      </c>
      <c r="J1749" s="18">
        <f t="shared" si="49"/>
        <v>0</v>
      </c>
      <c r="K1749" s="60">
        <f>Raw_Data_Input!J1748</f>
        <v>0</v>
      </c>
    </row>
    <row r="1750" spans="2:11" x14ac:dyDescent="0.3">
      <c r="B1750" s="2">
        <f>Raw_Data_Input!B1749</f>
        <v>0</v>
      </c>
      <c r="C1750" s="13">
        <f>Raw_Data_Input!F1749</f>
        <v>0</v>
      </c>
      <c r="D1750" s="13">
        <f>Raw_Data_Input!G1749</f>
        <v>0</v>
      </c>
      <c r="E1750" s="12">
        <f>Raw_Data_Input!H1749</f>
        <v>0</v>
      </c>
      <c r="G1750" s="13">
        <f>Raw_Data_Input!D1749</f>
        <v>0</v>
      </c>
      <c r="H1750" s="14">
        <f>Raw_Data_Input!I1749</f>
        <v>0</v>
      </c>
      <c r="I1750" s="18" cm="1">
        <f t="array" ref="I1750">_xlfn.TEXTSPLIT(Raw_Data_Input!E1749,":")*24</f>
        <v>0</v>
      </c>
      <c r="J1750" s="18">
        <f t="shared" si="49"/>
        <v>0</v>
      </c>
      <c r="K1750" s="60">
        <f>Raw_Data_Input!J1749</f>
        <v>0</v>
      </c>
    </row>
    <row r="1751" spans="2:11" x14ac:dyDescent="0.3">
      <c r="B1751" s="2">
        <f>Raw_Data_Input!B1750</f>
        <v>0</v>
      </c>
      <c r="C1751" s="13">
        <f>Raw_Data_Input!F1750</f>
        <v>0</v>
      </c>
      <c r="D1751" s="13">
        <f>Raw_Data_Input!G1750</f>
        <v>0</v>
      </c>
      <c r="E1751" s="12">
        <f>Raw_Data_Input!H1750</f>
        <v>0</v>
      </c>
      <c r="G1751" s="13">
        <f>Raw_Data_Input!D1750</f>
        <v>0</v>
      </c>
      <c r="H1751" s="14">
        <f>Raw_Data_Input!I1750</f>
        <v>0</v>
      </c>
      <c r="I1751" s="18" cm="1">
        <f t="array" ref="I1751">_xlfn.TEXTSPLIT(Raw_Data_Input!E1750,":")*24</f>
        <v>0</v>
      </c>
      <c r="J1751" s="18">
        <f t="shared" si="49"/>
        <v>0</v>
      </c>
      <c r="K1751" s="60">
        <f>Raw_Data_Input!J1750</f>
        <v>0</v>
      </c>
    </row>
    <row r="1752" spans="2:11" x14ac:dyDescent="0.3">
      <c r="B1752" s="2">
        <f>Raw_Data_Input!B1751</f>
        <v>0</v>
      </c>
      <c r="C1752" s="13">
        <f>Raw_Data_Input!F1751</f>
        <v>0</v>
      </c>
      <c r="D1752" s="13">
        <f>Raw_Data_Input!G1751</f>
        <v>0</v>
      </c>
      <c r="E1752" s="12">
        <f>Raw_Data_Input!H1751</f>
        <v>0</v>
      </c>
      <c r="G1752" s="13">
        <f>Raw_Data_Input!D1751</f>
        <v>0</v>
      </c>
      <c r="H1752" s="14">
        <f>Raw_Data_Input!I1751</f>
        <v>0</v>
      </c>
      <c r="I1752" s="18" cm="1">
        <f t="array" ref="I1752">_xlfn.TEXTSPLIT(Raw_Data_Input!E1751,":")*24</f>
        <v>0</v>
      </c>
      <c r="J1752" s="18">
        <f t="shared" si="49"/>
        <v>0</v>
      </c>
      <c r="K1752" s="60">
        <f>Raw_Data_Input!J1751</f>
        <v>0</v>
      </c>
    </row>
    <row r="1753" spans="2:11" x14ac:dyDescent="0.3">
      <c r="B1753" s="2">
        <f>Raw_Data_Input!B1752</f>
        <v>0</v>
      </c>
      <c r="C1753" s="13">
        <f>Raw_Data_Input!F1752</f>
        <v>0</v>
      </c>
      <c r="D1753" s="13">
        <f>Raw_Data_Input!G1752</f>
        <v>0</v>
      </c>
      <c r="E1753" s="12">
        <f>Raw_Data_Input!H1752</f>
        <v>0</v>
      </c>
      <c r="G1753" s="13">
        <f>Raw_Data_Input!D1752</f>
        <v>0</v>
      </c>
      <c r="H1753" s="14">
        <f>Raw_Data_Input!I1752</f>
        <v>0</v>
      </c>
      <c r="I1753" s="18" cm="1">
        <f t="array" ref="I1753">_xlfn.TEXTSPLIT(Raw_Data_Input!E1752,":")*24</f>
        <v>0</v>
      </c>
      <c r="J1753" s="18">
        <f t="shared" si="49"/>
        <v>0</v>
      </c>
      <c r="K1753" s="60">
        <f>Raw_Data_Input!J1752</f>
        <v>0</v>
      </c>
    </row>
    <row r="1754" spans="2:11" x14ac:dyDescent="0.3">
      <c r="B1754" s="2">
        <f>Raw_Data_Input!B1753</f>
        <v>0</v>
      </c>
      <c r="C1754" s="13">
        <f>Raw_Data_Input!F1753</f>
        <v>0</v>
      </c>
      <c r="D1754" s="13">
        <f>Raw_Data_Input!G1753</f>
        <v>0</v>
      </c>
      <c r="E1754" s="12">
        <f>Raw_Data_Input!H1753</f>
        <v>0</v>
      </c>
      <c r="G1754" s="13">
        <f>Raw_Data_Input!D1753</f>
        <v>0</v>
      </c>
      <c r="H1754" s="14">
        <f>Raw_Data_Input!I1753</f>
        <v>0</v>
      </c>
      <c r="I1754" s="18" cm="1">
        <f t="array" ref="I1754">_xlfn.TEXTSPLIT(Raw_Data_Input!E1753,":")*24</f>
        <v>0</v>
      </c>
      <c r="J1754" s="18">
        <f t="shared" si="49"/>
        <v>0</v>
      </c>
      <c r="K1754" s="60">
        <f>Raw_Data_Input!J1753</f>
        <v>0</v>
      </c>
    </row>
    <row r="1755" spans="2:11" x14ac:dyDescent="0.3">
      <c r="B1755" s="2">
        <f>Raw_Data_Input!B1754</f>
        <v>0</v>
      </c>
      <c r="C1755" s="13">
        <f>Raw_Data_Input!F1754</f>
        <v>0</v>
      </c>
      <c r="D1755" s="13">
        <f>Raw_Data_Input!G1754</f>
        <v>0</v>
      </c>
      <c r="E1755" s="12">
        <f>Raw_Data_Input!H1754</f>
        <v>0</v>
      </c>
      <c r="G1755" s="13">
        <f>Raw_Data_Input!D1754</f>
        <v>0</v>
      </c>
      <c r="H1755" s="14">
        <f>Raw_Data_Input!I1754</f>
        <v>0</v>
      </c>
      <c r="I1755" s="18" cm="1">
        <f t="array" ref="I1755">_xlfn.TEXTSPLIT(Raw_Data_Input!E1754,":")*24</f>
        <v>0</v>
      </c>
      <c r="J1755" s="18">
        <f t="shared" si="49"/>
        <v>0</v>
      </c>
      <c r="K1755" s="60">
        <f>Raw_Data_Input!J1754</f>
        <v>0</v>
      </c>
    </row>
    <row r="1756" spans="2:11" x14ac:dyDescent="0.3">
      <c r="B1756" s="2">
        <f>Raw_Data_Input!B1755</f>
        <v>0</v>
      </c>
      <c r="C1756" s="13">
        <f>Raw_Data_Input!F1755</f>
        <v>0</v>
      </c>
      <c r="D1756" s="13">
        <f>Raw_Data_Input!G1755</f>
        <v>0</v>
      </c>
      <c r="E1756" s="12">
        <f>Raw_Data_Input!H1755</f>
        <v>0</v>
      </c>
      <c r="G1756" s="13">
        <f>Raw_Data_Input!D1755</f>
        <v>0</v>
      </c>
      <c r="H1756" s="14">
        <f>Raw_Data_Input!I1755</f>
        <v>0</v>
      </c>
      <c r="I1756" s="18" cm="1">
        <f t="array" ref="I1756">_xlfn.TEXTSPLIT(Raw_Data_Input!E1755,":")*24</f>
        <v>0</v>
      </c>
      <c r="J1756" s="18">
        <f t="shared" si="49"/>
        <v>0</v>
      </c>
      <c r="K1756" s="60">
        <f>Raw_Data_Input!J1755</f>
        <v>0</v>
      </c>
    </row>
    <row r="1757" spans="2:11" x14ac:dyDescent="0.3">
      <c r="B1757" s="2">
        <f>Raw_Data_Input!B1756</f>
        <v>0</v>
      </c>
      <c r="C1757" s="13">
        <f>Raw_Data_Input!F1756</f>
        <v>0</v>
      </c>
      <c r="D1757" s="13">
        <f>Raw_Data_Input!G1756</f>
        <v>0</v>
      </c>
      <c r="E1757" s="12">
        <f>Raw_Data_Input!H1756</f>
        <v>0</v>
      </c>
      <c r="G1757" s="13">
        <f>Raw_Data_Input!D1756</f>
        <v>0</v>
      </c>
      <c r="H1757" s="14">
        <f>Raw_Data_Input!I1756</f>
        <v>0</v>
      </c>
      <c r="I1757" s="18" cm="1">
        <f t="array" ref="I1757">_xlfn.TEXTSPLIT(Raw_Data_Input!E1756,":")*24</f>
        <v>0</v>
      </c>
      <c r="J1757" s="18">
        <f t="shared" si="49"/>
        <v>0</v>
      </c>
      <c r="K1757" s="60">
        <f>Raw_Data_Input!J1756</f>
        <v>0</v>
      </c>
    </row>
    <row r="1758" spans="2:11" x14ac:dyDescent="0.3">
      <c r="B1758" s="2">
        <f>Raw_Data_Input!B1757</f>
        <v>0</v>
      </c>
      <c r="C1758" s="13">
        <f>Raw_Data_Input!F1757</f>
        <v>0</v>
      </c>
      <c r="D1758" s="13">
        <f>Raw_Data_Input!G1757</f>
        <v>0</v>
      </c>
      <c r="E1758" s="12">
        <f>Raw_Data_Input!H1757</f>
        <v>0</v>
      </c>
      <c r="G1758" s="13">
        <f>Raw_Data_Input!D1757</f>
        <v>0</v>
      </c>
      <c r="H1758" s="14">
        <f>Raw_Data_Input!I1757</f>
        <v>0</v>
      </c>
      <c r="I1758" s="18" cm="1">
        <f t="array" ref="I1758">_xlfn.TEXTSPLIT(Raw_Data_Input!E1757,":")*24</f>
        <v>0</v>
      </c>
      <c r="J1758" s="18">
        <f t="shared" si="49"/>
        <v>0</v>
      </c>
      <c r="K1758" s="60">
        <f>Raw_Data_Input!J1757</f>
        <v>0</v>
      </c>
    </row>
    <row r="1759" spans="2:11" x14ac:dyDescent="0.3">
      <c r="B1759" s="2">
        <f>Raw_Data_Input!B1758</f>
        <v>0</v>
      </c>
      <c r="C1759" s="13">
        <f>Raw_Data_Input!F1758</f>
        <v>0</v>
      </c>
      <c r="D1759" s="13">
        <f>Raw_Data_Input!G1758</f>
        <v>0</v>
      </c>
      <c r="E1759" s="12">
        <f>Raw_Data_Input!H1758</f>
        <v>0</v>
      </c>
      <c r="G1759" s="13">
        <f>Raw_Data_Input!D1758</f>
        <v>0</v>
      </c>
      <c r="H1759" s="14">
        <f>Raw_Data_Input!I1758</f>
        <v>0</v>
      </c>
      <c r="I1759" s="18" cm="1">
        <f t="array" ref="I1759">_xlfn.TEXTSPLIT(Raw_Data_Input!E1758,":")*24</f>
        <v>0</v>
      </c>
      <c r="J1759" s="18">
        <f t="shared" si="49"/>
        <v>0</v>
      </c>
      <c r="K1759" s="60">
        <f>Raw_Data_Input!J1758</f>
        <v>0</v>
      </c>
    </row>
    <row r="1760" spans="2:11" x14ac:dyDescent="0.3">
      <c r="B1760" s="2">
        <f>Raw_Data_Input!B1759</f>
        <v>0</v>
      </c>
      <c r="C1760" s="13">
        <f>Raw_Data_Input!F1759</f>
        <v>0</v>
      </c>
      <c r="D1760" s="13">
        <f>Raw_Data_Input!G1759</f>
        <v>0</v>
      </c>
      <c r="E1760" s="12">
        <f>Raw_Data_Input!H1759</f>
        <v>0</v>
      </c>
      <c r="G1760" s="13">
        <f>Raw_Data_Input!D1759</f>
        <v>0</v>
      </c>
      <c r="H1760" s="14">
        <f>Raw_Data_Input!I1759</f>
        <v>0</v>
      </c>
      <c r="I1760" s="18" cm="1">
        <f t="array" ref="I1760">_xlfn.TEXTSPLIT(Raw_Data_Input!E1759,":")*24</f>
        <v>0</v>
      </c>
      <c r="J1760" s="18">
        <f t="shared" si="49"/>
        <v>0</v>
      </c>
      <c r="K1760" s="60">
        <f>Raw_Data_Input!J1759</f>
        <v>0</v>
      </c>
    </row>
    <row r="1761" spans="2:11" x14ac:dyDescent="0.3">
      <c r="B1761" s="2">
        <f>Raw_Data_Input!B1760</f>
        <v>0</v>
      </c>
      <c r="C1761" s="13">
        <f>Raw_Data_Input!F1760</f>
        <v>0</v>
      </c>
      <c r="D1761" s="13">
        <f>Raw_Data_Input!G1760</f>
        <v>0</v>
      </c>
      <c r="E1761" s="12">
        <f>Raw_Data_Input!H1760</f>
        <v>0</v>
      </c>
      <c r="G1761" s="13">
        <f>Raw_Data_Input!D1760</f>
        <v>0</v>
      </c>
      <c r="H1761" s="14">
        <f>Raw_Data_Input!I1760</f>
        <v>0</v>
      </c>
      <c r="I1761" s="18" cm="1">
        <f t="array" ref="I1761">_xlfn.TEXTSPLIT(Raw_Data_Input!E1760,":")*24</f>
        <v>0</v>
      </c>
      <c r="J1761" s="18">
        <f t="shared" si="49"/>
        <v>0</v>
      </c>
      <c r="K1761" s="60">
        <f>Raw_Data_Input!J1760</f>
        <v>0</v>
      </c>
    </row>
    <row r="1762" spans="2:11" x14ac:dyDescent="0.3">
      <c r="B1762" s="2">
        <f>Raw_Data_Input!B1761</f>
        <v>0</v>
      </c>
      <c r="C1762" s="13">
        <f>Raw_Data_Input!F1761</f>
        <v>0</v>
      </c>
      <c r="D1762" s="13">
        <f>Raw_Data_Input!G1761</f>
        <v>0</v>
      </c>
      <c r="E1762" s="12">
        <f>Raw_Data_Input!H1761</f>
        <v>0</v>
      </c>
      <c r="G1762" s="13">
        <f>Raw_Data_Input!D1761</f>
        <v>0</v>
      </c>
      <c r="H1762" s="14">
        <f>Raw_Data_Input!I1761</f>
        <v>0</v>
      </c>
      <c r="I1762" s="18" cm="1">
        <f t="array" ref="I1762">_xlfn.TEXTSPLIT(Raw_Data_Input!E1761,":")*24</f>
        <v>0</v>
      </c>
      <c r="J1762" s="18">
        <f t="shared" si="49"/>
        <v>0</v>
      </c>
      <c r="K1762" s="60">
        <f>Raw_Data_Input!J1761</f>
        <v>0</v>
      </c>
    </row>
    <row r="1763" spans="2:11" x14ac:dyDescent="0.3">
      <c r="B1763" s="2">
        <f>Raw_Data_Input!B1762</f>
        <v>0</v>
      </c>
      <c r="C1763" s="13">
        <f>Raw_Data_Input!F1762</f>
        <v>0</v>
      </c>
      <c r="D1763" s="13">
        <f>Raw_Data_Input!G1762</f>
        <v>0</v>
      </c>
      <c r="E1763" s="12">
        <f>Raw_Data_Input!H1762</f>
        <v>0</v>
      </c>
      <c r="G1763" s="13">
        <f>Raw_Data_Input!D1762</f>
        <v>0</v>
      </c>
      <c r="H1763" s="14">
        <f>Raw_Data_Input!I1762</f>
        <v>0</v>
      </c>
      <c r="I1763" s="18" cm="1">
        <f t="array" ref="I1763">_xlfn.TEXTSPLIT(Raw_Data_Input!E1762,":")*24</f>
        <v>0</v>
      </c>
      <c r="J1763" s="18">
        <f t="shared" si="49"/>
        <v>0</v>
      </c>
      <c r="K1763" s="60">
        <f>Raw_Data_Input!J1762</f>
        <v>0</v>
      </c>
    </row>
    <row r="1764" spans="2:11" x14ac:dyDescent="0.3">
      <c r="B1764" s="2">
        <f>Raw_Data_Input!B1763</f>
        <v>0</v>
      </c>
      <c r="C1764" s="13">
        <f>Raw_Data_Input!F1763</f>
        <v>0</v>
      </c>
      <c r="D1764" s="13">
        <f>Raw_Data_Input!G1763</f>
        <v>0</v>
      </c>
      <c r="E1764" s="12">
        <f>Raw_Data_Input!H1763</f>
        <v>0</v>
      </c>
      <c r="G1764" s="13">
        <f>Raw_Data_Input!D1763</f>
        <v>0</v>
      </c>
      <c r="H1764" s="14">
        <f>Raw_Data_Input!I1763</f>
        <v>0</v>
      </c>
      <c r="I1764" s="18" cm="1">
        <f t="array" ref="I1764">_xlfn.TEXTSPLIT(Raw_Data_Input!E1763,":")*24</f>
        <v>0</v>
      </c>
      <c r="J1764" s="18">
        <f t="shared" si="49"/>
        <v>0</v>
      </c>
      <c r="K1764" s="60">
        <f>Raw_Data_Input!J1763</f>
        <v>0</v>
      </c>
    </row>
    <row r="1765" spans="2:11" x14ac:dyDescent="0.3">
      <c r="B1765" s="2">
        <f>Raw_Data_Input!B1764</f>
        <v>0</v>
      </c>
      <c r="C1765" s="13">
        <f>Raw_Data_Input!F1764</f>
        <v>0</v>
      </c>
      <c r="D1765" s="13">
        <f>Raw_Data_Input!G1764</f>
        <v>0</v>
      </c>
      <c r="E1765" s="12">
        <f>Raw_Data_Input!H1764</f>
        <v>0</v>
      </c>
      <c r="G1765" s="13">
        <f>Raw_Data_Input!D1764</f>
        <v>0</v>
      </c>
      <c r="H1765" s="14">
        <f>Raw_Data_Input!I1764</f>
        <v>0</v>
      </c>
      <c r="I1765" s="18" cm="1">
        <f t="array" ref="I1765">_xlfn.TEXTSPLIT(Raw_Data_Input!E1764,":")*24</f>
        <v>0</v>
      </c>
      <c r="J1765" s="18">
        <f t="shared" si="49"/>
        <v>0</v>
      </c>
      <c r="K1765" s="60">
        <f>Raw_Data_Input!J1764</f>
        <v>0</v>
      </c>
    </row>
    <row r="1766" spans="2:11" x14ac:dyDescent="0.3">
      <c r="B1766" s="2">
        <f>Raw_Data_Input!B1765</f>
        <v>0</v>
      </c>
      <c r="C1766" s="13">
        <f>Raw_Data_Input!F1765</f>
        <v>0</v>
      </c>
      <c r="D1766" s="13">
        <f>Raw_Data_Input!G1765</f>
        <v>0</v>
      </c>
      <c r="E1766" s="12">
        <f>Raw_Data_Input!H1765</f>
        <v>0</v>
      </c>
      <c r="G1766" s="13">
        <f>Raw_Data_Input!D1765</f>
        <v>0</v>
      </c>
      <c r="H1766" s="14">
        <f>Raw_Data_Input!I1765</f>
        <v>0</v>
      </c>
      <c r="I1766" s="18" cm="1">
        <f t="array" ref="I1766">_xlfn.TEXTSPLIT(Raw_Data_Input!E1765,":")*24</f>
        <v>0</v>
      </c>
      <c r="J1766" s="18">
        <f t="shared" si="49"/>
        <v>0</v>
      </c>
      <c r="K1766" s="60">
        <f>Raw_Data_Input!J1765</f>
        <v>0</v>
      </c>
    </row>
    <row r="1767" spans="2:11" x14ac:dyDescent="0.3">
      <c r="B1767" s="2">
        <f>Raw_Data_Input!B1766</f>
        <v>0</v>
      </c>
      <c r="C1767" s="13">
        <f>Raw_Data_Input!F1766</f>
        <v>0</v>
      </c>
      <c r="D1767" s="13">
        <f>Raw_Data_Input!G1766</f>
        <v>0</v>
      </c>
      <c r="E1767" s="12">
        <f>Raw_Data_Input!H1766</f>
        <v>0</v>
      </c>
      <c r="G1767" s="13">
        <f>Raw_Data_Input!D1766</f>
        <v>0</v>
      </c>
      <c r="H1767" s="14">
        <f>Raw_Data_Input!I1766</f>
        <v>0</v>
      </c>
      <c r="I1767" s="18" cm="1">
        <f t="array" ref="I1767">_xlfn.TEXTSPLIT(Raw_Data_Input!E1766,":")*24</f>
        <v>0</v>
      </c>
      <c r="J1767" s="18">
        <f t="shared" si="49"/>
        <v>0</v>
      </c>
      <c r="K1767" s="60">
        <f>Raw_Data_Input!J1766</f>
        <v>0</v>
      </c>
    </row>
    <row r="1768" spans="2:11" x14ac:dyDescent="0.3">
      <c r="B1768" s="2">
        <f>Raw_Data_Input!B1767</f>
        <v>0</v>
      </c>
      <c r="C1768" s="13">
        <f>Raw_Data_Input!F1767</f>
        <v>0</v>
      </c>
      <c r="D1768" s="13">
        <f>Raw_Data_Input!G1767</f>
        <v>0</v>
      </c>
      <c r="E1768" s="12">
        <f>Raw_Data_Input!H1767</f>
        <v>0</v>
      </c>
      <c r="G1768" s="13">
        <f>Raw_Data_Input!D1767</f>
        <v>0</v>
      </c>
      <c r="H1768" s="14">
        <f>Raw_Data_Input!I1767</f>
        <v>0</v>
      </c>
      <c r="I1768" s="18" cm="1">
        <f t="array" ref="I1768">_xlfn.TEXTSPLIT(Raw_Data_Input!E1767,":")*24</f>
        <v>0</v>
      </c>
      <c r="J1768" s="18">
        <f t="shared" si="49"/>
        <v>0</v>
      </c>
      <c r="K1768" s="60">
        <f>Raw_Data_Input!J1767</f>
        <v>0</v>
      </c>
    </row>
    <row r="1769" spans="2:11" x14ac:dyDescent="0.3">
      <c r="B1769" s="2">
        <f>Raw_Data_Input!B1768</f>
        <v>0</v>
      </c>
      <c r="C1769" s="13">
        <f>Raw_Data_Input!F1768</f>
        <v>0</v>
      </c>
      <c r="D1769" s="13">
        <f>Raw_Data_Input!G1768</f>
        <v>0</v>
      </c>
      <c r="E1769" s="12">
        <f>Raw_Data_Input!H1768</f>
        <v>0</v>
      </c>
      <c r="G1769" s="13">
        <f>Raw_Data_Input!D1768</f>
        <v>0</v>
      </c>
      <c r="H1769" s="14">
        <f>Raw_Data_Input!I1768</f>
        <v>0</v>
      </c>
      <c r="I1769" s="18" cm="1">
        <f t="array" ref="I1769">_xlfn.TEXTSPLIT(Raw_Data_Input!E1768,":")*24</f>
        <v>0</v>
      </c>
      <c r="J1769" s="18">
        <f t="shared" si="49"/>
        <v>0</v>
      </c>
      <c r="K1769" s="60">
        <f>Raw_Data_Input!J1768</f>
        <v>0</v>
      </c>
    </row>
    <row r="1770" spans="2:11" x14ac:dyDescent="0.3">
      <c r="B1770" s="2">
        <f>Raw_Data_Input!B1769</f>
        <v>0</v>
      </c>
      <c r="C1770" s="13">
        <f>Raw_Data_Input!F1769</f>
        <v>0</v>
      </c>
      <c r="D1770" s="13">
        <f>Raw_Data_Input!G1769</f>
        <v>0</v>
      </c>
      <c r="E1770" s="12">
        <f>Raw_Data_Input!H1769</f>
        <v>0</v>
      </c>
      <c r="G1770" s="13">
        <f>Raw_Data_Input!D1769</f>
        <v>0</v>
      </c>
      <c r="H1770" s="14">
        <f>Raw_Data_Input!I1769</f>
        <v>0</v>
      </c>
      <c r="I1770" s="18" cm="1">
        <f t="array" ref="I1770">_xlfn.TEXTSPLIT(Raw_Data_Input!E1769,":")*24</f>
        <v>0</v>
      </c>
      <c r="J1770" s="18">
        <f t="shared" si="49"/>
        <v>0</v>
      </c>
      <c r="K1770" s="60">
        <f>Raw_Data_Input!J1769</f>
        <v>0</v>
      </c>
    </row>
    <row r="1771" spans="2:11" x14ac:dyDescent="0.3">
      <c r="B1771" s="2">
        <f>Raw_Data_Input!B1770</f>
        <v>0</v>
      </c>
      <c r="C1771" s="13">
        <f>Raw_Data_Input!F1770</f>
        <v>0</v>
      </c>
      <c r="D1771" s="13">
        <f>Raw_Data_Input!G1770</f>
        <v>0</v>
      </c>
      <c r="E1771" s="12">
        <f>Raw_Data_Input!H1770</f>
        <v>0</v>
      </c>
      <c r="G1771" s="13">
        <f>Raw_Data_Input!D1770</f>
        <v>0</v>
      </c>
      <c r="H1771" s="14">
        <f>Raw_Data_Input!I1770</f>
        <v>0</v>
      </c>
      <c r="I1771" s="18" cm="1">
        <f t="array" ref="I1771">_xlfn.TEXTSPLIT(Raw_Data_Input!E1770,":")*24</f>
        <v>0</v>
      </c>
      <c r="J1771" s="18">
        <f t="shared" si="49"/>
        <v>0</v>
      </c>
      <c r="K1771" s="60">
        <f>Raw_Data_Input!J1770</f>
        <v>0</v>
      </c>
    </row>
    <row r="1772" spans="2:11" x14ac:dyDescent="0.3">
      <c r="B1772" s="2">
        <f>Raw_Data_Input!B1771</f>
        <v>0</v>
      </c>
      <c r="C1772" s="13">
        <f>Raw_Data_Input!F1771</f>
        <v>0</v>
      </c>
      <c r="D1772" s="13">
        <f>Raw_Data_Input!G1771</f>
        <v>0</v>
      </c>
      <c r="E1772" s="12">
        <f>Raw_Data_Input!H1771</f>
        <v>0</v>
      </c>
      <c r="G1772" s="13">
        <f>Raw_Data_Input!D1771</f>
        <v>0</v>
      </c>
      <c r="H1772" s="14">
        <f>Raw_Data_Input!I1771</f>
        <v>0</v>
      </c>
      <c r="I1772" s="18" cm="1">
        <f t="array" ref="I1772">_xlfn.TEXTSPLIT(Raw_Data_Input!E1771,":")*24</f>
        <v>0</v>
      </c>
      <c r="J1772" s="18">
        <f t="shared" si="49"/>
        <v>0</v>
      </c>
      <c r="K1772" s="60">
        <f>Raw_Data_Input!J1771</f>
        <v>0</v>
      </c>
    </row>
    <row r="1773" spans="2:11" x14ac:dyDescent="0.3">
      <c r="B1773" s="2">
        <f>Raw_Data_Input!B1772</f>
        <v>0</v>
      </c>
      <c r="C1773" s="13">
        <f>Raw_Data_Input!F1772</f>
        <v>0</v>
      </c>
      <c r="D1773" s="13">
        <f>Raw_Data_Input!G1772</f>
        <v>0</v>
      </c>
      <c r="E1773" s="12">
        <f>Raw_Data_Input!H1772</f>
        <v>0</v>
      </c>
      <c r="G1773" s="13">
        <f>Raw_Data_Input!D1772</f>
        <v>0</v>
      </c>
      <c r="H1773" s="14">
        <f>Raw_Data_Input!I1772</f>
        <v>0</v>
      </c>
      <c r="I1773" s="18" cm="1">
        <f t="array" ref="I1773">_xlfn.TEXTSPLIT(Raw_Data_Input!E1772,":")*24</f>
        <v>0</v>
      </c>
      <c r="J1773" s="18">
        <f t="shared" si="49"/>
        <v>0</v>
      </c>
      <c r="K1773" s="60">
        <f>Raw_Data_Input!J1772</f>
        <v>0</v>
      </c>
    </row>
    <row r="1774" spans="2:11" x14ac:dyDescent="0.3">
      <c r="B1774" s="2">
        <f>Raw_Data_Input!B1773</f>
        <v>0</v>
      </c>
      <c r="C1774" s="13">
        <f>Raw_Data_Input!F1773</f>
        <v>0</v>
      </c>
      <c r="D1774" s="13">
        <f>Raw_Data_Input!G1773</f>
        <v>0</v>
      </c>
      <c r="E1774" s="12">
        <f>Raw_Data_Input!H1773</f>
        <v>0</v>
      </c>
      <c r="G1774" s="13">
        <f>Raw_Data_Input!D1773</f>
        <v>0</v>
      </c>
      <c r="H1774" s="14">
        <f>Raw_Data_Input!I1773</f>
        <v>0</v>
      </c>
      <c r="I1774" s="18" cm="1">
        <f t="array" ref="I1774">_xlfn.TEXTSPLIT(Raw_Data_Input!E1773,":")*24</f>
        <v>0</v>
      </c>
      <c r="J1774" s="18">
        <f t="shared" si="49"/>
        <v>0</v>
      </c>
      <c r="K1774" s="60">
        <f>Raw_Data_Input!J1773</f>
        <v>0</v>
      </c>
    </row>
    <row r="1775" spans="2:11" x14ac:dyDescent="0.3">
      <c r="B1775" s="2">
        <f>Raw_Data_Input!B1774</f>
        <v>0</v>
      </c>
      <c r="C1775" s="13">
        <f>Raw_Data_Input!F1774</f>
        <v>0</v>
      </c>
      <c r="D1775" s="13">
        <f>Raw_Data_Input!G1774</f>
        <v>0</v>
      </c>
      <c r="E1775" s="12">
        <f>Raw_Data_Input!H1774</f>
        <v>0</v>
      </c>
      <c r="G1775" s="13">
        <f>Raw_Data_Input!D1774</f>
        <v>0</v>
      </c>
      <c r="H1775" s="14">
        <f>Raw_Data_Input!I1774</f>
        <v>0</v>
      </c>
      <c r="I1775" s="18" cm="1">
        <f t="array" ref="I1775">_xlfn.TEXTSPLIT(Raw_Data_Input!E1774,":")*24</f>
        <v>0</v>
      </c>
      <c r="J1775" s="18">
        <f t="shared" si="49"/>
        <v>0</v>
      </c>
      <c r="K1775" s="60">
        <f>Raw_Data_Input!J1774</f>
        <v>0</v>
      </c>
    </row>
    <row r="1776" spans="2:11" x14ac:dyDescent="0.3">
      <c r="B1776" s="2">
        <f>Raw_Data_Input!B1775</f>
        <v>0</v>
      </c>
      <c r="C1776" s="13">
        <f>Raw_Data_Input!F1775</f>
        <v>0</v>
      </c>
      <c r="D1776" s="13">
        <f>Raw_Data_Input!G1775</f>
        <v>0</v>
      </c>
      <c r="E1776" s="12">
        <f>Raw_Data_Input!H1775</f>
        <v>0</v>
      </c>
      <c r="G1776" s="13">
        <f>Raw_Data_Input!D1775</f>
        <v>0</v>
      </c>
      <c r="H1776" s="14">
        <f>Raw_Data_Input!I1775</f>
        <v>0</v>
      </c>
      <c r="I1776" s="18" cm="1">
        <f t="array" ref="I1776">_xlfn.TEXTSPLIT(Raw_Data_Input!E1775,":")*24</f>
        <v>0</v>
      </c>
      <c r="J1776" s="18">
        <f t="shared" si="49"/>
        <v>0</v>
      </c>
      <c r="K1776" s="60">
        <f>Raw_Data_Input!J1775</f>
        <v>0</v>
      </c>
    </row>
    <row r="1777" spans="2:11" x14ac:dyDescent="0.3">
      <c r="B1777" s="2">
        <f>Raw_Data_Input!B1776</f>
        <v>0</v>
      </c>
      <c r="C1777" s="13">
        <f>Raw_Data_Input!F1776</f>
        <v>0</v>
      </c>
      <c r="D1777" s="13">
        <f>Raw_Data_Input!G1776</f>
        <v>0</v>
      </c>
      <c r="E1777" s="12">
        <f>Raw_Data_Input!H1776</f>
        <v>0</v>
      </c>
      <c r="G1777" s="13">
        <f>Raw_Data_Input!D1776</f>
        <v>0</v>
      </c>
      <c r="H1777" s="14">
        <f>Raw_Data_Input!I1776</f>
        <v>0</v>
      </c>
      <c r="I1777" s="18" cm="1">
        <f t="array" ref="I1777">_xlfn.TEXTSPLIT(Raw_Data_Input!E1776,":")*24</f>
        <v>0</v>
      </c>
      <c r="J1777" s="18">
        <f t="shared" si="49"/>
        <v>0</v>
      </c>
      <c r="K1777" s="60">
        <f>Raw_Data_Input!J1776</f>
        <v>0</v>
      </c>
    </row>
    <row r="1778" spans="2:11" x14ac:dyDescent="0.3">
      <c r="B1778" s="2">
        <f>Raw_Data_Input!B1777</f>
        <v>0</v>
      </c>
      <c r="C1778" s="13">
        <f>Raw_Data_Input!F1777</f>
        <v>0</v>
      </c>
      <c r="D1778" s="13">
        <f>Raw_Data_Input!G1777</f>
        <v>0</v>
      </c>
      <c r="E1778" s="12">
        <f>Raw_Data_Input!H1777</f>
        <v>0</v>
      </c>
      <c r="G1778" s="13">
        <f>Raw_Data_Input!D1777</f>
        <v>0</v>
      </c>
      <c r="H1778" s="14">
        <f>Raw_Data_Input!I1777</f>
        <v>0</v>
      </c>
      <c r="I1778" s="18" cm="1">
        <f t="array" ref="I1778">_xlfn.TEXTSPLIT(Raw_Data_Input!E1777,":")*24</f>
        <v>0</v>
      </c>
      <c r="J1778" s="18">
        <f t="shared" si="49"/>
        <v>0</v>
      </c>
      <c r="K1778" s="60">
        <f>Raw_Data_Input!J1777</f>
        <v>0</v>
      </c>
    </row>
    <row r="1779" spans="2:11" x14ac:dyDescent="0.3">
      <c r="B1779" s="2">
        <f>Raw_Data_Input!B1778</f>
        <v>0</v>
      </c>
      <c r="C1779" s="13">
        <f>Raw_Data_Input!F1778</f>
        <v>0</v>
      </c>
      <c r="D1779" s="13">
        <f>Raw_Data_Input!G1778</f>
        <v>0</v>
      </c>
      <c r="E1779" s="12">
        <f>Raw_Data_Input!H1778</f>
        <v>0</v>
      </c>
      <c r="G1779" s="13">
        <f>Raw_Data_Input!D1778</f>
        <v>0</v>
      </c>
      <c r="H1779" s="14">
        <f>Raw_Data_Input!I1778</f>
        <v>0</v>
      </c>
      <c r="I1779" s="18" cm="1">
        <f t="array" ref="I1779">_xlfn.TEXTSPLIT(Raw_Data_Input!E1778,":")*24</f>
        <v>0</v>
      </c>
      <c r="J1779" s="18">
        <f t="shared" si="49"/>
        <v>0</v>
      </c>
      <c r="K1779" s="60">
        <f>Raw_Data_Input!J1778</f>
        <v>0</v>
      </c>
    </row>
    <row r="1780" spans="2:11" x14ac:dyDescent="0.3">
      <c r="B1780" s="2">
        <f>Raw_Data_Input!B1779</f>
        <v>0</v>
      </c>
      <c r="C1780" s="13">
        <f>Raw_Data_Input!F1779</f>
        <v>0</v>
      </c>
      <c r="D1780" s="13">
        <f>Raw_Data_Input!G1779</f>
        <v>0</v>
      </c>
      <c r="E1780" s="12">
        <f>Raw_Data_Input!H1779</f>
        <v>0</v>
      </c>
      <c r="G1780" s="13">
        <f>Raw_Data_Input!D1779</f>
        <v>0</v>
      </c>
      <c r="H1780" s="14">
        <f>Raw_Data_Input!I1779</f>
        <v>0</v>
      </c>
      <c r="I1780" s="18" cm="1">
        <f t="array" ref="I1780">_xlfn.TEXTSPLIT(Raw_Data_Input!E1779,":")*24</f>
        <v>0</v>
      </c>
      <c r="J1780" s="18">
        <f t="shared" si="49"/>
        <v>0</v>
      </c>
      <c r="K1780" s="60">
        <f>Raw_Data_Input!J1779</f>
        <v>0</v>
      </c>
    </row>
    <row r="1781" spans="2:11" x14ac:dyDescent="0.3">
      <c r="B1781" s="2">
        <f>Raw_Data_Input!B1780</f>
        <v>0</v>
      </c>
      <c r="C1781" s="13">
        <f>Raw_Data_Input!F1780</f>
        <v>0</v>
      </c>
      <c r="D1781" s="13">
        <f>Raw_Data_Input!G1780</f>
        <v>0</v>
      </c>
      <c r="E1781" s="12">
        <f>Raw_Data_Input!H1780</f>
        <v>0</v>
      </c>
      <c r="G1781" s="13">
        <f>Raw_Data_Input!D1780</f>
        <v>0</v>
      </c>
      <c r="H1781" s="14">
        <f>Raw_Data_Input!I1780</f>
        <v>0</v>
      </c>
      <c r="I1781" s="18" cm="1">
        <f t="array" ref="I1781">_xlfn.TEXTSPLIT(Raw_Data_Input!E1780,":")*24</f>
        <v>0</v>
      </c>
      <c r="J1781" s="18">
        <f t="shared" si="49"/>
        <v>0</v>
      </c>
      <c r="K1781" s="60">
        <f>Raw_Data_Input!J1780</f>
        <v>0</v>
      </c>
    </row>
    <row r="1782" spans="2:11" x14ac:dyDescent="0.3">
      <c r="B1782" s="2">
        <f>Raw_Data_Input!B1781</f>
        <v>0</v>
      </c>
      <c r="C1782" s="13">
        <f>Raw_Data_Input!F1781</f>
        <v>0</v>
      </c>
      <c r="D1782" s="13">
        <f>Raw_Data_Input!G1781</f>
        <v>0</v>
      </c>
      <c r="E1782" s="12">
        <f>Raw_Data_Input!H1781</f>
        <v>0</v>
      </c>
      <c r="G1782" s="13">
        <f>Raw_Data_Input!D1781</f>
        <v>0</v>
      </c>
      <c r="H1782" s="14">
        <f>Raw_Data_Input!I1781</f>
        <v>0</v>
      </c>
      <c r="I1782" s="18" cm="1">
        <f t="array" ref="I1782">_xlfn.TEXTSPLIT(Raw_Data_Input!E1781,":")*24</f>
        <v>0</v>
      </c>
      <c r="J1782" s="18">
        <f t="shared" si="49"/>
        <v>0</v>
      </c>
      <c r="K1782" s="60">
        <f>Raw_Data_Input!J1781</f>
        <v>0</v>
      </c>
    </row>
    <row r="1783" spans="2:11" x14ac:dyDescent="0.3">
      <c r="B1783" s="2">
        <f>Raw_Data_Input!B1782</f>
        <v>0</v>
      </c>
      <c r="C1783" s="13">
        <f>Raw_Data_Input!F1782</f>
        <v>0</v>
      </c>
      <c r="D1783" s="13">
        <f>Raw_Data_Input!G1782</f>
        <v>0</v>
      </c>
      <c r="E1783" s="12">
        <f>Raw_Data_Input!H1782</f>
        <v>0</v>
      </c>
      <c r="G1783" s="13">
        <f>Raw_Data_Input!D1782</f>
        <v>0</v>
      </c>
      <c r="H1783" s="14">
        <f>Raw_Data_Input!I1782</f>
        <v>0</v>
      </c>
      <c r="I1783" s="18" cm="1">
        <f t="array" ref="I1783">_xlfn.TEXTSPLIT(Raw_Data_Input!E1782,":")*24</f>
        <v>0</v>
      </c>
      <c r="J1783" s="18">
        <f t="shared" si="49"/>
        <v>0</v>
      </c>
      <c r="K1783" s="60">
        <f>Raw_Data_Input!J1782</f>
        <v>0</v>
      </c>
    </row>
    <row r="1784" spans="2:11" x14ac:dyDescent="0.3">
      <c r="B1784" s="2">
        <f>Raw_Data_Input!B1783</f>
        <v>0</v>
      </c>
      <c r="C1784" s="13">
        <f>Raw_Data_Input!F1783</f>
        <v>0</v>
      </c>
      <c r="D1784" s="13">
        <f>Raw_Data_Input!G1783</f>
        <v>0</v>
      </c>
      <c r="E1784" s="12">
        <f>Raw_Data_Input!H1783</f>
        <v>0</v>
      </c>
      <c r="G1784" s="13">
        <f>Raw_Data_Input!D1783</f>
        <v>0</v>
      </c>
      <c r="H1784" s="14">
        <f>Raw_Data_Input!I1783</f>
        <v>0</v>
      </c>
      <c r="I1784" s="18" cm="1">
        <f t="array" ref="I1784">_xlfn.TEXTSPLIT(Raw_Data_Input!E1783,":")*24</f>
        <v>0</v>
      </c>
      <c r="J1784" s="18">
        <f t="shared" si="49"/>
        <v>0</v>
      </c>
      <c r="K1784" s="60">
        <f>Raw_Data_Input!J1783</f>
        <v>0</v>
      </c>
    </row>
    <row r="1785" spans="2:11" x14ac:dyDescent="0.3">
      <c r="B1785" s="2">
        <f>Raw_Data_Input!B1784</f>
        <v>0</v>
      </c>
      <c r="C1785" s="13">
        <f>Raw_Data_Input!F1784</f>
        <v>0</v>
      </c>
      <c r="D1785" s="13">
        <f>Raw_Data_Input!G1784</f>
        <v>0</v>
      </c>
      <c r="E1785" s="12">
        <f>Raw_Data_Input!H1784</f>
        <v>0</v>
      </c>
      <c r="G1785" s="13">
        <f>Raw_Data_Input!D1784</f>
        <v>0</v>
      </c>
      <c r="H1785" s="14">
        <f>Raw_Data_Input!I1784</f>
        <v>0</v>
      </c>
      <c r="I1785" s="18" cm="1">
        <f t="array" ref="I1785">_xlfn.TEXTSPLIT(Raw_Data_Input!E1784,":")*24</f>
        <v>0</v>
      </c>
      <c r="J1785" s="18">
        <f t="shared" si="49"/>
        <v>0</v>
      </c>
      <c r="K1785" s="60">
        <f>Raw_Data_Input!J1784</f>
        <v>0</v>
      </c>
    </row>
    <row r="1786" spans="2:11" x14ac:dyDescent="0.3">
      <c r="B1786" s="2">
        <f>Raw_Data_Input!B1785</f>
        <v>0</v>
      </c>
      <c r="C1786" s="13">
        <f>Raw_Data_Input!F1785</f>
        <v>0</v>
      </c>
      <c r="D1786" s="13">
        <f>Raw_Data_Input!G1785</f>
        <v>0</v>
      </c>
      <c r="E1786" s="12">
        <f>Raw_Data_Input!H1785</f>
        <v>0</v>
      </c>
      <c r="G1786" s="13">
        <f>Raw_Data_Input!D1785</f>
        <v>0</v>
      </c>
      <c r="H1786" s="14">
        <f>Raw_Data_Input!I1785</f>
        <v>0</v>
      </c>
      <c r="I1786" s="18" cm="1">
        <f t="array" ref="I1786">_xlfn.TEXTSPLIT(Raw_Data_Input!E1785,":")*24</f>
        <v>0</v>
      </c>
      <c r="J1786" s="18">
        <f t="shared" si="49"/>
        <v>0</v>
      </c>
      <c r="K1786" s="60">
        <f>Raw_Data_Input!J1785</f>
        <v>0</v>
      </c>
    </row>
    <row r="1787" spans="2:11" x14ac:dyDescent="0.3">
      <c r="B1787" s="2">
        <f>Raw_Data_Input!B1786</f>
        <v>0</v>
      </c>
      <c r="C1787" s="13">
        <f>Raw_Data_Input!F1786</f>
        <v>0</v>
      </c>
      <c r="D1787" s="13">
        <f>Raw_Data_Input!G1786</f>
        <v>0</v>
      </c>
      <c r="E1787" s="12">
        <f>Raw_Data_Input!H1786</f>
        <v>0</v>
      </c>
      <c r="G1787" s="13">
        <f>Raw_Data_Input!D1786</f>
        <v>0</v>
      </c>
      <c r="H1787" s="14">
        <f>Raw_Data_Input!I1786</f>
        <v>0</v>
      </c>
      <c r="I1787" s="18" cm="1">
        <f t="array" ref="I1787">_xlfn.TEXTSPLIT(Raw_Data_Input!E1786,":")*24</f>
        <v>0</v>
      </c>
      <c r="J1787" s="18">
        <f t="shared" si="49"/>
        <v>0</v>
      </c>
      <c r="K1787" s="60">
        <f>Raw_Data_Input!J1786</f>
        <v>0</v>
      </c>
    </row>
    <row r="1788" spans="2:11" x14ac:dyDescent="0.3">
      <c r="B1788" s="2">
        <f>Raw_Data_Input!B1787</f>
        <v>0</v>
      </c>
      <c r="C1788" s="13">
        <f>Raw_Data_Input!F1787</f>
        <v>0</v>
      </c>
      <c r="D1788" s="13">
        <f>Raw_Data_Input!G1787</f>
        <v>0</v>
      </c>
      <c r="E1788" s="12">
        <f>Raw_Data_Input!H1787</f>
        <v>0</v>
      </c>
      <c r="G1788" s="13">
        <f>Raw_Data_Input!D1787</f>
        <v>0</v>
      </c>
      <c r="H1788" s="14">
        <f>Raw_Data_Input!I1787</f>
        <v>0</v>
      </c>
      <c r="I1788" s="18" cm="1">
        <f t="array" ref="I1788">_xlfn.TEXTSPLIT(Raw_Data_Input!E1787,":")*24</f>
        <v>0</v>
      </c>
      <c r="J1788" s="18">
        <f t="shared" si="49"/>
        <v>0</v>
      </c>
      <c r="K1788" s="60">
        <f>Raw_Data_Input!J1787</f>
        <v>0</v>
      </c>
    </row>
    <row r="1789" spans="2:11" x14ac:dyDescent="0.3">
      <c r="B1789" s="2">
        <f>Raw_Data_Input!B1788</f>
        <v>0</v>
      </c>
      <c r="C1789" s="13">
        <f>Raw_Data_Input!F1788</f>
        <v>0</v>
      </c>
      <c r="D1789" s="13">
        <f>Raw_Data_Input!G1788</f>
        <v>0</v>
      </c>
      <c r="E1789" s="12">
        <f>Raw_Data_Input!H1788</f>
        <v>0</v>
      </c>
      <c r="G1789" s="13">
        <f>Raw_Data_Input!D1788</f>
        <v>0</v>
      </c>
      <c r="H1789" s="14">
        <f>Raw_Data_Input!I1788</f>
        <v>0</v>
      </c>
      <c r="I1789" s="18" cm="1">
        <f t="array" ref="I1789">_xlfn.TEXTSPLIT(Raw_Data_Input!E1788,":")*24</f>
        <v>0</v>
      </c>
      <c r="J1789" s="18">
        <f t="shared" si="49"/>
        <v>0</v>
      </c>
      <c r="K1789" s="60">
        <f>Raw_Data_Input!J1788</f>
        <v>0</v>
      </c>
    </row>
    <row r="1790" spans="2:11" x14ac:dyDescent="0.3">
      <c r="B1790" s="2">
        <f>Raw_Data_Input!B1789</f>
        <v>0</v>
      </c>
      <c r="C1790" s="13">
        <f>Raw_Data_Input!F1789</f>
        <v>0</v>
      </c>
      <c r="D1790" s="13">
        <f>Raw_Data_Input!G1789</f>
        <v>0</v>
      </c>
      <c r="E1790" s="12">
        <f>Raw_Data_Input!H1789</f>
        <v>0</v>
      </c>
      <c r="G1790" s="13">
        <f>Raw_Data_Input!D1789</f>
        <v>0</v>
      </c>
      <c r="H1790" s="14">
        <f>Raw_Data_Input!I1789</f>
        <v>0</v>
      </c>
      <c r="I1790" s="18" cm="1">
        <f t="array" ref="I1790">_xlfn.TEXTSPLIT(Raw_Data_Input!E1789,":")*24</f>
        <v>0</v>
      </c>
      <c r="J1790" s="18">
        <f t="shared" si="49"/>
        <v>0</v>
      </c>
      <c r="K1790" s="60">
        <f>Raw_Data_Input!J1789</f>
        <v>0</v>
      </c>
    </row>
    <row r="1791" spans="2:11" x14ac:dyDescent="0.3">
      <c r="B1791" s="2">
        <f>Raw_Data_Input!B1790</f>
        <v>0</v>
      </c>
      <c r="C1791" s="13">
        <f>Raw_Data_Input!F1790</f>
        <v>0</v>
      </c>
      <c r="D1791" s="13">
        <f>Raw_Data_Input!G1790</f>
        <v>0</v>
      </c>
      <c r="E1791" s="12">
        <f>Raw_Data_Input!H1790</f>
        <v>0</v>
      </c>
      <c r="G1791" s="13">
        <f>Raw_Data_Input!D1790</f>
        <v>0</v>
      </c>
      <c r="H1791" s="14">
        <f>Raw_Data_Input!I1790</f>
        <v>0</v>
      </c>
      <c r="I1791" s="18" cm="1">
        <f t="array" ref="I1791">_xlfn.TEXTSPLIT(Raw_Data_Input!E1790,":")*24</f>
        <v>0</v>
      </c>
      <c r="J1791" s="18">
        <f t="shared" si="49"/>
        <v>0</v>
      </c>
      <c r="K1791" s="60">
        <f>Raw_Data_Input!J1790</f>
        <v>0</v>
      </c>
    </row>
    <row r="1792" spans="2:11" x14ac:dyDescent="0.3">
      <c r="B1792" s="2">
        <f>Raw_Data_Input!B1791</f>
        <v>0</v>
      </c>
      <c r="C1792" s="13">
        <f>Raw_Data_Input!F1791</f>
        <v>0</v>
      </c>
      <c r="D1792" s="13">
        <f>Raw_Data_Input!G1791</f>
        <v>0</v>
      </c>
      <c r="E1792" s="12">
        <f>Raw_Data_Input!H1791</f>
        <v>0</v>
      </c>
      <c r="G1792" s="13">
        <f>Raw_Data_Input!D1791</f>
        <v>0</v>
      </c>
      <c r="H1792" s="14">
        <f>Raw_Data_Input!I1791</f>
        <v>0</v>
      </c>
      <c r="I1792" s="18" cm="1">
        <f t="array" ref="I1792">_xlfn.TEXTSPLIT(Raw_Data_Input!E1791,":")*24</f>
        <v>0</v>
      </c>
      <c r="J1792" s="18">
        <f t="shared" si="49"/>
        <v>0</v>
      </c>
      <c r="K1792" s="60">
        <f>Raw_Data_Input!J1791</f>
        <v>0</v>
      </c>
    </row>
    <row r="1793" spans="2:11" x14ac:dyDescent="0.3">
      <c r="B1793" s="2">
        <f>Raw_Data_Input!B1792</f>
        <v>0</v>
      </c>
      <c r="C1793" s="13">
        <f>Raw_Data_Input!F1792</f>
        <v>0</v>
      </c>
      <c r="D1793" s="13">
        <f>Raw_Data_Input!G1792</f>
        <v>0</v>
      </c>
      <c r="E1793" s="12">
        <f>Raw_Data_Input!H1792</f>
        <v>0</v>
      </c>
      <c r="G1793" s="13">
        <f>Raw_Data_Input!D1792</f>
        <v>0</v>
      </c>
      <c r="H1793" s="14">
        <f>Raw_Data_Input!I1792</f>
        <v>0</v>
      </c>
      <c r="I1793" s="18" cm="1">
        <f t="array" ref="I1793">_xlfn.TEXTSPLIT(Raw_Data_Input!E1792,":")*24</f>
        <v>0</v>
      </c>
      <c r="J1793" s="18">
        <f t="shared" si="49"/>
        <v>0</v>
      </c>
      <c r="K1793" s="60">
        <f>Raw_Data_Input!J1792</f>
        <v>0</v>
      </c>
    </row>
    <row r="1794" spans="2:11" x14ac:dyDescent="0.3">
      <c r="B1794" s="2">
        <f>Raw_Data_Input!B1793</f>
        <v>0</v>
      </c>
      <c r="C1794" s="13">
        <f>Raw_Data_Input!F1793</f>
        <v>0</v>
      </c>
      <c r="D1794" s="13">
        <f>Raw_Data_Input!G1793</f>
        <v>0</v>
      </c>
      <c r="E1794" s="12">
        <f>Raw_Data_Input!H1793</f>
        <v>0</v>
      </c>
      <c r="G1794" s="13">
        <f>Raw_Data_Input!D1793</f>
        <v>0</v>
      </c>
      <c r="H1794" s="14">
        <f>Raw_Data_Input!I1793</f>
        <v>0</v>
      </c>
      <c r="I1794" s="18" cm="1">
        <f t="array" ref="I1794">_xlfn.TEXTSPLIT(Raw_Data_Input!E1793,":")*24</f>
        <v>0</v>
      </c>
      <c r="J1794" s="18">
        <f t="shared" si="49"/>
        <v>0</v>
      </c>
      <c r="K1794" s="60">
        <f>Raw_Data_Input!J1793</f>
        <v>0</v>
      </c>
    </row>
    <row r="1795" spans="2:11" x14ac:dyDescent="0.3">
      <c r="B1795" s="2">
        <f>Raw_Data_Input!B1794</f>
        <v>0</v>
      </c>
      <c r="C1795" s="13">
        <f>Raw_Data_Input!F1794</f>
        <v>0</v>
      </c>
      <c r="D1795" s="13">
        <f>Raw_Data_Input!G1794</f>
        <v>0</v>
      </c>
      <c r="E1795" s="12">
        <f>Raw_Data_Input!H1794</f>
        <v>0</v>
      </c>
      <c r="G1795" s="13">
        <f>Raw_Data_Input!D1794</f>
        <v>0</v>
      </c>
      <c r="H1795" s="14">
        <f>Raw_Data_Input!I1794</f>
        <v>0</v>
      </c>
      <c r="I1795" s="18" cm="1">
        <f t="array" ref="I1795">_xlfn.TEXTSPLIT(Raw_Data_Input!E1794,":")*24</f>
        <v>0</v>
      </c>
      <c r="J1795" s="18">
        <f t="shared" si="49"/>
        <v>0</v>
      </c>
      <c r="K1795" s="60">
        <f>Raw_Data_Input!J1794</f>
        <v>0</v>
      </c>
    </row>
    <row r="1796" spans="2:11" x14ac:dyDescent="0.3">
      <c r="B1796" s="2">
        <f>Raw_Data_Input!B1795</f>
        <v>0</v>
      </c>
      <c r="C1796" s="13">
        <f>Raw_Data_Input!F1795</f>
        <v>0</v>
      </c>
      <c r="D1796" s="13">
        <f>Raw_Data_Input!G1795</f>
        <v>0</v>
      </c>
      <c r="E1796" s="12">
        <f>Raw_Data_Input!H1795</f>
        <v>0</v>
      </c>
      <c r="G1796" s="13">
        <f>Raw_Data_Input!D1795</f>
        <v>0</v>
      </c>
      <c r="H1796" s="14">
        <f>Raw_Data_Input!I1795</f>
        <v>0</v>
      </c>
      <c r="I1796" s="18" cm="1">
        <f t="array" ref="I1796">_xlfn.TEXTSPLIT(Raw_Data_Input!E1795,":")*24</f>
        <v>0</v>
      </c>
      <c r="J1796" s="18">
        <f t="shared" si="49"/>
        <v>0</v>
      </c>
      <c r="K1796" s="60">
        <f>Raw_Data_Input!J1795</f>
        <v>0</v>
      </c>
    </row>
    <row r="1797" spans="2:11" x14ac:dyDescent="0.3">
      <c r="B1797" s="2">
        <f>Raw_Data_Input!B1796</f>
        <v>0</v>
      </c>
      <c r="C1797" s="13">
        <f>Raw_Data_Input!F1796</f>
        <v>0</v>
      </c>
      <c r="D1797" s="13">
        <f>Raw_Data_Input!G1796</f>
        <v>0</v>
      </c>
      <c r="E1797" s="12">
        <f>Raw_Data_Input!H1796</f>
        <v>0</v>
      </c>
      <c r="G1797" s="13">
        <f>Raw_Data_Input!D1796</f>
        <v>0</v>
      </c>
      <c r="H1797" s="14">
        <f>Raw_Data_Input!I1796</f>
        <v>0</v>
      </c>
      <c r="I1797" s="18" cm="1">
        <f t="array" ref="I1797">_xlfn.TEXTSPLIT(Raw_Data_Input!E1796,":")*24</f>
        <v>0</v>
      </c>
      <c r="J1797" s="18">
        <f t="shared" ref="J1797:J1860" si="50">H1797*I1797</f>
        <v>0</v>
      </c>
      <c r="K1797" s="60">
        <f>Raw_Data_Input!J1796</f>
        <v>0</v>
      </c>
    </row>
    <row r="1798" spans="2:11" x14ac:dyDescent="0.3">
      <c r="B1798" s="2">
        <f>Raw_Data_Input!B1797</f>
        <v>0</v>
      </c>
      <c r="C1798" s="13">
        <f>Raw_Data_Input!F1797</f>
        <v>0</v>
      </c>
      <c r="D1798" s="13">
        <f>Raw_Data_Input!G1797</f>
        <v>0</v>
      </c>
      <c r="E1798" s="12">
        <f>Raw_Data_Input!H1797</f>
        <v>0</v>
      </c>
      <c r="G1798" s="13">
        <f>Raw_Data_Input!D1797</f>
        <v>0</v>
      </c>
      <c r="H1798" s="14">
        <f>Raw_Data_Input!I1797</f>
        <v>0</v>
      </c>
      <c r="I1798" s="18" cm="1">
        <f t="array" ref="I1798">_xlfn.TEXTSPLIT(Raw_Data_Input!E1797,":")*24</f>
        <v>0</v>
      </c>
      <c r="J1798" s="18">
        <f t="shared" si="50"/>
        <v>0</v>
      </c>
      <c r="K1798" s="60">
        <f>Raw_Data_Input!J1797</f>
        <v>0</v>
      </c>
    </row>
    <row r="1799" spans="2:11" x14ac:dyDescent="0.3">
      <c r="B1799" s="2">
        <f>Raw_Data_Input!B1798</f>
        <v>0</v>
      </c>
      <c r="C1799" s="13">
        <f>Raw_Data_Input!F1798</f>
        <v>0</v>
      </c>
      <c r="D1799" s="13">
        <f>Raw_Data_Input!G1798</f>
        <v>0</v>
      </c>
      <c r="E1799" s="12">
        <f>Raw_Data_Input!H1798</f>
        <v>0</v>
      </c>
      <c r="G1799" s="13">
        <f>Raw_Data_Input!D1798</f>
        <v>0</v>
      </c>
      <c r="H1799" s="14">
        <f>Raw_Data_Input!I1798</f>
        <v>0</v>
      </c>
      <c r="I1799" s="18" cm="1">
        <f t="array" ref="I1799">_xlfn.TEXTSPLIT(Raw_Data_Input!E1798,":")*24</f>
        <v>0</v>
      </c>
      <c r="J1799" s="18">
        <f t="shared" si="50"/>
        <v>0</v>
      </c>
      <c r="K1799" s="60">
        <f>Raw_Data_Input!J1798</f>
        <v>0</v>
      </c>
    </row>
    <row r="1800" spans="2:11" x14ac:dyDescent="0.3">
      <c r="B1800" s="2">
        <f>Raw_Data_Input!B1799</f>
        <v>0</v>
      </c>
      <c r="C1800" s="13">
        <f>Raw_Data_Input!F1799</f>
        <v>0</v>
      </c>
      <c r="D1800" s="13">
        <f>Raw_Data_Input!G1799</f>
        <v>0</v>
      </c>
      <c r="E1800" s="12">
        <f>Raw_Data_Input!H1799</f>
        <v>0</v>
      </c>
      <c r="G1800" s="13">
        <f>Raw_Data_Input!D1799</f>
        <v>0</v>
      </c>
      <c r="H1800" s="14">
        <f>Raw_Data_Input!I1799</f>
        <v>0</v>
      </c>
      <c r="I1800" s="18" cm="1">
        <f t="array" ref="I1800">_xlfn.TEXTSPLIT(Raw_Data_Input!E1799,":")*24</f>
        <v>0</v>
      </c>
      <c r="J1800" s="18">
        <f t="shared" si="50"/>
        <v>0</v>
      </c>
      <c r="K1800" s="60">
        <f>Raw_Data_Input!J1799</f>
        <v>0</v>
      </c>
    </row>
    <row r="1801" spans="2:11" x14ac:dyDescent="0.3">
      <c r="B1801" s="2">
        <f>Raw_Data_Input!B1800</f>
        <v>0</v>
      </c>
      <c r="C1801" s="13">
        <f>Raw_Data_Input!F1800</f>
        <v>0</v>
      </c>
      <c r="D1801" s="13">
        <f>Raw_Data_Input!G1800</f>
        <v>0</v>
      </c>
      <c r="E1801" s="12">
        <f>Raw_Data_Input!H1800</f>
        <v>0</v>
      </c>
      <c r="G1801" s="13">
        <f>Raw_Data_Input!D1800</f>
        <v>0</v>
      </c>
      <c r="H1801" s="14">
        <f>Raw_Data_Input!I1800</f>
        <v>0</v>
      </c>
      <c r="I1801" s="18" cm="1">
        <f t="array" ref="I1801">_xlfn.TEXTSPLIT(Raw_Data_Input!E1800,":")*24</f>
        <v>0</v>
      </c>
      <c r="J1801" s="18">
        <f t="shared" si="50"/>
        <v>0</v>
      </c>
      <c r="K1801" s="60">
        <f>Raw_Data_Input!J1800</f>
        <v>0</v>
      </c>
    </row>
    <row r="1802" spans="2:11" x14ac:dyDescent="0.3">
      <c r="B1802" s="2">
        <f>Raw_Data_Input!B1801</f>
        <v>0</v>
      </c>
      <c r="C1802" s="13">
        <f>Raw_Data_Input!F1801</f>
        <v>0</v>
      </c>
      <c r="D1802" s="13">
        <f>Raw_Data_Input!G1801</f>
        <v>0</v>
      </c>
      <c r="E1802" s="12">
        <f>Raw_Data_Input!H1801</f>
        <v>0</v>
      </c>
      <c r="G1802" s="13">
        <f>Raw_Data_Input!D1801</f>
        <v>0</v>
      </c>
      <c r="H1802" s="14">
        <f>Raw_Data_Input!I1801</f>
        <v>0</v>
      </c>
      <c r="I1802" s="18" cm="1">
        <f t="array" ref="I1802">_xlfn.TEXTSPLIT(Raw_Data_Input!E1801,":")*24</f>
        <v>0</v>
      </c>
      <c r="J1802" s="18">
        <f t="shared" si="50"/>
        <v>0</v>
      </c>
      <c r="K1802" s="60">
        <f>Raw_Data_Input!J1801</f>
        <v>0</v>
      </c>
    </row>
    <row r="1803" spans="2:11" x14ac:dyDescent="0.3">
      <c r="B1803" s="2">
        <f>Raw_Data_Input!B1802</f>
        <v>0</v>
      </c>
      <c r="C1803" s="13">
        <f>Raw_Data_Input!F1802</f>
        <v>0</v>
      </c>
      <c r="D1803" s="13">
        <f>Raw_Data_Input!G1802</f>
        <v>0</v>
      </c>
      <c r="E1803" s="12">
        <f>Raw_Data_Input!H1802</f>
        <v>0</v>
      </c>
      <c r="G1803" s="13">
        <f>Raw_Data_Input!D1802</f>
        <v>0</v>
      </c>
      <c r="H1803" s="14">
        <f>Raw_Data_Input!I1802</f>
        <v>0</v>
      </c>
      <c r="I1803" s="18" cm="1">
        <f t="array" ref="I1803">_xlfn.TEXTSPLIT(Raw_Data_Input!E1802,":")*24</f>
        <v>0</v>
      </c>
      <c r="J1803" s="18">
        <f t="shared" si="50"/>
        <v>0</v>
      </c>
      <c r="K1803" s="60">
        <f>Raw_Data_Input!J1802</f>
        <v>0</v>
      </c>
    </row>
    <row r="1804" spans="2:11" x14ac:dyDescent="0.3">
      <c r="B1804" s="2">
        <f>Raw_Data_Input!B1803</f>
        <v>0</v>
      </c>
      <c r="C1804" s="13">
        <f>Raw_Data_Input!F1803</f>
        <v>0</v>
      </c>
      <c r="D1804" s="13">
        <f>Raw_Data_Input!G1803</f>
        <v>0</v>
      </c>
      <c r="E1804" s="12">
        <f>Raw_Data_Input!H1803</f>
        <v>0</v>
      </c>
      <c r="G1804" s="13">
        <f>Raw_Data_Input!D1803</f>
        <v>0</v>
      </c>
      <c r="H1804" s="14">
        <f>Raw_Data_Input!I1803</f>
        <v>0</v>
      </c>
      <c r="I1804" s="18" cm="1">
        <f t="array" ref="I1804">_xlfn.TEXTSPLIT(Raw_Data_Input!E1803,":")*24</f>
        <v>0</v>
      </c>
      <c r="J1804" s="18">
        <f t="shared" si="50"/>
        <v>0</v>
      </c>
      <c r="K1804" s="60">
        <f>Raw_Data_Input!J1803</f>
        <v>0</v>
      </c>
    </row>
    <row r="1805" spans="2:11" x14ac:dyDescent="0.3">
      <c r="B1805" s="2">
        <f>Raw_Data_Input!B1804</f>
        <v>0</v>
      </c>
      <c r="C1805" s="13">
        <f>Raw_Data_Input!F1804</f>
        <v>0</v>
      </c>
      <c r="D1805" s="13">
        <f>Raw_Data_Input!G1804</f>
        <v>0</v>
      </c>
      <c r="E1805" s="12">
        <f>Raw_Data_Input!H1804</f>
        <v>0</v>
      </c>
      <c r="G1805" s="13">
        <f>Raw_Data_Input!D1804</f>
        <v>0</v>
      </c>
      <c r="H1805" s="14">
        <f>Raw_Data_Input!I1804</f>
        <v>0</v>
      </c>
      <c r="I1805" s="18" cm="1">
        <f t="array" ref="I1805">_xlfn.TEXTSPLIT(Raw_Data_Input!E1804,":")*24</f>
        <v>0</v>
      </c>
      <c r="J1805" s="18">
        <f t="shared" si="50"/>
        <v>0</v>
      </c>
      <c r="K1805" s="60">
        <f>Raw_Data_Input!J1804</f>
        <v>0</v>
      </c>
    </row>
    <row r="1806" spans="2:11" x14ac:dyDescent="0.3">
      <c r="B1806" s="2">
        <f>Raw_Data_Input!B1805</f>
        <v>0</v>
      </c>
      <c r="C1806" s="13">
        <f>Raw_Data_Input!F1805</f>
        <v>0</v>
      </c>
      <c r="D1806" s="13">
        <f>Raw_Data_Input!G1805</f>
        <v>0</v>
      </c>
      <c r="E1806" s="12">
        <f>Raw_Data_Input!H1805</f>
        <v>0</v>
      </c>
      <c r="G1806" s="13">
        <f>Raw_Data_Input!D1805</f>
        <v>0</v>
      </c>
      <c r="H1806" s="14">
        <f>Raw_Data_Input!I1805</f>
        <v>0</v>
      </c>
      <c r="I1806" s="18" cm="1">
        <f t="array" ref="I1806">_xlfn.TEXTSPLIT(Raw_Data_Input!E1805,":")*24</f>
        <v>0</v>
      </c>
      <c r="J1806" s="18">
        <f t="shared" si="50"/>
        <v>0</v>
      </c>
      <c r="K1806" s="60">
        <f>Raw_Data_Input!J1805</f>
        <v>0</v>
      </c>
    </row>
    <row r="1807" spans="2:11" x14ac:dyDescent="0.3">
      <c r="B1807" s="2">
        <f>Raw_Data_Input!B1806</f>
        <v>0</v>
      </c>
      <c r="C1807" s="13">
        <f>Raw_Data_Input!F1806</f>
        <v>0</v>
      </c>
      <c r="D1807" s="13">
        <f>Raw_Data_Input!G1806</f>
        <v>0</v>
      </c>
      <c r="E1807" s="12">
        <f>Raw_Data_Input!H1806</f>
        <v>0</v>
      </c>
      <c r="G1807" s="13">
        <f>Raw_Data_Input!D1806</f>
        <v>0</v>
      </c>
      <c r="H1807" s="14">
        <f>Raw_Data_Input!I1806</f>
        <v>0</v>
      </c>
      <c r="I1807" s="18" cm="1">
        <f t="array" ref="I1807">_xlfn.TEXTSPLIT(Raw_Data_Input!E1806,":")*24</f>
        <v>0</v>
      </c>
      <c r="J1807" s="18">
        <f t="shared" si="50"/>
        <v>0</v>
      </c>
      <c r="K1807" s="60">
        <f>Raw_Data_Input!J1806</f>
        <v>0</v>
      </c>
    </row>
    <row r="1808" spans="2:11" x14ac:dyDescent="0.3">
      <c r="B1808" s="2">
        <f>Raw_Data_Input!B1807</f>
        <v>0</v>
      </c>
      <c r="C1808" s="13">
        <f>Raw_Data_Input!F1807</f>
        <v>0</v>
      </c>
      <c r="D1808" s="13">
        <f>Raw_Data_Input!G1807</f>
        <v>0</v>
      </c>
      <c r="E1808" s="12">
        <f>Raw_Data_Input!H1807</f>
        <v>0</v>
      </c>
      <c r="G1808" s="13">
        <f>Raw_Data_Input!D1807</f>
        <v>0</v>
      </c>
      <c r="H1808" s="14">
        <f>Raw_Data_Input!I1807</f>
        <v>0</v>
      </c>
      <c r="I1808" s="18" cm="1">
        <f t="array" ref="I1808">_xlfn.TEXTSPLIT(Raw_Data_Input!E1807,":")*24</f>
        <v>0</v>
      </c>
      <c r="J1808" s="18">
        <f t="shared" si="50"/>
        <v>0</v>
      </c>
      <c r="K1808" s="60">
        <f>Raw_Data_Input!J1807</f>
        <v>0</v>
      </c>
    </row>
    <row r="1809" spans="2:11" x14ac:dyDescent="0.3">
      <c r="B1809" s="2">
        <f>Raw_Data_Input!B1808</f>
        <v>0</v>
      </c>
      <c r="C1809" s="13">
        <f>Raw_Data_Input!F1808</f>
        <v>0</v>
      </c>
      <c r="D1809" s="13">
        <f>Raw_Data_Input!G1808</f>
        <v>0</v>
      </c>
      <c r="E1809" s="12">
        <f>Raw_Data_Input!H1808</f>
        <v>0</v>
      </c>
      <c r="G1809" s="13">
        <f>Raw_Data_Input!D1808</f>
        <v>0</v>
      </c>
      <c r="H1809" s="14">
        <f>Raw_Data_Input!I1808</f>
        <v>0</v>
      </c>
      <c r="I1809" s="18" cm="1">
        <f t="array" ref="I1809">_xlfn.TEXTSPLIT(Raw_Data_Input!E1808,":")*24</f>
        <v>0</v>
      </c>
      <c r="J1809" s="18">
        <f t="shared" si="50"/>
        <v>0</v>
      </c>
      <c r="K1809" s="60">
        <f>Raw_Data_Input!J1808</f>
        <v>0</v>
      </c>
    </row>
    <row r="1810" spans="2:11" x14ac:dyDescent="0.3">
      <c r="B1810" s="2">
        <f>Raw_Data_Input!B1809</f>
        <v>0</v>
      </c>
      <c r="C1810" s="13">
        <f>Raw_Data_Input!F1809</f>
        <v>0</v>
      </c>
      <c r="D1810" s="13">
        <f>Raw_Data_Input!G1809</f>
        <v>0</v>
      </c>
      <c r="E1810" s="12">
        <f>Raw_Data_Input!H1809</f>
        <v>0</v>
      </c>
      <c r="G1810" s="13">
        <f>Raw_Data_Input!D1809</f>
        <v>0</v>
      </c>
      <c r="H1810" s="14">
        <f>Raw_Data_Input!I1809</f>
        <v>0</v>
      </c>
      <c r="I1810" s="18" cm="1">
        <f t="array" ref="I1810">_xlfn.TEXTSPLIT(Raw_Data_Input!E1809,":")*24</f>
        <v>0</v>
      </c>
      <c r="J1810" s="18">
        <f t="shared" si="50"/>
        <v>0</v>
      </c>
      <c r="K1810" s="60">
        <f>Raw_Data_Input!J1809</f>
        <v>0</v>
      </c>
    </row>
    <row r="1811" spans="2:11" x14ac:dyDescent="0.3">
      <c r="B1811" s="2">
        <f>Raw_Data_Input!B1810</f>
        <v>0</v>
      </c>
      <c r="C1811" s="13">
        <f>Raw_Data_Input!F1810</f>
        <v>0</v>
      </c>
      <c r="D1811" s="13">
        <f>Raw_Data_Input!G1810</f>
        <v>0</v>
      </c>
      <c r="E1811" s="12">
        <f>Raw_Data_Input!H1810</f>
        <v>0</v>
      </c>
      <c r="G1811" s="13">
        <f>Raw_Data_Input!D1810</f>
        <v>0</v>
      </c>
      <c r="H1811" s="14">
        <f>Raw_Data_Input!I1810</f>
        <v>0</v>
      </c>
      <c r="I1811" s="18" cm="1">
        <f t="array" ref="I1811">_xlfn.TEXTSPLIT(Raw_Data_Input!E1810,":")*24</f>
        <v>0</v>
      </c>
      <c r="J1811" s="18">
        <f t="shared" si="50"/>
        <v>0</v>
      </c>
      <c r="K1811" s="60">
        <f>Raw_Data_Input!J1810</f>
        <v>0</v>
      </c>
    </row>
    <row r="1812" spans="2:11" x14ac:dyDescent="0.3">
      <c r="B1812" s="2">
        <f>Raw_Data_Input!B1811</f>
        <v>0</v>
      </c>
      <c r="C1812" s="13">
        <f>Raw_Data_Input!F1811</f>
        <v>0</v>
      </c>
      <c r="D1812" s="13">
        <f>Raw_Data_Input!G1811</f>
        <v>0</v>
      </c>
      <c r="E1812" s="12">
        <f>Raw_Data_Input!H1811</f>
        <v>0</v>
      </c>
      <c r="G1812" s="13">
        <f>Raw_Data_Input!D1811</f>
        <v>0</v>
      </c>
      <c r="H1812" s="14">
        <f>Raw_Data_Input!I1811</f>
        <v>0</v>
      </c>
      <c r="I1812" s="18" cm="1">
        <f t="array" ref="I1812">_xlfn.TEXTSPLIT(Raw_Data_Input!E1811,":")*24</f>
        <v>0</v>
      </c>
      <c r="J1812" s="18">
        <f t="shared" si="50"/>
        <v>0</v>
      </c>
      <c r="K1812" s="60">
        <f>Raw_Data_Input!J1811</f>
        <v>0</v>
      </c>
    </row>
    <row r="1813" spans="2:11" x14ac:dyDescent="0.3">
      <c r="B1813" s="2">
        <f>Raw_Data_Input!B1812</f>
        <v>0</v>
      </c>
      <c r="C1813" s="13">
        <f>Raw_Data_Input!F1812</f>
        <v>0</v>
      </c>
      <c r="D1813" s="13">
        <f>Raw_Data_Input!G1812</f>
        <v>0</v>
      </c>
      <c r="E1813" s="12">
        <f>Raw_Data_Input!H1812</f>
        <v>0</v>
      </c>
      <c r="G1813" s="13">
        <f>Raw_Data_Input!D1812</f>
        <v>0</v>
      </c>
      <c r="H1813" s="14">
        <f>Raw_Data_Input!I1812</f>
        <v>0</v>
      </c>
      <c r="I1813" s="18" cm="1">
        <f t="array" ref="I1813">_xlfn.TEXTSPLIT(Raw_Data_Input!E1812,":")*24</f>
        <v>0</v>
      </c>
      <c r="J1813" s="18">
        <f t="shared" si="50"/>
        <v>0</v>
      </c>
      <c r="K1813" s="60">
        <f>Raw_Data_Input!J1812</f>
        <v>0</v>
      </c>
    </row>
    <row r="1814" spans="2:11" x14ac:dyDescent="0.3">
      <c r="B1814" s="2">
        <f>Raw_Data_Input!B1813</f>
        <v>0</v>
      </c>
      <c r="C1814" s="13">
        <f>Raw_Data_Input!F1813</f>
        <v>0</v>
      </c>
      <c r="D1814" s="13">
        <f>Raw_Data_Input!G1813</f>
        <v>0</v>
      </c>
      <c r="E1814" s="12">
        <f>Raw_Data_Input!H1813</f>
        <v>0</v>
      </c>
      <c r="G1814" s="13">
        <f>Raw_Data_Input!D1813</f>
        <v>0</v>
      </c>
      <c r="H1814" s="14">
        <f>Raw_Data_Input!I1813</f>
        <v>0</v>
      </c>
      <c r="I1814" s="18" cm="1">
        <f t="array" ref="I1814">_xlfn.TEXTSPLIT(Raw_Data_Input!E1813,":")*24</f>
        <v>0</v>
      </c>
      <c r="J1814" s="18">
        <f t="shared" si="50"/>
        <v>0</v>
      </c>
      <c r="K1814" s="60">
        <f>Raw_Data_Input!J1813</f>
        <v>0</v>
      </c>
    </row>
    <row r="1815" spans="2:11" x14ac:dyDescent="0.3">
      <c r="B1815" s="2">
        <f>Raw_Data_Input!B1814</f>
        <v>0</v>
      </c>
      <c r="C1815" s="13">
        <f>Raw_Data_Input!F1814</f>
        <v>0</v>
      </c>
      <c r="D1815" s="13">
        <f>Raw_Data_Input!G1814</f>
        <v>0</v>
      </c>
      <c r="E1815" s="12">
        <f>Raw_Data_Input!H1814</f>
        <v>0</v>
      </c>
      <c r="G1815" s="13">
        <f>Raw_Data_Input!D1814</f>
        <v>0</v>
      </c>
      <c r="H1815" s="14">
        <f>Raw_Data_Input!I1814</f>
        <v>0</v>
      </c>
      <c r="I1815" s="18" cm="1">
        <f t="array" ref="I1815">_xlfn.TEXTSPLIT(Raw_Data_Input!E1814,":")*24</f>
        <v>0</v>
      </c>
      <c r="J1815" s="18">
        <f t="shared" si="50"/>
        <v>0</v>
      </c>
      <c r="K1815" s="60">
        <f>Raw_Data_Input!J1814</f>
        <v>0</v>
      </c>
    </row>
    <row r="1816" spans="2:11" x14ac:dyDescent="0.3">
      <c r="B1816" s="2">
        <f>Raw_Data_Input!B1815</f>
        <v>0</v>
      </c>
      <c r="C1816" s="13">
        <f>Raw_Data_Input!F1815</f>
        <v>0</v>
      </c>
      <c r="D1816" s="13">
        <f>Raw_Data_Input!G1815</f>
        <v>0</v>
      </c>
      <c r="E1816" s="12">
        <f>Raw_Data_Input!H1815</f>
        <v>0</v>
      </c>
      <c r="G1816" s="13">
        <f>Raw_Data_Input!D1815</f>
        <v>0</v>
      </c>
      <c r="H1816" s="14">
        <f>Raw_Data_Input!I1815</f>
        <v>0</v>
      </c>
      <c r="I1816" s="18" cm="1">
        <f t="array" ref="I1816">_xlfn.TEXTSPLIT(Raw_Data_Input!E1815,":")*24</f>
        <v>0</v>
      </c>
      <c r="J1816" s="18">
        <f t="shared" si="50"/>
        <v>0</v>
      </c>
      <c r="K1816" s="60">
        <f>Raw_Data_Input!J1815</f>
        <v>0</v>
      </c>
    </row>
    <row r="1817" spans="2:11" x14ac:dyDescent="0.3">
      <c r="B1817" s="2">
        <f>Raw_Data_Input!B1816</f>
        <v>0</v>
      </c>
      <c r="C1817" s="13">
        <f>Raw_Data_Input!F1816</f>
        <v>0</v>
      </c>
      <c r="D1817" s="13">
        <f>Raw_Data_Input!G1816</f>
        <v>0</v>
      </c>
      <c r="E1817" s="12">
        <f>Raw_Data_Input!H1816</f>
        <v>0</v>
      </c>
      <c r="G1817" s="13">
        <f>Raw_Data_Input!D1816</f>
        <v>0</v>
      </c>
      <c r="H1817" s="14">
        <f>Raw_Data_Input!I1816</f>
        <v>0</v>
      </c>
      <c r="I1817" s="18" cm="1">
        <f t="array" ref="I1817">_xlfn.TEXTSPLIT(Raw_Data_Input!E1816,":")*24</f>
        <v>0</v>
      </c>
      <c r="J1817" s="18">
        <f t="shared" si="50"/>
        <v>0</v>
      </c>
      <c r="K1817" s="60">
        <f>Raw_Data_Input!J1816</f>
        <v>0</v>
      </c>
    </row>
    <row r="1818" spans="2:11" x14ac:dyDescent="0.3">
      <c r="B1818" s="2">
        <f>Raw_Data_Input!B1817</f>
        <v>0</v>
      </c>
      <c r="C1818" s="13">
        <f>Raw_Data_Input!F1817</f>
        <v>0</v>
      </c>
      <c r="D1818" s="13">
        <f>Raw_Data_Input!G1817</f>
        <v>0</v>
      </c>
      <c r="E1818" s="12">
        <f>Raw_Data_Input!H1817</f>
        <v>0</v>
      </c>
      <c r="G1818" s="13">
        <f>Raw_Data_Input!D1817</f>
        <v>0</v>
      </c>
      <c r="H1818" s="14">
        <f>Raw_Data_Input!I1817</f>
        <v>0</v>
      </c>
      <c r="I1818" s="18" cm="1">
        <f t="array" ref="I1818">_xlfn.TEXTSPLIT(Raw_Data_Input!E1817,":")*24</f>
        <v>0</v>
      </c>
      <c r="J1818" s="18">
        <f t="shared" si="50"/>
        <v>0</v>
      </c>
      <c r="K1818" s="60">
        <f>Raw_Data_Input!J1817</f>
        <v>0</v>
      </c>
    </row>
    <row r="1819" spans="2:11" x14ac:dyDescent="0.3">
      <c r="B1819" s="2">
        <f>Raw_Data_Input!B1818</f>
        <v>0</v>
      </c>
      <c r="C1819" s="13">
        <f>Raw_Data_Input!F1818</f>
        <v>0</v>
      </c>
      <c r="D1819" s="13">
        <f>Raw_Data_Input!G1818</f>
        <v>0</v>
      </c>
      <c r="E1819" s="12">
        <f>Raw_Data_Input!H1818</f>
        <v>0</v>
      </c>
      <c r="G1819" s="13">
        <f>Raw_Data_Input!D1818</f>
        <v>0</v>
      </c>
      <c r="H1819" s="14">
        <f>Raw_Data_Input!I1818</f>
        <v>0</v>
      </c>
      <c r="I1819" s="18" cm="1">
        <f t="array" ref="I1819">_xlfn.TEXTSPLIT(Raw_Data_Input!E1818,":")*24</f>
        <v>0</v>
      </c>
      <c r="J1819" s="18">
        <f t="shared" si="50"/>
        <v>0</v>
      </c>
      <c r="K1819" s="60">
        <f>Raw_Data_Input!J1818</f>
        <v>0</v>
      </c>
    </row>
    <row r="1820" spans="2:11" x14ac:dyDescent="0.3">
      <c r="B1820" s="2">
        <f>Raw_Data_Input!B1819</f>
        <v>0</v>
      </c>
      <c r="C1820" s="13">
        <f>Raw_Data_Input!F1819</f>
        <v>0</v>
      </c>
      <c r="D1820" s="13">
        <f>Raw_Data_Input!G1819</f>
        <v>0</v>
      </c>
      <c r="E1820" s="12">
        <f>Raw_Data_Input!H1819</f>
        <v>0</v>
      </c>
      <c r="G1820" s="13">
        <f>Raw_Data_Input!D1819</f>
        <v>0</v>
      </c>
      <c r="H1820" s="14">
        <f>Raw_Data_Input!I1819</f>
        <v>0</v>
      </c>
      <c r="I1820" s="18" cm="1">
        <f t="array" ref="I1820">_xlfn.TEXTSPLIT(Raw_Data_Input!E1819,":")*24</f>
        <v>0</v>
      </c>
      <c r="J1820" s="18">
        <f t="shared" si="50"/>
        <v>0</v>
      </c>
      <c r="K1820" s="60">
        <f>Raw_Data_Input!J1819</f>
        <v>0</v>
      </c>
    </row>
    <row r="1821" spans="2:11" x14ac:dyDescent="0.3">
      <c r="B1821" s="2">
        <f>Raw_Data_Input!B1820</f>
        <v>0</v>
      </c>
      <c r="C1821" s="13">
        <f>Raw_Data_Input!F1820</f>
        <v>0</v>
      </c>
      <c r="D1821" s="13">
        <f>Raw_Data_Input!G1820</f>
        <v>0</v>
      </c>
      <c r="E1821" s="12">
        <f>Raw_Data_Input!H1820</f>
        <v>0</v>
      </c>
      <c r="G1821" s="13">
        <f>Raw_Data_Input!D1820</f>
        <v>0</v>
      </c>
      <c r="H1821" s="14">
        <f>Raw_Data_Input!I1820</f>
        <v>0</v>
      </c>
      <c r="I1821" s="18" cm="1">
        <f t="array" ref="I1821">_xlfn.TEXTSPLIT(Raw_Data_Input!E1820,":")*24</f>
        <v>0</v>
      </c>
      <c r="J1821" s="18">
        <f t="shared" si="50"/>
        <v>0</v>
      </c>
      <c r="K1821" s="60">
        <f>Raw_Data_Input!J1820</f>
        <v>0</v>
      </c>
    </row>
    <row r="1822" spans="2:11" x14ac:dyDescent="0.3">
      <c r="B1822" s="2">
        <f>Raw_Data_Input!B1821</f>
        <v>0</v>
      </c>
      <c r="C1822" s="13">
        <f>Raw_Data_Input!F1821</f>
        <v>0</v>
      </c>
      <c r="D1822" s="13">
        <f>Raw_Data_Input!G1821</f>
        <v>0</v>
      </c>
      <c r="E1822" s="12">
        <f>Raw_Data_Input!H1821</f>
        <v>0</v>
      </c>
      <c r="G1822" s="13">
        <f>Raw_Data_Input!D1821</f>
        <v>0</v>
      </c>
      <c r="H1822" s="14">
        <f>Raw_Data_Input!I1821</f>
        <v>0</v>
      </c>
      <c r="I1822" s="18" cm="1">
        <f t="array" ref="I1822">_xlfn.TEXTSPLIT(Raw_Data_Input!E1821,":")*24</f>
        <v>0</v>
      </c>
      <c r="J1822" s="18">
        <f t="shared" si="50"/>
        <v>0</v>
      </c>
      <c r="K1822" s="60">
        <f>Raw_Data_Input!J1821</f>
        <v>0</v>
      </c>
    </row>
    <row r="1823" spans="2:11" x14ac:dyDescent="0.3">
      <c r="B1823" s="2">
        <f>Raw_Data_Input!B1822</f>
        <v>0</v>
      </c>
      <c r="C1823" s="13">
        <f>Raw_Data_Input!F1822</f>
        <v>0</v>
      </c>
      <c r="D1823" s="13">
        <f>Raw_Data_Input!G1822</f>
        <v>0</v>
      </c>
      <c r="E1823" s="12">
        <f>Raw_Data_Input!H1822</f>
        <v>0</v>
      </c>
      <c r="G1823" s="13">
        <f>Raw_Data_Input!D1822</f>
        <v>0</v>
      </c>
      <c r="H1823" s="14">
        <f>Raw_Data_Input!I1822</f>
        <v>0</v>
      </c>
      <c r="I1823" s="18" cm="1">
        <f t="array" ref="I1823">_xlfn.TEXTSPLIT(Raw_Data_Input!E1822,":")*24</f>
        <v>0</v>
      </c>
      <c r="J1823" s="18">
        <f t="shared" si="50"/>
        <v>0</v>
      </c>
      <c r="K1823" s="60">
        <f>Raw_Data_Input!J1822</f>
        <v>0</v>
      </c>
    </row>
    <row r="1824" spans="2:11" x14ac:dyDescent="0.3">
      <c r="B1824" s="2">
        <f>Raw_Data_Input!B1823</f>
        <v>0</v>
      </c>
      <c r="C1824" s="13">
        <f>Raw_Data_Input!F1823</f>
        <v>0</v>
      </c>
      <c r="D1824" s="13">
        <f>Raw_Data_Input!G1823</f>
        <v>0</v>
      </c>
      <c r="E1824" s="12">
        <f>Raw_Data_Input!H1823</f>
        <v>0</v>
      </c>
      <c r="G1824" s="13">
        <f>Raw_Data_Input!D1823</f>
        <v>0</v>
      </c>
      <c r="H1824" s="14">
        <f>Raw_Data_Input!I1823</f>
        <v>0</v>
      </c>
      <c r="I1824" s="18" cm="1">
        <f t="array" ref="I1824">_xlfn.TEXTSPLIT(Raw_Data_Input!E1823,":")*24</f>
        <v>0</v>
      </c>
      <c r="J1824" s="18">
        <f t="shared" si="50"/>
        <v>0</v>
      </c>
      <c r="K1824" s="60">
        <f>Raw_Data_Input!J1823</f>
        <v>0</v>
      </c>
    </row>
    <row r="1825" spans="2:11" x14ac:dyDescent="0.3">
      <c r="B1825" s="2">
        <f>Raw_Data_Input!B1824</f>
        <v>0</v>
      </c>
      <c r="C1825" s="13">
        <f>Raw_Data_Input!F1824</f>
        <v>0</v>
      </c>
      <c r="D1825" s="13">
        <f>Raw_Data_Input!G1824</f>
        <v>0</v>
      </c>
      <c r="E1825" s="12">
        <f>Raw_Data_Input!H1824</f>
        <v>0</v>
      </c>
      <c r="G1825" s="13">
        <f>Raw_Data_Input!D1824</f>
        <v>0</v>
      </c>
      <c r="H1825" s="14">
        <f>Raw_Data_Input!I1824</f>
        <v>0</v>
      </c>
      <c r="I1825" s="18" cm="1">
        <f t="array" ref="I1825">_xlfn.TEXTSPLIT(Raw_Data_Input!E1824,":")*24</f>
        <v>0</v>
      </c>
      <c r="J1825" s="18">
        <f t="shared" si="50"/>
        <v>0</v>
      </c>
      <c r="K1825" s="60">
        <f>Raw_Data_Input!J1824</f>
        <v>0</v>
      </c>
    </row>
    <row r="1826" spans="2:11" x14ac:dyDescent="0.3">
      <c r="B1826" s="2">
        <f>Raw_Data_Input!B1825</f>
        <v>0</v>
      </c>
      <c r="C1826" s="13">
        <f>Raw_Data_Input!F1825</f>
        <v>0</v>
      </c>
      <c r="D1826" s="13">
        <f>Raw_Data_Input!G1825</f>
        <v>0</v>
      </c>
      <c r="E1826" s="12">
        <f>Raw_Data_Input!H1825</f>
        <v>0</v>
      </c>
      <c r="G1826" s="13">
        <f>Raw_Data_Input!D1825</f>
        <v>0</v>
      </c>
      <c r="H1826" s="14">
        <f>Raw_Data_Input!I1825</f>
        <v>0</v>
      </c>
      <c r="I1826" s="18" cm="1">
        <f t="array" ref="I1826">_xlfn.TEXTSPLIT(Raw_Data_Input!E1825,":")*24</f>
        <v>0</v>
      </c>
      <c r="J1826" s="18">
        <f t="shared" si="50"/>
        <v>0</v>
      </c>
      <c r="K1826" s="60">
        <f>Raw_Data_Input!J1825</f>
        <v>0</v>
      </c>
    </row>
    <row r="1827" spans="2:11" x14ac:dyDescent="0.3">
      <c r="B1827" s="2">
        <f>Raw_Data_Input!B1826</f>
        <v>0</v>
      </c>
      <c r="C1827" s="13">
        <f>Raw_Data_Input!F1826</f>
        <v>0</v>
      </c>
      <c r="D1827" s="13">
        <f>Raw_Data_Input!G1826</f>
        <v>0</v>
      </c>
      <c r="E1827" s="12">
        <f>Raw_Data_Input!H1826</f>
        <v>0</v>
      </c>
      <c r="G1827" s="13">
        <f>Raw_Data_Input!D1826</f>
        <v>0</v>
      </c>
      <c r="H1827" s="14">
        <f>Raw_Data_Input!I1826</f>
        <v>0</v>
      </c>
      <c r="I1827" s="18" cm="1">
        <f t="array" ref="I1827">_xlfn.TEXTSPLIT(Raw_Data_Input!E1826,":")*24</f>
        <v>0</v>
      </c>
      <c r="J1827" s="18">
        <f t="shared" si="50"/>
        <v>0</v>
      </c>
      <c r="K1827" s="60">
        <f>Raw_Data_Input!J1826</f>
        <v>0</v>
      </c>
    </row>
    <row r="1828" spans="2:11" x14ac:dyDescent="0.3">
      <c r="B1828" s="2">
        <f>Raw_Data_Input!B1827</f>
        <v>0</v>
      </c>
      <c r="C1828" s="13">
        <f>Raw_Data_Input!F1827</f>
        <v>0</v>
      </c>
      <c r="D1828" s="13">
        <f>Raw_Data_Input!G1827</f>
        <v>0</v>
      </c>
      <c r="E1828" s="12">
        <f>Raw_Data_Input!H1827</f>
        <v>0</v>
      </c>
      <c r="G1828" s="13">
        <f>Raw_Data_Input!D1827</f>
        <v>0</v>
      </c>
      <c r="H1828" s="14">
        <f>Raw_Data_Input!I1827</f>
        <v>0</v>
      </c>
      <c r="I1828" s="18" cm="1">
        <f t="array" ref="I1828">_xlfn.TEXTSPLIT(Raw_Data_Input!E1827,":")*24</f>
        <v>0</v>
      </c>
      <c r="J1828" s="18">
        <f t="shared" si="50"/>
        <v>0</v>
      </c>
      <c r="K1828" s="60">
        <f>Raw_Data_Input!J1827</f>
        <v>0</v>
      </c>
    </row>
    <row r="1829" spans="2:11" x14ac:dyDescent="0.3">
      <c r="B1829" s="2">
        <f>Raw_Data_Input!B1828</f>
        <v>0</v>
      </c>
      <c r="C1829" s="13">
        <f>Raw_Data_Input!F1828</f>
        <v>0</v>
      </c>
      <c r="D1829" s="13">
        <f>Raw_Data_Input!G1828</f>
        <v>0</v>
      </c>
      <c r="E1829" s="12">
        <f>Raw_Data_Input!H1828</f>
        <v>0</v>
      </c>
      <c r="G1829" s="13">
        <f>Raw_Data_Input!D1828</f>
        <v>0</v>
      </c>
      <c r="H1829" s="14">
        <f>Raw_Data_Input!I1828</f>
        <v>0</v>
      </c>
      <c r="I1829" s="18" cm="1">
        <f t="array" ref="I1829">_xlfn.TEXTSPLIT(Raw_Data_Input!E1828,":")*24</f>
        <v>0</v>
      </c>
      <c r="J1829" s="18">
        <f t="shared" si="50"/>
        <v>0</v>
      </c>
      <c r="K1829" s="60">
        <f>Raw_Data_Input!J1828</f>
        <v>0</v>
      </c>
    </row>
    <row r="1830" spans="2:11" x14ac:dyDescent="0.3">
      <c r="B1830" s="2">
        <f>Raw_Data_Input!B1829</f>
        <v>0</v>
      </c>
      <c r="C1830" s="13">
        <f>Raw_Data_Input!F1829</f>
        <v>0</v>
      </c>
      <c r="D1830" s="13">
        <f>Raw_Data_Input!G1829</f>
        <v>0</v>
      </c>
      <c r="E1830" s="12">
        <f>Raw_Data_Input!H1829</f>
        <v>0</v>
      </c>
      <c r="G1830" s="13">
        <f>Raw_Data_Input!D1829</f>
        <v>0</v>
      </c>
      <c r="H1830" s="14">
        <f>Raw_Data_Input!I1829</f>
        <v>0</v>
      </c>
      <c r="I1830" s="18" cm="1">
        <f t="array" ref="I1830">_xlfn.TEXTSPLIT(Raw_Data_Input!E1829,":")*24</f>
        <v>0</v>
      </c>
      <c r="J1830" s="18">
        <f t="shared" si="50"/>
        <v>0</v>
      </c>
      <c r="K1830" s="60">
        <f>Raw_Data_Input!J1829</f>
        <v>0</v>
      </c>
    </row>
    <row r="1831" spans="2:11" x14ac:dyDescent="0.3">
      <c r="B1831" s="2">
        <f>Raw_Data_Input!B1830</f>
        <v>0</v>
      </c>
      <c r="C1831" s="13">
        <f>Raw_Data_Input!F1830</f>
        <v>0</v>
      </c>
      <c r="D1831" s="13">
        <f>Raw_Data_Input!G1830</f>
        <v>0</v>
      </c>
      <c r="E1831" s="12">
        <f>Raw_Data_Input!H1830</f>
        <v>0</v>
      </c>
      <c r="G1831" s="13">
        <f>Raw_Data_Input!D1830</f>
        <v>0</v>
      </c>
      <c r="H1831" s="14">
        <f>Raw_Data_Input!I1830</f>
        <v>0</v>
      </c>
      <c r="I1831" s="18" cm="1">
        <f t="array" ref="I1831">_xlfn.TEXTSPLIT(Raw_Data_Input!E1830,":")*24</f>
        <v>0</v>
      </c>
      <c r="J1831" s="18">
        <f t="shared" si="50"/>
        <v>0</v>
      </c>
      <c r="K1831" s="60">
        <f>Raw_Data_Input!J1830</f>
        <v>0</v>
      </c>
    </row>
    <row r="1832" spans="2:11" x14ac:dyDescent="0.3">
      <c r="B1832" s="2">
        <f>Raw_Data_Input!B1831</f>
        <v>0</v>
      </c>
      <c r="C1832" s="13">
        <f>Raw_Data_Input!F1831</f>
        <v>0</v>
      </c>
      <c r="D1832" s="13">
        <f>Raw_Data_Input!G1831</f>
        <v>0</v>
      </c>
      <c r="E1832" s="12">
        <f>Raw_Data_Input!H1831</f>
        <v>0</v>
      </c>
      <c r="G1832" s="13">
        <f>Raw_Data_Input!D1831</f>
        <v>0</v>
      </c>
      <c r="H1832" s="14">
        <f>Raw_Data_Input!I1831</f>
        <v>0</v>
      </c>
      <c r="I1832" s="18" cm="1">
        <f t="array" ref="I1832">_xlfn.TEXTSPLIT(Raw_Data_Input!E1831,":")*24</f>
        <v>0</v>
      </c>
      <c r="J1832" s="18">
        <f t="shared" si="50"/>
        <v>0</v>
      </c>
      <c r="K1832" s="60">
        <f>Raw_Data_Input!J1831</f>
        <v>0</v>
      </c>
    </row>
    <row r="1833" spans="2:11" x14ac:dyDescent="0.3">
      <c r="B1833" s="2">
        <f>Raw_Data_Input!B1832</f>
        <v>0</v>
      </c>
      <c r="C1833" s="13">
        <f>Raw_Data_Input!F1832</f>
        <v>0</v>
      </c>
      <c r="D1833" s="13">
        <f>Raw_Data_Input!G1832</f>
        <v>0</v>
      </c>
      <c r="E1833" s="12">
        <f>Raw_Data_Input!H1832</f>
        <v>0</v>
      </c>
      <c r="G1833" s="13">
        <f>Raw_Data_Input!D1832</f>
        <v>0</v>
      </c>
      <c r="H1833" s="14">
        <f>Raw_Data_Input!I1832</f>
        <v>0</v>
      </c>
      <c r="I1833" s="18" cm="1">
        <f t="array" ref="I1833">_xlfn.TEXTSPLIT(Raw_Data_Input!E1832,":")*24</f>
        <v>0</v>
      </c>
      <c r="J1833" s="18">
        <f t="shared" si="50"/>
        <v>0</v>
      </c>
      <c r="K1833" s="60">
        <f>Raw_Data_Input!J1832</f>
        <v>0</v>
      </c>
    </row>
    <row r="1834" spans="2:11" x14ac:dyDescent="0.3">
      <c r="B1834" s="2">
        <f>Raw_Data_Input!B1833</f>
        <v>0</v>
      </c>
      <c r="C1834" s="13">
        <f>Raw_Data_Input!F1833</f>
        <v>0</v>
      </c>
      <c r="D1834" s="13">
        <f>Raw_Data_Input!G1833</f>
        <v>0</v>
      </c>
      <c r="E1834" s="12">
        <f>Raw_Data_Input!H1833</f>
        <v>0</v>
      </c>
      <c r="G1834" s="13">
        <f>Raw_Data_Input!D1833</f>
        <v>0</v>
      </c>
      <c r="H1834" s="14">
        <f>Raw_Data_Input!I1833</f>
        <v>0</v>
      </c>
      <c r="I1834" s="18" cm="1">
        <f t="array" ref="I1834">_xlfn.TEXTSPLIT(Raw_Data_Input!E1833,":")*24</f>
        <v>0</v>
      </c>
      <c r="J1834" s="18">
        <f t="shared" si="50"/>
        <v>0</v>
      </c>
      <c r="K1834" s="60">
        <f>Raw_Data_Input!J1833</f>
        <v>0</v>
      </c>
    </row>
    <row r="1835" spans="2:11" x14ac:dyDescent="0.3">
      <c r="B1835" s="2">
        <f>Raw_Data_Input!B1834</f>
        <v>0</v>
      </c>
      <c r="C1835" s="13">
        <f>Raw_Data_Input!F1834</f>
        <v>0</v>
      </c>
      <c r="D1835" s="13">
        <f>Raw_Data_Input!G1834</f>
        <v>0</v>
      </c>
      <c r="E1835" s="12">
        <f>Raw_Data_Input!H1834</f>
        <v>0</v>
      </c>
      <c r="G1835" s="13">
        <f>Raw_Data_Input!D1834</f>
        <v>0</v>
      </c>
      <c r="H1835" s="14">
        <f>Raw_Data_Input!I1834</f>
        <v>0</v>
      </c>
      <c r="I1835" s="18" cm="1">
        <f t="array" ref="I1835">_xlfn.TEXTSPLIT(Raw_Data_Input!E1834,":")*24</f>
        <v>0</v>
      </c>
      <c r="J1835" s="18">
        <f t="shared" si="50"/>
        <v>0</v>
      </c>
      <c r="K1835" s="60">
        <f>Raw_Data_Input!J1834</f>
        <v>0</v>
      </c>
    </row>
    <row r="1836" spans="2:11" x14ac:dyDescent="0.3">
      <c r="B1836" s="2">
        <f>Raw_Data_Input!B1835</f>
        <v>0</v>
      </c>
      <c r="C1836" s="13">
        <f>Raw_Data_Input!F1835</f>
        <v>0</v>
      </c>
      <c r="D1836" s="13">
        <f>Raw_Data_Input!G1835</f>
        <v>0</v>
      </c>
      <c r="E1836" s="12">
        <f>Raw_Data_Input!H1835</f>
        <v>0</v>
      </c>
      <c r="G1836" s="13">
        <f>Raw_Data_Input!D1835</f>
        <v>0</v>
      </c>
      <c r="H1836" s="14">
        <f>Raw_Data_Input!I1835</f>
        <v>0</v>
      </c>
      <c r="I1836" s="18" cm="1">
        <f t="array" ref="I1836">_xlfn.TEXTSPLIT(Raw_Data_Input!E1835,":")*24</f>
        <v>0</v>
      </c>
      <c r="J1836" s="18">
        <f t="shared" si="50"/>
        <v>0</v>
      </c>
      <c r="K1836" s="60">
        <f>Raw_Data_Input!J1835</f>
        <v>0</v>
      </c>
    </row>
    <row r="1837" spans="2:11" x14ac:dyDescent="0.3">
      <c r="B1837" s="2">
        <f>Raw_Data_Input!B1836</f>
        <v>0</v>
      </c>
      <c r="C1837" s="13">
        <f>Raw_Data_Input!F1836</f>
        <v>0</v>
      </c>
      <c r="D1837" s="13">
        <f>Raw_Data_Input!G1836</f>
        <v>0</v>
      </c>
      <c r="E1837" s="12">
        <f>Raw_Data_Input!H1836</f>
        <v>0</v>
      </c>
      <c r="G1837" s="13">
        <f>Raw_Data_Input!D1836</f>
        <v>0</v>
      </c>
      <c r="H1837" s="14">
        <f>Raw_Data_Input!I1836</f>
        <v>0</v>
      </c>
      <c r="I1837" s="18" cm="1">
        <f t="array" ref="I1837">_xlfn.TEXTSPLIT(Raw_Data_Input!E1836,":")*24</f>
        <v>0</v>
      </c>
      <c r="J1837" s="18">
        <f t="shared" si="50"/>
        <v>0</v>
      </c>
      <c r="K1837" s="60">
        <f>Raw_Data_Input!J1836</f>
        <v>0</v>
      </c>
    </row>
    <row r="1838" spans="2:11" x14ac:dyDescent="0.3">
      <c r="B1838" s="2">
        <f>Raw_Data_Input!B1837</f>
        <v>0</v>
      </c>
      <c r="C1838" s="13">
        <f>Raw_Data_Input!F1837</f>
        <v>0</v>
      </c>
      <c r="D1838" s="13">
        <f>Raw_Data_Input!G1837</f>
        <v>0</v>
      </c>
      <c r="E1838" s="12">
        <f>Raw_Data_Input!H1837</f>
        <v>0</v>
      </c>
      <c r="G1838" s="13">
        <f>Raw_Data_Input!D1837</f>
        <v>0</v>
      </c>
      <c r="H1838" s="14">
        <f>Raw_Data_Input!I1837</f>
        <v>0</v>
      </c>
      <c r="I1838" s="18" cm="1">
        <f t="array" ref="I1838">_xlfn.TEXTSPLIT(Raw_Data_Input!E1837,":")*24</f>
        <v>0</v>
      </c>
      <c r="J1838" s="18">
        <f t="shared" si="50"/>
        <v>0</v>
      </c>
      <c r="K1838" s="60">
        <f>Raw_Data_Input!J1837</f>
        <v>0</v>
      </c>
    </row>
    <row r="1839" spans="2:11" x14ac:dyDescent="0.3">
      <c r="B1839" s="2">
        <f>Raw_Data_Input!B1838</f>
        <v>0</v>
      </c>
      <c r="C1839" s="13">
        <f>Raw_Data_Input!F1838</f>
        <v>0</v>
      </c>
      <c r="D1839" s="13">
        <f>Raw_Data_Input!G1838</f>
        <v>0</v>
      </c>
      <c r="E1839" s="12">
        <f>Raw_Data_Input!H1838</f>
        <v>0</v>
      </c>
      <c r="G1839" s="13">
        <f>Raw_Data_Input!D1838</f>
        <v>0</v>
      </c>
      <c r="H1839" s="14">
        <f>Raw_Data_Input!I1838</f>
        <v>0</v>
      </c>
      <c r="I1839" s="18" cm="1">
        <f t="array" ref="I1839">_xlfn.TEXTSPLIT(Raw_Data_Input!E1838,":")*24</f>
        <v>0</v>
      </c>
      <c r="J1839" s="18">
        <f t="shared" si="50"/>
        <v>0</v>
      </c>
      <c r="K1839" s="60">
        <f>Raw_Data_Input!J1838</f>
        <v>0</v>
      </c>
    </row>
    <row r="1840" spans="2:11" x14ac:dyDescent="0.3">
      <c r="B1840" s="2">
        <f>Raw_Data_Input!B1839</f>
        <v>0</v>
      </c>
      <c r="C1840" s="13">
        <f>Raw_Data_Input!F1839</f>
        <v>0</v>
      </c>
      <c r="D1840" s="13">
        <f>Raw_Data_Input!G1839</f>
        <v>0</v>
      </c>
      <c r="E1840" s="12">
        <f>Raw_Data_Input!H1839</f>
        <v>0</v>
      </c>
      <c r="G1840" s="13">
        <f>Raw_Data_Input!D1839</f>
        <v>0</v>
      </c>
      <c r="H1840" s="14">
        <f>Raw_Data_Input!I1839</f>
        <v>0</v>
      </c>
      <c r="I1840" s="18" cm="1">
        <f t="array" ref="I1840">_xlfn.TEXTSPLIT(Raw_Data_Input!E1839,":")*24</f>
        <v>0</v>
      </c>
      <c r="J1840" s="18">
        <f t="shared" si="50"/>
        <v>0</v>
      </c>
      <c r="K1840" s="60">
        <f>Raw_Data_Input!J1839</f>
        <v>0</v>
      </c>
    </row>
    <row r="1841" spans="2:11" x14ac:dyDescent="0.3">
      <c r="B1841" s="2">
        <f>Raw_Data_Input!B1840</f>
        <v>0</v>
      </c>
      <c r="C1841" s="13">
        <f>Raw_Data_Input!F1840</f>
        <v>0</v>
      </c>
      <c r="D1841" s="13">
        <f>Raw_Data_Input!G1840</f>
        <v>0</v>
      </c>
      <c r="E1841" s="12">
        <f>Raw_Data_Input!H1840</f>
        <v>0</v>
      </c>
      <c r="G1841" s="13">
        <f>Raw_Data_Input!D1840</f>
        <v>0</v>
      </c>
      <c r="H1841" s="14">
        <f>Raw_Data_Input!I1840</f>
        <v>0</v>
      </c>
      <c r="I1841" s="18" cm="1">
        <f t="array" ref="I1841">_xlfn.TEXTSPLIT(Raw_Data_Input!E1840,":")*24</f>
        <v>0</v>
      </c>
      <c r="J1841" s="18">
        <f t="shared" si="50"/>
        <v>0</v>
      </c>
      <c r="K1841" s="60">
        <f>Raw_Data_Input!J1840</f>
        <v>0</v>
      </c>
    </row>
    <row r="1842" spans="2:11" x14ac:dyDescent="0.3">
      <c r="B1842" s="2">
        <f>Raw_Data_Input!B1841</f>
        <v>0</v>
      </c>
      <c r="C1842" s="13">
        <f>Raw_Data_Input!F1841</f>
        <v>0</v>
      </c>
      <c r="D1842" s="13">
        <f>Raw_Data_Input!G1841</f>
        <v>0</v>
      </c>
      <c r="E1842" s="12">
        <f>Raw_Data_Input!H1841</f>
        <v>0</v>
      </c>
      <c r="G1842" s="13">
        <f>Raw_Data_Input!D1841</f>
        <v>0</v>
      </c>
      <c r="H1842" s="14">
        <f>Raw_Data_Input!I1841</f>
        <v>0</v>
      </c>
      <c r="I1842" s="18" cm="1">
        <f t="array" ref="I1842">_xlfn.TEXTSPLIT(Raw_Data_Input!E1841,":")*24</f>
        <v>0</v>
      </c>
      <c r="J1842" s="18">
        <f t="shared" si="50"/>
        <v>0</v>
      </c>
      <c r="K1842" s="60">
        <f>Raw_Data_Input!J1841</f>
        <v>0</v>
      </c>
    </row>
    <row r="1843" spans="2:11" x14ac:dyDescent="0.3">
      <c r="B1843" s="2">
        <f>Raw_Data_Input!B1842</f>
        <v>0</v>
      </c>
      <c r="C1843" s="13">
        <f>Raw_Data_Input!F1842</f>
        <v>0</v>
      </c>
      <c r="D1843" s="13">
        <f>Raw_Data_Input!G1842</f>
        <v>0</v>
      </c>
      <c r="E1843" s="12">
        <f>Raw_Data_Input!H1842</f>
        <v>0</v>
      </c>
      <c r="G1843" s="13">
        <f>Raw_Data_Input!D1842</f>
        <v>0</v>
      </c>
      <c r="H1843" s="14">
        <f>Raw_Data_Input!I1842</f>
        <v>0</v>
      </c>
      <c r="I1843" s="18" cm="1">
        <f t="array" ref="I1843">_xlfn.TEXTSPLIT(Raw_Data_Input!E1842,":")*24</f>
        <v>0</v>
      </c>
      <c r="J1843" s="18">
        <f t="shared" si="50"/>
        <v>0</v>
      </c>
      <c r="K1843" s="60">
        <f>Raw_Data_Input!J1842</f>
        <v>0</v>
      </c>
    </row>
    <row r="1844" spans="2:11" x14ac:dyDescent="0.3">
      <c r="B1844" s="2">
        <f>Raw_Data_Input!B1843</f>
        <v>0</v>
      </c>
      <c r="C1844" s="13">
        <f>Raw_Data_Input!F1843</f>
        <v>0</v>
      </c>
      <c r="D1844" s="13">
        <f>Raw_Data_Input!G1843</f>
        <v>0</v>
      </c>
      <c r="E1844" s="12">
        <f>Raw_Data_Input!H1843</f>
        <v>0</v>
      </c>
      <c r="G1844" s="13">
        <f>Raw_Data_Input!D1843</f>
        <v>0</v>
      </c>
      <c r="H1844" s="14">
        <f>Raw_Data_Input!I1843</f>
        <v>0</v>
      </c>
      <c r="I1844" s="18" cm="1">
        <f t="array" ref="I1844">_xlfn.TEXTSPLIT(Raw_Data_Input!E1843,":")*24</f>
        <v>0</v>
      </c>
      <c r="J1844" s="18">
        <f t="shared" si="50"/>
        <v>0</v>
      </c>
      <c r="K1844" s="60">
        <f>Raw_Data_Input!J1843</f>
        <v>0</v>
      </c>
    </row>
    <row r="1845" spans="2:11" x14ac:dyDescent="0.3">
      <c r="B1845" s="2">
        <f>Raw_Data_Input!B1844</f>
        <v>0</v>
      </c>
      <c r="C1845" s="13">
        <f>Raw_Data_Input!F1844</f>
        <v>0</v>
      </c>
      <c r="D1845" s="13">
        <f>Raw_Data_Input!G1844</f>
        <v>0</v>
      </c>
      <c r="E1845" s="12">
        <f>Raw_Data_Input!H1844</f>
        <v>0</v>
      </c>
      <c r="G1845" s="13">
        <f>Raw_Data_Input!D1844</f>
        <v>0</v>
      </c>
      <c r="H1845" s="14">
        <f>Raw_Data_Input!I1844</f>
        <v>0</v>
      </c>
      <c r="I1845" s="18" cm="1">
        <f t="array" ref="I1845">_xlfn.TEXTSPLIT(Raw_Data_Input!E1844,":")*24</f>
        <v>0</v>
      </c>
      <c r="J1845" s="18">
        <f t="shared" si="50"/>
        <v>0</v>
      </c>
      <c r="K1845" s="60">
        <f>Raw_Data_Input!J1844</f>
        <v>0</v>
      </c>
    </row>
    <row r="1846" spans="2:11" x14ac:dyDescent="0.3">
      <c r="B1846" s="2">
        <f>Raw_Data_Input!B1845</f>
        <v>0</v>
      </c>
      <c r="C1846" s="13">
        <f>Raw_Data_Input!F1845</f>
        <v>0</v>
      </c>
      <c r="D1846" s="13">
        <f>Raw_Data_Input!G1845</f>
        <v>0</v>
      </c>
      <c r="E1846" s="12">
        <f>Raw_Data_Input!H1845</f>
        <v>0</v>
      </c>
      <c r="G1846" s="13">
        <f>Raw_Data_Input!D1845</f>
        <v>0</v>
      </c>
      <c r="H1846" s="14">
        <f>Raw_Data_Input!I1845</f>
        <v>0</v>
      </c>
      <c r="I1846" s="18" cm="1">
        <f t="array" ref="I1846">_xlfn.TEXTSPLIT(Raw_Data_Input!E1845,":")*24</f>
        <v>0</v>
      </c>
      <c r="J1846" s="18">
        <f t="shared" si="50"/>
        <v>0</v>
      </c>
      <c r="K1846" s="60">
        <f>Raw_Data_Input!J1845</f>
        <v>0</v>
      </c>
    </row>
    <row r="1847" spans="2:11" x14ac:dyDescent="0.3">
      <c r="B1847" s="2">
        <f>Raw_Data_Input!B1846</f>
        <v>0</v>
      </c>
      <c r="C1847" s="13">
        <f>Raw_Data_Input!F1846</f>
        <v>0</v>
      </c>
      <c r="D1847" s="13">
        <f>Raw_Data_Input!G1846</f>
        <v>0</v>
      </c>
      <c r="E1847" s="12">
        <f>Raw_Data_Input!H1846</f>
        <v>0</v>
      </c>
      <c r="G1847" s="13">
        <f>Raw_Data_Input!D1846</f>
        <v>0</v>
      </c>
      <c r="H1847" s="14">
        <f>Raw_Data_Input!I1846</f>
        <v>0</v>
      </c>
      <c r="I1847" s="18" cm="1">
        <f t="array" ref="I1847">_xlfn.TEXTSPLIT(Raw_Data_Input!E1846,":")*24</f>
        <v>0</v>
      </c>
      <c r="J1847" s="18">
        <f t="shared" si="50"/>
        <v>0</v>
      </c>
      <c r="K1847" s="60">
        <f>Raw_Data_Input!J1846</f>
        <v>0</v>
      </c>
    </row>
    <row r="1848" spans="2:11" x14ac:dyDescent="0.3">
      <c r="B1848" s="2">
        <f>Raw_Data_Input!B1847</f>
        <v>0</v>
      </c>
      <c r="C1848" s="13">
        <f>Raw_Data_Input!F1847</f>
        <v>0</v>
      </c>
      <c r="D1848" s="13">
        <f>Raw_Data_Input!G1847</f>
        <v>0</v>
      </c>
      <c r="E1848" s="12">
        <f>Raw_Data_Input!H1847</f>
        <v>0</v>
      </c>
      <c r="G1848" s="13">
        <f>Raw_Data_Input!D1847</f>
        <v>0</v>
      </c>
      <c r="H1848" s="14">
        <f>Raw_Data_Input!I1847</f>
        <v>0</v>
      </c>
      <c r="I1848" s="18" cm="1">
        <f t="array" ref="I1848">_xlfn.TEXTSPLIT(Raw_Data_Input!E1847,":")*24</f>
        <v>0</v>
      </c>
      <c r="J1848" s="18">
        <f t="shared" si="50"/>
        <v>0</v>
      </c>
      <c r="K1848" s="60">
        <f>Raw_Data_Input!J1847</f>
        <v>0</v>
      </c>
    </row>
    <row r="1849" spans="2:11" x14ac:dyDescent="0.3">
      <c r="B1849" s="2">
        <f>Raw_Data_Input!B1848</f>
        <v>0</v>
      </c>
      <c r="C1849" s="13">
        <f>Raw_Data_Input!F1848</f>
        <v>0</v>
      </c>
      <c r="D1849" s="13">
        <f>Raw_Data_Input!G1848</f>
        <v>0</v>
      </c>
      <c r="E1849" s="12">
        <f>Raw_Data_Input!H1848</f>
        <v>0</v>
      </c>
      <c r="G1849" s="13">
        <f>Raw_Data_Input!D1848</f>
        <v>0</v>
      </c>
      <c r="H1849" s="14">
        <f>Raw_Data_Input!I1848</f>
        <v>0</v>
      </c>
      <c r="I1849" s="18" cm="1">
        <f t="array" ref="I1849">_xlfn.TEXTSPLIT(Raw_Data_Input!E1848,":")*24</f>
        <v>0</v>
      </c>
      <c r="J1849" s="18">
        <f t="shared" si="50"/>
        <v>0</v>
      </c>
      <c r="K1849" s="60">
        <f>Raw_Data_Input!J1848</f>
        <v>0</v>
      </c>
    </row>
    <row r="1850" spans="2:11" x14ac:dyDescent="0.3">
      <c r="B1850" s="2">
        <f>Raw_Data_Input!B1849</f>
        <v>0</v>
      </c>
      <c r="C1850" s="13">
        <f>Raw_Data_Input!F1849</f>
        <v>0</v>
      </c>
      <c r="D1850" s="13">
        <f>Raw_Data_Input!G1849</f>
        <v>0</v>
      </c>
      <c r="E1850" s="12">
        <f>Raw_Data_Input!H1849</f>
        <v>0</v>
      </c>
      <c r="G1850" s="13">
        <f>Raw_Data_Input!D1849</f>
        <v>0</v>
      </c>
      <c r="H1850" s="14">
        <f>Raw_Data_Input!I1849</f>
        <v>0</v>
      </c>
      <c r="I1850" s="18" cm="1">
        <f t="array" ref="I1850">_xlfn.TEXTSPLIT(Raw_Data_Input!E1849,":")*24</f>
        <v>0</v>
      </c>
      <c r="J1850" s="18">
        <f t="shared" si="50"/>
        <v>0</v>
      </c>
      <c r="K1850" s="60">
        <f>Raw_Data_Input!J1849</f>
        <v>0</v>
      </c>
    </row>
    <row r="1851" spans="2:11" x14ac:dyDescent="0.3">
      <c r="B1851" s="2">
        <f>Raw_Data_Input!B1850</f>
        <v>0</v>
      </c>
      <c r="C1851" s="13">
        <f>Raw_Data_Input!F1850</f>
        <v>0</v>
      </c>
      <c r="D1851" s="13">
        <f>Raw_Data_Input!G1850</f>
        <v>0</v>
      </c>
      <c r="E1851" s="12">
        <f>Raw_Data_Input!H1850</f>
        <v>0</v>
      </c>
      <c r="G1851" s="13">
        <f>Raw_Data_Input!D1850</f>
        <v>0</v>
      </c>
      <c r="H1851" s="14">
        <f>Raw_Data_Input!I1850</f>
        <v>0</v>
      </c>
      <c r="I1851" s="18" cm="1">
        <f t="array" ref="I1851">_xlfn.TEXTSPLIT(Raw_Data_Input!E1850,":")*24</f>
        <v>0</v>
      </c>
      <c r="J1851" s="18">
        <f t="shared" si="50"/>
        <v>0</v>
      </c>
      <c r="K1851" s="60">
        <f>Raw_Data_Input!J1850</f>
        <v>0</v>
      </c>
    </row>
    <row r="1852" spans="2:11" x14ac:dyDescent="0.3">
      <c r="B1852" s="2">
        <f>Raw_Data_Input!B1851</f>
        <v>0</v>
      </c>
      <c r="C1852" s="13">
        <f>Raw_Data_Input!F1851</f>
        <v>0</v>
      </c>
      <c r="D1852" s="13">
        <f>Raw_Data_Input!G1851</f>
        <v>0</v>
      </c>
      <c r="E1852" s="12">
        <f>Raw_Data_Input!H1851</f>
        <v>0</v>
      </c>
      <c r="G1852" s="13">
        <f>Raw_Data_Input!D1851</f>
        <v>0</v>
      </c>
      <c r="H1852" s="14">
        <f>Raw_Data_Input!I1851</f>
        <v>0</v>
      </c>
      <c r="I1852" s="18" cm="1">
        <f t="array" ref="I1852">_xlfn.TEXTSPLIT(Raw_Data_Input!E1851,":")*24</f>
        <v>0</v>
      </c>
      <c r="J1852" s="18">
        <f t="shared" si="50"/>
        <v>0</v>
      </c>
      <c r="K1852" s="60">
        <f>Raw_Data_Input!J1851</f>
        <v>0</v>
      </c>
    </row>
    <row r="1853" spans="2:11" x14ac:dyDescent="0.3">
      <c r="B1853" s="2">
        <f>Raw_Data_Input!B1852</f>
        <v>0</v>
      </c>
      <c r="C1853" s="13">
        <f>Raw_Data_Input!F1852</f>
        <v>0</v>
      </c>
      <c r="D1853" s="13">
        <f>Raw_Data_Input!G1852</f>
        <v>0</v>
      </c>
      <c r="E1853" s="12">
        <f>Raw_Data_Input!H1852</f>
        <v>0</v>
      </c>
      <c r="G1853" s="13">
        <f>Raw_Data_Input!D1852</f>
        <v>0</v>
      </c>
      <c r="H1853" s="14">
        <f>Raw_Data_Input!I1852</f>
        <v>0</v>
      </c>
      <c r="I1853" s="18" cm="1">
        <f t="array" ref="I1853">_xlfn.TEXTSPLIT(Raw_Data_Input!E1852,":")*24</f>
        <v>0</v>
      </c>
      <c r="J1853" s="18">
        <f t="shared" si="50"/>
        <v>0</v>
      </c>
      <c r="K1853" s="60">
        <f>Raw_Data_Input!J1852</f>
        <v>0</v>
      </c>
    </row>
    <row r="1854" spans="2:11" x14ac:dyDescent="0.3">
      <c r="B1854" s="2">
        <f>Raw_Data_Input!B1853</f>
        <v>0</v>
      </c>
      <c r="C1854" s="13">
        <f>Raw_Data_Input!F1853</f>
        <v>0</v>
      </c>
      <c r="D1854" s="13">
        <f>Raw_Data_Input!G1853</f>
        <v>0</v>
      </c>
      <c r="E1854" s="12">
        <f>Raw_Data_Input!H1853</f>
        <v>0</v>
      </c>
      <c r="G1854" s="13">
        <f>Raw_Data_Input!D1853</f>
        <v>0</v>
      </c>
      <c r="H1854" s="14">
        <f>Raw_Data_Input!I1853</f>
        <v>0</v>
      </c>
      <c r="I1854" s="18" cm="1">
        <f t="array" ref="I1854">_xlfn.TEXTSPLIT(Raw_Data_Input!E1853,":")*24</f>
        <v>0</v>
      </c>
      <c r="J1854" s="18">
        <f t="shared" si="50"/>
        <v>0</v>
      </c>
      <c r="K1854" s="60">
        <f>Raw_Data_Input!J1853</f>
        <v>0</v>
      </c>
    </row>
    <row r="1855" spans="2:11" x14ac:dyDescent="0.3">
      <c r="B1855" s="2">
        <f>Raw_Data_Input!B1854</f>
        <v>0</v>
      </c>
      <c r="C1855" s="13">
        <f>Raw_Data_Input!F1854</f>
        <v>0</v>
      </c>
      <c r="D1855" s="13">
        <f>Raw_Data_Input!G1854</f>
        <v>0</v>
      </c>
      <c r="E1855" s="12">
        <f>Raw_Data_Input!H1854</f>
        <v>0</v>
      </c>
      <c r="G1855" s="13">
        <f>Raw_Data_Input!D1854</f>
        <v>0</v>
      </c>
      <c r="H1855" s="14">
        <f>Raw_Data_Input!I1854</f>
        <v>0</v>
      </c>
      <c r="I1855" s="18" cm="1">
        <f t="array" ref="I1855">_xlfn.TEXTSPLIT(Raw_Data_Input!E1854,":")*24</f>
        <v>0</v>
      </c>
      <c r="J1855" s="18">
        <f t="shared" si="50"/>
        <v>0</v>
      </c>
      <c r="K1855" s="60">
        <f>Raw_Data_Input!J1854</f>
        <v>0</v>
      </c>
    </row>
    <row r="1856" spans="2:11" x14ac:dyDescent="0.3">
      <c r="B1856" s="2">
        <f>Raw_Data_Input!B1855</f>
        <v>0</v>
      </c>
      <c r="C1856" s="13">
        <f>Raw_Data_Input!F1855</f>
        <v>0</v>
      </c>
      <c r="D1856" s="13">
        <f>Raw_Data_Input!G1855</f>
        <v>0</v>
      </c>
      <c r="E1856" s="12">
        <f>Raw_Data_Input!H1855</f>
        <v>0</v>
      </c>
      <c r="G1856" s="13">
        <f>Raw_Data_Input!D1855</f>
        <v>0</v>
      </c>
      <c r="H1856" s="14">
        <f>Raw_Data_Input!I1855</f>
        <v>0</v>
      </c>
      <c r="I1856" s="18" cm="1">
        <f t="array" ref="I1856">_xlfn.TEXTSPLIT(Raw_Data_Input!E1855,":")*24</f>
        <v>0</v>
      </c>
      <c r="J1856" s="18">
        <f t="shared" si="50"/>
        <v>0</v>
      </c>
      <c r="K1856" s="60">
        <f>Raw_Data_Input!J1855</f>
        <v>0</v>
      </c>
    </row>
    <row r="1857" spans="2:11" x14ac:dyDescent="0.3">
      <c r="B1857" s="2">
        <f>Raw_Data_Input!B1856</f>
        <v>0</v>
      </c>
      <c r="C1857" s="13">
        <f>Raw_Data_Input!F1856</f>
        <v>0</v>
      </c>
      <c r="D1857" s="13">
        <f>Raw_Data_Input!G1856</f>
        <v>0</v>
      </c>
      <c r="E1857" s="12">
        <f>Raw_Data_Input!H1856</f>
        <v>0</v>
      </c>
      <c r="G1857" s="13">
        <f>Raw_Data_Input!D1856</f>
        <v>0</v>
      </c>
      <c r="H1857" s="14">
        <f>Raw_Data_Input!I1856</f>
        <v>0</v>
      </c>
      <c r="I1857" s="18" cm="1">
        <f t="array" ref="I1857">_xlfn.TEXTSPLIT(Raw_Data_Input!E1856,":")*24</f>
        <v>0</v>
      </c>
      <c r="J1857" s="18">
        <f t="shared" si="50"/>
        <v>0</v>
      </c>
      <c r="K1857" s="60">
        <f>Raw_Data_Input!J1856</f>
        <v>0</v>
      </c>
    </row>
    <row r="1858" spans="2:11" x14ac:dyDescent="0.3">
      <c r="B1858" s="2">
        <f>Raw_Data_Input!B1857</f>
        <v>0</v>
      </c>
      <c r="C1858" s="13">
        <f>Raw_Data_Input!F1857</f>
        <v>0</v>
      </c>
      <c r="D1858" s="13">
        <f>Raw_Data_Input!G1857</f>
        <v>0</v>
      </c>
      <c r="E1858" s="12">
        <f>Raw_Data_Input!H1857</f>
        <v>0</v>
      </c>
      <c r="G1858" s="13">
        <f>Raw_Data_Input!D1857</f>
        <v>0</v>
      </c>
      <c r="H1858" s="14">
        <f>Raw_Data_Input!I1857</f>
        <v>0</v>
      </c>
      <c r="I1858" s="18" cm="1">
        <f t="array" ref="I1858">_xlfn.TEXTSPLIT(Raw_Data_Input!E1857,":")*24</f>
        <v>0</v>
      </c>
      <c r="J1858" s="18">
        <f t="shared" si="50"/>
        <v>0</v>
      </c>
      <c r="K1858" s="60">
        <f>Raw_Data_Input!J1857</f>
        <v>0</v>
      </c>
    </row>
    <row r="1859" spans="2:11" x14ac:dyDescent="0.3">
      <c r="B1859" s="2">
        <f>Raw_Data_Input!B1858</f>
        <v>0</v>
      </c>
      <c r="C1859" s="13">
        <f>Raw_Data_Input!F1858</f>
        <v>0</v>
      </c>
      <c r="D1859" s="13">
        <f>Raw_Data_Input!G1858</f>
        <v>0</v>
      </c>
      <c r="E1859" s="12">
        <f>Raw_Data_Input!H1858</f>
        <v>0</v>
      </c>
      <c r="G1859" s="13">
        <f>Raw_Data_Input!D1858</f>
        <v>0</v>
      </c>
      <c r="H1859" s="14">
        <f>Raw_Data_Input!I1858</f>
        <v>0</v>
      </c>
      <c r="I1859" s="18" cm="1">
        <f t="array" ref="I1859">_xlfn.TEXTSPLIT(Raw_Data_Input!E1858,":")*24</f>
        <v>0</v>
      </c>
      <c r="J1859" s="18">
        <f t="shared" si="50"/>
        <v>0</v>
      </c>
      <c r="K1859" s="60">
        <f>Raw_Data_Input!J1858</f>
        <v>0</v>
      </c>
    </row>
    <row r="1860" spans="2:11" x14ac:dyDescent="0.3">
      <c r="B1860" s="2">
        <f>Raw_Data_Input!B1859</f>
        <v>0</v>
      </c>
      <c r="C1860" s="13">
        <f>Raw_Data_Input!F1859</f>
        <v>0</v>
      </c>
      <c r="D1860" s="13">
        <f>Raw_Data_Input!G1859</f>
        <v>0</v>
      </c>
      <c r="E1860" s="12">
        <f>Raw_Data_Input!H1859</f>
        <v>0</v>
      </c>
      <c r="G1860" s="13">
        <f>Raw_Data_Input!D1859</f>
        <v>0</v>
      </c>
      <c r="H1860" s="14">
        <f>Raw_Data_Input!I1859</f>
        <v>0</v>
      </c>
      <c r="I1860" s="18" cm="1">
        <f t="array" ref="I1860">_xlfn.TEXTSPLIT(Raw_Data_Input!E1859,":")*24</f>
        <v>0</v>
      </c>
      <c r="J1860" s="18">
        <f t="shared" si="50"/>
        <v>0</v>
      </c>
      <c r="K1860" s="60">
        <f>Raw_Data_Input!J1859</f>
        <v>0</v>
      </c>
    </row>
    <row r="1861" spans="2:11" x14ac:dyDescent="0.3">
      <c r="B1861" s="2">
        <f>Raw_Data_Input!B1860</f>
        <v>0</v>
      </c>
      <c r="C1861" s="13">
        <f>Raw_Data_Input!F1860</f>
        <v>0</v>
      </c>
      <c r="D1861" s="13">
        <f>Raw_Data_Input!G1860</f>
        <v>0</v>
      </c>
      <c r="E1861" s="12">
        <f>Raw_Data_Input!H1860</f>
        <v>0</v>
      </c>
      <c r="G1861" s="13">
        <f>Raw_Data_Input!D1860</f>
        <v>0</v>
      </c>
      <c r="H1861" s="14">
        <f>Raw_Data_Input!I1860</f>
        <v>0</v>
      </c>
      <c r="I1861" s="18" cm="1">
        <f t="array" ref="I1861">_xlfn.TEXTSPLIT(Raw_Data_Input!E1860,":")*24</f>
        <v>0</v>
      </c>
      <c r="J1861" s="18">
        <f t="shared" ref="J1861:J1924" si="51">H1861*I1861</f>
        <v>0</v>
      </c>
      <c r="K1861" s="60">
        <f>Raw_Data_Input!J1860</f>
        <v>0</v>
      </c>
    </row>
    <row r="1862" spans="2:11" x14ac:dyDescent="0.3">
      <c r="B1862" s="2">
        <f>Raw_Data_Input!B1861</f>
        <v>0</v>
      </c>
      <c r="C1862" s="13">
        <f>Raw_Data_Input!F1861</f>
        <v>0</v>
      </c>
      <c r="D1862" s="13">
        <f>Raw_Data_Input!G1861</f>
        <v>0</v>
      </c>
      <c r="E1862" s="12">
        <f>Raw_Data_Input!H1861</f>
        <v>0</v>
      </c>
      <c r="G1862" s="13">
        <f>Raw_Data_Input!D1861</f>
        <v>0</v>
      </c>
      <c r="H1862" s="14">
        <f>Raw_Data_Input!I1861</f>
        <v>0</v>
      </c>
      <c r="I1862" s="18" cm="1">
        <f t="array" ref="I1862">_xlfn.TEXTSPLIT(Raw_Data_Input!E1861,":")*24</f>
        <v>0</v>
      </c>
      <c r="J1862" s="18">
        <f t="shared" si="51"/>
        <v>0</v>
      </c>
      <c r="K1862" s="60">
        <f>Raw_Data_Input!J1861</f>
        <v>0</v>
      </c>
    </row>
    <row r="1863" spans="2:11" x14ac:dyDescent="0.3">
      <c r="B1863" s="2">
        <f>Raw_Data_Input!B1862</f>
        <v>0</v>
      </c>
      <c r="C1863" s="13">
        <f>Raw_Data_Input!F1862</f>
        <v>0</v>
      </c>
      <c r="D1863" s="13">
        <f>Raw_Data_Input!G1862</f>
        <v>0</v>
      </c>
      <c r="E1863" s="12">
        <f>Raw_Data_Input!H1862</f>
        <v>0</v>
      </c>
      <c r="G1863" s="13">
        <f>Raw_Data_Input!D1862</f>
        <v>0</v>
      </c>
      <c r="H1863" s="14">
        <f>Raw_Data_Input!I1862</f>
        <v>0</v>
      </c>
      <c r="I1863" s="18" cm="1">
        <f t="array" ref="I1863">_xlfn.TEXTSPLIT(Raw_Data_Input!E1862,":")*24</f>
        <v>0</v>
      </c>
      <c r="J1863" s="18">
        <f t="shared" si="51"/>
        <v>0</v>
      </c>
      <c r="K1863" s="60">
        <f>Raw_Data_Input!J1862</f>
        <v>0</v>
      </c>
    </row>
    <row r="1864" spans="2:11" x14ac:dyDescent="0.3">
      <c r="B1864" s="2">
        <f>Raw_Data_Input!B1863</f>
        <v>0</v>
      </c>
      <c r="C1864" s="13">
        <f>Raw_Data_Input!F1863</f>
        <v>0</v>
      </c>
      <c r="D1864" s="13">
        <f>Raw_Data_Input!G1863</f>
        <v>0</v>
      </c>
      <c r="E1864" s="12">
        <f>Raw_Data_Input!H1863</f>
        <v>0</v>
      </c>
      <c r="G1864" s="13">
        <f>Raw_Data_Input!D1863</f>
        <v>0</v>
      </c>
      <c r="H1864" s="14">
        <f>Raw_Data_Input!I1863</f>
        <v>0</v>
      </c>
      <c r="I1864" s="18" cm="1">
        <f t="array" ref="I1864">_xlfn.TEXTSPLIT(Raw_Data_Input!E1863,":")*24</f>
        <v>0</v>
      </c>
      <c r="J1864" s="18">
        <f t="shared" si="51"/>
        <v>0</v>
      </c>
      <c r="K1864" s="60">
        <f>Raw_Data_Input!J1863</f>
        <v>0</v>
      </c>
    </row>
    <row r="1865" spans="2:11" x14ac:dyDescent="0.3">
      <c r="B1865" s="2">
        <f>Raw_Data_Input!B1864</f>
        <v>0</v>
      </c>
      <c r="C1865" s="13">
        <f>Raw_Data_Input!F1864</f>
        <v>0</v>
      </c>
      <c r="D1865" s="13">
        <f>Raw_Data_Input!G1864</f>
        <v>0</v>
      </c>
      <c r="E1865" s="12">
        <f>Raw_Data_Input!H1864</f>
        <v>0</v>
      </c>
      <c r="G1865" s="13">
        <f>Raw_Data_Input!D1864</f>
        <v>0</v>
      </c>
      <c r="H1865" s="14">
        <f>Raw_Data_Input!I1864</f>
        <v>0</v>
      </c>
      <c r="I1865" s="18" cm="1">
        <f t="array" ref="I1865">_xlfn.TEXTSPLIT(Raw_Data_Input!E1864,":")*24</f>
        <v>0</v>
      </c>
      <c r="J1865" s="18">
        <f t="shared" si="51"/>
        <v>0</v>
      </c>
      <c r="K1865" s="60">
        <f>Raw_Data_Input!J1864</f>
        <v>0</v>
      </c>
    </row>
    <row r="1866" spans="2:11" x14ac:dyDescent="0.3">
      <c r="B1866" s="2">
        <f>Raw_Data_Input!B1865</f>
        <v>0</v>
      </c>
      <c r="C1866" s="13">
        <f>Raw_Data_Input!F1865</f>
        <v>0</v>
      </c>
      <c r="D1866" s="13">
        <f>Raw_Data_Input!G1865</f>
        <v>0</v>
      </c>
      <c r="E1866" s="12">
        <f>Raw_Data_Input!H1865</f>
        <v>0</v>
      </c>
      <c r="G1866" s="13">
        <f>Raw_Data_Input!D1865</f>
        <v>0</v>
      </c>
      <c r="H1866" s="14">
        <f>Raw_Data_Input!I1865</f>
        <v>0</v>
      </c>
      <c r="I1866" s="18" cm="1">
        <f t="array" ref="I1866">_xlfn.TEXTSPLIT(Raw_Data_Input!E1865,":")*24</f>
        <v>0</v>
      </c>
      <c r="J1866" s="18">
        <f t="shared" si="51"/>
        <v>0</v>
      </c>
      <c r="K1866" s="60">
        <f>Raw_Data_Input!J1865</f>
        <v>0</v>
      </c>
    </row>
    <row r="1867" spans="2:11" x14ac:dyDescent="0.3">
      <c r="B1867" s="2">
        <f>Raw_Data_Input!B1866</f>
        <v>0</v>
      </c>
      <c r="C1867" s="13">
        <f>Raw_Data_Input!F1866</f>
        <v>0</v>
      </c>
      <c r="D1867" s="13">
        <f>Raw_Data_Input!G1866</f>
        <v>0</v>
      </c>
      <c r="E1867" s="12">
        <f>Raw_Data_Input!H1866</f>
        <v>0</v>
      </c>
      <c r="G1867" s="13">
        <f>Raw_Data_Input!D1866</f>
        <v>0</v>
      </c>
      <c r="H1867" s="14">
        <f>Raw_Data_Input!I1866</f>
        <v>0</v>
      </c>
      <c r="I1867" s="18" cm="1">
        <f t="array" ref="I1867">_xlfn.TEXTSPLIT(Raw_Data_Input!E1866,":")*24</f>
        <v>0</v>
      </c>
      <c r="J1867" s="18">
        <f t="shared" si="51"/>
        <v>0</v>
      </c>
      <c r="K1867" s="60">
        <f>Raw_Data_Input!J1866</f>
        <v>0</v>
      </c>
    </row>
    <row r="1868" spans="2:11" x14ac:dyDescent="0.3">
      <c r="B1868" s="2">
        <f>Raw_Data_Input!B1867</f>
        <v>0</v>
      </c>
      <c r="C1868" s="13">
        <f>Raw_Data_Input!F1867</f>
        <v>0</v>
      </c>
      <c r="D1868" s="13">
        <f>Raw_Data_Input!G1867</f>
        <v>0</v>
      </c>
      <c r="E1868" s="12">
        <f>Raw_Data_Input!H1867</f>
        <v>0</v>
      </c>
      <c r="G1868" s="13">
        <f>Raw_Data_Input!D1867</f>
        <v>0</v>
      </c>
      <c r="H1868" s="14">
        <f>Raw_Data_Input!I1867</f>
        <v>0</v>
      </c>
      <c r="I1868" s="18" cm="1">
        <f t="array" ref="I1868">_xlfn.TEXTSPLIT(Raw_Data_Input!E1867,":")*24</f>
        <v>0</v>
      </c>
      <c r="J1868" s="18">
        <f t="shared" si="51"/>
        <v>0</v>
      </c>
      <c r="K1868" s="60">
        <f>Raw_Data_Input!J1867</f>
        <v>0</v>
      </c>
    </row>
    <row r="1869" spans="2:11" x14ac:dyDescent="0.3">
      <c r="B1869" s="2">
        <f>Raw_Data_Input!B1868</f>
        <v>0</v>
      </c>
      <c r="C1869" s="13">
        <f>Raw_Data_Input!F1868</f>
        <v>0</v>
      </c>
      <c r="D1869" s="13">
        <f>Raw_Data_Input!G1868</f>
        <v>0</v>
      </c>
      <c r="E1869" s="12">
        <f>Raw_Data_Input!H1868</f>
        <v>0</v>
      </c>
      <c r="G1869" s="13">
        <f>Raw_Data_Input!D1868</f>
        <v>0</v>
      </c>
      <c r="H1869" s="14">
        <f>Raw_Data_Input!I1868</f>
        <v>0</v>
      </c>
      <c r="I1869" s="18" cm="1">
        <f t="array" ref="I1869">_xlfn.TEXTSPLIT(Raw_Data_Input!E1868,":")*24</f>
        <v>0</v>
      </c>
      <c r="J1869" s="18">
        <f t="shared" si="51"/>
        <v>0</v>
      </c>
      <c r="K1869" s="60">
        <f>Raw_Data_Input!J1868</f>
        <v>0</v>
      </c>
    </row>
    <row r="1870" spans="2:11" x14ac:dyDescent="0.3">
      <c r="B1870" s="2">
        <f>Raw_Data_Input!B1869</f>
        <v>0</v>
      </c>
      <c r="C1870" s="13">
        <f>Raw_Data_Input!F1869</f>
        <v>0</v>
      </c>
      <c r="D1870" s="13">
        <f>Raw_Data_Input!G1869</f>
        <v>0</v>
      </c>
      <c r="E1870" s="12">
        <f>Raw_Data_Input!H1869</f>
        <v>0</v>
      </c>
      <c r="G1870" s="13">
        <f>Raw_Data_Input!D1869</f>
        <v>0</v>
      </c>
      <c r="H1870" s="14">
        <f>Raw_Data_Input!I1869</f>
        <v>0</v>
      </c>
      <c r="I1870" s="18" cm="1">
        <f t="array" ref="I1870">_xlfn.TEXTSPLIT(Raw_Data_Input!E1869,":")*24</f>
        <v>0</v>
      </c>
      <c r="J1870" s="18">
        <f t="shared" si="51"/>
        <v>0</v>
      </c>
      <c r="K1870" s="60">
        <f>Raw_Data_Input!J1869</f>
        <v>0</v>
      </c>
    </row>
    <row r="1871" spans="2:11" x14ac:dyDescent="0.3">
      <c r="B1871" s="2">
        <f>Raw_Data_Input!B1870</f>
        <v>0</v>
      </c>
      <c r="C1871" s="13">
        <f>Raw_Data_Input!F1870</f>
        <v>0</v>
      </c>
      <c r="D1871" s="13">
        <f>Raw_Data_Input!G1870</f>
        <v>0</v>
      </c>
      <c r="E1871" s="12">
        <f>Raw_Data_Input!H1870</f>
        <v>0</v>
      </c>
      <c r="G1871" s="13">
        <f>Raw_Data_Input!D1870</f>
        <v>0</v>
      </c>
      <c r="H1871" s="14">
        <f>Raw_Data_Input!I1870</f>
        <v>0</v>
      </c>
      <c r="I1871" s="18" cm="1">
        <f t="array" ref="I1871">_xlfn.TEXTSPLIT(Raw_Data_Input!E1870,":")*24</f>
        <v>0</v>
      </c>
      <c r="J1871" s="18">
        <f t="shared" si="51"/>
        <v>0</v>
      </c>
      <c r="K1871" s="60">
        <f>Raw_Data_Input!J1870</f>
        <v>0</v>
      </c>
    </row>
    <row r="1872" spans="2:11" x14ac:dyDescent="0.3">
      <c r="B1872" s="2">
        <f>Raw_Data_Input!B1871</f>
        <v>0</v>
      </c>
      <c r="C1872" s="13">
        <f>Raw_Data_Input!F1871</f>
        <v>0</v>
      </c>
      <c r="D1872" s="13">
        <f>Raw_Data_Input!G1871</f>
        <v>0</v>
      </c>
      <c r="E1872" s="12">
        <f>Raw_Data_Input!H1871</f>
        <v>0</v>
      </c>
      <c r="G1872" s="13">
        <f>Raw_Data_Input!D1871</f>
        <v>0</v>
      </c>
      <c r="H1872" s="14">
        <f>Raw_Data_Input!I1871</f>
        <v>0</v>
      </c>
      <c r="I1872" s="18" cm="1">
        <f t="array" ref="I1872">_xlfn.TEXTSPLIT(Raw_Data_Input!E1871,":")*24</f>
        <v>0</v>
      </c>
      <c r="J1872" s="18">
        <f t="shared" si="51"/>
        <v>0</v>
      </c>
      <c r="K1872" s="60">
        <f>Raw_Data_Input!J1871</f>
        <v>0</v>
      </c>
    </row>
    <row r="1873" spans="2:11" x14ac:dyDescent="0.3">
      <c r="B1873" s="2">
        <f>Raw_Data_Input!B1872</f>
        <v>0</v>
      </c>
      <c r="C1873" s="13">
        <f>Raw_Data_Input!F1872</f>
        <v>0</v>
      </c>
      <c r="D1873" s="13">
        <f>Raw_Data_Input!G1872</f>
        <v>0</v>
      </c>
      <c r="E1873" s="12">
        <f>Raw_Data_Input!H1872</f>
        <v>0</v>
      </c>
      <c r="G1873" s="13">
        <f>Raw_Data_Input!D1872</f>
        <v>0</v>
      </c>
      <c r="H1873" s="14">
        <f>Raw_Data_Input!I1872</f>
        <v>0</v>
      </c>
      <c r="I1873" s="18" cm="1">
        <f t="array" ref="I1873">_xlfn.TEXTSPLIT(Raw_Data_Input!E1872,":")*24</f>
        <v>0</v>
      </c>
      <c r="J1873" s="18">
        <f t="shared" si="51"/>
        <v>0</v>
      </c>
      <c r="K1873" s="60">
        <f>Raw_Data_Input!J1872</f>
        <v>0</v>
      </c>
    </row>
    <row r="1874" spans="2:11" x14ac:dyDescent="0.3">
      <c r="B1874" s="2">
        <f>Raw_Data_Input!B1873</f>
        <v>0</v>
      </c>
      <c r="C1874" s="13">
        <f>Raw_Data_Input!F1873</f>
        <v>0</v>
      </c>
      <c r="D1874" s="13">
        <f>Raw_Data_Input!G1873</f>
        <v>0</v>
      </c>
      <c r="E1874" s="12">
        <f>Raw_Data_Input!H1873</f>
        <v>0</v>
      </c>
      <c r="G1874" s="13">
        <f>Raw_Data_Input!D1873</f>
        <v>0</v>
      </c>
      <c r="H1874" s="14">
        <f>Raw_Data_Input!I1873</f>
        <v>0</v>
      </c>
      <c r="I1874" s="18" cm="1">
        <f t="array" ref="I1874">_xlfn.TEXTSPLIT(Raw_Data_Input!E1873,":")*24</f>
        <v>0</v>
      </c>
      <c r="J1874" s="18">
        <f t="shared" si="51"/>
        <v>0</v>
      </c>
      <c r="K1874" s="60">
        <f>Raw_Data_Input!J1873</f>
        <v>0</v>
      </c>
    </row>
    <row r="1875" spans="2:11" x14ac:dyDescent="0.3">
      <c r="B1875" s="2">
        <f>Raw_Data_Input!B1874</f>
        <v>0</v>
      </c>
      <c r="C1875" s="13">
        <f>Raw_Data_Input!F1874</f>
        <v>0</v>
      </c>
      <c r="D1875" s="13">
        <f>Raw_Data_Input!G1874</f>
        <v>0</v>
      </c>
      <c r="E1875" s="12">
        <f>Raw_Data_Input!H1874</f>
        <v>0</v>
      </c>
      <c r="G1875" s="13">
        <f>Raw_Data_Input!D1874</f>
        <v>0</v>
      </c>
      <c r="H1875" s="14">
        <f>Raw_Data_Input!I1874</f>
        <v>0</v>
      </c>
      <c r="I1875" s="18" cm="1">
        <f t="array" ref="I1875">_xlfn.TEXTSPLIT(Raw_Data_Input!E1874,":")*24</f>
        <v>0</v>
      </c>
      <c r="J1875" s="18">
        <f t="shared" si="51"/>
        <v>0</v>
      </c>
      <c r="K1875" s="60">
        <f>Raw_Data_Input!J1874</f>
        <v>0</v>
      </c>
    </row>
    <row r="1876" spans="2:11" x14ac:dyDescent="0.3">
      <c r="B1876" s="2">
        <f>Raw_Data_Input!B1875</f>
        <v>0</v>
      </c>
      <c r="C1876" s="13">
        <f>Raw_Data_Input!F1875</f>
        <v>0</v>
      </c>
      <c r="D1876" s="13">
        <f>Raw_Data_Input!G1875</f>
        <v>0</v>
      </c>
      <c r="E1876" s="12">
        <f>Raw_Data_Input!H1875</f>
        <v>0</v>
      </c>
      <c r="G1876" s="13">
        <f>Raw_Data_Input!D1875</f>
        <v>0</v>
      </c>
      <c r="H1876" s="14">
        <f>Raw_Data_Input!I1875</f>
        <v>0</v>
      </c>
      <c r="I1876" s="18" cm="1">
        <f t="array" ref="I1876">_xlfn.TEXTSPLIT(Raw_Data_Input!E1875,":")*24</f>
        <v>0</v>
      </c>
      <c r="J1876" s="18">
        <f t="shared" si="51"/>
        <v>0</v>
      </c>
      <c r="K1876" s="60">
        <f>Raw_Data_Input!J1875</f>
        <v>0</v>
      </c>
    </row>
    <row r="1877" spans="2:11" x14ac:dyDescent="0.3">
      <c r="B1877" s="2">
        <f>Raw_Data_Input!B1876</f>
        <v>0</v>
      </c>
      <c r="C1877" s="13">
        <f>Raw_Data_Input!F1876</f>
        <v>0</v>
      </c>
      <c r="D1877" s="13">
        <f>Raw_Data_Input!G1876</f>
        <v>0</v>
      </c>
      <c r="E1877" s="12">
        <f>Raw_Data_Input!H1876</f>
        <v>0</v>
      </c>
      <c r="G1877" s="13">
        <f>Raw_Data_Input!D1876</f>
        <v>0</v>
      </c>
      <c r="H1877" s="14">
        <f>Raw_Data_Input!I1876</f>
        <v>0</v>
      </c>
      <c r="I1877" s="18" cm="1">
        <f t="array" ref="I1877">_xlfn.TEXTSPLIT(Raw_Data_Input!E1876,":")*24</f>
        <v>0</v>
      </c>
      <c r="J1877" s="18">
        <f t="shared" si="51"/>
        <v>0</v>
      </c>
      <c r="K1877" s="60">
        <f>Raw_Data_Input!J1876</f>
        <v>0</v>
      </c>
    </row>
    <row r="1878" spans="2:11" x14ac:dyDescent="0.3">
      <c r="B1878" s="2">
        <f>Raw_Data_Input!B1877</f>
        <v>0</v>
      </c>
      <c r="C1878" s="13">
        <f>Raw_Data_Input!F1877</f>
        <v>0</v>
      </c>
      <c r="D1878" s="13">
        <f>Raw_Data_Input!G1877</f>
        <v>0</v>
      </c>
      <c r="E1878" s="12">
        <f>Raw_Data_Input!H1877</f>
        <v>0</v>
      </c>
      <c r="G1878" s="13">
        <f>Raw_Data_Input!D1877</f>
        <v>0</v>
      </c>
      <c r="H1878" s="14">
        <f>Raw_Data_Input!I1877</f>
        <v>0</v>
      </c>
      <c r="I1878" s="18" cm="1">
        <f t="array" ref="I1878">_xlfn.TEXTSPLIT(Raw_Data_Input!E1877,":")*24</f>
        <v>0</v>
      </c>
      <c r="J1878" s="18">
        <f t="shared" si="51"/>
        <v>0</v>
      </c>
      <c r="K1878" s="60">
        <f>Raw_Data_Input!J1877</f>
        <v>0</v>
      </c>
    </row>
    <row r="1879" spans="2:11" x14ac:dyDescent="0.3">
      <c r="B1879" s="2">
        <f>Raw_Data_Input!B1878</f>
        <v>0</v>
      </c>
      <c r="C1879" s="13">
        <f>Raw_Data_Input!F1878</f>
        <v>0</v>
      </c>
      <c r="D1879" s="13">
        <f>Raw_Data_Input!G1878</f>
        <v>0</v>
      </c>
      <c r="E1879" s="12">
        <f>Raw_Data_Input!H1878</f>
        <v>0</v>
      </c>
      <c r="G1879" s="13">
        <f>Raw_Data_Input!D1878</f>
        <v>0</v>
      </c>
      <c r="H1879" s="14">
        <f>Raw_Data_Input!I1878</f>
        <v>0</v>
      </c>
      <c r="I1879" s="18" cm="1">
        <f t="array" ref="I1879">_xlfn.TEXTSPLIT(Raw_Data_Input!E1878,":")*24</f>
        <v>0</v>
      </c>
      <c r="J1879" s="18">
        <f t="shared" si="51"/>
        <v>0</v>
      </c>
      <c r="K1879" s="60">
        <f>Raw_Data_Input!J1878</f>
        <v>0</v>
      </c>
    </row>
    <row r="1880" spans="2:11" x14ac:dyDescent="0.3">
      <c r="B1880" s="2">
        <f>Raw_Data_Input!B1879</f>
        <v>0</v>
      </c>
      <c r="C1880" s="13">
        <f>Raw_Data_Input!F1879</f>
        <v>0</v>
      </c>
      <c r="D1880" s="13">
        <f>Raw_Data_Input!G1879</f>
        <v>0</v>
      </c>
      <c r="E1880" s="12">
        <f>Raw_Data_Input!H1879</f>
        <v>0</v>
      </c>
      <c r="G1880" s="13">
        <f>Raw_Data_Input!D1879</f>
        <v>0</v>
      </c>
      <c r="H1880" s="14">
        <f>Raw_Data_Input!I1879</f>
        <v>0</v>
      </c>
      <c r="I1880" s="18" cm="1">
        <f t="array" ref="I1880">_xlfn.TEXTSPLIT(Raw_Data_Input!E1879,":")*24</f>
        <v>0</v>
      </c>
      <c r="J1880" s="18">
        <f t="shared" si="51"/>
        <v>0</v>
      </c>
      <c r="K1880" s="60">
        <f>Raw_Data_Input!J1879</f>
        <v>0</v>
      </c>
    </row>
    <row r="1881" spans="2:11" x14ac:dyDescent="0.3">
      <c r="B1881" s="2">
        <f>Raw_Data_Input!B1880</f>
        <v>0</v>
      </c>
      <c r="C1881" s="13">
        <f>Raw_Data_Input!F1880</f>
        <v>0</v>
      </c>
      <c r="D1881" s="13">
        <f>Raw_Data_Input!G1880</f>
        <v>0</v>
      </c>
      <c r="E1881" s="12">
        <f>Raw_Data_Input!H1880</f>
        <v>0</v>
      </c>
      <c r="G1881" s="13">
        <f>Raw_Data_Input!D1880</f>
        <v>0</v>
      </c>
      <c r="H1881" s="14">
        <f>Raw_Data_Input!I1880</f>
        <v>0</v>
      </c>
      <c r="I1881" s="18" cm="1">
        <f t="array" ref="I1881">_xlfn.TEXTSPLIT(Raw_Data_Input!E1880,":")*24</f>
        <v>0</v>
      </c>
      <c r="J1881" s="18">
        <f t="shared" si="51"/>
        <v>0</v>
      </c>
      <c r="K1881" s="60">
        <f>Raw_Data_Input!J1880</f>
        <v>0</v>
      </c>
    </row>
    <row r="1882" spans="2:11" x14ac:dyDescent="0.3">
      <c r="B1882" s="2">
        <f>Raw_Data_Input!B1881</f>
        <v>0</v>
      </c>
      <c r="C1882" s="13">
        <f>Raw_Data_Input!F1881</f>
        <v>0</v>
      </c>
      <c r="D1882" s="13">
        <f>Raw_Data_Input!G1881</f>
        <v>0</v>
      </c>
      <c r="E1882" s="12">
        <f>Raw_Data_Input!H1881</f>
        <v>0</v>
      </c>
      <c r="G1882" s="13">
        <f>Raw_Data_Input!D1881</f>
        <v>0</v>
      </c>
      <c r="H1882" s="14">
        <f>Raw_Data_Input!I1881</f>
        <v>0</v>
      </c>
      <c r="I1882" s="18" cm="1">
        <f t="array" ref="I1882">_xlfn.TEXTSPLIT(Raw_Data_Input!E1881,":")*24</f>
        <v>0</v>
      </c>
      <c r="J1882" s="18">
        <f t="shared" si="51"/>
        <v>0</v>
      </c>
      <c r="K1882" s="60">
        <f>Raw_Data_Input!J1881</f>
        <v>0</v>
      </c>
    </row>
    <row r="1883" spans="2:11" x14ac:dyDescent="0.3">
      <c r="B1883" s="2">
        <f>Raw_Data_Input!B1882</f>
        <v>0</v>
      </c>
      <c r="C1883" s="13">
        <f>Raw_Data_Input!F1882</f>
        <v>0</v>
      </c>
      <c r="D1883" s="13">
        <f>Raw_Data_Input!G1882</f>
        <v>0</v>
      </c>
      <c r="E1883" s="12">
        <f>Raw_Data_Input!H1882</f>
        <v>0</v>
      </c>
      <c r="G1883" s="13">
        <f>Raw_Data_Input!D1882</f>
        <v>0</v>
      </c>
      <c r="H1883" s="14">
        <f>Raw_Data_Input!I1882</f>
        <v>0</v>
      </c>
      <c r="I1883" s="18" cm="1">
        <f t="array" ref="I1883">_xlfn.TEXTSPLIT(Raw_Data_Input!E1882,":")*24</f>
        <v>0</v>
      </c>
      <c r="J1883" s="18">
        <f t="shared" si="51"/>
        <v>0</v>
      </c>
      <c r="K1883" s="60">
        <f>Raw_Data_Input!J1882</f>
        <v>0</v>
      </c>
    </row>
    <row r="1884" spans="2:11" x14ac:dyDescent="0.3">
      <c r="B1884" s="2">
        <f>Raw_Data_Input!B1883</f>
        <v>0</v>
      </c>
      <c r="C1884" s="13">
        <f>Raw_Data_Input!F1883</f>
        <v>0</v>
      </c>
      <c r="D1884" s="13">
        <f>Raw_Data_Input!G1883</f>
        <v>0</v>
      </c>
      <c r="E1884" s="12">
        <f>Raw_Data_Input!H1883</f>
        <v>0</v>
      </c>
      <c r="G1884" s="13">
        <f>Raw_Data_Input!D1883</f>
        <v>0</v>
      </c>
      <c r="H1884" s="14">
        <f>Raw_Data_Input!I1883</f>
        <v>0</v>
      </c>
      <c r="I1884" s="18" cm="1">
        <f t="array" ref="I1884">_xlfn.TEXTSPLIT(Raw_Data_Input!E1883,":")*24</f>
        <v>0</v>
      </c>
      <c r="J1884" s="18">
        <f t="shared" si="51"/>
        <v>0</v>
      </c>
      <c r="K1884" s="60">
        <f>Raw_Data_Input!J1883</f>
        <v>0</v>
      </c>
    </row>
    <row r="1885" spans="2:11" x14ac:dyDescent="0.3">
      <c r="B1885" s="2">
        <f>Raw_Data_Input!B1884</f>
        <v>0</v>
      </c>
      <c r="C1885" s="13">
        <f>Raw_Data_Input!F1884</f>
        <v>0</v>
      </c>
      <c r="D1885" s="13">
        <f>Raw_Data_Input!G1884</f>
        <v>0</v>
      </c>
      <c r="E1885" s="12">
        <f>Raw_Data_Input!H1884</f>
        <v>0</v>
      </c>
      <c r="G1885" s="13">
        <f>Raw_Data_Input!D1884</f>
        <v>0</v>
      </c>
      <c r="H1885" s="14">
        <f>Raw_Data_Input!I1884</f>
        <v>0</v>
      </c>
      <c r="I1885" s="18" cm="1">
        <f t="array" ref="I1885">_xlfn.TEXTSPLIT(Raw_Data_Input!E1884,":")*24</f>
        <v>0</v>
      </c>
      <c r="J1885" s="18">
        <f t="shared" si="51"/>
        <v>0</v>
      </c>
      <c r="K1885" s="60">
        <f>Raw_Data_Input!J1884</f>
        <v>0</v>
      </c>
    </row>
    <row r="1886" spans="2:11" x14ac:dyDescent="0.3">
      <c r="B1886" s="2">
        <f>Raw_Data_Input!B1885</f>
        <v>0</v>
      </c>
      <c r="C1886" s="13">
        <f>Raw_Data_Input!F1885</f>
        <v>0</v>
      </c>
      <c r="D1886" s="13">
        <f>Raw_Data_Input!G1885</f>
        <v>0</v>
      </c>
      <c r="E1886" s="12">
        <f>Raw_Data_Input!H1885</f>
        <v>0</v>
      </c>
      <c r="G1886" s="13">
        <f>Raw_Data_Input!D1885</f>
        <v>0</v>
      </c>
      <c r="H1886" s="14">
        <f>Raw_Data_Input!I1885</f>
        <v>0</v>
      </c>
      <c r="I1886" s="18" cm="1">
        <f t="array" ref="I1886">_xlfn.TEXTSPLIT(Raw_Data_Input!E1885,":")*24</f>
        <v>0</v>
      </c>
      <c r="J1886" s="18">
        <f t="shared" si="51"/>
        <v>0</v>
      </c>
      <c r="K1886" s="60">
        <f>Raw_Data_Input!J1885</f>
        <v>0</v>
      </c>
    </row>
    <row r="1887" spans="2:11" x14ac:dyDescent="0.3">
      <c r="B1887" s="2">
        <f>Raw_Data_Input!B1886</f>
        <v>0</v>
      </c>
      <c r="C1887" s="13">
        <f>Raw_Data_Input!F1886</f>
        <v>0</v>
      </c>
      <c r="D1887" s="13">
        <f>Raw_Data_Input!G1886</f>
        <v>0</v>
      </c>
      <c r="E1887" s="12">
        <f>Raw_Data_Input!H1886</f>
        <v>0</v>
      </c>
      <c r="G1887" s="13">
        <f>Raw_Data_Input!D1886</f>
        <v>0</v>
      </c>
      <c r="H1887" s="14">
        <f>Raw_Data_Input!I1886</f>
        <v>0</v>
      </c>
      <c r="I1887" s="18" cm="1">
        <f t="array" ref="I1887">_xlfn.TEXTSPLIT(Raw_Data_Input!E1886,":")*24</f>
        <v>0</v>
      </c>
      <c r="J1887" s="18">
        <f t="shared" si="51"/>
        <v>0</v>
      </c>
      <c r="K1887" s="60">
        <f>Raw_Data_Input!J1886</f>
        <v>0</v>
      </c>
    </row>
    <row r="1888" spans="2:11" x14ac:dyDescent="0.3">
      <c r="B1888" s="2">
        <f>Raw_Data_Input!B1887</f>
        <v>0</v>
      </c>
      <c r="C1888" s="13">
        <f>Raw_Data_Input!F1887</f>
        <v>0</v>
      </c>
      <c r="D1888" s="13">
        <f>Raw_Data_Input!G1887</f>
        <v>0</v>
      </c>
      <c r="E1888" s="12">
        <f>Raw_Data_Input!H1887</f>
        <v>0</v>
      </c>
      <c r="G1888" s="13">
        <f>Raw_Data_Input!D1887</f>
        <v>0</v>
      </c>
      <c r="H1888" s="14">
        <f>Raw_Data_Input!I1887</f>
        <v>0</v>
      </c>
      <c r="I1888" s="18" cm="1">
        <f t="array" ref="I1888">_xlfn.TEXTSPLIT(Raw_Data_Input!E1887,":")*24</f>
        <v>0</v>
      </c>
      <c r="J1888" s="18">
        <f t="shared" si="51"/>
        <v>0</v>
      </c>
      <c r="K1888" s="60">
        <f>Raw_Data_Input!J1887</f>
        <v>0</v>
      </c>
    </row>
    <row r="1889" spans="2:11" x14ac:dyDescent="0.3">
      <c r="B1889" s="2">
        <f>Raw_Data_Input!B1888</f>
        <v>0</v>
      </c>
      <c r="C1889" s="13">
        <f>Raw_Data_Input!F1888</f>
        <v>0</v>
      </c>
      <c r="D1889" s="13">
        <f>Raw_Data_Input!G1888</f>
        <v>0</v>
      </c>
      <c r="E1889" s="12">
        <f>Raw_Data_Input!H1888</f>
        <v>0</v>
      </c>
      <c r="G1889" s="13">
        <f>Raw_Data_Input!D1888</f>
        <v>0</v>
      </c>
      <c r="H1889" s="14">
        <f>Raw_Data_Input!I1888</f>
        <v>0</v>
      </c>
      <c r="I1889" s="18" cm="1">
        <f t="array" ref="I1889">_xlfn.TEXTSPLIT(Raw_Data_Input!E1888,":")*24</f>
        <v>0</v>
      </c>
      <c r="J1889" s="18">
        <f t="shared" si="51"/>
        <v>0</v>
      </c>
      <c r="K1889" s="60">
        <f>Raw_Data_Input!J1888</f>
        <v>0</v>
      </c>
    </row>
    <row r="1890" spans="2:11" x14ac:dyDescent="0.3">
      <c r="B1890" s="2">
        <f>Raw_Data_Input!B1889</f>
        <v>0</v>
      </c>
      <c r="C1890" s="13">
        <f>Raw_Data_Input!F1889</f>
        <v>0</v>
      </c>
      <c r="D1890" s="13">
        <f>Raw_Data_Input!G1889</f>
        <v>0</v>
      </c>
      <c r="E1890" s="12">
        <f>Raw_Data_Input!H1889</f>
        <v>0</v>
      </c>
      <c r="G1890" s="13">
        <f>Raw_Data_Input!D1889</f>
        <v>0</v>
      </c>
      <c r="H1890" s="14">
        <f>Raw_Data_Input!I1889</f>
        <v>0</v>
      </c>
      <c r="I1890" s="18" cm="1">
        <f t="array" ref="I1890">_xlfn.TEXTSPLIT(Raw_Data_Input!E1889,":")*24</f>
        <v>0</v>
      </c>
      <c r="J1890" s="18">
        <f t="shared" si="51"/>
        <v>0</v>
      </c>
      <c r="K1890" s="60">
        <f>Raw_Data_Input!J1889</f>
        <v>0</v>
      </c>
    </row>
    <row r="1891" spans="2:11" x14ac:dyDescent="0.3">
      <c r="B1891" s="2">
        <f>Raw_Data_Input!B1890</f>
        <v>0</v>
      </c>
      <c r="C1891" s="13">
        <f>Raw_Data_Input!F1890</f>
        <v>0</v>
      </c>
      <c r="D1891" s="13">
        <f>Raw_Data_Input!G1890</f>
        <v>0</v>
      </c>
      <c r="E1891" s="12">
        <f>Raw_Data_Input!H1890</f>
        <v>0</v>
      </c>
      <c r="G1891" s="13">
        <f>Raw_Data_Input!D1890</f>
        <v>0</v>
      </c>
      <c r="H1891" s="14">
        <f>Raw_Data_Input!I1890</f>
        <v>0</v>
      </c>
      <c r="I1891" s="18" cm="1">
        <f t="array" ref="I1891">_xlfn.TEXTSPLIT(Raw_Data_Input!E1890,":")*24</f>
        <v>0</v>
      </c>
      <c r="J1891" s="18">
        <f t="shared" si="51"/>
        <v>0</v>
      </c>
      <c r="K1891" s="60">
        <f>Raw_Data_Input!J1890</f>
        <v>0</v>
      </c>
    </row>
    <row r="1892" spans="2:11" x14ac:dyDescent="0.3">
      <c r="B1892" s="2">
        <f>Raw_Data_Input!B1891</f>
        <v>0</v>
      </c>
      <c r="C1892" s="13">
        <f>Raw_Data_Input!F1891</f>
        <v>0</v>
      </c>
      <c r="D1892" s="13">
        <f>Raw_Data_Input!G1891</f>
        <v>0</v>
      </c>
      <c r="E1892" s="12">
        <f>Raw_Data_Input!H1891</f>
        <v>0</v>
      </c>
      <c r="G1892" s="13">
        <f>Raw_Data_Input!D1891</f>
        <v>0</v>
      </c>
      <c r="H1892" s="14">
        <f>Raw_Data_Input!I1891</f>
        <v>0</v>
      </c>
      <c r="I1892" s="18" cm="1">
        <f t="array" ref="I1892">_xlfn.TEXTSPLIT(Raw_Data_Input!E1891,":")*24</f>
        <v>0</v>
      </c>
      <c r="J1892" s="18">
        <f t="shared" si="51"/>
        <v>0</v>
      </c>
      <c r="K1892" s="60">
        <f>Raw_Data_Input!J1891</f>
        <v>0</v>
      </c>
    </row>
    <row r="1893" spans="2:11" x14ac:dyDescent="0.3">
      <c r="B1893" s="2">
        <f>Raw_Data_Input!B1892</f>
        <v>0</v>
      </c>
      <c r="C1893" s="13">
        <f>Raw_Data_Input!F1892</f>
        <v>0</v>
      </c>
      <c r="D1893" s="13">
        <f>Raw_Data_Input!G1892</f>
        <v>0</v>
      </c>
      <c r="E1893" s="12">
        <f>Raw_Data_Input!H1892</f>
        <v>0</v>
      </c>
      <c r="G1893" s="13">
        <f>Raw_Data_Input!D1892</f>
        <v>0</v>
      </c>
      <c r="H1893" s="14">
        <f>Raw_Data_Input!I1892</f>
        <v>0</v>
      </c>
      <c r="I1893" s="18" cm="1">
        <f t="array" ref="I1893">_xlfn.TEXTSPLIT(Raw_Data_Input!E1892,":")*24</f>
        <v>0</v>
      </c>
      <c r="J1893" s="18">
        <f t="shared" si="51"/>
        <v>0</v>
      </c>
      <c r="K1893" s="60">
        <f>Raw_Data_Input!J1892</f>
        <v>0</v>
      </c>
    </row>
    <row r="1894" spans="2:11" x14ac:dyDescent="0.3">
      <c r="B1894" s="2">
        <f>Raw_Data_Input!B1893</f>
        <v>0</v>
      </c>
      <c r="C1894" s="13">
        <f>Raw_Data_Input!F1893</f>
        <v>0</v>
      </c>
      <c r="D1894" s="13">
        <f>Raw_Data_Input!G1893</f>
        <v>0</v>
      </c>
      <c r="E1894" s="12">
        <f>Raw_Data_Input!H1893</f>
        <v>0</v>
      </c>
      <c r="G1894" s="13">
        <f>Raw_Data_Input!D1893</f>
        <v>0</v>
      </c>
      <c r="H1894" s="14">
        <f>Raw_Data_Input!I1893</f>
        <v>0</v>
      </c>
      <c r="I1894" s="18" cm="1">
        <f t="array" ref="I1894">_xlfn.TEXTSPLIT(Raw_Data_Input!E1893,":")*24</f>
        <v>0</v>
      </c>
      <c r="J1894" s="18">
        <f t="shared" si="51"/>
        <v>0</v>
      </c>
      <c r="K1894" s="60">
        <f>Raw_Data_Input!J1893</f>
        <v>0</v>
      </c>
    </row>
    <row r="1895" spans="2:11" x14ac:dyDescent="0.3">
      <c r="B1895" s="2">
        <f>Raw_Data_Input!B1894</f>
        <v>0</v>
      </c>
      <c r="C1895" s="13">
        <f>Raw_Data_Input!F1894</f>
        <v>0</v>
      </c>
      <c r="D1895" s="13">
        <f>Raw_Data_Input!G1894</f>
        <v>0</v>
      </c>
      <c r="E1895" s="12">
        <f>Raw_Data_Input!H1894</f>
        <v>0</v>
      </c>
      <c r="G1895" s="13">
        <f>Raw_Data_Input!D1894</f>
        <v>0</v>
      </c>
      <c r="H1895" s="14">
        <f>Raw_Data_Input!I1894</f>
        <v>0</v>
      </c>
      <c r="I1895" s="18" cm="1">
        <f t="array" ref="I1895">_xlfn.TEXTSPLIT(Raw_Data_Input!E1894,":")*24</f>
        <v>0</v>
      </c>
      <c r="J1895" s="18">
        <f t="shared" si="51"/>
        <v>0</v>
      </c>
      <c r="K1895" s="60">
        <f>Raw_Data_Input!J1894</f>
        <v>0</v>
      </c>
    </row>
    <row r="1896" spans="2:11" x14ac:dyDescent="0.3">
      <c r="B1896" s="2">
        <f>Raw_Data_Input!B1895</f>
        <v>0</v>
      </c>
      <c r="C1896" s="13">
        <f>Raw_Data_Input!F1895</f>
        <v>0</v>
      </c>
      <c r="D1896" s="13">
        <f>Raw_Data_Input!G1895</f>
        <v>0</v>
      </c>
      <c r="E1896" s="12">
        <f>Raw_Data_Input!H1895</f>
        <v>0</v>
      </c>
      <c r="G1896" s="13">
        <f>Raw_Data_Input!D1895</f>
        <v>0</v>
      </c>
      <c r="H1896" s="14">
        <f>Raw_Data_Input!I1895</f>
        <v>0</v>
      </c>
      <c r="I1896" s="18" cm="1">
        <f t="array" ref="I1896">_xlfn.TEXTSPLIT(Raw_Data_Input!E1895,":")*24</f>
        <v>0</v>
      </c>
      <c r="J1896" s="18">
        <f t="shared" si="51"/>
        <v>0</v>
      </c>
      <c r="K1896" s="60">
        <f>Raw_Data_Input!J1895</f>
        <v>0</v>
      </c>
    </row>
    <row r="1897" spans="2:11" x14ac:dyDescent="0.3">
      <c r="B1897" s="2">
        <f>Raw_Data_Input!B1896</f>
        <v>0</v>
      </c>
      <c r="C1897" s="13">
        <f>Raw_Data_Input!F1896</f>
        <v>0</v>
      </c>
      <c r="D1897" s="13">
        <f>Raw_Data_Input!G1896</f>
        <v>0</v>
      </c>
      <c r="E1897" s="12">
        <f>Raw_Data_Input!H1896</f>
        <v>0</v>
      </c>
      <c r="G1897" s="13">
        <f>Raw_Data_Input!D1896</f>
        <v>0</v>
      </c>
      <c r="H1897" s="14">
        <f>Raw_Data_Input!I1896</f>
        <v>0</v>
      </c>
      <c r="I1897" s="18" cm="1">
        <f t="array" ref="I1897">_xlfn.TEXTSPLIT(Raw_Data_Input!E1896,":")*24</f>
        <v>0</v>
      </c>
      <c r="J1897" s="18">
        <f t="shared" si="51"/>
        <v>0</v>
      </c>
      <c r="K1897" s="60">
        <f>Raw_Data_Input!J1896</f>
        <v>0</v>
      </c>
    </row>
    <row r="1898" spans="2:11" x14ac:dyDescent="0.3">
      <c r="B1898" s="2">
        <f>Raw_Data_Input!B1897</f>
        <v>0</v>
      </c>
      <c r="C1898" s="13">
        <f>Raw_Data_Input!F1897</f>
        <v>0</v>
      </c>
      <c r="D1898" s="13">
        <f>Raw_Data_Input!G1897</f>
        <v>0</v>
      </c>
      <c r="E1898" s="12">
        <f>Raw_Data_Input!H1897</f>
        <v>0</v>
      </c>
      <c r="G1898" s="13">
        <f>Raw_Data_Input!D1897</f>
        <v>0</v>
      </c>
      <c r="H1898" s="14">
        <f>Raw_Data_Input!I1897</f>
        <v>0</v>
      </c>
      <c r="I1898" s="18" cm="1">
        <f t="array" ref="I1898">_xlfn.TEXTSPLIT(Raw_Data_Input!E1897,":")*24</f>
        <v>0</v>
      </c>
      <c r="J1898" s="18">
        <f t="shared" si="51"/>
        <v>0</v>
      </c>
      <c r="K1898" s="60">
        <f>Raw_Data_Input!J1897</f>
        <v>0</v>
      </c>
    </row>
    <row r="1899" spans="2:11" x14ac:dyDescent="0.3">
      <c r="B1899" s="2">
        <f>Raw_Data_Input!B1898</f>
        <v>0</v>
      </c>
      <c r="C1899" s="13">
        <f>Raw_Data_Input!F1898</f>
        <v>0</v>
      </c>
      <c r="D1899" s="13">
        <f>Raw_Data_Input!G1898</f>
        <v>0</v>
      </c>
      <c r="E1899" s="12">
        <f>Raw_Data_Input!H1898</f>
        <v>0</v>
      </c>
      <c r="G1899" s="13">
        <f>Raw_Data_Input!D1898</f>
        <v>0</v>
      </c>
      <c r="H1899" s="14">
        <f>Raw_Data_Input!I1898</f>
        <v>0</v>
      </c>
      <c r="I1899" s="18" cm="1">
        <f t="array" ref="I1899">_xlfn.TEXTSPLIT(Raw_Data_Input!E1898,":")*24</f>
        <v>0</v>
      </c>
      <c r="J1899" s="18">
        <f t="shared" si="51"/>
        <v>0</v>
      </c>
      <c r="K1899" s="60">
        <f>Raw_Data_Input!J1898</f>
        <v>0</v>
      </c>
    </row>
    <row r="1900" spans="2:11" x14ac:dyDescent="0.3">
      <c r="B1900" s="2">
        <f>Raw_Data_Input!B1899</f>
        <v>0</v>
      </c>
      <c r="C1900" s="13">
        <f>Raw_Data_Input!F1899</f>
        <v>0</v>
      </c>
      <c r="D1900" s="13">
        <f>Raw_Data_Input!G1899</f>
        <v>0</v>
      </c>
      <c r="E1900" s="12">
        <f>Raw_Data_Input!H1899</f>
        <v>0</v>
      </c>
      <c r="G1900" s="13">
        <f>Raw_Data_Input!D1899</f>
        <v>0</v>
      </c>
      <c r="H1900" s="14">
        <f>Raw_Data_Input!I1899</f>
        <v>0</v>
      </c>
      <c r="I1900" s="18" cm="1">
        <f t="array" ref="I1900">_xlfn.TEXTSPLIT(Raw_Data_Input!E1899,":")*24</f>
        <v>0</v>
      </c>
      <c r="J1900" s="18">
        <f t="shared" si="51"/>
        <v>0</v>
      </c>
      <c r="K1900" s="60">
        <f>Raw_Data_Input!J1899</f>
        <v>0</v>
      </c>
    </row>
    <row r="1901" spans="2:11" x14ac:dyDescent="0.3">
      <c r="B1901" s="2">
        <f>Raw_Data_Input!B1900</f>
        <v>0</v>
      </c>
      <c r="C1901" s="13">
        <f>Raw_Data_Input!F1900</f>
        <v>0</v>
      </c>
      <c r="D1901" s="13">
        <f>Raw_Data_Input!G1900</f>
        <v>0</v>
      </c>
      <c r="E1901" s="12">
        <f>Raw_Data_Input!H1900</f>
        <v>0</v>
      </c>
      <c r="G1901" s="13">
        <f>Raw_Data_Input!D1900</f>
        <v>0</v>
      </c>
      <c r="H1901" s="14">
        <f>Raw_Data_Input!I1900</f>
        <v>0</v>
      </c>
      <c r="I1901" s="18" cm="1">
        <f t="array" ref="I1901">_xlfn.TEXTSPLIT(Raw_Data_Input!E1900,":")*24</f>
        <v>0</v>
      </c>
      <c r="J1901" s="18">
        <f t="shared" si="51"/>
        <v>0</v>
      </c>
      <c r="K1901" s="60">
        <f>Raw_Data_Input!J1900</f>
        <v>0</v>
      </c>
    </row>
    <row r="1902" spans="2:11" x14ac:dyDescent="0.3">
      <c r="B1902" s="2">
        <f>Raw_Data_Input!B1901</f>
        <v>0</v>
      </c>
      <c r="C1902" s="13">
        <f>Raw_Data_Input!F1901</f>
        <v>0</v>
      </c>
      <c r="D1902" s="13">
        <f>Raw_Data_Input!G1901</f>
        <v>0</v>
      </c>
      <c r="E1902" s="12">
        <f>Raw_Data_Input!H1901</f>
        <v>0</v>
      </c>
      <c r="G1902" s="13">
        <f>Raw_Data_Input!D1901</f>
        <v>0</v>
      </c>
      <c r="H1902" s="14">
        <f>Raw_Data_Input!I1901</f>
        <v>0</v>
      </c>
      <c r="I1902" s="18" cm="1">
        <f t="array" ref="I1902">_xlfn.TEXTSPLIT(Raw_Data_Input!E1901,":")*24</f>
        <v>0</v>
      </c>
      <c r="J1902" s="18">
        <f t="shared" si="51"/>
        <v>0</v>
      </c>
      <c r="K1902" s="60">
        <f>Raw_Data_Input!J1901</f>
        <v>0</v>
      </c>
    </row>
    <row r="1903" spans="2:11" x14ac:dyDescent="0.3">
      <c r="B1903" s="2">
        <f>Raw_Data_Input!B1902</f>
        <v>0</v>
      </c>
      <c r="C1903" s="13">
        <f>Raw_Data_Input!F1902</f>
        <v>0</v>
      </c>
      <c r="D1903" s="13">
        <f>Raw_Data_Input!G1902</f>
        <v>0</v>
      </c>
      <c r="E1903" s="12">
        <f>Raw_Data_Input!H1902</f>
        <v>0</v>
      </c>
      <c r="G1903" s="13">
        <f>Raw_Data_Input!D1902</f>
        <v>0</v>
      </c>
      <c r="H1903" s="14">
        <f>Raw_Data_Input!I1902</f>
        <v>0</v>
      </c>
      <c r="I1903" s="18" cm="1">
        <f t="array" ref="I1903">_xlfn.TEXTSPLIT(Raw_Data_Input!E1902,":")*24</f>
        <v>0</v>
      </c>
      <c r="J1903" s="18">
        <f t="shared" si="51"/>
        <v>0</v>
      </c>
      <c r="K1903" s="60">
        <f>Raw_Data_Input!J1902</f>
        <v>0</v>
      </c>
    </row>
    <row r="1904" spans="2:11" x14ac:dyDescent="0.3">
      <c r="B1904" s="2">
        <f>Raw_Data_Input!B1903</f>
        <v>0</v>
      </c>
      <c r="C1904" s="13">
        <f>Raw_Data_Input!F1903</f>
        <v>0</v>
      </c>
      <c r="D1904" s="13">
        <f>Raw_Data_Input!G1903</f>
        <v>0</v>
      </c>
      <c r="E1904" s="12">
        <f>Raw_Data_Input!H1903</f>
        <v>0</v>
      </c>
      <c r="G1904" s="13">
        <f>Raw_Data_Input!D1903</f>
        <v>0</v>
      </c>
      <c r="H1904" s="14">
        <f>Raw_Data_Input!I1903</f>
        <v>0</v>
      </c>
      <c r="I1904" s="18" cm="1">
        <f t="array" ref="I1904">_xlfn.TEXTSPLIT(Raw_Data_Input!E1903,":")*24</f>
        <v>0</v>
      </c>
      <c r="J1904" s="18">
        <f t="shared" si="51"/>
        <v>0</v>
      </c>
      <c r="K1904" s="60">
        <f>Raw_Data_Input!J1903</f>
        <v>0</v>
      </c>
    </row>
    <row r="1905" spans="2:11" x14ac:dyDescent="0.3">
      <c r="B1905" s="2">
        <f>Raw_Data_Input!B1904</f>
        <v>0</v>
      </c>
      <c r="C1905" s="13">
        <f>Raw_Data_Input!F1904</f>
        <v>0</v>
      </c>
      <c r="D1905" s="13">
        <f>Raw_Data_Input!G1904</f>
        <v>0</v>
      </c>
      <c r="E1905" s="12">
        <f>Raw_Data_Input!H1904</f>
        <v>0</v>
      </c>
      <c r="G1905" s="13">
        <f>Raw_Data_Input!D1904</f>
        <v>0</v>
      </c>
      <c r="H1905" s="14">
        <f>Raw_Data_Input!I1904</f>
        <v>0</v>
      </c>
      <c r="I1905" s="18" cm="1">
        <f t="array" ref="I1905">_xlfn.TEXTSPLIT(Raw_Data_Input!E1904,":")*24</f>
        <v>0</v>
      </c>
      <c r="J1905" s="18">
        <f t="shared" si="51"/>
        <v>0</v>
      </c>
      <c r="K1905" s="60">
        <f>Raw_Data_Input!J1904</f>
        <v>0</v>
      </c>
    </row>
    <row r="1906" spans="2:11" x14ac:dyDescent="0.3">
      <c r="B1906" s="2">
        <f>Raw_Data_Input!B1905</f>
        <v>0</v>
      </c>
      <c r="C1906" s="13">
        <f>Raw_Data_Input!F1905</f>
        <v>0</v>
      </c>
      <c r="D1906" s="13">
        <f>Raw_Data_Input!G1905</f>
        <v>0</v>
      </c>
      <c r="E1906" s="12">
        <f>Raw_Data_Input!H1905</f>
        <v>0</v>
      </c>
      <c r="G1906" s="13">
        <f>Raw_Data_Input!D1905</f>
        <v>0</v>
      </c>
      <c r="H1906" s="14">
        <f>Raw_Data_Input!I1905</f>
        <v>0</v>
      </c>
      <c r="I1906" s="18" cm="1">
        <f t="array" ref="I1906">_xlfn.TEXTSPLIT(Raw_Data_Input!E1905,":")*24</f>
        <v>0</v>
      </c>
      <c r="J1906" s="18">
        <f t="shared" si="51"/>
        <v>0</v>
      </c>
      <c r="K1906" s="60">
        <f>Raw_Data_Input!J1905</f>
        <v>0</v>
      </c>
    </row>
    <row r="1907" spans="2:11" x14ac:dyDescent="0.3">
      <c r="B1907" s="2">
        <f>Raw_Data_Input!B1906</f>
        <v>0</v>
      </c>
      <c r="C1907" s="13">
        <f>Raw_Data_Input!F1906</f>
        <v>0</v>
      </c>
      <c r="D1907" s="13">
        <f>Raw_Data_Input!G1906</f>
        <v>0</v>
      </c>
      <c r="E1907" s="12">
        <f>Raw_Data_Input!H1906</f>
        <v>0</v>
      </c>
      <c r="G1907" s="13">
        <f>Raw_Data_Input!D1906</f>
        <v>0</v>
      </c>
      <c r="H1907" s="14">
        <f>Raw_Data_Input!I1906</f>
        <v>0</v>
      </c>
      <c r="I1907" s="18" cm="1">
        <f t="array" ref="I1907">_xlfn.TEXTSPLIT(Raw_Data_Input!E1906,":")*24</f>
        <v>0</v>
      </c>
      <c r="J1907" s="18">
        <f t="shared" si="51"/>
        <v>0</v>
      </c>
      <c r="K1907" s="60">
        <f>Raw_Data_Input!J1906</f>
        <v>0</v>
      </c>
    </row>
    <row r="1908" spans="2:11" x14ac:dyDescent="0.3">
      <c r="B1908" s="2">
        <f>Raw_Data_Input!B1907</f>
        <v>0</v>
      </c>
      <c r="C1908" s="13">
        <f>Raw_Data_Input!F1907</f>
        <v>0</v>
      </c>
      <c r="D1908" s="13">
        <f>Raw_Data_Input!G1907</f>
        <v>0</v>
      </c>
      <c r="E1908" s="12">
        <f>Raw_Data_Input!H1907</f>
        <v>0</v>
      </c>
      <c r="G1908" s="13">
        <f>Raw_Data_Input!D1907</f>
        <v>0</v>
      </c>
      <c r="H1908" s="14">
        <f>Raw_Data_Input!I1907</f>
        <v>0</v>
      </c>
      <c r="I1908" s="18" cm="1">
        <f t="array" ref="I1908">_xlfn.TEXTSPLIT(Raw_Data_Input!E1907,":")*24</f>
        <v>0</v>
      </c>
      <c r="J1908" s="18">
        <f t="shared" si="51"/>
        <v>0</v>
      </c>
      <c r="K1908" s="60">
        <f>Raw_Data_Input!J1907</f>
        <v>0</v>
      </c>
    </row>
    <row r="1909" spans="2:11" x14ac:dyDescent="0.3">
      <c r="B1909" s="2">
        <f>Raw_Data_Input!B1908</f>
        <v>0</v>
      </c>
      <c r="C1909" s="13">
        <f>Raw_Data_Input!F1908</f>
        <v>0</v>
      </c>
      <c r="D1909" s="13">
        <f>Raw_Data_Input!G1908</f>
        <v>0</v>
      </c>
      <c r="E1909" s="12">
        <f>Raw_Data_Input!H1908</f>
        <v>0</v>
      </c>
      <c r="G1909" s="13">
        <f>Raw_Data_Input!D1908</f>
        <v>0</v>
      </c>
      <c r="H1909" s="14">
        <f>Raw_Data_Input!I1908</f>
        <v>0</v>
      </c>
      <c r="I1909" s="18" cm="1">
        <f t="array" ref="I1909">_xlfn.TEXTSPLIT(Raw_Data_Input!E1908,":")*24</f>
        <v>0</v>
      </c>
      <c r="J1909" s="18">
        <f t="shared" si="51"/>
        <v>0</v>
      </c>
      <c r="K1909" s="60">
        <f>Raw_Data_Input!J1908</f>
        <v>0</v>
      </c>
    </row>
    <row r="1910" spans="2:11" x14ac:dyDescent="0.3">
      <c r="B1910" s="2">
        <f>Raw_Data_Input!B1909</f>
        <v>0</v>
      </c>
      <c r="C1910" s="13">
        <f>Raw_Data_Input!F1909</f>
        <v>0</v>
      </c>
      <c r="D1910" s="13">
        <f>Raw_Data_Input!G1909</f>
        <v>0</v>
      </c>
      <c r="E1910" s="12">
        <f>Raw_Data_Input!H1909</f>
        <v>0</v>
      </c>
      <c r="G1910" s="13">
        <f>Raw_Data_Input!D1909</f>
        <v>0</v>
      </c>
      <c r="H1910" s="14">
        <f>Raw_Data_Input!I1909</f>
        <v>0</v>
      </c>
      <c r="I1910" s="18" cm="1">
        <f t="array" ref="I1910">_xlfn.TEXTSPLIT(Raw_Data_Input!E1909,":")*24</f>
        <v>0</v>
      </c>
      <c r="J1910" s="18">
        <f t="shared" si="51"/>
        <v>0</v>
      </c>
      <c r="K1910" s="60">
        <f>Raw_Data_Input!J1909</f>
        <v>0</v>
      </c>
    </row>
    <row r="1911" spans="2:11" x14ac:dyDescent="0.3">
      <c r="B1911" s="2">
        <f>Raw_Data_Input!B1910</f>
        <v>0</v>
      </c>
      <c r="C1911" s="13">
        <f>Raw_Data_Input!F1910</f>
        <v>0</v>
      </c>
      <c r="D1911" s="13">
        <f>Raw_Data_Input!G1910</f>
        <v>0</v>
      </c>
      <c r="E1911" s="12">
        <f>Raw_Data_Input!H1910</f>
        <v>0</v>
      </c>
      <c r="G1911" s="13">
        <f>Raw_Data_Input!D1910</f>
        <v>0</v>
      </c>
      <c r="H1911" s="14">
        <f>Raw_Data_Input!I1910</f>
        <v>0</v>
      </c>
      <c r="I1911" s="18" cm="1">
        <f t="array" ref="I1911">_xlfn.TEXTSPLIT(Raw_Data_Input!E1910,":")*24</f>
        <v>0</v>
      </c>
      <c r="J1911" s="18">
        <f t="shared" si="51"/>
        <v>0</v>
      </c>
      <c r="K1911" s="60">
        <f>Raw_Data_Input!J1910</f>
        <v>0</v>
      </c>
    </row>
    <row r="1912" spans="2:11" x14ac:dyDescent="0.3">
      <c r="B1912" s="2">
        <f>Raw_Data_Input!B1911</f>
        <v>0</v>
      </c>
      <c r="C1912" s="13">
        <f>Raw_Data_Input!F1911</f>
        <v>0</v>
      </c>
      <c r="D1912" s="13">
        <f>Raw_Data_Input!G1911</f>
        <v>0</v>
      </c>
      <c r="E1912" s="12">
        <f>Raw_Data_Input!H1911</f>
        <v>0</v>
      </c>
      <c r="G1912" s="13">
        <f>Raw_Data_Input!D1911</f>
        <v>0</v>
      </c>
      <c r="H1912" s="14">
        <f>Raw_Data_Input!I1911</f>
        <v>0</v>
      </c>
      <c r="I1912" s="18" cm="1">
        <f t="array" ref="I1912">_xlfn.TEXTSPLIT(Raw_Data_Input!E1911,":")*24</f>
        <v>0</v>
      </c>
      <c r="J1912" s="18">
        <f t="shared" si="51"/>
        <v>0</v>
      </c>
      <c r="K1912" s="60">
        <f>Raw_Data_Input!J1911</f>
        <v>0</v>
      </c>
    </row>
    <row r="1913" spans="2:11" x14ac:dyDescent="0.3">
      <c r="B1913" s="2">
        <f>Raw_Data_Input!B1912</f>
        <v>0</v>
      </c>
      <c r="C1913" s="13">
        <f>Raw_Data_Input!F1912</f>
        <v>0</v>
      </c>
      <c r="D1913" s="13">
        <f>Raw_Data_Input!G1912</f>
        <v>0</v>
      </c>
      <c r="E1913" s="12">
        <f>Raw_Data_Input!H1912</f>
        <v>0</v>
      </c>
      <c r="G1913" s="13">
        <f>Raw_Data_Input!D1912</f>
        <v>0</v>
      </c>
      <c r="H1913" s="14">
        <f>Raw_Data_Input!I1912</f>
        <v>0</v>
      </c>
      <c r="I1913" s="18" cm="1">
        <f t="array" ref="I1913">_xlfn.TEXTSPLIT(Raw_Data_Input!E1912,":")*24</f>
        <v>0</v>
      </c>
      <c r="J1913" s="18">
        <f t="shared" si="51"/>
        <v>0</v>
      </c>
      <c r="K1913" s="60">
        <f>Raw_Data_Input!J1912</f>
        <v>0</v>
      </c>
    </row>
    <row r="1914" spans="2:11" x14ac:dyDescent="0.3">
      <c r="B1914" s="2">
        <f>Raw_Data_Input!B1913</f>
        <v>0</v>
      </c>
      <c r="C1914" s="13">
        <f>Raw_Data_Input!F1913</f>
        <v>0</v>
      </c>
      <c r="D1914" s="13">
        <f>Raw_Data_Input!G1913</f>
        <v>0</v>
      </c>
      <c r="E1914" s="12">
        <f>Raw_Data_Input!H1913</f>
        <v>0</v>
      </c>
      <c r="G1914" s="13">
        <f>Raw_Data_Input!D1913</f>
        <v>0</v>
      </c>
      <c r="H1914" s="14">
        <f>Raw_Data_Input!I1913</f>
        <v>0</v>
      </c>
      <c r="I1914" s="18" cm="1">
        <f t="array" ref="I1914">_xlfn.TEXTSPLIT(Raw_Data_Input!E1913,":")*24</f>
        <v>0</v>
      </c>
      <c r="J1914" s="18">
        <f t="shared" si="51"/>
        <v>0</v>
      </c>
      <c r="K1914" s="60">
        <f>Raw_Data_Input!J1913</f>
        <v>0</v>
      </c>
    </row>
    <row r="1915" spans="2:11" x14ac:dyDescent="0.3">
      <c r="B1915" s="2">
        <f>Raw_Data_Input!B1914</f>
        <v>0</v>
      </c>
      <c r="C1915" s="13">
        <f>Raw_Data_Input!F1914</f>
        <v>0</v>
      </c>
      <c r="D1915" s="13">
        <f>Raw_Data_Input!G1914</f>
        <v>0</v>
      </c>
      <c r="E1915" s="12">
        <f>Raw_Data_Input!H1914</f>
        <v>0</v>
      </c>
      <c r="G1915" s="13">
        <f>Raw_Data_Input!D1914</f>
        <v>0</v>
      </c>
      <c r="H1915" s="14">
        <f>Raw_Data_Input!I1914</f>
        <v>0</v>
      </c>
      <c r="I1915" s="18" cm="1">
        <f t="array" ref="I1915">_xlfn.TEXTSPLIT(Raw_Data_Input!E1914,":")*24</f>
        <v>0</v>
      </c>
      <c r="J1915" s="18">
        <f t="shared" si="51"/>
        <v>0</v>
      </c>
      <c r="K1915" s="60">
        <f>Raw_Data_Input!J1914</f>
        <v>0</v>
      </c>
    </row>
    <row r="1916" spans="2:11" x14ac:dyDescent="0.3">
      <c r="B1916" s="2">
        <f>Raw_Data_Input!B1915</f>
        <v>0</v>
      </c>
      <c r="C1916" s="13">
        <f>Raw_Data_Input!F1915</f>
        <v>0</v>
      </c>
      <c r="D1916" s="13">
        <f>Raw_Data_Input!G1915</f>
        <v>0</v>
      </c>
      <c r="E1916" s="12">
        <f>Raw_Data_Input!H1915</f>
        <v>0</v>
      </c>
      <c r="G1916" s="13">
        <f>Raw_Data_Input!D1915</f>
        <v>0</v>
      </c>
      <c r="H1916" s="14">
        <f>Raw_Data_Input!I1915</f>
        <v>0</v>
      </c>
      <c r="I1916" s="18" cm="1">
        <f t="array" ref="I1916">_xlfn.TEXTSPLIT(Raw_Data_Input!E1915,":")*24</f>
        <v>0</v>
      </c>
      <c r="J1916" s="18">
        <f t="shared" si="51"/>
        <v>0</v>
      </c>
      <c r="K1916" s="60">
        <f>Raw_Data_Input!J1915</f>
        <v>0</v>
      </c>
    </row>
    <row r="1917" spans="2:11" x14ac:dyDescent="0.3">
      <c r="B1917" s="2">
        <f>Raw_Data_Input!B1916</f>
        <v>0</v>
      </c>
      <c r="C1917" s="13">
        <f>Raw_Data_Input!F1916</f>
        <v>0</v>
      </c>
      <c r="D1917" s="13">
        <f>Raw_Data_Input!G1916</f>
        <v>0</v>
      </c>
      <c r="E1917" s="12">
        <f>Raw_Data_Input!H1916</f>
        <v>0</v>
      </c>
      <c r="G1917" s="13">
        <f>Raw_Data_Input!D1916</f>
        <v>0</v>
      </c>
      <c r="H1917" s="14">
        <f>Raw_Data_Input!I1916</f>
        <v>0</v>
      </c>
      <c r="I1917" s="18" cm="1">
        <f t="array" ref="I1917">_xlfn.TEXTSPLIT(Raw_Data_Input!E1916,":")*24</f>
        <v>0</v>
      </c>
      <c r="J1917" s="18">
        <f t="shared" si="51"/>
        <v>0</v>
      </c>
      <c r="K1917" s="60">
        <f>Raw_Data_Input!J1916</f>
        <v>0</v>
      </c>
    </row>
    <row r="1918" spans="2:11" x14ac:dyDescent="0.3">
      <c r="B1918" s="2">
        <f>Raw_Data_Input!B1917</f>
        <v>0</v>
      </c>
      <c r="C1918" s="13">
        <f>Raw_Data_Input!F1917</f>
        <v>0</v>
      </c>
      <c r="D1918" s="13">
        <f>Raw_Data_Input!G1917</f>
        <v>0</v>
      </c>
      <c r="E1918" s="12">
        <f>Raw_Data_Input!H1917</f>
        <v>0</v>
      </c>
      <c r="G1918" s="13">
        <f>Raw_Data_Input!D1917</f>
        <v>0</v>
      </c>
      <c r="H1918" s="14">
        <f>Raw_Data_Input!I1917</f>
        <v>0</v>
      </c>
      <c r="I1918" s="18" cm="1">
        <f t="array" ref="I1918">_xlfn.TEXTSPLIT(Raw_Data_Input!E1917,":")*24</f>
        <v>0</v>
      </c>
      <c r="J1918" s="18">
        <f t="shared" si="51"/>
        <v>0</v>
      </c>
      <c r="K1918" s="60">
        <f>Raw_Data_Input!J1917</f>
        <v>0</v>
      </c>
    </row>
    <row r="1919" spans="2:11" x14ac:dyDescent="0.3">
      <c r="B1919" s="2">
        <f>Raw_Data_Input!B1918</f>
        <v>0</v>
      </c>
      <c r="C1919" s="13">
        <f>Raw_Data_Input!F1918</f>
        <v>0</v>
      </c>
      <c r="D1919" s="13">
        <f>Raw_Data_Input!G1918</f>
        <v>0</v>
      </c>
      <c r="E1919" s="12">
        <f>Raw_Data_Input!H1918</f>
        <v>0</v>
      </c>
      <c r="G1919" s="13">
        <f>Raw_Data_Input!D1918</f>
        <v>0</v>
      </c>
      <c r="H1919" s="14">
        <f>Raw_Data_Input!I1918</f>
        <v>0</v>
      </c>
      <c r="I1919" s="18" cm="1">
        <f t="array" ref="I1919">_xlfn.TEXTSPLIT(Raw_Data_Input!E1918,":")*24</f>
        <v>0</v>
      </c>
      <c r="J1919" s="18">
        <f t="shared" si="51"/>
        <v>0</v>
      </c>
      <c r="K1919" s="60">
        <f>Raw_Data_Input!J1918</f>
        <v>0</v>
      </c>
    </row>
    <row r="1920" spans="2:11" x14ac:dyDescent="0.3">
      <c r="B1920" s="2">
        <f>Raw_Data_Input!B1919</f>
        <v>0</v>
      </c>
      <c r="C1920" s="13">
        <f>Raw_Data_Input!F1919</f>
        <v>0</v>
      </c>
      <c r="D1920" s="13">
        <f>Raw_Data_Input!G1919</f>
        <v>0</v>
      </c>
      <c r="E1920" s="12">
        <f>Raw_Data_Input!H1919</f>
        <v>0</v>
      </c>
      <c r="G1920" s="13">
        <f>Raw_Data_Input!D1919</f>
        <v>0</v>
      </c>
      <c r="H1920" s="14">
        <f>Raw_Data_Input!I1919</f>
        <v>0</v>
      </c>
      <c r="I1920" s="18" cm="1">
        <f t="array" ref="I1920">_xlfn.TEXTSPLIT(Raw_Data_Input!E1919,":")*24</f>
        <v>0</v>
      </c>
      <c r="J1920" s="18">
        <f t="shared" si="51"/>
        <v>0</v>
      </c>
      <c r="K1920" s="60">
        <f>Raw_Data_Input!J1919</f>
        <v>0</v>
      </c>
    </row>
    <row r="1921" spans="2:11" x14ac:dyDescent="0.3">
      <c r="B1921" s="2">
        <f>Raw_Data_Input!B1920</f>
        <v>0</v>
      </c>
      <c r="C1921" s="13">
        <f>Raw_Data_Input!F1920</f>
        <v>0</v>
      </c>
      <c r="D1921" s="13">
        <f>Raw_Data_Input!G1920</f>
        <v>0</v>
      </c>
      <c r="E1921" s="12">
        <f>Raw_Data_Input!H1920</f>
        <v>0</v>
      </c>
      <c r="G1921" s="13">
        <f>Raw_Data_Input!D1920</f>
        <v>0</v>
      </c>
      <c r="H1921" s="14">
        <f>Raw_Data_Input!I1920</f>
        <v>0</v>
      </c>
      <c r="I1921" s="18" cm="1">
        <f t="array" ref="I1921">_xlfn.TEXTSPLIT(Raw_Data_Input!E1920,":")*24</f>
        <v>0</v>
      </c>
      <c r="J1921" s="18">
        <f t="shared" si="51"/>
        <v>0</v>
      </c>
      <c r="K1921" s="60">
        <f>Raw_Data_Input!J1920</f>
        <v>0</v>
      </c>
    </row>
    <row r="1922" spans="2:11" x14ac:dyDescent="0.3">
      <c r="B1922" s="2">
        <f>Raw_Data_Input!B1921</f>
        <v>0</v>
      </c>
      <c r="C1922" s="13">
        <f>Raw_Data_Input!F1921</f>
        <v>0</v>
      </c>
      <c r="D1922" s="13">
        <f>Raw_Data_Input!G1921</f>
        <v>0</v>
      </c>
      <c r="E1922" s="12">
        <f>Raw_Data_Input!H1921</f>
        <v>0</v>
      </c>
      <c r="G1922" s="13">
        <f>Raw_Data_Input!D1921</f>
        <v>0</v>
      </c>
      <c r="H1922" s="14">
        <f>Raw_Data_Input!I1921</f>
        <v>0</v>
      </c>
      <c r="I1922" s="18" cm="1">
        <f t="array" ref="I1922">_xlfn.TEXTSPLIT(Raw_Data_Input!E1921,":")*24</f>
        <v>0</v>
      </c>
      <c r="J1922" s="18">
        <f t="shared" si="51"/>
        <v>0</v>
      </c>
      <c r="K1922" s="60">
        <f>Raw_Data_Input!J1921</f>
        <v>0</v>
      </c>
    </row>
    <row r="1923" spans="2:11" x14ac:dyDescent="0.3">
      <c r="B1923" s="2">
        <f>Raw_Data_Input!B1922</f>
        <v>0</v>
      </c>
      <c r="C1923" s="13">
        <f>Raw_Data_Input!F1922</f>
        <v>0</v>
      </c>
      <c r="D1923" s="13">
        <f>Raw_Data_Input!G1922</f>
        <v>0</v>
      </c>
      <c r="E1923" s="12">
        <f>Raw_Data_Input!H1922</f>
        <v>0</v>
      </c>
      <c r="G1923" s="13">
        <f>Raw_Data_Input!D1922</f>
        <v>0</v>
      </c>
      <c r="H1923" s="14">
        <f>Raw_Data_Input!I1922</f>
        <v>0</v>
      </c>
      <c r="I1923" s="18" cm="1">
        <f t="array" ref="I1923">_xlfn.TEXTSPLIT(Raw_Data_Input!E1922,":")*24</f>
        <v>0</v>
      </c>
      <c r="J1923" s="18">
        <f t="shared" si="51"/>
        <v>0</v>
      </c>
      <c r="K1923" s="60">
        <f>Raw_Data_Input!J1922</f>
        <v>0</v>
      </c>
    </row>
    <row r="1924" spans="2:11" x14ac:dyDescent="0.3">
      <c r="B1924" s="2">
        <f>Raw_Data_Input!B1923</f>
        <v>0</v>
      </c>
      <c r="C1924" s="13">
        <f>Raw_Data_Input!F1923</f>
        <v>0</v>
      </c>
      <c r="D1924" s="13">
        <f>Raw_Data_Input!G1923</f>
        <v>0</v>
      </c>
      <c r="E1924" s="12">
        <f>Raw_Data_Input!H1923</f>
        <v>0</v>
      </c>
      <c r="G1924" s="13">
        <f>Raw_Data_Input!D1923</f>
        <v>0</v>
      </c>
      <c r="H1924" s="14">
        <f>Raw_Data_Input!I1923</f>
        <v>0</v>
      </c>
      <c r="I1924" s="18" cm="1">
        <f t="array" ref="I1924">_xlfn.TEXTSPLIT(Raw_Data_Input!E1923,":")*24</f>
        <v>0</v>
      </c>
      <c r="J1924" s="18">
        <f t="shared" si="51"/>
        <v>0</v>
      </c>
      <c r="K1924" s="60">
        <f>Raw_Data_Input!J1923</f>
        <v>0</v>
      </c>
    </row>
    <row r="1925" spans="2:11" x14ac:dyDescent="0.3">
      <c r="B1925" s="2">
        <f>Raw_Data_Input!B1924</f>
        <v>0</v>
      </c>
      <c r="C1925" s="13">
        <f>Raw_Data_Input!F1924</f>
        <v>0</v>
      </c>
      <c r="D1925" s="13">
        <f>Raw_Data_Input!G1924</f>
        <v>0</v>
      </c>
      <c r="E1925" s="12">
        <f>Raw_Data_Input!H1924</f>
        <v>0</v>
      </c>
      <c r="G1925" s="13">
        <f>Raw_Data_Input!D1924</f>
        <v>0</v>
      </c>
      <c r="H1925" s="14">
        <f>Raw_Data_Input!I1924</f>
        <v>0</v>
      </c>
      <c r="I1925" s="18" cm="1">
        <f t="array" ref="I1925">_xlfn.TEXTSPLIT(Raw_Data_Input!E1924,":")*24</f>
        <v>0</v>
      </c>
      <c r="J1925" s="18">
        <f t="shared" ref="J1925:J1988" si="52">H1925*I1925</f>
        <v>0</v>
      </c>
      <c r="K1925" s="60">
        <f>Raw_Data_Input!J1924</f>
        <v>0</v>
      </c>
    </row>
    <row r="1926" spans="2:11" x14ac:dyDescent="0.3">
      <c r="B1926" s="2">
        <f>Raw_Data_Input!B1925</f>
        <v>0</v>
      </c>
      <c r="C1926" s="13">
        <f>Raw_Data_Input!F1925</f>
        <v>0</v>
      </c>
      <c r="D1926" s="13">
        <f>Raw_Data_Input!G1925</f>
        <v>0</v>
      </c>
      <c r="E1926" s="12">
        <f>Raw_Data_Input!H1925</f>
        <v>0</v>
      </c>
      <c r="G1926" s="13">
        <f>Raw_Data_Input!D1925</f>
        <v>0</v>
      </c>
      <c r="H1926" s="14">
        <f>Raw_Data_Input!I1925</f>
        <v>0</v>
      </c>
      <c r="I1926" s="18" cm="1">
        <f t="array" ref="I1926">_xlfn.TEXTSPLIT(Raw_Data_Input!E1925,":")*24</f>
        <v>0</v>
      </c>
      <c r="J1926" s="18">
        <f t="shared" si="52"/>
        <v>0</v>
      </c>
      <c r="K1926" s="60">
        <f>Raw_Data_Input!J1925</f>
        <v>0</v>
      </c>
    </row>
    <row r="1927" spans="2:11" x14ac:dyDescent="0.3">
      <c r="B1927" s="2">
        <f>Raw_Data_Input!B1926</f>
        <v>0</v>
      </c>
      <c r="C1927" s="13">
        <f>Raw_Data_Input!F1926</f>
        <v>0</v>
      </c>
      <c r="D1927" s="13">
        <f>Raw_Data_Input!G1926</f>
        <v>0</v>
      </c>
      <c r="E1927" s="12">
        <f>Raw_Data_Input!H1926</f>
        <v>0</v>
      </c>
      <c r="G1927" s="13">
        <f>Raw_Data_Input!D1926</f>
        <v>0</v>
      </c>
      <c r="H1927" s="14">
        <f>Raw_Data_Input!I1926</f>
        <v>0</v>
      </c>
      <c r="I1927" s="18" cm="1">
        <f t="array" ref="I1927">_xlfn.TEXTSPLIT(Raw_Data_Input!E1926,":")*24</f>
        <v>0</v>
      </c>
      <c r="J1927" s="18">
        <f t="shared" si="52"/>
        <v>0</v>
      </c>
      <c r="K1927" s="60">
        <f>Raw_Data_Input!J1926</f>
        <v>0</v>
      </c>
    </row>
    <row r="1928" spans="2:11" x14ac:dyDescent="0.3">
      <c r="B1928" s="2">
        <f>Raw_Data_Input!B1927</f>
        <v>0</v>
      </c>
      <c r="C1928" s="13">
        <f>Raw_Data_Input!F1927</f>
        <v>0</v>
      </c>
      <c r="D1928" s="13">
        <f>Raw_Data_Input!G1927</f>
        <v>0</v>
      </c>
      <c r="E1928" s="12">
        <f>Raw_Data_Input!H1927</f>
        <v>0</v>
      </c>
      <c r="G1928" s="13">
        <f>Raw_Data_Input!D1927</f>
        <v>0</v>
      </c>
      <c r="H1928" s="14">
        <f>Raw_Data_Input!I1927</f>
        <v>0</v>
      </c>
      <c r="I1928" s="18" cm="1">
        <f t="array" ref="I1928">_xlfn.TEXTSPLIT(Raw_Data_Input!E1927,":")*24</f>
        <v>0</v>
      </c>
      <c r="J1928" s="18">
        <f t="shared" si="52"/>
        <v>0</v>
      </c>
      <c r="K1928" s="60">
        <f>Raw_Data_Input!J1927</f>
        <v>0</v>
      </c>
    </row>
    <row r="1929" spans="2:11" x14ac:dyDescent="0.3">
      <c r="B1929" s="2">
        <f>Raw_Data_Input!B1928</f>
        <v>0</v>
      </c>
      <c r="C1929" s="13">
        <f>Raw_Data_Input!F1928</f>
        <v>0</v>
      </c>
      <c r="D1929" s="13">
        <f>Raw_Data_Input!G1928</f>
        <v>0</v>
      </c>
      <c r="E1929" s="12">
        <f>Raw_Data_Input!H1928</f>
        <v>0</v>
      </c>
      <c r="G1929" s="13">
        <f>Raw_Data_Input!D1928</f>
        <v>0</v>
      </c>
      <c r="H1929" s="14">
        <f>Raw_Data_Input!I1928</f>
        <v>0</v>
      </c>
      <c r="I1929" s="18" cm="1">
        <f t="array" ref="I1929">_xlfn.TEXTSPLIT(Raw_Data_Input!E1928,":")*24</f>
        <v>0</v>
      </c>
      <c r="J1929" s="18">
        <f t="shared" si="52"/>
        <v>0</v>
      </c>
      <c r="K1929" s="60">
        <f>Raw_Data_Input!J1928</f>
        <v>0</v>
      </c>
    </row>
    <row r="1930" spans="2:11" x14ac:dyDescent="0.3">
      <c r="B1930" s="2">
        <f>Raw_Data_Input!B1929</f>
        <v>0</v>
      </c>
      <c r="C1930" s="13">
        <f>Raw_Data_Input!F1929</f>
        <v>0</v>
      </c>
      <c r="D1930" s="13">
        <f>Raw_Data_Input!G1929</f>
        <v>0</v>
      </c>
      <c r="E1930" s="12">
        <f>Raw_Data_Input!H1929</f>
        <v>0</v>
      </c>
      <c r="G1930" s="13">
        <f>Raw_Data_Input!D1929</f>
        <v>0</v>
      </c>
      <c r="H1930" s="14">
        <f>Raw_Data_Input!I1929</f>
        <v>0</v>
      </c>
      <c r="I1930" s="18" cm="1">
        <f t="array" ref="I1930">_xlfn.TEXTSPLIT(Raw_Data_Input!E1929,":")*24</f>
        <v>0</v>
      </c>
      <c r="J1930" s="18">
        <f t="shared" si="52"/>
        <v>0</v>
      </c>
      <c r="K1930" s="60">
        <f>Raw_Data_Input!J1929</f>
        <v>0</v>
      </c>
    </row>
    <row r="1931" spans="2:11" x14ac:dyDescent="0.3">
      <c r="B1931" s="2">
        <f>Raw_Data_Input!B1930</f>
        <v>0</v>
      </c>
      <c r="C1931" s="13">
        <f>Raw_Data_Input!F1930</f>
        <v>0</v>
      </c>
      <c r="D1931" s="13">
        <f>Raw_Data_Input!G1930</f>
        <v>0</v>
      </c>
      <c r="E1931" s="12">
        <f>Raw_Data_Input!H1930</f>
        <v>0</v>
      </c>
      <c r="G1931" s="13">
        <f>Raw_Data_Input!D1930</f>
        <v>0</v>
      </c>
      <c r="H1931" s="14">
        <f>Raw_Data_Input!I1930</f>
        <v>0</v>
      </c>
      <c r="I1931" s="18" cm="1">
        <f t="array" ref="I1931">_xlfn.TEXTSPLIT(Raw_Data_Input!E1930,":")*24</f>
        <v>0</v>
      </c>
      <c r="J1931" s="18">
        <f t="shared" si="52"/>
        <v>0</v>
      </c>
      <c r="K1931" s="60">
        <f>Raw_Data_Input!J1930</f>
        <v>0</v>
      </c>
    </row>
    <row r="1932" spans="2:11" x14ac:dyDescent="0.3">
      <c r="B1932" s="2">
        <f>Raw_Data_Input!B1931</f>
        <v>0</v>
      </c>
      <c r="C1932" s="13">
        <f>Raw_Data_Input!F1931</f>
        <v>0</v>
      </c>
      <c r="D1932" s="13">
        <f>Raw_Data_Input!G1931</f>
        <v>0</v>
      </c>
      <c r="E1932" s="12">
        <f>Raw_Data_Input!H1931</f>
        <v>0</v>
      </c>
      <c r="G1932" s="13">
        <f>Raw_Data_Input!D1931</f>
        <v>0</v>
      </c>
      <c r="H1932" s="14">
        <f>Raw_Data_Input!I1931</f>
        <v>0</v>
      </c>
      <c r="I1932" s="18" cm="1">
        <f t="array" ref="I1932">_xlfn.TEXTSPLIT(Raw_Data_Input!E1931,":")*24</f>
        <v>0</v>
      </c>
      <c r="J1932" s="18">
        <f t="shared" si="52"/>
        <v>0</v>
      </c>
      <c r="K1932" s="60">
        <f>Raw_Data_Input!J1931</f>
        <v>0</v>
      </c>
    </row>
    <row r="1933" spans="2:11" x14ac:dyDescent="0.3">
      <c r="B1933" s="2">
        <f>Raw_Data_Input!B1932</f>
        <v>0</v>
      </c>
      <c r="C1933" s="13">
        <f>Raw_Data_Input!F1932</f>
        <v>0</v>
      </c>
      <c r="D1933" s="13">
        <f>Raw_Data_Input!G1932</f>
        <v>0</v>
      </c>
      <c r="E1933" s="12">
        <f>Raw_Data_Input!H1932</f>
        <v>0</v>
      </c>
      <c r="G1933" s="13">
        <f>Raw_Data_Input!D1932</f>
        <v>0</v>
      </c>
      <c r="H1933" s="14">
        <f>Raw_Data_Input!I1932</f>
        <v>0</v>
      </c>
      <c r="I1933" s="18" cm="1">
        <f t="array" ref="I1933">_xlfn.TEXTSPLIT(Raw_Data_Input!E1932,":")*24</f>
        <v>0</v>
      </c>
      <c r="J1933" s="18">
        <f t="shared" si="52"/>
        <v>0</v>
      </c>
      <c r="K1933" s="60">
        <f>Raw_Data_Input!J1932</f>
        <v>0</v>
      </c>
    </row>
    <row r="1934" spans="2:11" x14ac:dyDescent="0.3">
      <c r="B1934" s="2">
        <f>Raw_Data_Input!B1933</f>
        <v>0</v>
      </c>
      <c r="C1934" s="13">
        <f>Raw_Data_Input!F1933</f>
        <v>0</v>
      </c>
      <c r="D1934" s="13">
        <f>Raw_Data_Input!G1933</f>
        <v>0</v>
      </c>
      <c r="E1934" s="12">
        <f>Raw_Data_Input!H1933</f>
        <v>0</v>
      </c>
      <c r="G1934" s="13">
        <f>Raw_Data_Input!D1933</f>
        <v>0</v>
      </c>
      <c r="H1934" s="14">
        <f>Raw_Data_Input!I1933</f>
        <v>0</v>
      </c>
      <c r="I1934" s="18" cm="1">
        <f t="array" ref="I1934">_xlfn.TEXTSPLIT(Raw_Data_Input!E1933,":")*24</f>
        <v>0</v>
      </c>
      <c r="J1934" s="18">
        <f t="shared" si="52"/>
        <v>0</v>
      </c>
      <c r="K1934" s="60">
        <f>Raw_Data_Input!J1933</f>
        <v>0</v>
      </c>
    </row>
    <row r="1935" spans="2:11" x14ac:dyDescent="0.3">
      <c r="B1935" s="2">
        <f>Raw_Data_Input!B1934</f>
        <v>0</v>
      </c>
      <c r="C1935" s="13">
        <f>Raw_Data_Input!F1934</f>
        <v>0</v>
      </c>
      <c r="D1935" s="13">
        <f>Raw_Data_Input!G1934</f>
        <v>0</v>
      </c>
      <c r="E1935" s="12">
        <f>Raw_Data_Input!H1934</f>
        <v>0</v>
      </c>
      <c r="G1935" s="13">
        <f>Raw_Data_Input!D1934</f>
        <v>0</v>
      </c>
      <c r="H1935" s="14">
        <f>Raw_Data_Input!I1934</f>
        <v>0</v>
      </c>
      <c r="I1935" s="18" cm="1">
        <f t="array" ref="I1935">_xlfn.TEXTSPLIT(Raw_Data_Input!E1934,":")*24</f>
        <v>0</v>
      </c>
      <c r="J1935" s="18">
        <f t="shared" si="52"/>
        <v>0</v>
      </c>
      <c r="K1935" s="60">
        <f>Raw_Data_Input!J1934</f>
        <v>0</v>
      </c>
    </row>
    <row r="1936" spans="2:11" x14ac:dyDescent="0.3">
      <c r="B1936" s="2">
        <f>Raw_Data_Input!B1935</f>
        <v>0</v>
      </c>
      <c r="C1936" s="13">
        <f>Raw_Data_Input!F1935</f>
        <v>0</v>
      </c>
      <c r="D1936" s="13">
        <f>Raw_Data_Input!G1935</f>
        <v>0</v>
      </c>
      <c r="E1936" s="12">
        <f>Raw_Data_Input!H1935</f>
        <v>0</v>
      </c>
      <c r="G1936" s="13">
        <f>Raw_Data_Input!D1935</f>
        <v>0</v>
      </c>
      <c r="H1936" s="14">
        <f>Raw_Data_Input!I1935</f>
        <v>0</v>
      </c>
      <c r="I1936" s="18" cm="1">
        <f t="array" ref="I1936">_xlfn.TEXTSPLIT(Raw_Data_Input!E1935,":")*24</f>
        <v>0</v>
      </c>
      <c r="J1936" s="18">
        <f t="shared" si="52"/>
        <v>0</v>
      </c>
      <c r="K1936" s="60">
        <f>Raw_Data_Input!J1935</f>
        <v>0</v>
      </c>
    </row>
    <row r="1937" spans="2:11" x14ac:dyDescent="0.3">
      <c r="B1937" s="2">
        <f>Raw_Data_Input!B1936</f>
        <v>0</v>
      </c>
      <c r="C1937" s="13">
        <f>Raw_Data_Input!F1936</f>
        <v>0</v>
      </c>
      <c r="D1937" s="13">
        <f>Raw_Data_Input!G1936</f>
        <v>0</v>
      </c>
      <c r="E1937" s="12">
        <f>Raw_Data_Input!H1936</f>
        <v>0</v>
      </c>
      <c r="G1937" s="13">
        <f>Raw_Data_Input!D1936</f>
        <v>0</v>
      </c>
      <c r="H1937" s="14">
        <f>Raw_Data_Input!I1936</f>
        <v>0</v>
      </c>
      <c r="I1937" s="18" cm="1">
        <f t="array" ref="I1937">_xlfn.TEXTSPLIT(Raw_Data_Input!E1936,":")*24</f>
        <v>0</v>
      </c>
      <c r="J1937" s="18">
        <f t="shared" si="52"/>
        <v>0</v>
      </c>
      <c r="K1937" s="60">
        <f>Raw_Data_Input!J1936</f>
        <v>0</v>
      </c>
    </row>
    <row r="1938" spans="2:11" x14ac:dyDescent="0.3">
      <c r="B1938" s="2">
        <f>Raw_Data_Input!B1937</f>
        <v>0</v>
      </c>
      <c r="C1938" s="13">
        <f>Raw_Data_Input!F1937</f>
        <v>0</v>
      </c>
      <c r="D1938" s="13">
        <f>Raw_Data_Input!G1937</f>
        <v>0</v>
      </c>
      <c r="E1938" s="12">
        <f>Raw_Data_Input!H1937</f>
        <v>0</v>
      </c>
      <c r="G1938" s="13">
        <f>Raw_Data_Input!D1937</f>
        <v>0</v>
      </c>
      <c r="H1938" s="14">
        <f>Raw_Data_Input!I1937</f>
        <v>0</v>
      </c>
      <c r="I1938" s="18" cm="1">
        <f t="array" ref="I1938">_xlfn.TEXTSPLIT(Raw_Data_Input!E1937,":")*24</f>
        <v>0</v>
      </c>
      <c r="J1938" s="18">
        <f t="shared" si="52"/>
        <v>0</v>
      </c>
      <c r="K1938" s="60">
        <f>Raw_Data_Input!J1937</f>
        <v>0</v>
      </c>
    </row>
    <row r="1939" spans="2:11" x14ac:dyDescent="0.3">
      <c r="B1939" s="2">
        <f>Raw_Data_Input!B1938</f>
        <v>0</v>
      </c>
      <c r="C1939" s="13">
        <f>Raw_Data_Input!F1938</f>
        <v>0</v>
      </c>
      <c r="D1939" s="13">
        <f>Raw_Data_Input!G1938</f>
        <v>0</v>
      </c>
      <c r="E1939" s="12">
        <f>Raw_Data_Input!H1938</f>
        <v>0</v>
      </c>
      <c r="G1939" s="13">
        <f>Raw_Data_Input!D1938</f>
        <v>0</v>
      </c>
      <c r="H1939" s="14">
        <f>Raw_Data_Input!I1938</f>
        <v>0</v>
      </c>
      <c r="I1939" s="18" cm="1">
        <f t="array" ref="I1939">_xlfn.TEXTSPLIT(Raw_Data_Input!E1938,":")*24</f>
        <v>0</v>
      </c>
      <c r="J1939" s="18">
        <f t="shared" si="52"/>
        <v>0</v>
      </c>
      <c r="K1939" s="60">
        <f>Raw_Data_Input!J1938</f>
        <v>0</v>
      </c>
    </row>
    <row r="1940" spans="2:11" x14ac:dyDescent="0.3">
      <c r="B1940" s="2">
        <f>Raw_Data_Input!B1939</f>
        <v>0</v>
      </c>
      <c r="C1940" s="13">
        <f>Raw_Data_Input!F1939</f>
        <v>0</v>
      </c>
      <c r="D1940" s="13">
        <f>Raw_Data_Input!G1939</f>
        <v>0</v>
      </c>
      <c r="E1940" s="12">
        <f>Raw_Data_Input!H1939</f>
        <v>0</v>
      </c>
      <c r="G1940" s="13">
        <f>Raw_Data_Input!D1939</f>
        <v>0</v>
      </c>
      <c r="H1940" s="14">
        <f>Raw_Data_Input!I1939</f>
        <v>0</v>
      </c>
      <c r="I1940" s="18" cm="1">
        <f t="array" ref="I1940">_xlfn.TEXTSPLIT(Raw_Data_Input!E1939,":")*24</f>
        <v>0</v>
      </c>
      <c r="J1940" s="18">
        <f t="shared" si="52"/>
        <v>0</v>
      </c>
      <c r="K1940" s="60">
        <f>Raw_Data_Input!J1939</f>
        <v>0</v>
      </c>
    </row>
    <row r="1941" spans="2:11" x14ac:dyDescent="0.3">
      <c r="B1941" s="2">
        <f>Raw_Data_Input!B1940</f>
        <v>0</v>
      </c>
      <c r="C1941" s="13">
        <f>Raw_Data_Input!F1940</f>
        <v>0</v>
      </c>
      <c r="D1941" s="13">
        <f>Raw_Data_Input!G1940</f>
        <v>0</v>
      </c>
      <c r="E1941" s="12">
        <f>Raw_Data_Input!H1940</f>
        <v>0</v>
      </c>
      <c r="G1941" s="13">
        <f>Raw_Data_Input!D1940</f>
        <v>0</v>
      </c>
      <c r="H1941" s="14">
        <f>Raw_Data_Input!I1940</f>
        <v>0</v>
      </c>
      <c r="I1941" s="18" cm="1">
        <f t="array" ref="I1941">_xlfn.TEXTSPLIT(Raw_Data_Input!E1940,":")*24</f>
        <v>0</v>
      </c>
      <c r="J1941" s="18">
        <f t="shared" si="52"/>
        <v>0</v>
      </c>
      <c r="K1941" s="60">
        <f>Raw_Data_Input!J1940</f>
        <v>0</v>
      </c>
    </row>
    <row r="1942" spans="2:11" x14ac:dyDescent="0.3">
      <c r="B1942" s="2">
        <f>Raw_Data_Input!B1941</f>
        <v>0</v>
      </c>
      <c r="C1942" s="13">
        <f>Raw_Data_Input!F1941</f>
        <v>0</v>
      </c>
      <c r="D1942" s="13">
        <f>Raw_Data_Input!G1941</f>
        <v>0</v>
      </c>
      <c r="E1942" s="12">
        <f>Raw_Data_Input!H1941</f>
        <v>0</v>
      </c>
      <c r="G1942" s="13">
        <f>Raw_Data_Input!D1941</f>
        <v>0</v>
      </c>
      <c r="H1942" s="14">
        <f>Raw_Data_Input!I1941</f>
        <v>0</v>
      </c>
      <c r="I1942" s="18" cm="1">
        <f t="array" ref="I1942">_xlfn.TEXTSPLIT(Raw_Data_Input!E1941,":")*24</f>
        <v>0</v>
      </c>
      <c r="J1942" s="18">
        <f t="shared" si="52"/>
        <v>0</v>
      </c>
      <c r="K1942" s="60">
        <f>Raw_Data_Input!J1941</f>
        <v>0</v>
      </c>
    </row>
    <row r="1943" spans="2:11" x14ac:dyDescent="0.3">
      <c r="B1943" s="2">
        <f>Raw_Data_Input!B1942</f>
        <v>0</v>
      </c>
      <c r="C1943" s="13">
        <f>Raw_Data_Input!F1942</f>
        <v>0</v>
      </c>
      <c r="D1943" s="13">
        <f>Raw_Data_Input!G1942</f>
        <v>0</v>
      </c>
      <c r="E1943" s="12">
        <f>Raw_Data_Input!H1942</f>
        <v>0</v>
      </c>
      <c r="G1943" s="13">
        <f>Raw_Data_Input!D1942</f>
        <v>0</v>
      </c>
      <c r="H1943" s="14">
        <f>Raw_Data_Input!I1942</f>
        <v>0</v>
      </c>
      <c r="I1943" s="18" cm="1">
        <f t="array" ref="I1943">_xlfn.TEXTSPLIT(Raw_Data_Input!E1942,":")*24</f>
        <v>0</v>
      </c>
      <c r="J1943" s="18">
        <f t="shared" si="52"/>
        <v>0</v>
      </c>
      <c r="K1943" s="60">
        <f>Raw_Data_Input!J1942</f>
        <v>0</v>
      </c>
    </row>
    <row r="1944" spans="2:11" x14ac:dyDescent="0.3">
      <c r="B1944" s="2">
        <f>Raw_Data_Input!B1943</f>
        <v>0</v>
      </c>
      <c r="C1944" s="13">
        <f>Raw_Data_Input!F1943</f>
        <v>0</v>
      </c>
      <c r="D1944" s="13">
        <f>Raw_Data_Input!G1943</f>
        <v>0</v>
      </c>
      <c r="E1944" s="12">
        <f>Raw_Data_Input!H1943</f>
        <v>0</v>
      </c>
      <c r="G1944" s="13">
        <f>Raw_Data_Input!D1943</f>
        <v>0</v>
      </c>
      <c r="H1944" s="14">
        <f>Raw_Data_Input!I1943</f>
        <v>0</v>
      </c>
      <c r="I1944" s="18" cm="1">
        <f t="array" ref="I1944">_xlfn.TEXTSPLIT(Raw_Data_Input!E1943,":")*24</f>
        <v>0</v>
      </c>
      <c r="J1944" s="18">
        <f t="shared" si="52"/>
        <v>0</v>
      </c>
      <c r="K1944" s="60">
        <f>Raw_Data_Input!J1943</f>
        <v>0</v>
      </c>
    </row>
    <row r="1945" spans="2:11" x14ac:dyDescent="0.3">
      <c r="B1945" s="2">
        <f>Raw_Data_Input!B1944</f>
        <v>0</v>
      </c>
      <c r="C1945" s="13">
        <f>Raw_Data_Input!F1944</f>
        <v>0</v>
      </c>
      <c r="D1945" s="13">
        <f>Raw_Data_Input!G1944</f>
        <v>0</v>
      </c>
      <c r="E1945" s="12">
        <f>Raw_Data_Input!H1944</f>
        <v>0</v>
      </c>
      <c r="G1945" s="13">
        <f>Raw_Data_Input!D1944</f>
        <v>0</v>
      </c>
      <c r="H1945" s="14">
        <f>Raw_Data_Input!I1944</f>
        <v>0</v>
      </c>
      <c r="I1945" s="18" cm="1">
        <f t="array" ref="I1945">_xlfn.TEXTSPLIT(Raw_Data_Input!E1944,":")*24</f>
        <v>0</v>
      </c>
      <c r="J1945" s="18">
        <f t="shared" si="52"/>
        <v>0</v>
      </c>
      <c r="K1945" s="60">
        <f>Raw_Data_Input!J1944</f>
        <v>0</v>
      </c>
    </row>
    <row r="1946" spans="2:11" x14ac:dyDescent="0.3">
      <c r="B1946" s="2">
        <f>Raw_Data_Input!B1945</f>
        <v>0</v>
      </c>
      <c r="C1946" s="13">
        <f>Raw_Data_Input!F1945</f>
        <v>0</v>
      </c>
      <c r="D1946" s="13">
        <f>Raw_Data_Input!G1945</f>
        <v>0</v>
      </c>
      <c r="E1946" s="12">
        <f>Raw_Data_Input!H1945</f>
        <v>0</v>
      </c>
      <c r="G1946" s="13">
        <f>Raw_Data_Input!D1945</f>
        <v>0</v>
      </c>
      <c r="H1946" s="14">
        <f>Raw_Data_Input!I1945</f>
        <v>0</v>
      </c>
      <c r="I1946" s="18" cm="1">
        <f t="array" ref="I1946">_xlfn.TEXTSPLIT(Raw_Data_Input!E1945,":")*24</f>
        <v>0</v>
      </c>
      <c r="J1946" s="18">
        <f t="shared" si="52"/>
        <v>0</v>
      </c>
      <c r="K1946" s="60">
        <f>Raw_Data_Input!J1945</f>
        <v>0</v>
      </c>
    </row>
    <row r="1947" spans="2:11" x14ac:dyDescent="0.3">
      <c r="B1947" s="2">
        <f>Raw_Data_Input!B1946</f>
        <v>0</v>
      </c>
      <c r="C1947" s="13">
        <f>Raw_Data_Input!F1946</f>
        <v>0</v>
      </c>
      <c r="D1947" s="13">
        <f>Raw_Data_Input!G1946</f>
        <v>0</v>
      </c>
      <c r="E1947" s="12">
        <f>Raw_Data_Input!H1946</f>
        <v>0</v>
      </c>
      <c r="G1947" s="13">
        <f>Raw_Data_Input!D1946</f>
        <v>0</v>
      </c>
      <c r="H1947" s="14">
        <f>Raw_Data_Input!I1946</f>
        <v>0</v>
      </c>
      <c r="I1947" s="18" cm="1">
        <f t="array" ref="I1947">_xlfn.TEXTSPLIT(Raw_Data_Input!E1946,":")*24</f>
        <v>0</v>
      </c>
      <c r="J1947" s="18">
        <f t="shared" si="52"/>
        <v>0</v>
      </c>
      <c r="K1947" s="60">
        <f>Raw_Data_Input!J1946</f>
        <v>0</v>
      </c>
    </row>
    <row r="1948" spans="2:11" x14ac:dyDescent="0.3">
      <c r="B1948" s="2">
        <f>Raw_Data_Input!B1947</f>
        <v>0</v>
      </c>
      <c r="C1948" s="13">
        <f>Raw_Data_Input!F1947</f>
        <v>0</v>
      </c>
      <c r="D1948" s="13">
        <f>Raw_Data_Input!G1947</f>
        <v>0</v>
      </c>
      <c r="E1948" s="12">
        <f>Raw_Data_Input!H1947</f>
        <v>0</v>
      </c>
      <c r="G1948" s="13">
        <f>Raw_Data_Input!D1947</f>
        <v>0</v>
      </c>
      <c r="H1948" s="14">
        <f>Raw_Data_Input!I1947</f>
        <v>0</v>
      </c>
      <c r="I1948" s="18" cm="1">
        <f t="array" ref="I1948">_xlfn.TEXTSPLIT(Raw_Data_Input!E1947,":")*24</f>
        <v>0</v>
      </c>
      <c r="J1948" s="18">
        <f t="shared" si="52"/>
        <v>0</v>
      </c>
      <c r="K1948" s="60">
        <f>Raw_Data_Input!J1947</f>
        <v>0</v>
      </c>
    </row>
    <row r="1949" spans="2:11" x14ac:dyDescent="0.3">
      <c r="B1949" s="2">
        <f>Raw_Data_Input!B1948</f>
        <v>0</v>
      </c>
      <c r="C1949" s="13">
        <f>Raw_Data_Input!F1948</f>
        <v>0</v>
      </c>
      <c r="D1949" s="13">
        <f>Raw_Data_Input!G1948</f>
        <v>0</v>
      </c>
      <c r="E1949" s="12">
        <f>Raw_Data_Input!H1948</f>
        <v>0</v>
      </c>
      <c r="G1949" s="13">
        <f>Raw_Data_Input!D1948</f>
        <v>0</v>
      </c>
      <c r="H1949" s="14">
        <f>Raw_Data_Input!I1948</f>
        <v>0</v>
      </c>
      <c r="I1949" s="18" cm="1">
        <f t="array" ref="I1949">_xlfn.TEXTSPLIT(Raw_Data_Input!E1948,":")*24</f>
        <v>0</v>
      </c>
      <c r="J1949" s="18">
        <f t="shared" si="52"/>
        <v>0</v>
      </c>
      <c r="K1949" s="60">
        <f>Raw_Data_Input!J1948</f>
        <v>0</v>
      </c>
    </row>
    <row r="1950" spans="2:11" x14ac:dyDescent="0.3">
      <c r="B1950" s="2">
        <f>Raw_Data_Input!B1949</f>
        <v>0</v>
      </c>
      <c r="C1950" s="13">
        <f>Raw_Data_Input!F1949</f>
        <v>0</v>
      </c>
      <c r="D1950" s="13">
        <f>Raw_Data_Input!G1949</f>
        <v>0</v>
      </c>
      <c r="E1950" s="12">
        <f>Raw_Data_Input!H1949</f>
        <v>0</v>
      </c>
      <c r="G1950" s="13">
        <f>Raw_Data_Input!D1949</f>
        <v>0</v>
      </c>
      <c r="H1950" s="14">
        <f>Raw_Data_Input!I1949</f>
        <v>0</v>
      </c>
      <c r="I1950" s="18" cm="1">
        <f t="array" ref="I1950">_xlfn.TEXTSPLIT(Raw_Data_Input!E1949,":")*24</f>
        <v>0</v>
      </c>
      <c r="J1950" s="18">
        <f t="shared" si="52"/>
        <v>0</v>
      </c>
      <c r="K1950" s="60">
        <f>Raw_Data_Input!J1949</f>
        <v>0</v>
      </c>
    </row>
    <row r="1951" spans="2:11" x14ac:dyDescent="0.3">
      <c r="B1951" s="2">
        <f>Raw_Data_Input!B1950</f>
        <v>0</v>
      </c>
      <c r="C1951" s="13">
        <f>Raw_Data_Input!F1950</f>
        <v>0</v>
      </c>
      <c r="D1951" s="13">
        <f>Raw_Data_Input!G1950</f>
        <v>0</v>
      </c>
      <c r="E1951" s="12">
        <f>Raw_Data_Input!H1950</f>
        <v>0</v>
      </c>
      <c r="G1951" s="13">
        <f>Raw_Data_Input!D1950</f>
        <v>0</v>
      </c>
      <c r="H1951" s="14">
        <f>Raw_Data_Input!I1950</f>
        <v>0</v>
      </c>
      <c r="I1951" s="18" cm="1">
        <f t="array" ref="I1951">_xlfn.TEXTSPLIT(Raw_Data_Input!E1950,":")*24</f>
        <v>0</v>
      </c>
      <c r="J1951" s="18">
        <f t="shared" si="52"/>
        <v>0</v>
      </c>
      <c r="K1951" s="60">
        <f>Raw_Data_Input!J1950</f>
        <v>0</v>
      </c>
    </row>
    <row r="1952" spans="2:11" x14ac:dyDescent="0.3">
      <c r="B1952" s="2">
        <f>Raw_Data_Input!B1951</f>
        <v>0</v>
      </c>
      <c r="C1952" s="13">
        <f>Raw_Data_Input!F1951</f>
        <v>0</v>
      </c>
      <c r="D1952" s="13">
        <f>Raw_Data_Input!G1951</f>
        <v>0</v>
      </c>
      <c r="E1952" s="12">
        <f>Raw_Data_Input!H1951</f>
        <v>0</v>
      </c>
      <c r="G1952" s="13">
        <f>Raw_Data_Input!D1951</f>
        <v>0</v>
      </c>
      <c r="H1952" s="14">
        <f>Raw_Data_Input!I1951</f>
        <v>0</v>
      </c>
      <c r="I1952" s="18" cm="1">
        <f t="array" ref="I1952">_xlfn.TEXTSPLIT(Raw_Data_Input!E1951,":")*24</f>
        <v>0</v>
      </c>
      <c r="J1952" s="18">
        <f t="shared" si="52"/>
        <v>0</v>
      </c>
      <c r="K1952" s="60">
        <f>Raw_Data_Input!J1951</f>
        <v>0</v>
      </c>
    </row>
    <row r="1953" spans="2:11" x14ac:dyDescent="0.3">
      <c r="B1953" s="2">
        <f>Raw_Data_Input!B1952</f>
        <v>0</v>
      </c>
      <c r="C1953" s="13">
        <f>Raw_Data_Input!F1952</f>
        <v>0</v>
      </c>
      <c r="D1953" s="13">
        <f>Raw_Data_Input!G1952</f>
        <v>0</v>
      </c>
      <c r="E1953" s="12">
        <f>Raw_Data_Input!H1952</f>
        <v>0</v>
      </c>
      <c r="G1953" s="13">
        <f>Raw_Data_Input!D1952</f>
        <v>0</v>
      </c>
      <c r="H1953" s="14">
        <f>Raw_Data_Input!I1952</f>
        <v>0</v>
      </c>
      <c r="I1953" s="18" cm="1">
        <f t="array" ref="I1953">_xlfn.TEXTSPLIT(Raw_Data_Input!E1952,":")*24</f>
        <v>0</v>
      </c>
      <c r="J1953" s="18">
        <f t="shared" si="52"/>
        <v>0</v>
      </c>
      <c r="K1953" s="60">
        <f>Raw_Data_Input!J1952</f>
        <v>0</v>
      </c>
    </row>
    <row r="1954" spans="2:11" x14ac:dyDescent="0.3">
      <c r="B1954" s="2">
        <f>Raw_Data_Input!B1953</f>
        <v>0</v>
      </c>
      <c r="C1954" s="13">
        <f>Raw_Data_Input!F1953</f>
        <v>0</v>
      </c>
      <c r="D1954" s="13">
        <f>Raw_Data_Input!G1953</f>
        <v>0</v>
      </c>
      <c r="E1954" s="12">
        <f>Raw_Data_Input!H1953</f>
        <v>0</v>
      </c>
      <c r="G1954" s="13">
        <f>Raw_Data_Input!D1953</f>
        <v>0</v>
      </c>
      <c r="H1954" s="14">
        <f>Raw_Data_Input!I1953</f>
        <v>0</v>
      </c>
      <c r="I1954" s="18" cm="1">
        <f t="array" ref="I1954">_xlfn.TEXTSPLIT(Raw_Data_Input!E1953,":")*24</f>
        <v>0</v>
      </c>
      <c r="J1954" s="18">
        <f t="shared" si="52"/>
        <v>0</v>
      </c>
      <c r="K1954" s="60">
        <f>Raw_Data_Input!J1953</f>
        <v>0</v>
      </c>
    </row>
    <row r="1955" spans="2:11" x14ac:dyDescent="0.3">
      <c r="B1955" s="2">
        <f>Raw_Data_Input!B1954</f>
        <v>0</v>
      </c>
      <c r="C1955" s="13">
        <f>Raw_Data_Input!F1954</f>
        <v>0</v>
      </c>
      <c r="D1955" s="13">
        <f>Raw_Data_Input!G1954</f>
        <v>0</v>
      </c>
      <c r="E1955" s="12">
        <f>Raw_Data_Input!H1954</f>
        <v>0</v>
      </c>
      <c r="G1955" s="13">
        <f>Raw_Data_Input!D1954</f>
        <v>0</v>
      </c>
      <c r="H1955" s="14">
        <f>Raw_Data_Input!I1954</f>
        <v>0</v>
      </c>
      <c r="I1955" s="18" cm="1">
        <f t="array" ref="I1955">_xlfn.TEXTSPLIT(Raw_Data_Input!E1954,":")*24</f>
        <v>0</v>
      </c>
      <c r="J1955" s="18">
        <f t="shared" si="52"/>
        <v>0</v>
      </c>
      <c r="K1955" s="60">
        <f>Raw_Data_Input!J1954</f>
        <v>0</v>
      </c>
    </row>
    <row r="1956" spans="2:11" x14ac:dyDescent="0.3">
      <c r="B1956" s="2">
        <f>Raw_Data_Input!B1955</f>
        <v>0</v>
      </c>
      <c r="C1956" s="13">
        <f>Raw_Data_Input!F1955</f>
        <v>0</v>
      </c>
      <c r="D1956" s="13">
        <f>Raw_Data_Input!G1955</f>
        <v>0</v>
      </c>
      <c r="E1956" s="12">
        <f>Raw_Data_Input!H1955</f>
        <v>0</v>
      </c>
      <c r="G1956" s="13">
        <f>Raw_Data_Input!D1955</f>
        <v>0</v>
      </c>
      <c r="H1956" s="14">
        <f>Raw_Data_Input!I1955</f>
        <v>0</v>
      </c>
      <c r="I1956" s="18" cm="1">
        <f t="array" ref="I1956">_xlfn.TEXTSPLIT(Raw_Data_Input!E1955,":")*24</f>
        <v>0</v>
      </c>
      <c r="J1956" s="18">
        <f t="shared" si="52"/>
        <v>0</v>
      </c>
      <c r="K1956" s="60">
        <f>Raw_Data_Input!J1955</f>
        <v>0</v>
      </c>
    </row>
    <row r="1957" spans="2:11" x14ac:dyDescent="0.3">
      <c r="B1957" s="2">
        <f>Raw_Data_Input!B1956</f>
        <v>0</v>
      </c>
      <c r="C1957" s="13">
        <f>Raw_Data_Input!F1956</f>
        <v>0</v>
      </c>
      <c r="D1957" s="13">
        <f>Raw_Data_Input!G1956</f>
        <v>0</v>
      </c>
      <c r="E1957" s="12">
        <f>Raw_Data_Input!H1956</f>
        <v>0</v>
      </c>
      <c r="G1957" s="13">
        <f>Raw_Data_Input!D1956</f>
        <v>0</v>
      </c>
      <c r="H1957" s="14">
        <f>Raw_Data_Input!I1956</f>
        <v>0</v>
      </c>
      <c r="I1957" s="18" cm="1">
        <f t="array" ref="I1957">_xlfn.TEXTSPLIT(Raw_Data_Input!E1956,":")*24</f>
        <v>0</v>
      </c>
      <c r="J1957" s="18">
        <f t="shared" si="52"/>
        <v>0</v>
      </c>
      <c r="K1957" s="60">
        <f>Raw_Data_Input!J1956</f>
        <v>0</v>
      </c>
    </row>
    <row r="1958" spans="2:11" x14ac:dyDescent="0.3">
      <c r="B1958" s="2">
        <f>Raw_Data_Input!B1957</f>
        <v>0</v>
      </c>
      <c r="C1958" s="13">
        <f>Raw_Data_Input!F1957</f>
        <v>0</v>
      </c>
      <c r="D1958" s="13">
        <f>Raw_Data_Input!G1957</f>
        <v>0</v>
      </c>
      <c r="E1958" s="12">
        <f>Raw_Data_Input!H1957</f>
        <v>0</v>
      </c>
      <c r="G1958" s="13">
        <f>Raw_Data_Input!D1957</f>
        <v>0</v>
      </c>
      <c r="H1958" s="14">
        <f>Raw_Data_Input!I1957</f>
        <v>0</v>
      </c>
      <c r="I1958" s="18" cm="1">
        <f t="array" ref="I1958">_xlfn.TEXTSPLIT(Raw_Data_Input!E1957,":")*24</f>
        <v>0</v>
      </c>
      <c r="J1958" s="18">
        <f t="shared" si="52"/>
        <v>0</v>
      </c>
      <c r="K1958" s="60">
        <f>Raw_Data_Input!J1957</f>
        <v>0</v>
      </c>
    </row>
    <row r="1959" spans="2:11" x14ac:dyDescent="0.3">
      <c r="B1959" s="2">
        <f>Raw_Data_Input!B1958</f>
        <v>0</v>
      </c>
      <c r="C1959" s="13">
        <f>Raw_Data_Input!F1958</f>
        <v>0</v>
      </c>
      <c r="D1959" s="13">
        <f>Raw_Data_Input!G1958</f>
        <v>0</v>
      </c>
      <c r="E1959" s="12">
        <f>Raw_Data_Input!H1958</f>
        <v>0</v>
      </c>
      <c r="G1959" s="13">
        <f>Raw_Data_Input!D1958</f>
        <v>0</v>
      </c>
      <c r="H1959" s="14">
        <f>Raw_Data_Input!I1958</f>
        <v>0</v>
      </c>
      <c r="I1959" s="18" cm="1">
        <f t="array" ref="I1959">_xlfn.TEXTSPLIT(Raw_Data_Input!E1958,":")*24</f>
        <v>0</v>
      </c>
      <c r="J1959" s="18">
        <f t="shared" si="52"/>
        <v>0</v>
      </c>
      <c r="K1959" s="60">
        <f>Raw_Data_Input!J1958</f>
        <v>0</v>
      </c>
    </row>
    <row r="1960" spans="2:11" x14ac:dyDescent="0.3">
      <c r="B1960" s="2">
        <f>Raw_Data_Input!B1959</f>
        <v>0</v>
      </c>
      <c r="C1960" s="13">
        <f>Raw_Data_Input!F1959</f>
        <v>0</v>
      </c>
      <c r="D1960" s="13">
        <f>Raw_Data_Input!G1959</f>
        <v>0</v>
      </c>
      <c r="E1960" s="12">
        <f>Raw_Data_Input!H1959</f>
        <v>0</v>
      </c>
      <c r="G1960" s="13">
        <f>Raw_Data_Input!D1959</f>
        <v>0</v>
      </c>
      <c r="H1960" s="14">
        <f>Raw_Data_Input!I1959</f>
        <v>0</v>
      </c>
      <c r="I1960" s="18" cm="1">
        <f t="array" ref="I1960">_xlfn.TEXTSPLIT(Raw_Data_Input!E1959,":")*24</f>
        <v>0</v>
      </c>
      <c r="J1960" s="18">
        <f t="shared" si="52"/>
        <v>0</v>
      </c>
      <c r="K1960" s="60">
        <f>Raw_Data_Input!J1959</f>
        <v>0</v>
      </c>
    </row>
    <row r="1961" spans="2:11" x14ac:dyDescent="0.3">
      <c r="B1961" s="2">
        <f>Raw_Data_Input!B1960</f>
        <v>0</v>
      </c>
      <c r="C1961" s="13">
        <f>Raw_Data_Input!F1960</f>
        <v>0</v>
      </c>
      <c r="D1961" s="13">
        <f>Raw_Data_Input!G1960</f>
        <v>0</v>
      </c>
      <c r="E1961" s="12">
        <f>Raw_Data_Input!H1960</f>
        <v>0</v>
      </c>
      <c r="G1961" s="13">
        <f>Raw_Data_Input!D1960</f>
        <v>0</v>
      </c>
      <c r="H1961" s="14">
        <f>Raw_Data_Input!I1960</f>
        <v>0</v>
      </c>
      <c r="I1961" s="18" cm="1">
        <f t="array" ref="I1961">_xlfn.TEXTSPLIT(Raw_Data_Input!E1960,":")*24</f>
        <v>0</v>
      </c>
      <c r="J1961" s="18">
        <f t="shared" si="52"/>
        <v>0</v>
      </c>
      <c r="K1961" s="60">
        <f>Raw_Data_Input!J1960</f>
        <v>0</v>
      </c>
    </row>
    <row r="1962" spans="2:11" x14ac:dyDescent="0.3">
      <c r="B1962" s="2">
        <f>Raw_Data_Input!B1961</f>
        <v>0</v>
      </c>
      <c r="C1962" s="13">
        <f>Raw_Data_Input!F1961</f>
        <v>0</v>
      </c>
      <c r="D1962" s="13">
        <f>Raw_Data_Input!G1961</f>
        <v>0</v>
      </c>
      <c r="E1962" s="12">
        <f>Raw_Data_Input!H1961</f>
        <v>0</v>
      </c>
      <c r="G1962" s="13">
        <f>Raw_Data_Input!D1961</f>
        <v>0</v>
      </c>
      <c r="H1962" s="14">
        <f>Raw_Data_Input!I1961</f>
        <v>0</v>
      </c>
      <c r="I1962" s="18" cm="1">
        <f t="array" ref="I1962">_xlfn.TEXTSPLIT(Raw_Data_Input!E1961,":")*24</f>
        <v>0</v>
      </c>
      <c r="J1962" s="18">
        <f t="shared" si="52"/>
        <v>0</v>
      </c>
      <c r="K1962" s="60">
        <f>Raw_Data_Input!J1961</f>
        <v>0</v>
      </c>
    </row>
    <row r="1963" spans="2:11" x14ac:dyDescent="0.3">
      <c r="B1963" s="2">
        <f>Raw_Data_Input!B1962</f>
        <v>0</v>
      </c>
      <c r="C1963" s="13">
        <f>Raw_Data_Input!F1962</f>
        <v>0</v>
      </c>
      <c r="D1963" s="13">
        <f>Raw_Data_Input!G1962</f>
        <v>0</v>
      </c>
      <c r="E1963" s="12">
        <f>Raw_Data_Input!H1962</f>
        <v>0</v>
      </c>
      <c r="G1963" s="13">
        <f>Raw_Data_Input!D1962</f>
        <v>0</v>
      </c>
      <c r="H1963" s="14">
        <f>Raw_Data_Input!I1962</f>
        <v>0</v>
      </c>
      <c r="I1963" s="18" cm="1">
        <f t="array" ref="I1963">_xlfn.TEXTSPLIT(Raw_Data_Input!E1962,":")*24</f>
        <v>0</v>
      </c>
      <c r="J1963" s="18">
        <f t="shared" si="52"/>
        <v>0</v>
      </c>
      <c r="K1963" s="60">
        <f>Raw_Data_Input!J1962</f>
        <v>0</v>
      </c>
    </row>
    <row r="1964" spans="2:11" x14ac:dyDescent="0.3">
      <c r="B1964" s="2">
        <f>Raw_Data_Input!B1963</f>
        <v>0</v>
      </c>
      <c r="C1964" s="13">
        <f>Raw_Data_Input!F1963</f>
        <v>0</v>
      </c>
      <c r="D1964" s="13">
        <f>Raw_Data_Input!G1963</f>
        <v>0</v>
      </c>
      <c r="E1964" s="12">
        <f>Raw_Data_Input!H1963</f>
        <v>0</v>
      </c>
      <c r="G1964" s="13">
        <f>Raw_Data_Input!D1963</f>
        <v>0</v>
      </c>
      <c r="H1964" s="14">
        <f>Raw_Data_Input!I1963</f>
        <v>0</v>
      </c>
      <c r="I1964" s="18" cm="1">
        <f t="array" ref="I1964">_xlfn.TEXTSPLIT(Raw_Data_Input!E1963,":")*24</f>
        <v>0</v>
      </c>
      <c r="J1964" s="18">
        <f t="shared" si="52"/>
        <v>0</v>
      </c>
      <c r="K1964" s="60">
        <f>Raw_Data_Input!J1963</f>
        <v>0</v>
      </c>
    </row>
    <row r="1965" spans="2:11" x14ac:dyDescent="0.3">
      <c r="B1965" s="2">
        <f>Raw_Data_Input!B1964</f>
        <v>0</v>
      </c>
      <c r="C1965" s="13">
        <f>Raw_Data_Input!F1964</f>
        <v>0</v>
      </c>
      <c r="D1965" s="13">
        <f>Raw_Data_Input!G1964</f>
        <v>0</v>
      </c>
      <c r="E1965" s="12">
        <f>Raw_Data_Input!H1964</f>
        <v>0</v>
      </c>
      <c r="G1965" s="13">
        <f>Raw_Data_Input!D1964</f>
        <v>0</v>
      </c>
      <c r="H1965" s="14">
        <f>Raw_Data_Input!I1964</f>
        <v>0</v>
      </c>
      <c r="I1965" s="18" cm="1">
        <f t="array" ref="I1965">_xlfn.TEXTSPLIT(Raw_Data_Input!E1964,":")*24</f>
        <v>0</v>
      </c>
      <c r="J1965" s="18">
        <f t="shared" si="52"/>
        <v>0</v>
      </c>
      <c r="K1965" s="60">
        <f>Raw_Data_Input!J1964</f>
        <v>0</v>
      </c>
    </row>
    <row r="1966" spans="2:11" x14ac:dyDescent="0.3">
      <c r="B1966" s="2">
        <f>Raw_Data_Input!B1965</f>
        <v>0</v>
      </c>
      <c r="C1966" s="13">
        <f>Raw_Data_Input!F1965</f>
        <v>0</v>
      </c>
      <c r="D1966" s="13">
        <f>Raw_Data_Input!G1965</f>
        <v>0</v>
      </c>
      <c r="E1966" s="12">
        <f>Raw_Data_Input!H1965</f>
        <v>0</v>
      </c>
      <c r="G1966" s="13">
        <f>Raw_Data_Input!D1965</f>
        <v>0</v>
      </c>
      <c r="H1966" s="14">
        <f>Raw_Data_Input!I1965</f>
        <v>0</v>
      </c>
      <c r="I1966" s="18" cm="1">
        <f t="array" ref="I1966">_xlfn.TEXTSPLIT(Raw_Data_Input!E1965,":")*24</f>
        <v>0</v>
      </c>
      <c r="J1966" s="18">
        <f t="shared" si="52"/>
        <v>0</v>
      </c>
      <c r="K1966" s="60">
        <f>Raw_Data_Input!J1965</f>
        <v>0</v>
      </c>
    </row>
    <row r="1967" spans="2:11" x14ac:dyDescent="0.3">
      <c r="B1967" s="2">
        <f>Raw_Data_Input!B1966</f>
        <v>0</v>
      </c>
      <c r="C1967" s="13">
        <f>Raw_Data_Input!F1966</f>
        <v>0</v>
      </c>
      <c r="D1967" s="13">
        <f>Raw_Data_Input!G1966</f>
        <v>0</v>
      </c>
      <c r="E1967" s="12">
        <f>Raw_Data_Input!H1966</f>
        <v>0</v>
      </c>
      <c r="G1967" s="13">
        <f>Raw_Data_Input!D1966</f>
        <v>0</v>
      </c>
      <c r="H1967" s="14">
        <f>Raw_Data_Input!I1966</f>
        <v>0</v>
      </c>
      <c r="I1967" s="18" cm="1">
        <f t="array" ref="I1967">_xlfn.TEXTSPLIT(Raw_Data_Input!E1966,":")*24</f>
        <v>0</v>
      </c>
      <c r="J1967" s="18">
        <f t="shared" si="52"/>
        <v>0</v>
      </c>
      <c r="K1967" s="60">
        <f>Raw_Data_Input!J1966</f>
        <v>0</v>
      </c>
    </row>
    <row r="1968" spans="2:11" x14ac:dyDescent="0.3">
      <c r="B1968" s="2">
        <f>Raw_Data_Input!B1967</f>
        <v>0</v>
      </c>
      <c r="C1968" s="13">
        <f>Raw_Data_Input!F1967</f>
        <v>0</v>
      </c>
      <c r="D1968" s="13">
        <f>Raw_Data_Input!G1967</f>
        <v>0</v>
      </c>
      <c r="E1968" s="12">
        <f>Raw_Data_Input!H1967</f>
        <v>0</v>
      </c>
      <c r="G1968" s="13">
        <f>Raw_Data_Input!D1967</f>
        <v>0</v>
      </c>
      <c r="H1968" s="14">
        <f>Raw_Data_Input!I1967</f>
        <v>0</v>
      </c>
      <c r="I1968" s="18" cm="1">
        <f t="array" ref="I1968">_xlfn.TEXTSPLIT(Raw_Data_Input!E1967,":")*24</f>
        <v>0</v>
      </c>
      <c r="J1968" s="18">
        <f t="shared" si="52"/>
        <v>0</v>
      </c>
      <c r="K1968" s="60">
        <f>Raw_Data_Input!J1967</f>
        <v>0</v>
      </c>
    </row>
    <row r="1969" spans="2:11" x14ac:dyDescent="0.3">
      <c r="B1969" s="2">
        <f>Raw_Data_Input!B1968</f>
        <v>0</v>
      </c>
      <c r="C1969" s="13">
        <f>Raw_Data_Input!F1968</f>
        <v>0</v>
      </c>
      <c r="D1969" s="13">
        <f>Raw_Data_Input!G1968</f>
        <v>0</v>
      </c>
      <c r="E1969" s="12">
        <f>Raw_Data_Input!H1968</f>
        <v>0</v>
      </c>
      <c r="G1969" s="13">
        <f>Raw_Data_Input!D1968</f>
        <v>0</v>
      </c>
      <c r="H1969" s="14">
        <f>Raw_Data_Input!I1968</f>
        <v>0</v>
      </c>
      <c r="I1969" s="18" cm="1">
        <f t="array" ref="I1969">_xlfn.TEXTSPLIT(Raw_Data_Input!E1968,":")*24</f>
        <v>0</v>
      </c>
      <c r="J1969" s="18">
        <f t="shared" si="52"/>
        <v>0</v>
      </c>
      <c r="K1969" s="60">
        <f>Raw_Data_Input!J1968</f>
        <v>0</v>
      </c>
    </row>
    <row r="1970" spans="2:11" x14ac:dyDescent="0.3">
      <c r="B1970" s="2">
        <f>Raw_Data_Input!B1969</f>
        <v>0</v>
      </c>
      <c r="C1970" s="13">
        <f>Raw_Data_Input!F1969</f>
        <v>0</v>
      </c>
      <c r="D1970" s="13">
        <f>Raw_Data_Input!G1969</f>
        <v>0</v>
      </c>
      <c r="E1970" s="12">
        <f>Raw_Data_Input!H1969</f>
        <v>0</v>
      </c>
      <c r="G1970" s="13">
        <f>Raw_Data_Input!D1969</f>
        <v>0</v>
      </c>
      <c r="H1970" s="14">
        <f>Raw_Data_Input!I1969</f>
        <v>0</v>
      </c>
      <c r="I1970" s="18" cm="1">
        <f t="array" ref="I1970">_xlfn.TEXTSPLIT(Raw_Data_Input!E1969,":")*24</f>
        <v>0</v>
      </c>
      <c r="J1970" s="18">
        <f t="shared" si="52"/>
        <v>0</v>
      </c>
      <c r="K1970" s="60">
        <f>Raw_Data_Input!J1969</f>
        <v>0</v>
      </c>
    </row>
    <row r="1971" spans="2:11" x14ac:dyDescent="0.3">
      <c r="B1971" s="2">
        <f>Raw_Data_Input!B1970</f>
        <v>0</v>
      </c>
      <c r="C1971" s="13">
        <f>Raw_Data_Input!F1970</f>
        <v>0</v>
      </c>
      <c r="D1971" s="13">
        <f>Raw_Data_Input!G1970</f>
        <v>0</v>
      </c>
      <c r="E1971" s="12">
        <f>Raw_Data_Input!H1970</f>
        <v>0</v>
      </c>
      <c r="G1971" s="13">
        <f>Raw_Data_Input!D1970</f>
        <v>0</v>
      </c>
      <c r="H1971" s="14">
        <f>Raw_Data_Input!I1970</f>
        <v>0</v>
      </c>
      <c r="I1971" s="18" cm="1">
        <f t="array" ref="I1971">_xlfn.TEXTSPLIT(Raw_Data_Input!E1970,":")*24</f>
        <v>0</v>
      </c>
      <c r="J1971" s="18">
        <f t="shared" si="52"/>
        <v>0</v>
      </c>
      <c r="K1971" s="60">
        <f>Raw_Data_Input!J1970</f>
        <v>0</v>
      </c>
    </row>
    <row r="1972" spans="2:11" x14ac:dyDescent="0.3">
      <c r="B1972" s="2">
        <f>Raw_Data_Input!B1971</f>
        <v>0</v>
      </c>
      <c r="C1972" s="13">
        <f>Raw_Data_Input!F1971</f>
        <v>0</v>
      </c>
      <c r="D1972" s="13">
        <f>Raw_Data_Input!G1971</f>
        <v>0</v>
      </c>
      <c r="E1972" s="12">
        <f>Raw_Data_Input!H1971</f>
        <v>0</v>
      </c>
      <c r="G1972" s="13">
        <f>Raw_Data_Input!D1971</f>
        <v>0</v>
      </c>
      <c r="H1972" s="14">
        <f>Raw_Data_Input!I1971</f>
        <v>0</v>
      </c>
      <c r="I1972" s="18" cm="1">
        <f t="array" ref="I1972">_xlfn.TEXTSPLIT(Raw_Data_Input!E1971,":")*24</f>
        <v>0</v>
      </c>
      <c r="J1972" s="18">
        <f t="shared" si="52"/>
        <v>0</v>
      </c>
      <c r="K1972" s="60">
        <f>Raw_Data_Input!J1971</f>
        <v>0</v>
      </c>
    </row>
    <row r="1973" spans="2:11" x14ac:dyDescent="0.3">
      <c r="B1973" s="2">
        <f>Raw_Data_Input!B1972</f>
        <v>0</v>
      </c>
      <c r="C1973" s="13">
        <f>Raw_Data_Input!F1972</f>
        <v>0</v>
      </c>
      <c r="D1973" s="13">
        <f>Raw_Data_Input!G1972</f>
        <v>0</v>
      </c>
      <c r="E1973" s="12">
        <f>Raw_Data_Input!H1972</f>
        <v>0</v>
      </c>
      <c r="G1973" s="13">
        <f>Raw_Data_Input!D1972</f>
        <v>0</v>
      </c>
      <c r="H1973" s="14">
        <f>Raw_Data_Input!I1972</f>
        <v>0</v>
      </c>
      <c r="I1973" s="18" cm="1">
        <f t="array" ref="I1973">_xlfn.TEXTSPLIT(Raw_Data_Input!E1972,":")*24</f>
        <v>0</v>
      </c>
      <c r="J1973" s="18">
        <f t="shared" si="52"/>
        <v>0</v>
      </c>
      <c r="K1973" s="60">
        <f>Raw_Data_Input!J1972</f>
        <v>0</v>
      </c>
    </row>
    <row r="1974" spans="2:11" x14ac:dyDescent="0.3">
      <c r="B1974" s="2">
        <f>Raw_Data_Input!B1973</f>
        <v>0</v>
      </c>
      <c r="C1974" s="13">
        <f>Raw_Data_Input!F1973</f>
        <v>0</v>
      </c>
      <c r="D1974" s="13">
        <f>Raw_Data_Input!G1973</f>
        <v>0</v>
      </c>
      <c r="E1974" s="12">
        <f>Raw_Data_Input!H1973</f>
        <v>0</v>
      </c>
      <c r="G1974" s="13">
        <f>Raw_Data_Input!D1973</f>
        <v>0</v>
      </c>
      <c r="H1974" s="14">
        <f>Raw_Data_Input!I1973</f>
        <v>0</v>
      </c>
      <c r="I1974" s="18" cm="1">
        <f t="array" ref="I1974">_xlfn.TEXTSPLIT(Raw_Data_Input!E1973,":")*24</f>
        <v>0</v>
      </c>
      <c r="J1974" s="18">
        <f t="shared" si="52"/>
        <v>0</v>
      </c>
      <c r="K1974" s="60">
        <f>Raw_Data_Input!J1973</f>
        <v>0</v>
      </c>
    </row>
    <row r="1975" spans="2:11" x14ac:dyDescent="0.3">
      <c r="B1975" s="2">
        <f>Raw_Data_Input!B1974</f>
        <v>0</v>
      </c>
      <c r="C1975" s="13">
        <f>Raw_Data_Input!F1974</f>
        <v>0</v>
      </c>
      <c r="D1975" s="13">
        <f>Raw_Data_Input!G1974</f>
        <v>0</v>
      </c>
      <c r="E1975" s="12">
        <f>Raw_Data_Input!H1974</f>
        <v>0</v>
      </c>
      <c r="G1975" s="13">
        <f>Raw_Data_Input!D1974</f>
        <v>0</v>
      </c>
      <c r="H1975" s="14">
        <f>Raw_Data_Input!I1974</f>
        <v>0</v>
      </c>
      <c r="I1975" s="18" cm="1">
        <f t="array" ref="I1975">_xlfn.TEXTSPLIT(Raw_Data_Input!E1974,":")*24</f>
        <v>0</v>
      </c>
      <c r="J1975" s="18">
        <f t="shared" si="52"/>
        <v>0</v>
      </c>
      <c r="K1975" s="60">
        <f>Raw_Data_Input!J1974</f>
        <v>0</v>
      </c>
    </row>
    <row r="1976" spans="2:11" x14ac:dyDescent="0.3">
      <c r="B1976" s="2">
        <f>Raw_Data_Input!B1975</f>
        <v>0</v>
      </c>
      <c r="C1976" s="13">
        <f>Raw_Data_Input!F1975</f>
        <v>0</v>
      </c>
      <c r="D1976" s="13">
        <f>Raw_Data_Input!G1975</f>
        <v>0</v>
      </c>
      <c r="E1976" s="12">
        <f>Raw_Data_Input!H1975</f>
        <v>0</v>
      </c>
      <c r="G1976" s="13">
        <f>Raw_Data_Input!D1975</f>
        <v>0</v>
      </c>
      <c r="H1976" s="14">
        <f>Raw_Data_Input!I1975</f>
        <v>0</v>
      </c>
      <c r="I1976" s="18" cm="1">
        <f t="array" ref="I1976">_xlfn.TEXTSPLIT(Raw_Data_Input!E1975,":")*24</f>
        <v>0</v>
      </c>
      <c r="J1976" s="18">
        <f t="shared" si="52"/>
        <v>0</v>
      </c>
      <c r="K1976" s="60">
        <f>Raw_Data_Input!J1975</f>
        <v>0</v>
      </c>
    </row>
    <row r="1977" spans="2:11" x14ac:dyDescent="0.3">
      <c r="B1977" s="2">
        <f>Raw_Data_Input!B1976</f>
        <v>0</v>
      </c>
      <c r="C1977" s="13">
        <f>Raw_Data_Input!F1976</f>
        <v>0</v>
      </c>
      <c r="D1977" s="13">
        <f>Raw_Data_Input!G1976</f>
        <v>0</v>
      </c>
      <c r="E1977" s="12">
        <f>Raw_Data_Input!H1976</f>
        <v>0</v>
      </c>
      <c r="G1977" s="13">
        <f>Raw_Data_Input!D1976</f>
        <v>0</v>
      </c>
      <c r="H1977" s="14">
        <f>Raw_Data_Input!I1976</f>
        <v>0</v>
      </c>
      <c r="I1977" s="18" cm="1">
        <f t="array" ref="I1977">_xlfn.TEXTSPLIT(Raw_Data_Input!E1976,":")*24</f>
        <v>0</v>
      </c>
      <c r="J1977" s="18">
        <f t="shared" si="52"/>
        <v>0</v>
      </c>
      <c r="K1977" s="60">
        <f>Raw_Data_Input!J1976</f>
        <v>0</v>
      </c>
    </row>
    <row r="1978" spans="2:11" x14ac:dyDescent="0.3">
      <c r="B1978" s="2">
        <f>Raw_Data_Input!B1977</f>
        <v>0</v>
      </c>
      <c r="C1978" s="13">
        <f>Raw_Data_Input!F1977</f>
        <v>0</v>
      </c>
      <c r="D1978" s="13">
        <f>Raw_Data_Input!G1977</f>
        <v>0</v>
      </c>
      <c r="E1978" s="12">
        <f>Raw_Data_Input!H1977</f>
        <v>0</v>
      </c>
      <c r="G1978" s="13">
        <f>Raw_Data_Input!D1977</f>
        <v>0</v>
      </c>
      <c r="H1978" s="14">
        <f>Raw_Data_Input!I1977</f>
        <v>0</v>
      </c>
      <c r="I1978" s="18" cm="1">
        <f t="array" ref="I1978">_xlfn.TEXTSPLIT(Raw_Data_Input!E1977,":")*24</f>
        <v>0</v>
      </c>
      <c r="J1978" s="18">
        <f t="shared" si="52"/>
        <v>0</v>
      </c>
      <c r="K1978" s="60">
        <f>Raw_Data_Input!J1977</f>
        <v>0</v>
      </c>
    </row>
    <row r="1979" spans="2:11" x14ac:dyDescent="0.3">
      <c r="B1979" s="2">
        <f>Raw_Data_Input!B1978</f>
        <v>0</v>
      </c>
      <c r="C1979" s="13">
        <f>Raw_Data_Input!F1978</f>
        <v>0</v>
      </c>
      <c r="D1979" s="13">
        <f>Raw_Data_Input!G1978</f>
        <v>0</v>
      </c>
      <c r="E1979" s="12">
        <f>Raw_Data_Input!H1978</f>
        <v>0</v>
      </c>
      <c r="G1979" s="13">
        <f>Raw_Data_Input!D1978</f>
        <v>0</v>
      </c>
      <c r="H1979" s="14">
        <f>Raw_Data_Input!I1978</f>
        <v>0</v>
      </c>
      <c r="I1979" s="18" cm="1">
        <f t="array" ref="I1979">_xlfn.TEXTSPLIT(Raw_Data_Input!E1978,":")*24</f>
        <v>0</v>
      </c>
      <c r="J1979" s="18">
        <f t="shared" si="52"/>
        <v>0</v>
      </c>
      <c r="K1979" s="60">
        <f>Raw_Data_Input!J1978</f>
        <v>0</v>
      </c>
    </row>
    <row r="1980" spans="2:11" x14ac:dyDescent="0.3">
      <c r="B1980" s="2">
        <f>Raw_Data_Input!B1979</f>
        <v>0</v>
      </c>
      <c r="C1980" s="13">
        <f>Raw_Data_Input!F1979</f>
        <v>0</v>
      </c>
      <c r="D1980" s="13">
        <f>Raw_Data_Input!G1979</f>
        <v>0</v>
      </c>
      <c r="E1980" s="12">
        <f>Raw_Data_Input!H1979</f>
        <v>0</v>
      </c>
      <c r="G1980" s="13">
        <f>Raw_Data_Input!D1979</f>
        <v>0</v>
      </c>
      <c r="H1980" s="14">
        <f>Raw_Data_Input!I1979</f>
        <v>0</v>
      </c>
      <c r="I1980" s="18" cm="1">
        <f t="array" ref="I1980">_xlfn.TEXTSPLIT(Raw_Data_Input!E1979,":")*24</f>
        <v>0</v>
      </c>
      <c r="J1980" s="18">
        <f t="shared" si="52"/>
        <v>0</v>
      </c>
      <c r="K1980" s="60">
        <f>Raw_Data_Input!J1979</f>
        <v>0</v>
      </c>
    </row>
    <row r="1981" spans="2:11" x14ac:dyDescent="0.3">
      <c r="B1981" s="2">
        <f>Raw_Data_Input!B1980</f>
        <v>0</v>
      </c>
      <c r="C1981" s="13">
        <f>Raw_Data_Input!F1980</f>
        <v>0</v>
      </c>
      <c r="D1981" s="13">
        <f>Raw_Data_Input!G1980</f>
        <v>0</v>
      </c>
      <c r="E1981" s="12">
        <f>Raw_Data_Input!H1980</f>
        <v>0</v>
      </c>
      <c r="G1981" s="13">
        <f>Raw_Data_Input!D1980</f>
        <v>0</v>
      </c>
      <c r="H1981" s="14">
        <f>Raw_Data_Input!I1980</f>
        <v>0</v>
      </c>
      <c r="I1981" s="18" cm="1">
        <f t="array" ref="I1981">_xlfn.TEXTSPLIT(Raw_Data_Input!E1980,":")*24</f>
        <v>0</v>
      </c>
      <c r="J1981" s="18">
        <f t="shared" si="52"/>
        <v>0</v>
      </c>
      <c r="K1981" s="60">
        <f>Raw_Data_Input!J1980</f>
        <v>0</v>
      </c>
    </row>
    <row r="1982" spans="2:11" x14ac:dyDescent="0.3">
      <c r="B1982" s="2">
        <f>Raw_Data_Input!B1981</f>
        <v>0</v>
      </c>
      <c r="C1982" s="13">
        <f>Raw_Data_Input!F1981</f>
        <v>0</v>
      </c>
      <c r="D1982" s="13">
        <f>Raw_Data_Input!G1981</f>
        <v>0</v>
      </c>
      <c r="E1982" s="12">
        <f>Raw_Data_Input!H1981</f>
        <v>0</v>
      </c>
      <c r="G1982" s="13">
        <f>Raw_Data_Input!D1981</f>
        <v>0</v>
      </c>
      <c r="H1982" s="14">
        <f>Raw_Data_Input!I1981</f>
        <v>0</v>
      </c>
      <c r="I1982" s="18" cm="1">
        <f t="array" ref="I1982">_xlfn.TEXTSPLIT(Raw_Data_Input!E1981,":")*24</f>
        <v>0</v>
      </c>
      <c r="J1982" s="18">
        <f t="shared" si="52"/>
        <v>0</v>
      </c>
      <c r="K1982" s="60">
        <f>Raw_Data_Input!J1981</f>
        <v>0</v>
      </c>
    </row>
    <row r="1983" spans="2:11" x14ac:dyDescent="0.3">
      <c r="B1983" s="2">
        <f>Raw_Data_Input!B1982</f>
        <v>0</v>
      </c>
      <c r="C1983" s="13">
        <f>Raw_Data_Input!F1982</f>
        <v>0</v>
      </c>
      <c r="D1983" s="13">
        <f>Raw_Data_Input!G1982</f>
        <v>0</v>
      </c>
      <c r="E1983" s="12">
        <f>Raw_Data_Input!H1982</f>
        <v>0</v>
      </c>
      <c r="G1983" s="13">
        <f>Raw_Data_Input!D1982</f>
        <v>0</v>
      </c>
      <c r="H1983" s="14">
        <f>Raw_Data_Input!I1982</f>
        <v>0</v>
      </c>
      <c r="I1983" s="18" cm="1">
        <f t="array" ref="I1983">_xlfn.TEXTSPLIT(Raw_Data_Input!E1982,":")*24</f>
        <v>0</v>
      </c>
      <c r="J1983" s="18">
        <f t="shared" si="52"/>
        <v>0</v>
      </c>
      <c r="K1983" s="60">
        <f>Raw_Data_Input!J1982</f>
        <v>0</v>
      </c>
    </row>
    <row r="1984" spans="2:11" x14ac:dyDescent="0.3">
      <c r="B1984" s="2">
        <f>Raw_Data_Input!B1983</f>
        <v>0</v>
      </c>
      <c r="C1984" s="13">
        <f>Raw_Data_Input!F1983</f>
        <v>0</v>
      </c>
      <c r="D1984" s="13">
        <f>Raw_Data_Input!G1983</f>
        <v>0</v>
      </c>
      <c r="E1984" s="12">
        <f>Raw_Data_Input!H1983</f>
        <v>0</v>
      </c>
      <c r="G1984" s="13">
        <f>Raw_Data_Input!D1983</f>
        <v>0</v>
      </c>
      <c r="H1984" s="14">
        <f>Raw_Data_Input!I1983</f>
        <v>0</v>
      </c>
      <c r="I1984" s="18" cm="1">
        <f t="array" ref="I1984">_xlfn.TEXTSPLIT(Raw_Data_Input!E1983,":")*24</f>
        <v>0</v>
      </c>
      <c r="J1984" s="18">
        <f t="shared" si="52"/>
        <v>0</v>
      </c>
      <c r="K1984" s="60">
        <f>Raw_Data_Input!J1983</f>
        <v>0</v>
      </c>
    </row>
    <row r="1985" spans="2:11" x14ac:dyDescent="0.3">
      <c r="B1985" s="2">
        <f>Raw_Data_Input!B1984</f>
        <v>0</v>
      </c>
      <c r="C1985" s="13">
        <f>Raw_Data_Input!F1984</f>
        <v>0</v>
      </c>
      <c r="D1985" s="13">
        <f>Raw_Data_Input!G1984</f>
        <v>0</v>
      </c>
      <c r="E1985" s="12">
        <f>Raw_Data_Input!H1984</f>
        <v>0</v>
      </c>
      <c r="G1985" s="13">
        <f>Raw_Data_Input!D1984</f>
        <v>0</v>
      </c>
      <c r="H1985" s="14">
        <f>Raw_Data_Input!I1984</f>
        <v>0</v>
      </c>
      <c r="I1985" s="18" cm="1">
        <f t="array" ref="I1985">_xlfn.TEXTSPLIT(Raw_Data_Input!E1984,":")*24</f>
        <v>0</v>
      </c>
      <c r="J1985" s="18">
        <f t="shared" si="52"/>
        <v>0</v>
      </c>
      <c r="K1985" s="60">
        <f>Raw_Data_Input!J1984</f>
        <v>0</v>
      </c>
    </row>
    <row r="1986" spans="2:11" x14ac:dyDescent="0.3">
      <c r="B1986" s="2">
        <f>Raw_Data_Input!B1985</f>
        <v>0</v>
      </c>
      <c r="C1986" s="13">
        <f>Raw_Data_Input!F1985</f>
        <v>0</v>
      </c>
      <c r="D1986" s="13">
        <f>Raw_Data_Input!G1985</f>
        <v>0</v>
      </c>
      <c r="E1986" s="12">
        <f>Raw_Data_Input!H1985</f>
        <v>0</v>
      </c>
      <c r="G1986" s="13">
        <f>Raw_Data_Input!D1985</f>
        <v>0</v>
      </c>
      <c r="H1986" s="14">
        <f>Raw_Data_Input!I1985</f>
        <v>0</v>
      </c>
      <c r="I1986" s="18" cm="1">
        <f t="array" ref="I1986">_xlfn.TEXTSPLIT(Raw_Data_Input!E1985,":")*24</f>
        <v>0</v>
      </c>
      <c r="J1986" s="18">
        <f t="shared" si="52"/>
        <v>0</v>
      </c>
      <c r="K1986" s="60">
        <f>Raw_Data_Input!J1985</f>
        <v>0</v>
      </c>
    </row>
    <row r="1987" spans="2:11" x14ac:dyDescent="0.3">
      <c r="B1987" s="2">
        <f>Raw_Data_Input!B1986</f>
        <v>0</v>
      </c>
      <c r="C1987" s="13">
        <f>Raw_Data_Input!F1986</f>
        <v>0</v>
      </c>
      <c r="D1987" s="13">
        <f>Raw_Data_Input!G1986</f>
        <v>0</v>
      </c>
      <c r="E1987" s="12">
        <f>Raw_Data_Input!H1986</f>
        <v>0</v>
      </c>
      <c r="G1987" s="13">
        <f>Raw_Data_Input!D1986</f>
        <v>0</v>
      </c>
      <c r="H1987" s="14">
        <f>Raw_Data_Input!I1986</f>
        <v>0</v>
      </c>
      <c r="I1987" s="18" cm="1">
        <f t="array" ref="I1987">_xlfn.TEXTSPLIT(Raw_Data_Input!E1986,":")*24</f>
        <v>0</v>
      </c>
      <c r="J1987" s="18">
        <f t="shared" si="52"/>
        <v>0</v>
      </c>
      <c r="K1987" s="60">
        <f>Raw_Data_Input!J1986</f>
        <v>0</v>
      </c>
    </row>
    <row r="1988" spans="2:11" x14ac:dyDescent="0.3">
      <c r="B1988" s="2">
        <f>Raw_Data_Input!B1987</f>
        <v>0</v>
      </c>
      <c r="C1988" s="13">
        <f>Raw_Data_Input!F1987</f>
        <v>0</v>
      </c>
      <c r="D1988" s="13">
        <f>Raw_Data_Input!G1987</f>
        <v>0</v>
      </c>
      <c r="E1988" s="12">
        <f>Raw_Data_Input!H1987</f>
        <v>0</v>
      </c>
      <c r="G1988" s="13">
        <f>Raw_Data_Input!D1987</f>
        <v>0</v>
      </c>
      <c r="H1988" s="14">
        <f>Raw_Data_Input!I1987</f>
        <v>0</v>
      </c>
      <c r="I1988" s="18" cm="1">
        <f t="array" ref="I1988">_xlfn.TEXTSPLIT(Raw_Data_Input!E1987,":")*24</f>
        <v>0</v>
      </c>
      <c r="J1988" s="18">
        <f t="shared" si="52"/>
        <v>0</v>
      </c>
      <c r="K1988" s="60">
        <f>Raw_Data_Input!J1987</f>
        <v>0</v>
      </c>
    </row>
    <row r="1989" spans="2:11" x14ac:dyDescent="0.3">
      <c r="B1989" s="2">
        <f>Raw_Data_Input!B1988</f>
        <v>0</v>
      </c>
      <c r="C1989" s="13">
        <f>Raw_Data_Input!F1988</f>
        <v>0</v>
      </c>
      <c r="D1989" s="13">
        <f>Raw_Data_Input!G1988</f>
        <v>0</v>
      </c>
      <c r="E1989" s="12">
        <f>Raw_Data_Input!H1988</f>
        <v>0</v>
      </c>
      <c r="G1989" s="13">
        <f>Raw_Data_Input!D1988</f>
        <v>0</v>
      </c>
      <c r="H1989" s="14">
        <f>Raw_Data_Input!I1988</f>
        <v>0</v>
      </c>
      <c r="I1989" s="18" cm="1">
        <f t="array" ref="I1989">_xlfn.TEXTSPLIT(Raw_Data_Input!E1988,":")*24</f>
        <v>0</v>
      </c>
      <c r="J1989" s="18">
        <f t="shared" ref="J1989:J2052" si="53">H1989*I1989</f>
        <v>0</v>
      </c>
      <c r="K1989" s="60">
        <f>Raw_Data_Input!J1988</f>
        <v>0</v>
      </c>
    </row>
    <row r="1990" spans="2:11" x14ac:dyDescent="0.3">
      <c r="B1990" s="2">
        <f>Raw_Data_Input!B1989</f>
        <v>0</v>
      </c>
      <c r="C1990" s="13">
        <f>Raw_Data_Input!F1989</f>
        <v>0</v>
      </c>
      <c r="D1990" s="13">
        <f>Raw_Data_Input!G1989</f>
        <v>0</v>
      </c>
      <c r="E1990" s="12">
        <f>Raw_Data_Input!H1989</f>
        <v>0</v>
      </c>
      <c r="G1990" s="13">
        <f>Raw_Data_Input!D1989</f>
        <v>0</v>
      </c>
      <c r="H1990" s="14">
        <f>Raw_Data_Input!I1989</f>
        <v>0</v>
      </c>
      <c r="I1990" s="18" cm="1">
        <f t="array" ref="I1990">_xlfn.TEXTSPLIT(Raw_Data_Input!E1989,":")*24</f>
        <v>0</v>
      </c>
      <c r="J1990" s="18">
        <f t="shared" si="53"/>
        <v>0</v>
      </c>
      <c r="K1990" s="60">
        <f>Raw_Data_Input!J1989</f>
        <v>0</v>
      </c>
    </row>
    <row r="1991" spans="2:11" x14ac:dyDescent="0.3">
      <c r="B1991" s="2">
        <f>Raw_Data_Input!B1990</f>
        <v>0</v>
      </c>
      <c r="C1991" s="13">
        <f>Raw_Data_Input!F1990</f>
        <v>0</v>
      </c>
      <c r="D1991" s="13">
        <f>Raw_Data_Input!G1990</f>
        <v>0</v>
      </c>
      <c r="E1991" s="12">
        <f>Raw_Data_Input!H1990</f>
        <v>0</v>
      </c>
      <c r="G1991" s="13">
        <f>Raw_Data_Input!D1990</f>
        <v>0</v>
      </c>
      <c r="H1991" s="14">
        <f>Raw_Data_Input!I1990</f>
        <v>0</v>
      </c>
      <c r="I1991" s="18" cm="1">
        <f t="array" ref="I1991">_xlfn.TEXTSPLIT(Raw_Data_Input!E1990,":")*24</f>
        <v>0</v>
      </c>
      <c r="J1991" s="18">
        <f t="shared" si="53"/>
        <v>0</v>
      </c>
      <c r="K1991" s="60">
        <f>Raw_Data_Input!J1990</f>
        <v>0</v>
      </c>
    </row>
    <row r="1992" spans="2:11" x14ac:dyDescent="0.3">
      <c r="B1992" s="2">
        <f>Raw_Data_Input!B1991</f>
        <v>0</v>
      </c>
      <c r="C1992" s="13">
        <f>Raw_Data_Input!F1991</f>
        <v>0</v>
      </c>
      <c r="D1992" s="13">
        <f>Raw_Data_Input!G1991</f>
        <v>0</v>
      </c>
      <c r="E1992" s="12">
        <f>Raw_Data_Input!H1991</f>
        <v>0</v>
      </c>
      <c r="G1992" s="13">
        <f>Raw_Data_Input!D1991</f>
        <v>0</v>
      </c>
      <c r="H1992" s="14">
        <f>Raw_Data_Input!I1991</f>
        <v>0</v>
      </c>
      <c r="I1992" s="18" cm="1">
        <f t="array" ref="I1992">_xlfn.TEXTSPLIT(Raw_Data_Input!E1991,":")*24</f>
        <v>0</v>
      </c>
      <c r="J1992" s="18">
        <f t="shared" si="53"/>
        <v>0</v>
      </c>
      <c r="K1992" s="60">
        <f>Raw_Data_Input!J1991</f>
        <v>0</v>
      </c>
    </row>
    <row r="1993" spans="2:11" x14ac:dyDescent="0.3">
      <c r="B1993" s="2">
        <f>Raw_Data_Input!B1992</f>
        <v>0</v>
      </c>
      <c r="C1993" s="13">
        <f>Raw_Data_Input!F1992</f>
        <v>0</v>
      </c>
      <c r="D1993" s="13">
        <f>Raw_Data_Input!G1992</f>
        <v>0</v>
      </c>
      <c r="E1993" s="12">
        <f>Raw_Data_Input!H1992</f>
        <v>0</v>
      </c>
      <c r="G1993" s="13">
        <f>Raw_Data_Input!D1992</f>
        <v>0</v>
      </c>
      <c r="H1993" s="14">
        <f>Raw_Data_Input!I1992</f>
        <v>0</v>
      </c>
      <c r="I1993" s="18" cm="1">
        <f t="array" ref="I1993">_xlfn.TEXTSPLIT(Raw_Data_Input!E1992,":")*24</f>
        <v>0</v>
      </c>
      <c r="J1993" s="18">
        <f t="shared" si="53"/>
        <v>0</v>
      </c>
      <c r="K1993" s="60">
        <f>Raw_Data_Input!J1992</f>
        <v>0</v>
      </c>
    </row>
    <row r="1994" spans="2:11" x14ac:dyDescent="0.3">
      <c r="B1994" s="2">
        <f>Raw_Data_Input!B1993</f>
        <v>0</v>
      </c>
      <c r="C1994" s="13">
        <f>Raw_Data_Input!F1993</f>
        <v>0</v>
      </c>
      <c r="D1994" s="13">
        <f>Raw_Data_Input!G1993</f>
        <v>0</v>
      </c>
      <c r="E1994" s="12">
        <f>Raw_Data_Input!H1993</f>
        <v>0</v>
      </c>
      <c r="G1994" s="13">
        <f>Raw_Data_Input!D1993</f>
        <v>0</v>
      </c>
      <c r="H1994" s="14">
        <f>Raw_Data_Input!I1993</f>
        <v>0</v>
      </c>
      <c r="I1994" s="18" cm="1">
        <f t="array" ref="I1994">_xlfn.TEXTSPLIT(Raw_Data_Input!E1993,":")*24</f>
        <v>0</v>
      </c>
      <c r="J1994" s="18">
        <f t="shared" si="53"/>
        <v>0</v>
      </c>
      <c r="K1994" s="60">
        <f>Raw_Data_Input!J1993</f>
        <v>0</v>
      </c>
    </row>
    <row r="1995" spans="2:11" x14ac:dyDescent="0.3">
      <c r="B1995" s="2">
        <f>Raw_Data_Input!B1994</f>
        <v>0</v>
      </c>
      <c r="C1995" s="13">
        <f>Raw_Data_Input!F1994</f>
        <v>0</v>
      </c>
      <c r="D1995" s="13">
        <f>Raw_Data_Input!G1994</f>
        <v>0</v>
      </c>
      <c r="E1995" s="12">
        <f>Raw_Data_Input!H1994</f>
        <v>0</v>
      </c>
      <c r="G1995" s="13">
        <f>Raw_Data_Input!D1994</f>
        <v>0</v>
      </c>
      <c r="H1995" s="14">
        <f>Raw_Data_Input!I1994</f>
        <v>0</v>
      </c>
      <c r="I1995" s="18" cm="1">
        <f t="array" ref="I1995">_xlfn.TEXTSPLIT(Raw_Data_Input!E1994,":")*24</f>
        <v>0</v>
      </c>
      <c r="J1995" s="18">
        <f t="shared" si="53"/>
        <v>0</v>
      </c>
      <c r="K1995" s="60">
        <f>Raw_Data_Input!J1994</f>
        <v>0</v>
      </c>
    </row>
    <row r="1996" spans="2:11" x14ac:dyDescent="0.3">
      <c r="B1996" s="2">
        <f>Raw_Data_Input!B1995</f>
        <v>0</v>
      </c>
      <c r="C1996" s="13">
        <f>Raw_Data_Input!F1995</f>
        <v>0</v>
      </c>
      <c r="D1996" s="13">
        <f>Raw_Data_Input!G1995</f>
        <v>0</v>
      </c>
      <c r="E1996" s="12">
        <f>Raw_Data_Input!H1995</f>
        <v>0</v>
      </c>
      <c r="G1996" s="13">
        <f>Raw_Data_Input!D1995</f>
        <v>0</v>
      </c>
      <c r="H1996" s="14">
        <f>Raw_Data_Input!I1995</f>
        <v>0</v>
      </c>
      <c r="I1996" s="18" cm="1">
        <f t="array" ref="I1996">_xlfn.TEXTSPLIT(Raw_Data_Input!E1995,":")*24</f>
        <v>0</v>
      </c>
      <c r="J1996" s="18">
        <f t="shared" si="53"/>
        <v>0</v>
      </c>
      <c r="K1996" s="60">
        <f>Raw_Data_Input!J1995</f>
        <v>0</v>
      </c>
    </row>
    <row r="1997" spans="2:11" x14ac:dyDescent="0.3">
      <c r="B1997" s="2">
        <f>Raw_Data_Input!B1996</f>
        <v>0</v>
      </c>
      <c r="C1997" s="13">
        <f>Raw_Data_Input!F1996</f>
        <v>0</v>
      </c>
      <c r="D1997" s="13">
        <f>Raw_Data_Input!G1996</f>
        <v>0</v>
      </c>
      <c r="E1997" s="12">
        <f>Raw_Data_Input!H1996</f>
        <v>0</v>
      </c>
      <c r="G1997" s="13">
        <f>Raw_Data_Input!D1996</f>
        <v>0</v>
      </c>
      <c r="H1997" s="14">
        <f>Raw_Data_Input!I1996</f>
        <v>0</v>
      </c>
      <c r="I1997" s="18" cm="1">
        <f t="array" ref="I1997">_xlfn.TEXTSPLIT(Raw_Data_Input!E1996,":")*24</f>
        <v>0</v>
      </c>
      <c r="J1997" s="18">
        <f t="shared" si="53"/>
        <v>0</v>
      </c>
      <c r="K1997" s="60">
        <f>Raw_Data_Input!J1996</f>
        <v>0</v>
      </c>
    </row>
    <row r="1998" spans="2:11" x14ac:dyDescent="0.3">
      <c r="B1998" s="2">
        <f>Raw_Data_Input!B1997</f>
        <v>0</v>
      </c>
      <c r="C1998" s="13">
        <f>Raw_Data_Input!F1997</f>
        <v>0</v>
      </c>
      <c r="D1998" s="13">
        <f>Raw_Data_Input!G1997</f>
        <v>0</v>
      </c>
      <c r="E1998" s="12">
        <f>Raw_Data_Input!H1997</f>
        <v>0</v>
      </c>
      <c r="G1998" s="13">
        <f>Raw_Data_Input!D1997</f>
        <v>0</v>
      </c>
      <c r="H1998" s="14">
        <f>Raw_Data_Input!I1997</f>
        <v>0</v>
      </c>
      <c r="I1998" s="18" cm="1">
        <f t="array" ref="I1998">_xlfn.TEXTSPLIT(Raw_Data_Input!E1997,":")*24</f>
        <v>0</v>
      </c>
      <c r="J1998" s="18">
        <f t="shared" si="53"/>
        <v>0</v>
      </c>
      <c r="K1998" s="60">
        <f>Raw_Data_Input!J1997</f>
        <v>0</v>
      </c>
    </row>
    <row r="1999" spans="2:11" x14ac:dyDescent="0.3">
      <c r="B1999" s="2">
        <f>Raw_Data_Input!B1998</f>
        <v>0</v>
      </c>
      <c r="C1999" s="13">
        <f>Raw_Data_Input!F1998</f>
        <v>0</v>
      </c>
      <c r="D1999" s="13">
        <f>Raw_Data_Input!G1998</f>
        <v>0</v>
      </c>
      <c r="E1999" s="12">
        <f>Raw_Data_Input!H1998</f>
        <v>0</v>
      </c>
      <c r="G1999" s="13">
        <f>Raw_Data_Input!D1998</f>
        <v>0</v>
      </c>
      <c r="H1999" s="14">
        <f>Raw_Data_Input!I1998</f>
        <v>0</v>
      </c>
      <c r="I1999" s="18" cm="1">
        <f t="array" ref="I1999">_xlfn.TEXTSPLIT(Raw_Data_Input!E1998,":")*24</f>
        <v>0</v>
      </c>
      <c r="J1999" s="18">
        <f t="shared" si="53"/>
        <v>0</v>
      </c>
      <c r="K1999" s="60">
        <f>Raw_Data_Input!J1998</f>
        <v>0</v>
      </c>
    </row>
    <row r="2000" spans="2:11" x14ac:dyDescent="0.3">
      <c r="B2000" s="2">
        <f>Raw_Data_Input!B1999</f>
        <v>0</v>
      </c>
      <c r="C2000" s="13">
        <f>Raw_Data_Input!F1999</f>
        <v>0</v>
      </c>
      <c r="D2000" s="13">
        <f>Raw_Data_Input!G1999</f>
        <v>0</v>
      </c>
      <c r="E2000" s="12">
        <f>Raw_Data_Input!H1999</f>
        <v>0</v>
      </c>
      <c r="G2000" s="13">
        <f>Raw_Data_Input!D1999</f>
        <v>0</v>
      </c>
      <c r="H2000" s="14">
        <f>Raw_Data_Input!I1999</f>
        <v>0</v>
      </c>
      <c r="I2000" s="18" cm="1">
        <f t="array" ref="I2000">_xlfn.TEXTSPLIT(Raw_Data_Input!E1999,":")*24</f>
        <v>0</v>
      </c>
      <c r="J2000" s="18">
        <f t="shared" si="53"/>
        <v>0</v>
      </c>
      <c r="K2000" s="60">
        <f>Raw_Data_Input!J1999</f>
        <v>0</v>
      </c>
    </row>
    <row r="2001" spans="2:11" x14ac:dyDescent="0.3">
      <c r="B2001" s="2">
        <f>Raw_Data_Input!B2000</f>
        <v>0</v>
      </c>
      <c r="C2001" s="13">
        <f>Raw_Data_Input!F2000</f>
        <v>0</v>
      </c>
      <c r="D2001" s="13">
        <f>Raw_Data_Input!G2000</f>
        <v>0</v>
      </c>
      <c r="E2001" s="12">
        <f>Raw_Data_Input!H2000</f>
        <v>0</v>
      </c>
      <c r="G2001" s="13">
        <f>Raw_Data_Input!D2000</f>
        <v>0</v>
      </c>
      <c r="H2001" s="14">
        <f>Raw_Data_Input!I2000</f>
        <v>0</v>
      </c>
      <c r="I2001" s="18" cm="1">
        <f t="array" ref="I2001">_xlfn.TEXTSPLIT(Raw_Data_Input!E2000,":")*24</f>
        <v>0</v>
      </c>
      <c r="J2001" s="18">
        <f t="shared" si="53"/>
        <v>0</v>
      </c>
      <c r="K2001" s="60">
        <f>Raw_Data_Input!J2000</f>
        <v>0</v>
      </c>
    </row>
    <row r="2002" spans="2:11" x14ac:dyDescent="0.3">
      <c r="B2002" s="2">
        <f>Raw_Data_Input!B2001</f>
        <v>0</v>
      </c>
      <c r="C2002" s="13">
        <f>Raw_Data_Input!F2001</f>
        <v>0</v>
      </c>
      <c r="D2002" s="13">
        <f>Raw_Data_Input!G2001</f>
        <v>0</v>
      </c>
      <c r="E2002" s="12">
        <f>Raw_Data_Input!H2001</f>
        <v>0</v>
      </c>
      <c r="G2002" s="13">
        <f>Raw_Data_Input!D2001</f>
        <v>0</v>
      </c>
      <c r="H2002" s="14">
        <f>Raw_Data_Input!I2001</f>
        <v>0</v>
      </c>
      <c r="I2002" s="18" cm="1">
        <f t="array" ref="I2002">_xlfn.TEXTSPLIT(Raw_Data_Input!E2001,":")*24</f>
        <v>0</v>
      </c>
      <c r="J2002" s="18">
        <f t="shared" si="53"/>
        <v>0</v>
      </c>
      <c r="K2002" s="60">
        <f>Raw_Data_Input!J2001</f>
        <v>0</v>
      </c>
    </row>
    <row r="2003" spans="2:11" x14ac:dyDescent="0.3">
      <c r="B2003" s="2">
        <f>Raw_Data_Input!B2002</f>
        <v>0</v>
      </c>
      <c r="C2003" s="13">
        <f>Raw_Data_Input!F2002</f>
        <v>0</v>
      </c>
      <c r="D2003" s="13">
        <f>Raw_Data_Input!G2002</f>
        <v>0</v>
      </c>
      <c r="E2003" s="12">
        <f>Raw_Data_Input!H2002</f>
        <v>0</v>
      </c>
      <c r="G2003" s="13">
        <f>Raw_Data_Input!D2002</f>
        <v>0</v>
      </c>
      <c r="H2003" s="14">
        <f>Raw_Data_Input!I2002</f>
        <v>0</v>
      </c>
      <c r="I2003" s="18" cm="1">
        <f t="array" ref="I2003">_xlfn.TEXTSPLIT(Raw_Data_Input!E2002,":")*24</f>
        <v>0</v>
      </c>
      <c r="J2003" s="18">
        <f t="shared" si="53"/>
        <v>0</v>
      </c>
      <c r="K2003" s="60">
        <f>Raw_Data_Input!J2002</f>
        <v>0</v>
      </c>
    </row>
    <row r="2004" spans="2:11" x14ac:dyDescent="0.3">
      <c r="B2004" s="2">
        <f>Raw_Data_Input!B2003</f>
        <v>0</v>
      </c>
      <c r="C2004" s="13">
        <f>Raw_Data_Input!F2003</f>
        <v>0</v>
      </c>
      <c r="D2004" s="13">
        <f>Raw_Data_Input!G2003</f>
        <v>0</v>
      </c>
      <c r="E2004" s="12">
        <f>Raw_Data_Input!H2003</f>
        <v>0</v>
      </c>
      <c r="G2004" s="13">
        <f>Raw_Data_Input!D2003</f>
        <v>0</v>
      </c>
      <c r="H2004" s="14">
        <f>Raw_Data_Input!I2003</f>
        <v>0</v>
      </c>
      <c r="I2004" s="18" cm="1">
        <f t="array" ref="I2004">_xlfn.TEXTSPLIT(Raw_Data_Input!E2003,":")*24</f>
        <v>0</v>
      </c>
      <c r="J2004" s="18">
        <f t="shared" si="53"/>
        <v>0</v>
      </c>
      <c r="K2004" s="60">
        <f>Raw_Data_Input!J2003</f>
        <v>0</v>
      </c>
    </row>
    <row r="2005" spans="2:11" x14ac:dyDescent="0.3">
      <c r="B2005" s="2">
        <f>Raw_Data_Input!B2004</f>
        <v>0</v>
      </c>
      <c r="C2005" s="13">
        <f>Raw_Data_Input!F2004</f>
        <v>0</v>
      </c>
      <c r="D2005" s="13">
        <f>Raw_Data_Input!G2004</f>
        <v>0</v>
      </c>
      <c r="E2005" s="12">
        <f>Raw_Data_Input!H2004</f>
        <v>0</v>
      </c>
      <c r="G2005" s="13">
        <f>Raw_Data_Input!D2004</f>
        <v>0</v>
      </c>
      <c r="H2005" s="14">
        <f>Raw_Data_Input!I2004</f>
        <v>0</v>
      </c>
      <c r="I2005" s="18" cm="1">
        <f t="array" ref="I2005">_xlfn.TEXTSPLIT(Raw_Data_Input!E2004,":")*24</f>
        <v>0</v>
      </c>
      <c r="J2005" s="18">
        <f t="shared" si="53"/>
        <v>0</v>
      </c>
      <c r="K2005" s="60">
        <f>Raw_Data_Input!J2004</f>
        <v>0</v>
      </c>
    </row>
    <row r="2006" spans="2:11" x14ac:dyDescent="0.3">
      <c r="B2006" s="2">
        <f>Raw_Data_Input!B2005</f>
        <v>0</v>
      </c>
      <c r="C2006" s="13">
        <f>Raw_Data_Input!F2005</f>
        <v>0</v>
      </c>
      <c r="D2006" s="13">
        <f>Raw_Data_Input!G2005</f>
        <v>0</v>
      </c>
      <c r="E2006" s="12">
        <f>Raw_Data_Input!H2005</f>
        <v>0</v>
      </c>
      <c r="G2006" s="13">
        <f>Raw_Data_Input!D2005</f>
        <v>0</v>
      </c>
      <c r="H2006" s="14">
        <f>Raw_Data_Input!I2005</f>
        <v>0</v>
      </c>
      <c r="I2006" s="18" cm="1">
        <f t="array" ref="I2006">_xlfn.TEXTSPLIT(Raw_Data_Input!E2005,":")*24</f>
        <v>0</v>
      </c>
      <c r="J2006" s="18">
        <f t="shared" si="53"/>
        <v>0</v>
      </c>
      <c r="K2006" s="60">
        <f>Raw_Data_Input!J2005</f>
        <v>0</v>
      </c>
    </row>
    <row r="2007" spans="2:11" x14ac:dyDescent="0.3">
      <c r="B2007" s="2">
        <f>Raw_Data_Input!B2006</f>
        <v>0</v>
      </c>
      <c r="C2007" s="13">
        <f>Raw_Data_Input!F2006</f>
        <v>0</v>
      </c>
      <c r="D2007" s="13">
        <f>Raw_Data_Input!G2006</f>
        <v>0</v>
      </c>
      <c r="E2007" s="12">
        <f>Raw_Data_Input!H2006</f>
        <v>0</v>
      </c>
      <c r="G2007" s="13">
        <f>Raw_Data_Input!D2006</f>
        <v>0</v>
      </c>
      <c r="H2007" s="14">
        <f>Raw_Data_Input!I2006</f>
        <v>0</v>
      </c>
      <c r="I2007" s="18" cm="1">
        <f t="array" ref="I2007">_xlfn.TEXTSPLIT(Raw_Data_Input!E2006,":")*24</f>
        <v>0</v>
      </c>
      <c r="J2007" s="18">
        <f t="shared" si="53"/>
        <v>0</v>
      </c>
      <c r="K2007" s="60">
        <f>Raw_Data_Input!J2006</f>
        <v>0</v>
      </c>
    </row>
    <row r="2008" spans="2:11" x14ac:dyDescent="0.3">
      <c r="B2008" s="2">
        <f>Raw_Data_Input!B2007</f>
        <v>0</v>
      </c>
      <c r="C2008" s="13">
        <f>Raw_Data_Input!F2007</f>
        <v>0</v>
      </c>
      <c r="D2008" s="13">
        <f>Raw_Data_Input!G2007</f>
        <v>0</v>
      </c>
      <c r="E2008" s="12">
        <f>Raw_Data_Input!H2007</f>
        <v>0</v>
      </c>
      <c r="G2008" s="13">
        <f>Raw_Data_Input!D2007</f>
        <v>0</v>
      </c>
      <c r="H2008" s="14">
        <f>Raw_Data_Input!I2007</f>
        <v>0</v>
      </c>
      <c r="I2008" s="18" cm="1">
        <f t="array" ref="I2008">_xlfn.TEXTSPLIT(Raw_Data_Input!E2007,":")*24</f>
        <v>0</v>
      </c>
      <c r="J2008" s="18">
        <f t="shared" si="53"/>
        <v>0</v>
      </c>
      <c r="K2008" s="60">
        <f>Raw_Data_Input!J2007</f>
        <v>0</v>
      </c>
    </row>
    <row r="2009" spans="2:11" x14ac:dyDescent="0.3">
      <c r="B2009" s="2">
        <f>Raw_Data_Input!B2008</f>
        <v>0</v>
      </c>
      <c r="C2009" s="13">
        <f>Raw_Data_Input!F2008</f>
        <v>0</v>
      </c>
      <c r="D2009" s="13">
        <f>Raw_Data_Input!G2008</f>
        <v>0</v>
      </c>
      <c r="E2009" s="12">
        <f>Raw_Data_Input!H2008</f>
        <v>0</v>
      </c>
      <c r="G2009" s="13">
        <f>Raw_Data_Input!D2008</f>
        <v>0</v>
      </c>
      <c r="H2009" s="14">
        <f>Raw_Data_Input!I2008</f>
        <v>0</v>
      </c>
      <c r="I2009" s="18" cm="1">
        <f t="array" ref="I2009">_xlfn.TEXTSPLIT(Raw_Data_Input!E2008,":")*24</f>
        <v>0</v>
      </c>
      <c r="J2009" s="18">
        <f t="shared" si="53"/>
        <v>0</v>
      </c>
      <c r="K2009" s="60">
        <f>Raw_Data_Input!J2008</f>
        <v>0</v>
      </c>
    </row>
    <row r="2010" spans="2:11" x14ac:dyDescent="0.3">
      <c r="B2010" s="2">
        <f>Raw_Data_Input!B2009</f>
        <v>0</v>
      </c>
      <c r="C2010" s="13">
        <f>Raw_Data_Input!F2009</f>
        <v>0</v>
      </c>
      <c r="D2010" s="13">
        <f>Raw_Data_Input!G2009</f>
        <v>0</v>
      </c>
      <c r="E2010" s="12">
        <f>Raw_Data_Input!H2009</f>
        <v>0</v>
      </c>
      <c r="G2010" s="13">
        <f>Raw_Data_Input!D2009</f>
        <v>0</v>
      </c>
      <c r="H2010" s="14">
        <f>Raw_Data_Input!I2009</f>
        <v>0</v>
      </c>
      <c r="I2010" s="18" cm="1">
        <f t="array" ref="I2010">_xlfn.TEXTSPLIT(Raw_Data_Input!E2009,":")*24</f>
        <v>0</v>
      </c>
      <c r="J2010" s="18">
        <f t="shared" si="53"/>
        <v>0</v>
      </c>
      <c r="K2010" s="60">
        <f>Raw_Data_Input!J2009</f>
        <v>0</v>
      </c>
    </row>
    <row r="2011" spans="2:11" x14ac:dyDescent="0.3">
      <c r="B2011" s="2">
        <f>Raw_Data_Input!B2010</f>
        <v>0</v>
      </c>
      <c r="C2011" s="13">
        <f>Raw_Data_Input!F2010</f>
        <v>0</v>
      </c>
      <c r="D2011" s="13">
        <f>Raw_Data_Input!G2010</f>
        <v>0</v>
      </c>
      <c r="E2011" s="12">
        <f>Raw_Data_Input!H2010</f>
        <v>0</v>
      </c>
      <c r="G2011" s="13">
        <f>Raw_Data_Input!D2010</f>
        <v>0</v>
      </c>
      <c r="H2011" s="14">
        <f>Raw_Data_Input!I2010</f>
        <v>0</v>
      </c>
      <c r="I2011" s="18" cm="1">
        <f t="array" ref="I2011">_xlfn.TEXTSPLIT(Raw_Data_Input!E2010,":")*24</f>
        <v>0</v>
      </c>
      <c r="J2011" s="18">
        <f t="shared" si="53"/>
        <v>0</v>
      </c>
      <c r="K2011" s="60">
        <f>Raw_Data_Input!J2010</f>
        <v>0</v>
      </c>
    </row>
    <row r="2012" spans="2:11" x14ac:dyDescent="0.3">
      <c r="B2012" s="2">
        <f>Raw_Data_Input!B2011</f>
        <v>0</v>
      </c>
      <c r="C2012" s="13">
        <f>Raw_Data_Input!F2011</f>
        <v>0</v>
      </c>
      <c r="D2012" s="13">
        <f>Raw_Data_Input!G2011</f>
        <v>0</v>
      </c>
      <c r="E2012" s="12">
        <f>Raw_Data_Input!H2011</f>
        <v>0</v>
      </c>
      <c r="G2012" s="13">
        <f>Raw_Data_Input!D2011</f>
        <v>0</v>
      </c>
      <c r="H2012" s="14">
        <f>Raw_Data_Input!I2011</f>
        <v>0</v>
      </c>
      <c r="I2012" s="18" cm="1">
        <f t="array" ref="I2012">_xlfn.TEXTSPLIT(Raw_Data_Input!E2011,":")*24</f>
        <v>0</v>
      </c>
      <c r="J2012" s="18">
        <f t="shared" si="53"/>
        <v>0</v>
      </c>
      <c r="K2012" s="60">
        <f>Raw_Data_Input!J2011</f>
        <v>0</v>
      </c>
    </row>
    <row r="2013" spans="2:11" x14ac:dyDescent="0.3">
      <c r="B2013" s="2">
        <f>Raw_Data_Input!B2012</f>
        <v>0</v>
      </c>
      <c r="C2013" s="13">
        <f>Raw_Data_Input!F2012</f>
        <v>0</v>
      </c>
      <c r="D2013" s="13">
        <f>Raw_Data_Input!G2012</f>
        <v>0</v>
      </c>
      <c r="E2013" s="12">
        <f>Raw_Data_Input!H2012</f>
        <v>0</v>
      </c>
      <c r="G2013" s="13">
        <f>Raw_Data_Input!D2012</f>
        <v>0</v>
      </c>
      <c r="H2013" s="14">
        <f>Raw_Data_Input!I2012</f>
        <v>0</v>
      </c>
      <c r="I2013" s="18" cm="1">
        <f t="array" ref="I2013">_xlfn.TEXTSPLIT(Raw_Data_Input!E2012,":")*24</f>
        <v>0</v>
      </c>
      <c r="J2013" s="18">
        <f t="shared" si="53"/>
        <v>0</v>
      </c>
      <c r="K2013" s="60">
        <f>Raw_Data_Input!J2012</f>
        <v>0</v>
      </c>
    </row>
    <row r="2014" spans="2:11" x14ac:dyDescent="0.3">
      <c r="B2014" s="2">
        <f>Raw_Data_Input!B2013</f>
        <v>0</v>
      </c>
      <c r="C2014" s="13">
        <f>Raw_Data_Input!F2013</f>
        <v>0</v>
      </c>
      <c r="D2014" s="13">
        <f>Raw_Data_Input!G2013</f>
        <v>0</v>
      </c>
      <c r="E2014" s="12">
        <f>Raw_Data_Input!H2013</f>
        <v>0</v>
      </c>
      <c r="G2014" s="13">
        <f>Raw_Data_Input!D2013</f>
        <v>0</v>
      </c>
      <c r="H2014" s="14">
        <f>Raw_Data_Input!I2013</f>
        <v>0</v>
      </c>
      <c r="I2014" s="18" cm="1">
        <f t="array" ref="I2014">_xlfn.TEXTSPLIT(Raw_Data_Input!E2013,":")*24</f>
        <v>0</v>
      </c>
      <c r="J2014" s="18">
        <f t="shared" si="53"/>
        <v>0</v>
      </c>
      <c r="K2014" s="60">
        <f>Raw_Data_Input!J2013</f>
        <v>0</v>
      </c>
    </row>
    <row r="2015" spans="2:11" x14ac:dyDescent="0.3">
      <c r="B2015" s="2">
        <f>Raw_Data_Input!B2014</f>
        <v>0</v>
      </c>
      <c r="C2015" s="13">
        <f>Raw_Data_Input!F2014</f>
        <v>0</v>
      </c>
      <c r="D2015" s="13">
        <f>Raw_Data_Input!G2014</f>
        <v>0</v>
      </c>
      <c r="E2015" s="12">
        <f>Raw_Data_Input!H2014</f>
        <v>0</v>
      </c>
      <c r="G2015" s="13">
        <f>Raw_Data_Input!D2014</f>
        <v>0</v>
      </c>
      <c r="H2015" s="14">
        <f>Raw_Data_Input!I2014</f>
        <v>0</v>
      </c>
      <c r="I2015" s="18" cm="1">
        <f t="array" ref="I2015">_xlfn.TEXTSPLIT(Raw_Data_Input!E2014,":")*24</f>
        <v>0</v>
      </c>
      <c r="J2015" s="18">
        <f t="shared" si="53"/>
        <v>0</v>
      </c>
      <c r="K2015" s="60">
        <f>Raw_Data_Input!J2014</f>
        <v>0</v>
      </c>
    </row>
    <row r="2016" spans="2:11" x14ac:dyDescent="0.3">
      <c r="B2016" s="2">
        <f>Raw_Data_Input!B2015</f>
        <v>0</v>
      </c>
      <c r="C2016" s="13">
        <f>Raw_Data_Input!F2015</f>
        <v>0</v>
      </c>
      <c r="D2016" s="13">
        <f>Raw_Data_Input!G2015</f>
        <v>0</v>
      </c>
      <c r="E2016" s="12">
        <f>Raw_Data_Input!H2015</f>
        <v>0</v>
      </c>
      <c r="G2016" s="13">
        <f>Raw_Data_Input!D2015</f>
        <v>0</v>
      </c>
      <c r="H2016" s="14">
        <f>Raw_Data_Input!I2015</f>
        <v>0</v>
      </c>
      <c r="I2016" s="18" cm="1">
        <f t="array" ref="I2016">_xlfn.TEXTSPLIT(Raw_Data_Input!E2015,":")*24</f>
        <v>0</v>
      </c>
      <c r="J2016" s="18">
        <f t="shared" si="53"/>
        <v>0</v>
      </c>
      <c r="K2016" s="60">
        <f>Raw_Data_Input!J2015</f>
        <v>0</v>
      </c>
    </row>
    <row r="2017" spans="2:11" x14ac:dyDescent="0.3">
      <c r="B2017" s="2">
        <f>Raw_Data_Input!B2016</f>
        <v>0</v>
      </c>
      <c r="C2017" s="13">
        <f>Raw_Data_Input!F2016</f>
        <v>0</v>
      </c>
      <c r="D2017" s="13">
        <f>Raw_Data_Input!G2016</f>
        <v>0</v>
      </c>
      <c r="E2017" s="12">
        <f>Raw_Data_Input!H2016</f>
        <v>0</v>
      </c>
      <c r="G2017" s="13">
        <f>Raw_Data_Input!D2016</f>
        <v>0</v>
      </c>
      <c r="H2017" s="14">
        <f>Raw_Data_Input!I2016</f>
        <v>0</v>
      </c>
      <c r="I2017" s="18" cm="1">
        <f t="array" ref="I2017">_xlfn.TEXTSPLIT(Raw_Data_Input!E2016,":")*24</f>
        <v>0</v>
      </c>
      <c r="J2017" s="18">
        <f t="shared" si="53"/>
        <v>0</v>
      </c>
      <c r="K2017" s="60">
        <f>Raw_Data_Input!J2016</f>
        <v>0</v>
      </c>
    </row>
    <row r="2018" spans="2:11" x14ac:dyDescent="0.3">
      <c r="B2018" s="2">
        <f>Raw_Data_Input!B2017</f>
        <v>0</v>
      </c>
      <c r="C2018" s="13">
        <f>Raw_Data_Input!F2017</f>
        <v>0</v>
      </c>
      <c r="D2018" s="13">
        <f>Raw_Data_Input!G2017</f>
        <v>0</v>
      </c>
      <c r="E2018" s="12">
        <f>Raw_Data_Input!H2017</f>
        <v>0</v>
      </c>
      <c r="G2018" s="13">
        <f>Raw_Data_Input!D2017</f>
        <v>0</v>
      </c>
      <c r="H2018" s="14">
        <f>Raw_Data_Input!I2017</f>
        <v>0</v>
      </c>
      <c r="I2018" s="18" cm="1">
        <f t="array" ref="I2018">_xlfn.TEXTSPLIT(Raw_Data_Input!E2017,":")*24</f>
        <v>0</v>
      </c>
      <c r="J2018" s="18">
        <f t="shared" si="53"/>
        <v>0</v>
      </c>
      <c r="K2018" s="60">
        <f>Raw_Data_Input!J2017</f>
        <v>0</v>
      </c>
    </row>
    <row r="2019" spans="2:11" x14ac:dyDescent="0.3">
      <c r="B2019" s="2">
        <f>Raw_Data_Input!B2018</f>
        <v>0</v>
      </c>
      <c r="C2019" s="13">
        <f>Raw_Data_Input!F2018</f>
        <v>0</v>
      </c>
      <c r="D2019" s="13">
        <f>Raw_Data_Input!G2018</f>
        <v>0</v>
      </c>
      <c r="E2019" s="12">
        <f>Raw_Data_Input!H2018</f>
        <v>0</v>
      </c>
      <c r="G2019" s="13">
        <f>Raw_Data_Input!D2018</f>
        <v>0</v>
      </c>
      <c r="H2019" s="14">
        <f>Raw_Data_Input!I2018</f>
        <v>0</v>
      </c>
      <c r="I2019" s="18" cm="1">
        <f t="array" ref="I2019">_xlfn.TEXTSPLIT(Raw_Data_Input!E2018,":")*24</f>
        <v>0</v>
      </c>
      <c r="J2019" s="18">
        <f t="shared" si="53"/>
        <v>0</v>
      </c>
      <c r="K2019" s="60">
        <f>Raw_Data_Input!J2018</f>
        <v>0</v>
      </c>
    </row>
    <row r="2020" spans="2:11" x14ac:dyDescent="0.3">
      <c r="B2020" s="2">
        <f>Raw_Data_Input!B2019</f>
        <v>0</v>
      </c>
      <c r="C2020" s="13">
        <f>Raw_Data_Input!F2019</f>
        <v>0</v>
      </c>
      <c r="D2020" s="13">
        <f>Raw_Data_Input!G2019</f>
        <v>0</v>
      </c>
      <c r="E2020" s="12">
        <f>Raw_Data_Input!H2019</f>
        <v>0</v>
      </c>
      <c r="G2020" s="13">
        <f>Raw_Data_Input!D2019</f>
        <v>0</v>
      </c>
      <c r="H2020" s="14">
        <f>Raw_Data_Input!I2019</f>
        <v>0</v>
      </c>
      <c r="I2020" s="18" cm="1">
        <f t="array" ref="I2020">_xlfn.TEXTSPLIT(Raw_Data_Input!E2019,":")*24</f>
        <v>0</v>
      </c>
      <c r="J2020" s="18">
        <f t="shared" si="53"/>
        <v>0</v>
      </c>
      <c r="K2020" s="60">
        <f>Raw_Data_Input!J2019</f>
        <v>0</v>
      </c>
    </row>
    <row r="2021" spans="2:11" x14ac:dyDescent="0.3">
      <c r="B2021" s="2">
        <f>Raw_Data_Input!B2020</f>
        <v>0</v>
      </c>
      <c r="C2021" s="13">
        <f>Raw_Data_Input!F2020</f>
        <v>0</v>
      </c>
      <c r="D2021" s="13">
        <f>Raw_Data_Input!G2020</f>
        <v>0</v>
      </c>
      <c r="E2021" s="12">
        <f>Raw_Data_Input!H2020</f>
        <v>0</v>
      </c>
      <c r="G2021" s="13">
        <f>Raw_Data_Input!D2020</f>
        <v>0</v>
      </c>
      <c r="H2021" s="14">
        <f>Raw_Data_Input!I2020</f>
        <v>0</v>
      </c>
      <c r="I2021" s="18" cm="1">
        <f t="array" ref="I2021">_xlfn.TEXTSPLIT(Raw_Data_Input!E2020,":")*24</f>
        <v>0</v>
      </c>
      <c r="J2021" s="18">
        <f t="shared" si="53"/>
        <v>0</v>
      </c>
      <c r="K2021" s="60">
        <f>Raw_Data_Input!J2020</f>
        <v>0</v>
      </c>
    </row>
    <row r="2022" spans="2:11" x14ac:dyDescent="0.3">
      <c r="B2022" s="2">
        <f>Raw_Data_Input!B2021</f>
        <v>0</v>
      </c>
      <c r="C2022" s="13">
        <f>Raw_Data_Input!F2021</f>
        <v>0</v>
      </c>
      <c r="D2022" s="13">
        <f>Raw_Data_Input!G2021</f>
        <v>0</v>
      </c>
      <c r="E2022" s="12">
        <f>Raw_Data_Input!H2021</f>
        <v>0</v>
      </c>
      <c r="G2022" s="13">
        <f>Raw_Data_Input!D2021</f>
        <v>0</v>
      </c>
      <c r="H2022" s="14">
        <f>Raw_Data_Input!I2021</f>
        <v>0</v>
      </c>
      <c r="I2022" s="18" cm="1">
        <f t="array" ref="I2022">_xlfn.TEXTSPLIT(Raw_Data_Input!E2021,":")*24</f>
        <v>0</v>
      </c>
      <c r="J2022" s="18">
        <f t="shared" si="53"/>
        <v>0</v>
      </c>
      <c r="K2022" s="60">
        <f>Raw_Data_Input!J2021</f>
        <v>0</v>
      </c>
    </row>
    <row r="2023" spans="2:11" x14ac:dyDescent="0.3">
      <c r="B2023" s="2">
        <f>Raw_Data_Input!B2022</f>
        <v>0</v>
      </c>
      <c r="C2023" s="13">
        <f>Raw_Data_Input!F2022</f>
        <v>0</v>
      </c>
      <c r="D2023" s="13">
        <f>Raw_Data_Input!G2022</f>
        <v>0</v>
      </c>
      <c r="E2023" s="12">
        <f>Raw_Data_Input!H2022</f>
        <v>0</v>
      </c>
      <c r="G2023" s="13">
        <f>Raw_Data_Input!D2022</f>
        <v>0</v>
      </c>
      <c r="H2023" s="14">
        <f>Raw_Data_Input!I2022</f>
        <v>0</v>
      </c>
      <c r="I2023" s="18" cm="1">
        <f t="array" ref="I2023">_xlfn.TEXTSPLIT(Raw_Data_Input!E2022,":")*24</f>
        <v>0</v>
      </c>
      <c r="J2023" s="18">
        <f t="shared" si="53"/>
        <v>0</v>
      </c>
      <c r="K2023" s="60">
        <f>Raw_Data_Input!J2022</f>
        <v>0</v>
      </c>
    </row>
    <row r="2024" spans="2:11" x14ac:dyDescent="0.3">
      <c r="B2024" s="2">
        <f>Raw_Data_Input!B2023</f>
        <v>0</v>
      </c>
      <c r="C2024" s="13">
        <f>Raw_Data_Input!F2023</f>
        <v>0</v>
      </c>
      <c r="D2024" s="13">
        <f>Raw_Data_Input!G2023</f>
        <v>0</v>
      </c>
      <c r="E2024" s="12">
        <f>Raw_Data_Input!H2023</f>
        <v>0</v>
      </c>
      <c r="G2024" s="13">
        <f>Raw_Data_Input!D2023</f>
        <v>0</v>
      </c>
      <c r="H2024" s="14">
        <f>Raw_Data_Input!I2023</f>
        <v>0</v>
      </c>
      <c r="I2024" s="18" cm="1">
        <f t="array" ref="I2024">_xlfn.TEXTSPLIT(Raw_Data_Input!E2023,":")*24</f>
        <v>0</v>
      </c>
      <c r="J2024" s="18">
        <f t="shared" si="53"/>
        <v>0</v>
      </c>
      <c r="K2024" s="60">
        <f>Raw_Data_Input!J2023</f>
        <v>0</v>
      </c>
    </row>
    <row r="2025" spans="2:11" x14ac:dyDescent="0.3">
      <c r="B2025" s="2">
        <f>Raw_Data_Input!B2024</f>
        <v>0</v>
      </c>
      <c r="C2025" s="13">
        <f>Raw_Data_Input!F2024</f>
        <v>0</v>
      </c>
      <c r="D2025" s="13">
        <f>Raw_Data_Input!G2024</f>
        <v>0</v>
      </c>
      <c r="E2025" s="12">
        <f>Raw_Data_Input!H2024</f>
        <v>0</v>
      </c>
      <c r="G2025" s="13">
        <f>Raw_Data_Input!D2024</f>
        <v>0</v>
      </c>
      <c r="H2025" s="14">
        <f>Raw_Data_Input!I2024</f>
        <v>0</v>
      </c>
      <c r="I2025" s="18" cm="1">
        <f t="array" ref="I2025">_xlfn.TEXTSPLIT(Raw_Data_Input!E2024,":")*24</f>
        <v>0</v>
      </c>
      <c r="J2025" s="18">
        <f t="shared" si="53"/>
        <v>0</v>
      </c>
      <c r="K2025" s="60">
        <f>Raw_Data_Input!J2024</f>
        <v>0</v>
      </c>
    </row>
    <row r="2026" spans="2:11" x14ac:dyDescent="0.3">
      <c r="B2026" s="2">
        <f>Raw_Data_Input!B2025</f>
        <v>0</v>
      </c>
      <c r="C2026" s="13">
        <f>Raw_Data_Input!F2025</f>
        <v>0</v>
      </c>
      <c r="D2026" s="13">
        <f>Raw_Data_Input!G2025</f>
        <v>0</v>
      </c>
      <c r="E2026" s="12">
        <f>Raw_Data_Input!H2025</f>
        <v>0</v>
      </c>
      <c r="G2026" s="13">
        <f>Raw_Data_Input!D2025</f>
        <v>0</v>
      </c>
      <c r="H2026" s="14">
        <f>Raw_Data_Input!I2025</f>
        <v>0</v>
      </c>
      <c r="I2026" s="18" cm="1">
        <f t="array" ref="I2026">_xlfn.TEXTSPLIT(Raw_Data_Input!E2025,":")*24</f>
        <v>0</v>
      </c>
      <c r="J2026" s="18">
        <f t="shared" si="53"/>
        <v>0</v>
      </c>
      <c r="K2026" s="60">
        <f>Raw_Data_Input!J2025</f>
        <v>0</v>
      </c>
    </row>
    <row r="2027" spans="2:11" x14ac:dyDescent="0.3">
      <c r="B2027" s="2">
        <f>Raw_Data_Input!B2026</f>
        <v>0</v>
      </c>
      <c r="C2027" s="13">
        <f>Raw_Data_Input!F2026</f>
        <v>0</v>
      </c>
      <c r="D2027" s="13">
        <f>Raw_Data_Input!G2026</f>
        <v>0</v>
      </c>
      <c r="E2027" s="12">
        <f>Raw_Data_Input!H2026</f>
        <v>0</v>
      </c>
      <c r="G2027" s="13">
        <f>Raw_Data_Input!D2026</f>
        <v>0</v>
      </c>
      <c r="H2027" s="14">
        <f>Raw_Data_Input!I2026</f>
        <v>0</v>
      </c>
      <c r="I2027" s="18" cm="1">
        <f t="array" ref="I2027">_xlfn.TEXTSPLIT(Raw_Data_Input!E2026,":")*24</f>
        <v>0</v>
      </c>
      <c r="J2027" s="18">
        <f t="shared" si="53"/>
        <v>0</v>
      </c>
      <c r="K2027" s="60">
        <f>Raw_Data_Input!J2026</f>
        <v>0</v>
      </c>
    </row>
    <row r="2028" spans="2:11" x14ac:dyDescent="0.3">
      <c r="B2028" s="2">
        <f>Raw_Data_Input!B2027</f>
        <v>0</v>
      </c>
      <c r="C2028" s="13">
        <f>Raw_Data_Input!F2027</f>
        <v>0</v>
      </c>
      <c r="D2028" s="13">
        <f>Raw_Data_Input!G2027</f>
        <v>0</v>
      </c>
      <c r="E2028" s="12">
        <f>Raw_Data_Input!H2027</f>
        <v>0</v>
      </c>
      <c r="G2028" s="13">
        <f>Raw_Data_Input!D2027</f>
        <v>0</v>
      </c>
      <c r="H2028" s="14">
        <f>Raw_Data_Input!I2027</f>
        <v>0</v>
      </c>
      <c r="I2028" s="18" cm="1">
        <f t="array" ref="I2028">_xlfn.TEXTSPLIT(Raw_Data_Input!E2027,":")*24</f>
        <v>0</v>
      </c>
      <c r="J2028" s="18">
        <f t="shared" si="53"/>
        <v>0</v>
      </c>
      <c r="K2028" s="60">
        <f>Raw_Data_Input!J2027</f>
        <v>0</v>
      </c>
    </row>
    <row r="2029" spans="2:11" x14ac:dyDescent="0.3">
      <c r="B2029" s="2">
        <f>Raw_Data_Input!B2028</f>
        <v>0</v>
      </c>
      <c r="C2029" s="13">
        <f>Raw_Data_Input!F2028</f>
        <v>0</v>
      </c>
      <c r="D2029" s="13">
        <f>Raw_Data_Input!G2028</f>
        <v>0</v>
      </c>
      <c r="E2029" s="12">
        <f>Raw_Data_Input!H2028</f>
        <v>0</v>
      </c>
      <c r="G2029" s="13">
        <f>Raw_Data_Input!D2028</f>
        <v>0</v>
      </c>
      <c r="H2029" s="14">
        <f>Raw_Data_Input!I2028</f>
        <v>0</v>
      </c>
      <c r="I2029" s="18" cm="1">
        <f t="array" ref="I2029">_xlfn.TEXTSPLIT(Raw_Data_Input!E2028,":")*24</f>
        <v>0</v>
      </c>
      <c r="J2029" s="18">
        <f t="shared" si="53"/>
        <v>0</v>
      </c>
      <c r="K2029" s="60">
        <f>Raw_Data_Input!J2028</f>
        <v>0</v>
      </c>
    </row>
    <row r="2030" spans="2:11" x14ac:dyDescent="0.3">
      <c r="B2030" s="2">
        <f>Raw_Data_Input!B2029</f>
        <v>0</v>
      </c>
      <c r="C2030" s="13">
        <f>Raw_Data_Input!F2029</f>
        <v>0</v>
      </c>
      <c r="D2030" s="13">
        <f>Raw_Data_Input!G2029</f>
        <v>0</v>
      </c>
      <c r="E2030" s="12">
        <f>Raw_Data_Input!H2029</f>
        <v>0</v>
      </c>
      <c r="G2030" s="13">
        <f>Raw_Data_Input!D2029</f>
        <v>0</v>
      </c>
      <c r="H2030" s="14">
        <f>Raw_Data_Input!I2029</f>
        <v>0</v>
      </c>
      <c r="I2030" s="18" cm="1">
        <f t="array" ref="I2030">_xlfn.TEXTSPLIT(Raw_Data_Input!E2029,":")*24</f>
        <v>0</v>
      </c>
      <c r="J2030" s="18">
        <f t="shared" si="53"/>
        <v>0</v>
      </c>
      <c r="K2030" s="60">
        <f>Raw_Data_Input!J2029</f>
        <v>0</v>
      </c>
    </row>
    <row r="2031" spans="2:11" x14ac:dyDescent="0.3">
      <c r="B2031" s="2">
        <f>Raw_Data_Input!B2030</f>
        <v>0</v>
      </c>
      <c r="C2031" s="13">
        <f>Raw_Data_Input!F2030</f>
        <v>0</v>
      </c>
      <c r="D2031" s="13">
        <f>Raw_Data_Input!G2030</f>
        <v>0</v>
      </c>
      <c r="E2031" s="12">
        <f>Raw_Data_Input!H2030</f>
        <v>0</v>
      </c>
      <c r="G2031" s="13">
        <f>Raw_Data_Input!D2030</f>
        <v>0</v>
      </c>
      <c r="H2031" s="14">
        <f>Raw_Data_Input!I2030</f>
        <v>0</v>
      </c>
      <c r="I2031" s="18" cm="1">
        <f t="array" ref="I2031">_xlfn.TEXTSPLIT(Raw_Data_Input!E2030,":")*24</f>
        <v>0</v>
      </c>
      <c r="J2031" s="18">
        <f t="shared" si="53"/>
        <v>0</v>
      </c>
      <c r="K2031" s="60">
        <f>Raw_Data_Input!J2030</f>
        <v>0</v>
      </c>
    </row>
    <row r="2032" spans="2:11" x14ac:dyDescent="0.3">
      <c r="B2032" s="2">
        <f>Raw_Data_Input!B2031</f>
        <v>0</v>
      </c>
      <c r="C2032" s="13">
        <f>Raw_Data_Input!F2031</f>
        <v>0</v>
      </c>
      <c r="D2032" s="13">
        <f>Raw_Data_Input!G2031</f>
        <v>0</v>
      </c>
      <c r="E2032" s="12">
        <f>Raw_Data_Input!H2031</f>
        <v>0</v>
      </c>
      <c r="G2032" s="13">
        <f>Raw_Data_Input!D2031</f>
        <v>0</v>
      </c>
      <c r="H2032" s="14">
        <f>Raw_Data_Input!I2031</f>
        <v>0</v>
      </c>
      <c r="I2032" s="18" cm="1">
        <f t="array" ref="I2032">_xlfn.TEXTSPLIT(Raw_Data_Input!E2031,":")*24</f>
        <v>0</v>
      </c>
      <c r="J2032" s="18">
        <f t="shared" si="53"/>
        <v>0</v>
      </c>
      <c r="K2032" s="60">
        <f>Raw_Data_Input!J2031</f>
        <v>0</v>
      </c>
    </row>
    <row r="2033" spans="2:11" x14ac:dyDescent="0.3">
      <c r="B2033" s="2">
        <f>Raw_Data_Input!B2032</f>
        <v>0</v>
      </c>
      <c r="C2033" s="13">
        <f>Raw_Data_Input!F2032</f>
        <v>0</v>
      </c>
      <c r="D2033" s="13">
        <f>Raw_Data_Input!G2032</f>
        <v>0</v>
      </c>
      <c r="E2033" s="12">
        <f>Raw_Data_Input!H2032</f>
        <v>0</v>
      </c>
      <c r="G2033" s="13">
        <f>Raw_Data_Input!D2032</f>
        <v>0</v>
      </c>
      <c r="H2033" s="14">
        <f>Raw_Data_Input!I2032</f>
        <v>0</v>
      </c>
      <c r="I2033" s="18" cm="1">
        <f t="array" ref="I2033">_xlfn.TEXTSPLIT(Raw_Data_Input!E2032,":")*24</f>
        <v>0</v>
      </c>
      <c r="J2033" s="18">
        <f t="shared" si="53"/>
        <v>0</v>
      </c>
      <c r="K2033" s="60">
        <f>Raw_Data_Input!J2032</f>
        <v>0</v>
      </c>
    </row>
    <row r="2034" spans="2:11" x14ac:dyDescent="0.3">
      <c r="B2034" s="2">
        <f>Raw_Data_Input!B2033</f>
        <v>0</v>
      </c>
      <c r="C2034" s="13">
        <f>Raw_Data_Input!F2033</f>
        <v>0</v>
      </c>
      <c r="D2034" s="13">
        <f>Raw_Data_Input!G2033</f>
        <v>0</v>
      </c>
      <c r="E2034" s="12">
        <f>Raw_Data_Input!H2033</f>
        <v>0</v>
      </c>
      <c r="G2034" s="13">
        <f>Raw_Data_Input!D2033</f>
        <v>0</v>
      </c>
      <c r="H2034" s="14">
        <f>Raw_Data_Input!I2033</f>
        <v>0</v>
      </c>
      <c r="I2034" s="18" cm="1">
        <f t="array" ref="I2034">_xlfn.TEXTSPLIT(Raw_Data_Input!E2033,":")*24</f>
        <v>0</v>
      </c>
      <c r="J2034" s="18">
        <f t="shared" si="53"/>
        <v>0</v>
      </c>
      <c r="K2034" s="60">
        <f>Raw_Data_Input!J2033</f>
        <v>0</v>
      </c>
    </row>
    <row r="2035" spans="2:11" x14ac:dyDescent="0.3">
      <c r="B2035" s="2">
        <f>Raw_Data_Input!B2034</f>
        <v>0</v>
      </c>
      <c r="C2035" s="13">
        <f>Raw_Data_Input!F2034</f>
        <v>0</v>
      </c>
      <c r="D2035" s="13">
        <f>Raw_Data_Input!G2034</f>
        <v>0</v>
      </c>
      <c r="E2035" s="12">
        <f>Raw_Data_Input!H2034</f>
        <v>0</v>
      </c>
      <c r="G2035" s="13">
        <f>Raw_Data_Input!D2034</f>
        <v>0</v>
      </c>
      <c r="H2035" s="14">
        <f>Raw_Data_Input!I2034</f>
        <v>0</v>
      </c>
      <c r="I2035" s="18" cm="1">
        <f t="array" ref="I2035">_xlfn.TEXTSPLIT(Raw_Data_Input!E2034,":")*24</f>
        <v>0</v>
      </c>
      <c r="J2035" s="18">
        <f t="shared" si="53"/>
        <v>0</v>
      </c>
      <c r="K2035" s="60">
        <f>Raw_Data_Input!J2034</f>
        <v>0</v>
      </c>
    </row>
    <row r="2036" spans="2:11" x14ac:dyDescent="0.3">
      <c r="B2036" s="2">
        <f>Raw_Data_Input!B2035</f>
        <v>0</v>
      </c>
      <c r="C2036" s="13">
        <f>Raw_Data_Input!F2035</f>
        <v>0</v>
      </c>
      <c r="D2036" s="13">
        <f>Raw_Data_Input!G2035</f>
        <v>0</v>
      </c>
      <c r="E2036" s="12">
        <f>Raw_Data_Input!H2035</f>
        <v>0</v>
      </c>
      <c r="G2036" s="13">
        <f>Raw_Data_Input!D2035</f>
        <v>0</v>
      </c>
      <c r="H2036" s="14">
        <f>Raw_Data_Input!I2035</f>
        <v>0</v>
      </c>
      <c r="I2036" s="18" cm="1">
        <f t="array" ref="I2036">_xlfn.TEXTSPLIT(Raw_Data_Input!E2035,":")*24</f>
        <v>0</v>
      </c>
      <c r="J2036" s="18">
        <f t="shared" si="53"/>
        <v>0</v>
      </c>
      <c r="K2036" s="60">
        <f>Raw_Data_Input!J2035</f>
        <v>0</v>
      </c>
    </row>
    <row r="2037" spans="2:11" x14ac:dyDescent="0.3">
      <c r="B2037" s="2">
        <f>Raw_Data_Input!B2036</f>
        <v>0</v>
      </c>
      <c r="C2037" s="13">
        <f>Raw_Data_Input!F2036</f>
        <v>0</v>
      </c>
      <c r="D2037" s="13">
        <f>Raw_Data_Input!G2036</f>
        <v>0</v>
      </c>
      <c r="E2037" s="12">
        <f>Raw_Data_Input!H2036</f>
        <v>0</v>
      </c>
      <c r="G2037" s="13">
        <f>Raw_Data_Input!D2036</f>
        <v>0</v>
      </c>
      <c r="H2037" s="14">
        <f>Raw_Data_Input!I2036</f>
        <v>0</v>
      </c>
      <c r="I2037" s="18" cm="1">
        <f t="array" ref="I2037">_xlfn.TEXTSPLIT(Raw_Data_Input!E2036,":")*24</f>
        <v>0</v>
      </c>
      <c r="J2037" s="18">
        <f t="shared" si="53"/>
        <v>0</v>
      </c>
      <c r="K2037" s="60">
        <f>Raw_Data_Input!J2036</f>
        <v>0</v>
      </c>
    </row>
    <row r="2038" spans="2:11" x14ac:dyDescent="0.3">
      <c r="B2038" s="2">
        <f>Raw_Data_Input!B2037</f>
        <v>0</v>
      </c>
      <c r="C2038" s="13">
        <f>Raw_Data_Input!F2037</f>
        <v>0</v>
      </c>
      <c r="D2038" s="13">
        <f>Raw_Data_Input!G2037</f>
        <v>0</v>
      </c>
      <c r="E2038" s="12">
        <f>Raw_Data_Input!H2037</f>
        <v>0</v>
      </c>
      <c r="G2038" s="13">
        <f>Raw_Data_Input!D2037</f>
        <v>0</v>
      </c>
      <c r="H2038" s="14">
        <f>Raw_Data_Input!I2037</f>
        <v>0</v>
      </c>
      <c r="I2038" s="18" cm="1">
        <f t="array" ref="I2038">_xlfn.TEXTSPLIT(Raw_Data_Input!E2037,":")*24</f>
        <v>0</v>
      </c>
      <c r="J2038" s="18">
        <f t="shared" si="53"/>
        <v>0</v>
      </c>
      <c r="K2038" s="60">
        <f>Raw_Data_Input!J2037</f>
        <v>0</v>
      </c>
    </row>
    <row r="2039" spans="2:11" x14ac:dyDescent="0.3">
      <c r="B2039" s="2">
        <f>Raw_Data_Input!B2038</f>
        <v>0</v>
      </c>
      <c r="C2039" s="13">
        <f>Raw_Data_Input!F2038</f>
        <v>0</v>
      </c>
      <c r="D2039" s="13">
        <f>Raw_Data_Input!G2038</f>
        <v>0</v>
      </c>
      <c r="E2039" s="12">
        <f>Raw_Data_Input!H2038</f>
        <v>0</v>
      </c>
      <c r="G2039" s="13">
        <f>Raw_Data_Input!D2038</f>
        <v>0</v>
      </c>
      <c r="H2039" s="14">
        <f>Raw_Data_Input!I2038</f>
        <v>0</v>
      </c>
      <c r="I2039" s="18" cm="1">
        <f t="array" ref="I2039">_xlfn.TEXTSPLIT(Raw_Data_Input!E2038,":")*24</f>
        <v>0</v>
      </c>
      <c r="J2039" s="18">
        <f t="shared" si="53"/>
        <v>0</v>
      </c>
      <c r="K2039" s="60">
        <f>Raw_Data_Input!J2038</f>
        <v>0</v>
      </c>
    </row>
    <row r="2040" spans="2:11" x14ac:dyDescent="0.3">
      <c r="B2040" s="2">
        <f>Raw_Data_Input!B2039</f>
        <v>0</v>
      </c>
      <c r="C2040" s="13">
        <f>Raw_Data_Input!F2039</f>
        <v>0</v>
      </c>
      <c r="D2040" s="13">
        <f>Raw_Data_Input!G2039</f>
        <v>0</v>
      </c>
      <c r="E2040" s="12">
        <f>Raw_Data_Input!H2039</f>
        <v>0</v>
      </c>
      <c r="G2040" s="13">
        <f>Raw_Data_Input!D2039</f>
        <v>0</v>
      </c>
      <c r="H2040" s="14">
        <f>Raw_Data_Input!I2039</f>
        <v>0</v>
      </c>
      <c r="I2040" s="18" cm="1">
        <f t="array" ref="I2040">_xlfn.TEXTSPLIT(Raw_Data_Input!E2039,":")*24</f>
        <v>0</v>
      </c>
      <c r="J2040" s="18">
        <f t="shared" si="53"/>
        <v>0</v>
      </c>
      <c r="K2040" s="60">
        <f>Raw_Data_Input!J2039</f>
        <v>0</v>
      </c>
    </row>
    <row r="2041" spans="2:11" x14ac:dyDescent="0.3">
      <c r="B2041" s="2">
        <f>Raw_Data_Input!B2040</f>
        <v>0</v>
      </c>
      <c r="C2041" s="13">
        <f>Raw_Data_Input!F2040</f>
        <v>0</v>
      </c>
      <c r="D2041" s="13">
        <f>Raw_Data_Input!G2040</f>
        <v>0</v>
      </c>
      <c r="E2041" s="12">
        <f>Raw_Data_Input!H2040</f>
        <v>0</v>
      </c>
      <c r="G2041" s="13">
        <f>Raw_Data_Input!D2040</f>
        <v>0</v>
      </c>
      <c r="H2041" s="14">
        <f>Raw_Data_Input!I2040</f>
        <v>0</v>
      </c>
      <c r="I2041" s="18" cm="1">
        <f t="array" ref="I2041">_xlfn.TEXTSPLIT(Raw_Data_Input!E2040,":")*24</f>
        <v>0</v>
      </c>
      <c r="J2041" s="18">
        <f t="shared" si="53"/>
        <v>0</v>
      </c>
      <c r="K2041" s="60">
        <f>Raw_Data_Input!J2040</f>
        <v>0</v>
      </c>
    </row>
    <row r="2042" spans="2:11" x14ac:dyDescent="0.3">
      <c r="B2042" s="2">
        <f>Raw_Data_Input!B2041</f>
        <v>0</v>
      </c>
      <c r="C2042" s="13">
        <f>Raw_Data_Input!F2041</f>
        <v>0</v>
      </c>
      <c r="D2042" s="13">
        <f>Raw_Data_Input!G2041</f>
        <v>0</v>
      </c>
      <c r="E2042" s="12">
        <f>Raw_Data_Input!H2041</f>
        <v>0</v>
      </c>
      <c r="G2042" s="13">
        <f>Raw_Data_Input!D2041</f>
        <v>0</v>
      </c>
      <c r="H2042" s="14">
        <f>Raw_Data_Input!I2041</f>
        <v>0</v>
      </c>
      <c r="I2042" s="18" cm="1">
        <f t="array" ref="I2042">_xlfn.TEXTSPLIT(Raw_Data_Input!E2041,":")*24</f>
        <v>0</v>
      </c>
      <c r="J2042" s="18">
        <f t="shared" si="53"/>
        <v>0</v>
      </c>
      <c r="K2042" s="60">
        <f>Raw_Data_Input!J2041</f>
        <v>0</v>
      </c>
    </row>
    <row r="2043" spans="2:11" x14ac:dyDescent="0.3">
      <c r="B2043" s="2">
        <f>Raw_Data_Input!B2042</f>
        <v>0</v>
      </c>
      <c r="C2043" s="13">
        <f>Raw_Data_Input!F2042</f>
        <v>0</v>
      </c>
      <c r="D2043" s="13">
        <f>Raw_Data_Input!G2042</f>
        <v>0</v>
      </c>
      <c r="E2043" s="12">
        <f>Raw_Data_Input!H2042</f>
        <v>0</v>
      </c>
      <c r="G2043" s="13">
        <f>Raw_Data_Input!D2042</f>
        <v>0</v>
      </c>
      <c r="H2043" s="14">
        <f>Raw_Data_Input!I2042</f>
        <v>0</v>
      </c>
      <c r="I2043" s="18" cm="1">
        <f t="array" ref="I2043">_xlfn.TEXTSPLIT(Raw_Data_Input!E2042,":")*24</f>
        <v>0</v>
      </c>
      <c r="J2043" s="18">
        <f t="shared" si="53"/>
        <v>0</v>
      </c>
      <c r="K2043" s="60">
        <f>Raw_Data_Input!J2042</f>
        <v>0</v>
      </c>
    </row>
    <row r="2044" spans="2:11" x14ac:dyDescent="0.3">
      <c r="B2044" s="2">
        <f>Raw_Data_Input!B2043</f>
        <v>0</v>
      </c>
      <c r="C2044" s="13">
        <f>Raw_Data_Input!F2043</f>
        <v>0</v>
      </c>
      <c r="D2044" s="13">
        <f>Raw_Data_Input!G2043</f>
        <v>0</v>
      </c>
      <c r="E2044" s="12">
        <f>Raw_Data_Input!H2043</f>
        <v>0</v>
      </c>
      <c r="G2044" s="13">
        <f>Raw_Data_Input!D2043</f>
        <v>0</v>
      </c>
      <c r="H2044" s="14">
        <f>Raw_Data_Input!I2043</f>
        <v>0</v>
      </c>
      <c r="I2044" s="18" cm="1">
        <f t="array" ref="I2044">_xlfn.TEXTSPLIT(Raw_Data_Input!E2043,":")*24</f>
        <v>0</v>
      </c>
      <c r="J2044" s="18">
        <f t="shared" si="53"/>
        <v>0</v>
      </c>
      <c r="K2044" s="60">
        <f>Raw_Data_Input!J2043</f>
        <v>0</v>
      </c>
    </row>
    <row r="2045" spans="2:11" x14ac:dyDescent="0.3">
      <c r="B2045" s="2">
        <f>Raw_Data_Input!B2044</f>
        <v>0</v>
      </c>
      <c r="C2045" s="13">
        <f>Raw_Data_Input!F2044</f>
        <v>0</v>
      </c>
      <c r="D2045" s="13">
        <f>Raw_Data_Input!G2044</f>
        <v>0</v>
      </c>
      <c r="E2045" s="12">
        <f>Raw_Data_Input!H2044</f>
        <v>0</v>
      </c>
      <c r="G2045" s="13">
        <f>Raw_Data_Input!D2044</f>
        <v>0</v>
      </c>
      <c r="H2045" s="14">
        <f>Raw_Data_Input!I2044</f>
        <v>0</v>
      </c>
      <c r="I2045" s="18" cm="1">
        <f t="array" ref="I2045">_xlfn.TEXTSPLIT(Raw_Data_Input!E2044,":")*24</f>
        <v>0</v>
      </c>
      <c r="J2045" s="18">
        <f t="shared" si="53"/>
        <v>0</v>
      </c>
      <c r="K2045" s="60">
        <f>Raw_Data_Input!J2044</f>
        <v>0</v>
      </c>
    </row>
    <row r="2046" spans="2:11" x14ac:dyDescent="0.3">
      <c r="B2046" s="2">
        <f>Raw_Data_Input!B2045</f>
        <v>0</v>
      </c>
      <c r="C2046" s="13">
        <f>Raw_Data_Input!F2045</f>
        <v>0</v>
      </c>
      <c r="D2046" s="13">
        <f>Raw_Data_Input!G2045</f>
        <v>0</v>
      </c>
      <c r="E2046" s="12">
        <f>Raw_Data_Input!H2045</f>
        <v>0</v>
      </c>
      <c r="G2046" s="13">
        <f>Raw_Data_Input!D2045</f>
        <v>0</v>
      </c>
      <c r="H2046" s="14">
        <f>Raw_Data_Input!I2045</f>
        <v>0</v>
      </c>
      <c r="I2046" s="18" cm="1">
        <f t="array" ref="I2046">_xlfn.TEXTSPLIT(Raw_Data_Input!E2045,":")*24</f>
        <v>0</v>
      </c>
      <c r="J2046" s="18">
        <f t="shared" si="53"/>
        <v>0</v>
      </c>
      <c r="K2046" s="60">
        <f>Raw_Data_Input!J2045</f>
        <v>0</v>
      </c>
    </row>
    <row r="2047" spans="2:11" x14ac:dyDescent="0.3">
      <c r="B2047" s="2">
        <f>Raw_Data_Input!B2046</f>
        <v>0</v>
      </c>
      <c r="C2047" s="13">
        <f>Raw_Data_Input!F2046</f>
        <v>0</v>
      </c>
      <c r="D2047" s="13">
        <f>Raw_Data_Input!G2046</f>
        <v>0</v>
      </c>
      <c r="E2047" s="12">
        <f>Raw_Data_Input!H2046</f>
        <v>0</v>
      </c>
      <c r="G2047" s="13">
        <f>Raw_Data_Input!D2046</f>
        <v>0</v>
      </c>
      <c r="H2047" s="14">
        <f>Raw_Data_Input!I2046</f>
        <v>0</v>
      </c>
      <c r="I2047" s="18" cm="1">
        <f t="array" ref="I2047">_xlfn.TEXTSPLIT(Raw_Data_Input!E2046,":")*24</f>
        <v>0</v>
      </c>
      <c r="J2047" s="18">
        <f t="shared" si="53"/>
        <v>0</v>
      </c>
      <c r="K2047" s="60">
        <f>Raw_Data_Input!J2046</f>
        <v>0</v>
      </c>
    </row>
    <row r="2048" spans="2:11" x14ac:dyDescent="0.3">
      <c r="B2048" s="2">
        <f>Raw_Data_Input!B2047</f>
        <v>0</v>
      </c>
      <c r="C2048" s="13">
        <f>Raw_Data_Input!F2047</f>
        <v>0</v>
      </c>
      <c r="D2048" s="13">
        <f>Raw_Data_Input!G2047</f>
        <v>0</v>
      </c>
      <c r="E2048" s="12">
        <f>Raw_Data_Input!H2047</f>
        <v>0</v>
      </c>
      <c r="G2048" s="13">
        <f>Raw_Data_Input!D2047</f>
        <v>0</v>
      </c>
      <c r="H2048" s="14">
        <f>Raw_Data_Input!I2047</f>
        <v>0</v>
      </c>
      <c r="I2048" s="18" cm="1">
        <f t="array" ref="I2048">_xlfn.TEXTSPLIT(Raw_Data_Input!E2047,":")*24</f>
        <v>0</v>
      </c>
      <c r="J2048" s="18">
        <f t="shared" si="53"/>
        <v>0</v>
      </c>
      <c r="K2048" s="60">
        <f>Raw_Data_Input!J2047</f>
        <v>0</v>
      </c>
    </row>
    <row r="2049" spans="2:11" x14ac:dyDescent="0.3">
      <c r="B2049" s="2">
        <f>Raw_Data_Input!B2048</f>
        <v>0</v>
      </c>
      <c r="C2049" s="13">
        <f>Raw_Data_Input!F2048</f>
        <v>0</v>
      </c>
      <c r="D2049" s="13">
        <f>Raw_Data_Input!G2048</f>
        <v>0</v>
      </c>
      <c r="E2049" s="12">
        <f>Raw_Data_Input!H2048</f>
        <v>0</v>
      </c>
      <c r="G2049" s="13">
        <f>Raw_Data_Input!D2048</f>
        <v>0</v>
      </c>
      <c r="H2049" s="14">
        <f>Raw_Data_Input!I2048</f>
        <v>0</v>
      </c>
      <c r="I2049" s="18" cm="1">
        <f t="array" ref="I2049">_xlfn.TEXTSPLIT(Raw_Data_Input!E2048,":")*24</f>
        <v>0</v>
      </c>
      <c r="J2049" s="18">
        <f t="shared" si="53"/>
        <v>0</v>
      </c>
      <c r="K2049" s="60">
        <f>Raw_Data_Input!J2048</f>
        <v>0</v>
      </c>
    </row>
    <row r="2050" spans="2:11" x14ac:dyDescent="0.3">
      <c r="B2050" s="2">
        <f>Raw_Data_Input!B2049</f>
        <v>0</v>
      </c>
      <c r="C2050" s="13">
        <f>Raw_Data_Input!F2049</f>
        <v>0</v>
      </c>
      <c r="D2050" s="13">
        <f>Raw_Data_Input!G2049</f>
        <v>0</v>
      </c>
      <c r="E2050" s="12">
        <f>Raw_Data_Input!H2049</f>
        <v>0</v>
      </c>
      <c r="G2050" s="13">
        <f>Raw_Data_Input!D2049</f>
        <v>0</v>
      </c>
      <c r="H2050" s="14">
        <f>Raw_Data_Input!I2049</f>
        <v>0</v>
      </c>
      <c r="I2050" s="18" cm="1">
        <f t="array" ref="I2050">_xlfn.TEXTSPLIT(Raw_Data_Input!E2049,":")*24</f>
        <v>0</v>
      </c>
      <c r="J2050" s="18">
        <f t="shared" si="53"/>
        <v>0</v>
      </c>
      <c r="K2050" s="60">
        <f>Raw_Data_Input!J2049</f>
        <v>0</v>
      </c>
    </row>
    <row r="2051" spans="2:11" x14ac:dyDescent="0.3">
      <c r="B2051" s="2">
        <f>Raw_Data_Input!B2050</f>
        <v>0</v>
      </c>
      <c r="C2051" s="13">
        <f>Raw_Data_Input!F2050</f>
        <v>0</v>
      </c>
      <c r="D2051" s="13">
        <f>Raw_Data_Input!G2050</f>
        <v>0</v>
      </c>
      <c r="E2051" s="12">
        <f>Raw_Data_Input!H2050</f>
        <v>0</v>
      </c>
      <c r="G2051" s="13">
        <f>Raw_Data_Input!D2050</f>
        <v>0</v>
      </c>
      <c r="H2051" s="14">
        <f>Raw_Data_Input!I2050</f>
        <v>0</v>
      </c>
      <c r="I2051" s="18" cm="1">
        <f t="array" ref="I2051">_xlfn.TEXTSPLIT(Raw_Data_Input!E2050,":")*24</f>
        <v>0</v>
      </c>
      <c r="J2051" s="18">
        <f t="shared" si="53"/>
        <v>0</v>
      </c>
      <c r="K2051" s="60">
        <f>Raw_Data_Input!J2050</f>
        <v>0</v>
      </c>
    </row>
    <row r="2052" spans="2:11" x14ac:dyDescent="0.3">
      <c r="B2052" s="2">
        <f>Raw_Data_Input!B2051</f>
        <v>0</v>
      </c>
      <c r="C2052" s="13">
        <f>Raw_Data_Input!F2051</f>
        <v>0</v>
      </c>
      <c r="D2052" s="13">
        <f>Raw_Data_Input!G2051</f>
        <v>0</v>
      </c>
      <c r="E2052" s="12">
        <f>Raw_Data_Input!H2051</f>
        <v>0</v>
      </c>
      <c r="G2052" s="13">
        <f>Raw_Data_Input!D2051</f>
        <v>0</v>
      </c>
      <c r="H2052" s="14">
        <f>Raw_Data_Input!I2051</f>
        <v>0</v>
      </c>
      <c r="I2052" s="18" cm="1">
        <f t="array" ref="I2052">_xlfn.TEXTSPLIT(Raw_Data_Input!E2051,":")*24</f>
        <v>0</v>
      </c>
      <c r="J2052" s="18">
        <f t="shared" si="53"/>
        <v>0</v>
      </c>
      <c r="K2052" s="60">
        <f>Raw_Data_Input!J2051</f>
        <v>0</v>
      </c>
    </row>
    <row r="2053" spans="2:11" x14ac:dyDescent="0.3">
      <c r="B2053" s="2">
        <f>Raw_Data_Input!B2052</f>
        <v>0</v>
      </c>
      <c r="C2053" s="13">
        <f>Raw_Data_Input!F2052</f>
        <v>0</v>
      </c>
      <c r="D2053" s="13">
        <f>Raw_Data_Input!G2052</f>
        <v>0</v>
      </c>
      <c r="E2053" s="12">
        <f>Raw_Data_Input!H2052</f>
        <v>0</v>
      </c>
      <c r="G2053" s="13">
        <f>Raw_Data_Input!D2052</f>
        <v>0</v>
      </c>
      <c r="H2053" s="14">
        <f>Raw_Data_Input!I2052</f>
        <v>0</v>
      </c>
      <c r="I2053" s="18" cm="1">
        <f t="array" ref="I2053">_xlfn.TEXTSPLIT(Raw_Data_Input!E2052,":")*24</f>
        <v>0</v>
      </c>
      <c r="J2053" s="18">
        <f t="shared" ref="J2053:J2116" si="54">H2053*I2053</f>
        <v>0</v>
      </c>
      <c r="K2053" s="60">
        <f>Raw_Data_Input!J2052</f>
        <v>0</v>
      </c>
    </row>
    <row r="2054" spans="2:11" x14ac:dyDescent="0.3">
      <c r="B2054" s="2">
        <f>Raw_Data_Input!B2053</f>
        <v>0</v>
      </c>
      <c r="C2054" s="13">
        <f>Raw_Data_Input!F2053</f>
        <v>0</v>
      </c>
      <c r="D2054" s="13">
        <f>Raw_Data_Input!G2053</f>
        <v>0</v>
      </c>
      <c r="E2054" s="12">
        <f>Raw_Data_Input!H2053</f>
        <v>0</v>
      </c>
      <c r="G2054" s="13">
        <f>Raw_Data_Input!D2053</f>
        <v>0</v>
      </c>
      <c r="H2054" s="14">
        <f>Raw_Data_Input!I2053</f>
        <v>0</v>
      </c>
      <c r="I2054" s="18" cm="1">
        <f t="array" ref="I2054">_xlfn.TEXTSPLIT(Raw_Data_Input!E2053,":")*24</f>
        <v>0</v>
      </c>
      <c r="J2054" s="18">
        <f t="shared" si="54"/>
        <v>0</v>
      </c>
      <c r="K2054" s="60">
        <f>Raw_Data_Input!J2053</f>
        <v>0</v>
      </c>
    </row>
    <row r="2055" spans="2:11" x14ac:dyDescent="0.3">
      <c r="B2055" s="2">
        <f>Raw_Data_Input!B2054</f>
        <v>0</v>
      </c>
      <c r="C2055" s="13">
        <f>Raw_Data_Input!F2054</f>
        <v>0</v>
      </c>
      <c r="D2055" s="13">
        <f>Raw_Data_Input!G2054</f>
        <v>0</v>
      </c>
      <c r="E2055" s="12">
        <f>Raw_Data_Input!H2054</f>
        <v>0</v>
      </c>
      <c r="G2055" s="13">
        <f>Raw_Data_Input!D2054</f>
        <v>0</v>
      </c>
      <c r="H2055" s="14">
        <f>Raw_Data_Input!I2054</f>
        <v>0</v>
      </c>
      <c r="I2055" s="18" cm="1">
        <f t="array" ref="I2055">_xlfn.TEXTSPLIT(Raw_Data_Input!E2054,":")*24</f>
        <v>0</v>
      </c>
      <c r="J2055" s="18">
        <f t="shared" si="54"/>
        <v>0</v>
      </c>
      <c r="K2055" s="60">
        <f>Raw_Data_Input!J2054</f>
        <v>0</v>
      </c>
    </row>
    <row r="2056" spans="2:11" x14ac:dyDescent="0.3">
      <c r="B2056" s="2">
        <f>Raw_Data_Input!B2055</f>
        <v>0</v>
      </c>
      <c r="C2056" s="13">
        <f>Raw_Data_Input!F2055</f>
        <v>0</v>
      </c>
      <c r="D2056" s="13">
        <f>Raw_Data_Input!G2055</f>
        <v>0</v>
      </c>
      <c r="E2056" s="12">
        <f>Raw_Data_Input!H2055</f>
        <v>0</v>
      </c>
      <c r="G2056" s="13">
        <f>Raw_Data_Input!D2055</f>
        <v>0</v>
      </c>
      <c r="H2056" s="14">
        <f>Raw_Data_Input!I2055</f>
        <v>0</v>
      </c>
      <c r="I2056" s="18" cm="1">
        <f t="array" ref="I2056">_xlfn.TEXTSPLIT(Raw_Data_Input!E2055,":")*24</f>
        <v>0</v>
      </c>
      <c r="J2056" s="18">
        <f t="shared" si="54"/>
        <v>0</v>
      </c>
      <c r="K2056" s="60">
        <f>Raw_Data_Input!J2055</f>
        <v>0</v>
      </c>
    </row>
    <row r="2057" spans="2:11" x14ac:dyDescent="0.3">
      <c r="B2057" s="2">
        <f>Raw_Data_Input!B2056</f>
        <v>0</v>
      </c>
      <c r="C2057" s="13">
        <f>Raw_Data_Input!F2056</f>
        <v>0</v>
      </c>
      <c r="D2057" s="13">
        <f>Raw_Data_Input!G2056</f>
        <v>0</v>
      </c>
      <c r="E2057" s="12">
        <f>Raw_Data_Input!H2056</f>
        <v>0</v>
      </c>
      <c r="G2057" s="13">
        <f>Raw_Data_Input!D2056</f>
        <v>0</v>
      </c>
      <c r="H2057" s="14">
        <f>Raw_Data_Input!I2056</f>
        <v>0</v>
      </c>
      <c r="I2057" s="18" cm="1">
        <f t="array" ref="I2057">_xlfn.TEXTSPLIT(Raw_Data_Input!E2056,":")*24</f>
        <v>0</v>
      </c>
      <c r="J2057" s="18">
        <f t="shared" si="54"/>
        <v>0</v>
      </c>
      <c r="K2057" s="60">
        <f>Raw_Data_Input!J2056</f>
        <v>0</v>
      </c>
    </row>
    <row r="2058" spans="2:11" x14ac:dyDescent="0.3">
      <c r="B2058" s="2">
        <f>Raw_Data_Input!B2057</f>
        <v>0</v>
      </c>
      <c r="C2058" s="13">
        <f>Raw_Data_Input!F2057</f>
        <v>0</v>
      </c>
      <c r="D2058" s="13">
        <f>Raw_Data_Input!G2057</f>
        <v>0</v>
      </c>
      <c r="E2058" s="12">
        <f>Raw_Data_Input!H2057</f>
        <v>0</v>
      </c>
      <c r="G2058" s="13">
        <f>Raw_Data_Input!D2057</f>
        <v>0</v>
      </c>
      <c r="H2058" s="14">
        <f>Raw_Data_Input!I2057</f>
        <v>0</v>
      </c>
      <c r="I2058" s="18" cm="1">
        <f t="array" ref="I2058">_xlfn.TEXTSPLIT(Raw_Data_Input!E2057,":")*24</f>
        <v>0</v>
      </c>
      <c r="J2058" s="18">
        <f t="shared" si="54"/>
        <v>0</v>
      </c>
      <c r="K2058" s="60">
        <f>Raw_Data_Input!J2057</f>
        <v>0</v>
      </c>
    </row>
    <row r="2059" spans="2:11" x14ac:dyDescent="0.3">
      <c r="B2059" s="2">
        <f>Raw_Data_Input!B2058</f>
        <v>0</v>
      </c>
      <c r="C2059" s="13">
        <f>Raw_Data_Input!F2058</f>
        <v>0</v>
      </c>
      <c r="D2059" s="13">
        <f>Raw_Data_Input!G2058</f>
        <v>0</v>
      </c>
      <c r="E2059" s="12">
        <f>Raw_Data_Input!H2058</f>
        <v>0</v>
      </c>
      <c r="G2059" s="13">
        <f>Raw_Data_Input!D2058</f>
        <v>0</v>
      </c>
      <c r="H2059" s="14">
        <f>Raw_Data_Input!I2058</f>
        <v>0</v>
      </c>
      <c r="I2059" s="18" cm="1">
        <f t="array" ref="I2059">_xlfn.TEXTSPLIT(Raw_Data_Input!E2058,":")*24</f>
        <v>0</v>
      </c>
      <c r="J2059" s="18">
        <f t="shared" si="54"/>
        <v>0</v>
      </c>
      <c r="K2059" s="60">
        <f>Raw_Data_Input!J2058</f>
        <v>0</v>
      </c>
    </row>
    <row r="2060" spans="2:11" x14ac:dyDescent="0.3">
      <c r="B2060" s="2">
        <f>Raw_Data_Input!B2059</f>
        <v>0</v>
      </c>
      <c r="C2060" s="13">
        <f>Raw_Data_Input!F2059</f>
        <v>0</v>
      </c>
      <c r="D2060" s="13">
        <f>Raw_Data_Input!G2059</f>
        <v>0</v>
      </c>
      <c r="E2060" s="12">
        <f>Raw_Data_Input!H2059</f>
        <v>0</v>
      </c>
      <c r="G2060" s="13">
        <f>Raw_Data_Input!D2059</f>
        <v>0</v>
      </c>
      <c r="H2060" s="14">
        <f>Raw_Data_Input!I2059</f>
        <v>0</v>
      </c>
      <c r="I2060" s="18" cm="1">
        <f t="array" ref="I2060">_xlfn.TEXTSPLIT(Raw_Data_Input!E2059,":")*24</f>
        <v>0</v>
      </c>
      <c r="J2060" s="18">
        <f t="shared" si="54"/>
        <v>0</v>
      </c>
      <c r="K2060" s="60">
        <f>Raw_Data_Input!J2059</f>
        <v>0</v>
      </c>
    </row>
    <row r="2061" spans="2:11" x14ac:dyDescent="0.3">
      <c r="B2061" s="2">
        <f>Raw_Data_Input!B2060</f>
        <v>0</v>
      </c>
      <c r="C2061" s="13">
        <f>Raw_Data_Input!F2060</f>
        <v>0</v>
      </c>
      <c r="D2061" s="13">
        <f>Raw_Data_Input!G2060</f>
        <v>0</v>
      </c>
      <c r="E2061" s="12">
        <f>Raw_Data_Input!H2060</f>
        <v>0</v>
      </c>
      <c r="G2061" s="13">
        <f>Raw_Data_Input!D2060</f>
        <v>0</v>
      </c>
      <c r="H2061" s="14">
        <f>Raw_Data_Input!I2060</f>
        <v>0</v>
      </c>
      <c r="I2061" s="18" cm="1">
        <f t="array" ref="I2061">_xlfn.TEXTSPLIT(Raw_Data_Input!E2060,":")*24</f>
        <v>0</v>
      </c>
      <c r="J2061" s="18">
        <f t="shared" si="54"/>
        <v>0</v>
      </c>
      <c r="K2061" s="60">
        <f>Raw_Data_Input!J2060</f>
        <v>0</v>
      </c>
    </row>
    <row r="2062" spans="2:11" x14ac:dyDescent="0.3">
      <c r="B2062" s="2">
        <f>Raw_Data_Input!B2061</f>
        <v>0</v>
      </c>
      <c r="C2062" s="13">
        <f>Raw_Data_Input!F2061</f>
        <v>0</v>
      </c>
      <c r="D2062" s="13">
        <f>Raw_Data_Input!G2061</f>
        <v>0</v>
      </c>
      <c r="E2062" s="12">
        <f>Raw_Data_Input!H2061</f>
        <v>0</v>
      </c>
      <c r="G2062" s="13">
        <f>Raw_Data_Input!D2061</f>
        <v>0</v>
      </c>
      <c r="H2062" s="14">
        <f>Raw_Data_Input!I2061</f>
        <v>0</v>
      </c>
      <c r="I2062" s="18" cm="1">
        <f t="array" ref="I2062">_xlfn.TEXTSPLIT(Raw_Data_Input!E2061,":")*24</f>
        <v>0</v>
      </c>
      <c r="J2062" s="18">
        <f t="shared" si="54"/>
        <v>0</v>
      </c>
      <c r="K2062" s="60">
        <f>Raw_Data_Input!J2061</f>
        <v>0</v>
      </c>
    </row>
    <row r="2063" spans="2:11" x14ac:dyDescent="0.3">
      <c r="B2063" s="2">
        <f>Raw_Data_Input!B2062</f>
        <v>0</v>
      </c>
      <c r="C2063" s="13">
        <f>Raw_Data_Input!F2062</f>
        <v>0</v>
      </c>
      <c r="D2063" s="13">
        <f>Raw_Data_Input!G2062</f>
        <v>0</v>
      </c>
      <c r="E2063" s="12">
        <f>Raw_Data_Input!H2062</f>
        <v>0</v>
      </c>
      <c r="G2063" s="13">
        <f>Raw_Data_Input!D2062</f>
        <v>0</v>
      </c>
      <c r="H2063" s="14">
        <f>Raw_Data_Input!I2062</f>
        <v>0</v>
      </c>
      <c r="I2063" s="18" cm="1">
        <f t="array" ref="I2063">_xlfn.TEXTSPLIT(Raw_Data_Input!E2062,":")*24</f>
        <v>0</v>
      </c>
      <c r="J2063" s="18">
        <f t="shared" si="54"/>
        <v>0</v>
      </c>
      <c r="K2063" s="60">
        <f>Raw_Data_Input!J2062</f>
        <v>0</v>
      </c>
    </row>
    <row r="2064" spans="2:11" x14ac:dyDescent="0.3">
      <c r="B2064" s="2">
        <f>Raw_Data_Input!B2063</f>
        <v>0</v>
      </c>
      <c r="C2064" s="13">
        <f>Raw_Data_Input!F2063</f>
        <v>0</v>
      </c>
      <c r="D2064" s="13">
        <f>Raw_Data_Input!G2063</f>
        <v>0</v>
      </c>
      <c r="E2064" s="12">
        <f>Raw_Data_Input!H2063</f>
        <v>0</v>
      </c>
      <c r="G2064" s="13">
        <f>Raw_Data_Input!D2063</f>
        <v>0</v>
      </c>
      <c r="H2064" s="14">
        <f>Raw_Data_Input!I2063</f>
        <v>0</v>
      </c>
      <c r="I2064" s="18" cm="1">
        <f t="array" ref="I2064">_xlfn.TEXTSPLIT(Raw_Data_Input!E2063,":")*24</f>
        <v>0</v>
      </c>
      <c r="J2064" s="18">
        <f t="shared" si="54"/>
        <v>0</v>
      </c>
      <c r="K2064" s="60">
        <f>Raw_Data_Input!J2063</f>
        <v>0</v>
      </c>
    </row>
    <row r="2065" spans="2:11" x14ac:dyDescent="0.3">
      <c r="B2065" s="2">
        <f>Raw_Data_Input!B2064</f>
        <v>0</v>
      </c>
      <c r="C2065" s="13">
        <f>Raw_Data_Input!F2064</f>
        <v>0</v>
      </c>
      <c r="D2065" s="13">
        <f>Raw_Data_Input!G2064</f>
        <v>0</v>
      </c>
      <c r="E2065" s="12">
        <f>Raw_Data_Input!H2064</f>
        <v>0</v>
      </c>
      <c r="G2065" s="13">
        <f>Raw_Data_Input!D2064</f>
        <v>0</v>
      </c>
      <c r="H2065" s="14">
        <f>Raw_Data_Input!I2064</f>
        <v>0</v>
      </c>
      <c r="I2065" s="18" cm="1">
        <f t="array" ref="I2065">_xlfn.TEXTSPLIT(Raw_Data_Input!E2064,":")*24</f>
        <v>0</v>
      </c>
      <c r="J2065" s="18">
        <f t="shared" si="54"/>
        <v>0</v>
      </c>
      <c r="K2065" s="60">
        <f>Raw_Data_Input!J2064</f>
        <v>0</v>
      </c>
    </row>
    <row r="2066" spans="2:11" x14ac:dyDescent="0.3">
      <c r="B2066" s="2">
        <f>Raw_Data_Input!B2065</f>
        <v>0</v>
      </c>
      <c r="C2066" s="13">
        <f>Raw_Data_Input!F2065</f>
        <v>0</v>
      </c>
      <c r="D2066" s="13">
        <f>Raw_Data_Input!G2065</f>
        <v>0</v>
      </c>
      <c r="E2066" s="12">
        <f>Raw_Data_Input!H2065</f>
        <v>0</v>
      </c>
      <c r="G2066" s="13">
        <f>Raw_Data_Input!D2065</f>
        <v>0</v>
      </c>
      <c r="H2066" s="14">
        <f>Raw_Data_Input!I2065</f>
        <v>0</v>
      </c>
      <c r="I2066" s="18" cm="1">
        <f t="array" ref="I2066">_xlfn.TEXTSPLIT(Raw_Data_Input!E2065,":")*24</f>
        <v>0</v>
      </c>
      <c r="J2066" s="18">
        <f t="shared" si="54"/>
        <v>0</v>
      </c>
      <c r="K2066" s="60">
        <f>Raw_Data_Input!J2065</f>
        <v>0</v>
      </c>
    </row>
    <row r="2067" spans="2:11" x14ac:dyDescent="0.3">
      <c r="B2067" s="2">
        <f>Raw_Data_Input!B2066</f>
        <v>0</v>
      </c>
      <c r="C2067" s="13">
        <f>Raw_Data_Input!F2066</f>
        <v>0</v>
      </c>
      <c r="D2067" s="13">
        <f>Raw_Data_Input!G2066</f>
        <v>0</v>
      </c>
      <c r="E2067" s="12">
        <f>Raw_Data_Input!H2066</f>
        <v>0</v>
      </c>
      <c r="G2067" s="13">
        <f>Raw_Data_Input!D2066</f>
        <v>0</v>
      </c>
      <c r="H2067" s="14">
        <f>Raw_Data_Input!I2066</f>
        <v>0</v>
      </c>
      <c r="I2067" s="18" cm="1">
        <f t="array" ref="I2067">_xlfn.TEXTSPLIT(Raw_Data_Input!E2066,":")*24</f>
        <v>0</v>
      </c>
      <c r="J2067" s="18">
        <f t="shared" si="54"/>
        <v>0</v>
      </c>
      <c r="K2067" s="60">
        <f>Raw_Data_Input!J2066</f>
        <v>0</v>
      </c>
    </row>
    <row r="2068" spans="2:11" x14ac:dyDescent="0.3">
      <c r="B2068" s="2">
        <f>Raw_Data_Input!B2067</f>
        <v>0</v>
      </c>
      <c r="C2068" s="13">
        <f>Raw_Data_Input!F2067</f>
        <v>0</v>
      </c>
      <c r="D2068" s="13">
        <f>Raw_Data_Input!G2067</f>
        <v>0</v>
      </c>
      <c r="E2068" s="12">
        <f>Raw_Data_Input!H2067</f>
        <v>0</v>
      </c>
      <c r="G2068" s="13">
        <f>Raw_Data_Input!D2067</f>
        <v>0</v>
      </c>
      <c r="H2068" s="14">
        <f>Raw_Data_Input!I2067</f>
        <v>0</v>
      </c>
      <c r="I2068" s="18" cm="1">
        <f t="array" ref="I2068">_xlfn.TEXTSPLIT(Raw_Data_Input!E2067,":")*24</f>
        <v>0</v>
      </c>
      <c r="J2068" s="18">
        <f t="shared" si="54"/>
        <v>0</v>
      </c>
      <c r="K2068" s="60">
        <f>Raw_Data_Input!J2067</f>
        <v>0</v>
      </c>
    </row>
    <row r="2069" spans="2:11" x14ac:dyDescent="0.3">
      <c r="B2069" s="2">
        <f>Raw_Data_Input!B2068</f>
        <v>0</v>
      </c>
      <c r="C2069" s="13">
        <f>Raw_Data_Input!F2068</f>
        <v>0</v>
      </c>
      <c r="D2069" s="13">
        <f>Raw_Data_Input!G2068</f>
        <v>0</v>
      </c>
      <c r="E2069" s="12">
        <f>Raw_Data_Input!H2068</f>
        <v>0</v>
      </c>
      <c r="G2069" s="13">
        <f>Raw_Data_Input!D2068</f>
        <v>0</v>
      </c>
      <c r="H2069" s="14">
        <f>Raw_Data_Input!I2068</f>
        <v>0</v>
      </c>
      <c r="I2069" s="18" cm="1">
        <f t="array" ref="I2069">_xlfn.TEXTSPLIT(Raw_Data_Input!E2068,":")*24</f>
        <v>0</v>
      </c>
      <c r="J2069" s="18">
        <f t="shared" si="54"/>
        <v>0</v>
      </c>
      <c r="K2069" s="60">
        <f>Raw_Data_Input!J2068</f>
        <v>0</v>
      </c>
    </row>
    <row r="2070" spans="2:11" x14ac:dyDescent="0.3">
      <c r="B2070" s="2">
        <f>Raw_Data_Input!B2069</f>
        <v>0</v>
      </c>
      <c r="C2070" s="13">
        <f>Raw_Data_Input!F2069</f>
        <v>0</v>
      </c>
      <c r="D2070" s="13">
        <f>Raw_Data_Input!G2069</f>
        <v>0</v>
      </c>
      <c r="E2070" s="12">
        <f>Raw_Data_Input!H2069</f>
        <v>0</v>
      </c>
      <c r="G2070" s="13">
        <f>Raw_Data_Input!D2069</f>
        <v>0</v>
      </c>
      <c r="H2070" s="14">
        <f>Raw_Data_Input!I2069</f>
        <v>0</v>
      </c>
      <c r="I2070" s="18" cm="1">
        <f t="array" ref="I2070">_xlfn.TEXTSPLIT(Raw_Data_Input!E2069,":")*24</f>
        <v>0</v>
      </c>
      <c r="J2070" s="18">
        <f t="shared" si="54"/>
        <v>0</v>
      </c>
      <c r="K2070" s="60">
        <f>Raw_Data_Input!J2069</f>
        <v>0</v>
      </c>
    </row>
    <row r="2071" spans="2:11" x14ac:dyDescent="0.3">
      <c r="B2071" s="2">
        <f>Raw_Data_Input!B2070</f>
        <v>0</v>
      </c>
      <c r="C2071" s="13">
        <f>Raw_Data_Input!F2070</f>
        <v>0</v>
      </c>
      <c r="D2071" s="13">
        <f>Raw_Data_Input!G2070</f>
        <v>0</v>
      </c>
      <c r="E2071" s="12">
        <f>Raw_Data_Input!H2070</f>
        <v>0</v>
      </c>
      <c r="G2071" s="13">
        <f>Raw_Data_Input!D2070</f>
        <v>0</v>
      </c>
      <c r="H2071" s="14">
        <f>Raw_Data_Input!I2070</f>
        <v>0</v>
      </c>
      <c r="I2071" s="18" cm="1">
        <f t="array" ref="I2071">_xlfn.TEXTSPLIT(Raw_Data_Input!E2070,":")*24</f>
        <v>0</v>
      </c>
      <c r="J2071" s="18">
        <f t="shared" si="54"/>
        <v>0</v>
      </c>
      <c r="K2071" s="60">
        <f>Raw_Data_Input!J2070</f>
        <v>0</v>
      </c>
    </row>
    <row r="2072" spans="2:11" x14ac:dyDescent="0.3">
      <c r="B2072" s="2">
        <f>Raw_Data_Input!B2071</f>
        <v>0</v>
      </c>
      <c r="C2072" s="13">
        <f>Raw_Data_Input!F2071</f>
        <v>0</v>
      </c>
      <c r="D2072" s="13">
        <f>Raw_Data_Input!G2071</f>
        <v>0</v>
      </c>
      <c r="E2072" s="12">
        <f>Raw_Data_Input!H2071</f>
        <v>0</v>
      </c>
      <c r="G2072" s="13">
        <f>Raw_Data_Input!D2071</f>
        <v>0</v>
      </c>
      <c r="H2072" s="14">
        <f>Raw_Data_Input!I2071</f>
        <v>0</v>
      </c>
      <c r="I2072" s="18" cm="1">
        <f t="array" ref="I2072">_xlfn.TEXTSPLIT(Raw_Data_Input!E2071,":")*24</f>
        <v>0</v>
      </c>
      <c r="J2072" s="18">
        <f t="shared" si="54"/>
        <v>0</v>
      </c>
      <c r="K2072" s="60">
        <f>Raw_Data_Input!J2071</f>
        <v>0</v>
      </c>
    </row>
    <row r="2073" spans="2:11" x14ac:dyDescent="0.3">
      <c r="B2073" s="2">
        <f>Raw_Data_Input!B2072</f>
        <v>0</v>
      </c>
      <c r="C2073" s="13">
        <f>Raw_Data_Input!F2072</f>
        <v>0</v>
      </c>
      <c r="D2073" s="13">
        <f>Raw_Data_Input!G2072</f>
        <v>0</v>
      </c>
      <c r="E2073" s="12">
        <f>Raw_Data_Input!H2072</f>
        <v>0</v>
      </c>
      <c r="G2073" s="13">
        <f>Raw_Data_Input!D2072</f>
        <v>0</v>
      </c>
      <c r="H2073" s="14">
        <f>Raw_Data_Input!I2072</f>
        <v>0</v>
      </c>
      <c r="I2073" s="18" cm="1">
        <f t="array" ref="I2073">_xlfn.TEXTSPLIT(Raw_Data_Input!E2072,":")*24</f>
        <v>0</v>
      </c>
      <c r="J2073" s="18">
        <f t="shared" si="54"/>
        <v>0</v>
      </c>
      <c r="K2073" s="60">
        <f>Raw_Data_Input!J2072</f>
        <v>0</v>
      </c>
    </row>
    <row r="2074" spans="2:11" x14ac:dyDescent="0.3">
      <c r="B2074" s="2">
        <f>Raw_Data_Input!B2073</f>
        <v>0</v>
      </c>
      <c r="C2074" s="13">
        <f>Raw_Data_Input!F2073</f>
        <v>0</v>
      </c>
      <c r="D2074" s="13">
        <f>Raw_Data_Input!G2073</f>
        <v>0</v>
      </c>
      <c r="E2074" s="12">
        <f>Raw_Data_Input!H2073</f>
        <v>0</v>
      </c>
      <c r="G2074" s="13">
        <f>Raw_Data_Input!D2073</f>
        <v>0</v>
      </c>
      <c r="H2074" s="14">
        <f>Raw_Data_Input!I2073</f>
        <v>0</v>
      </c>
      <c r="I2074" s="18" cm="1">
        <f t="array" ref="I2074">_xlfn.TEXTSPLIT(Raw_Data_Input!E2073,":")*24</f>
        <v>0</v>
      </c>
      <c r="J2074" s="18">
        <f t="shared" si="54"/>
        <v>0</v>
      </c>
      <c r="K2074" s="60">
        <f>Raw_Data_Input!J2073</f>
        <v>0</v>
      </c>
    </row>
    <row r="2075" spans="2:11" x14ac:dyDescent="0.3">
      <c r="B2075" s="2">
        <f>Raw_Data_Input!B2074</f>
        <v>0</v>
      </c>
      <c r="C2075" s="13">
        <f>Raw_Data_Input!F2074</f>
        <v>0</v>
      </c>
      <c r="D2075" s="13">
        <f>Raw_Data_Input!G2074</f>
        <v>0</v>
      </c>
      <c r="E2075" s="12">
        <f>Raw_Data_Input!H2074</f>
        <v>0</v>
      </c>
      <c r="G2075" s="13">
        <f>Raw_Data_Input!D2074</f>
        <v>0</v>
      </c>
      <c r="H2075" s="14">
        <f>Raw_Data_Input!I2074</f>
        <v>0</v>
      </c>
      <c r="I2075" s="18" cm="1">
        <f t="array" ref="I2075">_xlfn.TEXTSPLIT(Raw_Data_Input!E2074,":")*24</f>
        <v>0</v>
      </c>
      <c r="J2075" s="18">
        <f t="shared" si="54"/>
        <v>0</v>
      </c>
      <c r="K2075" s="60">
        <f>Raw_Data_Input!J2074</f>
        <v>0</v>
      </c>
    </row>
    <row r="2076" spans="2:11" x14ac:dyDescent="0.3">
      <c r="B2076" s="2">
        <f>Raw_Data_Input!B2075</f>
        <v>0</v>
      </c>
      <c r="C2076" s="13">
        <f>Raw_Data_Input!F2075</f>
        <v>0</v>
      </c>
      <c r="D2076" s="13">
        <f>Raw_Data_Input!G2075</f>
        <v>0</v>
      </c>
      <c r="E2076" s="12">
        <f>Raw_Data_Input!H2075</f>
        <v>0</v>
      </c>
      <c r="G2076" s="13">
        <f>Raw_Data_Input!D2075</f>
        <v>0</v>
      </c>
      <c r="H2076" s="14">
        <f>Raw_Data_Input!I2075</f>
        <v>0</v>
      </c>
      <c r="I2076" s="18" cm="1">
        <f t="array" ref="I2076">_xlfn.TEXTSPLIT(Raw_Data_Input!E2075,":")*24</f>
        <v>0</v>
      </c>
      <c r="J2076" s="18">
        <f t="shared" si="54"/>
        <v>0</v>
      </c>
      <c r="K2076" s="60">
        <f>Raw_Data_Input!J2075</f>
        <v>0</v>
      </c>
    </row>
    <row r="2077" spans="2:11" x14ac:dyDescent="0.3">
      <c r="B2077" s="2">
        <f>Raw_Data_Input!B2076</f>
        <v>0</v>
      </c>
      <c r="C2077" s="13">
        <f>Raw_Data_Input!F2076</f>
        <v>0</v>
      </c>
      <c r="D2077" s="13">
        <f>Raw_Data_Input!G2076</f>
        <v>0</v>
      </c>
      <c r="E2077" s="12">
        <f>Raw_Data_Input!H2076</f>
        <v>0</v>
      </c>
      <c r="G2077" s="13">
        <f>Raw_Data_Input!D2076</f>
        <v>0</v>
      </c>
      <c r="H2077" s="14">
        <f>Raw_Data_Input!I2076</f>
        <v>0</v>
      </c>
      <c r="I2077" s="18" cm="1">
        <f t="array" ref="I2077">_xlfn.TEXTSPLIT(Raw_Data_Input!E2076,":")*24</f>
        <v>0</v>
      </c>
      <c r="J2077" s="18">
        <f t="shared" si="54"/>
        <v>0</v>
      </c>
      <c r="K2077" s="60">
        <f>Raw_Data_Input!J2076</f>
        <v>0</v>
      </c>
    </row>
    <row r="2078" spans="2:11" x14ac:dyDescent="0.3">
      <c r="B2078" s="2">
        <f>Raw_Data_Input!B2077</f>
        <v>0</v>
      </c>
      <c r="C2078" s="13">
        <f>Raw_Data_Input!F2077</f>
        <v>0</v>
      </c>
      <c r="D2078" s="13">
        <f>Raw_Data_Input!G2077</f>
        <v>0</v>
      </c>
      <c r="E2078" s="12">
        <f>Raw_Data_Input!H2077</f>
        <v>0</v>
      </c>
      <c r="G2078" s="13">
        <f>Raw_Data_Input!D2077</f>
        <v>0</v>
      </c>
      <c r="H2078" s="14">
        <f>Raw_Data_Input!I2077</f>
        <v>0</v>
      </c>
      <c r="I2078" s="18" cm="1">
        <f t="array" ref="I2078">_xlfn.TEXTSPLIT(Raw_Data_Input!E2077,":")*24</f>
        <v>0</v>
      </c>
      <c r="J2078" s="18">
        <f t="shared" si="54"/>
        <v>0</v>
      </c>
      <c r="K2078" s="60">
        <f>Raw_Data_Input!J2077</f>
        <v>0</v>
      </c>
    </row>
    <row r="2079" spans="2:11" x14ac:dyDescent="0.3">
      <c r="B2079" s="2">
        <f>Raw_Data_Input!B2078</f>
        <v>0</v>
      </c>
      <c r="C2079" s="13">
        <f>Raw_Data_Input!F2078</f>
        <v>0</v>
      </c>
      <c r="D2079" s="13">
        <f>Raw_Data_Input!G2078</f>
        <v>0</v>
      </c>
      <c r="E2079" s="12">
        <f>Raw_Data_Input!H2078</f>
        <v>0</v>
      </c>
      <c r="G2079" s="13">
        <f>Raw_Data_Input!D2078</f>
        <v>0</v>
      </c>
      <c r="H2079" s="14">
        <f>Raw_Data_Input!I2078</f>
        <v>0</v>
      </c>
      <c r="I2079" s="18" cm="1">
        <f t="array" ref="I2079">_xlfn.TEXTSPLIT(Raw_Data_Input!E2078,":")*24</f>
        <v>0</v>
      </c>
      <c r="J2079" s="18">
        <f t="shared" si="54"/>
        <v>0</v>
      </c>
      <c r="K2079" s="60">
        <f>Raw_Data_Input!J2078</f>
        <v>0</v>
      </c>
    </row>
    <row r="2080" spans="2:11" x14ac:dyDescent="0.3">
      <c r="B2080" s="2">
        <f>Raw_Data_Input!B2079</f>
        <v>0</v>
      </c>
      <c r="C2080" s="13">
        <f>Raw_Data_Input!F2079</f>
        <v>0</v>
      </c>
      <c r="D2080" s="13">
        <f>Raw_Data_Input!G2079</f>
        <v>0</v>
      </c>
      <c r="E2080" s="12">
        <f>Raw_Data_Input!H2079</f>
        <v>0</v>
      </c>
      <c r="G2080" s="13">
        <f>Raw_Data_Input!D2079</f>
        <v>0</v>
      </c>
      <c r="H2080" s="14">
        <f>Raw_Data_Input!I2079</f>
        <v>0</v>
      </c>
      <c r="I2080" s="18" cm="1">
        <f t="array" ref="I2080">_xlfn.TEXTSPLIT(Raw_Data_Input!E2079,":")*24</f>
        <v>0</v>
      </c>
      <c r="J2080" s="18">
        <f t="shared" si="54"/>
        <v>0</v>
      </c>
      <c r="K2080" s="60">
        <f>Raw_Data_Input!J2079</f>
        <v>0</v>
      </c>
    </row>
    <row r="2081" spans="2:11" x14ac:dyDescent="0.3">
      <c r="B2081" s="2">
        <f>Raw_Data_Input!B2080</f>
        <v>0</v>
      </c>
      <c r="C2081" s="13">
        <f>Raw_Data_Input!F2080</f>
        <v>0</v>
      </c>
      <c r="D2081" s="13">
        <f>Raw_Data_Input!G2080</f>
        <v>0</v>
      </c>
      <c r="E2081" s="12">
        <f>Raw_Data_Input!H2080</f>
        <v>0</v>
      </c>
      <c r="G2081" s="13">
        <f>Raw_Data_Input!D2080</f>
        <v>0</v>
      </c>
      <c r="H2081" s="14">
        <f>Raw_Data_Input!I2080</f>
        <v>0</v>
      </c>
      <c r="I2081" s="18" cm="1">
        <f t="array" ref="I2081">_xlfn.TEXTSPLIT(Raw_Data_Input!E2080,":")*24</f>
        <v>0</v>
      </c>
      <c r="J2081" s="18">
        <f t="shared" si="54"/>
        <v>0</v>
      </c>
      <c r="K2081" s="60">
        <f>Raw_Data_Input!J2080</f>
        <v>0</v>
      </c>
    </row>
    <row r="2082" spans="2:11" x14ac:dyDescent="0.3">
      <c r="B2082" s="2">
        <f>Raw_Data_Input!B2081</f>
        <v>0</v>
      </c>
      <c r="C2082" s="13">
        <f>Raw_Data_Input!F2081</f>
        <v>0</v>
      </c>
      <c r="D2082" s="13">
        <f>Raw_Data_Input!G2081</f>
        <v>0</v>
      </c>
      <c r="E2082" s="12">
        <f>Raw_Data_Input!H2081</f>
        <v>0</v>
      </c>
      <c r="G2082" s="13">
        <f>Raw_Data_Input!D2081</f>
        <v>0</v>
      </c>
      <c r="H2082" s="14">
        <f>Raw_Data_Input!I2081</f>
        <v>0</v>
      </c>
      <c r="I2082" s="18" cm="1">
        <f t="array" ref="I2082">_xlfn.TEXTSPLIT(Raw_Data_Input!E2081,":")*24</f>
        <v>0</v>
      </c>
      <c r="J2082" s="18">
        <f t="shared" si="54"/>
        <v>0</v>
      </c>
      <c r="K2082" s="60">
        <f>Raw_Data_Input!J2081</f>
        <v>0</v>
      </c>
    </row>
    <row r="2083" spans="2:11" x14ac:dyDescent="0.3">
      <c r="B2083" s="2">
        <f>Raw_Data_Input!B2082</f>
        <v>0</v>
      </c>
      <c r="C2083" s="13">
        <f>Raw_Data_Input!F2082</f>
        <v>0</v>
      </c>
      <c r="D2083" s="13">
        <f>Raw_Data_Input!G2082</f>
        <v>0</v>
      </c>
      <c r="E2083" s="12">
        <f>Raw_Data_Input!H2082</f>
        <v>0</v>
      </c>
      <c r="G2083" s="13">
        <f>Raw_Data_Input!D2082</f>
        <v>0</v>
      </c>
      <c r="H2083" s="14">
        <f>Raw_Data_Input!I2082</f>
        <v>0</v>
      </c>
      <c r="I2083" s="18" cm="1">
        <f t="array" ref="I2083">_xlfn.TEXTSPLIT(Raw_Data_Input!E2082,":")*24</f>
        <v>0</v>
      </c>
      <c r="J2083" s="18">
        <f t="shared" si="54"/>
        <v>0</v>
      </c>
      <c r="K2083" s="60">
        <f>Raw_Data_Input!J2082</f>
        <v>0</v>
      </c>
    </row>
    <row r="2084" spans="2:11" x14ac:dyDescent="0.3">
      <c r="B2084" s="2">
        <f>Raw_Data_Input!B2083</f>
        <v>0</v>
      </c>
      <c r="C2084" s="13">
        <f>Raw_Data_Input!F2083</f>
        <v>0</v>
      </c>
      <c r="D2084" s="13">
        <f>Raw_Data_Input!G2083</f>
        <v>0</v>
      </c>
      <c r="E2084" s="12">
        <f>Raw_Data_Input!H2083</f>
        <v>0</v>
      </c>
      <c r="G2084" s="13">
        <f>Raw_Data_Input!D2083</f>
        <v>0</v>
      </c>
      <c r="H2084" s="14">
        <f>Raw_Data_Input!I2083</f>
        <v>0</v>
      </c>
      <c r="I2084" s="18" cm="1">
        <f t="array" ref="I2084">_xlfn.TEXTSPLIT(Raw_Data_Input!E2083,":")*24</f>
        <v>0</v>
      </c>
      <c r="J2084" s="18">
        <f t="shared" si="54"/>
        <v>0</v>
      </c>
      <c r="K2084" s="60">
        <f>Raw_Data_Input!J2083</f>
        <v>0</v>
      </c>
    </row>
    <row r="2085" spans="2:11" x14ac:dyDescent="0.3">
      <c r="B2085" s="2">
        <f>Raw_Data_Input!B2084</f>
        <v>0</v>
      </c>
      <c r="C2085" s="13">
        <f>Raw_Data_Input!F2084</f>
        <v>0</v>
      </c>
      <c r="D2085" s="13">
        <f>Raw_Data_Input!G2084</f>
        <v>0</v>
      </c>
      <c r="E2085" s="12">
        <f>Raw_Data_Input!H2084</f>
        <v>0</v>
      </c>
      <c r="G2085" s="13">
        <f>Raw_Data_Input!D2084</f>
        <v>0</v>
      </c>
      <c r="H2085" s="14">
        <f>Raw_Data_Input!I2084</f>
        <v>0</v>
      </c>
      <c r="I2085" s="18" cm="1">
        <f t="array" ref="I2085">_xlfn.TEXTSPLIT(Raw_Data_Input!E2084,":")*24</f>
        <v>0</v>
      </c>
      <c r="J2085" s="18">
        <f t="shared" si="54"/>
        <v>0</v>
      </c>
      <c r="K2085" s="60">
        <f>Raw_Data_Input!J2084</f>
        <v>0</v>
      </c>
    </row>
    <row r="2086" spans="2:11" x14ac:dyDescent="0.3">
      <c r="B2086" s="2">
        <f>Raw_Data_Input!B2085</f>
        <v>0</v>
      </c>
      <c r="C2086" s="13">
        <f>Raw_Data_Input!F2085</f>
        <v>0</v>
      </c>
      <c r="D2086" s="13">
        <f>Raw_Data_Input!G2085</f>
        <v>0</v>
      </c>
      <c r="E2086" s="12">
        <f>Raw_Data_Input!H2085</f>
        <v>0</v>
      </c>
      <c r="G2086" s="13">
        <f>Raw_Data_Input!D2085</f>
        <v>0</v>
      </c>
      <c r="H2086" s="14">
        <f>Raw_Data_Input!I2085</f>
        <v>0</v>
      </c>
      <c r="I2086" s="18" cm="1">
        <f t="array" ref="I2086">_xlfn.TEXTSPLIT(Raw_Data_Input!E2085,":")*24</f>
        <v>0</v>
      </c>
      <c r="J2086" s="18">
        <f t="shared" si="54"/>
        <v>0</v>
      </c>
      <c r="K2086" s="60">
        <f>Raw_Data_Input!J2085</f>
        <v>0</v>
      </c>
    </row>
    <row r="2087" spans="2:11" x14ac:dyDescent="0.3">
      <c r="B2087" s="2">
        <f>Raw_Data_Input!B2086</f>
        <v>0</v>
      </c>
      <c r="C2087" s="13">
        <f>Raw_Data_Input!F2086</f>
        <v>0</v>
      </c>
      <c r="D2087" s="13">
        <f>Raw_Data_Input!G2086</f>
        <v>0</v>
      </c>
      <c r="E2087" s="12">
        <f>Raw_Data_Input!H2086</f>
        <v>0</v>
      </c>
      <c r="G2087" s="13">
        <f>Raw_Data_Input!D2086</f>
        <v>0</v>
      </c>
      <c r="H2087" s="14">
        <f>Raw_Data_Input!I2086</f>
        <v>0</v>
      </c>
      <c r="I2087" s="18" cm="1">
        <f t="array" ref="I2087">_xlfn.TEXTSPLIT(Raw_Data_Input!E2086,":")*24</f>
        <v>0</v>
      </c>
      <c r="J2087" s="18">
        <f t="shared" si="54"/>
        <v>0</v>
      </c>
      <c r="K2087" s="60">
        <f>Raw_Data_Input!J2086</f>
        <v>0</v>
      </c>
    </row>
    <row r="2088" spans="2:11" x14ac:dyDescent="0.3">
      <c r="B2088" s="2">
        <f>Raw_Data_Input!B2087</f>
        <v>0</v>
      </c>
      <c r="C2088" s="13">
        <f>Raw_Data_Input!F2087</f>
        <v>0</v>
      </c>
      <c r="D2088" s="13">
        <f>Raw_Data_Input!G2087</f>
        <v>0</v>
      </c>
      <c r="E2088" s="12">
        <f>Raw_Data_Input!H2087</f>
        <v>0</v>
      </c>
      <c r="G2088" s="13">
        <f>Raw_Data_Input!D2087</f>
        <v>0</v>
      </c>
      <c r="H2088" s="14">
        <f>Raw_Data_Input!I2087</f>
        <v>0</v>
      </c>
      <c r="I2088" s="18" cm="1">
        <f t="array" ref="I2088">_xlfn.TEXTSPLIT(Raw_Data_Input!E2087,":")*24</f>
        <v>0</v>
      </c>
      <c r="J2088" s="18">
        <f t="shared" si="54"/>
        <v>0</v>
      </c>
      <c r="K2088" s="60">
        <f>Raw_Data_Input!J2087</f>
        <v>0</v>
      </c>
    </row>
    <row r="2089" spans="2:11" x14ac:dyDescent="0.3">
      <c r="B2089" s="2">
        <f>Raw_Data_Input!B2088</f>
        <v>0</v>
      </c>
      <c r="C2089" s="13">
        <f>Raw_Data_Input!F2088</f>
        <v>0</v>
      </c>
      <c r="D2089" s="13">
        <f>Raw_Data_Input!G2088</f>
        <v>0</v>
      </c>
      <c r="E2089" s="12">
        <f>Raw_Data_Input!H2088</f>
        <v>0</v>
      </c>
      <c r="G2089" s="13">
        <f>Raw_Data_Input!D2088</f>
        <v>0</v>
      </c>
      <c r="H2089" s="14">
        <f>Raw_Data_Input!I2088</f>
        <v>0</v>
      </c>
      <c r="I2089" s="18" cm="1">
        <f t="array" ref="I2089">_xlfn.TEXTSPLIT(Raw_Data_Input!E2088,":")*24</f>
        <v>0</v>
      </c>
      <c r="J2089" s="18">
        <f t="shared" si="54"/>
        <v>0</v>
      </c>
      <c r="K2089" s="60">
        <f>Raw_Data_Input!J2088</f>
        <v>0</v>
      </c>
    </row>
    <row r="2090" spans="2:11" x14ac:dyDescent="0.3">
      <c r="B2090" s="2">
        <f>Raw_Data_Input!B2089</f>
        <v>0</v>
      </c>
      <c r="C2090" s="13">
        <f>Raw_Data_Input!F2089</f>
        <v>0</v>
      </c>
      <c r="D2090" s="13">
        <f>Raw_Data_Input!G2089</f>
        <v>0</v>
      </c>
      <c r="E2090" s="12">
        <f>Raw_Data_Input!H2089</f>
        <v>0</v>
      </c>
      <c r="G2090" s="13">
        <f>Raw_Data_Input!D2089</f>
        <v>0</v>
      </c>
      <c r="H2090" s="14">
        <f>Raw_Data_Input!I2089</f>
        <v>0</v>
      </c>
      <c r="I2090" s="18" cm="1">
        <f t="array" ref="I2090">_xlfn.TEXTSPLIT(Raw_Data_Input!E2089,":")*24</f>
        <v>0</v>
      </c>
      <c r="J2090" s="18">
        <f t="shared" si="54"/>
        <v>0</v>
      </c>
      <c r="K2090" s="60">
        <f>Raw_Data_Input!J2089</f>
        <v>0</v>
      </c>
    </row>
    <row r="2091" spans="2:11" x14ac:dyDescent="0.3">
      <c r="B2091" s="2">
        <f>Raw_Data_Input!B2090</f>
        <v>0</v>
      </c>
      <c r="C2091" s="13">
        <f>Raw_Data_Input!F2090</f>
        <v>0</v>
      </c>
      <c r="D2091" s="13">
        <f>Raw_Data_Input!G2090</f>
        <v>0</v>
      </c>
      <c r="E2091" s="12">
        <f>Raw_Data_Input!H2090</f>
        <v>0</v>
      </c>
      <c r="G2091" s="13">
        <f>Raw_Data_Input!D2090</f>
        <v>0</v>
      </c>
      <c r="H2091" s="14">
        <f>Raw_Data_Input!I2090</f>
        <v>0</v>
      </c>
      <c r="I2091" s="18" cm="1">
        <f t="array" ref="I2091">_xlfn.TEXTSPLIT(Raw_Data_Input!E2090,":")*24</f>
        <v>0</v>
      </c>
      <c r="J2091" s="18">
        <f t="shared" si="54"/>
        <v>0</v>
      </c>
      <c r="K2091" s="60">
        <f>Raw_Data_Input!J2090</f>
        <v>0</v>
      </c>
    </row>
    <row r="2092" spans="2:11" x14ac:dyDescent="0.3">
      <c r="B2092" s="2">
        <f>Raw_Data_Input!B2091</f>
        <v>0</v>
      </c>
      <c r="C2092" s="13">
        <f>Raw_Data_Input!F2091</f>
        <v>0</v>
      </c>
      <c r="D2092" s="13">
        <f>Raw_Data_Input!G2091</f>
        <v>0</v>
      </c>
      <c r="E2092" s="12">
        <f>Raw_Data_Input!H2091</f>
        <v>0</v>
      </c>
      <c r="G2092" s="13">
        <f>Raw_Data_Input!D2091</f>
        <v>0</v>
      </c>
      <c r="H2092" s="14">
        <f>Raw_Data_Input!I2091</f>
        <v>0</v>
      </c>
      <c r="I2092" s="18" cm="1">
        <f t="array" ref="I2092">_xlfn.TEXTSPLIT(Raw_Data_Input!E2091,":")*24</f>
        <v>0</v>
      </c>
      <c r="J2092" s="18">
        <f t="shared" si="54"/>
        <v>0</v>
      </c>
      <c r="K2092" s="60">
        <f>Raw_Data_Input!J2091</f>
        <v>0</v>
      </c>
    </row>
    <row r="2093" spans="2:11" x14ac:dyDescent="0.3">
      <c r="B2093" s="2">
        <f>Raw_Data_Input!B2092</f>
        <v>0</v>
      </c>
      <c r="C2093" s="13">
        <f>Raw_Data_Input!F2092</f>
        <v>0</v>
      </c>
      <c r="D2093" s="13">
        <f>Raw_Data_Input!G2092</f>
        <v>0</v>
      </c>
      <c r="E2093" s="12">
        <f>Raw_Data_Input!H2092</f>
        <v>0</v>
      </c>
      <c r="G2093" s="13">
        <f>Raw_Data_Input!D2092</f>
        <v>0</v>
      </c>
      <c r="H2093" s="14">
        <f>Raw_Data_Input!I2092</f>
        <v>0</v>
      </c>
      <c r="I2093" s="18" cm="1">
        <f t="array" ref="I2093">_xlfn.TEXTSPLIT(Raw_Data_Input!E2092,":")*24</f>
        <v>0</v>
      </c>
      <c r="J2093" s="18">
        <f t="shared" si="54"/>
        <v>0</v>
      </c>
      <c r="K2093" s="60">
        <f>Raw_Data_Input!J2092</f>
        <v>0</v>
      </c>
    </row>
    <row r="2094" spans="2:11" x14ac:dyDescent="0.3">
      <c r="B2094" s="2">
        <f>Raw_Data_Input!B2093</f>
        <v>0</v>
      </c>
      <c r="C2094" s="13">
        <f>Raw_Data_Input!F2093</f>
        <v>0</v>
      </c>
      <c r="D2094" s="13">
        <f>Raw_Data_Input!G2093</f>
        <v>0</v>
      </c>
      <c r="E2094" s="12">
        <f>Raw_Data_Input!H2093</f>
        <v>0</v>
      </c>
      <c r="G2094" s="13">
        <f>Raw_Data_Input!D2093</f>
        <v>0</v>
      </c>
      <c r="H2094" s="14">
        <f>Raw_Data_Input!I2093</f>
        <v>0</v>
      </c>
      <c r="I2094" s="18" t="e" cm="1">
        <f t="array" ref="I2094">_xlfn.TEXTSPLIT(Raw_Data_Input!E2093,":")*24</f>
        <v>#VALUE!</v>
      </c>
      <c r="J2094" s="18" t="e">
        <f t="shared" si="54"/>
        <v>#VALUE!</v>
      </c>
      <c r="K2094" s="60">
        <f>Raw_Data_Input!J2093</f>
        <v>0</v>
      </c>
    </row>
    <row r="2095" spans="2:11" x14ac:dyDescent="0.3">
      <c r="B2095" s="2">
        <f>Raw_Data_Input!B2094</f>
        <v>0</v>
      </c>
      <c r="C2095" s="13">
        <f>Raw_Data_Input!F2094</f>
        <v>0</v>
      </c>
      <c r="D2095" s="13">
        <f>Raw_Data_Input!G2094</f>
        <v>0</v>
      </c>
      <c r="E2095" s="12">
        <f>Raw_Data_Input!H2094</f>
        <v>0</v>
      </c>
      <c r="G2095" s="13">
        <f>Raw_Data_Input!D2094</f>
        <v>0</v>
      </c>
      <c r="H2095" s="14">
        <f>Raw_Data_Input!I2094</f>
        <v>0</v>
      </c>
      <c r="I2095" s="18" t="e" cm="1">
        <f t="array" ref="I2095">_xlfn.TEXTSPLIT(Raw_Data_Input!E2094,":")*24</f>
        <v>#VALUE!</v>
      </c>
      <c r="J2095" s="18" t="e">
        <f t="shared" si="54"/>
        <v>#VALUE!</v>
      </c>
      <c r="K2095" s="60">
        <f>Raw_Data_Input!J2094</f>
        <v>0</v>
      </c>
    </row>
    <row r="2096" spans="2:11" x14ac:dyDescent="0.3">
      <c r="B2096" s="2">
        <f>Raw_Data_Input!B2095</f>
        <v>0</v>
      </c>
      <c r="C2096" s="13">
        <f>Raw_Data_Input!F2095</f>
        <v>0</v>
      </c>
      <c r="D2096" s="13">
        <f>Raw_Data_Input!G2095</f>
        <v>0</v>
      </c>
      <c r="E2096" s="12">
        <f>Raw_Data_Input!H2095</f>
        <v>0</v>
      </c>
      <c r="G2096" s="13">
        <f>Raw_Data_Input!D2095</f>
        <v>0</v>
      </c>
      <c r="H2096" s="14">
        <f>Raw_Data_Input!I2095</f>
        <v>0</v>
      </c>
      <c r="I2096" s="18" t="e" cm="1">
        <f t="array" ref="I2096">_xlfn.TEXTSPLIT(Raw_Data_Input!E2095,":")*24</f>
        <v>#VALUE!</v>
      </c>
      <c r="J2096" s="18" t="e">
        <f t="shared" si="54"/>
        <v>#VALUE!</v>
      </c>
      <c r="K2096" s="60">
        <f>Raw_Data_Input!J2095</f>
        <v>0</v>
      </c>
    </row>
    <row r="2097" spans="2:11" x14ac:dyDescent="0.3">
      <c r="B2097" s="2">
        <f>Raw_Data_Input!B2096</f>
        <v>0</v>
      </c>
      <c r="C2097" s="13">
        <f>Raw_Data_Input!F2096</f>
        <v>0</v>
      </c>
      <c r="D2097" s="13">
        <f>Raw_Data_Input!G2096</f>
        <v>0</v>
      </c>
      <c r="E2097" s="12">
        <f>Raw_Data_Input!H2096</f>
        <v>0</v>
      </c>
      <c r="G2097" s="13">
        <f>Raw_Data_Input!D2096</f>
        <v>0</v>
      </c>
      <c r="H2097" s="14">
        <f>Raw_Data_Input!I2096</f>
        <v>0</v>
      </c>
      <c r="I2097" s="18" t="e" cm="1">
        <f t="array" ref="I2097">_xlfn.TEXTSPLIT(Raw_Data_Input!E2096,":")*24</f>
        <v>#VALUE!</v>
      </c>
      <c r="J2097" s="18" t="e">
        <f t="shared" si="54"/>
        <v>#VALUE!</v>
      </c>
      <c r="K2097" s="60">
        <f>Raw_Data_Input!J2096</f>
        <v>0</v>
      </c>
    </row>
    <row r="2098" spans="2:11" x14ac:dyDescent="0.3">
      <c r="B2098" s="2">
        <f>Raw_Data_Input!B2097</f>
        <v>0</v>
      </c>
      <c r="C2098" s="13">
        <f>Raw_Data_Input!F2097</f>
        <v>0</v>
      </c>
      <c r="D2098" s="13">
        <f>Raw_Data_Input!G2097</f>
        <v>0</v>
      </c>
      <c r="E2098" s="12">
        <f>Raw_Data_Input!H2097</f>
        <v>0</v>
      </c>
      <c r="G2098" s="13">
        <f>Raw_Data_Input!D2097</f>
        <v>0</v>
      </c>
      <c r="H2098" s="14">
        <f>Raw_Data_Input!I2097</f>
        <v>0</v>
      </c>
      <c r="I2098" s="18" t="e" cm="1">
        <f t="array" ref="I2098">_xlfn.TEXTSPLIT(Raw_Data_Input!E2097,":")*24</f>
        <v>#VALUE!</v>
      </c>
      <c r="J2098" s="18" t="e">
        <f t="shared" si="54"/>
        <v>#VALUE!</v>
      </c>
      <c r="K2098" s="60">
        <f>Raw_Data_Input!J2097</f>
        <v>0</v>
      </c>
    </row>
    <row r="2099" spans="2:11" x14ac:dyDescent="0.3">
      <c r="B2099" s="2">
        <f>Raw_Data_Input!B2098</f>
        <v>0</v>
      </c>
      <c r="C2099" s="13">
        <f>Raw_Data_Input!F2098</f>
        <v>0</v>
      </c>
      <c r="D2099" s="13">
        <f>Raw_Data_Input!G2098</f>
        <v>0</v>
      </c>
      <c r="E2099" s="12">
        <f>Raw_Data_Input!H2098</f>
        <v>0</v>
      </c>
      <c r="G2099" s="13">
        <f>Raw_Data_Input!D2098</f>
        <v>0</v>
      </c>
      <c r="H2099" s="14">
        <f>Raw_Data_Input!I2098</f>
        <v>0</v>
      </c>
      <c r="I2099" s="18" t="e" cm="1">
        <f t="array" ref="I2099">_xlfn.TEXTSPLIT(Raw_Data_Input!E2098,":")*24</f>
        <v>#VALUE!</v>
      </c>
      <c r="J2099" s="18" t="e">
        <f t="shared" si="54"/>
        <v>#VALUE!</v>
      </c>
      <c r="K2099" s="60">
        <f>Raw_Data_Input!J2098</f>
        <v>0</v>
      </c>
    </row>
    <row r="2100" spans="2:11" x14ac:dyDescent="0.3">
      <c r="B2100" s="2">
        <f>Raw_Data_Input!B2099</f>
        <v>0</v>
      </c>
      <c r="C2100" s="13">
        <f>Raw_Data_Input!F2099</f>
        <v>0</v>
      </c>
      <c r="D2100" s="13">
        <f>Raw_Data_Input!G2099</f>
        <v>0</v>
      </c>
      <c r="E2100" s="12">
        <f>Raw_Data_Input!H2099</f>
        <v>0</v>
      </c>
      <c r="G2100" s="13">
        <f>Raw_Data_Input!D2099</f>
        <v>0</v>
      </c>
      <c r="H2100" s="14">
        <f>Raw_Data_Input!I2099</f>
        <v>0</v>
      </c>
      <c r="I2100" s="18" t="e" cm="1">
        <f t="array" ref="I2100">_xlfn.TEXTSPLIT(Raw_Data_Input!E2099,":")*24</f>
        <v>#VALUE!</v>
      </c>
      <c r="J2100" s="18" t="e">
        <f t="shared" si="54"/>
        <v>#VALUE!</v>
      </c>
      <c r="K2100" s="60">
        <f>Raw_Data_Input!J2099</f>
        <v>0</v>
      </c>
    </row>
    <row r="2101" spans="2:11" x14ac:dyDescent="0.3">
      <c r="B2101" s="2">
        <f>Raw_Data_Input!B2100</f>
        <v>0</v>
      </c>
      <c r="C2101" s="13">
        <f>Raw_Data_Input!F2100</f>
        <v>0</v>
      </c>
      <c r="D2101" s="13">
        <f>Raw_Data_Input!G2100</f>
        <v>0</v>
      </c>
      <c r="E2101" s="12">
        <f>Raw_Data_Input!H2100</f>
        <v>0</v>
      </c>
      <c r="G2101" s="13">
        <f>Raw_Data_Input!D2100</f>
        <v>0</v>
      </c>
      <c r="H2101" s="14">
        <f>Raw_Data_Input!I2100</f>
        <v>0</v>
      </c>
      <c r="I2101" s="18" t="e" cm="1">
        <f t="array" ref="I2101">_xlfn.TEXTSPLIT(Raw_Data_Input!E2100,":")*24</f>
        <v>#VALUE!</v>
      </c>
      <c r="J2101" s="18" t="e">
        <f t="shared" si="54"/>
        <v>#VALUE!</v>
      </c>
      <c r="K2101" s="60">
        <f>Raw_Data_Input!J2100</f>
        <v>0</v>
      </c>
    </row>
    <row r="2102" spans="2:11" x14ac:dyDescent="0.3">
      <c r="B2102" s="2">
        <f>Raw_Data_Input!B2101</f>
        <v>0</v>
      </c>
      <c r="C2102" s="13">
        <f>Raw_Data_Input!F2101</f>
        <v>0</v>
      </c>
      <c r="D2102" s="13">
        <f>Raw_Data_Input!G2101</f>
        <v>0</v>
      </c>
      <c r="E2102" s="12">
        <f>Raw_Data_Input!H2101</f>
        <v>0</v>
      </c>
      <c r="G2102" s="13">
        <f>Raw_Data_Input!D2101</f>
        <v>0</v>
      </c>
      <c r="H2102" s="14">
        <f>Raw_Data_Input!I2101</f>
        <v>0</v>
      </c>
      <c r="I2102" s="18" t="e" cm="1">
        <f t="array" ref="I2102">_xlfn.TEXTSPLIT(Raw_Data_Input!E2101,":")*24</f>
        <v>#VALUE!</v>
      </c>
      <c r="J2102" s="18" t="e">
        <f t="shared" si="54"/>
        <v>#VALUE!</v>
      </c>
      <c r="K2102" s="60">
        <f>Raw_Data_Input!J2101</f>
        <v>0</v>
      </c>
    </row>
    <row r="2103" spans="2:11" x14ac:dyDescent="0.3">
      <c r="B2103" s="2">
        <f>Raw_Data_Input!B2102</f>
        <v>0</v>
      </c>
      <c r="C2103" s="13">
        <f>Raw_Data_Input!F2102</f>
        <v>0</v>
      </c>
      <c r="D2103" s="13">
        <f>Raw_Data_Input!G2102</f>
        <v>0</v>
      </c>
      <c r="E2103" s="12">
        <f>Raw_Data_Input!H2102</f>
        <v>0</v>
      </c>
      <c r="G2103" s="13">
        <f>Raw_Data_Input!D2102</f>
        <v>0</v>
      </c>
      <c r="H2103" s="14">
        <f>Raw_Data_Input!I2102</f>
        <v>0</v>
      </c>
      <c r="I2103" s="18" t="e" cm="1">
        <f t="array" ref="I2103">_xlfn.TEXTSPLIT(Raw_Data_Input!E2102,":")*24</f>
        <v>#VALUE!</v>
      </c>
      <c r="J2103" s="18" t="e">
        <f t="shared" si="54"/>
        <v>#VALUE!</v>
      </c>
      <c r="K2103" s="60">
        <f>Raw_Data_Input!J2102</f>
        <v>0</v>
      </c>
    </row>
    <row r="2104" spans="2:11" x14ac:dyDescent="0.3">
      <c r="B2104" s="2">
        <f>Raw_Data_Input!B2103</f>
        <v>0</v>
      </c>
      <c r="C2104" s="13">
        <f>Raw_Data_Input!F2103</f>
        <v>0</v>
      </c>
      <c r="D2104" s="13">
        <f>Raw_Data_Input!G2103</f>
        <v>0</v>
      </c>
      <c r="E2104" s="12">
        <f>Raw_Data_Input!H2103</f>
        <v>0</v>
      </c>
      <c r="G2104" s="13">
        <f>Raw_Data_Input!D2103</f>
        <v>0</v>
      </c>
      <c r="H2104" s="14">
        <f>Raw_Data_Input!I2103</f>
        <v>0</v>
      </c>
      <c r="I2104" s="18" t="e" cm="1">
        <f t="array" ref="I2104">_xlfn.TEXTSPLIT(Raw_Data_Input!E2103,":")*24</f>
        <v>#VALUE!</v>
      </c>
      <c r="J2104" s="18" t="e">
        <f t="shared" si="54"/>
        <v>#VALUE!</v>
      </c>
      <c r="K2104" s="60">
        <f>Raw_Data_Input!J2103</f>
        <v>0</v>
      </c>
    </row>
    <row r="2105" spans="2:11" x14ac:dyDescent="0.3">
      <c r="B2105" s="2">
        <f>Raw_Data_Input!B2104</f>
        <v>0</v>
      </c>
      <c r="C2105" s="13">
        <f>Raw_Data_Input!F2104</f>
        <v>0</v>
      </c>
      <c r="D2105" s="13">
        <f>Raw_Data_Input!G2104</f>
        <v>0</v>
      </c>
      <c r="E2105" s="12">
        <f>Raw_Data_Input!H2104</f>
        <v>0</v>
      </c>
      <c r="G2105" s="13">
        <f>Raw_Data_Input!D2104</f>
        <v>0</v>
      </c>
      <c r="H2105" s="14">
        <f>Raw_Data_Input!I2104</f>
        <v>0</v>
      </c>
      <c r="I2105" s="18" t="e" cm="1">
        <f t="array" ref="I2105">_xlfn.TEXTSPLIT(Raw_Data_Input!E2104,":")*24</f>
        <v>#VALUE!</v>
      </c>
      <c r="J2105" s="18" t="e">
        <f t="shared" si="54"/>
        <v>#VALUE!</v>
      </c>
      <c r="K2105" s="60">
        <f>Raw_Data_Input!J2104</f>
        <v>0</v>
      </c>
    </row>
    <row r="2106" spans="2:11" x14ac:dyDescent="0.3">
      <c r="B2106" s="2">
        <f>Raw_Data_Input!B2105</f>
        <v>0</v>
      </c>
      <c r="C2106" s="13">
        <f>Raw_Data_Input!F2105</f>
        <v>0</v>
      </c>
      <c r="D2106" s="13">
        <f>Raw_Data_Input!G2105</f>
        <v>0</v>
      </c>
      <c r="E2106" s="12">
        <f>Raw_Data_Input!H2105</f>
        <v>0</v>
      </c>
      <c r="G2106" s="13">
        <f>Raw_Data_Input!D2105</f>
        <v>0</v>
      </c>
      <c r="H2106" s="14">
        <f>Raw_Data_Input!I2105</f>
        <v>0</v>
      </c>
      <c r="I2106" s="18" t="e" cm="1">
        <f t="array" ref="I2106">_xlfn.TEXTSPLIT(Raw_Data_Input!E2105,":")*24</f>
        <v>#VALUE!</v>
      </c>
      <c r="J2106" s="18" t="e">
        <f t="shared" si="54"/>
        <v>#VALUE!</v>
      </c>
      <c r="K2106" s="60">
        <f>Raw_Data_Input!J2105</f>
        <v>0</v>
      </c>
    </row>
    <row r="2107" spans="2:11" x14ac:dyDescent="0.3">
      <c r="B2107" s="2">
        <f>Raw_Data_Input!B2106</f>
        <v>0</v>
      </c>
      <c r="C2107" s="13">
        <f>Raw_Data_Input!F2106</f>
        <v>0</v>
      </c>
      <c r="D2107" s="13">
        <f>Raw_Data_Input!G2106</f>
        <v>0</v>
      </c>
      <c r="E2107" s="12">
        <f>Raw_Data_Input!H2106</f>
        <v>0</v>
      </c>
      <c r="G2107" s="13">
        <f>Raw_Data_Input!D2106</f>
        <v>0</v>
      </c>
      <c r="H2107" s="14">
        <f>Raw_Data_Input!I2106</f>
        <v>0</v>
      </c>
      <c r="I2107" s="18" t="e" cm="1">
        <f t="array" ref="I2107">_xlfn.TEXTSPLIT(Raw_Data_Input!E2106,":")*24</f>
        <v>#VALUE!</v>
      </c>
      <c r="J2107" s="18" t="e">
        <f t="shared" si="54"/>
        <v>#VALUE!</v>
      </c>
      <c r="K2107" s="60">
        <f>Raw_Data_Input!J2106</f>
        <v>0</v>
      </c>
    </row>
    <row r="2108" spans="2:11" x14ac:dyDescent="0.3">
      <c r="B2108" s="2">
        <f>Raw_Data_Input!B2107</f>
        <v>0</v>
      </c>
      <c r="C2108" s="13">
        <f>Raw_Data_Input!F2107</f>
        <v>0</v>
      </c>
      <c r="D2108" s="13">
        <f>Raw_Data_Input!G2107</f>
        <v>0</v>
      </c>
      <c r="E2108" s="12">
        <f>Raw_Data_Input!H2107</f>
        <v>0</v>
      </c>
      <c r="G2108" s="13">
        <f>Raw_Data_Input!D2107</f>
        <v>0</v>
      </c>
      <c r="H2108" s="14">
        <f>Raw_Data_Input!I2107</f>
        <v>0</v>
      </c>
      <c r="I2108" s="18" t="e" cm="1">
        <f t="array" ref="I2108">_xlfn.TEXTSPLIT(Raw_Data_Input!E2107,":")*24</f>
        <v>#VALUE!</v>
      </c>
      <c r="J2108" s="18" t="e">
        <f t="shared" si="54"/>
        <v>#VALUE!</v>
      </c>
      <c r="K2108" s="60">
        <f>Raw_Data_Input!J2107</f>
        <v>0</v>
      </c>
    </row>
    <row r="2109" spans="2:11" x14ac:dyDescent="0.3">
      <c r="B2109" s="2">
        <f>Raw_Data_Input!B2108</f>
        <v>0</v>
      </c>
      <c r="C2109" s="13">
        <f>Raw_Data_Input!F2108</f>
        <v>0</v>
      </c>
      <c r="D2109" s="13">
        <f>Raw_Data_Input!G2108</f>
        <v>0</v>
      </c>
      <c r="E2109" s="12">
        <f>Raw_Data_Input!H2108</f>
        <v>0</v>
      </c>
      <c r="G2109" s="13">
        <f>Raw_Data_Input!D2108</f>
        <v>0</v>
      </c>
      <c r="H2109" s="14">
        <f>Raw_Data_Input!I2108</f>
        <v>0</v>
      </c>
      <c r="I2109" s="18" t="e" cm="1">
        <f t="array" ref="I2109">_xlfn.TEXTSPLIT(Raw_Data_Input!E2108,":")*24</f>
        <v>#VALUE!</v>
      </c>
      <c r="J2109" s="18" t="e">
        <f t="shared" si="54"/>
        <v>#VALUE!</v>
      </c>
      <c r="K2109" s="60">
        <f>Raw_Data_Input!J2108</f>
        <v>0</v>
      </c>
    </row>
    <row r="2110" spans="2:11" x14ac:dyDescent="0.3">
      <c r="B2110" s="2">
        <f>Raw_Data_Input!B2109</f>
        <v>0</v>
      </c>
      <c r="C2110" s="13">
        <f>Raw_Data_Input!F2109</f>
        <v>0</v>
      </c>
      <c r="D2110" s="13">
        <f>Raw_Data_Input!G2109</f>
        <v>0</v>
      </c>
      <c r="E2110" s="12">
        <f>Raw_Data_Input!H2109</f>
        <v>0</v>
      </c>
      <c r="G2110" s="13">
        <f>Raw_Data_Input!D2109</f>
        <v>0</v>
      </c>
      <c r="H2110" s="14">
        <f>Raw_Data_Input!I2109</f>
        <v>0</v>
      </c>
      <c r="I2110" s="18" t="e" cm="1">
        <f t="array" ref="I2110">_xlfn.TEXTSPLIT(Raw_Data_Input!E2109,":")*24</f>
        <v>#VALUE!</v>
      </c>
      <c r="J2110" s="18" t="e">
        <f t="shared" si="54"/>
        <v>#VALUE!</v>
      </c>
      <c r="K2110" s="60">
        <f>Raw_Data_Input!J2109</f>
        <v>0</v>
      </c>
    </row>
    <row r="2111" spans="2:11" x14ac:dyDescent="0.3">
      <c r="B2111" s="2">
        <f>Raw_Data_Input!B2110</f>
        <v>0</v>
      </c>
      <c r="C2111" s="13">
        <f>Raw_Data_Input!F2110</f>
        <v>0</v>
      </c>
      <c r="D2111" s="13">
        <f>Raw_Data_Input!G2110</f>
        <v>0</v>
      </c>
      <c r="E2111" s="12">
        <f>Raw_Data_Input!H2110</f>
        <v>0</v>
      </c>
      <c r="G2111" s="13">
        <f>Raw_Data_Input!D2110</f>
        <v>0</v>
      </c>
      <c r="H2111" s="14">
        <f>Raw_Data_Input!I2110</f>
        <v>0</v>
      </c>
      <c r="I2111" s="18" t="e" cm="1">
        <f t="array" ref="I2111">_xlfn.TEXTSPLIT(Raw_Data_Input!E2110,":")*24</f>
        <v>#VALUE!</v>
      </c>
      <c r="J2111" s="18" t="e">
        <f t="shared" si="54"/>
        <v>#VALUE!</v>
      </c>
      <c r="K2111" s="60">
        <f>Raw_Data_Input!J2110</f>
        <v>0</v>
      </c>
    </row>
    <row r="2112" spans="2:11" x14ac:dyDescent="0.3">
      <c r="B2112" s="2">
        <f>Raw_Data_Input!B2111</f>
        <v>0</v>
      </c>
      <c r="C2112" s="13">
        <f>Raw_Data_Input!F2111</f>
        <v>0</v>
      </c>
      <c r="D2112" s="13">
        <f>Raw_Data_Input!G2111</f>
        <v>0</v>
      </c>
      <c r="E2112" s="12">
        <f>Raw_Data_Input!H2111</f>
        <v>0</v>
      </c>
      <c r="G2112" s="13">
        <f>Raw_Data_Input!D2111</f>
        <v>0</v>
      </c>
      <c r="H2112" s="14">
        <f>Raw_Data_Input!I2111</f>
        <v>0</v>
      </c>
      <c r="I2112" s="18" t="e" cm="1">
        <f t="array" ref="I2112">_xlfn.TEXTSPLIT(Raw_Data_Input!E2111,":")*24</f>
        <v>#VALUE!</v>
      </c>
      <c r="J2112" s="18" t="e">
        <f t="shared" si="54"/>
        <v>#VALUE!</v>
      </c>
      <c r="K2112" s="60">
        <f>Raw_Data_Input!J2111</f>
        <v>0</v>
      </c>
    </row>
    <row r="2113" spans="2:11" x14ac:dyDescent="0.3">
      <c r="B2113" s="2">
        <f>Raw_Data_Input!B2112</f>
        <v>0</v>
      </c>
      <c r="C2113" s="13">
        <f>Raw_Data_Input!F2112</f>
        <v>0</v>
      </c>
      <c r="D2113" s="13">
        <f>Raw_Data_Input!G2112</f>
        <v>0</v>
      </c>
      <c r="E2113" s="12">
        <f>Raw_Data_Input!H2112</f>
        <v>0</v>
      </c>
      <c r="G2113" s="13">
        <f>Raw_Data_Input!D2112</f>
        <v>0</v>
      </c>
      <c r="H2113" s="14">
        <f>Raw_Data_Input!I2112</f>
        <v>0</v>
      </c>
      <c r="I2113" s="18" t="e" cm="1">
        <f t="array" ref="I2113">_xlfn.TEXTSPLIT(Raw_Data_Input!E2112,":")*24</f>
        <v>#VALUE!</v>
      </c>
      <c r="J2113" s="18" t="e">
        <f t="shared" si="54"/>
        <v>#VALUE!</v>
      </c>
      <c r="K2113" s="60">
        <f>Raw_Data_Input!J2112</f>
        <v>0</v>
      </c>
    </row>
    <row r="2114" spans="2:11" x14ac:dyDescent="0.3">
      <c r="B2114" s="2">
        <f>Raw_Data_Input!B2113</f>
        <v>0</v>
      </c>
      <c r="C2114" s="13">
        <f>Raw_Data_Input!F2113</f>
        <v>0</v>
      </c>
      <c r="D2114" s="13">
        <f>Raw_Data_Input!G2113</f>
        <v>0</v>
      </c>
      <c r="E2114" s="12">
        <f>Raw_Data_Input!H2113</f>
        <v>0</v>
      </c>
      <c r="G2114" s="13">
        <f>Raw_Data_Input!D2113</f>
        <v>0</v>
      </c>
      <c r="H2114" s="14">
        <f>Raw_Data_Input!I2113</f>
        <v>0</v>
      </c>
      <c r="I2114" s="18" t="e" cm="1">
        <f t="array" ref="I2114">_xlfn.TEXTSPLIT(Raw_Data_Input!E2113,":")*24</f>
        <v>#VALUE!</v>
      </c>
      <c r="J2114" s="18" t="e">
        <f t="shared" si="54"/>
        <v>#VALUE!</v>
      </c>
      <c r="K2114" s="60">
        <f>Raw_Data_Input!J2113</f>
        <v>0</v>
      </c>
    </row>
    <row r="2115" spans="2:11" x14ac:dyDescent="0.3">
      <c r="B2115" s="2">
        <f>Raw_Data_Input!B2114</f>
        <v>0</v>
      </c>
      <c r="C2115" s="13">
        <f>Raw_Data_Input!F2114</f>
        <v>0</v>
      </c>
      <c r="D2115" s="13">
        <f>Raw_Data_Input!G2114</f>
        <v>0</v>
      </c>
      <c r="E2115" s="12">
        <f>Raw_Data_Input!H2114</f>
        <v>0</v>
      </c>
      <c r="G2115" s="13">
        <f>Raw_Data_Input!D2114</f>
        <v>0</v>
      </c>
      <c r="H2115" s="14">
        <f>Raw_Data_Input!I2114</f>
        <v>0</v>
      </c>
      <c r="I2115" s="18" t="e" cm="1">
        <f t="array" ref="I2115">_xlfn.TEXTSPLIT(Raw_Data_Input!E2114,":")*24</f>
        <v>#VALUE!</v>
      </c>
      <c r="J2115" s="18" t="e">
        <f t="shared" si="54"/>
        <v>#VALUE!</v>
      </c>
      <c r="K2115" s="60">
        <f>Raw_Data_Input!J2114</f>
        <v>0</v>
      </c>
    </row>
    <row r="2116" spans="2:11" x14ac:dyDescent="0.3">
      <c r="B2116" s="2">
        <f>Raw_Data_Input!B2115</f>
        <v>0</v>
      </c>
      <c r="C2116" s="13">
        <f>Raw_Data_Input!F2115</f>
        <v>0</v>
      </c>
      <c r="D2116" s="13">
        <f>Raw_Data_Input!G2115</f>
        <v>0</v>
      </c>
      <c r="E2116" s="12">
        <f>Raw_Data_Input!H2115</f>
        <v>0</v>
      </c>
      <c r="G2116" s="13">
        <f>Raw_Data_Input!D2115</f>
        <v>0</v>
      </c>
      <c r="H2116" s="14">
        <f>Raw_Data_Input!I2115</f>
        <v>0</v>
      </c>
      <c r="I2116" s="18" t="e" cm="1">
        <f t="array" ref="I2116">_xlfn.TEXTSPLIT(Raw_Data_Input!E2115,":")*24</f>
        <v>#VALUE!</v>
      </c>
      <c r="J2116" s="18" t="e">
        <f t="shared" si="54"/>
        <v>#VALUE!</v>
      </c>
      <c r="K2116" s="60">
        <f>Raw_Data_Input!J2115</f>
        <v>0</v>
      </c>
    </row>
    <row r="2117" spans="2:11" x14ac:dyDescent="0.3">
      <c r="B2117" s="2">
        <f>Raw_Data_Input!B2116</f>
        <v>0</v>
      </c>
      <c r="C2117" s="13">
        <f>Raw_Data_Input!F2116</f>
        <v>0</v>
      </c>
      <c r="D2117" s="13">
        <f>Raw_Data_Input!G2116</f>
        <v>0</v>
      </c>
      <c r="E2117" s="12">
        <f>Raw_Data_Input!H2116</f>
        <v>0</v>
      </c>
      <c r="G2117" s="13">
        <f>Raw_Data_Input!D2116</f>
        <v>0</v>
      </c>
      <c r="H2117" s="14">
        <f>Raw_Data_Input!I2116</f>
        <v>0</v>
      </c>
      <c r="I2117" s="18" t="e" cm="1">
        <f t="array" ref="I2117">_xlfn.TEXTSPLIT(Raw_Data_Input!E2116,":")*24</f>
        <v>#VALUE!</v>
      </c>
      <c r="J2117" s="18" t="e">
        <f t="shared" ref="J2117:J2180" si="55">H2117*I2117</f>
        <v>#VALUE!</v>
      </c>
      <c r="K2117" s="60">
        <f>Raw_Data_Input!J2116</f>
        <v>0</v>
      </c>
    </row>
    <row r="2118" spans="2:11" x14ac:dyDescent="0.3">
      <c r="B2118" s="2">
        <f>Raw_Data_Input!B2117</f>
        <v>0</v>
      </c>
      <c r="C2118" s="13">
        <f>Raw_Data_Input!F2117</f>
        <v>0</v>
      </c>
      <c r="D2118" s="13">
        <f>Raw_Data_Input!G2117</f>
        <v>0</v>
      </c>
      <c r="E2118" s="12">
        <f>Raw_Data_Input!H2117</f>
        <v>0</v>
      </c>
      <c r="G2118" s="13">
        <f>Raw_Data_Input!D2117</f>
        <v>0</v>
      </c>
      <c r="H2118" s="14">
        <f>Raw_Data_Input!I2117</f>
        <v>0</v>
      </c>
      <c r="I2118" s="18" t="e" cm="1">
        <f t="array" ref="I2118">_xlfn.TEXTSPLIT(Raw_Data_Input!E2117,":")*24</f>
        <v>#VALUE!</v>
      </c>
      <c r="J2118" s="18" t="e">
        <f t="shared" si="55"/>
        <v>#VALUE!</v>
      </c>
      <c r="K2118" s="60">
        <f>Raw_Data_Input!J2117</f>
        <v>0</v>
      </c>
    </row>
    <row r="2119" spans="2:11" x14ac:dyDescent="0.3">
      <c r="B2119" s="2">
        <f>Raw_Data_Input!B2118</f>
        <v>0</v>
      </c>
      <c r="C2119" s="13">
        <f>Raw_Data_Input!F2118</f>
        <v>0</v>
      </c>
      <c r="D2119" s="13">
        <f>Raw_Data_Input!G2118</f>
        <v>0</v>
      </c>
      <c r="E2119" s="12">
        <f>Raw_Data_Input!H2118</f>
        <v>0</v>
      </c>
      <c r="G2119" s="13">
        <f>Raw_Data_Input!D2118</f>
        <v>0</v>
      </c>
      <c r="H2119" s="14">
        <f>Raw_Data_Input!I2118</f>
        <v>0</v>
      </c>
      <c r="I2119" s="18" t="e" cm="1">
        <f t="array" ref="I2119">_xlfn.TEXTSPLIT(Raw_Data_Input!E2118,":")*24</f>
        <v>#VALUE!</v>
      </c>
      <c r="J2119" s="18" t="e">
        <f t="shared" si="55"/>
        <v>#VALUE!</v>
      </c>
      <c r="K2119" s="60">
        <f>Raw_Data_Input!J2118</f>
        <v>0</v>
      </c>
    </row>
    <row r="2120" spans="2:11" x14ac:dyDescent="0.3">
      <c r="B2120" s="2">
        <f>Raw_Data_Input!B2119</f>
        <v>0</v>
      </c>
      <c r="C2120" s="13">
        <f>Raw_Data_Input!F2119</f>
        <v>0</v>
      </c>
      <c r="D2120" s="13">
        <f>Raw_Data_Input!G2119</f>
        <v>0</v>
      </c>
      <c r="E2120" s="12">
        <f>Raw_Data_Input!H2119</f>
        <v>0</v>
      </c>
      <c r="G2120" s="13">
        <f>Raw_Data_Input!D2119</f>
        <v>0</v>
      </c>
      <c r="H2120" s="14">
        <f>Raw_Data_Input!I2119</f>
        <v>0</v>
      </c>
      <c r="I2120" s="18" t="e" cm="1">
        <f t="array" ref="I2120">_xlfn.TEXTSPLIT(Raw_Data_Input!E2119,":")*24</f>
        <v>#VALUE!</v>
      </c>
      <c r="J2120" s="18" t="e">
        <f t="shared" si="55"/>
        <v>#VALUE!</v>
      </c>
      <c r="K2120" s="60">
        <f>Raw_Data_Input!J2119</f>
        <v>0</v>
      </c>
    </row>
    <row r="2121" spans="2:11" x14ac:dyDescent="0.3">
      <c r="B2121" s="2">
        <f>Raw_Data_Input!B2120</f>
        <v>0</v>
      </c>
      <c r="C2121" s="13">
        <f>Raw_Data_Input!F2120</f>
        <v>0</v>
      </c>
      <c r="D2121" s="13">
        <f>Raw_Data_Input!G2120</f>
        <v>0</v>
      </c>
      <c r="E2121" s="12">
        <f>Raw_Data_Input!H2120</f>
        <v>0</v>
      </c>
      <c r="G2121" s="13">
        <f>Raw_Data_Input!D2120</f>
        <v>0</v>
      </c>
      <c r="H2121" s="14">
        <f>Raw_Data_Input!I2120</f>
        <v>0</v>
      </c>
      <c r="I2121" s="18" t="e" cm="1">
        <f t="array" ref="I2121">_xlfn.TEXTSPLIT(Raw_Data_Input!E2120,":")*24</f>
        <v>#VALUE!</v>
      </c>
      <c r="J2121" s="18" t="e">
        <f t="shared" si="55"/>
        <v>#VALUE!</v>
      </c>
      <c r="K2121" s="60">
        <f>Raw_Data_Input!J2120</f>
        <v>0</v>
      </c>
    </row>
    <row r="2122" spans="2:11" x14ac:dyDescent="0.3">
      <c r="B2122" s="2">
        <f>Raw_Data_Input!B2121</f>
        <v>0</v>
      </c>
      <c r="C2122" s="13">
        <f>Raw_Data_Input!F2121</f>
        <v>0</v>
      </c>
      <c r="D2122" s="13">
        <f>Raw_Data_Input!G2121</f>
        <v>0</v>
      </c>
      <c r="E2122" s="12">
        <f>Raw_Data_Input!H2121</f>
        <v>0</v>
      </c>
      <c r="G2122" s="13">
        <f>Raw_Data_Input!D2121</f>
        <v>0</v>
      </c>
      <c r="H2122" s="14">
        <f>Raw_Data_Input!I2121</f>
        <v>0</v>
      </c>
      <c r="I2122" s="18" t="e" cm="1">
        <f t="array" ref="I2122">_xlfn.TEXTSPLIT(Raw_Data_Input!E2121,":")*24</f>
        <v>#VALUE!</v>
      </c>
      <c r="J2122" s="18" t="e">
        <f t="shared" si="55"/>
        <v>#VALUE!</v>
      </c>
      <c r="K2122" s="60">
        <f>Raw_Data_Input!J2121</f>
        <v>0</v>
      </c>
    </row>
    <row r="2123" spans="2:11" x14ac:dyDescent="0.3">
      <c r="B2123" s="2">
        <f>Raw_Data_Input!B2122</f>
        <v>0</v>
      </c>
      <c r="C2123" s="13">
        <f>Raw_Data_Input!F2122</f>
        <v>0</v>
      </c>
      <c r="D2123" s="13">
        <f>Raw_Data_Input!G2122</f>
        <v>0</v>
      </c>
      <c r="E2123" s="12">
        <f>Raw_Data_Input!H2122</f>
        <v>0</v>
      </c>
      <c r="G2123" s="13">
        <f>Raw_Data_Input!D2122</f>
        <v>0</v>
      </c>
      <c r="H2123" s="14">
        <f>Raw_Data_Input!I2122</f>
        <v>0</v>
      </c>
      <c r="I2123" s="18" t="e" cm="1">
        <f t="array" ref="I2123">_xlfn.TEXTSPLIT(Raw_Data_Input!E2122,":")*24</f>
        <v>#VALUE!</v>
      </c>
      <c r="J2123" s="18" t="e">
        <f t="shared" si="55"/>
        <v>#VALUE!</v>
      </c>
      <c r="K2123" s="60">
        <f>Raw_Data_Input!J2122</f>
        <v>0</v>
      </c>
    </row>
    <row r="2124" spans="2:11" x14ac:dyDescent="0.3">
      <c r="B2124" s="2">
        <f>Raw_Data_Input!B2123</f>
        <v>0</v>
      </c>
      <c r="C2124" s="13">
        <f>Raw_Data_Input!F2123</f>
        <v>0</v>
      </c>
      <c r="D2124" s="13">
        <f>Raw_Data_Input!G2123</f>
        <v>0</v>
      </c>
      <c r="E2124" s="12">
        <f>Raw_Data_Input!H2123</f>
        <v>0</v>
      </c>
      <c r="G2124" s="13">
        <f>Raw_Data_Input!D2123</f>
        <v>0</v>
      </c>
      <c r="H2124" s="14">
        <f>Raw_Data_Input!I2123</f>
        <v>0</v>
      </c>
      <c r="I2124" s="18" t="e" cm="1">
        <f t="array" ref="I2124">_xlfn.TEXTSPLIT(Raw_Data_Input!E2123,":")*24</f>
        <v>#VALUE!</v>
      </c>
      <c r="J2124" s="18" t="e">
        <f t="shared" si="55"/>
        <v>#VALUE!</v>
      </c>
      <c r="K2124" s="60">
        <f>Raw_Data_Input!J2123</f>
        <v>0</v>
      </c>
    </row>
    <row r="2125" spans="2:11" x14ac:dyDescent="0.3">
      <c r="B2125" s="2">
        <f>Raw_Data_Input!B2124</f>
        <v>0</v>
      </c>
      <c r="C2125" s="13">
        <f>Raw_Data_Input!F2124</f>
        <v>0</v>
      </c>
      <c r="D2125" s="13">
        <f>Raw_Data_Input!G2124</f>
        <v>0</v>
      </c>
      <c r="E2125" s="12">
        <f>Raw_Data_Input!H2124</f>
        <v>0</v>
      </c>
      <c r="G2125" s="13">
        <f>Raw_Data_Input!D2124</f>
        <v>0</v>
      </c>
      <c r="H2125" s="14">
        <f>Raw_Data_Input!I2124</f>
        <v>0</v>
      </c>
      <c r="I2125" s="18" t="e" cm="1">
        <f t="array" ref="I2125">_xlfn.TEXTSPLIT(Raw_Data_Input!E2124,":")*24</f>
        <v>#VALUE!</v>
      </c>
      <c r="J2125" s="18" t="e">
        <f t="shared" si="55"/>
        <v>#VALUE!</v>
      </c>
      <c r="K2125" s="60">
        <f>Raw_Data_Input!J2124</f>
        <v>0</v>
      </c>
    </row>
    <row r="2126" spans="2:11" x14ac:dyDescent="0.3">
      <c r="B2126" s="2">
        <f>Raw_Data_Input!B2125</f>
        <v>0</v>
      </c>
      <c r="C2126" s="13">
        <f>Raw_Data_Input!F2125</f>
        <v>0</v>
      </c>
      <c r="D2126" s="13">
        <f>Raw_Data_Input!G2125</f>
        <v>0</v>
      </c>
      <c r="E2126" s="12">
        <f>Raw_Data_Input!H2125</f>
        <v>0</v>
      </c>
      <c r="G2126" s="13">
        <f>Raw_Data_Input!D2125</f>
        <v>0</v>
      </c>
      <c r="H2126" s="14">
        <f>Raw_Data_Input!I2125</f>
        <v>0</v>
      </c>
      <c r="I2126" s="18" t="e" cm="1">
        <f t="array" ref="I2126">_xlfn.TEXTSPLIT(Raw_Data_Input!E2125,":")*24</f>
        <v>#VALUE!</v>
      </c>
      <c r="J2126" s="18" t="e">
        <f t="shared" si="55"/>
        <v>#VALUE!</v>
      </c>
      <c r="K2126" s="60">
        <f>Raw_Data_Input!J2125</f>
        <v>0</v>
      </c>
    </row>
    <row r="2127" spans="2:11" x14ac:dyDescent="0.3">
      <c r="B2127" s="2">
        <f>Raw_Data_Input!B2126</f>
        <v>0</v>
      </c>
      <c r="C2127" s="13">
        <f>Raw_Data_Input!F2126</f>
        <v>0</v>
      </c>
      <c r="D2127" s="13">
        <f>Raw_Data_Input!G2126</f>
        <v>0</v>
      </c>
      <c r="E2127" s="12">
        <f>Raw_Data_Input!H2126</f>
        <v>0</v>
      </c>
      <c r="G2127" s="13">
        <f>Raw_Data_Input!D2126</f>
        <v>0</v>
      </c>
      <c r="H2127" s="14">
        <f>Raw_Data_Input!I2126</f>
        <v>0</v>
      </c>
      <c r="I2127" s="18" t="e" cm="1">
        <f t="array" ref="I2127">_xlfn.TEXTSPLIT(Raw_Data_Input!E2126,":")*24</f>
        <v>#VALUE!</v>
      </c>
      <c r="J2127" s="18" t="e">
        <f t="shared" si="55"/>
        <v>#VALUE!</v>
      </c>
      <c r="K2127" s="60">
        <f>Raw_Data_Input!J2126</f>
        <v>0</v>
      </c>
    </row>
    <row r="2128" spans="2:11" x14ac:dyDescent="0.3">
      <c r="B2128" s="2">
        <f>Raw_Data_Input!B2127</f>
        <v>0</v>
      </c>
      <c r="C2128" s="13">
        <f>Raw_Data_Input!F2127</f>
        <v>0</v>
      </c>
      <c r="D2128" s="13">
        <f>Raw_Data_Input!G2127</f>
        <v>0</v>
      </c>
      <c r="E2128" s="12">
        <f>Raw_Data_Input!H2127</f>
        <v>0</v>
      </c>
      <c r="G2128" s="13">
        <f>Raw_Data_Input!D2127</f>
        <v>0</v>
      </c>
      <c r="H2128" s="14">
        <f>Raw_Data_Input!I2127</f>
        <v>0</v>
      </c>
      <c r="I2128" s="18" t="e" cm="1">
        <f t="array" ref="I2128">_xlfn.TEXTSPLIT(Raw_Data_Input!E2127,":")*24</f>
        <v>#VALUE!</v>
      </c>
      <c r="J2128" s="18" t="e">
        <f t="shared" si="55"/>
        <v>#VALUE!</v>
      </c>
      <c r="K2128" s="60">
        <f>Raw_Data_Input!J2127</f>
        <v>0</v>
      </c>
    </row>
    <row r="2129" spans="2:11" x14ac:dyDescent="0.3">
      <c r="B2129" s="2">
        <f>Raw_Data_Input!B2128</f>
        <v>0</v>
      </c>
      <c r="C2129" s="13">
        <f>Raw_Data_Input!F2128</f>
        <v>0</v>
      </c>
      <c r="D2129" s="13">
        <f>Raw_Data_Input!G2128</f>
        <v>0</v>
      </c>
      <c r="E2129" s="12">
        <f>Raw_Data_Input!H2128</f>
        <v>0</v>
      </c>
      <c r="G2129" s="13">
        <f>Raw_Data_Input!D2128</f>
        <v>0</v>
      </c>
      <c r="H2129" s="14">
        <f>Raw_Data_Input!I2128</f>
        <v>0</v>
      </c>
      <c r="I2129" s="18" t="e" cm="1">
        <f t="array" ref="I2129">_xlfn.TEXTSPLIT(Raw_Data_Input!E2128,":")*24</f>
        <v>#VALUE!</v>
      </c>
      <c r="J2129" s="18" t="e">
        <f t="shared" si="55"/>
        <v>#VALUE!</v>
      </c>
      <c r="K2129" s="60">
        <f>Raw_Data_Input!J2128</f>
        <v>0</v>
      </c>
    </row>
    <row r="2130" spans="2:11" x14ac:dyDescent="0.3">
      <c r="B2130" s="2">
        <f>Raw_Data_Input!B2129</f>
        <v>0</v>
      </c>
      <c r="C2130" s="13">
        <f>Raw_Data_Input!F2129</f>
        <v>0</v>
      </c>
      <c r="D2130" s="13">
        <f>Raw_Data_Input!G2129</f>
        <v>0</v>
      </c>
      <c r="E2130" s="12">
        <f>Raw_Data_Input!H2129</f>
        <v>0</v>
      </c>
      <c r="G2130" s="13">
        <f>Raw_Data_Input!D2129</f>
        <v>0</v>
      </c>
      <c r="H2130" s="14">
        <f>Raw_Data_Input!I2129</f>
        <v>0</v>
      </c>
      <c r="I2130" s="18" t="e" cm="1">
        <f t="array" ref="I2130">_xlfn.TEXTSPLIT(Raw_Data_Input!E2129,":")*24</f>
        <v>#VALUE!</v>
      </c>
      <c r="J2130" s="18" t="e">
        <f t="shared" si="55"/>
        <v>#VALUE!</v>
      </c>
      <c r="K2130" s="60">
        <f>Raw_Data_Input!J2129</f>
        <v>0</v>
      </c>
    </row>
    <row r="2131" spans="2:11" x14ac:dyDescent="0.3">
      <c r="B2131" s="2">
        <f>Raw_Data_Input!B2130</f>
        <v>0</v>
      </c>
      <c r="C2131" s="13">
        <f>Raw_Data_Input!F2130</f>
        <v>0</v>
      </c>
      <c r="D2131" s="13">
        <f>Raw_Data_Input!G2130</f>
        <v>0</v>
      </c>
      <c r="E2131" s="12">
        <f>Raw_Data_Input!H2130</f>
        <v>0</v>
      </c>
      <c r="G2131" s="13">
        <f>Raw_Data_Input!D2130</f>
        <v>0</v>
      </c>
      <c r="H2131" s="14">
        <f>Raw_Data_Input!I2130</f>
        <v>0</v>
      </c>
      <c r="I2131" s="18" t="e" cm="1">
        <f t="array" ref="I2131">_xlfn.TEXTSPLIT(Raw_Data_Input!E2130,":")*24</f>
        <v>#VALUE!</v>
      </c>
      <c r="J2131" s="18" t="e">
        <f t="shared" si="55"/>
        <v>#VALUE!</v>
      </c>
      <c r="K2131" s="60">
        <f>Raw_Data_Input!J2130</f>
        <v>0</v>
      </c>
    </row>
    <row r="2132" spans="2:11" x14ac:dyDescent="0.3">
      <c r="B2132" s="2">
        <f>Raw_Data_Input!B2131</f>
        <v>0</v>
      </c>
      <c r="C2132" s="13">
        <f>Raw_Data_Input!F2131</f>
        <v>0</v>
      </c>
      <c r="D2132" s="13">
        <f>Raw_Data_Input!G2131</f>
        <v>0</v>
      </c>
      <c r="E2132" s="12">
        <f>Raw_Data_Input!H2131</f>
        <v>0</v>
      </c>
      <c r="G2132" s="13">
        <f>Raw_Data_Input!D2131</f>
        <v>0</v>
      </c>
      <c r="H2132" s="14">
        <f>Raw_Data_Input!I2131</f>
        <v>0</v>
      </c>
      <c r="I2132" s="18" t="e" cm="1">
        <f t="array" ref="I2132">_xlfn.TEXTSPLIT(Raw_Data_Input!E2131,":")*24</f>
        <v>#VALUE!</v>
      </c>
      <c r="J2132" s="18" t="e">
        <f t="shared" si="55"/>
        <v>#VALUE!</v>
      </c>
      <c r="K2132" s="60">
        <f>Raw_Data_Input!J2131</f>
        <v>0</v>
      </c>
    </row>
    <row r="2133" spans="2:11" x14ac:dyDescent="0.3">
      <c r="B2133" s="2">
        <f>Raw_Data_Input!B2132</f>
        <v>0</v>
      </c>
      <c r="C2133" s="13">
        <f>Raw_Data_Input!F2132</f>
        <v>0</v>
      </c>
      <c r="D2133" s="13">
        <f>Raw_Data_Input!G2132</f>
        <v>0</v>
      </c>
      <c r="E2133" s="12">
        <f>Raw_Data_Input!H2132</f>
        <v>0</v>
      </c>
      <c r="G2133" s="13">
        <f>Raw_Data_Input!D2132</f>
        <v>0</v>
      </c>
      <c r="H2133" s="14">
        <f>Raw_Data_Input!I2132</f>
        <v>0</v>
      </c>
      <c r="I2133" s="18" t="e" cm="1">
        <f t="array" ref="I2133">_xlfn.TEXTSPLIT(Raw_Data_Input!E2132,":")*24</f>
        <v>#VALUE!</v>
      </c>
      <c r="J2133" s="18" t="e">
        <f t="shared" si="55"/>
        <v>#VALUE!</v>
      </c>
      <c r="K2133" s="60">
        <f>Raw_Data_Input!J2132</f>
        <v>0</v>
      </c>
    </row>
    <row r="2134" spans="2:11" x14ac:dyDescent="0.3">
      <c r="B2134" s="2">
        <f>Raw_Data_Input!B2133</f>
        <v>0</v>
      </c>
      <c r="C2134" s="13">
        <f>Raw_Data_Input!F2133</f>
        <v>0</v>
      </c>
      <c r="D2134" s="13">
        <f>Raw_Data_Input!G2133</f>
        <v>0</v>
      </c>
      <c r="E2134" s="12">
        <f>Raw_Data_Input!H2133</f>
        <v>0</v>
      </c>
      <c r="G2134" s="13">
        <f>Raw_Data_Input!D2133</f>
        <v>0</v>
      </c>
      <c r="H2134" s="14">
        <f>Raw_Data_Input!I2133</f>
        <v>0</v>
      </c>
      <c r="I2134" s="18" t="e" cm="1">
        <f t="array" ref="I2134">_xlfn.TEXTSPLIT(Raw_Data_Input!E2133,":")*24</f>
        <v>#VALUE!</v>
      </c>
      <c r="J2134" s="18" t="e">
        <f t="shared" si="55"/>
        <v>#VALUE!</v>
      </c>
      <c r="K2134" s="60">
        <f>Raw_Data_Input!J2133</f>
        <v>0</v>
      </c>
    </row>
    <row r="2135" spans="2:11" x14ac:dyDescent="0.3">
      <c r="B2135" s="2">
        <f>Raw_Data_Input!B2134</f>
        <v>0</v>
      </c>
      <c r="C2135" s="13">
        <f>Raw_Data_Input!F2134</f>
        <v>0</v>
      </c>
      <c r="D2135" s="13">
        <f>Raw_Data_Input!G2134</f>
        <v>0</v>
      </c>
      <c r="E2135" s="12">
        <f>Raw_Data_Input!H2134</f>
        <v>0</v>
      </c>
      <c r="G2135" s="13">
        <f>Raw_Data_Input!D2134</f>
        <v>0</v>
      </c>
      <c r="H2135" s="14">
        <f>Raw_Data_Input!I2134</f>
        <v>0</v>
      </c>
      <c r="I2135" s="18" t="e" cm="1">
        <f t="array" ref="I2135">_xlfn.TEXTSPLIT(Raw_Data_Input!E2134,":")*24</f>
        <v>#VALUE!</v>
      </c>
      <c r="J2135" s="18" t="e">
        <f t="shared" si="55"/>
        <v>#VALUE!</v>
      </c>
      <c r="K2135" s="60">
        <f>Raw_Data_Input!J2134</f>
        <v>0</v>
      </c>
    </row>
    <row r="2136" spans="2:11" x14ac:dyDescent="0.3">
      <c r="B2136" s="2">
        <f>Raw_Data_Input!B2135</f>
        <v>0</v>
      </c>
      <c r="C2136" s="13">
        <f>Raw_Data_Input!F2135</f>
        <v>0</v>
      </c>
      <c r="D2136" s="13">
        <f>Raw_Data_Input!G2135</f>
        <v>0</v>
      </c>
      <c r="E2136" s="12">
        <f>Raw_Data_Input!H2135</f>
        <v>0</v>
      </c>
      <c r="G2136" s="13">
        <f>Raw_Data_Input!D2135</f>
        <v>0</v>
      </c>
      <c r="H2136" s="14">
        <f>Raw_Data_Input!I2135</f>
        <v>0</v>
      </c>
      <c r="I2136" s="18" t="e" cm="1">
        <f t="array" ref="I2136">_xlfn.TEXTSPLIT(Raw_Data_Input!E2135,":")*24</f>
        <v>#VALUE!</v>
      </c>
      <c r="J2136" s="18" t="e">
        <f t="shared" si="55"/>
        <v>#VALUE!</v>
      </c>
      <c r="K2136" s="60">
        <f>Raw_Data_Input!J2135</f>
        <v>0</v>
      </c>
    </row>
    <row r="2137" spans="2:11" x14ac:dyDescent="0.3">
      <c r="B2137" s="2">
        <f>Raw_Data_Input!B2136</f>
        <v>0</v>
      </c>
      <c r="C2137" s="13">
        <f>Raw_Data_Input!F2136</f>
        <v>0</v>
      </c>
      <c r="D2137" s="13">
        <f>Raw_Data_Input!G2136</f>
        <v>0</v>
      </c>
      <c r="E2137" s="12">
        <f>Raw_Data_Input!H2136</f>
        <v>0</v>
      </c>
      <c r="G2137" s="13">
        <f>Raw_Data_Input!D2136</f>
        <v>0</v>
      </c>
      <c r="H2137" s="14">
        <f>Raw_Data_Input!I2136</f>
        <v>0</v>
      </c>
      <c r="I2137" s="18" t="e" cm="1">
        <f t="array" ref="I2137">_xlfn.TEXTSPLIT(Raw_Data_Input!E2136,":")*24</f>
        <v>#VALUE!</v>
      </c>
      <c r="J2137" s="18" t="e">
        <f t="shared" si="55"/>
        <v>#VALUE!</v>
      </c>
      <c r="K2137" s="60">
        <f>Raw_Data_Input!J2136</f>
        <v>0</v>
      </c>
    </row>
    <row r="2138" spans="2:11" x14ac:dyDescent="0.3">
      <c r="B2138" s="2">
        <f>Raw_Data_Input!B2137</f>
        <v>0</v>
      </c>
      <c r="C2138" s="13">
        <f>Raw_Data_Input!F2137</f>
        <v>0</v>
      </c>
      <c r="D2138" s="13">
        <f>Raw_Data_Input!G2137</f>
        <v>0</v>
      </c>
      <c r="E2138" s="12">
        <f>Raw_Data_Input!H2137</f>
        <v>0</v>
      </c>
      <c r="G2138" s="13">
        <f>Raw_Data_Input!D2137</f>
        <v>0</v>
      </c>
      <c r="H2138" s="14">
        <f>Raw_Data_Input!I2137</f>
        <v>0</v>
      </c>
      <c r="I2138" s="18" t="e" cm="1">
        <f t="array" ref="I2138">_xlfn.TEXTSPLIT(Raw_Data_Input!E2137,":")*24</f>
        <v>#VALUE!</v>
      </c>
      <c r="J2138" s="18" t="e">
        <f t="shared" si="55"/>
        <v>#VALUE!</v>
      </c>
      <c r="K2138" s="60">
        <f>Raw_Data_Input!J2137</f>
        <v>0</v>
      </c>
    </row>
    <row r="2139" spans="2:11" x14ac:dyDescent="0.3">
      <c r="B2139" s="2">
        <f>Raw_Data_Input!B2138</f>
        <v>0</v>
      </c>
      <c r="C2139" s="13">
        <f>Raw_Data_Input!F2138</f>
        <v>0</v>
      </c>
      <c r="D2139" s="13">
        <f>Raw_Data_Input!G2138</f>
        <v>0</v>
      </c>
      <c r="E2139" s="12">
        <f>Raw_Data_Input!H2138</f>
        <v>0</v>
      </c>
      <c r="G2139" s="13">
        <f>Raw_Data_Input!D2138</f>
        <v>0</v>
      </c>
      <c r="H2139" s="14">
        <f>Raw_Data_Input!I2138</f>
        <v>0</v>
      </c>
      <c r="I2139" s="18" t="e" cm="1">
        <f t="array" ref="I2139">_xlfn.TEXTSPLIT(Raw_Data_Input!E2138,":")*24</f>
        <v>#VALUE!</v>
      </c>
      <c r="J2139" s="18" t="e">
        <f t="shared" si="55"/>
        <v>#VALUE!</v>
      </c>
      <c r="K2139" s="60">
        <f>Raw_Data_Input!J2138</f>
        <v>0</v>
      </c>
    </row>
    <row r="2140" spans="2:11" x14ac:dyDescent="0.3">
      <c r="B2140" s="2">
        <f>Raw_Data_Input!B2139</f>
        <v>0</v>
      </c>
      <c r="C2140" s="13">
        <f>Raw_Data_Input!F2139</f>
        <v>0</v>
      </c>
      <c r="D2140" s="13">
        <f>Raw_Data_Input!G2139</f>
        <v>0</v>
      </c>
      <c r="E2140" s="12">
        <f>Raw_Data_Input!H2139</f>
        <v>0</v>
      </c>
      <c r="G2140" s="13">
        <f>Raw_Data_Input!D2139</f>
        <v>0</v>
      </c>
      <c r="H2140" s="14">
        <f>Raw_Data_Input!I2139</f>
        <v>0</v>
      </c>
      <c r="I2140" s="18" t="e" cm="1">
        <f t="array" ref="I2140">_xlfn.TEXTSPLIT(Raw_Data_Input!E2139,":")*24</f>
        <v>#VALUE!</v>
      </c>
      <c r="J2140" s="18" t="e">
        <f t="shared" si="55"/>
        <v>#VALUE!</v>
      </c>
      <c r="K2140" s="60">
        <f>Raw_Data_Input!J2139</f>
        <v>0</v>
      </c>
    </row>
    <row r="2141" spans="2:11" x14ac:dyDescent="0.3">
      <c r="B2141" s="2">
        <f>Raw_Data_Input!B2140</f>
        <v>0</v>
      </c>
      <c r="C2141" s="13">
        <f>Raw_Data_Input!F2140</f>
        <v>0</v>
      </c>
      <c r="D2141" s="13">
        <f>Raw_Data_Input!G2140</f>
        <v>0</v>
      </c>
      <c r="E2141" s="12">
        <f>Raw_Data_Input!H2140</f>
        <v>0</v>
      </c>
      <c r="G2141" s="13">
        <f>Raw_Data_Input!D2140</f>
        <v>0</v>
      </c>
      <c r="H2141" s="14">
        <f>Raw_Data_Input!I2140</f>
        <v>0</v>
      </c>
      <c r="I2141" s="18" t="e" cm="1">
        <f t="array" ref="I2141">_xlfn.TEXTSPLIT(Raw_Data_Input!E2140,":")*24</f>
        <v>#VALUE!</v>
      </c>
      <c r="J2141" s="18" t="e">
        <f t="shared" si="55"/>
        <v>#VALUE!</v>
      </c>
      <c r="K2141" s="60">
        <f>Raw_Data_Input!J2140</f>
        <v>0</v>
      </c>
    </row>
    <row r="2142" spans="2:11" x14ac:dyDescent="0.3">
      <c r="B2142" s="2">
        <f>Raw_Data_Input!B2141</f>
        <v>0</v>
      </c>
      <c r="C2142" s="13">
        <f>Raw_Data_Input!F2141</f>
        <v>0</v>
      </c>
      <c r="D2142" s="13">
        <f>Raw_Data_Input!G2141</f>
        <v>0</v>
      </c>
      <c r="E2142" s="12">
        <f>Raw_Data_Input!H2141</f>
        <v>0</v>
      </c>
      <c r="G2142" s="13">
        <f>Raw_Data_Input!D2141</f>
        <v>0</v>
      </c>
      <c r="H2142" s="14">
        <f>Raw_Data_Input!I2141</f>
        <v>0</v>
      </c>
      <c r="I2142" s="18" t="e" cm="1">
        <f t="array" ref="I2142">_xlfn.TEXTSPLIT(Raw_Data_Input!E2141,":")*24</f>
        <v>#VALUE!</v>
      </c>
      <c r="J2142" s="18" t="e">
        <f t="shared" si="55"/>
        <v>#VALUE!</v>
      </c>
      <c r="K2142" s="60">
        <f>Raw_Data_Input!J2141</f>
        <v>0</v>
      </c>
    </row>
    <row r="2143" spans="2:11" x14ac:dyDescent="0.3">
      <c r="B2143" s="2">
        <f>Raw_Data_Input!B2142</f>
        <v>0</v>
      </c>
      <c r="C2143" s="13">
        <f>Raw_Data_Input!F2142</f>
        <v>0</v>
      </c>
      <c r="D2143" s="13">
        <f>Raw_Data_Input!G2142</f>
        <v>0</v>
      </c>
      <c r="E2143" s="12">
        <f>Raw_Data_Input!H2142</f>
        <v>0</v>
      </c>
      <c r="G2143" s="13">
        <f>Raw_Data_Input!D2142</f>
        <v>0</v>
      </c>
      <c r="H2143" s="14">
        <f>Raw_Data_Input!I2142</f>
        <v>0</v>
      </c>
      <c r="I2143" s="18" t="e" cm="1">
        <f t="array" ref="I2143">_xlfn.TEXTSPLIT(Raw_Data_Input!E2142,":")*24</f>
        <v>#VALUE!</v>
      </c>
      <c r="J2143" s="18" t="e">
        <f t="shared" si="55"/>
        <v>#VALUE!</v>
      </c>
      <c r="K2143" s="60">
        <f>Raw_Data_Input!J2142</f>
        <v>0</v>
      </c>
    </row>
    <row r="2144" spans="2:11" x14ac:dyDescent="0.3">
      <c r="B2144" s="2">
        <f>Raw_Data_Input!B2143</f>
        <v>0</v>
      </c>
      <c r="C2144" s="13">
        <f>Raw_Data_Input!F2143</f>
        <v>0</v>
      </c>
      <c r="D2144" s="13">
        <f>Raw_Data_Input!G2143</f>
        <v>0</v>
      </c>
      <c r="E2144" s="12">
        <f>Raw_Data_Input!H2143</f>
        <v>0</v>
      </c>
      <c r="G2144" s="13">
        <f>Raw_Data_Input!D2143</f>
        <v>0</v>
      </c>
      <c r="H2144" s="14">
        <f>Raw_Data_Input!I2143</f>
        <v>0</v>
      </c>
      <c r="I2144" s="18" t="e" cm="1">
        <f t="array" ref="I2144">_xlfn.TEXTSPLIT(Raw_Data_Input!E2143,":")*24</f>
        <v>#VALUE!</v>
      </c>
      <c r="J2144" s="18" t="e">
        <f t="shared" si="55"/>
        <v>#VALUE!</v>
      </c>
      <c r="K2144" s="60">
        <f>Raw_Data_Input!J2143</f>
        <v>0</v>
      </c>
    </row>
    <row r="2145" spans="2:11" x14ac:dyDescent="0.3">
      <c r="B2145" s="2">
        <f>Raw_Data_Input!B2144</f>
        <v>0</v>
      </c>
      <c r="C2145" s="13">
        <f>Raw_Data_Input!F2144</f>
        <v>0</v>
      </c>
      <c r="D2145" s="13">
        <f>Raw_Data_Input!G2144</f>
        <v>0</v>
      </c>
      <c r="E2145" s="12">
        <f>Raw_Data_Input!H2144</f>
        <v>0</v>
      </c>
      <c r="G2145" s="13">
        <f>Raw_Data_Input!D2144</f>
        <v>0</v>
      </c>
      <c r="H2145" s="14">
        <f>Raw_Data_Input!I2144</f>
        <v>0</v>
      </c>
      <c r="I2145" s="18" t="e" cm="1">
        <f t="array" ref="I2145">_xlfn.TEXTSPLIT(Raw_Data_Input!E2144,":")*24</f>
        <v>#VALUE!</v>
      </c>
      <c r="J2145" s="18" t="e">
        <f t="shared" si="55"/>
        <v>#VALUE!</v>
      </c>
      <c r="K2145" s="60">
        <f>Raw_Data_Input!J2144</f>
        <v>0</v>
      </c>
    </row>
    <row r="2146" spans="2:11" x14ac:dyDescent="0.3">
      <c r="B2146" s="2">
        <f>Raw_Data_Input!B2145</f>
        <v>0</v>
      </c>
      <c r="C2146" s="13">
        <f>Raw_Data_Input!F2145</f>
        <v>0</v>
      </c>
      <c r="D2146" s="13">
        <f>Raw_Data_Input!G2145</f>
        <v>0</v>
      </c>
      <c r="E2146" s="12">
        <f>Raw_Data_Input!H2145</f>
        <v>0</v>
      </c>
      <c r="G2146" s="13">
        <f>Raw_Data_Input!D2145</f>
        <v>0</v>
      </c>
      <c r="H2146" s="14">
        <f>Raw_Data_Input!I2145</f>
        <v>0</v>
      </c>
      <c r="I2146" s="18" t="e" cm="1">
        <f t="array" ref="I2146">_xlfn.TEXTSPLIT(Raw_Data_Input!E2145,":")*24</f>
        <v>#VALUE!</v>
      </c>
      <c r="J2146" s="18" t="e">
        <f t="shared" si="55"/>
        <v>#VALUE!</v>
      </c>
      <c r="K2146" s="60">
        <f>Raw_Data_Input!J2145</f>
        <v>0</v>
      </c>
    </row>
    <row r="2147" spans="2:11" x14ac:dyDescent="0.3">
      <c r="B2147" s="2">
        <f>Raw_Data_Input!B2146</f>
        <v>0</v>
      </c>
      <c r="C2147" s="13">
        <f>Raw_Data_Input!F2146</f>
        <v>0</v>
      </c>
      <c r="D2147" s="13">
        <f>Raw_Data_Input!G2146</f>
        <v>0</v>
      </c>
      <c r="E2147" s="12">
        <f>Raw_Data_Input!H2146</f>
        <v>0</v>
      </c>
      <c r="G2147" s="13">
        <f>Raw_Data_Input!D2146</f>
        <v>0</v>
      </c>
      <c r="H2147" s="14">
        <f>Raw_Data_Input!I2146</f>
        <v>0</v>
      </c>
      <c r="I2147" s="18" t="e" cm="1">
        <f t="array" ref="I2147">_xlfn.TEXTSPLIT(Raw_Data_Input!E2146,":")*24</f>
        <v>#VALUE!</v>
      </c>
      <c r="J2147" s="18" t="e">
        <f t="shared" si="55"/>
        <v>#VALUE!</v>
      </c>
      <c r="K2147" s="60">
        <f>Raw_Data_Input!J2146</f>
        <v>0</v>
      </c>
    </row>
    <row r="2148" spans="2:11" x14ac:dyDescent="0.3">
      <c r="B2148" s="2">
        <f>Raw_Data_Input!B2147</f>
        <v>0</v>
      </c>
      <c r="C2148" s="13">
        <f>Raw_Data_Input!F2147</f>
        <v>0</v>
      </c>
      <c r="D2148" s="13">
        <f>Raw_Data_Input!G2147</f>
        <v>0</v>
      </c>
      <c r="E2148" s="12">
        <f>Raw_Data_Input!H2147</f>
        <v>0</v>
      </c>
      <c r="G2148" s="13">
        <f>Raw_Data_Input!D2147</f>
        <v>0</v>
      </c>
      <c r="H2148" s="14">
        <f>Raw_Data_Input!I2147</f>
        <v>0</v>
      </c>
      <c r="I2148" s="18" t="e" cm="1">
        <f t="array" ref="I2148">_xlfn.TEXTSPLIT(Raw_Data_Input!E2147,":")*24</f>
        <v>#VALUE!</v>
      </c>
      <c r="J2148" s="18" t="e">
        <f t="shared" si="55"/>
        <v>#VALUE!</v>
      </c>
      <c r="K2148" s="60">
        <f>Raw_Data_Input!J2147</f>
        <v>0</v>
      </c>
    </row>
    <row r="2149" spans="2:11" x14ac:dyDescent="0.3">
      <c r="B2149" s="2">
        <f>Raw_Data_Input!B2148</f>
        <v>0</v>
      </c>
      <c r="C2149" s="13">
        <f>Raw_Data_Input!F2148</f>
        <v>0</v>
      </c>
      <c r="D2149" s="13">
        <f>Raw_Data_Input!G2148</f>
        <v>0</v>
      </c>
      <c r="E2149" s="12">
        <f>Raw_Data_Input!H2148</f>
        <v>0</v>
      </c>
      <c r="G2149" s="13">
        <f>Raw_Data_Input!D2148</f>
        <v>0</v>
      </c>
      <c r="H2149" s="14">
        <f>Raw_Data_Input!I2148</f>
        <v>0</v>
      </c>
      <c r="I2149" s="18" t="e" cm="1">
        <f t="array" ref="I2149">_xlfn.TEXTSPLIT(Raw_Data_Input!E2148,":")*24</f>
        <v>#VALUE!</v>
      </c>
      <c r="J2149" s="18" t="e">
        <f t="shared" si="55"/>
        <v>#VALUE!</v>
      </c>
      <c r="K2149" s="60">
        <f>Raw_Data_Input!J2148</f>
        <v>0</v>
      </c>
    </row>
    <row r="2150" spans="2:11" x14ac:dyDescent="0.3">
      <c r="B2150" s="2">
        <f>Raw_Data_Input!B2149</f>
        <v>0</v>
      </c>
      <c r="C2150" s="13">
        <f>Raw_Data_Input!F2149</f>
        <v>0</v>
      </c>
      <c r="D2150" s="13">
        <f>Raw_Data_Input!G2149</f>
        <v>0</v>
      </c>
      <c r="E2150" s="12">
        <f>Raw_Data_Input!H2149</f>
        <v>0</v>
      </c>
      <c r="G2150" s="13">
        <f>Raw_Data_Input!D2149</f>
        <v>0</v>
      </c>
      <c r="H2150" s="14">
        <f>Raw_Data_Input!I2149</f>
        <v>0</v>
      </c>
      <c r="I2150" s="18" t="e" cm="1">
        <f t="array" ref="I2150">_xlfn.TEXTSPLIT(Raw_Data_Input!E2149,":")*24</f>
        <v>#VALUE!</v>
      </c>
      <c r="J2150" s="18" t="e">
        <f t="shared" si="55"/>
        <v>#VALUE!</v>
      </c>
      <c r="K2150" s="60">
        <f>Raw_Data_Input!J2149</f>
        <v>0</v>
      </c>
    </row>
    <row r="2151" spans="2:11" x14ac:dyDescent="0.3">
      <c r="B2151" s="2">
        <f>Raw_Data_Input!B2150</f>
        <v>0</v>
      </c>
      <c r="C2151" s="13">
        <f>Raw_Data_Input!F2150</f>
        <v>0</v>
      </c>
      <c r="D2151" s="13">
        <f>Raw_Data_Input!G2150</f>
        <v>0</v>
      </c>
      <c r="E2151" s="12">
        <f>Raw_Data_Input!H2150</f>
        <v>0</v>
      </c>
      <c r="G2151" s="13">
        <f>Raw_Data_Input!D2150</f>
        <v>0</v>
      </c>
      <c r="H2151" s="14">
        <f>Raw_Data_Input!I2150</f>
        <v>0</v>
      </c>
      <c r="I2151" s="18" t="e" cm="1">
        <f t="array" ref="I2151">_xlfn.TEXTSPLIT(Raw_Data_Input!E2150,":")*24</f>
        <v>#VALUE!</v>
      </c>
      <c r="J2151" s="18" t="e">
        <f t="shared" si="55"/>
        <v>#VALUE!</v>
      </c>
      <c r="K2151" s="60">
        <f>Raw_Data_Input!J2150</f>
        <v>0</v>
      </c>
    </row>
    <row r="2152" spans="2:11" x14ac:dyDescent="0.3">
      <c r="B2152" s="2">
        <f>Raw_Data_Input!B2151</f>
        <v>0</v>
      </c>
      <c r="C2152" s="13">
        <f>Raw_Data_Input!F2151</f>
        <v>0</v>
      </c>
      <c r="D2152" s="13">
        <f>Raw_Data_Input!G2151</f>
        <v>0</v>
      </c>
      <c r="E2152" s="12">
        <f>Raw_Data_Input!H2151</f>
        <v>0</v>
      </c>
      <c r="G2152" s="13">
        <f>Raw_Data_Input!D2151</f>
        <v>0</v>
      </c>
      <c r="H2152" s="14">
        <f>Raw_Data_Input!I2151</f>
        <v>0</v>
      </c>
      <c r="I2152" s="18" t="e" cm="1">
        <f t="array" ref="I2152">_xlfn.TEXTSPLIT(Raw_Data_Input!E2151,":")*24</f>
        <v>#VALUE!</v>
      </c>
      <c r="J2152" s="18" t="e">
        <f t="shared" si="55"/>
        <v>#VALUE!</v>
      </c>
      <c r="K2152" s="60">
        <f>Raw_Data_Input!J2151</f>
        <v>0</v>
      </c>
    </row>
    <row r="2153" spans="2:11" x14ac:dyDescent="0.3">
      <c r="B2153" s="2">
        <f>Raw_Data_Input!B2152</f>
        <v>0</v>
      </c>
      <c r="C2153" s="13">
        <f>Raw_Data_Input!F2152</f>
        <v>0</v>
      </c>
      <c r="D2153" s="13">
        <f>Raw_Data_Input!G2152</f>
        <v>0</v>
      </c>
      <c r="E2153" s="12">
        <f>Raw_Data_Input!H2152</f>
        <v>0</v>
      </c>
      <c r="G2153" s="13">
        <f>Raw_Data_Input!D2152</f>
        <v>0</v>
      </c>
      <c r="H2153" s="14">
        <f>Raw_Data_Input!I2152</f>
        <v>0</v>
      </c>
      <c r="I2153" s="18" t="e" cm="1">
        <f t="array" ref="I2153">_xlfn.TEXTSPLIT(Raw_Data_Input!E2152,":")*24</f>
        <v>#VALUE!</v>
      </c>
      <c r="J2153" s="18" t="e">
        <f t="shared" si="55"/>
        <v>#VALUE!</v>
      </c>
      <c r="K2153" s="60">
        <f>Raw_Data_Input!J2152</f>
        <v>0</v>
      </c>
    </row>
    <row r="2154" spans="2:11" x14ac:dyDescent="0.3">
      <c r="B2154" s="2">
        <f>Raw_Data_Input!B2153</f>
        <v>0</v>
      </c>
      <c r="C2154" s="13">
        <f>Raw_Data_Input!F2153</f>
        <v>0</v>
      </c>
      <c r="D2154" s="13">
        <f>Raw_Data_Input!G2153</f>
        <v>0</v>
      </c>
      <c r="E2154" s="12">
        <f>Raw_Data_Input!H2153</f>
        <v>0</v>
      </c>
      <c r="G2154" s="13">
        <f>Raw_Data_Input!D2153</f>
        <v>0</v>
      </c>
      <c r="H2154" s="14">
        <f>Raw_Data_Input!I2153</f>
        <v>0</v>
      </c>
      <c r="I2154" s="18" t="e" cm="1">
        <f t="array" ref="I2154">_xlfn.TEXTSPLIT(Raw_Data_Input!E2153,":")*24</f>
        <v>#VALUE!</v>
      </c>
      <c r="J2154" s="18" t="e">
        <f t="shared" si="55"/>
        <v>#VALUE!</v>
      </c>
      <c r="K2154" s="60">
        <f>Raw_Data_Input!J2153</f>
        <v>0</v>
      </c>
    </row>
    <row r="2155" spans="2:11" x14ac:dyDescent="0.3">
      <c r="B2155" s="2">
        <f>Raw_Data_Input!B2154</f>
        <v>0</v>
      </c>
      <c r="C2155" s="13">
        <f>Raw_Data_Input!F2154</f>
        <v>0</v>
      </c>
      <c r="D2155" s="13">
        <f>Raw_Data_Input!G2154</f>
        <v>0</v>
      </c>
      <c r="E2155" s="12">
        <f>Raw_Data_Input!H2154</f>
        <v>0</v>
      </c>
      <c r="G2155" s="13">
        <f>Raw_Data_Input!D2154</f>
        <v>0</v>
      </c>
      <c r="H2155" s="14">
        <f>Raw_Data_Input!I2154</f>
        <v>0</v>
      </c>
      <c r="I2155" s="18" t="e" cm="1">
        <f t="array" ref="I2155">_xlfn.TEXTSPLIT(Raw_Data_Input!E2154,":")*24</f>
        <v>#VALUE!</v>
      </c>
      <c r="J2155" s="18" t="e">
        <f t="shared" si="55"/>
        <v>#VALUE!</v>
      </c>
      <c r="K2155" s="60">
        <f>Raw_Data_Input!J2154</f>
        <v>0</v>
      </c>
    </row>
    <row r="2156" spans="2:11" x14ac:dyDescent="0.3">
      <c r="B2156" s="2">
        <f>Raw_Data_Input!B2155</f>
        <v>0</v>
      </c>
      <c r="C2156" s="13">
        <f>Raw_Data_Input!F2155</f>
        <v>0</v>
      </c>
      <c r="D2156" s="13">
        <f>Raw_Data_Input!G2155</f>
        <v>0</v>
      </c>
      <c r="E2156" s="12">
        <f>Raw_Data_Input!H2155</f>
        <v>0</v>
      </c>
      <c r="G2156" s="13">
        <f>Raw_Data_Input!D2155</f>
        <v>0</v>
      </c>
      <c r="H2156" s="14">
        <f>Raw_Data_Input!I2155</f>
        <v>0</v>
      </c>
      <c r="I2156" s="18" t="e" cm="1">
        <f t="array" ref="I2156">_xlfn.TEXTSPLIT(Raw_Data_Input!E2155,":")*24</f>
        <v>#VALUE!</v>
      </c>
      <c r="J2156" s="18" t="e">
        <f t="shared" si="55"/>
        <v>#VALUE!</v>
      </c>
      <c r="K2156" s="60">
        <f>Raw_Data_Input!J2155</f>
        <v>0</v>
      </c>
    </row>
    <row r="2157" spans="2:11" x14ac:dyDescent="0.3">
      <c r="B2157" s="2">
        <f>Raw_Data_Input!B2156</f>
        <v>0</v>
      </c>
      <c r="C2157" s="13">
        <f>Raw_Data_Input!F2156</f>
        <v>0</v>
      </c>
      <c r="D2157" s="13">
        <f>Raw_Data_Input!G2156</f>
        <v>0</v>
      </c>
      <c r="E2157" s="12">
        <f>Raw_Data_Input!H2156</f>
        <v>0</v>
      </c>
      <c r="G2157" s="13">
        <f>Raw_Data_Input!D2156</f>
        <v>0</v>
      </c>
      <c r="H2157" s="14">
        <f>Raw_Data_Input!I2156</f>
        <v>0</v>
      </c>
      <c r="I2157" s="18" t="e" cm="1">
        <f t="array" ref="I2157">_xlfn.TEXTSPLIT(Raw_Data_Input!E2156,":")*24</f>
        <v>#VALUE!</v>
      </c>
      <c r="J2157" s="18" t="e">
        <f t="shared" si="55"/>
        <v>#VALUE!</v>
      </c>
      <c r="K2157" s="60">
        <f>Raw_Data_Input!J2156</f>
        <v>0</v>
      </c>
    </row>
    <row r="2158" spans="2:11" x14ac:dyDescent="0.3">
      <c r="B2158" s="2">
        <f>Raw_Data_Input!B2157</f>
        <v>0</v>
      </c>
      <c r="C2158" s="13">
        <f>Raw_Data_Input!F2157</f>
        <v>0</v>
      </c>
      <c r="D2158" s="13">
        <f>Raw_Data_Input!G2157</f>
        <v>0</v>
      </c>
      <c r="E2158" s="12">
        <f>Raw_Data_Input!H2157</f>
        <v>0</v>
      </c>
      <c r="G2158" s="13">
        <f>Raw_Data_Input!D2157</f>
        <v>0</v>
      </c>
      <c r="H2158" s="14">
        <f>Raw_Data_Input!I2157</f>
        <v>0</v>
      </c>
      <c r="I2158" s="18" t="e" cm="1">
        <f t="array" ref="I2158">_xlfn.TEXTSPLIT(Raw_Data_Input!E2157,":")*24</f>
        <v>#VALUE!</v>
      </c>
      <c r="J2158" s="18" t="e">
        <f t="shared" si="55"/>
        <v>#VALUE!</v>
      </c>
      <c r="K2158" s="60">
        <f>Raw_Data_Input!J2157</f>
        <v>0</v>
      </c>
    </row>
    <row r="2159" spans="2:11" x14ac:dyDescent="0.3">
      <c r="B2159" s="2">
        <f>Raw_Data_Input!B2158</f>
        <v>0</v>
      </c>
      <c r="C2159" s="13">
        <f>Raw_Data_Input!F2158</f>
        <v>0</v>
      </c>
      <c r="D2159" s="13">
        <f>Raw_Data_Input!G2158</f>
        <v>0</v>
      </c>
      <c r="E2159" s="12">
        <f>Raw_Data_Input!H2158</f>
        <v>0</v>
      </c>
      <c r="G2159" s="13">
        <f>Raw_Data_Input!D2158</f>
        <v>0</v>
      </c>
      <c r="H2159" s="14">
        <f>Raw_Data_Input!I2158</f>
        <v>0</v>
      </c>
      <c r="I2159" s="18" t="e" cm="1">
        <f t="array" ref="I2159">_xlfn.TEXTSPLIT(Raw_Data_Input!E2158,":")*24</f>
        <v>#VALUE!</v>
      </c>
      <c r="J2159" s="18" t="e">
        <f t="shared" si="55"/>
        <v>#VALUE!</v>
      </c>
      <c r="K2159" s="60">
        <f>Raw_Data_Input!J2158</f>
        <v>0</v>
      </c>
    </row>
    <row r="2160" spans="2:11" x14ac:dyDescent="0.3">
      <c r="B2160" s="2">
        <f>Raw_Data_Input!B2159</f>
        <v>0</v>
      </c>
      <c r="C2160" s="13">
        <f>Raw_Data_Input!F2159</f>
        <v>0</v>
      </c>
      <c r="D2160" s="13">
        <f>Raw_Data_Input!G2159</f>
        <v>0</v>
      </c>
      <c r="E2160" s="12">
        <f>Raw_Data_Input!H2159</f>
        <v>0</v>
      </c>
      <c r="G2160" s="13">
        <f>Raw_Data_Input!D2159</f>
        <v>0</v>
      </c>
      <c r="H2160" s="14">
        <f>Raw_Data_Input!I2159</f>
        <v>0</v>
      </c>
      <c r="I2160" s="18" t="e" cm="1">
        <f t="array" ref="I2160">_xlfn.TEXTSPLIT(Raw_Data_Input!E2159,":")*24</f>
        <v>#VALUE!</v>
      </c>
      <c r="J2160" s="18" t="e">
        <f t="shared" si="55"/>
        <v>#VALUE!</v>
      </c>
      <c r="K2160" s="60">
        <f>Raw_Data_Input!J2159</f>
        <v>0</v>
      </c>
    </row>
    <row r="2161" spans="2:11" x14ac:dyDescent="0.3">
      <c r="B2161" s="2">
        <f>Raw_Data_Input!B2160</f>
        <v>0</v>
      </c>
      <c r="C2161" s="13">
        <f>Raw_Data_Input!F2160</f>
        <v>0</v>
      </c>
      <c r="D2161" s="13">
        <f>Raw_Data_Input!G2160</f>
        <v>0</v>
      </c>
      <c r="E2161" s="12">
        <f>Raw_Data_Input!H2160</f>
        <v>0</v>
      </c>
      <c r="G2161" s="13">
        <f>Raw_Data_Input!D2160</f>
        <v>0</v>
      </c>
      <c r="H2161" s="14">
        <f>Raw_Data_Input!I2160</f>
        <v>0</v>
      </c>
      <c r="I2161" s="18" t="e" cm="1">
        <f t="array" ref="I2161">_xlfn.TEXTSPLIT(Raw_Data_Input!E2160,":")*24</f>
        <v>#VALUE!</v>
      </c>
      <c r="J2161" s="18" t="e">
        <f t="shared" si="55"/>
        <v>#VALUE!</v>
      </c>
      <c r="K2161" s="60">
        <f>Raw_Data_Input!J2160</f>
        <v>0</v>
      </c>
    </row>
    <row r="2162" spans="2:11" x14ac:dyDescent="0.3">
      <c r="B2162" s="2">
        <f>Raw_Data_Input!B2161</f>
        <v>0</v>
      </c>
      <c r="C2162" s="13">
        <f>Raw_Data_Input!F2161</f>
        <v>0</v>
      </c>
      <c r="D2162" s="13">
        <f>Raw_Data_Input!G2161</f>
        <v>0</v>
      </c>
      <c r="E2162" s="12">
        <f>Raw_Data_Input!H2161</f>
        <v>0</v>
      </c>
      <c r="G2162" s="13">
        <f>Raw_Data_Input!D2161</f>
        <v>0</v>
      </c>
      <c r="H2162" s="14">
        <f>Raw_Data_Input!I2161</f>
        <v>0</v>
      </c>
      <c r="I2162" s="18" t="e" cm="1">
        <f t="array" ref="I2162">_xlfn.TEXTSPLIT(Raw_Data_Input!E2161,":")*24</f>
        <v>#VALUE!</v>
      </c>
      <c r="J2162" s="18" t="e">
        <f t="shared" si="55"/>
        <v>#VALUE!</v>
      </c>
      <c r="K2162" s="60">
        <f>Raw_Data_Input!J2161</f>
        <v>0</v>
      </c>
    </row>
    <row r="2163" spans="2:11" x14ac:dyDescent="0.3">
      <c r="B2163" s="2">
        <f>Raw_Data_Input!B2162</f>
        <v>0</v>
      </c>
      <c r="C2163" s="13">
        <f>Raw_Data_Input!F2162</f>
        <v>0</v>
      </c>
      <c r="D2163" s="13">
        <f>Raw_Data_Input!G2162</f>
        <v>0</v>
      </c>
      <c r="E2163" s="12">
        <f>Raw_Data_Input!H2162</f>
        <v>0</v>
      </c>
      <c r="G2163" s="13">
        <f>Raw_Data_Input!D2162</f>
        <v>0</v>
      </c>
      <c r="H2163" s="14">
        <f>Raw_Data_Input!I2162</f>
        <v>0</v>
      </c>
      <c r="I2163" s="18" t="e" cm="1">
        <f t="array" ref="I2163">_xlfn.TEXTSPLIT(Raw_Data_Input!E2162,":")*24</f>
        <v>#VALUE!</v>
      </c>
      <c r="J2163" s="18" t="e">
        <f t="shared" si="55"/>
        <v>#VALUE!</v>
      </c>
      <c r="K2163" s="60">
        <f>Raw_Data_Input!J2162</f>
        <v>0</v>
      </c>
    </row>
    <row r="2164" spans="2:11" x14ac:dyDescent="0.3">
      <c r="B2164" s="2">
        <f>Raw_Data_Input!B2163</f>
        <v>0</v>
      </c>
      <c r="C2164" s="13">
        <f>Raw_Data_Input!F2163</f>
        <v>0</v>
      </c>
      <c r="D2164" s="13">
        <f>Raw_Data_Input!G2163</f>
        <v>0</v>
      </c>
      <c r="E2164" s="12">
        <f>Raw_Data_Input!H2163</f>
        <v>0</v>
      </c>
      <c r="G2164" s="13">
        <f>Raw_Data_Input!D2163</f>
        <v>0</v>
      </c>
      <c r="H2164" s="14">
        <f>Raw_Data_Input!I2163</f>
        <v>0</v>
      </c>
      <c r="I2164" s="18" t="e" cm="1">
        <f t="array" ref="I2164">_xlfn.TEXTSPLIT(Raw_Data_Input!E2163,":")*24</f>
        <v>#VALUE!</v>
      </c>
      <c r="J2164" s="18" t="e">
        <f t="shared" si="55"/>
        <v>#VALUE!</v>
      </c>
      <c r="K2164" s="60">
        <f>Raw_Data_Input!J2163</f>
        <v>0</v>
      </c>
    </row>
    <row r="2165" spans="2:11" x14ac:dyDescent="0.3">
      <c r="B2165" s="2">
        <f>Raw_Data_Input!B2164</f>
        <v>0</v>
      </c>
      <c r="C2165" s="13">
        <f>Raw_Data_Input!F2164</f>
        <v>0</v>
      </c>
      <c r="D2165" s="13">
        <f>Raw_Data_Input!G2164</f>
        <v>0</v>
      </c>
      <c r="E2165" s="12">
        <f>Raw_Data_Input!H2164</f>
        <v>0</v>
      </c>
      <c r="G2165" s="13">
        <f>Raw_Data_Input!D2164</f>
        <v>0</v>
      </c>
      <c r="H2165" s="14">
        <f>Raw_Data_Input!I2164</f>
        <v>0</v>
      </c>
      <c r="I2165" s="18" t="e" cm="1">
        <f t="array" ref="I2165">_xlfn.TEXTSPLIT(Raw_Data_Input!E2164,":")*24</f>
        <v>#VALUE!</v>
      </c>
      <c r="J2165" s="18" t="e">
        <f t="shared" si="55"/>
        <v>#VALUE!</v>
      </c>
      <c r="K2165" s="60">
        <f>Raw_Data_Input!J2164</f>
        <v>0</v>
      </c>
    </row>
    <row r="2166" spans="2:11" x14ac:dyDescent="0.3">
      <c r="B2166" s="2">
        <f>Raw_Data_Input!B2165</f>
        <v>0</v>
      </c>
      <c r="C2166" s="13">
        <f>Raw_Data_Input!F2165</f>
        <v>0</v>
      </c>
      <c r="D2166" s="13">
        <f>Raw_Data_Input!G2165</f>
        <v>0</v>
      </c>
      <c r="E2166" s="12">
        <f>Raw_Data_Input!H2165</f>
        <v>0</v>
      </c>
      <c r="G2166" s="13">
        <f>Raw_Data_Input!D2165</f>
        <v>0</v>
      </c>
      <c r="H2166" s="14">
        <f>Raw_Data_Input!I2165</f>
        <v>0</v>
      </c>
      <c r="I2166" s="18" t="e" cm="1">
        <f t="array" ref="I2166">_xlfn.TEXTSPLIT(Raw_Data_Input!E2165,":")*24</f>
        <v>#VALUE!</v>
      </c>
      <c r="J2166" s="18" t="e">
        <f t="shared" si="55"/>
        <v>#VALUE!</v>
      </c>
      <c r="K2166" s="60">
        <f>Raw_Data_Input!J2165</f>
        <v>0</v>
      </c>
    </row>
    <row r="2167" spans="2:11" x14ac:dyDescent="0.3">
      <c r="B2167" s="2">
        <f>Raw_Data_Input!B2166</f>
        <v>0</v>
      </c>
      <c r="C2167" s="13">
        <f>Raw_Data_Input!F2166</f>
        <v>0</v>
      </c>
      <c r="D2167" s="13">
        <f>Raw_Data_Input!G2166</f>
        <v>0</v>
      </c>
      <c r="E2167" s="12">
        <f>Raw_Data_Input!H2166</f>
        <v>0</v>
      </c>
      <c r="G2167" s="13">
        <f>Raw_Data_Input!D2166</f>
        <v>0</v>
      </c>
      <c r="H2167" s="14">
        <f>Raw_Data_Input!I2166</f>
        <v>0</v>
      </c>
      <c r="I2167" s="18" t="e" cm="1">
        <f t="array" ref="I2167">_xlfn.TEXTSPLIT(Raw_Data_Input!E2166,":")*24</f>
        <v>#VALUE!</v>
      </c>
      <c r="J2167" s="18" t="e">
        <f t="shared" si="55"/>
        <v>#VALUE!</v>
      </c>
      <c r="K2167" s="60">
        <f>Raw_Data_Input!J2166</f>
        <v>0</v>
      </c>
    </row>
    <row r="2168" spans="2:11" x14ac:dyDescent="0.3">
      <c r="B2168" s="2">
        <f>Raw_Data_Input!B2167</f>
        <v>0</v>
      </c>
      <c r="C2168" s="13">
        <f>Raw_Data_Input!F2167</f>
        <v>0</v>
      </c>
      <c r="D2168" s="13">
        <f>Raw_Data_Input!G2167</f>
        <v>0</v>
      </c>
      <c r="E2168" s="12">
        <f>Raw_Data_Input!H2167</f>
        <v>0</v>
      </c>
      <c r="G2168" s="13">
        <f>Raw_Data_Input!D2167</f>
        <v>0</v>
      </c>
      <c r="H2168" s="14">
        <f>Raw_Data_Input!I2167</f>
        <v>0</v>
      </c>
      <c r="I2168" s="18" t="e" cm="1">
        <f t="array" ref="I2168">_xlfn.TEXTSPLIT(Raw_Data_Input!E2167,":")*24</f>
        <v>#VALUE!</v>
      </c>
      <c r="J2168" s="18" t="e">
        <f t="shared" si="55"/>
        <v>#VALUE!</v>
      </c>
      <c r="K2168" s="60">
        <f>Raw_Data_Input!J2167</f>
        <v>0</v>
      </c>
    </row>
    <row r="2169" spans="2:11" x14ac:dyDescent="0.3">
      <c r="B2169" s="2">
        <f>Raw_Data_Input!B2168</f>
        <v>0</v>
      </c>
      <c r="C2169" s="13">
        <f>Raw_Data_Input!F2168</f>
        <v>0</v>
      </c>
      <c r="D2169" s="13">
        <f>Raw_Data_Input!G2168</f>
        <v>0</v>
      </c>
      <c r="E2169" s="12">
        <f>Raw_Data_Input!H2168</f>
        <v>0</v>
      </c>
      <c r="G2169" s="13">
        <f>Raw_Data_Input!D2168</f>
        <v>0</v>
      </c>
      <c r="H2169" s="14">
        <f>Raw_Data_Input!I2168</f>
        <v>0</v>
      </c>
      <c r="I2169" s="18" t="e" cm="1">
        <f t="array" ref="I2169">_xlfn.TEXTSPLIT(Raw_Data_Input!E2168,":")*24</f>
        <v>#VALUE!</v>
      </c>
      <c r="J2169" s="18" t="e">
        <f t="shared" si="55"/>
        <v>#VALUE!</v>
      </c>
      <c r="K2169" s="60">
        <f>Raw_Data_Input!J2168</f>
        <v>0</v>
      </c>
    </row>
    <row r="2170" spans="2:11" x14ac:dyDescent="0.3">
      <c r="B2170" s="2">
        <f>Raw_Data_Input!B2169</f>
        <v>0</v>
      </c>
      <c r="C2170" s="13">
        <f>Raw_Data_Input!F2169</f>
        <v>0</v>
      </c>
      <c r="D2170" s="13">
        <f>Raw_Data_Input!G2169</f>
        <v>0</v>
      </c>
      <c r="E2170" s="12">
        <f>Raw_Data_Input!H2169</f>
        <v>0</v>
      </c>
      <c r="G2170" s="13">
        <f>Raw_Data_Input!D2169</f>
        <v>0</v>
      </c>
      <c r="H2170" s="14">
        <f>Raw_Data_Input!I2169</f>
        <v>0</v>
      </c>
      <c r="I2170" s="18" t="e" cm="1">
        <f t="array" ref="I2170">_xlfn.TEXTSPLIT(Raw_Data_Input!E2169,":")*24</f>
        <v>#VALUE!</v>
      </c>
      <c r="J2170" s="18" t="e">
        <f t="shared" si="55"/>
        <v>#VALUE!</v>
      </c>
      <c r="K2170" s="60">
        <f>Raw_Data_Input!J2169</f>
        <v>0</v>
      </c>
    </row>
    <row r="2171" spans="2:11" x14ac:dyDescent="0.3">
      <c r="B2171" s="2">
        <f>Raw_Data_Input!B2170</f>
        <v>0</v>
      </c>
      <c r="C2171" s="13">
        <f>Raw_Data_Input!F2170</f>
        <v>0</v>
      </c>
      <c r="D2171" s="13">
        <f>Raw_Data_Input!G2170</f>
        <v>0</v>
      </c>
      <c r="E2171" s="12">
        <f>Raw_Data_Input!H2170</f>
        <v>0</v>
      </c>
      <c r="G2171" s="13">
        <f>Raw_Data_Input!D2170</f>
        <v>0</v>
      </c>
      <c r="H2171" s="14">
        <f>Raw_Data_Input!I2170</f>
        <v>0</v>
      </c>
      <c r="I2171" s="18" t="e" cm="1">
        <f t="array" ref="I2171">_xlfn.TEXTSPLIT(Raw_Data_Input!E2170,":")*24</f>
        <v>#VALUE!</v>
      </c>
      <c r="J2171" s="18" t="e">
        <f t="shared" si="55"/>
        <v>#VALUE!</v>
      </c>
      <c r="K2171" s="60">
        <f>Raw_Data_Input!J2170</f>
        <v>0</v>
      </c>
    </row>
    <row r="2172" spans="2:11" x14ac:dyDescent="0.3">
      <c r="B2172" s="2">
        <f>Raw_Data_Input!B2171</f>
        <v>0</v>
      </c>
      <c r="C2172" s="13">
        <f>Raw_Data_Input!F2171</f>
        <v>0</v>
      </c>
      <c r="D2172" s="13">
        <f>Raw_Data_Input!G2171</f>
        <v>0</v>
      </c>
      <c r="E2172" s="12">
        <f>Raw_Data_Input!H2171</f>
        <v>0</v>
      </c>
      <c r="G2172" s="13">
        <f>Raw_Data_Input!D2171</f>
        <v>0</v>
      </c>
      <c r="H2172" s="14">
        <f>Raw_Data_Input!I2171</f>
        <v>0</v>
      </c>
      <c r="I2172" s="18" t="e" cm="1">
        <f t="array" ref="I2172">_xlfn.TEXTSPLIT(Raw_Data_Input!E2171,":")*24</f>
        <v>#VALUE!</v>
      </c>
      <c r="J2172" s="18" t="e">
        <f t="shared" si="55"/>
        <v>#VALUE!</v>
      </c>
      <c r="K2172" s="60">
        <f>Raw_Data_Input!J2171</f>
        <v>0</v>
      </c>
    </row>
    <row r="2173" spans="2:11" x14ac:dyDescent="0.3">
      <c r="B2173" s="2">
        <f>Raw_Data_Input!B2172</f>
        <v>0</v>
      </c>
      <c r="C2173" s="13">
        <f>Raw_Data_Input!F2172</f>
        <v>0</v>
      </c>
      <c r="D2173" s="13">
        <f>Raw_Data_Input!G2172</f>
        <v>0</v>
      </c>
      <c r="E2173" s="12">
        <f>Raw_Data_Input!H2172</f>
        <v>0</v>
      </c>
      <c r="G2173" s="13">
        <f>Raw_Data_Input!D2172</f>
        <v>0</v>
      </c>
      <c r="H2173" s="14">
        <f>Raw_Data_Input!I2172</f>
        <v>0</v>
      </c>
      <c r="I2173" s="18" t="e" cm="1">
        <f t="array" ref="I2173">_xlfn.TEXTSPLIT(Raw_Data_Input!E2172,":")*24</f>
        <v>#VALUE!</v>
      </c>
      <c r="J2173" s="18" t="e">
        <f t="shared" si="55"/>
        <v>#VALUE!</v>
      </c>
      <c r="K2173" s="60">
        <f>Raw_Data_Input!J2172</f>
        <v>0</v>
      </c>
    </row>
    <row r="2174" spans="2:11" x14ac:dyDescent="0.3">
      <c r="B2174" s="2">
        <f>Raw_Data_Input!B2173</f>
        <v>0</v>
      </c>
      <c r="C2174" s="13">
        <f>Raw_Data_Input!F2173</f>
        <v>0</v>
      </c>
      <c r="D2174" s="13">
        <f>Raw_Data_Input!G2173</f>
        <v>0</v>
      </c>
      <c r="E2174" s="12">
        <f>Raw_Data_Input!H2173</f>
        <v>0</v>
      </c>
      <c r="G2174" s="13">
        <f>Raw_Data_Input!D2173</f>
        <v>0</v>
      </c>
      <c r="H2174" s="14">
        <f>Raw_Data_Input!I2173</f>
        <v>0</v>
      </c>
      <c r="I2174" s="18" t="e" cm="1">
        <f t="array" ref="I2174">_xlfn.TEXTSPLIT(Raw_Data_Input!E2173,":")*24</f>
        <v>#VALUE!</v>
      </c>
      <c r="J2174" s="18" t="e">
        <f t="shared" si="55"/>
        <v>#VALUE!</v>
      </c>
      <c r="K2174" s="60">
        <f>Raw_Data_Input!J2173</f>
        <v>0</v>
      </c>
    </row>
    <row r="2175" spans="2:11" x14ac:dyDescent="0.3">
      <c r="B2175" s="2">
        <f>Raw_Data_Input!B2174</f>
        <v>0</v>
      </c>
      <c r="C2175" s="13">
        <f>Raw_Data_Input!F2174</f>
        <v>0</v>
      </c>
      <c r="D2175" s="13">
        <f>Raw_Data_Input!G2174</f>
        <v>0</v>
      </c>
      <c r="E2175" s="12">
        <f>Raw_Data_Input!H2174</f>
        <v>0</v>
      </c>
      <c r="G2175" s="13">
        <f>Raw_Data_Input!D2174</f>
        <v>0</v>
      </c>
      <c r="H2175" s="14">
        <f>Raw_Data_Input!I2174</f>
        <v>0</v>
      </c>
      <c r="I2175" s="18" t="e" cm="1">
        <f t="array" ref="I2175">_xlfn.TEXTSPLIT(Raw_Data_Input!E2174,":")*24</f>
        <v>#VALUE!</v>
      </c>
      <c r="J2175" s="18" t="e">
        <f t="shared" si="55"/>
        <v>#VALUE!</v>
      </c>
      <c r="K2175" s="60">
        <f>Raw_Data_Input!J2174</f>
        <v>0</v>
      </c>
    </row>
    <row r="2176" spans="2:11" x14ac:dyDescent="0.3">
      <c r="B2176" s="2">
        <f>Raw_Data_Input!B2175</f>
        <v>0</v>
      </c>
      <c r="C2176" s="13">
        <f>Raw_Data_Input!F2175</f>
        <v>0</v>
      </c>
      <c r="D2176" s="13">
        <f>Raw_Data_Input!G2175</f>
        <v>0</v>
      </c>
      <c r="E2176" s="12">
        <f>Raw_Data_Input!H2175</f>
        <v>0</v>
      </c>
      <c r="G2176" s="13">
        <f>Raw_Data_Input!D2175</f>
        <v>0</v>
      </c>
      <c r="H2176" s="14">
        <f>Raw_Data_Input!I2175</f>
        <v>0</v>
      </c>
      <c r="I2176" s="18" t="e" cm="1">
        <f t="array" ref="I2176">_xlfn.TEXTSPLIT(Raw_Data_Input!E2175,":")*24</f>
        <v>#VALUE!</v>
      </c>
      <c r="J2176" s="18" t="e">
        <f t="shared" si="55"/>
        <v>#VALUE!</v>
      </c>
      <c r="K2176" s="60">
        <f>Raw_Data_Input!J2175</f>
        <v>0</v>
      </c>
    </row>
    <row r="2177" spans="2:11" x14ac:dyDescent="0.3">
      <c r="B2177" s="2">
        <f>Raw_Data_Input!B2176</f>
        <v>0</v>
      </c>
      <c r="C2177" s="13">
        <f>Raw_Data_Input!F2176</f>
        <v>0</v>
      </c>
      <c r="D2177" s="13">
        <f>Raw_Data_Input!G2176</f>
        <v>0</v>
      </c>
      <c r="E2177" s="12">
        <f>Raw_Data_Input!H2176</f>
        <v>0</v>
      </c>
      <c r="G2177" s="13">
        <f>Raw_Data_Input!D2176</f>
        <v>0</v>
      </c>
      <c r="H2177" s="14">
        <f>Raw_Data_Input!I2176</f>
        <v>0</v>
      </c>
      <c r="I2177" s="18" t="e" cm="1">
        <f t="array" ref="I2177">_xlfn.TEXTSPLIT(Raw_Data_Input!E2176,":")*24</f>
        <v>#VALUE!</v>
      </c>
      <c r="J2177" s="18" t="e">
        <f t="shared" si="55"/>
        <v>#VALUE!</v>
      </c>
      <c r="K2177" s="60">
        <f>Raw_Data_Input!J2176</f>
        <v>0</v>
      </c>
    </row>
    <row r="2178" spans="2:11" x14ac:dyDescent="0.3">
      <c r="B2178" s="2">
        <f>Raw_Data_Input!B2177</f>
        <v>0</v>
      </c>
      <c r="C2178" s="13">
        <f>Raw_Data_Input!F2177</f>
        <v>0</v>
      </c>
      <c r="D2178" s="13">
        <f>Raw_Data_Input!G2177</f>
        <v>0</v>
      </c>
      <c r="E2178" s="12">
        <f>Raw_Data_Input!H2177</f>
        <v>0</v>
      </c>
      <c r="G2178" s="13">
        <f>Raw_Data_Input!D2177</f>
        <v>0</v>
      </c>
      <c r="H2178" s="14">
        <f>Raw_Data_Input!I2177</f>
        <v>0</v>
      </c>
      <c r="I2178" s="18" t="e" cm="1">
        <f t="array" ref="I2178">_xlfn.TEXTSPLIT(Raw_Data_Input!E2177,":")*24</f>
        <v>#VALUE!</v>
      </c>
      <c r="J2178" s="18" t="e">
        <f t="shared" si="55"/>
        <v>#VALUE!</v>
      </c>
      <c r="K2178" s="60">
        <f>Raw_Data_Input!J2177</f>
        <v>0</v>
      </c>
    </row>
    <row r="2179" spans="2:11" x14ac:dyDescent="0.3">
      <c r="B2179" s="2">
        <f>Raw_Data_Input!B2178</f>
        <v>0</v>
      </c>
      <c r="C2179" s="13">
        <f>Raw_Data_Input!F2178</f>
        <v>0</v>
      </c>
      <c r="D2179" s="13">
        <f>Raw_Data_Input!G2178</f>
        <v>0</v>
      </c>
      <c r="E2179" s="12">
        <f>Raw_Data_Input!H2178</f>
        <v>0</v>
      </c>
      <c r="G2179" s="13">
        <f>Raw_Data_Input!D2178</f>
        <v>0</v>
      </c>
      <c r="H2179" s="14">
        <f>Raw_Data_Input!I2178</f>
        <v>0</v>
      </c>
      <c r="I2179" s="18" t="e" cm="1">
        <f t="array" ref="I2179">_xlfn.TEXTSPLIT(Raw_Data_Input!E2178,":")*24</f>
        <v>#VALUE!</v>
      </c>
      <c r="J2179" s="18" t="e">
        <f t="shared" si="55"/>
        <v>#VALUE!</v>
      </c>
      <c r="K2179" s="60">
        <f>Raw_Data_Input!J2178</f>
        <v>0</v>
      </c>
    </row>
    <row r="2180" spans="2:11" x14ac:dyDescent="0.3">
      <c r="B2180" s="2">
        <f>Raw_Data_Input!B2179</f>
        <v>0</v>
      </c>
      <c r="C2180" s="13">
        <f>Raw_Data_Input!F2179</f>
        <v>0</v>
      </c>
      <c r="D2180" s="13">
        <f>Raw_Data_Input!G2179</f>
        <v>0</v>
      </c>
      <c r="E2180" s="12">
        <f>Raw_Data_Input!H2179</f>
        <v>0</v>
      </c>
      <c r="G2180" s="13">
        <f>Raw_Data_Input!D2179</f>
        <v>0</v>
      </c>
      <c r="H2180" s="14">
        <f>Raw_Data_Input!I2179</f>
        <v>0</v>
      </c>
      <c r="I2180" s="18" t="e" cm="1">
        <f t="array" ref="I2180">_xlfn.TEXTSPLIT(Raw_Data_Input!E2179,":")*24</f>
        <v>#VALUE!</v>
      </c>
      <c r="J2180" s="18" t="e">
        <f t="shared" si="55"/>
        <v>#VALUE!</v>
      </c>
      <c r="K2180" s="60">
        <f>Raw_Data_Input!J2179</f>
        <v>0</v>
      </c>
    </row>
    <row r="2181" spans="2:11" x14ac:dyDescent="0.3">
      <c r="B2181" s="2">
        <f>Raw_Data_Input!B2180</f>
        <v>0</v>
      </c>
      <c r="C2181" s="13">
        <f>Raw_Data_Input!F2180</f>
        <v>0</v>
      </c>
      <c r="D2181" s="13">
        <f>Raw_Data_Input!G2180</f>
        <v>0</v>
      </c>
      <c r="E2181" s="12">
        <f>Raw_Data_Input!H2180</f>
        <v>0</v>
      </c>
      <c r="G2181" s="13">
        <f>Raw_Data_Input!D2180</f>
        <v>0</v>
      </c>
      <c r="H2181" s="14">
        <f>Raw_Data_Input!I2180</f>
        <v>0</v>
      </c>
      <c r="I2181" s="18" t="e" cm="1">
        <f t="array" ref="I2181">_xlfn.TEXTSPLIT(Raw_Data_Input!E2180,":")*24</f>
        <v>#VALUE!</v>
      </c>
      <c r="J2181" s="18" t="e">
        <f t="shared" ref="J2181:J2244" si="56">H2181*I2181</f>
        <v>#VALUE!</v>
      </c>
      <c r="K2181" s="60">
        <f>Raw_Data_Input!J2180</f>
        <v>0</v>
      </c>
    </row>
    <row r="2182" spans="2:11" x14ac:dyDescent="0.3">
      <c r="B2182" s="2">
        <f>Raw_Data_Input!B2181</f>
        <v>0</v>
      </c>
      <c r="C2182" s="13">
        <f>Raw_Data_Input!F2181</f>
        <v>0</v>
      </c>
      <c r="D2182" s="13">
        <f>Raw_Data_Input!G2181</f>
        <v>0</v>
      </c>
      <c r="E2182" s="12">
        <f>Raw_Data_Input!H2181</f>
        <v>0</v>
      </c>
      <c r="G2182" s="13">
        <f>Raw_Data_Input!D2181</f>
        <v>0</v>
      </c>
      <c r="H2182" s="14">
        <f>Raw_Data_Input!I2181</f>
        <v>0</v>
      </c>
      <c r="I2182" s="18" t="e" cm="1">
        <f t="array" ref="I2182">_xlfn.TEXTSPLIT(Raw_Data_Input!E2181,":")*24</f>
        <v>#VALUE!</v>
      </c>
      <c r="J2182" s="18" t="e">
        <f t="shared" si="56"/>
        <v>#VALUE!</v>
      </c>
      <c r="K2182" s="60">
        <f>Raw_Data_Input!J2181</f>
        <v>0</v>
      </c>
    </row>
    <row r="2183" spans="2:11" x14ac:dyDescent="0.3">
      <c r="B2183" s="2">
        <f>Raw_Data_Input!B2182</f>
        <v>0</v>
      </c>
      <c r="C2183" s="13">
        <f>Raw_Data_Input!F2182</f>
        <v>0</v>
      </c>
      <c r="D2183" s="13">
        <f>Raw_Data_Input!G2182</f>
        <v>0</v>
      </c>
      <c r="E2183" s="12">
        <f>Raw_Data_Input!H2182</f>
        <v>0</v>
      </c>
      <c r="G2183" s="13">
        <f>Raw_Data_Input!D2182</f>
        <v>0</v>
      </c>
      <c r="H2183" s="14">
        <f>Raw_Data_Input!I2182</f>
        <v>0</v>
      </c>
      <c r="I2183" s="18" t="e" cm="1">
        <f t="array" ref="I2183">_xlfn.TEXTSPLIT(Raw_Data_Input!E2182,":")*24</f>
        <v>#VALUE!</v>
      </c>
      <c r="J2183" s="18" t="e">
        <f t="shared" si="56"/>
        <v>#VALUE!</v>
      </c>
      <c r="K2183" s="60">
        <f>Raw_Data_Input!J2182</f>
        <v>0</v>
      </c>
    </row>
    <row r="2184" spans="2:11" x14ac:dyDescent="0.3">
      <c r="B2184" s="2">
        <f>Raw_Data_Input!B2183</f>
        <v>0</v>
      </c>
      <c r="C2184" s="13">
        <f>Raw_Data_Input!F2183</f>
        <v>0</v>
      </c>
      <c r="D2184" s="13">
        <f>Raw_Data_Input!G2183</f>
        <v>0</v>
      </c>
      <c r="E2184" s="12">
        <f>Raw_Data_Input!H2183</f>
        <v>0</v>
      </c>
      <c r="G2184" s="13">
        <f>Raw_Data_Input!D2183</f>
        <v>0</v>
      </c>
      <c r="H2184" s="14">
        <f>Raw_Data_Input!I2183</f>
        <v>0</v>
      </c>
      <c r="I2184" s="18" t="e" cm="1">
        <f t="array" ref="I2184">_xlfn.TEXTSPLIT(Raw_Data_Input!E2183,":")*24</f>
        <v>#VALUE!</v>
      </c>
      <c r="J2184" s="18" t="e">
        <f t="shared" si="56"/>
        <v>#VALUE!</v>
      </c>
      <c r="K2184" s="60">
        <f>Raw_Data_Input!J2183</f>
        <v>0</v>
      </c>
    </row>
    <row r="2185" spans="2:11" x14ac:dyDescent="0.3">
      <c r="B2185" s="2">
        <f>Raw_Data_Input!B2184</f>
        <v>0</v>
      </c>
      <c r="C2185" s="13">
        <f>Raw_Data_Input!F2184</f>
        <v>0</v>
      </c>
      <c r="D2185" s="13">
        <f>Raw_Data_Input!G2184</f>
        <v>0</v>
      </c>
      <c r="E2185" s="12">
        <f>Raw_Data_Input!H2184</f>
        <v>0</v>
      </c>
      <c r="G2185" s="13">
        <f>Raw_Data_Input!D2184</f>
        <v>0</v>
      </c>
      <c r="H2185" s="14">
        <f>Raw_Data_Input!I2184</f>
        <v>0</v>
      </c>
      <c r="I2185" s="18" t="e" cm="1">
        <f t="array" ref="I2185">_xlfn.TEXTSPLIT(Raw_Data_Input!E2184,":")*24</f>
        <v>#VALUE!</v>
      </c>
      <c r="J2185" s="18" t="e">
        <f t="shared" si="56"/>
        <v>#VALUE!</v>
      </c>
      <c r="K2185" s="60">
        <f>Raw_Data_Input!J2184</f>
        <v>0</v>
      </c>
    </row>
    <row r="2186" spans="2:11" x14ac:dyDescent="0.3">
      <c r="B2186" s="2">
        <f>Raw_Data_Input!B2185</f>
        <v>0</v>
      </c>
      <c r="C2186" s="13">
        <f>Raw_Data_Input!F2185</f>
        <v>0</v>
      </c>
      <c r="D2186" s="13">
        <f>Raw_Data_Input!G2185</f>
        <v>0</v>
      </c>
      <c r="E2186" s="12">
        <f>Raw_Data_Input!H2185</f>
        <v>0</v>
      </c>
      <c r="G2186" s="13">
        <f>Raw_Data_Input!D2185</f>
        <v>0</v>
      </c>
      <c r="H2186" s="14">
        <f>Raw_Data_Input!I2185</f>
        <v>0</v>
      </c>
      <c r="I2186" s="18" t="e" cm="1">
        <f t="array" ref="I2186">_xlfn.TEXTSPLIT(Raw_Data_Input!E2185,":")*24</f>
        <v>#VALUE!</v>
      </c>
      <c r="J2186" s="18" t="e">
        <f t="shared" si="56"/>
        <v>#VALUE!</v>
      </c>
      <c r="K2186" s="60">
        <f>Raw_Data_Input!J2185</f>
        <v>0</v>
      </c>
    </row>
    <row r="2187" spans="2:11" x14ac:dyDescent="0.3">
      <c r="B2187" s="2">
        <f>Raw_Data_Input!B2186</f>
        <v>0</v>
      </c>
      <c r="C2187" s="13">
        <f>Raw_Data_Input!F2186</f>
        <v>0</v>
      </c>
      <c r="D2187" s="13">
        <f>Raw_Data_Input!G2186</f>
        <v>0</v>
      </c>
      <c r="E2187" s="12">
        <f>Raw_Data_Input!H2186</f>
        <v>0</v>
      </c>
      <c r="G2187" s="13">
        <f>Raw_Data_Input!D2186</f>
        <v>0</v>
      </c>
      <c r="H2187" s="14">
        <f>Raw_Data_Input!I2186</f>
        <v>0</v>
      </c>
      <c r="I2187" s="18" t="e" cm="1">
        <f t="array" ref="I2187">_xlfn.TEXTSPLIT(Raw_Data_Input!E2186,":")*24</f>
        <v>#VALUE!</v>
      </c>
      <c r="J2187" s="18" t="e">
        <f t="shared" si="56"/>
        <v>#VALUE!</v>
      </c>
      <c r="K2187" s="60">
        <f>Raw_Data_Input!J2186</f>
        <v>0</v>
      </c>
    </row>
    <row r="2188" spans="2:11" x14ac:dyDescent="0.3">
      <c r="B2188" s="2">
        <f>Raw_Data_Input!B2187</f>
        <v>0</v>
      </c>
      <c r="C2188" s="13">
        <f>Raw_Data_Input!F2187</f>
        <v>0</v>
      </c>
      <c r="D2188" s="13">
        <f>Raw_Data_Input!G2187</f>
        <v>0</v>
      </c>
      <c r="E2188" s="12">
        <f>Raw_Data_Input!H2187</f>
        <v>0</v>
      </c>
      <c r="G2188" s="13">
        <f>Raw_Data_Input!D2187</f>
        <v>0</v>
      </c>
      <c r="H2188" s="14">
        <f>Raw_Data_Input!I2187</f>
        <v>0</v>
      </c>
      <c r="I2188" s="18" t="e" cm="1">
        <f t="array" ref="I2188">_xlfn.TEXTSPLIT(Raw_Data_Input!E2187,":")*24</f>
        <v>#VALUE!</v>
      </c>
      <c r="J2188" s="18" t="e">
        <f t="shared" si="56"/>
        <v>#VALUE!</v>
      </c>
      <c r="K2188" s="60">
        <f>Raw_Data_Input!J2187</f>
        <v>0</v>
      </c>
    </row>
    <row r="2189" spans="2:11" x14ac:dyDescent="0.3">
      <c r="B2189" s="2">
        <f>Raw_Data_Input!B2188</f>
        <v>0</v>
      </c>
      <c r="C2189" s="13">
        <f>Raw_Data_Input!F2188</f>
        <v>0</v>
      </c>
      <c r="D2189" s="13">
        <f>Raw_Data_Input!G2188</f>
        <v>0</v>
      </c>
      <c r="E2189" s="12">
        <f>Raw_Data_Input!H2188</f>
        <v>0</v>
      </c>
      <c r="G2189" s="13">
        <f>Raw_Data_Input!D2188</f>
        <v>0</v>
      </c>
      <c r="H2189" s="14">
        <f>Raw_Data_Input!I2188</f>
        <v>0</v>
      </c>
      <c r="I2189" s="18" t="e" cm="1">
        <f t="array" ref="I2189">_xlfn.TEXTSPLIT(Raw_Data_Input!E2188,":")*24</f>
        <v>#VALUE!</v>
      </c>
      <c r="J2189" s="18" t="e">
        <f t="shared" si="56"/>
        <v>#VALUE!</v>
      </c>
      <c r="K2189" s="60">
        <f>Raw_Data_Input!J2188</f>
        <v>0</v>
      </c>
    </row>
    <row r="2190" spans="2:11" x14ac:dyDescent="0.3">
      <c r="B2190" s="2">
        <f>Raw_Data_Input!B2189</f>
        <v>0</v>
      </c>
      <c r="C2190" s="13">
        <f>Raw_Data_Input!F2189</f>
        <v>0</v>
      </c>
      <c r="D2190" s="13">
        <f>Raw_Data_Input!G2189</f>
        <v>0</v>
      </c>
      <c r="E2190" s="12">
        <f>Raw_Data_Input!H2189</f>
        <v>0</v>
      </c>
      <c r="G2190" s="13">
        <f>Raw_Data_Input!D2189</f>
        <v>0</v>
      </c>
      <c r="H2190" s="14">
        <f>Raw_Data_Input!I2189</f>
        <v>0</v>
      </c>
      <c r="I2190" s="18" t="e" cm="1">
        <f t="array" ref="I2190">_xlfn.TEXTSPLIT(Raw_Data_Input!E2189,":")*24</f>
        <v>#VALUE!</v>
      </c>
      <c r="J2190" s="18" t="e">
        <f t="shared" si="56"/>
        <v>#VALUE!</v>
      </c>
      <c r="K2190" s="60">
        <f>Raw_Data_Input!J2189</f>
        <v>0</v>
      </c>
    </row>
    <row r="2191" spans="2:11" x14ac:dyDescent="0.3">
      <c r="B2191" s="2">
        <f>Raw_Data_Input!B2190</f>
        <v>0</v>
      </c>
      <c r="C2191" s="13">
        <f>Raw_Data_Input!F2190</f>
        <v>0</v>
      </c>
      <c r="D2191" s="13">
        <f>Raw_Data_Input!G2190</f>
        <v>0</v>
      </c>
      <c r="E2191" s="12">
        <f>Raw_Data_Input!H2190</f>
        <v>0</v>
      </c>
      <c r="G2191" s="13">
        <f>Raw_Data_Input!D2190</f>
        <v>0</v>
      </c>
      <c r="H2191" s="14">
        <f>Raw_Data_Input!I2190</f>
        <v>0</v>
      </c>
      <c r="I2191" s="18" t="e" cm="1">
        <f t="array" ref="I2191">_xlfn.TEXTSPLIT(Raw_Data_Input!E2190,":")*24</f>
        <v>#VALUE!</v>
      </c>
      <c r="J2191" s="18" t="e">
        <f t="shared" si="56"/>
        <v>#VALUE!</v>
      </c>
      <c r="K2191" s="60">
        <f>Raw_Data_Input!J2190</f>
        <v>0</v>
      </c>
    </row>
    <row r="2192" spans="2:11" x14ac:dyDescent="0.3">
      <c r="B2192" s="2">
        <f>Raw_Data_Input!B2191</f>
        <v>0</v>
      </c>
      <c r="C2192" s="13">
        <f>Raw_Data_Input!F2191</f>
        <v>0</v>
      </c>
      <c r="D2192" s="13">
        <f>Raw_Data_Input!G2191</f>
        <v>0</v>
      </c>
      <c r="E2192" s="12">
        <f>Raw_Data_Input!H2191</f>
        <v>0</v>
      </c>
      <c r="G2192" s="13">
        <f>Raw_Data_Input!D2191</f>
        <v>0</v>
      </c>
      <c r="H2192" s="14">
        <f>Raw_Data_Input!I2191</f>
        <v>0</v>
      </c>
      <c r="I2192" s="18" t="e" cm="1">
        <f t="array" ref="I2192">_xlfn.TEXTSPLIT(Raw_Data_Input!E2191,":")*24</f>
        <v>#VALUE!</v>
      </c>
      <c r="J2192" s="18" t="e">
        <f t="shared" si="56"/>
        <v>#VALUE!</v>
      </c>
      <c r="K2192" s="60">
        <f>Raw_Data_Input!J2191</f>
        <v>0</v>
      </c>
    </row>
    <row r="2193" spans="2:11" x14ac:dyDescent="0.3">
      <c r="B2193" s="2">
        <f>Raw_Data_Input!B2192</f>
        <v>0</v>
      </c>
      <c r="C2193" s="13">
        <f>Raw_Data_Input!F2192</f>
        <v>0</v>
      </c>
      <c r="D2193" s="13">
        <f>Raw_Data_Input!G2192</f>
        <v>0</v>
      </c>
      <c r="E2193" s="12">
        <f>Raw_Data_Input!H2192</f>
        <v>0</v>
      </c>
      <c r="G2193" s="13">
        <f>Raw_Data_Input!D2192</f>
        <v>0</v>
      </c>
      <c r="H2193" s="14">
        <f>Raw_Data_Input!I2192</f>
        <v>0</v>
      </c>
      <c r="I2193" s="18" t="e" cm="1">
        <f t="array" ref="I2193">_xlfn.TEXTSPLIT(Raw_Data_Input!E2192,":")*24</f>
        <v>#VALUE!</v>
      </c>
      <c r="J2193" s="18" t="e">
        <f t="shared" si="56"/>
        <v>#VALUE!</v>
      </c>
      <c r="K2193" s="60">
        <f>Raw_Data_Input!J2192</f>
        <v>0</v>
      </c>
    </row>
    <row r="2194" spans="2:11" x14ac:dyDescent="0.3">
      <c r="B2194" s="2">
        <f>Raw_Data_Input!B2193</f>
        <v>0</v>
      </c>
      <c r="C2194" s="13">
        <f>Raw_Data_Input!F2193</f>
        <v>0</v>
      </c>
      <c r="D2194" s="13">
        <f>Raw_Data_Input!G2193</f>
        <v>0</v>
      </c>
      <c r="E2194" s="12">
        <f>Raw_Data_Input!H2193</f>
        <v>0</v>
      </c>
      <c r="G2194" s="13">
        <f>Raw_Data_Input!D2193</f>
        <v>0</v>
      </c>
      <c r="H2194" s="14">
        <f>Raw_Data_Input!I2193</f>
        <v>0</v>
      </c>
      <c r="I2194" s="18" t="e" cm="1">
        <f t="array" ref="I2194">_xlfn.TEXTSPLIT(Raw_Data_Input!E2193,":")*24</f>
        <v>#VALUE!</v>
      </c>
      <c r="J2194" s="18" t="e">
        <f t="shared" si="56"/>
        <v>#VALUE!</v>
      </c>
      <c r="K2194" s="60">
        <f>Raw_Data_Input!J2193</f>
        <v>0</v>
      </c>
    </row>
    <row r="2195" spans="2:11" x14ac:dyDescent="0.3">
      <c r="B2195" s="2">
        <f>Raw_Data_Input!B2194</f>
        <v>0</v>
      </c>
      <c r="C2195" s="13">
        <f>Raw_Data_Input!F2194</f>
        <v>0</v>
      </c>
      <c r="D2195" s="13">
        <f>Raw_Data_Input!G2194</f>
        <v>0</v>
      </c>
      <c r="E2195" s="12">
        <f>Raw_Data_Input!H2194</f>
        <v>0</v>
      </c>
      <c r="G2195" s="13">
        <f>Raw_Data_Input!D2194</f>
        <v>0</v>
      </c>
      <c r="H2195" s="14">
        <f>Raw_Data_Input!I2194</f>
        <v>0</v>
      </c>
      <c r="I2195" s="18" t="e" cm="1">
        <f t="array" ref="I2195">_xlfn.TEXTSPLIT(Raw_Data_Input!E2194,":")*24</f>
        <v>#VALUE!</v>
      </c>
      <c r="J2195" s="18" t="e">
        <f t="shared" si="56"/>
        <v>#VALUE!</v>
      </c>
      <c r="K2195" s="60">
        <f>Raw_Data_Input!J2194</f>
        <v>0</v>
      </c>
    </row>
    <row r="2196" spans="2:11" x14ac:dyDescent="0.3">
      <c r="B2196" s="2">
        <f>Raw_Data_Input!B2195</f>
        <v>0</v>
      </c>
      <c r="C2196" s="13">
        <f>Raw_Data_Input!F2195</f>
        <v>0</v>
      </c>
      <c r="D2196" s="13">
        <f>Raw_Data_Input!G2195</f>
        <v>0</v>
      </c>
      <c r="E2196" s="12">
        <f>Raw_Data_Input!H2195</f>
        <v>0</v>
      </c>
      <c r="G2196" s="13">
        <f>Raw_Data_Input!D2195</f>
        <v>0</v>
      </c>
      <c r="H2196" s="14">
        <f>Raw_Data_Input!I2195</f>
        <v>0</v>
      </c>
      <c r="I2196" s="18" t="e" cm="1">
        <f t="array" ref="I2196">_xlfn.TEXTSPLIT(Raw_Data_Input!E2195,":")*24</f>
        <v>#VALUE!</v>
      </c>
      <c r="J2196" s="18" t="e">
        <f t="shared" si="56"/>
        <v>#VALUE!</v>
      </c>
      <c r="K2196" s="60">
        <f>Raw_Data_Input!J2195</f>
        <v>0</v>
      </c>
    </row>
    <row r="2197" spans="2:11" x14ac:dyDescent="0.3">
      <c r="B2197" s="2">
        <f>Raw_Data_Input!B2196</f>
        <v>0</v>
      </c>
      <c r="C2197" s="13">
        <f>Raw_Data_Input!F2196</f>
        <v>0</v>
      </c>
      <c r="D2197" s="13">
        <f>Raw_Data_Input!G2196</f>
        <v>0</v>
      </c>
      <c r="E2197" s="12">
        <f>Raw_Data_Input!H2196</f>
        <v>0</v>
      </c>
      <c r="G2197" s="13">
        <f>Raw_Data_Input!D2196</f>
        <v>0</v>
      </c>
      <c r="H2197" s="14">
        <f>Raw_Data_Input!I2196</f>
        <v>0</v>
      </c>
      <c r="I2197" s="18" t="e" cm="1">
        <f t="array" ref="I2197">_xlfn.TEXTSPLIT(Raw_Data_Input!E2196,":")*24</f>
        <v>#VALUE!</v>
      </c>
      <c r="J2197" s="18" t="e">
        <f t="shared" si="56"/>
        <v>#VALUE!</v>
      </c>
      <c r="K2197" s="60">
        <f>Raw_Data_Input!J2196</f>
        <v>0</v>
      </c>
    </row>
    <row r="2198" spans="2:11" x14ac:dyDescent="0.3">
      <c r="B2198" s="2">
        <f>Raw_Data_Input!B2197</f>
        <v>0</v>
      </c>
      <c r="C2198" s="13">
        <f>Raw_Data_Input!F2197</f>
        <v>0</v>
      </c>
      <c r="D2198" s="13">
        <f>Raw_Data_Input!G2197</f>
        <v>0</v>
      </c>
      <c r="E2198" s="12">
        <f>Raw_Data_Input!H2197</f>
        <v>0</v>
      </c>
      <c r="G2198" s="13">
        <f>Raw_Data_Input!D2197</f>
        <v>0</v>
      </c>
      <c r="H2198" s="14">
        <f>Raw_Data_Input!I2197</f>
        <v>0</v>
      </c>
      <c r="I2198" s="18" t="e" cm="1">
        <f t="array" ref="I2198">_xlfn.TEXTSPLIT(Raw_Data_Input!E2197,":")*24</f>
        <v>#VALUE!</v>
      </c>
      <c r="J2198" s="18" t="e">
        <f t="shared" si="56"/>
        <v>#VALUE!</v>
      </c>
      <c r="K2198" s="60">
        <f>Raw_Data_Input!J2197</f>
        <v>0</v>
      </c>
    </row>
    <row r="2199" spans="2:11" x14ac:dyDescent="0.3">
      <c r="B2199" s="2">
        <f>Raw_Data_Input!B2198</f>
        <v>0</v>
      </c>
      <c r="C2199" s="13">
        <f>Raw_Data_Input!F2198</f>
        <v>0</v>
      </c>
      <c r="D2199" s="13">
        <f>Raw_Data_Input!G2198</f>
        <v>0</v>
      </c>
      <c r="E2199" s="12">
        <f>Raw_Data_Input!H2198</f>
        <v>0</v>
      </c>
      <c r="G2199" s="13">
        <f>Raw_Data_Input!D2198</f>
        <v>0</v>
      </c>
      <c r="H2199" s="14">
        <f>Raw_Data_Input!I2198</f>
        <v>0</v>
      </c>
      <c r="I2199" s="18" t="e" cm="1">
        <f t="array" ref="I2199">_xlfn.TEXTSPLIT(Raw_Data_Input!E2198,":")*24</f>
        <v>#VALUE!</v>
      </c>
      <c r="J2199" s="18" t="e">
        <f t="shared" si="56"/>
        <v>#VALUE!</v>
      </c>
      <c r="K2199" s="60">
        <f>Raw_Data_Input!J2198</f>
        <v>0</v>
      </c>
    </row>
    <row r="2200" spans="2:11" x14ac:dyDescent="0.3">
      <c r="B2200" s="2">
        <f>Raw_Data_Input!B2199</f>
        <v>0</v>
      </c>
      <c r="C2200" s="13">
        <f>Raw_Data_Input!F2199</f>
        <v>0</v>
      </c>
      <c r="D2200" s="13">
        <f>Raw_Data_Input!G2199</f>
        <v>0</v>
      </c>
      <c r="E2200" s="12">
        <f>Raw_Data_Input!H2199</f>
        <v>0</v>
      </c>
      <c r="G2200" s="13">
        <f>Raw_Data_Input!D2199</f>
        <v>0</v>
      </c>
      <c r="H2200" s="14">
        <f>Raw_Data_Input!I2199</f>
        <v>0</v>
      </c>
      <c r="I2200" s="18" t="e" cm="1">
        <f t="array" ref="I2200">_xlfn.TEXTSPLIT(Raw_Data_Input!E2199,":")*24</f>
        <v>#VALUE!</v>
      </c>
      <c r="J2200" s="18" t="e">
        <f t="shared" si="56"/>
        <v>#VALUE!</v>
      </c>
      <c r="K2200" s="60">
        <f>Raw_Data_Input!J2199</f>
        <v>0</v>
      </c>
    </row>
    <row r="2201" spans="2:11" x14ac:dyDescent="0.3">
      <c r="B2201" s="2">
        <f>Raw_Data_Input!B2200</f>
        <v>0</v>
      </c>
      <c r="C2201" s="13">
        <f>Raw_Data_Input!F2200</f>
        <v>0</v>
      </c>
      <c r="D2201" s="13">
        <f>Raw_Data_Input!G2200</f>
        <v>0</v>
      </c>
      <c r="E2201" s="12">
        <f>Raw_Data_Input!H2200</f>
        <v>0</v>
      </c>
      <c r="G2201" s="13">
        <f>Raw_Data_Input!D2200</f>
        <v>0</v>
      </c>
      <c r="H2201" s="14">
        <f>Raw_Data_Input!I2200</f>
        <v>0</v>
      </c>
      <c r="I2201" s="18" t="e" cm="1">
        <f t="array" ref="I2201">_xlfn.TEXTSPLIT(Raw_Data_Input!E2200,":")*24</f>
        <v>#VALUE!</v>
      </c>
      <c r="J2201" s="18" t="e">
        <f t="shared" si="56"/>
        <v>#VALUE!</v>
      </c>
      <c r="K2201" s="60">
        <f>Raw_Data_Input!J2200</f>
        <v>0</v>
      </c>
    </row>
    <row r="2202" spans="2:11" x14ac:dyDescent="0.3">
      <c r="B2202" s="2">
        <f>Raw_Data_Input!B2201</f>
        <v>0</v>
      </c>
      <c r="C2202" s="13">
        <f>Raw_Data_Input!F2201</f>
        <v>0</v>
      </c>
      <c r="D2202" s="13">
        <f>Raw_Data_Input!G2201</f>
        <v>0</v>
      </c>
      <c r="E2202" s="12">
        <f>Raw_Data_Input!H2201</f>
        <v>0</v>
      </c>
      <c r="G2202" s="13">
        <f>Raw_Data_Input!D2201</f>
        <v>0</v>
      </c>
      <c r="H2202" s="14">
        <f>Raw_Data_Input!I2201</f>
        <v>0</v>
      </c>
      <c r="I2202" s="18" t="e" cm="1">
        <f t="array" ref="I2202">_xlfn.TEXTSPLIT(Raw_Data_Input!E2201,":")*24</f>
        <v>#VALUE!</v>
      </c>
      <c r="J2202" s="18" t="e">
        <f t="shared" si="56"/>
        <v>#VALUE!</v>
      </c>
      <c r="K2202" s="60">
        <f>Raw_Data_Input!J2201</f>
        <v>0</v>
      </c>
    </row>
    <row r="2203" spans="2:11" x14ac:dyDescent="0.3">
      <c r="B2203" s="2">
        <f>Raw_Data_Input!B2202</f>
        <v>0</v>
      </c>
      <c r="C2203" s="13">
        <f>Raw_Data_Input!F2202</f>
        <v>0</v>
      </c>
      <c r="D2203" s="13">
        <f>Raw_Data_Input!G2202</f>
        <v>0</v>
      </c>
      <c r="E2203" s="12">
        <f>Raw_Data_Input!H2202</f>
        <v>0</v>
      </c>
      <c r="G2203" s="13">
        <f>Raw_Data_Input!D2202</f>
        <v>0</v>
      </c>
      <c r="H2203" s="14">
        <f>Raw_Data_Input!I2202</f>
        <v>0</v>
      </c>
      <c r="I2203" s="18" t="e" cm="1">
        <f t="array" ref="I2203">_xlfn.TEXTSPLIT(Raw_Data_Input!E2202,":")*24</f>
        <v>#VALUE!</v>
      </c>
      <c r="J2203" s="18" t="e">
        <f t="shared" si="56"/>
        <v>#VALUE!</v>
      </c>
      <c r="K2203" s="60">
        <f>Raw_Data_Input!J2202</f>
        <v>0</v>
      </c>
    </row>
    <row r="2204" spans="2:11" x14ac:dyDescent="0.3">
      <c r="B2204" s="2">
        <f>Raw_Data_Input!B2203</f>
        <v>0</v>
      </c>
      <c r="C2204" s="13">
        <f>Raw_Data_Input!F2203</f>
        <v>0</v>
      </c>
      <c r="D2204" s="13">
        <f>Raw_Data_Input!G2203</f>
        <v>0</v>
      </c>
      <c r="E2204" s="12">
        <f>Raw_Data_Input!H2203</f>
        <v>0</v>
      </c>
      <c r="G2204" s="13">
        <f>Raw_Data_Input!D2203</f>
        <v>0</v>
      </c>
      <c r="H2204" s="14">
        <f>Raw_Data_Input!I2203</f>
        <v>0</v>
      </c>
      <c r="I2204" s="18" t="e" cm="1">
        <f t="array" ref="I2204">_xlfn.TEXTSPLIT(Raw_Data_Input!E2203,":")*24</f>
        <v>#VALUE!</v>
      </c>
      <c r="J2204" s="18" t="e">
        <f t="shared" si="56"/>
        <v>#VALUE!</v>
      </c>
      <c r="K2204" s="60">
        <f>Raw_Data_Input!J2203</f>
        <v>0</v>
      </c>
    </row>
    <row r="2205" spans="2:11" x14ac:dyDescent="0.3">
      <c r="B2205" s="2">
        <f>Raw_Data_Input!B2204</f>
        <v>0</v>
      </c>
      <c r="C2205" s="13">
        <f>Raw_Data_Input!F2204</f>
        <v>0</v>
      </c>
      <c r="D2205" s="13">
        <f>Raw_Data_Input!G2204</f>
        <v>0</v>
      </c>
      <c r="E2205" s="12">
        <f>Raw_Data_Input!H2204</f>
        <v>0</v>
      </c>
      <c r="G2205" s="13">
        <f>Raw_Data_Input!D2204</f>
        <v>0</v>
      </c>
      <c r="H2205" s="14">
        <f>Raw_Data_Input!I2204</f>
        <v>0</v>
      </c>
      <c r="I2205" s="18" t="e" cm="1">
        <f t="array" ref="I2205">_xlfn.TEXTSPLIT(Raw_Data_Input!E2204,":")*24</f>
        <v>#VALUE!</v>
      </c>
      <c r="J2205" s="18" t="e">
        <f t="shared" si="56"/>
        <v>#VALUE!</v>
      </c>
      <c r="K2205" s="60">
        <f>Raw_Data_Input!J2204</f>
        <v>0</v>
      </c>
    </row>
    <row r="2206" spans="2:11" x14ac:dyDescent="0.3">
      <c r="B2206" s="2">
        <f>Raw_Data_Input!B2205</f>
        <v>0</v>
      </c>
      <c r="C2206" s="13">
        <f>Raw_Data_Input!F2205</f>
        <v>0</v>
      </c>
      <c r="D2206" s="13">
        <f>Raw_Data_Input!G2205</f>
        <v>0</v>
      </c>
      <c r="E2206" s="12">
        <f>Raw_Data_Input!H2205</f>
        <v>0</v>
      </c>
      <c r="G2206" s="13">
        <f>Raw_Data_Input!D2205</f>
        <v>0</v>
      </c>
      <c r="H2206" s="14">
        <f>Raw_Data_Input!I2205</f>
        <v>0</v>
      </c>
      <c r="I2206" s="18" t="e" cm="1">
        <f t="array" ref="I2206">_xlfn.TEXTSPLIT(Raw_Data_Input!E2205,":")*24</f>
        <v>#VALUE!</v>
      </c>
      <c r="J2206" s="18" t="e">
        <f t="shared" si="56"/>
        <v>#VALUE!</v>
      </c>
      <c r="K2206" s="60">
        <f>Raw_Data_Input!J2205</f>
        <v>0</v>
      </c>
    </row>
    <row r="2207" spans="2:11" x14ac:dyDescent="0.3">
      <c r="B2207" s="2">
        <f>Raw_Data_Input!B2206</f>
        <v>0</v>
      </c>
      <c r="C2207" s="13">
        <f>Raw_Data_Input!F2206</f>
        <v>0</v>
      </c>
      <c r="D2207" s="13">
        <f>Raw_Data_Input!G2206</f>
        <v>0</v>
      </c>
      <c r="E2207" s="12">
        <f>Raw_Data_Input!H2206</f>
        <v>0</v>
      </c>
      <c r="G2207" s="13">
        <f>Raw_Data_Input!D2206</f>
        <v>0</v>
      </c>
      <c r="H2207" s="14">
        <f>Raw_Data_Input!I2206</f>
        <v>0</v>
      </c>
      <c r="I2207" s="18" t="e" cm="1">
        <f t="array" ref="I2207">_xlfn.TEXTSPLIT(Raw_Data_Input!E2206,":")*24</f>
        <v>#VALUE!</v>
      </c>
      <c r="J2207" s="18" t="e">
        <f t="shared" si="56"/>
        <v>#VALUE!</v>
      </c>
      <c r="K2207" s="60">
        <f>Raw_Data_Input!J2206</f>
        <v>0</v>
      </c>
    </row>
    <row r="2208" spans="2:11" x14ac:dyDescent="0.3">
      <c r="B2208" s="2">
        <f>Raw_Data_Input!B2207</f>
        <v>0</v>
      </c>
      <c r="C2208" s="13">
        <f>Raw_Data_Input!F2207</f>
        <v>0</v>
      </c>
      <c r="D2208" s="13">
        <f>Raw_Data_Input!G2207</f>
        <v>0</v>
      </c>
      <c r="E2208" s="12">
        <f>Raw_Data_Input!H2207</f>
        <v>0</v>
      </c>
      <c r="G2208" s="13">
        <f>Raw_Data_Input!D2207</f>
        <v>0</v>
      </c>
      <c r="H2208" s="14">
        <f>Raw_Data_Input!I2207</f>
        <v>0</v>
      </c>
      <c r="I2208" s="18" t="e" cm="1">
        <f t="array" ref="I2208">_xlfn.TEXTSPLIT(Raw_Data_Input!E2207,":")*24</f>
        <v>#VALUE!</v>
      </c>
      <c r="J2208" s="18" t="e">
        <f t="shared" si="56"/>
        <v>#VALUE!</v>
      </c>
      <c r="K2208" s="60">
        <f>Raw_Data_Input!J2207</f>
        <v>0</v>
      </c>
    </row>
    <row r="2209" spans="2:11" x14ac:dyDescent="0.3">
      <c r="B2209" s="2">
        <f>Raw_Data_Input!B2208</f>
        <v>0</v>
      </c>
      <c r="C2209" s="13">
        <f>Raw_Data_Input!F2208</f>
        <v>0</v>
      </c>
      <c r="D2209" s="13">
        <f>Raw_Data_Input!G2208</f>
        <v>0</v>
      </c>
      <c r="E2209" s="12">
        <f>Raw_Data_Input!H2208</f>
        <v>0</v>
      </c>
      <c r="G2209" s="13">
        <f>Raw_Data_Input!D2208</f>
        <v>0</v>
      </c>
      <c r="H2209" s="14">
        <f>Raw_Data_Input!I2208</f>
        <v>0</v>
      </c>
      <c r="I2209" s="18" t="e" cm="1">
        <f t="array" ref="I2209">_xlfn.TEXTSPLIT(Raw_Data_Input!E2208,":")*24</f>
        <v>#VALUE!</v>
      </c>
      <c r="J2209" s="18" t="e">
        <f t="shared" si="56"/>
        <v>#VALUE!</v>
      </c>
      <c r="K2209" s="60">
        <f>Raw_Data_Input!J2208</f>
        <v>0</v>
      </c>
    </row>
    <row r="2210" spans="2:11" x14ac:dyDescent="0.3">
      <c r="B2210" s="2">
        <f>Raw_Data_Input!B2209</f>
        <v>0</v>
      </c>
      <c r="C2210" s="13">
        <f>Raw_Data_Input!F2209</f>
        <v>0</v>
      </c>
      <c r="D2210" s="13">
        <f>Raw_Data_Input!G2209</f>
        <v>0</v>
      </c>
      <c r="E2210" s="12">
        <f>Raw_Data_Input!H2209</f>
        <v>0</v>
      </c>
      <c r="G2210" s="13">
        <f>Raw_Data_Input!D2209</f>
        <v>0</v>
      </c>
      <c r="H2210" s="14">
        <f>Raw_Data_Input!I2209</f>
        <v>0</v>
      </c>
      <c r="I2210" s="18" t="e" cm="1">
        <f t="array" ref="I2210">_xlfn.TEXTSPLIT(Raw_Data_Input!E2209,":")*24</f>
        <v>#VALUE!</v>
      </c>
      <c r="J2210" s="18" t="e">
        <f t="shared" si="56"/>
        <v>#VALUE!</v>
      </c>
      <c r="K2210" s="60">
        <f>Raw_Data_Input!J2209</f>
        <v>0</v>
      </c>
    </row>
    <row r="2211" spans="2:11" x14ac:dyDescent="0.3">
      <c r="B2211" s="2">
        <f>Raw_Data_Input!B2210</f>
        <v>0</v>
      </c>
      <c r="C2211" s="13">
        <f>Raw_Data_Input!F2210</f>
        <v>0</v>
      </c>
      <c r="D2211" s="13">
        <f>Raw_Data_Input!G2210</f>
        <v>0</v>
      </c>
      <c r="E2211" s="12">
        <f>Raw_Data_Input!H2210</f>
        <v>0</v>
      </c>
      <c r="G2211" s="13">
        <f>Raw_Data_Input!D2210</f>
        <v>0</v>
      </c>
      <c r="H2211" s="14">
        <f>Raw_Data_Input!I2210</f>
        <v>0</v>
      </c>
      <c r="I2211" s="18" t="e" cm="1">
        <f t="array" ref="I2211">_xlfn.TEXTSPLIT(Raw_Data_Input!E2210,":")*24</f>
        <v>#VALUE!</v>
      </c>
      <c r="J2211" s="18" t="e">
        <f t="shared" si="56"/>
        <v>#VALUE!</v>
      </c>
      <c r="K2211" s="60">
        <f>Raw_Data_Input!J2210</f>
        <v>0</v>
      </c>
    </row>
    <row r="2212" spans="2:11" x14ac:dyDescent="0.3">
      <c r="B2212" s="2">
        <f>Raw_Data_Input!B2211</f>
        <v>0</v>
      </c>
      <c r="C2212" s="13">
        <f>Raw_Data_Input!F2211</f>
        <v>0</v>
      </c>
      <c r="D2212" s="13">
        <f>Raw_Data_Input!G2211</f>
        <v>0</v>
      </c>
      <c r="E2212" s="12">
        <f>Raw_Data_Input!H2211</f>
        <v>0</v>
      </c>
      <c r="G2212" s="13">
        <f>Raw_Data_Input!D2211</f>
        <v>0</v>
      </c>
      <c r="H2212" s="14">
        <f>Raw_Data_Input!I2211</f>
        <v>0</v>
      </c>
      <c r="I2212" s="18" t="e" cm="1">
        <f t="array" ref="I2212">_xlfn.TEXTSPLIT(Raw_Data_Input!E2211,":")*24</f>
        <v>#VALUE!</v>
      </c>
      <c r="J2212" s="18" t="e">
        <f t="shared" si="56"/>
        <v>#VALUE!</v>
      </c>
      <c r="K2212" s="60">
        <f>Raw_Data_Input!J2211</f>
        <v>0</v>
      </c>
    </row>
    <row r="2213" spans="2:11" x14ac:dyDescent="0.3">
      <c r="B2213" s="2">
        <f>Raw_Data_Input!B2212</f>
        <v>0</v>
      </c>
      <c r="C2213" s="13">
        <f>Raw_Data_Input!F2212</f>
        <v>0</v>
      </c>
      <c r="D2213" s="13">
        <f>Raw_Data_Input!G2212</f>
        <v>0</v>
      </c>
      <c r="E2213" s="12">
        <f>Raw_Data_Input!H2212</f>
        <v>0</v>
      </c>
      <c r="G2213" s="13">
        <f>Raw_Data_Input!D2212</f>
        <v>0</v>
      </c>
      <c r="H2213" s="14">
        <f>Raw_Data_Input!I2212</f>
        <v>0</v>
      </c>
      <c r="I2213" s="18" t="e" cm="1">
        <f t="array" ref="I2213">_xlfn.TEXTSPLIT(Raw_Data_Input!E2212,":")*24</f>
        <v>#VALUE!</v>
      </c>
      <c r="J2213" s="18" t="e">
        <f t="shared" si="56"/>
        <v>#VALUE!</v>
      </c>
      <c r="K2213" s="60">
        <f>Raw_Data_Input!J2212</f>
        <v>0</v>
      </c>
    </row>
    <row r="2214" spans="2:11" x14ac:dyDescent="0.3">
      <c r="B2214" s="2">
        <f>Raw_Data_Input!B2213</f>
        <v>0</v>
      </c>
      <c r="C2214" s="13">
        <f>Raw_Data_Input!F2213</f>
        <v>0</v>
      </c>
      <c r="D2214" s="13">
        <f>Raw_Data_Input!G2213</f>
        <v>0</v>
      </c>
      <c r="E2214" s="12">
        <f>Raw_Data_Input!H2213</f>
        <v>0</v>
      </c>
      <c r="G2214" s="13">
        <f>Raw_Data_Input!D2213</f>
        <v>0</v>
      </c>
      <c r="H2214" s="14">
        <f>Raw_Data_Input!I2213</f>
        <v>0</v>
      </c>
      <c r="I2214" s="18" t="e" cm="1">
        <f t="array" ref="I2214">_xlfn.TEXTSPLIT(Raw_Data_Input!E2213,":")*24</f>
        <v>#VALUE!</v>
      </c>
      <c r="J2214" s="18" t="e">
        <f t="shared" si="56"/>
        <v>#VALUE!</v>
      </c>
      <c r="K2214" s="60">
        <f>Raw_Data_Input!J2213</f>
        <v>0</v>
      </c>
    </row>
    <row r="2215" spans="2:11" x14ac:dyDescent="0.3">
      <c r="B2215" s="2">
        <f>Raw_Data_Input!B2214</f>
        <v>0</v>
      </c>
      <c r="C2215" s="13">
        <f>Raw_Data_Input!F2214</f>
        <v>0</v>
      </c>
      <c r="D2215" s="13">
        <f>Raw_Data_Input!G2214</f>
        <v>0</v>
      </c>
      <c r="E2215" s="12">
        <f>Raw_Data_Input!H2214</f>
        <v>0</v>
      </c>
      <c r="G2215" s="13">
        <f>Raw_Data_Input!D2214</f>
        <v>0</v>
      </c>
      <c r="H2215" s="14">
        <f>Raw_Data_Input!I2214</f>
        <v>0</v>
      </c>
      <c r="I2215" s="18" t="e" cm="1">
        <f t="array" ref="I2215">_xlfn.TEXTSPLIT(Raw_Data_Input!E2214,":")*24</f>
        <v>#VALUE!</v>
      </c>
      <c r="J2215" s="18" t="e">
        <f t="shared" si="56"/>
        <v>#VALUE!</v>
      </c>
      <c r="K2215" s="60">
        <f>Raw_Data_Input!J2214</f>
        <v>0</v>
      </c>
    </row>
    <row r="2216" spans="2:11" x14ac:dyDescent="0.3">
      <c r="B2216" s="2">
        <f>Raw_Data_Input!B2215</f>
        <v>0</v>
      </c>
      <c r="C2216" s="13">
        <f>Raw_Data_Input!F2215</f>
        <v>0</v>
      </c>
      <c r="D2216" s="13">
        <f>Raw_Data_Input!G2215</f>
        <v>0</v>
      </c>
      <c r="E2216" s="12">
        <f>Raw_Data_Input!H2215</f>
        <v>0</v>
      </c>
      <c r="G2216" s="13">
        <f>Raw_Data_Input!D2215</f>
        <v>0</v>
      </c>
      <c r="H2216" s="14">
        <f>Raw_Data_Input!I2215</f>
        <v>0</v>
      </c>
      <c r="I2216" s="18" t="e" cm="1">
        <f t="array" ref="I2216">_xlfn.TEXTSPLIT(Raw_Data_Input!E2215,":")*24</f>
        <v>#VALUE!</v>
      </c>
      <c r="J2216" s="18" t="e">
        <f t="shared" si="56"/>
        <v>#VALUE!</v>
      </c>
      <c r="K2216" s="60">
        <f>Raw_Data_Input!J2215</f>
        <v>0</v>
      </c>
    </row>
    <row r="2217" spans="2:11" x14ac:dyDescent="0.3">
      <c r="B2217" s="2">
        <f>Raw_Data_Input!B2216</f>
        <v>0</v>
      </c>
      <c r="C2217" s="13">
        <f>Raw_Data_Input!F2216</f>
        <v>0</v>
      </c>
      <c r="D2217" s="13">
        <f>Raw_Data_Input!G2216</f>
        <v>0</v>
      </c>
      <c r="E2217" s="12">
        <f>Raw_Data_Input!H2216</f>
        <v>0</v>
      </c>
      <c r="G2217" s="13">
        <f>Raw_Data_Input!D2216</f>
        <v>0</v>
      </c>
      <c r="H2217" s="14">
        <f>Raw_Data_Input!I2216</f>
        <v>0</v>
      </c>
      <c r="I2217" s="18" t="e" cm="1">
        <f t="array" ref="I2217">_xlfn.TEXTSPLIT(Raw_Data_Input!E2216,":")*24</f>
        <v>#VALUE!</v>
      </c>
      <c r="J2217" s="18" t="e">
        <f t="shared" si="56"/>
        <v>#VALUE!</v>
      </c>
      <c r="K2217" s="60">
        <f>Raw_Data_Input!J2216</f>
        <v>0</v>
      </c>
    </row>
    <row r="2218" spans="2:11" x14ac:dyDescent="0.3">
      <c r="B2218" s="2">
        <f>Raw_Data_Input!B2217</f>
        <v>0</v>
      </c>
      <c r="C2218" s="13">
        <f>Raw_Data_Input!F2217</f>
        <v>0</v>
      </c>
      <c r="D2218" s="13">
        <f>Raw_Data_Input!G2217</f>
        <v>0</v>
      </c>
      <c r="E2218" s="12">
        <f>Raw_Data_Input!H2217</f>
        <v>0</v>
      </c>
      <c r="G2218" s="13">
        <f>Raw_Data_Input!D2217</f>
        <v>0</v>
      </c>
      <c r="H2218" s="14">
        <f>Raw_Data_Input!I2217</f>
        <v>0</v>
      </c>
      <c r="I2218" s="18" t="e" cm="1">
        <f t="array" ref="I2218">_xlfn.TEXTSPLIT(Raw_Data_Input!E2217,":")*24</f>
        <v>#VALUE!</v>
      </c>
      <c r="J2218" s="18" t="e">
        <f t="shared" si="56"/>
        <v>#VALUE!</v>
      </c>
      <c r="K2218" s="60">
        <f>Raw_Data_Input!J2217</f>
        <v>0</v>
      </c>
    </row>
    <row r="2219" spans="2:11" x14ac:dyDescent="0.3">
      <c r="B2219" s="2">
        <f>Raw_Data_Input!B2218</f>
        <v>0</v>
      </c>
      <c r="C2219" s="13">
        <f>Raw_Data_Input!F2218</f>
        <v>0</v>
      </c>
      <c r="D2219" s="13">
        <f>Raw_Data_Input!G2218</f>
        <v>0</v>
      </c>
      <c r="E2219" s="12">
        <f>Raw_Data_Input!H2218</f>
        <v>0</v>
      </c>
      <c r="G2219" s="13">
        <f>Raw_Data_Input!D2218</f>
        <v>0</v>
      </c>
      <c r="H2219" s="14">
        <f>Raw_Data_Input!I2218</f>
        <v>0</v>
      </c>
      <c r="I2219" s="18" t="e" cm="1">
        <f t="array" ref="I2219">_xlfn.TEXTSPLIT(Raw_Data_Input!E2218,":")*24</f>
        <v>#VALUE!</v>
      </c>
      <c r="J2219" s="18" t="e">
        <f t="shared" si="56"/>
        <v>#VALUE!</v>
      </c>
      <c r="K2219" s="60">
        <f>Raw_Data_Input!J2218</f>
        <v>0</v>
      </c>
    </row>
    <row r="2220" spans="2:11" x14ac:dyDescent="0.3">
      <c r="B2220" s="2">
        <f>Raw_Data_Input!B2219</f>
        <v>0</v>
      </c>
      <c r="C2220" s="13">
        <f>Raw_Data_Input!F2219</f>
        <v>0</v>
      </c>
      <c r="D2220" s="13">
        <f>Raw_Data_Input!G2219</f>
        <v>0</v>
      </c>
      <c r="E2220" s="12">
        <f>Raw_Data_Input!H2219</f>
        <v>0</v>
      </c>
      <c r="G2220" s="13">
        <f>Raw_Data_Input!D2219</f>
        <v>0</v>
      </c>
      <c r="H2220" s="14">
        <f>Raw_Data_Input!I2219</f>
        <v>0</v>
      </c>
      <c r="I2220" s="18" t="e" cm="1">
        <f t="array" ref="I2220">_xlfn.TEXTSPLIT(Raw_Data_Input!E2219,":")*24</f>
        <v>#VALUE!</v>
      </c>
      <c r="J2220" s="18" t="e">
        <f t="shared" si="56"/>
        <v>#VALUE!</v>
      </c>
      <c r="K2220" s="60">
        <f>Raw_Data_Input!J2219</f>
        <v>0</v>
      </c>
    </row>
    <row r="2221" spans="2:11" x14ac:dyDescent="0.3">
      <c r="B2221" s="2">
        <f>Raw_Data_Input!B2220</f>
        <v>0</v>
      </c>
      <c r="C2221" s="13">
        <f>Raw_Data_Input!F2220</f>
        <v>0</v>
      </c>
      <c r="D2221" s="13">
        <f>Raw_Data_Input!G2220</f>
        <v>0</v>
      </c>
      <c r="E2221" s="12">
        <f>Raw_Data_Input!H2220</f>
        <v>0</v>
      </c>
      <c r="G2221" s="13">
        <f>Raw_Data_Input!D2220</f>
        <v>0</v>
      </c>
      <c r="H2221" s="14">
        <f>Raw_Data_Input!I2220</f>
        <v>0</v>
      </c>
      <c r="I2221" s="18" t="e" cm="1">
        <f t="array" ref="I2221">_xlfn.TEXTSPLIT(Raw_Data_Input!E2220,":")*24</f>
        <v>#VALUE!</v>
      </c>
      <c r="J2221" s="18" t="e">
        <f t="shared" si="56"/>
        <v>#VALUE!</v>
      </c>
      <c r="K2221" s="60">
        <f>Raw_Data_Input!J2220</f>
        <v>0</v>
      </c>
    </row>
    <row r="2222" spans="2:11" x14ac:dyDescent="0.3">
      <c r="B2222" s="2">
        <f>Raw_Data_Input!B2221</f>
        <v>0</v>
      </c>
      <c r="C2222" s="13">
        <f>Raw_Data_Input!F2221</f>
        <v>0</v>
      </c>
      <c r="D2222" s="13">
        <f>Raw_Data_Input!G2221</f>
        <v>0</v>
      </c>
      <c r="E2222" s="12">
        <f>Raw_Data_Input!H2221</f>
        <v>0</v>
      </c>
      <c r="G2222" s="13">
        <f>Raw_Data_Input!D2221</f>
        <v>0</v>
      </c>
      <c r="H2222" s="14">
        <f>Raw_Data_Input!I2221</f>
        <v>0</v>
      </c>
      <c r="I2222" s="18" t="e" cm="1">
        <f t="array" ref="I2222">_xlfn.TEXTSPLIT(Raw_Data_Input!E2221,":")*24</f>
        <v>#VALUE!</v>
      </c>
      <c r="J2222" s="18" t="e">
        <f t="shared" si="56"/>
        <v>#VALUE!</v>
      </c>
      <c r="K2222" s="60">
        <f>Raw_Data_Input!J2221</f>
        <v>0</v>
      </c>
    </row>
    <row r="2223" spans="2:11" x14ac:dyDescent="0.3">
      <c r="B2223" s="2">
        <f>Raw_Data_Input!B2222</f>
        <v>0</v>
      </c>
      <c r="C2223" s="13">
        <f>Raw_Data_Input!F2222</f>
        <v>0</v>
      </c>
      <c r="D2223" s="13">
        <f>Raw_Data_Input!G2222</f>
        <v>0</v>
      </c>
      <c r="E2223" s="12">
        <f>Raw_Data_Input!H2222</f>
        <v>0</v>
      </c>
      <c r="G2223" s="13">
        <f>Raw_Data_Input!D2222</f>
        <v>0</v>
      </c>
      <c r="H2223" s="14">
        <f>Raw_Data_Input!I2222</f>
        <v>0</v>
      </c>
      <c r="I2223" s="18" t="e" cm="1">
        <f t="array" ref="I2223">_xlfn.TEXTSPLIT(Raw_Data_Input!E2222,":")*24</f>
        <v>#VALUE!</v>
      </c>
      <c r="J2223" s="18" t="e">
        <f t="shared" si="56"/>
        <v>#VALUE!</v>
      </c>
      <c r="K2223" s="60">
        <f>Raw_Data_Input!J2222</f>
        <v>0</v>
      </c>
    </row>
    <row r="2224" spans="2:11" x14ac:dyDescent="0.3">
      <c r="B2224" s="2">
        <f>Raw_Data_Input!B2223</f>
        <v>0</v>
      </c>
      <c r="C2224" s="13">
        <f>Raw_Data_Input!F2223</f>
        <v>0</v>
      </c>
      <c r="D2224" s="13">
        <f>Raw_Data_Input!G2223</f>
        <v>0</v>
      </c>
      <c r="E2224" s="12">
        <f>Raw_Data_Input!H2223</f>
        <v>0</v>
      </c>
      <c r="G2224" s="13">
        <f>Raw_Data_Input!D2223</f>
        <v>0</v>
      </c>
      <c r="H2224" s="14">
        <f>Raw_Data_Input!I2223</f>
        <v>0</v>
      </c>
      <c r="I2224" s="18" t="e" cm="1">
        <f t="array" ref="I2224">_xlfn.TEXTSPLIT(Raw_Data_Input!E2223,":")*24</f>
        <v>#VALUE!</v>
      </c>
      <c r="J2224" s="18" t="e">
        <f t="shared" si="56"/>
        <v>#VALUE!</v>
      </c>
      <c r="K2224" s="60">
        <f>Raw_Data_Input!J2223</f>
        <v>0</v>
      </c>
    </row>
    <row r="2225" spans="2:11" x14ac:dyDescent="0.3">
      <c r="B2225" s="2">
        <f>Raw_Data_Input!B2224</f>
        <v>0</v>
      </c>
      <c r="C2225" s="13">
        <f>Raw_Data_Input!F2224</f>
        <v>0</v>
      </c>
      <c r="D2225" s="13">
        <f>Raw_Data_Input!G2224</f>
        <v>0</v>
      </c>
      <c r="E2225" s="12">
        <f>Raw_Data_Input!H2224</f>
        <v>0</v>
      </c>
      <c r="G2225" s="13">
        <f>Raw_Data_Input!D2224</f>
        <v>0</v>
      </c>
      <c r="H2225" s="14">
        <f>Raw_Data_Input!I2224</f>
        <v>0</v>
      </c>
      <c r="I2225" s="18" t="e" cm="1">
        <f t="array" ref="I2225">_xlfn.TEXTSPLIT(Raw_Data_Input!E2224,":")*24</f>
        <v>#VALUE!</v>
      </c>
      <c r="J2225" s="18" t="e">
        <f t="shared" si="56"/>
        <v>#VALUE!</v>
      </c>
      <c r="K2225" s="60">
        <f>Raw_Data_Input!J2224</f>
        <v>0</v>
      </c>
    </row>
    <row r="2226" spans="2:11" x14ac:dyDescent="0.3">
      <c r="B2226" s="2">
        <f>Raw_Data_Input!B2225</f>
        <v>0</v>
      </c>
      <c r="C2226" s="13">
        <f>Raw_Data_Input!F2225</f>
        <v>0</v>
      </c>
      <c r="D2226" s="13">
        <f>Raw_Data_Input!G2225</f>
        <v>0</v>
      </c>
      <c r="E2226" s="12">
        <f>Raw_Data_Input!H2225</f>
        <v>0</v>
      </c>
      <c r="G2226" s="13">
        <f>Raw_Data_Input!D2225</f>
        <v>0</v>
      </c>
      <c r="H2226" s="14">
        <f>Raw_Data_Input!I2225</f>
        <v>0</v>
      </c>
      <c r="I2226" s="18" t="e" cm="1">
        <f t="array" ref="I2226">_xlfn.TEXTSPLIT(Raw_Data_Input!E2225,":")*24</f>
        <v>#VALUE!</v>
      </c>
      <c r="J2226" s="18" t="e">
        <f t="shared" si="56"/>
        <v>#VALUE!</v>
      </c>
      <c r="K2226" s="60">
        <f>Raw_Data_Input!J2225</f>
        <v>0</v>
      </c>
    </row>
    <row r="2227" spans="2:11" x14ac:dyDescent="0.3">
      <c r="B2227" s="2">
        <f>Raw_Data_Input!B2226</f>
        <v>0</v>
      </c>
      <c r="C2227" s="13">
        <f>Raw_Data_Input!F2226</f>
        <v>0</v>
      </c>
      <c r="D2227" s="13">
        <f>Raw_Data_Input!G2226</f>
        <v>0</v>
      </c>
      <c r="E2227" s="12">
        <f>Raw_Data_Input!H2226</f>
        <v>0</v>
      </c>
      <c r="G2227" s="13">
        <f>Raw_Data_Input!D2226</f>
        <v>0</v>
      </c>
      <c r="H2227" s="14">
        <f>Raw_Data_Input!I2226</f>
        <v>0</v>
      </c>
      <c r="I2227" s="18" t="e" cm="1">
        <f t="array" ref="I2227">_xlfn.TEXTSPLIT(Raw_Data_Input!E2226,":")*24</f>
        <v>#VALUE!</v>
      </c>
      <c r="J2227" s="18" t="e">
        <f t="shared" si="56"/>
        <v>#VALUE!</v>
      </c>
      <c r="K2227" s="60">
        <f>Raw_Data_Input!J2226</f>
        <v>0</v>
      </c>
    </row>
    <row r="2228" spans="2:11" x14ac:dyDescent="0.3">
      <c r="B2228" s="2">
        <f>Raw_Data_Input!B2227</f>
        <v>0</v>
      </c>
      <c r="C2228" s="13">
        <f>Raw_Data_Input!F2227</f>
        <v>0</v>
      </c>
      <c r="D2228" s="13">
        <f>Raw_Data_Input!G2227</f>
        <v>0</v>
      </c>
      <c r="E2228" s="12">
        <f>Raw_Data_Input!H2227</f>
        <v>0</v>
      </c>
      <c r="G2228" s="13">
        <f>Raw_Data_Input!D2227</f>
        <v>0</v>
      </c>
      <c r="H2228" s="14">
        <f>Raw_Data_Input!I2227</f>
        <v>0</v>
      </c>
      <c r="I2228" s="18" t="e" cm="1">
        <f t="array" ref="I2228">_xlfn.TEXTSPLIT(Raw_Data_Input!E2227,":")*24</f>
        <v>#VALUE!</v>
      </c>
      <c r="J2228" s="18" t="e">
        <f t="shared" si="56"/>
        <v>#VALUE!</v>
      </c>
      <c r="K2228" s="60">
        <f>Raw_Data_Input!J2227</f>
        <v>0</v>
      </c>
    </row>
    <row r="2229" spans="2:11" x14ac:dyDescent="0.3">
      <c r="B2229" s="2">
        <f>Raw_Data_Input!B2228</f>
        <v>0</v>
      </c>
      <c r="C2229" s="13">
        <f>Raw_Data_Input!F2228</f>
        <v>0</v>
      </c>
      <c r="D2229" s="13">
        <f>Raw_Data_Input!G2228</f>
        <v>0</v>
      </c>
      <c r="E2229" s="12">
        <f>Raw_Data_Input!H2228</f>
        <v>0</v>
      </c>
      <c r="G2229" s="13">
        <f>Raw_Data_Input!D2228</f>
        <v>0</v>
      </c>
      <c r="H2229" s="14">
        <f>Raw_Data_Input!I2228</f>
        <v>0</v>
      </c>
      <c r="I2229" s="18" t="e" cm="1">
        <f t="array" ref="I2229">_xlfn.TEXTSPLIT(Raw_Data_Input!E2228,":")*24</f>
        <v>#VALUE!</v>
      </c>
      <c r="J2229" s="18" t="e">
        <f t="shared" si="56"/>
        <v>#VALUE!</v>
      </c>
      <c r="K2229" s="60">
        <f>Raw_Data_Input!J2228</f>
        <v>0</v>
      </c>
    </row>
    <row r="2230" spans="2:11" x14ac:dyDescent="0.3">
      <c r="B2230" s="2">
        <f>Raw_Data_Input!B2229</f>
        <v>0</v>
      </c>
      <c r="C2230" s="13">
        <f>Raw_Data_Input!F2229</f>
        <v>0</v>
      </c>
      <c r="D2230" s="13">
        <f>Raw_Data_Input!G2229</f>
        <v>0</v>
      </c>
      <c r="E2230" s="12">
        <f>Raw_Data_Input!H2229</f>
        <v>0</v>
      </c>
      <c r="G2230" s="13">
        <f>Raw_Data_Input!D2229</f>
        <v>0</v>
      </c>
      <c r="H2230" s="14">
        <f>Raw_Data_Input!I2229</f>
        <v>0</v>
      </c>
      <c r="I2230" s="18" t="e" cm="1">
        <f t="array" ref="I2230">_xlfn.TEXTSPLIT(Raw_Data_Input!E2229,":")*24</f>
        <v>#VALUE!</v>
      </c>
      <c r="J2230" s="18" t="e">
        <f t="shared" si="56"/>
        <v>#VALUE!</v>
      </c>
      <c r="K2230" s="60">
        <f>Raw_Data_Input!J2229</f>
        <v>0</v>
      </c>
    </row>
    <row r="2231" spans="2:11" x14ac:dyDescent="0.3">
      <c r="B2231" s="2">
        <f>Raw_Data_Input!B2230</f>
        <v>0</v>
      </c>
      <c r="C2231" s="13">
        <f>Raw_Data_Input!F2230</f>
        <v>0</v>
      </c>
      <c r="D2231" s="13">
        <f>Raw_Data_Input!G2230</f>
        <v>0</v>
      </c>
      <c r="E2231" s="12">
        <f>Raw_Data_Input!H2230</f>
        <v>0</v>
      </c>
      <c r="G2231" s="13">
        <f>Raw_Data_Input!D2230</f>
        <v>0</v>
      </c>
      <c r="H2231" s="14">
        <f>Raw_Data_Input!I2230</f>
        <v>0</v>
      </c>
      <c r="I2231" s="18" t="e" cm="1">
        <f t="array" ref="I2231">_xlfn.TEXTSPLIT(Raw_Data_Input!E2230,":")*24</f>
        <v>#VALUE!</v>
      </c>
      <c r="J2231" s="18" t="e">
        <f t="shared" si="56"/>
        <v>#VALUE!</v>
      </c>
      <c r="K2231" s="60">
        <f>Raw_Data_Input!J2230</f>
        <v>0</v>
      </c>
    </row>
    <row r="2232" spans="2:11" x14ac:dyDescent="0.3">
      <c r="B2232" s="2">
        <f>Raw_Data_Input!B2231</f>
        <v>0</v>
      </c>
      <c r="C2232" s="13">
        <f>Raw_Data_Input!F2231</f>
        <v>0</v>
      </c>
      <c r="D2232" s="13">
        <f>Raw_Data_Input!G2231</f>
        <v>0</v>
      </c>
      <c r="E2232" s="12">
        <f>Raw_Data_Input!H2231</f>
        <v>0</v>
      </c>
      <c r="G2232" s="13">
        <f>Raw_Data_Input!D2231</f>
        <v>0</v>
      </c>
      <c r="H2232" s="14">
        <f>Raw_Data_Input!I2231</f>
        <v>0</v>
      </c>
      <c r="I2232" s="18" t="e" cm="1">
        <f t="array" ref="I2232">_xlfn.TEXTSPLIT(Raw_Data_Input!E2231,":")*24</f>
        <v>#VALUE!</v>
      </c>
      <c r="J2232" s="18" t="e">
        <f t="shared" si="56"/>
        <v>#VALUE!</v>
      </c>
      <c r="K2232" s="60">
        <f>Raw_Data_Input!J2231</f>
        <v>0</v>
      </c>
    </row>
    <row r="2233" spans="2:11" x14ac:dyDescent="0.3">
      <c r="B2233" s="2">
        <f>Raw_Data_Input!B2232</f>
        <v>0</v>
      </c>
      <c r="C2233" s="13">
        <f>Raw_Data_Input!F2232</f>
        <v>0</v>
      </c>
      <c r="D2233" s="13">
        <f>Raw_Data_Input!G2232</f>
        <v>0</v>
      </c>
      <c r="E2233" s="12">
        <f>Raw_Data_Input!H2232</f>
        <v>0</v>
      </c>
      <c r="G2233" s="13">
        <f>Raw_Data_Input!D2232</f>
        <v>0</v>
      </c>
      <c r="H2233" s="14">
        <f>Raw_Data_Input!I2232</f>
        <v>0</v>
      </c>
      <c r="I2233" s="18" t="e" cm="1">
        <f t="array" ref="I2233">_xlfn.TEXTSPLIT(Raw_Data_Input!E2232,":")*24</f>
        <v>#VALUE!</v>
      </c>
      <c r="J2233" s="18" t="e">
        <f t="shared" si="56"/>
        <v>#VALUE!</v>
      </c>
      <c r="K2233" s="60">
        <f>Raw_Data_Input!J2232</f>
        <v>0</v>
      </c>
    </row>
    <row r="2234" spans="2:11" x14ac:dyDescent="0.3">
      <c r="B2234" s="2">
        <f>Raw_Data_Input!B2233</f>
        <v>0</v>
      </c>
      <c r="C2234" s="13">
        <f>Raw_Data_Input!F2233</f>
        <v>0</v>
      </c>
      <c r="D2234" s="13">
        <f>Raw_Data_Input!G2233</f>
        <v>0</v>
      </c>
      <c r="E2234" s="12">
        <f>Raw_Data_Input!H2233</f>
        <v>0</v>
      </c>
      <c r="G2234" s="13">
        <f>Raw_Data_Input!D2233</f>
        <v>0</v>
      </c>
      <c r="H2234" s="14">
        <f>Raw_Data_Input!I2233</f>
        <v>0</v>
      </c>
      <c r="I2234" s="18" t="e" cm="1">
        <f t="array" ref="I2234">_xlfn.TEXTSPLIT(Raw_Data_Input!E2233,":")*24</f>
        <v>#VALUE!</v>
      </c>
      <c r="J2234" s="18" t="e">
        <f t="shared" si="56"/>
        <v>#VALUE!</v>
      </c>
      <c r="K2234" s="60">
        <f>Raw_Data_Input!J2233</f>
        <v>0</v>
      </c>
    </row>
    <row r="2235" spans="2:11" x14ac:dyDescent="0.3">
      <c r="B2235" s="2">
        <f>Raw_Data_Input!B2234</f>
        <v>0</v>
      </c>
      <c r="C2235" s="13">
        <f>Raw_Data_Input!F2234</f>
        <v>0</v>
      </c>
      <c r="D2235" s="13">
        <f>Raw_Data_Input!G2234</f>
        <v>0</v>
      </c>
      <c r="E2235" s="12">
        <f>Raw_Data_Input!H2234</f>
        <v>0</v>
      </c>
      <c r="G2235" s="13">
        <f>Raw_Data_Input!D2234</f>
        <v>0</v>
      </c>
      <c r="H2235" s="14">
        <f>Raw_Data_Input!I2234</f>
        <v>0</v>
      </c>
      <c r="I2235" s="18" t="e" cm="1">
        <f t="array" ref="I2235">_xlfn.TEXTSPLIT(Raw_Data_Input!E2234,":")*24</f>
        <v>#VALUE!</v>
      </c>
      <c r="J2235" s="18" t="e">
        <f t="shared" si="56"/>
        <v>#VALUE!</v>
      </c>
      <c r="K2235" s="60">
        <f>Raw_Data_Input!J2234</f>
        <v>0</v>
      </c>
    </row>
    <row r="2236" spans="2:11" x14ac:dyDescent="0.3">
      <c r="B2236" s="2">
        <f>Raw_Data_Input!B2235</f>
        <v>0</v>
      </c>
      <c r="C2236" s="13">
        <f>Raw_Data_Input!F2235</f>
        <v>0</v>
      </c>
      <c r="D2236" s="13">
        <f>Raw_Data_Input!G2235</f>
        <v>0</v>
      </c>
      <c r="E2236" s="12">
        <f>Raw_Data_Input!H2235</f>
        <v>0</v>
      </c>
      <c r="G2236" s="13">
        <f>Raw_Data_Input!D2235</f>
        <v>0</v>
      </c>
      <c r="H2236" s="14">
        <f>Raw_Data_Input!I2235</f>
        <v>0</v>
      </c>
      <c r="I2236" s="18" t="e" cm="1">
        <f t="array" ref="I2236">_xlfn.TEXTSPLIT(Raw_Data_Input!E2235,":")*24</f>
        <v>#VALUE!</v>
      </c>
      <c r="J2236" s="18" t="e">
        <f t="shared" si="56"/>
        <v>#VALUE!</v>
      </c>
      <c r="K2236" s="60">
        <f>Raw_Data_Input!J2235</f>
        <v>0</v>
      </c>
    </row>
    <row r="2237" spans="2:11" x14ac:dyDescent="0.3">
      <c r="B2237" s="2">
        <f>Raw_Data_Input!B2236</f>
        <v>0</v>
      </c>
      <c r="C2237" s="13">
        <f>Raw_Data_Input!F2236</f>
        <v>0</v>
      </c>
      <c r="D2237" s="13">
        <f>Raw_Data_Input!G2236</f>
        <v>0</v>
      </c>
      <c r="E2237" s="12">
        <f>Raw_Data_Input!H2236</f>
        <v>0</v>
      </c>
      <c r="G2237" s="13">
        <f>Raw_Data_Input!D2236</f>
        <v>0</v>
      </c>
      <c r="H2237" s="14">
        <f>Raw_Data_Input!I2236</f>
        <v>0</v>
      </c>
      <c r="I2237" s="18" t="e" cm="1">
        <f t="array" ref="I2237">_xlfn.TEXTSPLIT(Raw_Data_Input!E2236,":")*24</f>
        <v>#VALUE!</v>
      </c>
      <c r="J2237" s="18" t="e">
        <f t="shared" si="56"/>
        <v>#VALUE!</v>
      </c>
      <c r="K2237" s="60">
        <f>Raw_Data_Input!J2236</f>
        <v>0</v>
      </c>
    </row>
    <row r="2238" spans="2:11" x14ac:dyDescent="0.3">
      <c r="B2238" s="2">
        <f>Raw_Data_Input!B2237</f>
        <v>0</v>
      </c>
      <c r="C2238" s="13">
        <f>Raw_Data_Input!F2237</f>
        <v>0</v>
      </c>
      <c r="D2238" s="13">
        <f>Raw_Data_Input!G2237</f>
        <v>0</v>
      </c>
      <c r="E2238" s="12">
        <f>Raw_Data_Input!H2237</f>
        <v>0</v>
      </c>
      <c r="G2238" s="13">
        <f>Raw_Data_Input!D2237</f>
        <v>0</v>
      </c>
      <c r="H2238" s="14">
        <f>Raw_Data_Input!I2237</f>
        <v>0</v>
      </c>
      <c r="I2238" s="18" t="e" cm="1">
        <f t="array" ref="I2238">_xlfn.TEXTSPLIT(Raw_Data_Input!E2237,":")*24</f>
        <v>#VALUE!</v>
      </c>
      <c r="J2238" s="18" t="e">
        <f t="shared" si="56"/>
        <v>#VALUE!</v>
      </c>
      <c r="K2238" s="60">
        <f>Raw_Data_Input!J2237</f>
        <v>0</v>
      </c>
    </row>
    <row r="2239" spans="2:11" x14ac:dyDescent="0.3">
      <c r="B2239" s="2">
        <f>Raw_Data_Input!B2238</f>
        <v>0</v>
      </c>
      <c r="C2239" s="13">
        <f>Raw_Data_Input!F2238</f>
        <v>0</v>
      </c>
      <c r="D2239" s="13">
        <f>Raw_Data_Input!G2238</f>
        <v>0</v>
      </c>
      <c r="E2239" s="12">
        <f>Raw_Data_Input!H2238</f>
        <v>0</v>
      </c>
      <c r="G2239" s="13">
        <f>Raw_Data_Input!D2238</f>
        <v>0</v>
      </c>
      <c r="H2239" s="14">
        <f>Raw_Data_Input!I2238</f>
        <v>0</v>
      </c>
      <c r="I2239" s="18" t="e" cm="1">
        <f t="array" ref="I2239">_xlfn.TEXTSPLIT(Raw_Data_Input!E2238,":")*24</f>
        <v>#VALUE!</v>
      </c>
      <c r="J2239" s="18" t="e">
        <f t="shared" si="56"/>
        <v>#VALUE!</v>
      </c>
      <c r="K2239" s="60">
        <f>Raw_Data_Input!J2238</f>
        <v>0</v>
      </c>
    </row>
    <row r="2240" spans="2:11" x14ac:dyDescent="0.3">
      <c r="B2240" s="2">
        <f>Raw_Data_Input!B2239</f>
        <v>0</v>
      </c>
      <c r="C2240" s="13">
        <f>Raw_Data_Input!F2239</f>
        <v>0</v>
      </c>
      <c r="D2240" s="13">
        <f>Raw_Data_Input!G2239</f>
        <v>0</v>
      </c>
      <c r="E2240" s="12">
        <f>Raw_Data_Input!H2239</f>
        <v>0</v>
      </c>
      <c r="G2240" s="13">
        <f>Raw_Data_Input!D2239</f>
        <v>0</v>
      </c>
      <c r="H2240" s="14">
        <f>Raw_Data_Input!I2239</f>
        <v>0</v>
      </c>
      <c r="I2240" s="18" t="e" cm="1">
        <f t="array" ref="I2240">_xlfn.TEXTSPLIT(Raw_Data_Input!E2239,":")*24</f>
        <v>#VALUE!</v>
      </c>
      <c r="J2240" s="18" t="e">
        <f t="shared" si="56"/>
        <v>#VALUE!</v>
      </c>
      <c r="K2240" s="60">
        <f>Raw_Data_Input!J2239</f>
        <v>0</v>
      </c>
    </row>
    <row r="2241" spans="2:11" x14ac:dyDescent="0.3">
      <c r="B2241" s="2">
        <f>Raw_Data_Input!B2240</f>
        <v>0</v>
      </c>
      <c r="C2241" s="13">
        <f>Raw_Data_Input!F2240</f>
        <v>0</v>
      </c>
      <c r="D2241" s="13">
        <f>Raw_Data_Input!G2240</f>
        <v>0</v>
      </c>
      <c r="E2241" s="12">
        <f>Raw_Data_Input!H2240</f>
        <v>0</v>
      </c>
      <c r="G2241" s="13">
        <f>Raw_Data_Input!D2240</f>
        <v>0</v>
      </c>
      <c r="H2241" s="14">
        <f>Raw_Data_Input!I2240</f>
        <v>0</v>
      </c>
      <c r="I2241" s="18" t="e" cm="1">
        <f t="array" ref="I2241">_xlfn.TEXTSPLIT(Raw_Data_Input!E2240,":")*24</f>
        <v>#VALUE!</v>
      </c>
      <c r="J2241" s="18" t="e">
        <f t="shared" si="56"/>
        <v>#VALUE!</v>
      </c>
      <c r="K2241" s="60">
        <f>Raw_Data_Input!J2240</f>
        <v>0</v>
      </c>
    </row>
    <row r="2242" spans="2:11" x14ac:dyDescent="0.3">
      <c r="B2242" s="2">
        <f>Raw_Data_Input!B2241</f>
        <v>0</v>
      </c>
      <c r="C2242" s="13">
        <f>Raw_Data_Input!F2241</f>
        <v>0</v>
      </c>
      <c r="D2242" s="13">
        <f>Raw_Data_Input!G2241</f>
        <v>0</v>
      </c>
      <c r="E2242" s="12">
        <f>Raw_Data_Input!H2241</f>
        <v>0</v>
      </c>
      <c r="G2242" s="13">
        <f>Raw_Data_Input!D2241</f>
        <v>0</v>
      </c>
      <c r="H2242" s="14">
        <f>Raw_Data_Input!I2241</f>
        <v>0</v>
      </c>
      <c r="I2242" s="18" t="e" cm="1">
        <f t="array" ref="I2242">_xlfn.TEXTSPLIT(Raw_Data_Input!E2241,":")*24</f>
        <v>#VALUE!</v>
      </c>
      <c r="J2242" s="18" t="e">
        <f t="shared" si="56"/>
        <v>#VALUE!</v>
      </c>
      <c r="K2242" s="60">
        <f>Raw_Data_Input!J2241</f>
        <v>0</v>
      </c>
    </row>
    <row r="2243" spans="2:11" x14ac:dyDescent="0.3">
      <c r="B2243" s="2">
        <f>Raw_Data_Input!B2242</f>
        <v>0</v>
      </c>
      <c r="C2243" s="13">
        <f>Raw_Data_Input!F2242</f>
        <v>0</v>
      </c>
      <c r="D2243" s="13">
        <f>Raw_Data_Input!G2242</f>
        <v>0</v>
      </c>
      <c r="E2243" s="12">
        <f>Raw_Data_Input!H2242</f>
        <v>0</v>
      </c>
      <c r="G2243" s="13">
        <f>Raw_Data_Input!D2242</f>
        <v>0</v>
      </c>
      <c r="H2243" s="14">
        <f>Raw_Data_Input!I2242</f>
        <v>0</v>
      </c>
      <c r="I2243" s="18" t="e" cm="1">
        <f t="array" ref="I2243">_xlfn.TEXTSPLIT(Raw_Data_Input!E2242,":")*24</f>
        <v>#VALUE!</v>
      </c>
      <c r="J2243" s="18" t="e">
        <f t="shared" si="56"/>
        <v>#VALUE!</v>
      </c>
      <c r="K2243" s="60">
        <f>Raw_Data_Input!J2242</f>
        <v>0</v>
      </c>
    </row>
    <row r="2244" spans="2:11" x14ac:dyDescent="0.3">
      <c r="B2244" s="2">
        <f>Raw_Data_Input!B2243</f>
        <v>0</v>
      </c>
      <c r="C2244" s="13">
        <f>Raw_Data_Input!F2243</f>
        <v>0</v>
      </c>
      <c r="D2244" s="13">
        <f>Raw_Data_Input!G2243</f>
        <v>0</v>
      </c>
      <c r="E2244" s="12">
        <f>Raw_Data_Input!H2243</f>
        <v>0</v>
      </c>
      <c r="G2244" s="13">
        <f>Raw_Data_Input!D2243</f>
        <v>0</v>
      </c>
      <c r="H2244" s="14">
        <f>Raw_Data_Input!I2243</f>
        <v>0</v>
      </c>
      <c r="I2244" s="18" t="e" cm="1">
        <f t="array" ref="I2244">_xlfn.TEXTSPLIT(Raw_Data_Input!E2243,":")*24</f>
        <v>#VALUE!</v>
      </c>
      <c r="J2244" s="18" t="e">
        <f t="shared" si="56"/>
        <v>#VALUE!</v>
      </c>
      <c r="K2244" s="60">
        <f>Raw_Data_Input!J2243</f>
        <v>0</v>
      </c>
    </row>
    <row r="2245" spans="2:11" x14ac:dyDescent="0.3">
      <c r="B2245" s="2">
        <f>Raw_Data_Input!B2244</f>
        <v>0</v>
      </c>
      <c r="C2245" s="13">
        <f>Raw_Data_Input!F2244</f>
        <v>0</v>
      </c>
      <c r="D2245" s="13">
        <f>Raw_Data_Input!G2244</f>
        <v>0</v>
      </c>
      <c r="E2245" s="12">
        <f>Raw_Data_Input!H2244</f>
        <v>0</v>
      </c>
      <c r="G2245" s="13">
        <f>Raw_Data_Input!D2244</f>
        <v>0</v>
      </c>
      <c r="H2245" s="14">
        <f>Raw_Data_Input!I2244</f>
        <v>0</v>
      </c>
      <c r="I2245" s="18" t="e" cm="1">
        <f t="array" ref="I2245">_xlfn.TEXTSPLIT(Raw_Data_Input!E2244,":")*24</f>
        <v>#VALUE!</v>
      </c>
      <c r="J2245" s="18" t="e">
        <f t="shared" ref="J2245:J2308" si="57">H2245*I2245</f>
        <v>#VALUE!</v>
      </c>
      <c r="K2245" s="60">
        <f>Raw_Data_Input!J2244</f>
        <v>0</v>
      </c>
    </row>
    <row r="2246" spans="2:11" x14ac:dyDescent="0.3">
      <c r="B2246" s="2">
        <f>Raw_Data_Input!B2245</f>
        <v>0</v>
      </c>
      <c r="C2246" s="13">
        <f>Raw_Data_Input!F2245</f>
        <v>0</v>
      </c>
      <c r="D2246" s="13">
        <f>Raw_Data_Input!G2245</f>
        <v>0</v>
      </c>
      <c r="E2246" s="12">
        <f>Raw_Data_Input!H2245</f>
        <v>0</v>
      </c>
      <c r="G2246" s="13">
        <f>Raw_Data_Input!D2245</f>
        <v>0</v>
      </c>
      <c r="H2246" s="14">
        <f>Raw_Data_Input!I2245</f>
        <v>0</v>
      </c>
      <c r="I2246" s="18" t="e" cm="1">
        <f t="array" ref="I2246">_xlfn.TEXTSPLIT(Raw_Data_Input!E2245,":")*24</f>
        <v>#VALUE!</v>
      </c>
      <c r="J2246" s="18" t="e">
        <f t="shared" si="57"/>
        <v>#VALUE!</v>
      </c>
      <c r="K2246" s="60">
        <f>Raw_Data_Input!J2245</f>
        <v>0</v>
      </c>
    </row>
    <row r="2247" spans="2:11" x14ac:dyDescent="0.3">
      <c r="B2247" s="2">
        <f>Raw_Data_Input!B2246</f>
        <v>0</v>
      </c>
      <c r="C2247" s="13">
        <f>Raw_Data_Input!F2246</f>
        <v>0</v>
      </c>
      <c r="D2247" s="13">
        <f>Raw_Data_Input!G2246</f>
        <v>0</v>
      </c>
      <c r="E2247" s="12">
        <f>Raw_Data_Input!H2246</f>
        <v>0</v>
      </c>
      <c r="G2247" s="13">
        <f>Raw_Data_Input!D2246</f>
        <v>0</v>
      </c>
      <c r="H2247" s="14">
        <f>Raw_Data_Input!I2246</f>
        <v>0</v>
      </c>
      <c r="I2247" s="18" t="e" cm="1">
        <f t="array" ref="I2247">_xlfn.TEXTSPLIT(Raw_Data_Input!E2246,":")*24</f>
        <v>#VALUE!</v>
      </c>
      <c r="J2247" s="18" t="e">
        <f t="shared" si="57"/>
        <v>#VALUE!</v>
      </c>
      <c r="K2247" s="60">
        <f>Raw_Data_Input!J2246</f>
        <v>0</v>
      </c>
    </row>
    <row r="2248" spans="2:11" x14ac:dyDescent="0.3">
      <c r="B2248" s="2">
        <f>Raw_Data_Input!B2247</f>
        <v>0</v>
      </c>
      <c r="C2248" s="13">
        <f>Raw_Data_Input!F2247</f>
        <v>0</v>
      </c>
      <c r="D2248" s="13">
        <f>Raw_Data_Input!G2247</f>
        <v>0</v>
      </c>
      <c r="E2248" s="12">
        <f>Raw_Data_Input!H2247</f>
        <v>0</v>
      </c>
      <c r="G2248" s="13">
        <f>Raw_Data_Input!D2247</f>
        <v>0</v>
      </c>
      <c r="H2248" s="14">
        <f>Raw_Data_Input!I2247</f>
        <v>0</v>
      </c>
      <c r="I2248" s="18" t="e" cm="1">
        <f t="array" ref="I2248">_xlfn.TEXTSPLIT(Raw_Data_Input!E2247,":")*24</f>
        <v>#VALUE!</v>
      </c>
      <c r="J2248" s="18" t="e">
        <f t="shared" si="57"/>
        <v>#VALUE!</v>
      </c>
      <c r="K2248" s="60">
        <f>Raw_Data_Input!J2247</f>
        <v>0</v>
      </c>
    </row>
    <row r="2249" spans="2:11" x14ac:dyDescent="0.3">
      <c r="B2249" s="2">
        <f>Raw_Data_Input!B2248</f>
        <v>0</v>
      </c>
      <c r="C2249" s="13">
        <f>Raw_Data_Input!F2248</f>
        <v>0</v>
      </c>
      <c r="D2249" s="13">
        <f>Raw_Data_Input!G2248</f>
        <v>0</v>
      </c>
      <c r="E2249" s="12">
        <f>Raw_Data_Input!H2248</f>
        <v>0</v>
      </c>
      <c r="G2249" s="13">
        <f>Raw_Data_Input!D2248</f>
        <v>0</v>
      </c>
      <c r="H2249" s="14">
        <f>Raw_Data_Input!I2248</f>
        <v>0</v>
      </c>
      <c r="I2249" s="18" t="e" cm="1">
        <f t="array" ref="I2249">_xlfn.TEXTSPLIT(Raw_Data_Input!E2248,":")*24</f>
        <v>#VALUE!</v>
      </c>
      <c r="J2249" s="18" t="e">
        <f t="shared" si="57"/>
        <v>#VALUE!</v>
      </c>
      <c r="K2249" s="60">
        <f>Raw_Data_Input!J2248</f>
        <v>0</v>
      </c>
    </row>
    <row r="2250" spans="2:11" x14ac:dyDescent="0.3">
      <c r="B2250" s="2">
        <f>Raw_Data_Input!B2249</f>
        <v>0</v>
      </c>
      <c r="C2250" s="13">
        <f>Raw_Data_Input!F2249</f>
        <v>0</v>
      </c>
      <c r="D2250" s="13">
        <f>Raw_Data_Input!G2249</f>
        <v>0</v>
      </c>
      <c r="E2250" s="12">
        <f>Raw_Data_Input!H2249</f>
        <v>0</v>
      </c>
      <c r="G2250" s="13">
        <f>Raw_Data_Input!D2249</f>
        <v>0</v>
      </c>
      <c r="H2250" s="14">
        <f>Raw_Data_Input!I2249</f>
        <v>0</v>
      </c>
      <c r="I2250" s="18" t="e" cm="1">
        <f t="array" ref="I2250">_xlfn.TEXTSPLIT(Raw_Data_Input!E2249,":")*24</f>
        <v>#VALUE!</v>
      </c>
      <c r="J2250" s="18" t="e">
        <f t="shared" si="57"/>
        <v>#VALUE!</v>
      </c>
      <c r="K2250" s="60">
        <f>Raw_Data_Input!J2249</f>
        <v>0</v>
      </c>
    </row>
    <row r="2251" spans="2:11" x14ac:dyDescent="0.3">
      <c r="B2251" s="2">
        <f>Raw_Data_Input!B2250</f>
        <v>0</v>
      </c>
      <c r="C2251" s="13">
        <f>Raw_Data_Input!F2250</f>
        <v>0</v>
      </c>
      <c r="D2251" s="13">
        <f>Raw_Data_Input!G2250</f>
        <v>0</v>
      </c>
      <c r="E2251" s="12">
        <f>Raw_Data_Input!H2250</f>
        <v>0</v>
      </c>
      <c r="G2251" s="13">
        <f>Raw_Data_Input!D2250</f>
        <v>0</v>
      </c>
      <c r="H2251" s="14">
        <f>Raw_Data_Input!I2250</f>
        <v>0</v>
      </c>
      <c r="I2251" s="18" t="e" cm="1">
        <f t="array" ref="I2251">_xlfn.TEXTSPLIT(Raw_Data_Input!E2250,":")*24</f>
        <v>#VALUE!</v>
      </c>
      <c r="J2251" s="18" t="e">
        <f t="shared" si="57"/>
        <v>#VALUE!</v>
      </c>
      <c r="K2251" s="60">
        <f>Raw_Data_Input!J2250</f>
        <v>0</v>
      </c>
    </row>
    <row r="2252" spans="2:11" x14ac:dyDescent="0.3">
      <c r="B2252" s="2">
        <f>Raw_Data_Input!B2251</f>
        <v>0</v>
      </c>
      <c r="C2252" s="13">
        <f>Raw_Data_Input!F2251</f>
        <v>0</v>
      </c>
      <c r="D2252" s="13">
        <f>Raw_Data_Input!G2251</f>
        <v>0</v>
      </c>
      <c r="E2252" s="12">
        <f>Raw_Data_Input!H2251</f>
        <v>0</v>
      </c>
      <c r="G2252" s="13">
        <f>Raw_Data_Input!D2251</f>
        <v>0</v>
      </c>
      <c r="H2252" s="14">
        <f>Raw_Data_Input!I2251</f>
        <v>0</v>
      </c>
      <c r="I2252" s="18" t="e" cm="1">
        <f t="array" ref="I2252">_xlfn.TEXTSPLIT(Raw_Data_Input!E2251,":")*24</f>
        <v>#VALUE!</v>
      </c>
      <c r="J2252" s="18" t="e">
        <f t="shared" si="57"/>
        <v>#VALUE!</v>
      </c>
      <c r="K2252" s="60">
        <f>Raw_Data_Input!J2251</f>
        <v>0</v>
      </c>
    </row>
    <row r="2253" spans="2:11" x14ac:dyDescent="0.3">
      <c r="B2253" s="2">
        <f>Raw_Data_Input!B2252</f>
        <v>0</v>
      </c>
      <c r="C2253" s="13">
        <f>Raw_Data_Input!F2252</f>
        <v>0</v>
      </c>
      <c r="D2253" s="13">
        <f>Raw_Data_Input!G2252</f>
        <v>0</v>
      </c>
      <c r="E2253" s="12">
        <f>Raw_Data_Input!H2252</f>
        <v>0</v>
      </c>
      <c r="G2253" s="13">
        <f>Raw_Data_Input!D2252</f>
        <v>0</v>
      </c>
      <c r="H2253" s="14">
        <f>Raw_Data_Input!I2252</f>
        <v>0</v>
      </c>
      <c r="I2253" s="18" t="e" cm="1">
        <f t="array" ref="I2253">_xlfn.TEXTSPLIT(Raw_Data_Input!E2252,":")*24</f>
        <v>#VALUE!</v>
      </c>
      <c r="J2253" s="18" t="e">
        <f t="shared" si="57"/>
        <v>#VALUE!</v>
      </c>
      <c r="K2253" s="60">
        <f>Raw_Data_Input!J2252</f>
        <v>0</v>
      </c>
    </row>
    <row r="2254" spans="2:11" x14ac:dyDescent="0.3">
      <c r="B2254" s="2">
        <f>Raw_Data_Input!B2253</f>
        <v>0</v>
      </c>
      <c r="C2254" s="13">
        <f>Raw_Data_Input!F2253</f>
        <v>0</v>
      </c>
      <c r="D2254" s="13">
        <f>Raw_Data_Input!G2253</f>
        <v>0</v>
      </c>
      <c r="E2254" s="12">
        <f>Raw_Data_Input!H2253</f>
        <v>0</v>
      </c>
      <c r="G2254" s="13">
        <f>Raw_Data_Input!D2253</f>
        <v>0</v>
      </c>
      <c r="H2254" s="14">
        <f>Raw_Data_Input!I2253</f>
        <v>0</v>
      </c>
      <c r="I2254" s="18" t="e" cm="1">
        <f t="array" ref="I2254">_xlfn.TEXTSPLIT(Raw_Data_Input!E2253,":")*24</f>
        <v>#VALUE!</v>
      </c>
      <c r="J2254" s="18" t="e">
        <f t="shared" si="57"/>
        <v>#VALUE!</v>
      </c>
      <c r="K2254" s="60">
        <f>Raw_Data_Input!J2253</f>
        <v>0</v>
      </c>
    </row>
    <row r="2255" spans="2:11" x14ac:dyDescent="0.3">
      <c r="B2255" s="2">
        <f>Raw_Data_Input!B2254</f>
        <v>0</v>
      </c>
      <c r="C2255" s="13">
        <f>Raw_Data_Input!F2254</f>
        <v>0</v>
      </c>
      <c r="D2255" s="13">
        <f>Raw_Data_Input!G2254</f>
        <v>0</v>
      </c>
      <c r="E2255" s="12">
        <f>Raw_Data_Input!H2254</f>
        <v>0</v>
      </c>
      <c r="G2255" s="13">
        <f>Raw_Data_Input!D2254</f>
        <v>0</v>
      </c>
      <c r="H2255" s="14">
        <f>Raw_Data_Input!I2254</f>
        <v>0</v>
      </c>
      <c r="I2255" s="18" t="e" cm="1">
        <f t="array" ref="I2255">_xlfn.TEXTSPLIT(Raw_Data_Input!E2254,":")*24</f>
        <v>#VALUE!</v>
      </c>
      <c r="J2255" s="18" t="e">
        <f t="shared" si="57"/>
        <v>#VALUE!</v>
      </c>
      <c r="K2255" s="60">
        <f>Raw_Data_Input!J2254</f>
        <v>0</v>
      </c>
    </row>
    <row r="2256" spans="2:11" x14ac:dyDescent="0.3">
      <c r="B2256" s="2">
        <f>Raw_Data_Input!B2255</f>
        <v>0</v>
      </c>
      <c r="C2256" s="13">
        <f>Raw_Data_Input!F2255</f>
        <v>0</v>
      </c>
      <c r="D2256" s="13">
        <f>Raw_Data_Input!G2255</f>
        <v>0</v>
      </c>
      <c r="E2256" s="12">
        <f>Raw_Data_Input!H2255</f>
        <v>0</v>
      </c>
      <c r="G2256" s="13">
        <f>Raw_Data_Input!D2255</f>
        <v>0</v>
      </c>
      <c r="H2256" s="14">
        <f>Raw_Data_Input!I2255</f>
        <v>0</v>
      </c>
      <c r="I2256" s="18" t="e" cm="1">
        <f t="array" ref="I2256">_xlfn.TEXTSPLIT(Raw_Data_Input!E2255,":")*24</f>
        <v>#VALUE!</v>
      </c>
      <c r="J2256" s="18" t="e">
        <f t="shared" si="57"/>
        <v>#VALUE!</v>
      </c>
      <c r="K2256" s="60">
        <f>Raw_Data_Input!J2255</f>
        <v>0</v>
      </c>
    </row>
    <row r="2257" spans="2:11" x14ac:dyDescent="0.3">
      <c r="B2257" s="2">
        <f>Raw_Data_Input!B2256</f>
        <v>0</v>
      </c>
      <c r="C2257" s="13">
        <f>Raw_Data_Input!F2256</f>
        <v>0</v>
      </c>
      <c r="D2257" s="13">
        <f>Raw_Data_Input!G2256</f>
        <v>0</v>
      </c>
      <c r="E2257" s="12">
        <f>Raw_Data_Input!H2256</f>
        <v>0</v>
      </c>
      <c r="G2257" s="13">
        <f>Raw_Data_Input!D2256</f>
        <v>0</v>
      </c>
      <c r="H2257" s="14">
        <f>Raw_Data_Input!I2256</f>
        <v>0</v>
      </c>
      <c r="I2257" s="18" t="e" cm="1">
        <f t="array" ref="I2257">_xlfn.TEXTSPLIT(Raw_Data_Input!E2256,":")*24</f>
        <v>#VALUE!</v>
      </c>
      <c r="J2257" s="18" t="e">
        <f t="shared" si="57"/>
        <v>#VALUE!</v>
      </c>
      <c r="K2257" s="60">
        <f>Raw_Data_Input!J2256</f>
        <v>0</v>
      </c>
    </row>
    <row r="2258" spans="2:11" x14ac:dyDescent="0.3">
      <c r="B2258" s="2">
        <f>Raw_Data_Input!B2257</f>
        <v>0</v>
      </c>
      <c r="C2258" s="13">
        <f>Raw_Data_Input!F2257</f>
        <v>0</v>
      </c>
      <c r="D2258" s="13">
        <f>Raw_Data_Input!G2257</f>
        <v>0</v>
      </c>
      <c r="E2258" s="12">
        <f>Raw_Data_Input!H2257</f>
        <v>0</v>
      </c>
      <c r="G2258" s="13">
        <f>Raw_Data_Input!D2257</f>
        <v>0</v>
      </c>
      <c r="H2258" s="14">
        <f>Raw_Data_Input!I2257</f>
        <v>0</v>
      </c>
      <c r="I2258" s="18" t="e" cm="1">
        <f t="array" ref="I2258">_xlfn.TEXTSPLIT(Raw_Data_Input!E2257,":")*24</f>
        <v>#VALUE!</v>
      </c>
      <c r="J2258" s="18" t="e">
        <f t="shared" si="57"/>
        <v>#VALUE!</v>
      </c>
      <c r="K2258" s="60">
        <f>Raw_Data_Input!J2257</f>
        <v>0</v>
      </c>
    </row>
    <row r="2259" spans="2:11" x14ac:dyDescent="0.3">
      <c r="B2259" s="2">
        <f>Raw_Data_Input!B2258</f>
        <v>0</v>
      </c>
      <c r="C2259" s="13">
        <f>Raw_Data_Input!F2258</f>
        <v>0</v>
      </c>
      <c r="D2259" s="13">
        <f>Raw_Data_Input!G2258</f>
        <v>0</v>
      </c>
      <c r="E2259" s="12">
        <f>Raw_Data_Input!H2258</f>
        <v>0</v>
      </c>
      <c r="G2259" s="13">
        <f>Raw_Data_Input!D2258</f>
        <v>0</v>
      </c>
      <c r="H2259" s="14">
        <f>Raw_Data_Input!I2258</f>
        <v>0</v>
      </c>
      <c r="I2259" s="18" t="e" cm="1">
        <f t="array" ref="I2259">_xlfn.TEXTSPLIT(Raw_Data_Input!E2258,":")*24</f>
        <v>#VALUE!</v>
      </c>
      <c r="J2259" s="18" t="e">
        <f t="shared" si="57"/>
        <v>#VALUE!</v>
      </c>
      <c r="K2259" s="60">
        <f>Raw_Data_Input!J2258</f>
        <v>0</v>
      </c>
    </row>
    <row r="2260" spans="2:11" x14ac:dyDescent="0.3">
      <c r="B2260" s="2">
        <f>Raw_Data_Input!B2259</f>
        <v>0</v>
      </c>
      <c r="C2260" s="13">
        <f>Raw_Data_Input!F2259</f>
        <v>0</v>
      </c>
      <c r="D2260" s="13">
        <f>Raw_Data_Input!G2259</f>
        <v>0</v>
      </c>
      <c r="E2260" s="12">
        <f>Raw_Data_Input!H2259</f>
        <v>0</v>
      </c>
      <c r="G2260" s="13">
        <f>Raw_Data_Input!D2259</f>
        <v>0</v>
      </c>
      <c r="H2260" s="14">
        <f>Raw_Data_Input!I2259</f>
        <v>0</v>
      </c>
      <c r="I2260" s="18" t="e" cm="1">
        <f t="array" ref="I2260">_xlfn.TEXTSPLIT(Raw_Data_Input!E2259,":")*24</f>
        <v>#VALUE!</v>
      </c>
      <c r="J2260" s="18" t="e">
        <f t="shared" si="57"/>
        <v>#VALUE!</v>
      </c>
      <c r="K2260" s="60">
        <f>Raw_Data_Input!J2259</f>
        <v>0</v>
      </c>
    </row>
    <row r="2261" spans="2:11" x14ac:dyDescent="0.3">
      <c r="B2261" s="2">
        <f>Raw_Data_Input!B2260</f>
        <v>0</v>
      </c>
      <c r="C2261" s="13">
        <f>Raw_Data_Input!F2260</f>
        <v>0</v>
      </c>
      <c r="D2261" s="13">
        <f>Raw_Data_Input!G2260</f>
        <v>0</v>
      </c>
      <c r="E2261" s="12">
        <f>Raw_Data_Input!H2260</f>
        <v>0</v>
      </c>
      <c r="G2261" s="13">
        <f>Raw_Data_Input!D2260</f>
        <v>0</v>
      </c>
      <c r="H2261" s="14">
        <f>Raw_Data_Input!I2260</f>
        <v>0</v>
      </c>
      <c r="I2261" s="18" t="e" cm="1">
        <f t="array" ref="I2261">_xlfn.TEXTSPLIT(Raw_Data_Input!E2260,":")*24</f>
        <v>#VALUE!</v>
      </c>
      <c r="J2261" s="18" t="e">
        <f t="shared" si="57"/>
        <v>#VALUE!</v>
      </c>
      <c r="K2261" s="60">
        <f>Raw_Data_Input!J2260</f>
        <v>0</v>
      </c>
    </row>
    <row r="2262" spans="2:11" x14ac:dyDescent="0.3">
      <c r="B2262" s="2">
        <f>Raw_Data_Input!B2261</f>
        <v>0</v>
      </c>
      <c r="C2262" s="13">
        <f>Raw_Data_Input!F2261</f>
        <v>0</v>
      </c>
      <c r="D2262" s="13">
        <f>Raw_Data_Input!G2261</f>
        <v>0</v>
      </c>
      <c r="E2262" s="12">
        <f>Raw_Data_Input!H2261</f>
        <v>0</v>
      </c>
      <c r="G2262" s="13">
        <f>Raw_Data_Input!D2261</f>
        <v>0</v>
      </c>
      <c r="H2262" s="14">
        <f>Raw_Data_Input!I2261</f>
        <v>0</v>
      </c>
      <c r="I2262" s="18" t="e" cm="1">
        <f t="array" ref="I2262">_xlfn.TEXTSPLIT(Raw_Data_Input!E2261,":")*24</f>
        <v>#VALUE!</v>
      </c>
      <c r="J2262" s="18" t="e">
        <f t="shared" si="57"/>
        <v>#VALUE!</v>
      </c>
      <c r="K2262" s="60">
        <f>Raw_Data_Input!J2261</f>
        <v>0</v>
      </c>
    </row>
    <row r="2263" spans="2:11" x14ac:dyDescent="0.3">
      <c r="B2263" s="2">
        <f>Raw_Data_Input!B2262</f>
        <v>0</v>
      </c>
      <c r="C2263" s="13">
        <f>Raw_Data_Input!F2262</f>
        <v>0</v>
      </c>
      <c r="D2263" s="13">
        <f>Raw_Data_Input!G2262</f>
        <v>0</v>
      </c>
      <c r="E2263" s="12">
        <f>Raw_Data_Input!H2262</f>
        <v>0</v>
      </c>
      <c r="G2263" s="13">
        <f>Raw_Data_Input!D2262</f>
        <v>0</v>
      </c>
      <c r="H2263" s="14">
        <f>Raw_Data_Input!I2262</f>
        <v>0</v>
      </c>
      <c r="I2263" s="18" t="e" cm="1">
        <f t="array" ref="I2263">_xlfn.TEXTSPLIT(Raw_Data_Input!E2262,":")*24</f>
        <v>#VALUE!</v>
      </c>
      <c r="J2263" s="18" t="e">
        <f t="shared" si="57"/>
        <v>#VALUE!</v>
      </c>
      <c r="K2263" s="60">
        <f>Raw_Data_Input!J2262</f>
        <v>0</v>
      </c>
    </row>
    <row r="2264" spans="2:11" x14ac:dyDescent="0.3">
      <c r="B2264" s="2">
        <f>Raw_Data_Input!B2263</f>
        <v>0</v>
      </c>
      <c r="C2264" s="13">
        <f>Raw_Data_Input!F2263</f>
        <v>0</v>
      </c>
      <c r="D2264" s="13">
        <f>Raw_Data_Input!G2263</f>
        <v>0</v>
      </c>
      <c r="E2264" s="12">
        <f>Raw_Data_Input!H2263</f>
        <v>0</v>
      </c>
      <c r="G2264" s="13">
        <f>Raw_Data_Input!D2263</f>
        <v>0</v>
      </c>
      <c r="H2264" s="14">
        <f>Raw_Data_Input!I2263</f>
        <v>0</v>
      </c>
      <c r="I2264" s="18" t="e" cm="1">
        <f t="array" ref="I2264">_xlfn.TEXTSPLIT(Raw_Data_Input!E2263,":")*24</f>
        <v>#VALUE!</v>
      </c>
      <c r="J2264" s="18" t="e">
        <f t="shared" si="57"/>
        <v>#VALUE!</v>
      </c>
      <c r="K2264" s="60">
        <f>Raw_Data_Input!J2263</f>
        <v>0</v>
      </c>
    </row>
    <row r="2265" spans="2:11" x14ac:dyDescent="0.3">
      <c r="B2265" s="2">
        <f>Raw_Data_Input!B2264</f>
        <v>0</v>
      </c>
      <c r="C2265" s="13">
        <f>Raw_Data_Input!F2264</f>
        <v>0</v>
      </c>
      <c r="D2265" s="13">
        <f>Raw_Data_Input!G2264</f>
        <v>0</v>
      </c>
      <c r="E2265" s="12">
        <f>Raw_Data_Input!H2264</f>
        <v>0</v>
      </c>
      <c r="G2265" s="13">
        <f>Raw_Data_Input!D2264</f>
        <v>0</v>
      </c>
      <c r="H2265" s="14">
        <f>Raw_Data_Input!I2264</f>
        <v>0</v>
      </c>
      <c r="I2265" s="18" t="e" cm="1">
        <f t="array" ref="I2265">_xlfn.TEXTSPLIT(Raw_Data_Input!E2264,":")*24</f>
        <v>#VALUE!</v>
      </c>
      <c r="J2265" s="18" t="e">
        <f t="shared" si="57"/>
        <v>#VALUE!</v>
      </c>
      <c r="K2265" s="60">
        <f>Raw_Data_Input!J2264</f>
        <v>0</v>
      </c>
    </row>
    <row r="2266" spans="2:11" x14ac:dyDescent="0.3">
      <c r="B2266" s="2">
        <f>Raw_Data_Input!B2265</f>
        <v>0</v>
      </c>
      <c r="C2266" s="13">
        <f>Raw_Data_Input!F2265</f>
        <v>0</v>
      </c>
      <c r="D2266" s="13">
        <f>Raw_Data_Input!G2265</f>
        <v>0</v>
      </c>
      <c r="E2266" s="12">
        <f>Raw_Data_Input!H2265</f>
        <v>0</v>
      </c>
      <c r="G2266" s="13">
        <f>Raw_Data_Input!D2265</f>
        <v>0</v>
      </c>
      <c r="H2266" s="14">
        <f>Raw_Data_Input!I2265</f>
        <v>0</v>
      </c>
      <c r="I2266" s="18" t="e" cm="1">
        <f t="array" ref="I2266">_xlfn.TEXTSPLIT(Raw_Data_Input!E2265,":")*24</f>
        <v>#VALUE!</v>
      </c>
      <c r="J2266" s="18" t="e">
        <f t="shared" si="57"/>
        <v>#VALUE!</v>
      </c>
      <c r="K2266" s="60">
        <f>Raw_Data_Input!J2265</f>
        <v>0</v>
      </c>
    </row>
    <row r="2267" spans="2:11" x14ac:dyDescent="0.3">
      <c r="B2267" s="2">
        <f>Raw_Data_Input!B2266</f>
        <v>0</v>
      </c>
      <c r="C2267" s="13">
        <f>Raw_Data_Input!F2266</f>
        <v>0</v>
      </c>
      <c r="D2267" s="13">
        <f>Raw_Data_Input!G2266</f>
        <v>0</v>
      </c>
      <c r="E2267" s="12">
        <f>Raw_Data_Input!H2266</f>
        <v>0</v>
      </c>
      <c r="G2267" s="13">
        <f>Raw_Data_Input!D2266</f>
        <v>0</v>
      </c>
      <c r="H2267" s="14">
        <f>Raw_Data_Input!I2266</f>
        <v>0</v>
      </c>
      <c r="I2267" s="18" t="e" cm="1">
        <f t="array" ref="I2267">_xlfn.TEXTSPLIT(Raw_Data_Input!E2266,":")*24</f>
        <v>#VALUE!</v>
      </c>
      <c r="J2267" s="18" t="e">
        <f t="shared" si="57"/>
        <v>#VALUE!</v>
      </c>
      <c r="K2267" s="60">
        <f>Raw_Data_Input!J2266</f>
        <v>0</v>
      </c>
    </row>
    <row r="2268" spans="2:11" x14ac:dyDescent="0.3">
      <c r="B2268" s="2">
        <f>Raw_Data_Input!B2267</f>
        <v>0</v>
      </c>
      <c r="C2268" s="13">
        <f>Raw_Data_Input!F2267</f>
        <v>0</v>
      </c>
      <c r="D2268" s="13">
        <f>Raw_Data_Input!G2267</f>
        <v>0</v>
      </c>
      <c r="E2268" s="12">
        <f>Raw_Data_Input!H2267</f>
        <v>0</v>
      </c>
      <c r="G2268" s="13">
        <f>Raw_Data_Input!D2267</f>
        <v>0</v>
      </c>
      <c r="H2268" s="14">
        <f>Raw_Data_Input!I2267</f>
        <v>0</v>
      </c>
      <c r="I2268" s="18" t="e" cm="1">
        <f t="array" ref="I2268">_xlfn.TEXTSPLIT(Raw_Data_Input!E2267,":")*24</f>
        <v>#VALUE!</v>
      </c>
      <c r="J2268" s="18" t="e">
        <f t="shared" si="57"/>
        <v>#VALUE!</v>
      </c>
      <c r="K2268" s="60">
        <f>Raw_Data_Input!J2267</f>
        <v>0</v>
      </c>
    </row>
    <row r="2269" spans="2:11" x14ac:dyDescent="0.3">
      <c r="B2269" s="2">
        <f>Raw_Data_Input!B2268</f>
        <v>0</v>
      </c>
      <c r="C2269" s="13">
        <f>Raw_Data_Input!F2268</f>
        <v>0</v>
      </c>
      <c r="D2269" s="13">
        <f>Raw_Data_Input!G2268</f>
        <v>0</v>
      </c>
      <c r="E2269" s="12">
        <f>Raw_Data_Input!H2268</f>
        <v>0</v>
      </c>
      <c r="G2269" s="13">
        <f>Raw_Data_Input!D2268</f>
        <v>0</v>
      </c>
      <c r="H2269" s="14">
        <f>Raw_Data_Input!I2268</f>
        <v>0</v>
      </c>
      <c r="I2269" s="18" t="e" cm="1">
        <f t="array" ref="I2269">_xlfn.TEXTSPLIT(Raw_Data_Input!E2268,":")*24</f>
        <v>#VALUE!</v>
      </c>
      <c r="J2269" s="18" t="e">
        <f t="shared" si="57"/>
        <v>#VALUE!</v>
      </c>
      <c r="K2269" s="60">
        <f>Raw_Data_Input!J2268</f>
        <v>0</v>
      </c>
    </row>
    <row r="2270" spans="2:11" x14ac:dyDescent="0.3">
      <c r="B2270" s="2">
        <f>Raw_Data_Input!B2269</f>
        <v>0</v>
      </c>
      <c r="C2270" s="13">
        <f>Raw_Data_Input!F2269</f>
        <v>0</v>
      </c>
      <c r="D2270" s="13">
        <f>Raw_Data_Input!G2269</f>
        <v>0</v>
      </c>
      <c r="E2270" s="12">
        <f>Raw_Data_Input!H2269</f>
        <v>0</v>
      </c>
      <c r="G2270" s="13">
        <f>Raw_Data_Input!D2269</f>
        <v>0</v>
      </c>
      <c r="H2270" s="14">
        <f>Raw_Data_Input!I2269</f>
        <v>0</v>
      </c>
      <c r="I2270" s="18" t="e" cm="1">
        <f t="array" ref="I2270">_xlfn.TEXTSPLIT(Raw_Data_Input!E2269,":")*24</f>
        <v>#VALUE!</v>
      </c>
      <c r="J2270" s="18" t="e">
        <f t="shared" si="57"/>
        <v>#VALUE!</v>
      </c>
      <c r="K2270" s="60">
        <f>Raw_Data_Input!J2269</f>
        <v>0</v>
      </c>
    </row>
    <row r="2271" spans="2:11" x14ac:dyDescent="0.3">
      <c r="B2271" s="2">
        <f>Raw_Data_Input!B2270</f>
        <v>0</v>
      </c>
      <c r="C2271" s="13">
        <f>Raw_Data_Input!F2270</f>
        <v>0</v>
      </c>
      <c r="D2271" s="13">
        <f>Raw_Data_Input!G2270</f>
        <v>0</v>
      </c>
      <c r="E2271" s="12">
        <f>Raw_Data_Input!H2270</f>
        <v>0</v>
      </c>
      <c r="G2271" s="13">
        <f>Raw_Data_Input!D2270</f>
        <v>0</v>
      </c>
      <c r="H2271" s="14">
        <f>Raw_Data_Input!I2270</f>
        <v>0</v>
      </c>
      <c r="I2271" s="18" t="e" cm="1">
        <f t="array" ref="I2271">_xlfn.TEXTSPLIT(Raw_Data_Input!E2270,":")*24</f>
        <v>#VALUE!</v>
      </c>
      <c r="J2271" s="18" t="e">
        <f t="shared" si="57"/>
        <v>#VALUE!</v>
      </c>
      <c r="K2271" s="60">
        <f>Raw_Data_Input!J2270</f>
        <v>0</v>
      </c>
    </row>
    <row r="2272" spans="2:11" x14ac:dyDescent="0.3">
      <c r="B2272" s="2">
        <f>Raw_Data_Input!B2271</f>
        <v>0</v>
      </c>
      <c r="C2272" s="13">
        <f>Raw_Data_Input!F2271</f>
        <v>0</v>
      </c>
      <c r="D2272" s="13">
        <f>Raw_Data_Input!G2271</f>
        <v>0</v>
      </c>
      <c r="E2272" s="12">
        <f>Raw_Data_Input!H2271</f>
        <v>0</v>
      </c>
      <c r="G2272" s="13">
        <f>Raw_Data_Input!D2271</f>
        <v>0</v>
      </c>
      <c r="H2272" s="14">
        <f>Raw_Data_Input!I2271</f>
        <v>0</v>
      </c>
      <c r="I2272" s="18" t="e" cm="1">
        <f t="array" ref="I2272">_xlfn.TEXTSPLIT(Raw_Data_Input!E2271,":")*24</f>
        <v>#VALUE!</v>
      </c>
      <c r="J2272" s="18" t="e">
        <f t="shared" si="57"/>
        <v>#VALUE!</v>
      </c>
      <c r="K2272" s="60">
        <f>Raw_Data_Input!J2271</f>
        <v>0</v>
      </c>
    </row>
    <row r="2273" spans="2:11" x14ac:dyDescent="0.3">
      <c r="B2273" s="2">
        <f>Raw_Data_Input!B2272</f>
        <v>0</v>
      </c>
      <c r="C2273" s="13">
        <f>Raw_Data_Input!F2272</f>
        <v>0</v>
      </c>
      <c r="D2273" s="13">
        <f>Raw_Data_Input!G2272</f>
        <v>0</v>
      </c>
      <c r="E2273" s="12">
        <f>Raw_Data_Input!H2272</f>
        <v>0</v>
      </c>
      <c r="G2273" s="13">
        <f>Raw_Data_Input!D2272</f>
        <v>0</v>
      </c>
      <c r="H2273" s="14">
        <f>Raw_Data_Input!I2272</f>
        <v>0</v>
      </c>
      <c r="I2273" s="18" t="e" cm="1">
        <f t="array" ref="I2273">_xlfn.TEXTSPLIT(Raw_Data_Input!E2272,":")*24</f>
        <v>#VALUE!</v>
      </c>
      <c r="J2273" s="18" t="e">
        <f t="shared" si="57"/>
        <v>#VALUE!</v>
      </c>
      <c r="K2273" s="60">
        <f>Raw_Data_Input!J2272</f>
        <v>0</v>
      </c>
    </row>
    <row r="2274" spans="2:11" x14ac:dyDescent="0.3">
      <c r="B2274" s="2">
        <f>Raw_Data_Input!B2273</f>
        <v>0</v>
      </c>
      <c r="C2274" s="13">
        <f>Raw_Data_Input!F2273</f>
        <v>0</v>
      </c>
      <c r="D2274" s="13">
        <f>Raw_Data_Input!G2273</f>
        <v>0</v>
      </c>
      <c r="E2274" s="12">
        <f>Raw_Data_Input!H2273</f>
        <v>0</v>
      </c>
      <c r="G2274" s="13">
        <f>Raw_Data_Input!D2273</f>
        <v>0</v>
      </c>
      <c r="H2274" s="14">
        <f>Raw_Data_Input!I2273</f>
        <v>0</v>
      </c>
      <c r="I2274" s="18" t="e" cm="1">
        <f t="array" ref="I2274">_xlfn.TEXTSPLIT(Raw_Data_Input!E2273,":")*24</f>
        <v>#VALUE!</v>
      </c>
      <c r="J2274" s="18" t="e">
        <f t="shared" si="57"/>
        <v>#VALUE!</v>
      </c>
      <c r="K2274" s="60">
        <f>Raw_Data_Input!J2273</f>
        <v>0</v>
      </c>
    </row>
    <row r="2275" spans="2:11" x14ac:dyDescent="0.3">
      <c r="B2275" s="2">
        <f>Raw_Data_Input!B2274</f>
        <v>0</v>
      </c>
      <c r="C2275" s="13">
        <f>Raw_Data_Input!F2274</f>
        <v>0</v>
      </c>
      <c r="D2275" s="13">
        <f>Raw_Data_Input!G2274</f>
        <v>0</v>
      </c>
      <c r="E2275" s="12">
        <f>Raw_Data_Input!H2274</f>
        <v>0</v>
      </c>
      <c r="G2275" s="13">
        <f>Raw_Data_Input!D2274</f>
        <v>0</v>
      </c>
      <c r="H2275" s="14">
        <f>Raw_Data_Input!I2274</f>
        <v>0</v>
      </c>
      <c r="I2275" s="18" t="e" cm="1">
        <f t="array" ref="I2275">_xlfn.TEXTSPLIT(Raw_Data_Input!E2274,":")*24</f>
        <v>#VALUE!</v>
      </c>
      <c r="J2275" s="18" t="e">
        <f t="shared" si="57"/>
        <v>#VALUE!</v>
      </c>
      <c r="K2275" s="60">
        <f>Raw_Data_Input!J2274</f>
        <v>0</v>
      </c>
    </row>
    <row r="2276" spans="2:11" x14ac:dyDescent="0.3">
      <c r="B2276" s="2">
        <f>Raw_Data_Input!B2275</f>
        <v>0</v>
      </c>
      <c r="C2276" s="13">
        <f>Raw_Data_Input!F2275</f>
        <v>0</v>
      </c>
      <c r="D2276" s="13">
        <f>Raw_Data_Input!G2275</f>
        <v>0</v>
      </c>
      <c r="E2276" s="12">
        <f>Raw_Data_Input!H2275</f>
        <v>0</v>
      </c>
      <c r="G2276" s="13">
        <f>Raw_Data_Input!D2275</f>
        <v>0</v>
      </c>
      <c r="H2276" s="14">
        <f>Raw_Data_Input!I2275</f>
        <v>0</v>
      </c>
      <c r="I2276" s="18" t="e" cm="1">
        <f t="array" ref="I2276">_xlfn.TEXTSPLIT(Raw_Data_Input!E2275,":")*24</f>
        <v>#VALUE!</v>
      </c>
      <c r="J2276" s="18" t="e">
        <f t="shared" si="57"/>
        <v>#VALUE!</v>
      </c>
      <c r="K2276" s="60">
        <f>Raw_Data_Input!J2275</f>
        <v>0</v>
      </c>
    </row>
    <row r="2277" spans="2:11" x14ac:dyDescent="0.3">
      <c r="B2277" s="2">
        <f>Raw_Data_Input!B2276</f>
        <v>0</v>
      </c>
      <c r="C2277" s="13">
        <f>Raw_Data_Input!F2276</f>
        <v>0</v>
      </c>
      <c r="D2277" s="13">
        <f>Raw_Data_Input!G2276</f>
        <v>0</v>
      </c>
      <c r="E2277" s="12">
        <f>Raw_Data_Input!H2276</f>
        <v>0</v>
      </c>
      <c r="G2277" s="13">
        <f>Raw_Data_Input!D2276</f>
        <v>0</v>
      </c>
      <c r="H2277" s="14">
        <f>Raw_Data_Input!I2276</f>
        <v>0</v>
      </c>
      <c r="I2277" s="18" t="e" cm="1">
        <f t="array" ref="I2277">_xlfn.TEXTSPLIT(Raw_Data_Input!E2276,":")*24</f>
        <v>#VALUE!</v>
      </c>
      <c r="J2277" s="18" t="e">
        <f t="shared" si="57"/>
        <v>#VALUE!</v>
      </c>
      <c r="K2277" s="60">
        <f>Raw_Data_Input!J2276</f>
        <v>0</v>
      </c>
    </row>
    <row r="2278" spans="2:11" x14ac:dyDescent="0.3">
      <c r="B2278" s="2">
        <f>Raw_Data_Input!B2277</f>
        <v>0</v>
      </c>
      <c r="C2278" s="13">
        <f>Raw_Data_Input!F2277</f>
        <v>0</v>
      </c>
      <c r="D2278" s="13">
        <f>Raw_Data_Input!G2277</f>
        <v>0</v>
      </c>
      <c r="E2278" s="12">
        <f>Raw_Data_Input!H2277</f>
        <v>0</v>
      </c>
      <c r="G2278" s="13">
        <f>Raw_Data_Input!D2277</f>
        <v>0</v>
      </c>
      <c r="H2278" s="14">
        <f>Raw_Data_Input!I2277</f>
        <v>0</v>
      </c>
      <c r="I2278" s="18" t="e" cm="1">
        <f t="array" ref="I2278">_xlfn.TEXTSPLIT(Raw_Data_Input!E2277,":")*24</f>
        <v>#VALUE!</v>
      </c>
      <c r="J2278" s="18" t="e">
        <f t="shared" si="57"/>
        <v>#VALUE!</v>
      </c>
      <c r="K2278" s="60">
        <f>Raw_Data_Input!J2277</f>
        <v>0</v>
      </c>
    </row>
    <row r="2279" spans="2:11" x14ac:dyDescent="0.3">
      <c r="B2279" s="2">
        <f>Raw_Data_Input!B2278</f>
        <v>0</v>
      </c>
      <c r="C2279" s="13">
        <f>Raw_Data_Input!F2278</f>
        <v>0</v>
      </c>
      <c r="D2279" s="13">
        <f>Raw_Data_Input!G2278</f>
        <v>0</v>
      </c>
      <c r="E2279" s="12">
        <f>Raw_Data_Input!H2278</f>
        <v>0</v>
      </c>
      <c r="G2279" s="13">
        <f>Raw_Data_Input!D2278</f>
        <v>0</v>
      </c>
      <c r="H2279" s="14">
        <f>Raw_Data_Input!I2278</f>
        <v>0</v>
      </c>
      <c r="I2279" s="18" t="e" cm="1">
        <f t="array" ref="I2279">_xlfn.TEXTSPLIT(Raw_Data_Input!E2278,":")*24</f>
        <v>#VALUE!</v>
      </c>
      <c r="J2279" s="18" t="e">
        <f t="shared" si="57"/>
        <v>#VALUE!</v>
      </c>
      <c r="K2279" s="60">
        <f>Raw_Data_Input!J2278</f>
        <v>0</v>
      </c>
    </row>
    <row r="2280" spans="2:11" x14ac:dyDescent="0.3">
      <c r="B2280" s="2">
        <f>Raw_Data_Input!B2279</f>
        <v>0</v>
      </c>
      <c r="C2280" s="13">
        <f>Raw_Data_Input!F2279</f>
        <v>0</v>
      </c>
      <c r="D2280" s="13">
        <f>Raw_Data_Input!G2279</f>
        <v>0</v>
      </c>
      <c r="E2280" s="12">
        <f>Raw_Data_Input!H2279</f>
        <v>0</v>
      </c>
      <c r="G2280" s="13">
        <f>Raw_Data_Input!D2279</f>
        <v>0</v>
      </c>
      <c r="H2280" s="14">
        <f>Raw_Data_Input!I2279</f>
        <v>0</v>
      </c>
      <c r="I2280" s="18" t="e" cm="1">
        <f t="array" ref="I2280">_xlfn.TEXTSPLIT(Raw_Data_Input!E2279,":")*24</f>
        <v>#VALUE!</v>
      </c>
      <c r="J2280" s="18" t="e">
        <f t="shared" si="57"/>
        <v>#VALUE!</v>
      </c>
      <c r="K2280" s="60">
        <f>Raw_Data_Input!J2279</f>
        <v>0</v>
      </c>
    </row>
    <row r="2281" spans="2:11" x14ac:dyDescent="0.3">
      <c r="B2281" s="2">
        <f>Raw_Data_Input!B2280</f>
        <v>0</v>
      </c>
      <c r="C2281" s="13">
        <f>Raw_Data_Input!F2280</f>
        <v>0</v>
      </c>
      <c r="D2281" s="13">
        <f>Raw_Data_Input!G2280</f>
        <v>0</v>
      </c>
      <c r="E2281" s="12">
        <f>Raw_Data_Input!H2280</f>
        <v>0</v>
      </c>
      <c r="G2281" s="13">
        <f>Raw_Data_Input!D2280</f>
        <v>0</v>
      </c>
      <c r="H2281" s="14">
        <f>Raw_Data_Input!I2280</f>
        <v>0</v>
      </c>
      <c r="I2281" s="18" t="e" cm="1">
        <f t="array" ref="I2281">_xlfn.TEXTSPLIT(Raw_Data_Input!E2280,":")*24</f>
        <v>#VALUE!</v>
      </c>
      <c r="J2281" s="18" t="e">
        <f t="shared" si="57"/>
        <v>#VALUE!</v>
      </c>
      <c r="K2281" s="60">
        <f>Raw_Data_Input!J2280</f>
        <v>0</v>
      </c>
    </row>
    <row r="2282" spans="2:11" x14ac:dyDescent="0.3">
      <c r="B2282" s="2">
        <f>Raw_Data_Input!B2281</f>
        <v>0</v>
      </c>
      <c r="C2282" s="13">
        <f>Raw_Data_Input!F2281</f>
        <v>0</v>
      </c>
      <c r="D2282" s="13">
        <f>Raw_Data_Input!G2281</f>
        <v>0</v>
      </c>
      <c r="E2282" s="12">
        <f>Raw_Data_Input!H2281</f>
        <v>0</v>
      </c>
      <c r="G2282" s="13">
        <f>Raw_Data_Input!D2281</f>
        <v>0</v>
      </c>
      <c r="H2282" s="14">
        <f>Raw_Data_Input!I2281</f>
        <v>0</v>
      </c>
      <c r="I2282" s="18" t="e" cm="1">
        <f t="array" ref="I2282">_xlfn.TEXTSPLIT(Raw_Data_Input!E2281,":")*24</f>
        <v>#VALUE!</v>
      </c>
      <c r="J2282" s="18" t="e">
        <f t="shared" si="57"/>
        <v>#VALUE!</v>
      </c>
      <c r="K2282" s="60">
        <f>Raw_Data_Input!J2281</f>
        <v>0</v>
      </c>
    </row>
    <row r="2283" spans="2:11" x14ac:dyDescent="0.3">
      <c r="B2283" s="2">
        <f>Raw_Data_Input!B2282</f>
        <v>0</v>
      </c>
      <c r="C2283" s="13">
        <f>Raw_Data_Input!F2282</f>
        <v>0</v>
      </c>
      <c r="D2283" s="13">
        <f>Raw_Data_Input!G2282</f>
        <v>0</v>
      </c>
      <c r="E2283" s="12">
        <f>Raw_Data_Input!H2282</f>
        <v>0</v>
      </c>
      <c r="G2283" s="13">
        <f>Raw_Data_Input!D2282</f>
        <v>0</v>
      </c>
      <c r="H2283" s="14">
        <f>Raw_Data_Input!I2282</f>
        <v>0</v>
      </c>
      <c r="I2283" s="18" t="e" cm="1">
        <f t="array" ref="I2283">_xlfn.TEXTSPLIT(Raw_Data_Input!E2282,":")*24</f>
        <v>#VALUE!</v>
      </c>
      <c r="J2283" s="18" t="e">
        <f t="shared" si="57"/>
        <v>#VALUE!</v>
      </c>
      <c r="K2283" s="60">
        <f>Raw_Data_Input!J2282</f>
        <v>0</v>
      </c>
    </row>
    <row r="2284" spans="2:11" x14ac:dyDescent="0.3">
      <c r="B2284" s="2">
        <f>Raw_Data_Input!B2283</f>
        <v>0</v>
      </c>
      <c r="C2284" s="13">
        <f>Raw_Data_Input!F2283</f>
        <v>0</v>
      </c>
      <c r="D2284" s="13">
        <f>Raw_Data_Input!G2283</f>
        <v>0</v>
      </c>
      <c r="E2284" s="12">
        <f>Raw_Data_Input!H2283</f>
        <v>0</v>
      </c>
      <c r="G2284" s="13">
        <f>Raw_Data_Input!D2283</f>
        <v>0</v>
      </c>
      <c r="H2284" s="14">
        <f>Raw_Data_Input!I2283</f>
        <v>0</v>
      </c>
      <c r="I2284" s="18" t="e" cm="1">
        <f t="array" ref="I2284">_xlfn.TEXTSPLIT(Raw_Data_Input!E2283,":")*24</f>
        <v>#VALUE!</v>
      </c>
      <c r="J2284" s="18" t="e">
        <f t="shared" si="57"/>
        <v>#VALUE!</v>
      </c>
      <c r="K2284" s="60">
        <f>Raw_Data_Input!J2283</f>
        <v>0</v>
      </c>
    </row>
    <row r="2285" spans="2:11" x14ac:dyDescent="0.3">
      <c r="B2285" s="2">
        <f>Raw_Data_Input!B2284</f>
        <v>0</v>
      </c>
      <c r="C2285" s="13">
        <f>Raw_Data_Input!F2284</f>
        <v>0</v>
      </c>
      <c r="D2285" s="13">
        <f>Raw_Data_Input!G2284</f>
        <v>0</v>
      </c>
      <c r="E2285" s="12">
        <f>Raw_Data_Input!H2284</f>
        <v>0</v>
      </c>
      <c r="G2285" s="13">
        <f>Raw_Data_Input!D2284</f>
        <v>0</v>
      </c>
      <c r="H2285" s="14">
        <f>Raw_Data_Input!I2284</f>
        <v>0</v>
      </c>
      <c r="I2285" s="18" t="e" cm="1">
        <f t="array" ref="I2285">_xlfn.TEXTSPLIT(Raw_Data_Input!E2284,":")*24</f>
        <v>#VALUE!</v>
      </c>
      <c r="J2285" s="18" t="e">
        <f t="shared" si="57"/>
        <v>#VALUE!</v>
      </c>
      <c r="K2285" s="60">
        <f>Raw_Data_Input!J2284</f>
        <v>0</v>
      </c>
    </row>
    <row r="2286" spans="2:11" x14ac:dyDescent="0.3">
      <c r="B2286" s="2">
        <f>Raw_Data_Input!B2285</f>
        <v>0</v>
      </c>
      <c r="C2286" s="13">
        <f>Raw_Data_Input!F2285</f>
        <v>0</v>
      </c>
      <c r="D2286" s="13">
        <f>Raw_Data_Input!G2285</f>
        <v>0</v>
      </c>
      <c r="E2286" s="12">
        <f>Raw_Data_Input!H2285</f>
        <v>0</v>
      </c>
      <c r="G2286" s="13">
        <f>Raw_Data_Input!D2285</f>
        <v>0</v>
      </c>
      <c r="H2286" s="14">
        <f>Raw_Data_Input!I2285</f>
        <v>0</v>
      </c>
      <c r="I2286" s="18" t="e" cm="1">
        <f t="array" ref="I2286">_xlfn.TEXTSPLIT(Raw_Data_Input!E2285,":")*24</f>
        <v>#VALUE!</v>
      </c>
      <c r="J2286" s="18" t="e">
        <f t="shared" si="57"/>
        <v>#VALUE!</v>
      </c>
      <c r="K2286" s="60">
        <f>Raw_Data_Input!J2285</f>
        <v>0</v>
      </c>
    </row>
    <row r="2287" spans="2:11" x14ac:dyDescent="0.3">
      <c r="B2287" s="2">
        <f>Raw_Data_Input!B2286</f>
        <v>0</v>
      </c>
      <c r="C2287" s="13">
        <f>Raw_Data_Input!F2286</f>
        <v>0</v>
      </c>
      <c r="D2287" s="13">
        <f>Raw_Data_Input!G2286</f>
        <v>0</v>
      </c>
      <c r="E2287" s="12">
        <f>Raw_Data_Input!H2286</f>
        <v>0</v>
      </c>
      <c r="G2287" s="13">
        <f>Raw_Data_Input!D2286</f>
        <v>0</v>
      </c>
      <c r="H2287" s="14">
        <f>Raw_Data_Input!I2286</f>
        <v>0</v>
      </c>
      <c r="I2287" s="18" t="e" cm="1">
        <f t="array" ref="I2287">_xlfn.TEXTSPLIT(Raw_Data_Input!E2286,":")*24</f>
        <v>#VALUE!</v>
      </c>
      <c r="J2287" s="18" t="e">
        <f t="shared" si="57"/>
        <v>#VALUE!</v>
      </c>
      <c r="K2287" s="60">
        <f>Raw_Data_Input!J2286</f>
        <v>0</v>
      </c>
    </row>
    <row r="2288" spans="2:11" x14ac:dyDescent="0.3">
      <c r="B2288" s="2">
        <f>Raw_Data_Input!B2287</f>
        <v>0</v>
      </c>
      <c r="C2288" s="13">
        <f>Raw_Data_Input!F2287</f>
        <v>0</v>
      </c>
      <c r="D2288" s="13">
        <f>Raw_Data_Input!G2287</f>
        <v>0</v>
      </c>
      <c r="E2288" s="12">
        <f>Raw_Data_Input!H2287</f>
        <v>0</v>
      </c>
      <c r="G2288" s="13">
        <f>Raw_Data_Input!D2287</f>
        <v>0</v>
      </c>
      <c r="H2288" s="14">
        <f>Raw_Data_Input!I2287</f>
        <v>0</v>
      </c>
      <c r="I2288" s="18" t="e" cm="1">
        <f t="array" ref="I2288">_xlfn.TEXTSPLIT(Raw_Data_Input!E2287,":")*24</f>
        <v>#VALUE!</v>
      </c>
      <c r="J2288" s="18" t="e">
        <f t="shared" si="57"/>
        <v>#VALUE!</v>
      </c>
      <c r="K2288" s="60">
        <f>Raw_Data_Input!J2287</f>
        <v>0</v>
      </c>
    </row>
    <row r="2289" spans="2:11" x14ac:dyDescent="0.3">
      <c r="B2289" s="2">
        <f>Raw_Data_Input!B2288</f>
        <v>0</v>
      </c>
      <c r="C2289" s="13">
        <f>Raw_Data_Input!F2288</f>
        <v>0</v>
      </c>
      <c r="D2289" s="13">
        <f>Raw_Data_Input!G2288</f>
        <v>0</v>
      </c>
      <c r="E2289" s="12">
        <f>Raw_Data_Input!H2288</f>
        <v>0</v>
      </c>
      <c r="G2289" s="13">
        <f>Raw_Data_Input!D2288</f>
        <v>0</v>
      </c>
      <c r="H2289" s="14">
        <f>Raw_Data_Input!I2288</f>
        <v>0</v>
      </c>
      <c r="I2289" s="18" t="e" cm="1">
        <f t="array" ref="I2289">_xlfn.TEXTSPLIT(Raw_Data_Input!E2288,":")*24</f>
        <v>#VALUE!</v>
      </c>
      <c r="J2289" s="18" t="e">
        <f t="shared" si="57"/>
        <v>#VALUE!</v>
      </c>
      <c r="K2289" s="60">
        <f>Raw_Data_Input!J2288</f>
        <v>0</v>
      </c>
    </row>
    <row r="2290" spans="2:11" x14ac:dyDescent="0.3">
      <c r="B2290" s="2">
        <f>Raw_Data_Input!B2289</f>
        <v>0</v>
      </c>
      <c r="C2290" s="13">
        <f>Raw_Data_Input!F2289</f>
        <v>0</v>
      </c>
      <c r="D2290" s="13">
        <f>Raw_Data_Input!G2289</f>
        <v>0</v>
      </c>
      <c r="E2290" s="12">
        <f>Raw_Data_Input!H2289</f>
        <v>0</v>
      </c>
      <c r="G2290" s="13">
        <f>Raw_Data_Input!D2289</f>
        <v>0</v>
      </c>
      <c r="H2290" s="14">
        <f>Raw_Data_Input!I2289</f>
        <v>0</v>
      </c>
      <c r="I2290" s="18" t="e" cm="1">
        <f t="array" ref="I2290">_xlfn.TEXTSPLIT(Raw_Data_Input!E2289,":")*24</f>
        <v>#VALUE!</v>
      </c>
      <c r="J2290" s="18" t="e">
        <f t="shared" si="57"/>
        <v>#VALUE!</v>
      </c>
      <c r="K2290" s="60">
        <f>Raw_Data_Input!J2289</f>
        <v>0</v>
      </c>
    </row>
    <row r="2291" spans="2:11" x14ac:dyDescent="0.3">
      <c r="B2291" s="2">
        <f>Raw_Data_Input!B2290</f>
        <v>0</v>
      </c>
      <c r="C2291" s="13">
        <f>Raw_Data_Input!F2290</f>
        <v>0</v>
      </c>
      <c r="D2291" s="13">
        <f>Raw_Data_Input!G2290</f>
        <v>0</v>
      </c>
      <c r="E2291" s="12">
        <f>Raw_Data_Input!H2290</f>
        <v>0</v>
      </c>
      <c r="G2291" s="13">
        <f>Raw_Data_Input!D2290</f>
        <v>0</v>
      </c>
      <c r="H2291" s="14">
        <f>Raw_Data_Input!I2290</f>
        <v>0</v>
      </c>
      <c r="I2291" s="18" t="e" cm="1">
        <f t="array" ref="I2291">_xlfn.TEXTSPLIT(Raw_Data_Input!E2290,":")*24</f>
        <v>#VALUE!</v>
      </c>
      <c r="J2291" s="18" t="e">
        <f t="shared" si="57"/>
        <v>#VALUE!</v>
      </c>
      <c r="K2291" s="60">
        <f>Raw_Data_Input!J2290</f>
        <v>0</v>
      </c>
    </row>
    <row r="2292" spans="2:11" x14ac:dyDescent="0.3">
      <c r="B2292" s="2">
        <f>Raw_Data_Input!B2291</f>
        <v>0</v>
      </c>
      <c r="C2292" s="13">
        <f>Raw_Data_Input!F2291</f>
        <v>0</v>
      </c>
      <c r="D2292" s="13">
        <f>Raw_Data_Input!G2291</f>
        <v>0</v>
      </c>
      <c r="E2292" s="12">
        <f>Raw_Data_Input!H2291</f>
        <v>0</v>
      </c>
      <c r="G2292" s="13">
        <f>Raw_Data_Input!D2291</f>
        <v>0</v>
      </c>
      <c r="H2292" s="14">
        <f>Raw_Data_Input!I2291</f>
        <v>0</v>
      </c>
      <c r="I2292" s="18" t="e" cm="1">
        <f t="array" ref="I2292">_xlfn.TEXTSPLIT(Raw_Data_Input!E2291,":")*24</f>
        <v>#VALUE!</v>
      </c>
      <c r="J2292" s="18" t="e">
        <f t="shared" si="57"/>
        <v>#VALUE!</v>
      </c>
      <c r="K2292" s="60">
        <f>Raw_Data_Input!J2291</f>
        <v>0</v>
      </c>
    </row>
    <row r="2293" spans="2:11" x14ac:dyDescent="0.3">
      <c r="B2293" s="2">
        <f>Raw_Data_Input!B2292</f>
        <v>0</v>
      </c>
      <c r="C2293" s="13">
        <f>Raw_Data_Input!F2292</f>
        <v>0</v>
      </c>
      <c r="D2293" s="13">
        <f>Raw_Data_Input!G2292</f>
        <v>0</v>
      </c>
      <c r="E2293" s="12">
        <f>Raw_Data_Input!H2292</f>
        <v>0</v>
      </c>
      <c r="G2293" s="13">
        <f>Raw_Data_Input!D2292</f>
        <v>0</v>
      </c>
      <c r="H2293" s="14">
        <f>Raw_Data_Input!I2292</f>
        <v>0</v>
      </c>
      <c r="I2293" s="18" t="e" cm="1">
        <f t="array" ref="I2293">_xlfn.TEXTSPLIT(Raw_Data_Input!E2292,":")*24</f>
        <v>#VALUE!</v>
      </c>
      <c r="J2293" s="18" t="e">
        <f t="shared" si="57"/>
        <v>#VALUE!</v>
      </c>
      <c r="K2293" s="60">
        <f>Raw_Data_Input!J2292</f>
        <v>0</v>
      </c>
    </row>
    <row r="2294" spans="2:11" x14ac:dyDescent="0.3">
      <c r="B2294" s="2">
        <f>Raw_Data_Input!B2293</f>
        <v>0</v>
      </c>
      <c r="C2294" s="13">
        <f>Raw_Data_Input!F2293</f>
        <v>0</v>
      </c>
      <c r="D2294" s="13">
        <f>Raw_Data_Input!G2293</f>
        <v>0</v>
      </c>
      <c r="E2294" s="12">
        <f>Raw_Data_Input!H2293</f>
        <v>0</v>
      </c>
      <c r="G2294" s="13">
        <f>Raw_Data_Input!D2293</f>
        <v>0</v>
      </c>
      <c r="H2294" s="14">
        <f>Raw_Data_Input!I2293</f>
        <v>0</v>
      </c>
      <c r="I2294" s="18" t="e" cm="1">
        <f t="array" ref="I2294">_xlfn.TEXTSPLIT(Raw_Data_Input!E2293,":")*24</f>
        <v>#VALUE!</v>
      </c>
      <c r="J2294" s="18" t="e">
        <f t="shared" si="57"/>
        <v>#VALUE!</v>
      </c>
      <c r="K2294" s="60">
        <f>Raw_Data_Input!J2293</f>
        <v>0</v>
      </c>
    </row>
    <row r="2295" spans="2:11" x14ac:dyDescent="0.3">
      <c r="B2295" s="2">
        <f>Raw_Data_Input!B2294</f>
        <v>0</v>
      </c>
      <c r="C2295" s="13">
        <f>Raw_Data_Input!F2294</f>
        <v>0</v>
      </c>
      <c r="D2295" s="13">
        <f>Raw_Data_Input!G2294</f>
        <v>0</v>
      </c>
      <c r="E2295" s="12">
        <f>Raw_Data_Input!H2294</f>
        <v>0</v>
      </c>
      <c r="G2295" s="13">
        <f>Raw_Data_Input!D2294</f>
        <v>0</v>
      </c>
      <c r="H2295" s="14">
        <f>Raw_Data_Input!I2294</f>
        <v>0</v>
      </c>
      <c r="I2295" s="18" t="e" cm="1">
        <f t="array" ref="I2295">_xlfn.TEXTSPLIT(Raw_Data_Input!E2294,":")*24</f>
        <v>#VALUE!</v>
      </c>
      <c r="J2295" s="18" t="e">
        <f t="shared" si="57"/>
        <v>#VALUE!</v>
      </c>
      <c r="K2295" s="60">
        <f>Raw_Data_Input!J2294</f>
        <v>0</v>
      </c>
    </row>
    <row r="2296" spans="2:11" x14ac:dyDescent="0.3">
      <c r="B2296" s="2">
        <f>Raw_Data_Input!B2295</f>
        <v>0</v>
      </c>
      <c r="C2296" s="13">
        <f>Raw_Data_Input!F2295</f>
        <v>0</v>
      </c>
      <c r="D2296" s="13">
        <f>Raw_Data_Input!G2295</f>
        <v>0</v>
      </c>
      <c r="E2296" s="12">
        <f>Raw_Data_Input!H2295</f>
        <v>0</v>
      </c>
      <c r="G2296" s="13">
        <f>Raw_Data_Input!D2295</f>
        <v>0</v>
      </c>
      <c r="H2296" s="14">
        <f>Raw_Data_Input!I2295</f>
        <v>0</v>
      </c>
      <c r="I2296" s="18" t="e" cm="1">
        <f t="array" ref="I2296">_xlfn.TEXTSPLIT(Raw_Data_Input!E2295,":")*24</f>
        <v>#VALUE!</v>
      </c>
      <c r="J2296" s="18" t="e">
        <f t="shared" si="57"/>
        <v>#VALUE!</v>
      </c>
      <c r="K2296" s="60">
        <f>Raw_Data_Input!J2295</f>
        <v>0</v>
      </c>
    </row>
    <row r="2297" spans="2:11" x14ac:dyDescent="0.3">
      <c r="B2297" s="2">
        <f>Raw_Data_Input!B2296</f>
        <v>0</v>
      </c>
      <c r="C2297" s="13">
        <f>Raw_Data_Input!F2296</f>
        <v>0</v>
      </c>
      <c r="D2297" s="13">
        <f>Raw_Data_Input!G2296</f>
        <v>0</v>
      </c>
      <c r="E2297" s="12">
        <f>Raw_Data_Input!H2296</f>
        <v>0</v>
      </c>
      <c r="G2297" s="13">
        <f>Raw_Data_Input!D2296</f>
        <v>0</v>
      </c>
      <c r="H2297" s="14">
        <f>Raw_Data_Input!I2296</f>
        <v>0</v>
      </c>
      <c r="I2297" s="18" t="e" cm="1">
        <f t="array" ref="I2297">_xlfn.TEXTSPLIT(Raw_Data_Input!E2296,":")*24</f>
        <v>#VALUE!</v>
      </c>
      <c r="J2297" s="18" t="e">
        <f t="shared" si="57"/>
        <v>#VALUE!</v>
      </c>
      <c r="K2297" s="60">
        <f>Raw_Data_Input!J2296</f>
        <v>0</v>
      </c>
    </row>
    <row r="2298" spans="2:11" x14ac:dyDescent="0.3">
      <c r="B2298" s="2">
        <f>Raw_Data_Input!B2297</f>
        <v>0</v>
      </c>
      <c r="C2298" s="13">
        <f>Raw_Data_Input!F2297</f>
        <v>0</v>
      </c>
      <c r="D2298" s="13">
        <f>Raw_Data_Input!G2297</f>
        <v>0</v>
      </c>
      <c r="E2298" s="12">
        <f>Raw_Data_Input!H2297</f>
        <v>0</v>
      </c>
      <c r="G2298" s="13">
        <f>Raw_Data_Input!D2297</f>
        <v>0</v>
      </c>
      <c r="H2298" s="14">
        <f>Raw_Data_Input!I2297</f>
        <v>0</v>
      </c>
      <c r="I2298" s="18" t="e" cm="1">
        <f t="array" ref="I2298">_xlfn.TEXTSPLIT(Raw_Data_Input!E2297,":")*24</f>
        <v>#VALUE!</v>
      </c>
      <c r="J2298" s="18" t="e">
        <f t="shared" si="57"/>
        <v>#VALUE!</v>
      </c>
      <c r="K2298" s="60">
        <f>Raw_Data_Input!J2297</f>
        <v>0</v>
      </c>
    </row>
    <row r="2299" spans="2:11" x14ac:dyDescent="0.3">
      <c r="B2299" s="2">
        <f>Raw_Data_Input!B2298</f>
        <v>0</v>
      </c>
      <c r="C2299" s="13">
        <f>Raw_Data_Input!F2298</f>
        <v>0</v>
      </c>
      <c r="D2299" s="13">
        <f>Raw_Data_Input!G2298</f>
        <v>0</v>
      </c>
      <c r="E2299" s="12">
        <f>Raw_Data_Input!H2298</f>
        <v>0</v>
      </c>
      <c r="G2299" s="13">
        <f>Raw_Data_Input!D2298</f>
        <v>0</v>
      </c>
      <c r="H2299" s="14">
        <f>Raw_Data_Input!I2298</f>
        <v>0</v>
      </c>
      <c r="I2299" s="18" t="e" cm="1">
        <f t="array" ref="I2299">_xlfn.TEXTSPLIT(Raw_Data_Input!E2298,":")*24</f>
        <v>#VALUE!</v>
      </c>
      <c r="J2299" s="18" t="e">
        <f t="shared" si="57"/>
        <v>#VALUE!</v>
      </c>
      <c r="K2299" s="60">
        <f>Raw_Data_Input!J2298</f>
        <v>0</v>
      </c>
    </row>
    <row r="2300" spans="2:11" x14ac:dyDescent="0.3">
      <c r="B2300" s="2">
        <f>Raw_Data_Input!B2299</f>
        <v>0</v>
      </c>
      <c r="C2300" s="13">
        <f>Raw_Data_Input!F2299</f>
        <v>0</v>
      </c>
      <c r="D2300" s="13">
        <f>Raw_Data_Input!G2299</f>
        <v>0</v>
      </c>
      <c r="E2300" s="12">
        <f>Raw_Data_Input!H2299</f>
        <v>0</v>
      </c>
      <c r="G2300" s="13">
        <f>Raw_Data_Input!D2299</f>
        <v>0</v>
      </c>
      <c r="H2300" s="14">
        <f>Raw_Data_Input!I2299</f>
        <v>0</v>
      </c>
      <c r="I2300" s="18" t="e" cm="1">
        <f t="array" ref="I2300">_xlfn.TEXTSPLIT(Raw_Data_Input!E2299,":")*24</f>
        <v>#VALUE!</v>
      </c>
      <c r="J2300" s="18" t="e">
        <f t="shared" si="57"/>
        <v>#VALUE!</v>
      </c>
      <c r="K2300" s="60">
        <f>Raw_Data_Input!J2299</f>
        <v>0</v>
      </c>
    </row>
    <row r="2301" spans="2:11" x14ac:dyDescent="0.3">
      <c r="B2301" s="2">
        <f>Raw_Data_Input!B2300</f>
        <v>0</v>
      </c>
      <c r="C2301" s="13">
        <f>Raw_Data_Input!F2300</f>
        <v>0</v>
      </c>
      <c r="D2301" s="13">
        <f>Raw_Data_Input!G2300</f>
        <v>0</v>
      </c>
      <c r="E2301" s="12">
        <f>Raw_Data_Input!H2300</f>
        <v>0</v>
      </c>
      <c r="G2301" s="13">
        <f>Raw_Data_Input!D2300</f>
        <v>0</v>
      </c>
      <c r="H2301" s="14">
        <f>Raw_Data_Input!I2300</f>
        <v>0</v>
      </c>
      <c r="I2301" s="18" t="e" cm="1">
        <f t="array" ref="I2301">_xlfn.TEXTSPLIT(Raw_Data_Input!E2300,":")*24</f>
        <v>#VALUE!</v>
      </c>
      <c r="J2301" s="18" t="e">
        <f t="shared" si="57"/>
        <v>#VALUE!</v>
      </c>
      <c r="K2301" s="60">
        <f>Raw_Data_Input!J2300</f>
        <v>0</v>
      </c>
    </row>
    <row r="2302" spans="2:11" x14ac:dyDescent="0.3">
      <c r="B2302" s="2">
        <f>Raw_Data_Input!B2301</f>
        <v>0</v>
      </c>
      <c r="C2302" s="13">
        <f>Raw_Data_Input!F2301</f>
        <v>0</v>
      </c>
      <c r="D2302" s="13">
        <f>Raw_Data_Input!G2301</f>
        <v>0</v>
      </c>
      <c r="E2302" s="12">
        <f>Raw_Data_Input!H2301</f>
        <v>0</v>
      </c>
      <c r="G2302" s="13">
        <f>Raw_Data_Input!D2301</f>
        <v>0</v>
      </c>
      <c r="H2302" s="14">
        <f>Raw_Data_Input!I2301</f>
        <v>0</v>
      </c>
      <c r="I2302" s="18" t="e" cm="1">
        <f t="array" ref="I2302">_xlfn.TEXTSPLIT(Raw_Data_Input!E2301,":")*24</f>
        <v>#VALUE!</v>
      </c>
      <c r="J2302" s="18" t="e">
        <f t="shared" si="57"/>
        <v>#VALUE!</v>
      </c>
      <c r="K2302" s="60">
        <f>Raw_Data_Input!J2301</f>
        <v>0</v>
      </c>
    </row>
    <row r="2303" spans="2:11" x14ac:dyDescent="0.3">
      <c r="B2303" s="2">
        <f>Raw_Data_Input!B2302</f>
        <v>0</v>
      </c>
      <c r="C2303" s="13">
        <f>Raw_Data_Input!F2302</f>
        <v>0</v>
      </c>
      <c r="D2303" s="13">
        <f>Raw_Data_Input!G2302</f>
        <v>0</v>
      </c>
      <c r="E2303" s="12">
        <f>Raw_Data_Input!H2302</f>
        <v>0</v>
      </c>
      <c r="G2303" s="13">
        <f>Raw_Data_Input!D2302</f>
        <v>0</v>
      </c>
      <c r="H2303" s="14">
        <f>Raw_Data_Input!I2302</f>
        <v>0</v>
      </c>
      <c r="I2303" s="18" t="e" cm="1">
        <f t="array" ref="I2303">_xlfn.TEXTSPLIT(Raw_Data_Input!E2302,":")*24</f>
        <v>#VALUE!</v>
      </c>
      <c r="J2303" s="18" t="e">
        <f t="shared" si="57"/>
        <v>#VALUE!</v>
      </c>
      <c r="K2303" s="60">
        <f>Raw_Data_Input!J2302</f>
        <v>0</v>
      </c>
    </row>
    <row r="2304" spans="2:11" x14ac:dyDescent="0.3">
      <c r="B2304" s="2">
        <f>Raw_Data_Input!B2303</f>
        <v>0</v>
      </c>
      <c r="C2304" s="13">
        <f>Raw_Data_Input!F2303</f>
        <v>0</v>
      </c>
      <c r="D2304" s="13">
        <f>Raw_Data_Input!G2303</f>
        <v>0</v>
      </c>
      <c r="E2304" s="12">
        <f>Raw_Data_Input!H2303</f>
        <v>0</v>
      </c>
      <c r="G2304" s="13">
        <f>Raw_Data_Input!D2303</f>
        <v>0</v>
      </c>
      <c r="H2304" s="14">
        <f>Raw_Data_Input!I2303</f>
        <v>0</v>
      </c>
      <c r="I2304" s="18" t="e" cm="1">
        <f t="array" ref="I2304">_xlfn.TEXTSPLIT(Raw_Data_Input!E2303,":")*24</f>
        <v>#VALUE!</v>
      </c>
      <c r="J2304" s="18" t="e">
        <f t="shared" si="57"/>
        <v>#VALUE!</v>
      </c>
      <c r="K2304" s="60">
        <f>Raw_Data_Input!J2303</f>
        <v>0</v>
      </c>
    </row>
    <row r="2305" spans="2:11" x14ac:dyDescent="0.3">
      <c r="B2305" s="2">
        <f>Raw_Data_Input!B2304</f>
        <v>0</v>
      </c>
      <c r="C2305" s="13">
        <f>Raw_Data_Input!F2304</f>
        <v>0</v>
      </c>
      <c r="D2305" s="13">
        <f>Raw_Data_Input!G2304</f>
        <v>0</v>
      </c>
      <c r="E2305" s="12">
        <f>Raw_Data_Input!H2304</f>
        <v>0</v>
      </c>
      <c r="G2305" s="13">
        <f>Raw_Data_Input!D2304</f>
        <v>0</v>
      </c>
      <c r="H2305" s="14">
        <f>Raw_Data_Input!I2304</f>
        <v>0</v>
      </c>
      <c r="I2305" s="18" t="e" cm="1">
        <f t="array" ref="I2305">_xlfn.TEXTSPLIT(Raw_Data_Input!E2304,":")*24</f>
        <v>#VALUE!</v>
      </c>
      <c r="J2305" s="18" t="e">
        <f t="shared" si="57"/>
        <v>#VALUE!</v>
      </c>
      <c r="K2305" s="60">
        <f>Raw_Data_Input!J2304</f>
        <v>0</v>
      </c>
    </row>
    <row r="2306" spans="2:11" x14ac:dyDescent="0.3">
      <c r="B2306" s="2">
        <f>Raw_Data_Input!B2305</f>
        <v>0</v>
      </c>
      <c r="C2306" s="13">
        <f>Raw_Data_Input!F2305</f>
        <v>0</v>
      </c>
      <c r="D2306" s="13">
        <f>Raw_Data_Input!G2305</f>
        <v>0</v>
      </c>
      <c r="E2306" s="12">
        <f>Raw_Data_Input!H2305</f>
        <v>0</v>
      </c>
      <c r="G2306" s="13">
        <f>Raw_Data_Input!D2305</f>
        <v>0</v>
      </c>
      <c r="H2306" s="14">
        <f>Raw_Data_Input!I2305</f>
        <v>0</v>
      </c>
      <c r="I2306" s="18" t="e" cm="1">
        <f t="array" ref="I2306">_xlfn.TEXTSPLIT(Raw_Data_Input!E2305,":")*24</f>
        <v>#VALUE!</v>
      </c>
      <c r="J2306" s="18" t="e">
        <f t="shared" si="57"/>
        <v>#VALUE!</v>
      </c>
      <c r="K2306" s="60">
        <f>Raw_Data_Input!J2305</f>
        <v>0</v>
      </c>
    </row>
    <row r="2307" spans="2:11" x14ac:dyDescent="0.3">
      <c r="B2307" s="2">
        <f>Raw_Data_Input!B2306</f>
        <v>0</v>
      </c>
      <c r="C2307" s="13">
        <f>Raw_Data_Input!F2306</f>
        <v>0</v>
      </c>
      <c r="D2307" s="13">
        <f>Raw_Data_Input!G2306</f>
        <v>0</v>
      </c>
      <c r="E2307" s="12">
        <f>Raw_Data_Input!H2306</f>
        <v>0</v>
      </c>
      <c r="G2307" s="13">
        <f>Raw_Data_Input!D2306</f>
        <v>0</v>
      </c>
      <c r="H2307" s="14">
        <f>Raw_Data_Input!I2306</f>
        <v>0</v>
      </c>
      <c r="I2307" s="18" t="e" cm="1">
        <f t="array" ref="I2307">_xlfn.TEXTSPLIT(Raw_Data_Input!E2306,":")*24</f>
        <v>#VALUE!</v>
      </c>
      <c r="J2307" s="18" t="e">
        <f t="shared" si="57"/>
        <v>#VALUE!</v>
      </c>
      <c r="K2307" s="60">
        <f>Raw_Data_Input!J2306</f>
        <v>0</v>
      </c>
    </row>
    <row r="2308" spans="2:11" x14ac:dyDescent="0.3">
      <c r="B2308" s="2">
        <f>Raw_Data_Input!B2307</f>
        <v>0</v>
      </c>
      <c r="C2308" s="13">
        <f>Raw_Data_Input!F2307</f>
        <v>0</v>
      </c>
      <c r="D2308" s="13">
        <f>Raw_Data_Input!G2307</f>
        <v>0</v>
      </c>
      <c r="E2308" s="12">
        <f>Raw_Data_Input!H2307</f>
        <v>0</v>
      </c>
      <c r="G2308" s="13">
        <f>Raw_Data_Input!D2307</f>
        <v>0</v>
      </c>
      <c r="H2308" s="14">
        <f>Raw_Data_Input!I2307</f>
        <v>0</v>
      </c>
      <c r="I2308" s="18" t="e" cm="1">
        <f t="array" ref="I2308">_xlfn.TEXTSPLIT(Raw_Data_Input!E2307,":")*24</f>
        <v>#VALUE!</v>
      </c>
      <c r="J2308" s="18" t="e">
        <f t="shared" si="57"/>
        <v>#VALUE!</v>
      </c>
      <c r="K2308" s="60">
        <f>Raw_Data_Input!J2307</f>
        <v>0</v>
      </c>
    </row>
    <row r="2309" spans="2:11" x14ac:dyDescent="0.3">
      <c r="B2309" s="2">
        <f>Raw_Data_Input!B2308</f>
        <v>0</v>
      </c>
      <c r="C2309" s="13">
        <f>Raw_Data_Input!F2308</f>
        <v>0</v>
      </c>
      <c r="D2309" s="13">
        <f>Raw_Data_Input!G2308</f>
        <v>0</v>
      </c>
      <c r="E2309" s="12">
        <f>Raw_Data_Input!H2308</f>
        <v>0</v>
      </c>
      <c r="G2309" s="13">
        <f>Raw_Data_Input!D2308</f>
        <v>0</v>
      </c>
      <c r="H2309" s="14">
        <f>Raw_Data_Input!I2308</f>
        <v>0</v>
      </c>
      <c r="I2309" s="18" t="e" cm="1">
        <f t="array" ref="I2309">_xlfn.TEXTSPLIT(Raw_Data_Input!E2308,":")*24</f>
        <v>#VALUE!</v>
      </c>
      <c r="J2309" s="18" t="e">
        <f t="shared" ref="J2309:J2372" si="58">H2309*I2309</f>
        <v>#VALUE!</v>
      </c>
      <c r="K2309" s="60">
        <f>Raw_Data_Input!J2308</f>
        <v>0</v>
      </c>
    </row>
    <row r="2310" spans="2:11" x14ac:dyDescent="0.3">
      <c r="B2310" s="2">
        <f>Raw_Data_Input!B2309</f>
        <v>0</v>
      </c>
      <c r="C2310" s="13">
        <f>Raw_Data_Input!F2309</f>
        <v>0</v>
      </c>
      <c r="D2310" s="13">
        <f>Raw_Data_Input!G2309</f>
        <v>0</v>
      </c>
      <c r="E2310" s="12">
        <f>Raw_Data_Input!H2309</f>
        <v>0</v>
      </c>
      <c r="G2310" s="13">
        <f>Raw_Data_Input!D2309</f>
        <v>0</v>
      </c>
      <c r="H2310" s="14">
        <f>Raw_Data_Input!I2309</f>
        <v>0</v>
      </c>
      <c r="I2310" s="18" t="e" cm="1">
        <f t="array" ref="I2310">_xlfn.TEXTSPLIT(Raw_Data_Input!E2309,":")*24</f>
        <v>#VALUE!</v>
      </c>
      <c r="J2310" s="18" t="e">
        <f t="shared" si="58"/>
        <v>#VALUE!</v>
      </c>
      <c r="K2310" s="60">
        <f>Raw_Data_Input!J2309</f>
        <v>0</v>
      </c>
    </row>
    <row r="2311" spans="2:11" x14ac:dyDescent="0.3">
      <c r="B2311" s="2">
        <f>Raw_Data_Input!B2310</f>
        <v>0</v>
      </c>
      <c r="C2311" s="13">
        <f>Raw_Data_Input!F2310</f>
        <v>0</v>
      </c>
      <c r="D2311" s="13">
        <f>Raw_Data_Input!G2310</f>
        <v>0</v>
      </c>
      <c r="E2311" s="12">
        <f>Raw_Data_Input!H2310</f>
        <v>0</v>
      </c>
      <c r="G2311" s="13">
        <f>Raw_Data_Input!D2310</f>
        <v>0</v>
      </c>
      <c r="H2311" s="14">
        <f>Raw_Data_Input!I2310</f>
        <v>0</v>
      </c>
      <c r="I2311" s="18" t="e" cm="1">
        <f t="array" ref="I2311">_xlfn.TEXTSPLIT(Raw_Data_Input!E2310,":")*24</f>
        <v>#VALUE!</v>
      </c>
      <c r="J2311" s="18" t="e">
        <f t="shared" si="58"/>
        <v>#VALUE!</v>
      </c>
      <c r="K2311" s="60">
        <f>Raw_Data_Input!J2310</f>
        <v>0</v>
      </c>
    </row>
    <row r="2312" spans="2:11" x14ac:dyDescent="0.3">
      <c r="B2312" s="2">
        <f>Raw_Data_Input!B2311</f>
        <v>0</v>
      </c>
      <c r="C2312" s="13">
        <f>Raw_Data_Input!F2311</f>
        <v>0</v>
      </c>
      <c r="D2312" s="13">
        <f>Raw_Data_Input!G2311</f>
        <v>0</v>
      </c>
      <c r="E2312" s="12">
        <f>Raw_Data_Input!H2311</f>
        <v>0</v>
      </c>
      <c r="G2312" s="13">
        <f>Raw_Data_Input!D2311</f>
        <v>0</v>
      </c>
      <c r="H2312" s="14">
        <f>Raw_Data_Input!I2311</f>
        <v>0</v>
      </c>
      <c r="I2312" s="18" t="e" cm="1">
        <f t="array" ref="I2312">_xlfn.TEXTSPLIT(Raw_Data_Input!E2311,":")*24</f>
        <v>#VALUE!</v>
      </c>
      <c r="J2312" s="18" t="e">
        <f t="shared" si="58"/>
        <v>#VALUE!</v>
      </c>
      <c r="K2312" s="60">
        <f>Raw_Data_Input!J2311</f>
        <v>0</v>
      </c>
    </row>
    <row r="2313" spans="2:11" x14ac:dyDescent="0.3">
      <c r="B2313" s="2">
        <f>Raw_Data_Input!B2312</f>
        <v>0</v>
      </c>
      <c r="C2313" s="13">
        <f>Raw_Data_Input!F2312</f>
        <v>0</v>
      </c>
      <c r="D2313" s="13">
        <f>Raw_Data_Input!G2312</f>
        <v>0</v>
      </c>
      <c r="E2313" s="12">
        <f>Raw_Data_Input!H2312</f>
        <v>0</v>
      </c>
      <c r="G2313" s="13">
        <f>Raw_Data_Input!D2312</f>
        <v>0</v>
      </c>
      <c r="H2313" s="14">
        <f>Raw_Data_Input!I2312</f>
        <v>0</v>
      </c>
      <c r="I2313" s="18" t="e" cm="1">
        <f t="array" ref="I2313">_xlfn.TEXTSPLIT(Raw_Data_Input!E2312,":")*24</f>
        <v>#VALUE!</v>
      </c>
      <c r="J2313" s="18" t="e">
        <f t="shared" si="58"/>
        <v>#VALUE!</v>
      </c>
      <c r="K2313" s="60">
        <f>Raw_Data_Input!J2312</f>
        <v>0</v>
      </c>
    </row>
    <row r="2314" spans="2:11" x14ac:dyDescent="0.3">
      <c r="B2314" s="2">
        <f>Raw_Data_Input!B2313</f>
        <v>0</v>
      </c>
      <c r="C2314" s="13">
        <f>Raw_Data_Input!F2313</f>
        <v>0</v>
      </c>
      <c r="D2314" s="13">
        <f>Raw_Data_Input!G2313</f>
        <v>0</v>
      </c>
      <c r="E2314" s="12">
        <f>Raw_Data_Input!H2313</f>
        <v>0</v>
      </c>
      <c r="G2314" s="13">
        <f>Raw_Data_Input!D2313</f>
        <v>0</v>
      </c>
      <c r="H2314" s="14">
        <f>Raw_Data_Input!I2313</f>
        <v>0</v>
      </c>
      <c r="I2314" s="18" t="e" cm="1">
        <f t="array" ref="I2314">_xlfn.TEXTSPLIT(Raw_Data_Input!E2313,":")*24</f>
        <v>#VALUE!</v>
      </c>
      <c r="J2314" s="18" t="e">
        <f t="shared" si="58"/>
        <v>#VALUE!</v>
      </c>
      <c r="K2314" s="60">
        <f>Raw_Data_Input!J2313</f>
        <v>0</v>
      </c>
    </row>
    <row r="2315" spans="2:11" x14ac:dyDescent="0.3">
      <c r="B2315" s="2">
        <f>Raw_Data_Input!B2314</f>
        <v>0</v>
      </c>
      <c r="C2315" s="13">
        <f>Raw_Data_Input!F2314</f>
        <v>0</v>
      </c>
      <c r="D2315" s="13">
        <f>Raw_Data_Input!G2314</f>
        <v>0</v>
      </c>
      <c r="E2315" s="12">
        <f>Raw_Data_Input!H2314</f>
        <v>0</v>
      </c>
      <c r="G2315" s="13">
        <f>Raw_Data_Input!D2314</f>
        <v>0</v>
      </c>
      <c r="H2315" s="14">
        <f>Raw_Data_Input!I2314</f>
        <v>0</v>
      </c>
      <c r="I2315" s="18" t="e" cm="1">
        <f t="array" ref="I2315">_xlfn.TEXTSPLIT(Raw_Data_Input!E2314,":")*24</f>
        <v>#VALUE!</v>
      </c>
      <c r="J2315" s="18" t="e">
        <f t="shared" si="58"/>
        <v>#VALUE!</v>
      </c>
      <c r="K2315" s="60">
        <f>Raw_Data_Input!J2314</f>
        <v>0</v>
      </c>
    </row>
    <row r="2316" spans="2:11" x14ac:dyDescent="0.3">
      <c r="B2316" s="2">
        <f>Raw_Data_Input!B2315</f>
        <v>0</v>
      </c>
      <c r="C2316" s="13">
        <f>Raw_Data_Input!F2315</f>
        <v>0</v>
      </c>
      <c r="D2316" s="13">
        <f>Raw_Data_Input!G2315</f>
        <v>0</v>
      </c>
      <c r="E2316" s="12">
        <f>Raw_Data_Input!H2315</f>
        <v>0</v>
      </c>
      <c r="G2316" s="13">
        <f>Raw_Data_Input!D2315</f>
        <v>0</v>
      </c>
      <c r="H2316" s="14">
        <f>Raw_Data_Input!I2315</f>
        <v>0</v>
      </c>
      <c r="I2316" s="18" t="e" cm="1">
        <f t="array" ref="I2316">_xlfn.TEXTSPLIT(Raw_Data_Input!E2315,":")*24</f>
        <v>#VALUE!</v>
      </c>
      <c r="J2316" s="18" t="e">
        <f t="shared" si="58"/>
        <v>#VALUE!</v>
      </c>
      <c r="K2316" s="60">
        <f>Raw_Data_Input!J2315</f>
        <v>0</v>
      </c>
    </row>
    <row r="2317" spans="2:11" x14ac:dyDescent="0.3">
      <c r="B2317" s="2">
        <f>Raw_Data_Input!B2316</f>
        <v>0</v>
      </c>
      <c r="C2317" s="13">
        <f>Raw_Data_Input!F2316</f>
        <v>0</v>
      </c>
      <c r="D2317" s="13">
        <f>Raw_Data_Input!G2316</f>
        <v>0</v>
      </c>
      <c r="E2317" s="12">
        <f>Raw_Data_Input!H2316</f>
        <v>0</v>
      </c>
      <c r="G2317" s="13">
        <f>Raw_Data_Input!D2316</f>
        <v>0</v>
      </c>
      <c r="H2317" s="14">
        <f>Raw_Data_Input!I2316</f>
        <v>0</v>
      </c>
      <c r="I2317" s="18" t="e" cm="1">
        <f t="array" ref="I2317">_xlfn.TEXTSPLIT(Raw_Data_Input!E2316,":")*24</f>
        <v>#VALUE!</v>
      </c>
      <c r="J2317" s="18" t="e">
        <f t="shared" si="58"/>
        <v>#VALUE!</v>
      </c>
      <c r="K2317" s="60">
        <f>Raw_Data_Input!J2316</f>
        <v>0</v>
      </c>
    </row>
    <row r="2318" spans="2:11" x14ac:dyDescent="0.3">
      <c r="B2318" s="2">
        <f>Raw_Data_Input!B2317</f>
        <v>0</v>
      </c>
      <c r="C2318" s="13">
        <f>Raw_Data_Input!F2317</f>
        <v>0</v>
      </c>
      <c r="D2318" s="13">
        <f>Raw_Data_Input!G2317</f>
        <v>0</v>
      </c>
      <c r="E2318" s="12">
        <f>Raw_Data_Input!H2317</f>
        <v>0</v>
      </c>
      <c r="G2318" s="13">
        <f>Raw_Data_Input!D2317</f>
        <v>0</v>
      </c>
      <c r="H2318" s="14">
        <f>Raw_Data_Input!I2317</f>
        <v>0</v>
      </c>
      <c r="I2318" s="18" t="e" cm="1">
        <f t="array" ref="I2318">_xlfn.TEXTSPLIT(Raw_Data_Input!E2317,":")*24</f>
        <v>#VALUE!</v>
      </c>
      <c r="J2318" s="18" t="e">
        <f t="shared" si="58"/>
        <v>#VALUE!</v>
      </c>
      <c r="K2318" s="60">
        <f>Raw_Data_Input!J2317</f>
        <v>0</v>
      </c>
    </row>
    <row r="2319" spans="2:11" x14ac:dyDescent="0.3">
      <c r="B2319" s="2">
        <f>Raw_Data_Input!B2318</f>
        <v>0</v>
      </c>
      <c r="C2319" s="13">
        <f>Raw_Data_Input!F2318</f>
        <v>0</v>
      </c>
      <c r="D2319" s="13">
        <f>Raw_Data_Input!G2318</f>
        <v>0</v>
      </c>
      <c r="E2319" s="12">
        <f>Raw_Data_Input!H2318</f>
        <v>0</v>
      </c>
      <c r="G2319" s="13">
        <f>Raw_Data_Input!D2318</f>
        <v>0</v>
      </c>
      <c r="H2319" s="14">
        <f>Raw_Data_Input!I2318</f>
        <v>0</v>
      </c>
      <c r="I2319" s="18" t="e" cm="1">
        <f t="array" ref="I2319">_xlfn.TEXTSPLIT(Raw_Data_Input!E2318,":")*24</f>
        <v>#VALUE!</v>
      </c>
      <c r="J2319" s="18" t="e">
        <f t="shared" si="58"/>
        <v>#VALUE!</v>
      </c>
      <c r="K2319" s="60">
        <f>Raw_Data_Input!J2318</f>
        <v>0</v>
      </c>
    </row>
    <row r="2320" spans="2:11" x14ac:dyDescent="0.3">
      <c r="B2320" s="2">
        <f>Raw_Data_Input!B2319</f>
        <v>0</v>
      </c>
      <c r="C2320" s="13">
        <f>Raw_Data_Input!F2319</f>
        <v>0</v>
      </c>
      <c r="D2320" s="13">
        <f>Raw_Data_Input!G2319</f>
        <v>0</v>
      </c>
      <c r="E2320" s="12">
        <f>Raw_Data_Input!H2319</f>
        <v>0</v>
      </c>
      <c r="G2320" s="13">
        <f>Raw_Data_Input!D2319</f>
        <v>0</v>
      </c>
      <c r="H2320" s="14">
        <f>Raw_Data_Input!I2319</f>
        <v>0</v>
      </c>
      <c r="I2320" s="18" t="e" cm="1">
        <f t="array" ref="I2320">_xlfn.TEXTSPLIT(Raw_Data_Input!E2319,":")*24</f>
        <v>#VALUE!</v>
      </c>
      <c r="J2320" s="18" t="e">
        <f t="shared" si="58"/>
        <v>#VALUE!</v>
      </c>
      <c r="K2320" s="60">
        <f>Raw_Data_Input!J2319</f>
        <v>0</v>
      </c>
    </row>
    <row r="2321" spans="2:11" x14ac:dyDescent="0.3">
      <c r="B2321" s="2">
        <f>Raw_Data_Input!B2320</f>
        <v>0</v>
      </c>
      <c r="C2321" s="13">
        <f>Raw_Data_Input!F2320</f>
        <v>0</v>
      </c>
      <c r="D2321" s="13">
        <f>Raw_Data_Input!G2320</f>
        <v>0</v>
      </c>
      <c r="E2321" s="12">
        <f>Raw_Data_Input!H2320</f>
        <v>0</v>
      </c>
      <c r="G2321" s="13">
        <f>Raw_Data_Input!D2320</f>
        <v>0</v>
      </c>
      <c r="H2321" s="14">
        <f>Raw_Data_Input!I2320</f>
        <v>0</v>
      </c>
      <c r="I2321" s="18" t="e" cm="1">
        <f t="array" ref="I2321">_xlfn.TEXTSPLIT(Raw_Data_Input!E2320,":")*24</f>
        <v>#VALUE!</v>
      </c>
      <c r="J2321" s="18" t="e">
        <f t="shared" si="58"/>
        <v>#VALUE!</v>
      </c>
      <c r="K2321" s="60">
        <f>Raw_Data_Input!J2320</f>
        <v>0</v>
      </c>
    </row>
    <row r="2322" spans="2:11" x14ac:dyDescent="0.3">
      <c r="B2322" s="2">
        <f>Raw_Data_Input!B2321</f>
        <v>0</v>
      </c>
      <c r="C2322" s="13">
        <f>Raw_Data_Input!F2321</f>
        <v>0</v>
      </c>
      <c r="D2322" s="13">
        <f>Raw_Data_Input!G2321</f>
        <v>0</v>
      </c>
      <c r="E2322" s="12">
        <f>Raw_Data_Input!H2321</f>
        <v>0</v>
      </c>
      <c r="G2322" s="13">
        <f>Raw_Data_Input!D2321</f>
        <v>0</v>
      </c>
      <c r="H2322" s="14">
        <f>Raw_Data_Input!I2321</f>
        <v>0</v>
      </c>
      <c r="I2322" s="18" t="e" cm="1">
        <f t="array" ref="I2322">_xlfn.TEXTSPLIT(Raw_Data_Input!E2321,":")*24</f>
        <v>#VALUE!</v>
      </c>
      <c r="J2322" s="18" t="e">
        <f t="shared" si="58"/>
        <v>#VALUE!</v>
      </c>
      <c r="K2322" s="60">
        <f>Raw_Data_Input!J2321</f>
        <v>0</v>
      </c>
    </row>
    <row r="2323" spans="2:11" x14ac:dyDescent="0.3">
      <c r="B2323" s="2">
        <f>Raw_Data_Input!B2322</f>
        <v>0</v>
      </c>
      <c r="C2323" s="13">
        <f>Raw_Data_Input!F2322</f>
        <v>0</v>
      </c>
      <c r="D2323" s="13">
        <f>Raw_Data_Input!G2322</f>
        <v>0</v>
      </c>
      <c r="E2323" s="12">
        <f>Raw_Data_Input!H2322</f>
        <v>0</v>
      </c>
      <c r="G2323" s="13">
        <f>Raw_Data_Input!D2322</f>
        <v>0</v>
      </c>
      <c r="H2323" s="14">
        <f>Raw_Data_Input!I2322</f>
        <v>0</v>
      </c>
      <c r="I2323" s="18" t="e" cm="1">
        <f t="array" ref="I2323">_xlfn.TEXTSPLIT(Raw_Data_Input!E2322,":")*24</f>
        <v>#VALUE!</v>
      </c>
      <c r="J2323" s="18" t="e">
        <f t="shared" si="58"/>
        <v>#VALUE!</v>
      </c>
      <c r="K2323" s="60">
        <f>Raw_Data_Input!J2322</f>
        <v>0</v>
      </c>
    </row>
    <row r="2324" spans="2:11" x14ac:dyDescent="0.3">
      <c r="B2324" s="2">
        <f>Raw_Data_Input!B2323</f>
        <v>0</v>
      </c>
      <c r="C2324" s="13">
        <f>Raw_Data_Input!F2323</f>
        <v>0</v>
      </c>
      <c r="D2324" s="13">
        <f>Raw_Data_Input!G2323</f>
        <v>0</v>
      </c>
      <c r="E2324" s="12">
        <f>Raw_Data_Input!H2323</f>
        <v>0</v>
      </c>
      <c r="G2324" s="13">
        <f>Raw_Data_Input!D2323</f>
        <v>0</v>
      </c>
      <c r="H2324" s="14">
        <f>Raw_Data_Input!I2323</f>
        <v>0</v>
      </c>
      <c r="I2324" s="18" t="e" cm="1">
        <f t="array" ref="I2324">_xlfn.TEXTSPLIT(Raw_Data_Input!E2323,":")*24</f>
        <v>#VALUE!</v>
      </c>
      <c r="J2324" s="18" t="e">
        <f t="shared" si="58"/>
        <v>#VALUE!</v>
      </c>
      <c r="K2324" s="60">
        <f>Raw_Data_Input!J2323</f>
        <v>0</v>
      </c>
    </row>
    <row r="2325" spans="2:11" x14ac:dyDescent="0.3">
      <c r="B2325" s="2">
        <f>Raw_Data_Input!B2324</f>
        <v>0</v>
      </c>
      <c r="C2325" s="13">
        <f>Raw_Data_Input!F2324</f>
        <v>0</v>
      </c>
      <c r="D2325" s="13">
        <f>Raw_Data_Input!G2324</f>
        <v>0</v>
      </c>
      <c r="E2325" s="12">
        <f>Raw_Data_Input!H2324</f>
        <v>0</v>
      </c>
      <c r="G2325" s="13">
        <f>Raw_Data_Input!D2324</f>
        <v>0</v>
      </c>
      <c r="H2325" s="14">
        <f>Raw_Data_Input!I2324</f>
        <v>0</v>
      </c>
      <c r="I2325" s="18" t="e" cm="1">
        <f t="array" ref="I2325">_xlfn.TEXTSPLIT(Raw_Data_Input!E2324,":")*24</f>
        <v>#VALUE!</v>
      </c>
      <c r="J2325" s="18" t="e">
        <f t="shared" si="58"/>
        <v>#VALUE!</v>
      </c>
      <c r="K2325" s="60">
        <f>Raw_Data_Input!J2324</f>
        <v>0</v>
      </c>
    </row>
    <row r="2326" spans="2:11" x14ac:dyDescent="0.3">
      <c r="B2326" s="2">
        <f>Raw_Data_Input!B2325</f>
        <v>0</v>
      </c>
      <c r="C2326" s="13">
        <f>Raw_Data_Input!F2325</f>
        <v>0</v>
      </c>
      <c r="D2326" s="13">
        <f>Raw_Data_Input!G2325</f>
        <v>0</v>
      </c>
      <c r="E2326" s="12">
        <f>Raw_Data_Input!H2325</f>
        <v>0</v>
      </c>
      <c r="G2326" s="13">
        <f>Raw_Data_Input!D2325</f>
        <v>0</v>
      </c>
      <c r="H2326" s="14">
        <f>Raw_Data_Input!I2325</f>
        <v>0</v>
      </c>
      <c r="I2326" s="18" t="e" cm="1">
        <f t="array" ref="I2326">_xlfn.TEXTSPLIT(Raw_Data_Input!E2325,":")*24</f>
        <v>#VALUE!</v>
      </c>
      <c r="J2326" s="18" t="e">
        <f t="shared" si="58"/>
        <v>#VALUE!</v>
      </c>
      <c r="K2326" s="60">
        <f>Raw_Data_Input!J2325</f>
        <v>0</v>
      </c>
    </row>
    <row r="2327" spans="2:11" x14ac:dyDescent="0.3">
      <c r="B2327" s="2">
        <f>Raw_Data_Input!B2326</f>
        <v>0</v>
      </c>
      <c r="C2327" s="13">
        <f>Raw_Data_Input!F2326</f>
        <v>0</v>
      </c>
      <c r="D2327" s="13">
        <f>Raw_Data_Input!G2326</f>
        <v>0</v>
      </c>
      <c r="E2327" s="12">
        <f>Raw_Data_Input!H2326</f>
        <v>0</v>
      </c>
      <c r="G2327" s="13">
        <f>Raw_Data_Input!D2326</f>
        <v>0</v>
      </c>
      <c r="H2327" s="14">
        <f>Raw_Data_Input!I2326</f>
        <v>0</v>
      </c>
      <c r="I2327" s="18" t="e" cm="1">
        <f t="array" ref="I2327">_xlfn.TEXTSPLIT(Raw_Data_Input!E2326,":")*24</f>
        <v>#VALUE!</v>
      </c>
      <c r="J2327" s="18" t="e">
        <f t="shared" si="58"/>
        <v>#VALUE!</v>
      </c>
      <c r="K2327" s="60">
        <f>Raw_Data_Input!J2326</f>
        <v>0</v>
      </c>
    </row>
    <row r="2328" spans="2:11" x14ac:dyDescent="0.3">
      <c r="B2328" s="2">
        <f>Raw_Data_Input!B2327</f>
        <v>0</v>
      </c>
      <c r="C2328" s="13">
        <f>Raw_Data_Input!F2327</f>
        <v>0</v>
      </c>
      <c r="D2328" s="13">
        <f>Raw_Data_Input!G2327</f>
        <v>0</v>
      </c>
      <c r="E2328" s="12">
        <f>Raw_Data_Input!H2327</f>
        <v>0</v>
      </c>
      <c r="G2328" s="13">
        <f>Raw_Data_Input!D2327</f>
        <v>0</v>
      </c>
      <c r="H2328" s="14">
        <f>Raw_Data_Input!I2327</f>
        <v>0</v>
      </c>
      <c r="I2328" s="18" t="e" cm="1">
        <f t="array" ref="I2328">_xlfn.TEXTSPLIT(Raw_Data_Input!E2327,":")*24</f>
        <v>#VALUE!</v>
      </c>
      <c r="J2328" s="18" t="e">
        <f t="shared" si="58"/>
        <v>#VALUE!</v>
      </c>
      <c r="K2328" s="60">
        <f>Raw_Data_Input!J2327</f>
        <v>0</v>
      </c>
    </row>
    <row r="2329" spans="2:11" x14ac:dyDescent="0.3">
      <c r="B2329" s="2">
        <f>Raw_Data_Input!B2328</f>
        <v>0</v>
      </c>
      <c r="C2329" s="13">
        <f>Raw_Data_Input!F2328</f>
        <v>0</v>
      </c>
      <c r="D2329" s="13">
        <f>Raw_Data_Input!G2328</f>
        <v>0</v>
      </c>
      <c r="E2329" s="12">
        <f>Raw_Data_Input!H2328</f>
        <v>0</v>
      </c>
      <c r="G2329" s="13">
        <f>Raw_Data_Input!D2328</f>
        <v>0</v>
      </c>
      <c r="H2329" s="14">
        <f>Raw_Data_Input!I2328</f>
        <v>0</v>
      </c>
      <c r="I2329" s="18" t="e" cm="1">
        <f t="array" ref="I2329">_xlfn.TEXTSPLIT(Raw_Data_Input!E2328,":")*24</f>
        <v>#VALUE!</v>
      </c>
      <c r="J2329" s="18" t="e">
        <f t="shared" si="58"/>
        <v>#VALUE!</v>
      </c>
      <c r="K2329" s="60">
        <f>Raw_Data_Input!J2328</f>
        <v>0</v>
      </c>
    </row>
    <row r="2330" spans="2:11" x14ac:dyDescent="0.3">
      <c r="B2330" s="2">
        <f>Raw_Data_Input!B2329</f>
        <v>0</v>
      </c>
      <c r="C2330" s="13">
        <f>Raw_Data_Input!F2329</f>
        <v>0</v>
      </c>
      <c r="D2330" s="13">
        <f>Raw_Data_Input!G2329</f>
        <v>0</v>
      </c>
      <c r="E2330" s="12">
        <f>Raw_Data_Input!H2329</f>
        <v>0</v>
      </c>
      <c r="G2330" s="13">
        <f>Raw_Data_Input!D2329</f>
        <v>0</v>
      </c>
      <c r="H2330" s="14">
        <f>Raw_Data_Input!I2329</f>
        <v>0</v>
      </c>
      <c r="I2330" s="18" t="e" cm="1">
        <f t="array" ref="I2330">_xlfn.TEXTSPLIT(Raw_Data_Input!E2329,":")*24</f>
        <v>#VALUE!</v>
      </c>
      <c r="J2330" s="18" t="e">
        <f t="shared" si="58"/>
        <v>#VALUE!</v>
      </c>
      <c r="K2330" s="60">
        <f>Raw_Data_Input!J2329</f>
        <v>0</v>
      </c>
    </row>
    <row r="2331" spans="2:11" x14ac:dyDescent="0.3">
      <c r="B2331" s="2">
        <f>Raw_Data_Input!B2330</f>
        <v>0</v>
      </c>
      <c r="C2331" s="13">
        <f>Raw_Data_Input!F2330</f>
        <v>0</v>
      </c>
      <c r="D2331" s="13">
        <f>Raw_Data_Input!G2330</f>
        <v>0</v>
      </c>
      <c r="E2331" s="12">
        <f>Raw_Data_Input!H2330</f>
        <v>0</v>
      </c>
      <c r="G2331" s="13">
        <f>Raw_Data_Input!D2330</f>
        <v>0</v>
      </c>
      <c r="H2331" s="14">
        <f>Raw_Data_Input!I2330</f>
        <v>0</v>
      </c>
      <c r="I2331" s="18" t="e" cm="1">
        <f t="array" ref="I2331">_xlfn.TEXTSPLIT(Raw_Data_Input!E2330,":")*24</f>
        <v>#VALUE!</v>
      </c>
      <c r="J2331" s="18" t="e">
        <f t="shared" si="58"/>
        <v>#VALUE!</v>
      </c>
      <c r="K2331" s="60">
        <f>Raw_Data_Input!J2330</f>
        <v>0</v>
      </c>
    </row>
    <row r="2332" spans="2:11" x14ac:dyDescent="0.3">
      <c r="B2332" s="2">
        <f>Raw_Data_Input!B2331</f>
        <v>0</v>
      </c>
      <c r="C2332" s="13">
        <f>Raw_Data_Input!F2331</f>
        <v>0</v>
      </c>
      <c r="D2332" s="13">
        <f>Raw_Data_Input!G2331</f>
        <v>0</v>
      </c>
      <c r="E2332" s="12">
        <f>Raw_Data_Input!H2331</f>
        <v>0</v>
      </c>
      <c r="G2332" s="13">
        <f>Raw_Data_Input!D2331</f>
        <v>0</v>
      </c>
      <c r="H2332" s="14">
        <f>Raw_Data_Input!I2331</f>
        <v>0</v>
      </c>
      <c r="I2332" s="18" t="e" cm="1">
        <f t="array" ref="I2332">_xlfn.TEXTSPLIT(Raw_Data_Input!E2331,":")*24</f>
        <v>#VALUE!</v>
      </c>
      <c r="J2332" s="18" t="e">
        <f t="shared" si="58"/>
        <v>#VALUE!</v>
      </c>
      <c r="K2332" s="60">
        <f>Raw_Data_Input!J2331</f>
        <v>0</v>
      </c>
    </row>
    <row r="2333" spans="2:11" x14ac:dyDescent="0.3">
      <c r="B2333" s="2">
        <f>Raw_Data_Input!B2332</f>
        <v>0</v>
      </c>
      <c r="C2333" s="13">
        <f>Raw_Data_Input!F2332</f>
        <v>0</v>
      </c>
      <c r="D2333" s="13">
        <f>Raw_Data_Input!G2332</f>
        <v>0</v>
      </c>
      <c r="E2333" s="12">
        <f>Raw_Data_Input!H2332</f>
        <v>0</v>
      </c>
      <c r="G2333" s="13">
        <f>Raw_Data_Input!D2332</f>
        <v>0</v>
      </c>
      <c r="H2333" s="14">
        <f>Raw_Data_Input!I2332</f>
        <v>0</v>
      </c>
      <c r="I2333" s="18" t="e" cm="1">
        <f t="array" ref="I2333">_xlfn.TEXTSPLIT(Raw_Data_Input!E2332,":")*24</f>
        <v>#VALUE!</v>
      </c>
      <c r="J2333" s="18" t="e">
        <f t="shared" si="58"/>
        <v>#VALUE!</v>
      </c>
      <c r="K2333" s="60">
        <f>Raw_Data_Input!J2332</f>
        <v>0</v>
      </c>
    </row>
    <row r="2334" spans="2:11" x14ac:dyDescent="0.3">
      <c r="B2334" s="2">
        <f>Raw_Data_Input!B2333</f>
        <v>0</v>
      </c>
      <c r="C2334" s="13">
        <f>Raw_Data_Input!F2333</f>
        <v>0</v>
      </c>
      <c r="D2334" s="13">
        <f>Raw_Data_Input!G2333</f>
        <v>0</v>
      </c>
      <c r="E2334" s="12">
        <f>Raw_Data_Input!H2333</f>
        <v>0</v>
      </c>
      <c r="G2334" s="13">
        <f>Raw_Data_Input!D2333</f>
        <v>0</v>
      </c>
      <c r="H2334" s="14">
        <f>Raw_Data_Input!I2333</f>
        <v>0</v>
      </c>
      <c r="I2334" s="18" t="e" cm="1">
        <f t="array" ref="I2334">_xlfn.TEXTSPLIT(Raw_Data_Input!E2333,":")*24</f>
        <v>#VALUE!</v>
      </c>
      <c r="J2334" s="18" t="e">
        <f t="shared" si="58"/>
        <v>#VALUE!</v>
      </c>
      <c r="K2334" s="60">
        <f>Raw_Data_Input!J2333</f>
        <v>0</v>
      </c>
    </row>
    <row r="2335" spans="2:11" x14ac:dyDescent="0.3">
      <c r="B2335" s="2">
        <f>Raw_Data_Input!B2334</f>
        <v>0</v>
      </c>
      <c r="C2335" s="13">
        <f>Raw_Data_Input!F2334</f>
        <v>0</v>
      </c>
      <c r="D2335" s="13">
        <f>Raw_Data_Input!G2334</f>
        <v>0</v>
      </c>
      <c r="E2335" s="12">
        <f>Raw_Data_Input!H2334</f>
        <v>0</v>
      </c>
      <c r="G2335" s="13">
        <f>Raw_Data_Input!D2334</f>
        <v>0</v>
      </c>
      <c r="H2335" s="14">
        <f>Raw_Data_Input!I2334</f>
        <v>0</v>
      </c>
      <c r="I2335" s="18" t="e" cm="1">
        <f t="array" ref="I2335">_xlfn.TEXTSPLIT(Raw_Data_Input!E2334,":")*24</f>
        <v>#VALUE!</v>
      </c>
      <c r="J2335" s="18" t="e">
        <f t="shared" si="58"/>
        <v>#VALUE!</v>
      </c>
      <c r="K2335" s="60">
        <f>Raw_Data_Input!J2334</f>
        <v>0</v>
      </c>
    </row>
    <row r="2336" spans="2:11" x14ac:dyDescent="0.3">
      <c r="B2336" s="2">
        <f>Raw_Data_Input!B2335</f>
        <v>0</v>
      </c>
      <c r="C2336" s="13">
        <f>Raw_Data_Input!F2335</f>
        <v>0</v>
      </c>
      <c r="D2336" s="13">
        <f>Raw_Data_Input!G2335</f>
        <v>0</v>
      </c>
      <c r="E2336" s="12">
        <f>Raw_Data_Input!H2335</f>
        <v>0</v>
      </c>
      <c r="G2336" s="13">
        <f>Raw_Data_Input!D2335</f>
        <v>0</v>
      </c>
      <c r="H2336" s="14">
        <f>Raw_Data_Input!I2335</f>
        <v>0</v>
      </c>
      <c r="I2336" s="18" t="e" cm="1">
        <f t="array" ref="I2336">_xlfn.TEXTSPLIT(Raw_Data_Input!E2335,":")*24</f>
        <v>#VALUE!</v>
      </c>
      <c r="J2336" s="18" t="e">
        <f t="shared" si="58"/>
        <v>#VALUE!</v>
      </c>
      <c r="K2336" s="60">
        <f>Raw_Data_Input!J2335</f>
        <v>0</v>
      </c>
    </row>
    <row r="2337" spans="2:11" x14ac:dyDescent="0.3">
      <c r="B2337" s="2">
        <f>Raw_Data_Input!B2336</f>
        <v>0</v>
      </c>
      <c r="C2337" s="13">
        <f>Raw_Data_Input!F2336</f>
        <v>0</v>
      </c>
      <c r="D2337" s="13">
        <f>Raw_Data_Input!G2336</f>
        <v>0</v>
      </c>
      <c r="E2337" s="12">
        <f>Raw_Data_Input!H2336</f>
        <v>0</v>
      </c>
      <c r="G2337" s="13">
        <f>Raw_Data_Input!D2336</f>
        <v>0</v>
      </c>
      <c r="H2337" s="14">
        <f>Raw_Data_Input!I2336</f>
        <v>0</v>
      </c>
      <c r="I2337" s="18" t="e" cm="1">
        <f t="array" ref="I2337">_xlfn.TEXTSPLIT(Raw_Data_Input!E2336,":")*24</f>
        <v>#VALUE!</v>
      </c>
      <c r="J2337" s="18" t="e">
        <f t="shared" si="58"/>
        <v>#VALUE!</v>
      </c>
      <c r="K2337" s="60">
        <f>Raw_Data_Input!J2336</f>
        <v>0</v>
      </c>
    </row>
    <row r="2338" spans="2:11" x14ac:dyDescent="0.3">
      <c r="B2338" s="2">
        <f>Raw_Data_Input!B2337</f>
        <v>0</v>
      </c>
      <c r="C2338" s="13">
        <f>Raw_Data_Input!F2337</f>
        <v>0</v>
      </c>
      <c r="D2338" s="13">
        <f>Raw_Data_Input!G2337</f>
        <v>0</v>
      </c>
      <c r="E2338" s="12">
        <f>Raw_Data_Input!H2337</f>
        <v>0</v>
      </c>
      <c r="G2338" s="13">
        <f>Raw_Data_Input!D2337</f>
        <v>0</v>
      </c>
      <c r="H2338" s="14">
        <f>Raw_Data_Input!I2337</f>
        <v>0</v>
      </c>
      <c r="I2338" s="18" t="e" cm="1">
        <f t="array" ref="I2338">_xlfn.TEXTSPLIT(Raw_Data_Input!E2337,":")*24</f>
        <v>#VALUE!</v>
      </c>
      <c r="J2338" s="18" t="e">
        <f t="shared" si="58"/>
        <v>#VALUE!</v>
      </c>
      <c r="K2338" s="60">
        <f>Raw_Data_Input!J2337</f>
        <v>0</v>
      </c>
    </row>
    <row r="2339" spans="2:11" x14ac:dyDescent="0.3">
      <c r="B2339" s="2">
        <f>Raw_Data_Input!B2338</f>
        <v>0</v>
      </c>
      <c r="C2339" s="13">
        <f>Raw_Data_Input!F2338</f>
        <v>0</v>
      </c>
      <c r="D2339" s="13">
        <f>Raw_Data_Input!G2338</f>
        <v>0</v>
      </c>
      <c r="E2339" s="12">
        <f>Raw_Data_Input!H2338</f>
        <v>0</v>
      </c>
      <c r="G2339" s="13">
        <f>Raw_Data_Input!D2338</f>
        <v>0</v>
      </c>
      <c r="H2339" s="14">
        <f>Raw_Data_Input!I2338</f>
        <v>0</v>
      </c>
      <c r="I2339" s="18" t="e" cm="1">
        <f t="array" ref="I2339">_xlfn.TEXTSPLIT(Raw_Data_Input!E2338,":")*24</f>
        <v>#VALUE!</v>
      </c>
      <c r="J2339" s="18" t="e">
        <f t="shared" si="58"/>
        <v>#VALUE!</v>
      </c>
      <c r="K2339" s="60">
        <f>Raw_Data_Input!J2338</f>
        <v>0</v>
      </c>
    </row>
    <row r="2340" spans="2:11" x14ac:dyDescent="0.3">
      <c r="B2340" s="2">
        <f>Raw_Data_Input!B2339</f>
        <v>0</v>
      </c>
      <c r="C2340" s="13">
        <f>Raw_Data_Input!F2339</f>
        <v>0</v>
      </c>
      <c r="D2340" s="13">
        <f>Raw_Data_Input!G2339</f>
        <v>0</v>
      </c>
      <c r="E2340" s="12">
        <f>Raw_Data_Input!H2339</f>
        <v>0</v>
      </c>
      <c r="G2340" s="13">
        <f>Raw_Data_Input!D2339</f>
        <v>0</v>
      </c>
      <c r="H2340" s="14">
        <f>Raw_Data_Input!I2339</f>
        <v>0</v>
      </c>
      <c r="I2340" s="18" t="e" cm="1">
        <f t="array" ref="I2340">_xlfn.TEXTSPLIT(Raw_Data_Input!E2339,":")*24</f>
        <v>#VALUE!</v>
      </c>
      <c r="J2340" s="18" t="e">
        <f t="shared" si="58"/>
        <v>#VALUE!</v>
      </c>
      <c r="K2340" s="60">
        <f>Raw_Data_Input!J2339</f>
        <v>0</v>
      </c>
    </row>
    <row r="2341" spans="2:11" x14ac:dyDescent="0.3">
      <c r="B2341" s="2">
        <f>Raw_Data_Input!B2340</f>
        <v>0</v>
      </c>
      <c r="C2341" s="13">
        <f>Raw_Data_Input!F2340</f>
        <v>0</v>
      </c>
      <c r="D2341" s="13">
        <f>Raw_Data_Input!G2340</f>
        <v>0</v>
      </c>
      <c r="E2341" s="12">
        <f>Raw_Data_Input!H2340</f>
        <v>0</v>
      </c>
      <c r="G2341" s="13">
        <f>Raw_Data_Input!D2340</f>
        <v>0</v>
      </c>
      <c r="H2341" s="14">
        <f>Raw_Data_Input!I2340</f>
        <v>0</v>
      </c>
      <c r="I2341" s="18" t="e" cm="1">
        <f t="array" ref="I2341">_xlfn.TEXTSPLIT(Raw_Data_Input!E2340,":")*24</f>
        <v>#VALUE!</v>
      </c>
      <c r="J2341" s="18" t="e">
        <f t="shared" si="58"/>
        <v>#VALUE!</v>
      </c>
      <c r="K2341" s="60">
        <f>Raw_Data_Input!J2340</f>
        <v>0</v>
      </c>
    </row>
    <row r="2342" spans="2:11" x14ac:dyDescent="0.3">
      <c r="B2342" s="2">
        <f>Raw_Data_Input!B2341</f>
        <v>0</v>
      </c>
      <c r="C2342" s="13">
        <f>Raw_Data_Input!F2341</f>
        <v>0</v>
      </c>
      <c r="D2342" s="13">
        <f>Raw_Data_Input!G2341</f>
        <v>0</v>
      </c>
      <c r="E2342" s="12">
        <f>Raw_Data_Input!H2341</f>
        <v>0</v>
      </c>
      <c r="G2342" s="13">
        <f>Raw_Data_Input!D2341</f>
        <v>0</v>
      </c>
      <c r="H2342" s="14">
        <f>Raw_Data_Input!I2341</f>
        <v>0</v>
      </c>
      <c r="I2342" s="18" t="e" cm="1">
        <f t="array" ref="I2342">_xlfn.TEXTSPLIT(Raw_Data_Input!E2341,":")*24</f>
        <v>#VALUE!</v>
      </c>
      <c r="J2342" s="18" t="e">
        <f t="shared" si="58"/>
        <v>#VALUE!</v>
      </c>
      <c r="K2342" s="60">
        <f>Raw_Data_Input!J2341</f>
        <v>0</v>
      </c>
    </row>
    <row r="2343" spans="2:11" x14ac:dyDescent="0.3">
      <c r="B2343" s="2">
        <f>Raw_Data_Input!B2342</f>
        <v>0</v>
      </c>
      <c r="C2343" s="13">
        <f>Raw_Data_Input!F2342</f>
        <v>0</v>
      </c>
      <c r="D2343" s="13">
        <f>Raw_Data_Input!G2342</f>
        <v>0</v>
      </c>
      <c r="E2343" s="12">
        <f>Raw_Data_Input!H2342</f>
        <v>0</v>
      </c>
      <c r="G2343" s="13">
        <f>Raw_Data_Input!D2342</f>
        <v>0</v>
      </c>
      <c r="H2343" s="14">
        <f>Raw_Data_Input!I2342</f>
        <v>0</v>
      </c>
      <c r="I2343" s="18" t="e" cm="1">
        <f t="array" ref="I2343">_xlfn.TEXTSPLIT(Raw_Data_Input!E2342,":")*24</f>
        <v>#VALUE!</v>
      </c>
      <c r="J2343" s="18" t="e">
        <f t="shared" si="58"/>
        <v>#VALUE!</v>
      </c>
      <c r="K2343" s="60">
        <f>Raw_Data_Input!J2342</f>
        <v>0</v>
      </c>
    </row>
    <row r="2344" spans="2:11" x14ac:dyDescent="0.3">
      <c r="B2344" s="2">
        <f>Raw_Data_Input!B2343</f>
        <v>0</v>
      </c>
      <c r="C2344" s="13">
        <f>Raw_Data_Input!F2343</f>
        <v>0</v>
      </c>
      <c r="D2344" s="13">
        <f>Raw_Data_Input!G2343</f>
        <v>0</v>
      </c>
      <c r="E2344" s="12">
        <f>Raw_Data_Input!H2343</f>
        <v>0</v>
      </c>
      <c r="G2344" s="13">
        <f>Raw_Data_Input!D2343</f>
        <v>0</v>
      </c>
      <c r="H2344" s="14">
        <f>Raw_Data_Input!I2343</f>
        <v>0</v>
      </c>
      <c r="I2344" s="18" t="e" cm="1">
        <f t="array" ref="I2344">_xlfn.TEXTSPLIT(Raw_Data_Input!E2343,":")*24</f>
        <v>#VALUE!</v>
      </c>
      <c r="J2344" s="18" t="e">
        <f t="shared" si="58"/>
        <v>#VALUE!</v>
      </c>
      <c r="K2344" s="60">
        <f>Raw_Data_Input!J2343</f>
        <v>0</v>
      </c>
    </row>
    <row r="2345" spans="2:11" x14ac:dyDescent="0.3">
      <c r="B2345" s="2">
        <f>Raw_Data_Input!B2344</f>
        <v>0</v>
      </c>
      <c r="C2345" s="13">
        <f>Raw_Data_Input!F2344</f>
        <v>0</v>
      </c>
      <c r="D2345" s="13">
        <f>Raw_Data_Input!G2344</f>
        <v>0</v>
      </c>
      <c r="E2345" s="12">
        <f>Raw_Data_Input!H2344</f>
        <v>0</v>
      </c>
      <c r="G2345" s="13">
        <f>Raw_Data_Input!D2344</f>
        <v>0</v>
      </c>
      <c r="H2345" s="14">
        <f>Raw_Data_Input!I2344</f>
        <v>0</v>
      </c>
      <c r="I2345" s="18" t="e" cm="1">
        <f t="array" ref="I2345">_xlfn.TEXTSPLIT(Raw_Data_Input!E2344,":")*24</f>
        <v>#VALUE!</v>
      </c>
      <c r="J2345" s="18" t="e">
        <f t="shared" si="58"/>
        <v>#VALUE!</v>
      </c>
      <c r="K2345" s="60">
        <f>Raw_Data_Input!J2344</f>
        <v>0</v>
      </c>
    </row>
    <row r="2346" spans="2:11" x14ac:dyDescent="0.3">
      <c r="B2346" s="2">
        <f>Raw_Data_Input!B2345</f>
        <v>0</v>
      </c>
      <c r="C2346" s="13">
        <f>Raw_Data_Input!F2345</f>
        <v>0</v>
      </c>
      <c r="D2346" s="13">
        <f>Raw_Data_Input!G2345</f>
        <v>0</v>
      </c>
      <c r="E2346" s="12">
        <f>Raw_Data_Input!H2345</f>
        <v>0</v>
      </c>
      <c r="G2346" s="13">
        <f>Raw_Data_Input!D2345</f>
        <v>0</v>
      </c>
      <c r="H2346" s="14">
        <f>Raw_Data_Input!I2345</f>
        <v>0</v>
      </c>
      <c r="I2346" s="18" t="e" cm="1">
        <f t="array" ref="I2346">_xlfn.TEXTSPLIT(Raw_Data_Input!E2345,":")*24</f>
        <v>#VALUE!</v>
      </c>
      <c r="J2346" s="18" t="e">
        <f t="shared" si="58"/>
        <v>#VALUE!</v>
      </c>
      <c r="K2346" s="60">
        <f>Raw_Data_Input!J2345</f>
        <v>0</v>
      </c>
    </row>
    <row r="2347" spans="2:11" x14ac:dyDescent="0.3">
      <c r="B2347" s="2">
        <f>Raw_Data_Input!B2346</f>
        <v>0</v>
      </c>
      <c r="C2347" s="13">
        <f>Raw_Data_Input!F2346</f>
        <v>0</v>
      </c>
      <c r="D2347" s="13">
        <f>Raw_Data_Input!G2346</f>
        <v>0</v>
      </c>
      <c r="E2347" s="12">
        <f>Raw_Data_Input!H2346</f>
        <v>0</v>
      </c>
      <c r="G2347" s="13">
        <f>Raw_Data_Input!D2346</f>
        <v>0</v>
      </c>
      <c r="H2347" s="14">
        <f>Raw_Data_Input!I2346</f>
        <v>0</v>
      </c>
      <c r="I2347" s="18" t="e" cm="1">
        <f t="array" ref="I2347">_xlfn.TEXTSPLIT(Raw_Data_Input!E2346,":")*24</f>
        <v>#VALUE!</v>
      </c>
      <c r="J2347" s="18" t="e">
        <f t="shared" si="58"/>
        <v>#VALUE!</v>
      </c>
      <c r="K2347" s="60">
        <f>Raw_Data_Input!J2346</f>
        <v>0</v>
      </c>
    </row>
    <row r="2348" spans="2:11" x14ac:dyDescent="0.3">
      <c r="B2348" s="2">
        <f>Raw_Data_Input!B2347</f>
        <v>0</v>
      </c>
      <c r="C2348" s="13">
        <f>Raw_Data_Input!F2347</f>
        <v>0</v>
      </c>
      <c r="D2348" s="13">
        <f>Raw_Data_Input!G2347</f>
        <v>0</v>
      </c>
      <c r="E2348" s="12">
        <f>Raw_Data_Input!H2347</f>
        <v>0</v>
      </c>
      <c r="G2348" s="13">
        <f>Raw_Data_Input!D2347</f>
        <v>0</v>
      </c>
      <c r="H2348" s="14">
        <f>Raw_Data_Input!I2347</f>
        <v>0</v>
      </c>
      <c r="I2348" s="18" t="e" cm="1">
        <f t="array" ref="I2348">_xlfn.TEXTSPLIT(Raw_Data_Input!E2347,":")*24</f>
        <v>#VALUE!</v>
      </c>
      <c r="J2348" s="18" t="e">
        <f t="shared" si="58"/>
        <v>#VALUE!</v>
      </c>
      <c r="K2348" s="60">
        <f>Raw_Data_Input!J2347</f>
        <v>0</v>
      </c>
    </row>
    <row r="2349" spans="2:11" x14ac:dyDescent="0.3">
      <c r="B2349" s="2">
        <f>Raw_Data_Input!B2348</f>
        <v>0</v>
      </c>
      <c r="C2349" s="13">
        <f>Raw_Data_Input!F2348</f>
        <v>0</v>
      </c>
      <c r="D2349" s="13">
        <f>Raw_Data_Input!G2348</f>
        <v>0</v>
      </c>
      <c r="E2349" s="12">
        <f>Raw_Data_Input!H2348</f>
        <v>0</v>
      </c>
      <c r="G2349" s="13">
        <f>Raw_Data_Input!D2348</f>
        <v>0</v>
      </c>
      <c r="H2349" s="14">
        <f>Raw_Data_Input!I2348</f>
        <v>0</v>
      </c>
      <c r="I2349" s="18" t="e" cm="1">
        <f t="array" ref="I2349">_xlfn.TEXTSPLIT(Raw_Data_Input!E2348,":")*24</f>
        <v>#VALUE!</v>
      </c>
      <c r="J2349" s="18" t="e">
        <f t="shared" si="58"/>
        <v>#VALUE!</v>
      </c>
      <c r="K2349" s="60">
        <f>Raw_Data_Input!J2348</f>
        <v>0</v>
      </c>
    </row>
    <row r="2350" spans="2:11" x14ac:dyDescent="0.3">
      <c r="B2350" s="2">
        <f>Raw_Data_Input!B2349</f>
        <v>0</v>
      </c>
      <c r="C2350" s="13">
        <f>Raw_Data_Input!F2349</f>
        <v>0</v>
      </c>
      <c r="D2350" s="13">
        <f>Raw_Data_Input!G2349</f>
        <v>0</v>
      </c>
      <c r="E2350" s="12">
        <f>Raw_Data_Input!H2349</f>
        <v>0</v>
      </c>
      <c r="G2350" s="13">
        <f>Raw_Data_Input!D2349</f>
        <v>0</v>
      </c>
      <c r="H2350" s="14">
        <f>Raw_Data_Input!I2349</f>
        <v>0</v>
      </c>
      <c r="I2350" s="18" t="e" cm="1">
        <f t="array" ref="I2350">_xlfn.TEXTSPLIT(Raw_Data_Input!E2349,":")*24</f>
        <v>#VALUE!</v>
      </c>
      <c r="J2350" s="18" t="e">
        <f t="shared" si="58"/>
        <v>#VALUE!</v>
      </c>
      <c r="K2350" s="60">
        <f>Raw_Data_Input!J2349</f>
        <v>0</v>
      </c>
    </row>
    <row r="2351" spans="2:11" x14ac:dyDescent="0.3">
      <c r="B2351" s="2">
        <f>Raw_Data_Input!B2350</f>
        <v>0</v>
      </c>
      <c r="C2351" s="13">
        <f>Raw_Data_Input!F2350</f>
        <v>0</v>
      </c>
      <c r="D2351" s="13">
        <f>Raw_Data_Input!G2350</f>
        <v>0</v>
      </c>
      <c r="E2351" s="12">
        <f>Raw_Data_Input!H2350</f>
        <v>0</v>
      </c>
      <c r="G2351" s="13">
        <f>Raw_Data_Input!D2350</f>
        <v>0</v>
      </c>
      <c r="H2351" s="14">
        <f>Raw_Data_Input!I2350</f>
        <v>0</v>
      </c>
      <c r="I2351" s="18" t="e" cm="1">
        <f t="array" ref="I2351">_xlfn.TEXTSPLIT(Raw_Data_Input!E2350,":")*24</f>
        <v>#VALUE!</v>
      </c>
      <c r="J2351" s="18" t="e">
        <f t="shared" si="58"/>
        <v>#VALUE!</v>
      </c>
      <c r="K2351" s="60">
        <f>Raw_Data_Input!J2350</f>
        <v>0</v>
      </c>
    </row>
    <row r="2352" spans="2:11" x14ac:dyDescent="0.3">
      <c r="B2352" s="2">
        <f>Raw_Data_Input!B2351</f>
        <v>0</v>
      </c>
      <c r="C2352" s="13">
        <f>Raw_Data_Input!F2351</f>
        <v>0</v>
      </c>
      <c r="D2352" s="13">
        <f>Raw_Data_Input!G2351</f>
        <v>0</v>
      </c>
      <c r="E2352" s="12">
        <f>Raw_Data_Input!H2351</f>
        <v>0</v>
      </c>
      <c r="G2352" s="13">
        <f>Raw_Data_Input!D2351</f>
        <v>0</v>
      </c>
      <c r="H2352" s="14">
        <f>Raw_Data_Input!I2351</f>
        <v>0</v>
      </c>
      <c r="I2352" s="18" t="e" cm="1">
        <f t="array" ref="I2352">_xlfn.TEXTSPLIT(Raw_Data_Input!E2351,":")*24</f>
        <v>#VALUE!</v>
      </c>
      <c r="J2352" s="18" t="e">
        <f t="shared" si="58"/>
        <v>#VALUE!</v>
      </c>
      <c r="K2352" s="60">
        <f>Raw_Data_Input!J2351</f>
        <v>0</v>
      </c>
    </row>
    <row r="2353" spans="2:11" x14ac:dyDescent="0.3">
      <c r="B2353" s="2">
        <f>Raw_Data_Input!B2352</f>
        <v>0</v>
      </c>
      <c r="C2353" s="13">
        <f>Raw_Data_Input!F2352</f>
        <v>0</v>
      </c>
      <c r="D2353" s="13">
        <f>Raw_Data_Input!G2352</f>
        <v>0</v>
      </c>
      <c r="E2353" s="12">
        <f>Raw_Data_Input!H2352</f>
        <v>0</v>
      </c>
      <c r="G2353" s="13">
        <f>Raw_Data_Input!D2352</f>
        <v>0</v>
      </c>
      <c r="H2353" s="14">
        <f>Raw_Data_Input!I2352</f>
        <v>0</v>
      </c>
      <c r="I2353" s="18" t="e" cm="1">
        <f t="array" ref="I2353">_xlfn.TEXTSPLIT(Raw_Data_Input!E2352,":")*24</f>
        <v>#VALUE!</v>
      </c>
      <c r="J2353" s="18" t="e">
        <f t="shared" si="58"/>
        <v>#VALUE!</v>
      </c>
      <c r="K2353" s="60">
        <f>Raw_Data_Input!J2352</f>
        <v>0</v>
      </c>
    </row>
    <row r="2354" spans="2:11" x14ac:dyDescent="0.3">
      <c r="B2354" s="2">
        <f>Raw_Data_Input!B2353</f>
        <v>0</v>
      </c>
      <c r="C2354" s="13">
        <f>Raw_Data_Input!F2353</f>
        <v>0</v>
      </c>
      <c r="D2354" s="13">
        <f>Raw_Data_Input!G2353</f>
        <v>0</v>
      </c>
      <c r="E2354" s="12">
        <f>Raw_Data_Input!H2353</f>
        <v>0</v>
      </c>
      <c r="G2354" s="13">
        <f>Raw_Data_Input!D2353</f>
        <v>0</v>
      </c>
      <c r="H2354" s="14">
        <f>Raw_Data_Input!I2353</f>
        <v>0</v>
      </c>
      <c r="I2354" s="18" t="e" cm="1">
        <f t="array" ref="I2354">_xlfn.TEXTSPLIT(Raw_Data_Input!E2353,":")*24</f>
        <v>#VALUE!</v>
      </c>
      <c r="J2354" s="18" t="e">
        <f t="shared" si="58"/>
        <v>#VALUE!</v>
      </c>
      <c r="K2354" s="60">
        <f>Raw_Data_Input!J2353</f>
        <v>0</v>
      </c>
    </row>
    <row r="2355" spans="2:11" x14ac:dyDescent="0.3">
      <c r="B2355" s="2">
        <f>Raw_Data_Input!B2354</f>
        <v>0</v>
      </c>
      <c r="C2355" s="13">
        <f>Raw_Data_Input!F2354</f>
        <v>0</v>
      </c>
      <c r="D2355" s="13">
        <f>Raw_Data_Input!G2354</f>
        <v>0</v>
      </c>
      <c r="E2355" s="12">
        <f>Raw_Data_Input!H2354</f>
        <v>0</v>
      </c>
      <c r="G2355" s="13">
        <f>Raw_Data_Input!D2354</f>
        <v>0</v>
      </c>
      <c r="H2355" s="14">
        <f>Raw_Data_Input!I2354</f>
        <v>0</v>
      </c>
      <c r="I2355" s="18" t="e" cm="1">
        <f t="array" ref="I2355">_xlfn.TEXTSPLIT(Raw_Data_Input!E2354,":")*24</f>
        <v>#VALUE!</v>
      </c>
      <c r="J2355" s="18" t="e">
        <f t="shared" si="58"/>
        <v>#VALUE!</v>
      </c>
      <c r="K2355" s="60">
        <f>Raw_Data_Input!J2354</f>
        <v>0</v>
      </c>
    </row>
    <row r="2356" spans="2:11" x14ac:dyDescent="0.3">
      <c r="B2356" s="2">
        <f>Raw_Data_Input!B2355</f>
        <v>0</v>
      </c>
      <c r="C2356" s="13">
        <f>Raw_Data_Input!F2355</f>
        <v>0</v>
      </c>
      <c r="D2356" s="13">
        <f>Raw_Data_Input!G2355</f>
        <v>0</v>
      </c>
      <c r="E2356" s="12">
        <f>Raw_Data_Input!H2355</f>
        <v>0</v>
      </c>
      <c r="G2356" s="13">
        <f>Raw_Data_Input!D2355</f>
        <v>0</v>
      </c>
      <c r="H2356" s="14">
        <f>Raw_Data_Input!I2355</f>
        <v>0</v>
      </c>
      <c r="I2356" s="18" t="e" cm="1">
        <f t="array" ref="I2356">_xlfn.TEXTSPLIT(Raw_Data_Input!E2355,":")*24</f>
        <v>#VALUE!</v>
      </c>
      <c r="J2356" s="18" t="e">
        <f t="shared" si="58"/>
        <v>#VALUE!</v>
      </c>
      <c r="K2356" s="60">
        <f>Raw_Data_Input!J2355</f>
        <v>0</v>
      </c>
    </row>
    <row r="2357" spans="2:11" x14ac:dyDescent="0.3">
      <c r="B2357" s="2">
        <f>Raw_Data_Input!B2356</f>
        <v>0</v>
      </c>
      <c r="C2357" s="13">
        <f>Raw_Data_Input!F2356</f>
        <v>0</v>
      </c>
      <c r="D2357" s="13">
        <f>Raw_Data_Input!G2356</f>
        <v>0</v>
      </c>
      <c r="E2357" s="12">
        <f>Raw_Data_Input!H2356</f>
        <v>0</v>
      </c>
      <c r="G2357" s="13">
        <f>Raw_Data_Input!D2356</f>
        <v>0</v>
      </c>
      <c r="H2357" s="14">
        <f>Raw_Data_Input!I2356</f>
        <v>0</v>
      </c>
      <c r="I2357" s="18" t="e" cm="1">
        <f t="array" ref="I2357">_xlfn.TEXTSPLIT(Raw_Data_Input!E2356,":")*24</f>
        <v>#VALUE!</v>
      </c>
      <c r="J2357" s="18" t="e">
        <f t="shared" si="58"/>
        <v>#VALUE!</v>
      </c>
      <c r="K2357" s="60">
        <f>Raw_Data_Input!J2356</f>
        <v>0</v>
      </c>
    </row>
    <row r="2358" spans="2:11" x14ac:dyDescent="0.3">
      <c r="B2358" s="2">
        <f>Raw_Data_Input!B2357</f>
        <v>0</v>
      </c>
      <c r="C2358" s="13">
        <f>Raw_Data_Input!F2357</f>
        <v>0</v>
      </c>
      <c r="D2358" s="13">
        <f>Raw_Data_Input!G2357</f>
        <v>0</v>
      </c>
      <c r="E2358" s="12">
        <f>Raw_Data_Input!H2357</f>
        <v>0</v>
      </c>
      <c r="G2358" s="13">
        <f>Raw_Data_Input!D2357</f>
        <v>0</v>
      </c>
      <c r="H2358" s="14">
        <f>Raw_Data_Input!I2357</f>
        <v>0</v>
      </c>
      <c r="I2358" s="18" t="e" cm="1">
        <f t="array" ref="I2358">_xlfn.TEXTSPLIT(Raw_Data_Input!E2357,":")*24</f>
        <v>#VALUE!</v>
      </c>
      <c r="J2358" s="18" t="e">
        <f t="shared" si="58"/>
        <v>#VALUE!</v>
      </c>
      <c r="K2358" s="60">
        <f>Raw_Data_Input!J2357</f>
        <v>0</v>
      </c>
    </row>
    <row r="2359" spans="2:11" x14ac:dyDescent="0.3">
      <c r="B2359" s="2">
        <f>Raw_Data_Input!B2358</f>
        <v>0</v>
      </c>
      <c r="C2359" s="13">
        <f>Raw_Data_Input!F2358</f>
        <v>0</v>
      </c>
      <c r="D2359" s="13">
        <f>Raw_Data_Input!G2358</f>
        <v>0</v>
      </c>
      <c r="E2359" s="12">
        <f>Raw_Data_Input!H2358</f>
        <v>0</v>
      </c>
      <c r="G2359" s="13">
        <f>Raw_Data_Input!D2358</f>
        <v>0</v>
      </c>
      <c r="H2359" s="14">
        <f>Raw_Data_Input!I2358</f>
        <v>0</v>
      </c>
      <c r="I2359" s="18" t="e" cm="1">
        <f t="array" ref="I2359">_xlfn.TEXTSPLIT(Raw_Data_Input!E2358,":")*24</f>
        <v>#VALUE!</v>
      </c>
      <c r="J2359" s="18" t="e">
        <f t="shared" si="58"/>
        <v>#VALUE!</v>
      </c>
      <c r="K2359" s="60">
        <f>Raw_Data_Input!J2358</f>
        <v>0</v>
      </c>
    </row>
    <row r="2360" spans="2:11" x14ac:dyDescent="0.3">
      <c r="B2360" s="2">
        <f>Raw_Data_Input!B2359</f>
        <v>0</v>
      </c>
      <c r="C2360" s="13">
        <f>Raw_Data_Input!F2359</f>
        <v>0</v>
      </c>
      <c r="D2360" s="13">
        <f>Raw_Data_Input!G2359</f>
        <v>0</v>
      </c>
      <c r="E2360" s="12">
        <f>Raw_Data_Input!H2359</f>
        <v>0</v>
      </c>
      <c r="G2360" s="13">
        <f>Raw_Data_Input!D2359</f>
        <v>0</v>
      </c>
      <c r="H2360" s="14">
        <f>Raw_Data_Input!I2359</f>
        <v>0</v>
      </c>
      <c r="I2360" s="18" t="e" cm="1">
        <f t="array" ref="I2360">_xlfn.TEXTSPLIT(Raw_Data_Input!E2359,":")*24</f>
        <v>#VALUE!</v>
      </c>
      <c r="J2360" s="18" t="e">
        <f t="shared" si="58"/>
        <v>#VALUE!</v>
      </c>
      <c r="K2360" s="60">
        <f>Raw_Data_Input!J2359</f>
        <v>0</v>
      </c>
    </row>
    <row r="2361" spans="2:11" x14ac:dyDescent="0.3">
      <c r="B2361" s="2">
        <f>Raw_Data_Input!B2360</f>
        <v>0</v>
      </c>
      <c r="C2361" s="13">
        <f>Raw_Data_Input!F2360</f>
        <v>0</v>
      </c>
      <c r="D2361" s="13">
        <f>Raw_Data_Input!G2360</f>
        <v>0</v>
      </c>
      <c r="E2361" s="12">
        <f>Raw_Data_Input!H2360</f>
        <v>0</v>
      </c>
      <c r="G2361" s="13">
        <f>Raw_Data_Input!D2360</f>
        <v>0</v>
      </c>
      <c r="H2361" s="14">
        <f>Raw_Data_Input!I2360</f>
        <v>0</v>
      </c>
      <c r="I2361" s="18" t="e" cm="1">
        <f t="array" ref="I2361">_xlfn.TEXTSPLIT(Raw_Data_Input!E2360,":")*24</f>
        <v>#VALUE!</v>
      </c>
      <c r="J2361" s="18" t="e">
        <f t="shared" si="58"/>
        <v>#VALUE!</v>
      </c>
      <c r="K2361" s="60">
        <f>Raw_Data_Input!J2360</f>
        <v>0</v>
      </c>
    </row>
    <row r="2362" spans="2:11" x14ac:dyDescent="0.3">
      <c r="B2362" s="2">
        <f>Raw_Data_Input!B2361</f>
        <v>0</v>
      </c>
      <c r="C2362" s="13">
        <f>Raw_Data_Input!F2361</f>
        <v>0</v>
      </c>
      <c r="D2362" s="13">
        <f>Raw_Data_Input!G2361</f>
        <v>0</v>
      </c>
      <c r="E2362" s="12">
        <f>Raw_Data_Input!H2361</f>
        <v>0</v>
      </c>
      <c r="G2362" s="13">
        <f>Raw_Data_Input!D2361</f>
        <v>0</v>
      </c>
      <c r="H2362" s="14">
        <f>Raw_Data_Input!I2361</f>
        <v>0</v>
      </c>
      <c r="I2362" s="18" t="e" cm="1">
        <f t="array" ref="I2362">_xlfn.TEXTSPLIT(Raw_Data_Input!E2361,":")*24</f>
        <v>#VALUE!</v>
      </c>
      <c r="J2362" s="18" t="e">
        <f t="shared" si="58"/>
        <v>#VALUE!</v>
      </c>
      <c r="K2362" s="60">
        <f>Raw_Data_Input!J2361</f>
        <v>0</v>
      </c>
    </row>
    <row r="2363" spans="2:11" x14ac:dyDescent="0.3">
      <c r="B2363" s="2">
        <f>Raw_Data_Input!B2362</f>
        <v>0</v>
      </c>
      <c r="C2363" s="13">
        <f>Raw_Data_Input!F2362</f>
        <v>0</v>
      </c>
      <c r="D2363" s="13">
        <f>Raw_Data_Input!G2362</f>
        <v>0</v>
      </c>
      <c r="E2363" s="12">
        <f>Raw_Data_Input!H2362</f>
        <v>0</v>
      </c>
      <c r="G2363" s="13">
        <f>Raw_Data_Input!D2362</f>
        <v>0</v>
      </c>
      <c r="H2363" s="14">
        <f>Raw_Data_Input!I2362</f>
        <v>0</v>
      </c>
      <c r="I2363" s="18" t="e" cm="1">
        <f t="array" ref="I2363">_xlfn.TEXTSPLIT(Raw_Data_Input!E2362,":")*24</f>
        <v>#VALUE!</v>
      </c>
      <c r="J2363" s="18" t="e">
        <f t="shared" si="58"/>
        <v>#VALUE!</v>
      </c>
      <c r="K2363" s="60">
        <f>Raw_Data_Input!J2362</f>
        <v>0</v>
      </c>
    </row>
    <row r="2364" spans="2:11" x14ac:dyDescent="0.3">
      <c r="B2364" s="2">
        <f>Raw_Data_Input!B2363</f>
        <v>0</v>
      </c>
      <c r="C2364" s="13">
        <f>Raw_Data_Input!F2363</f>
        <v>0</v>
      </c>
      <c r="D2364" s="13">
        <f>Raw_Data_Input!G2363</f>
        <v>0</v>
      </c>
      <c r="E2364" s="12">
        <f>Raw_Data_Input!H2363</f>
        <v>0</v>
      </c>
      <c r="G2364" s="13">
        <f>Raw_Data_Input!D2363</f>
        <v>0</v>
      </c>
      <c r="H2364" s="14">
        <f>Raw_Data_Input!I2363</f>
        <v>0</v>
      </c>
      <c r="I2364" s="18" t="e" cm="1">
        <f t="array" ref="I2364">_xlfn.TEXTSPLIT(Raw_Data_Input!E2363,":")*24</f>
        <v>#VALUE!</v>
      </c>
      <c r="J2364" s="18" t="e">
        <f t="shared" si="58"/>
        <v>#VALUE!</v>
      </c>
      <c r="K2364" s="60">
        <f>Raw_Data_Input!J2363</f>
        <v>0</v>
      </c>
    </row>
    <row r="2365" spans="2:11" x14ac:dyDescent="0.3">
      <c r="B2365" s="2">
        <f>Raw_Data_Input!B2364</f>
        <v>0</v>
      </c>
      <c r="C2365" s="13">
        <f>Raw_Data_Input!F2364</f>
        <v>0</v>
      </c>
      <c r="D2365" s="13">
        <f>Raw_Data_Input!G2364</f>
        <v>0</v>
      </c>
      <c r="E2365" s="12">
        <f>Raw_Data_Input!H2364</f>
        <v>0</v>
      </c>
      <c r="G2365" s="13">
        <f>Raw_Data_Input!D2364</f>
        <v>0</v>
      </c>
      <c r="H2365" s="14">
        <f>Raw_Data_Input!I2364</f>
        <v>0</v>
      </c>
      <c r="I2365" s="18" t="e" cm="1">
        <f t="array" ref="I2365">_xlfn.TEXTSPLIT(Raw_Data_Input!E2364,":")*24</f>
        <v>#VALUE!</v>
      </c>
      <c r="J2365" s="18" t="e">
        <f t="shared" si="58"/>
        <v>#VALUE!</v>
      </c>
      <c r="K2365" s="60">
        <f>Raw_Data_Input!J2364</f>
        <v>0</v>
      </c>
    </row>
    <row r="2366" spans="2:11" x14ac:dyDescent="0.3">
      <c r="B2366" s="2">
        <f>Raw_Data_Input!B2365</f>
        <v>0</v>
      </c>
      <c r="C2366" s="13">
        <f>Raw_Data_Input!F2365</f>
        <v>0</v>
      </c>
      <c r="D2366" s="13">
        <f>Raw_Data_Input!G2365</f>
        <v>0</v>
      </c>
      <c r="E2366" s="12">
        <f>Raw_Data_Input!H2365</f>
        <v>0</v>
      </c>
      <c r="G2366" s="13">
        <f>Raw_Data_Input!D2365</f>
        <v>0</v>
      </c>
      <c r="H2366" s="14">
        <f>Raw_Data_Input!I2365</f>
        <v>0</v>
      </c>
      <c r="I2366" s="18" t="e" cm="1">
        <f t="array" ref="I2366">_xlfn.TEXTSPLIT(Raw_Data_Input!E2365,":")*24</f>
        <v>#VALUE!</v>
      </c>
      <c r="J2366" s="18" t="e">
        <f t="shared" si="58"/>
        <v>#VALUE!</v>
      </c>
      <c r="K2366" s="60">
        <f>Raw_Data_Input!J2365</f>
        <v>0</v>
      </c>
    </row>
    <row r="2367" spans="2:11" x14ac:dyDescent="0.3">
      <c r="B2367" s="2">
        <f>Raw_Data_Input!B2366</f>
        <v>0</v>
      </c>
      <c r="C2367" s="13">
        <f>Raw_Data_Input!F2366</f>
        <v>0</v>
      </c>
      <c r="D2367" s="13">
        <f>Raw_Data_Input!G2366</f>
        <v>0</v>
      </c>
      <c r="E2367" s="12">
        <f>Raw_Data_Input!H2366</f>
        <v>0</v>
      </c>
      <c r="G2367" s="13">
        <f>Raw_Data_Input!D2366</f>
        <v>0</v>
      </c>
      <c r="H2367" s="14">
        <f>Raw_Data_Input!I2366</f>
        <v>0</v>
      </c>
      <c r="I2367" s="18" t="e" cm="1">
        <f t="array" ref="I2367">_xlfn.TEXTSPLIT(Raw_Data_Input!E2366,":")*24</f>
        <v>#VALUE!</v>
      </c>
      <c r="J2367" s="18" t="e">
        <f t="shared" si="58"/>
        <v>#VALUE!</v>
      </c>
      <c r="K2367" s="60">
        <f>Raw_Data_Input!J2366</f>
        <v>0</v>
      </c>
    </row>
    <row r="2368" spans="2:11" x14ac:dyDescent="0.3">
      <c r="B2368" s="2">
        <f>Raw_Data_Input!B2367</f>
        <v>0</v>
      </c>
      <c r="C2368" s="13">
        <f>Raw_Data_Input!F2367</f>
        <v>0</v>
      </c>
      <c r="D2368" s="13">
        <f>Raw_Data_Input!G2367</f>
        <v>0</v>
      </c>
      <c r="E2368" s="12">
        <f>Raw_Data_Input!H2367</f>
        <v>0</v>
      </c>
      <c r="G2368" s="13">
        <f>Raw_Data_Input!D2367</f>
        <v>0</v>
      </c>
      <c r="H2368" s="14">
        <f>Raw_Data_Input!I2367</f>
        <v>0</v>
      </c>
      <c r="I2368" s="18" t="e" cm="1">
        <f t="array" ref="I2368">_xlfn.TEXTSPLIT(Raw_Data_Input!E2367,":")*24</f>
        <v>#VALUE!</v>
      </c>
      <c r="J2368" s="18" t="e">
        <f t="shared" si="58"/>
        <v>#VALUE!</v>
      </c>
      <c r="K2368" s="60">
        <f>Raw_Data_Input!J2367</f>
        <v>0</v>
      </c>
    </row>
    <row r="2369" spans="2:11" x14ac:dyDescent="0.3">
      <c r="B2369" s="2">
        <f>Raw_Data_Input!B2368</f>
        <v>0</v>
      </c>
      <c r="C2369" s="13">
        <f>Raw_Data_Input!F2368</f>
        <v>0</v>
      </c>
      <c r="D2369" s="13">
        <f>Raw_Data_Input!G2368</f>
        <v>0</v>
      </c>
      <c r="E2369" s="12">
        <f>Raw_Data_Input!H2368</f>
        <v>0</v>
      </c>
      <c r="G2369" s="13">
        <f>Raw_Data_Input!D2368</f>
        <v>0</v>
      </c>
      <c r="H2369" s="14">
        <f>Raw_Data_Input!I2368</f>
        <v>0</v>
      </c>
      <c r="I2369" s="18" t="e" cm="1">
        <f t="array" ref="I2369">_xlfn.TEXTSPLIT(Raw_Data_Input!E2368,":")*24</f>
        <v>#VALUE!</v>
      </c>
      <c r="J2369" s="18" t="e">
        <f t="shared" si="58"/>
        <v>#VALUE!</v>
      </c>
      <c r="K2369" s="60">
        <f>Raw_Data_Input!J2368</f>
        <v>0</v>
      </c>
    </row>
    <row r="2370" spans="2:11" x14ac:dyDescent="0.3">
      <c r="B2370" s="2">
        <f>Raw_Data_Input!B2369</f>
        <v>0</v>
      </c>
      <c r="C2370" s="13">
        <f>Raw_Data_Input!F2369</f>
        <v>0</v>
      </c>
      <c r="D2370" s="13">
        <f>Raw_Data_Input!G2369</f>
        <v>0</v>
      </c>
      <c r="E2370" s="12">
        <f>Raw_Data_Input!H2369</f>
        <v>0</v>
      </c>
      <c r="G2370" s="13">
        <f>Raw_Data_Input!D2369</f>
        <v>0</v>
      </c>
      <c r="H2370" s="14">
        <f>Raw_Data_Input!I2369</f>
        <v>0</v>
      </c>
      <c r="I2370" s="18" t="e" cm="1">
        <f t="array" ref="I2370">_xlfn.TEXTSPLIT(Raw_Data_Input!E2369,":")*24</f>
        <v>#VALUE!</v>
      </c>
      <c r="J2370" s="18" t="e">
        <f t="shared" si="58"/>
        <v>#VALUE!</v>
      </c>
      <c r="K2370" s="60">
        <f>Raw_Data_Input!J2369</f>
        <v>0</v>
      </c>
    </row>
    <row r="2371" spans="2:11" x14ac:dyDescent="0.3">
      <c r="B2371" s="2">
        <f>Raw_Data_Input!B2370</f>
        <v>0</v>
      </c>
      <c r="C2371" s="13">
        <f>Raw_Data_Input!F2370</f>
        <v>0</v>
      </c>
      <c r="D2371" s="13">
        <f>Raw_Data_Input!G2370</f>
        <v>0</v>
      </c>
      <c r="E2371" s="12">
        <f>Raw_Data_Input!H2370</f>
        <v>0</v>
      </c>
      <c r="G2371" s="13">
        <f>Raw_Data_Input!D2370</f>
        <v>0</v>
      </c>
      <c r="H2371" s="14">
        <f>Raw_Data_Input!I2370</f>
        <v>0</v>
      </c>
      <c r="I2371" s="18" t="e" cm="1">
        <f t="array" ref="I2371">_xlfn.TEXTSPLIT(Raw_Data_Input!E2370,":")*24</f>
        <v>#VALUE!</v>
      </c>
      <c r="J2371" s="18" t="e">
        <f t="shared" si="58"/>
        <v>#VALUE!</v>
      </c>
      <c r="K2371" s="60">
        <f>Raw_Data_Input!J2370</f>
        <v>0</v>
      </c>
    </row>
    <row r="2372" spans="2:11" x14ac:dyDescent="0.3">
      <c r="B2372" s="2">
        <f>Raw_Data_Input!B2371</f>
        <v>0</v>
      </c>
      <c r="C2372" s="13">
        <f>Raw_Data_Input!F2371</f>
        <v>0</v>
      </c>
      <c r="D2372" s="13">
        <f>Raw_Data_Input!G2371</f>
        <v>0</v>
      </c>
      <c r="E2372" s="12">
        <f>Raw_Data_Input!H2371</f>
        <v>0</v>
      </c>
      <c r="G2372" s="13">
        <f>Raw_Data_Input!D2371</f>
        <v>0</v>
      </c>
      <c r="H2372" s="14">
        <f>Raw_Data_Input!I2371</f>
        <v>0</v>
      </c>
      <c r="I2372" s="18" t="e" cm="1">
        <f t="array" ref="I2372">_xlfn.TEXTSPLIT(Raw_Data_Input!E2371,":")*24</f>
        <v>#VALUE!</v>
      </c>
      <c r="J2372" s="18" t="e">
        <f t="shared" si="58"/>
        <v>#VALUE!</v>
      </c>
      <c r="K2372" s="60">
        <f>Raw_Data_Input!J2371</f>
        <v>0</v>
      </c>
    </row>
    <row r="2373" spans="2:11" x14ac:dyDescent="0.3">
      <c r="B2373" s="2">
        <f>Raw_Data_Input!B2372</f>
        <v>0</v>
      </c>
      <c r="C2373" s="13">
        <f>Raw_Data_Input!F2372</f>
        <v>0</v>
      </c>
      <c r="D2373" s="13">
        <f>Raw_Data_Input!G2372</f>
        <v>0</v>
      </c>
      <c r="E2373" s="12">
        <f>Raw_Data_Input!H2372</f>
        <v>0</v>
      </c>
      <c r="G2373" s="13">
        <f>Raw_Data_Input!D2372</f>
        <v>0</v>
      </c>
      <c r="H2373" s="14">
        <f>Raw_Data_Input!I2372</f>
        <v>0</v>
      </c>
      <c r="I2373" s="18" t="e" cm="1">
        <f t="array" ref="I2373">_xlfn.TEXTSPLIT(Raw_Data_Input!E2372,":")*24</f>
        <v>#VALUE!</v>
      </c>
      <c r="J2373" s="18" t="e">
        <f t="shared" ref="J2373:J2436" si="59">H2373*I2373</f>
        <v>#VALUE!</v>
      </c>
      <c r="K2373" s="60">
        <f>Raw_Data_Input!J2372</f>
        <v>0</v>
      </c>
    </row>
    <row r="2374" spans="2:11" x14ac:dyDescent="0.3">
      <c r="B2374" s="2">
        <f>Raw_Data_Input!B2373</f>
        <v>0</v>
      </c>
      <c r="C2374" s="13">
        <f>Raw_Data_Input!F2373</f>
        <v>0</v>
      </c>
      <c r="D2374" s="13">
        <f>Raw_Data_Input!G2373</f>
        <v>0</v>
      </c>
      <c r="E2374" s="12">
        <f>Raw_Data_Input!H2373</f>
        <v>0</v>
      </c>
      <c r="G2374" s="13">
        <f>Raw_Data_Input!D2373</f>
        <v>0</v>
      </c>
      <c r="H2374" s="14">
        <f>Raw_Data_Input!I2373</f>
        <v>0</v>
      </c>
      <c r="I2374" s="18" t="e" cm="1">
        <f t="array" ref="I2374">_xlfn.TEXTSPLIT(Raw_Data_Input!E2373,":")*24</f>
        <v>#VALUE!</v>
      </c>
      <c r="J2374" s="18" t="e">
        <f t="shared" si="59"/>
        <v>#VALUE!</v>
      </c>
      <c r="K2374" s="60">
        <f>Raw_Data_Input!J2373</f>
        <v>0</v>
      </c>
    </row>
    <row r="2375" spans="2:11" x14ac:dyDescent="0.3">
      <c r="B2375" s="2">
        <f>Raw_Data_Input!B2374</f>
        <v>0</v>
      </c>
      <c r="C2375" s="13">
        <f>Raw_Data_Input!F2374</f>
        <v>0</v>
      </c>
      <c r="D2375" s="13">
        <f>Raw_Data_Input!G2374</f>
        <v>0</v>
      </c>
      <c r="E2375" s="12">
        <f>Raw_Data_Input!H2374</f>
        <v>0</v>
      </c>
      <c r="G2375" s="13">
        <f>Raw_Data_Input!D2374</f>
        <v>0</v>
      </c>
      <c r="H2375" s="14">
        <f>Raw_Data_Input!I2374</f>
        <v>0</v>
      </c>
      <c r="I2375" s="18" t="e" cm="1">
        <f t="array" ref="I2375">_xlfn.TEXTSPLIT(Raw_Data_Input!E2374,":")*24</f>
        <v>#VALUE!</v>
      </c>
      <c r="J2375" s="18" t="e">
        <f t="shared" si="59"/>
        <v>#VALUE!</v>
      </c>
      <c r="K2375" s="60">
        <f>Raw_Data_Input!J2374</f>
        <v>0</v>
      </c>
    </row>
    <row r="2376" spans="2:11" x14ac:dyDescent="0.3">
      <c r="B2376" s="2">
        <f>Raw_Data_Input!B2375</f>
        <v>0</v>
      </c>
      <c r="C2376" s="13">
        <f>Raw_Data_Input!F2375</f>
        <v>0</v>
      </c>
      <c r="D2376" s="13">
        <f>Raw_Data_Input!G2375</f>
        <v>0</v>
      </c>
      <c r="E2376" s="12">
        <f>Raw_Data_Input!H2375</f>
        <v>0</v>
      </c>
      <c r="G2376" s="13">
        <f>Raw_Data_Input!D2375</f>
        <v>0</v>
      </c>
      <c r="H2376" s="14">
        <f>Raw_Data_Input!I2375</f>
        <v>0</v>
      </c>
      <c r="I2376" s="18" t="e" cm="1">
        <f t="array" ref="I2376">_xlfn.TEXTSPLIT(Raw_Data_Input!E2375,":")*24</f>
        <v>#VALUE!</v>
      </c>
      <c r="J2376" s="18" t="e">
        <f t="shared" si="59"/>
        <v>#VALUE!</v>
      </c>
      <c r="K2376" s="60">
        <f>Raw_Data_Input!J2375</f>
        <v>0</v>
      </c>
    </row>
    <row r="2377" spans="2:11" x14ac:dyDescent="0.3">
      <c r="B2377" s="2">
        <f>Raw_Data_Input!B2376</f>
        <v>0</v>
      </c>
      <c r="C2377" s="13">
        <f>Raw_Data_Input!F2376</f>
        <v>0</v>
      </c>
      <c r="D2377" s="13">
        <f>Raw_Data_Input!G2376</f>
        <v>0</v>
      </c>
      <c r="E2377" s="12">
        <f>Raw_Data_Input!H2376</f>
        <v>0</v>
      </c>
      <c r="G2377" s="13">
        <f>Raw_Data_Input!D2376</f>
        <v>0</v>
      </c>
      <c r="H2377" s="14">
        <f>Raw_Data_Input!I2376</f>
        <v>0</v>
      </c>
      <c r="I2377" s="18" t="e" cm="1">
        <f t="array" ref="I2377">_xlfn.TEXTSPLIT(Raw_Data_Input!E2376,":")*24</f>
        <v>#VALUE!</v>
      </c>
      <c r="J2377" s="18" t="e">
        <f t="shared" si="59"/>
        <v>#VALUE!</v>
      </c>
      <c r="K2377" s="60">
        <f>Raw_Data_Input!J2376</f>
        <v>0</v>
      </c>
    </row>
    <row r="2378" spans="2:11" x14ac:dyDescent="0.3">
      <c r="B2378" s="2">
        <f>Raw_Data_Input!B2377</f>
        <v>0</v>
      </c>
      <c r="C2378" s="13">
        <f>Raw_Data_Input!F2377</f>
        <v>0</v>
      </c>
      <c r="D2378" s="13">
        <f>Raw_Data_Input!G2377</f>
        <v>0</v>
      </c>
      <c r="E2378" s="12">
        <f>Raw_Data_Input!H2377</f>
        <v>0</v>
      </c>
      <c r="G2378" s="13">
        <f>Raw_Data_Input!D2377</f>
        <v>0</v>
      </c>
      <c r="H2378" s="14">
        <f>Raw_Data_Input!I2377</f>
        <v>0</v>
      </c>
      <c r="I2378" s="18" t="e" cm="1">
        <f t="array" ref="I2378">_xlfn.TEXTSPLIT(Raw_Data_Input!E2377,":")*24</f>
        <v>#VALUE!</v>
      </c>
      <c r="J2378" s="18" t="e">
        <f t="shared" si="59"/>
        <v>#VALUE!</v>
      </c>
      <c r="K2378" s="60">
        <f>Raw_Data_Input!J2377</f>
        <v>0</v>
      </c>
    </row>
    <row r="2379" spans="2:11" x14ac:dyDescent="0.3">
      <c r="B2379" s="2">
        <f>Raw_Data_Input!B2378</f>
        <v>0</v>
      </c>
      <c r="C2379" s="13">
        <f>Raw_Data_Input!F2378</f>
        <v>0</v>
      </c>
      <c r="D2379" s="13">
        <f>Raw_Data_Input!G2378</f>
        <v>0</v>
      </c>
      <c r="E2379" s="12">
        <f>Raw_Data_Input!H2378</f>
        <v>0</v>
      </c>
      <c r="G2379" s="13">
        <f>Raw_Data_Input!D2378</f>
        <v>0</v>
      </c>
      <c r="H2379" s="14">
        <f>Raw_Data_Input!I2378</f>
        <v>0</v>
      </c>
      <c r="I2379" s="18" t="e" cm="1">
        <f t="array" ref="I2379">_xlfn.TEXTSPLIT(Raw_Data_Input!E2378,":")*24</f>
        <v>#VALUE!</v>
      </c>
      <c r="J2379" s="18" t="e">
        <f t="shared" si="59"/>
        <v>#VALUE!</v>
      </c>
      <c r="K2379" s="60">
        <f>Raw_Data_Input!J2378</f>
        <v>0</v>
      </c>
    </row>
    <row r="2380" spans="2:11" x14ac:dyDescent="0.3">
      <c r="B2380" s="2">
        <f>Raw_Data_Input!B2379</f>
        <v>0</v>
      </c>
      <c r="C2380" s="13">
        <f>Raw_Data_Input!F2379</f>
        <v>0</v>
      </c>
      <c r="D2380" s="13">
        <f>Raw_Data_Input!G2379</f>
        <v>0</v>
      </c>
      <c r="E2380" s="12">
        <f>Raw_Data_Input!H2379</f>
        <v>0</v>
      </c>
      <c r="G2380" s="13">
        <f>Raw_Data_Input!D2379</f>
        <v>0</v>
      </c>
      <c r="H2380" s="14">
        <f>Raw_Data_Input!I2379</f>
        <v>0</v>
      </c>
      <c r="I2380" s="18" t="e" cm="1">
        <f t="array" ref="I2380">_xlfn.TEXTSPLIT(Raw_Data_Input!E2379,":")*24</f>
        <v>#VALUE!</v>
      </c>
      <c r="J2380" s="18" t="e">
        <f t="shared" si="59"/>
        <v>#VALUE!</v>
      </c>
      <c r="K2380" s="60">
        <f>Raw_Data_Input!J2379</f>
        <v>0</v>
      </c>
    </row>
    <row r="2381" spans="2:11" x14ac:dyDescent="0.3">
      <c r="B2381" s="2">
        <f>Raw_Data_Input!B2380</f>
        <v>0</v>
      </c>
      <c r="C2381" s="13">
        <f>Raw_Data_Input!F2380</f>
        <v>0</v>
      </c>
      <c r="D2381" s="13">
        <f>Raw_Data_Input!G2380</f>
        <v>0</v>
      </c>
      <c r="E2381" s="12">
        <f>Raw_Data_Input!H2380</f>
        <v>0</v>
      </c>
      <c r="G2381" s="13">
        <f>Raw_Data_Input!D2380</f>
        <v>0</v>
      </c>
      <c r="H2381" s="14">
        <f>Raw_Data_Input!I2380</f>
        <v>0</v>
      </c>
      <c r="I2381" s="18" t="e" cm="1">
        <f t="array" ref="I2381">_xlfn.TEXTSPLIT(Raw_Data_Input!E2380,":")*24</f>
        <v>#VALUE!</v>
      </c>
      <c r="J2381" s="18" t="e">
        <f t="shared" si="59"/>
        <v>#VALUE!</v>
      </c>
      <c r="K2381" s="60">
        <f>Raw_Data_Input!J2380</f>
        <v>0</v>
      </c>
    </row>
    <row r="2382" spans="2:11" x14ac:dyDescent="0.3">
      <c r="B2382" s="2">
        <f>Raw_Data_Input!B2381</f>
        <v>0</v>
      </c>
      <c r="C2382" s="13">
        <f>Raw_Data_Input!F2381</f>
        <v>0</v>
      </c>
      <c r="D2382" s="13">
        <f>Raw_Data_Input!G2381</f>
        <v>0</v>
      </c>
      <c r="E2382" s="12">
        <f>Raw_Data_Input!H2381</f>
        <v>0</v>
      </c>
      <c r="G2382" s="13">
        <f>Raw_Data_Input!D2381</f>
        <v>0</v>
      </c>
      <c r="H2382" s="14">
        <f>Raw_Data_Input!I2381</f>
        <v>0</v>
      </c>
      <c r="I2382" s="18" t="e" cm="1">
        <f t="array" ref="I2382">_xlfn.TEXTSPLIT(Raw_Data_Input!E2381,":")*24</f>
        <v>#VALUE!</v>
      </c>
      <c r="J2382" s="18" t="e">
        <f t="shared" si="59"/>
        <v>#VALUE!</v>
      </c>
      <c r="K2382" s="60">
        <f>Raw_Data_Input!J2381</f>
        <v>0</v>
      </c>
    </row>
    <row r="2383" spans="2:11" x14ac:dyDescent="0.3">
      <c r="B2383" s="2">
        <f>Raw_Data_Input!B2382</f>
        <v>0</v>
      </c>
      <c r="C2383" s="13">
        <f>Raw_Data_Input!F2382</f>
        <v>0</v>
      </c>
      <c r="D2383" s="13">
        <f>Raw_Data_Input!G2382</f>
        <v>0</v>
      </c>
      <c r="E2383" s="12">
        <f>Raw_Data_Input!H2382</f>
        <v>0</v>
      </c>
      <c r="G2383" s="13">
        <f>Raw_Data_Input!D2382</f>
        <v>0</v>
      </c>
      <c r="H2383" s="14">
        <f>Raw_Data_Input!I2382</f>
        <v>0</v>
      </c>
      <c r="I2383" s="18" t="e" cm="1">
        <f t="array" ref="I2383">_xlfn.TEXTSPLIT(Raw_Data_Input!E2382,":")*24</f>
        <v>#VALUE!</v>
      </c>
      <c r="J2383" s="18" t="e">
        <f t="shared" si="59"/>
        <v>#VALUE!</v>
      </c>
      <c r="K2383" s="60">
        <f>Raw_Data_Input!J2382</f>
        <v>0</v>
      </c>
    </row>
    <row r="2384" spans="2:11" x14ac:dyDescent="0.3">
      <c r="B2384" s="2">
        <f>Raw_Data_Input!B2383</f>
        <v>0</v>
      </c>
      <c r="C2384" s="13">
        <f>Raw_Data_Input!F2383</f>
        <v>0</v>
      </c>
      <c r="D2384" s="13">
        <f>Raw_Data_Input!G2383</f>
        <v>0</v>
      </c>
      <c r="E2384" s="12">
        <f>Raw_Data_Input!H2383</f>
        <v>0</v>
      </c>
      <c r="G2384" s="13">
        <f>Raw_Data_Input!D2383</f>
        <v>0</v>
      </c>
      <c r="H2384" s="14">
        <f>Raw_Data_Input!I2383</f>
        <v>0</v>
      </c>
      <c r="I2384" s="18" t="e" cm="1">
        <f t="array" ref="I2384">_xlfn.TEXTSPLIT(Raw_Data_Input!E2383,":")*24</f>
        <v>#VALUE!</v>
      </c>
      <c r="J2384" s="18" t="e">
        <f t="shared" si="59"/>
        <v>#VALUE!</v>
      </c>
      <c r="K2384" s="60">
        <f>Raw_Data_Input!J2383</f>
        <v>0</v>
      </c>
    </row>
    <row r="2385" spans="2:11" x14ac:dyDescent="0.3">
      <c r="B2385" s="2">
        <f>Raw_Data_Input!B2384</f>
        <v>0</v>
      </c>
      <c r="C2385" s="13">
        <f>Raw_Data_Input!F2384</f>
        <v>0</v>
      </c>
      <c r="D2385" s="13">
        <f>Raw_Data_Input!G2384</f>
        <v>0</v>
      </c>
      <c r="E2385" s="12">
        <f>Raw_Data_Input!H2384</f>
        <v>0</v>
      </c>
      <c r="G2385" s="13">
        <f>Raw_Data_Input!D2384</f>
        <v>0</v>
      </c>
      <c r="H2385" s="14">
        <f>Raw_Data_Input!I2384</f>
        <v>0</v>
      </c>
      <c r="I2385" s="18" t="e" cm="1">
        <f t="array" ref="I2385">_xlfn.TEXTSPLIT(Raw_Data_Input!E2384,":")*24</f>
        <v>#VALUE!</v>
      </c>
      <c r="J2385" s="18" t="e">
        <f t="shared" si="59"/>
        <v>#VALUE!</v>
      </c>
      <c r="K2385" s="60">
        <f>Raw_Data_Input!J2384</f>
        <v>0</v>
      </c>
    </row>
    <row r="2386" spans="2:11" x14ac:dyDescent="0.3">
      <c r="B2386" s="2">
        <f>Raw_Data_Input!B2385</f>
        <v>0</v>
      </c>
      <c r="C2386" s="13">
        <f>Raw_Data_Input!F2385</f>
        <v>0</v>
      </c>
      <c r="D2386" s="13">
        <f>Raw_Data_Input!G2385</f>
        <v>0</v>
      </c>
      <c r="E2386" s="12">
        <f>Raw_Data_Input!H2385</f>
        <v>0</v>
      </c>
      <c r="G2386" s="13">
        <f>Raw_Data_Input!D2385</f>
        <v>0</v>
      </c>
      <c r="H2386" s="14">
        <f>Raw_Data_Input!I2385</f>
        <v>0</v>
      </c>
      <c r="I2386" s="18" t="e" cm="1">
        <f t="array" ref="I2386">_xlfn.TEXTSPLIT(Raw_Data_Input!E2385,":")*24</f>
        <v>#VALUE!</v>
      </c>
      <c r="J2386" s="18" t="e">
        <f t="shared" si="59"/>
        <v>#VALUE!</v>
      </c>
      <c r="K2386" s="60">
        <f>Raw_Data_Input!J2385</f>
        <v>0</v>
      </c>
    </row>
    <row r="2387" spans="2:11" x14ac:dyDescent="0.3">
      <c r="B2387" s="2">
        <f>Raw_Data_Input!B2386</f>
        <v>0</v>
      </c>
      <c r="C2387" s="13">
        <f>Raw_Data_Input!F2386</f>
        <v>0</v>
      </c>
      <c r="D2387" s="13">
        <f>Raw_Data_Input!G2386</f>
        <v>0</v>
      </c>
      <c r="E2387" s="12">
        <f>Raw_Data_Input!H2386</f>
        <v>0</v>
      </c>
      <c r="G2387" s="13">
        <f>Raw_Data_Input!D2386</f>
        <v>0</v>
      </c>
      <c r="H2387" s="14">
        <f>Raw_Data_Input!I2386</f>
        <v>0</v>
      </c>
      <c r="I2387" s="18" t="e" cm="1">
        <f t="array" ref="I2387">_xlfn.TEXTSPLIT(Raw_Data_Input!E2386,":")*24</f>
        <v>#VALUE!</v>
      </c>
      <c r="J2387" s="18" t="e">
        <f t="shared" si="59"/>
        <v>#VALUE!</v>
      </c>
      <c r="K2387" s="60">
        <f>Raw_Data_Input!J2386</f>
        <v>0</v>
      </c>
    </row>
    <row r="2388" spans="2:11" x14ac:dyDescent="0.3">
      <c r="B2388" s="2">
        <f>Raw_Data_Input!B2387</f>
        <v>0</v>
      </c>
      <c r="C2388" s="13">
        <f>Raw_Data_Input!F2387</f>
        <v>0</v>
      </c>
      <c r="D2388" s="13">
        <f>Raw_Data_Input!G2387</f>
        <v>0</v>
      </c>
      <c r="E2388" s="12">
        <f>Raw_Data_Input!H2387</f>
        <v>0</v>
      </c>
      <c r="G2388" s="13">
        <f>Raw_Data_Input!D2387</f>
        <v>0</v>
      </c>
      <c r="H2388" s="14">
        <f>Raw_Data_Input!I2387</f>
        <v>0</v>
      </c>
      <c r="I2388" s="18" t="e" cm="1">
        <f t="array" ref="I2388">_xlfn.TEXTSPLIT(Raw_Data_Input!E2387,":")*24</f>
        <v>#VALUE!</v>
      </c>
      <c r="J2388" s="18" t="e">
        <f t="shared" si="59"/>
        <v>#VALUE!</v>
      </c>
      <c r="K2388" s="60">
        <f>Raw_Data_Input!J2387</f>
        <v>0</v>
      </c>
    </row>
    <row r="2389" spans="2:11" x14ac:dyDescent="0.3">
      <c r="B2389" s="2">
        <f>Raw_Data_Input!B2388</f>
        <v>0</v>
      </c>
      <c r="C2389" s="13">
        <f>Raw_Data_Input!F2388</f>
        <v>0</v>
      </c>
      <c r="D2389" s="13">
        <f>Raw_Data_Input!G2388</f>
        <v>0</v>
      </c>
      <c r="E2389" s="12">
        <f>Raw_Data_Input!H2388</f>
        <v>0</v>
      </c>
      <c r="G2389" s="13">
        <f>Raw_Data_Input!D2388</f>
        <v>0</v>
      </c>
      <c r="H2389" s="14">
        <f>Raw_Data_Input!I2388</f>
        <v>0</v>
      </c>
      <c r="I2389" s="18" t="e" cm="1">
        <f t="array" ref="I2389">_xlfn.TEXTSPLIT(Raw_Data_Input!E2388,":")*24</f>
        <v>#VALUE!</v>
      </c>
      <c r="J2389" s="18" t="e">
        <f t="shared" si="59"/>
        <v>#VALUE!</v>
      </c>
      <c r="K2389" s="60">
        <f>Raw_Data_Input!J2388</f>
        <v>0</v>
      </c>
    </row>
    <row r="2390" spans="2:11" x14ac:dyDescent="0.3">
      <c r="B2390" s="2">
        <f>Raw_Data_Input!B2389</f>
        <v>0</v>
      </c>
      <c r="C2390" s="13">
        <f>Raw_Data_Input!F2389</f>
        <v>0</v>
      </c>
      <c r="D2390" s="13">
        <f>Raw_Data_Input!G2389</f>
        <v>0</v>
      </c>
      <c r="E2390" s="12">
        <f>Raw_Data_Input!H2389</f>
        <v>0</v>
      </c>
      <c r="G2390" s="13">
        <f>Raw_Data_Input!D2389</f>
        <v>0</v>
      </c>
      <c r="H2390" s="14">
        <f>Raw_Data_Input!I2389</f>
        <v>0</v>
      </c>
      <c r="I2390" s="18" t="e" cm="1">
        <f t="array" ref="I2390">_xlfn.TEXTSPLIT(Raw_Data_Input!E2389,":")*24</f>
        <v>#VALUE!</v>
      </c>
      <c r="J2390" s="18" t="e">
        <f t="shared" si="59"/>
        <v>#VALUE!</v>
      </c>
      <c r="K2390" s="60">
        <f>Raw_Data_Input!J2389</f>
        <v>0</v>
      </c>
    </row>
    <row r="2391" spans="2:11" x14ac:dyDescent="0.3">
      <c r="B2391" s="2">
        <f>Raw_Data_Input!B2390</f>
        <v>0</v>
      </c>
      <c r="C2391" s="13">
        <f>Raw_Data_Input!F2390</f>
        <v>0</v>
      </c>
      <c r="D2391" s="13">
        <f>Raw_Data_Input!G2390</f>
        <v>0</v>
      </c>
      <c r="E2391" s="12">
        <f>Raw_Data_Input!H2390</f>
        <v>0</v>
      </c>
      <c r="G2391" s="13">
        <f>Raw_Data_Input!D2390</f>
        <v>0</v>
      </c>
      <c r="H2391" s="14">
        <f>Raw_Data_Input!I2390</f>
        <v>0</v>
      </c>
      <c r="I2391" s="18" t="e" cm="1">
        <f t="array" ref="I2391">_xlfn.TEXTSPLIT(Raw_Data_Input!E2390,":")*24</f>
        <v>#VALUE!</v>
      </c>
      <c r="J2391" s="18" t="e">
        <f t="shared" si="59"/>
        <v>#VALUE!</v>
      </c>
      <c r="K2391" s="60">
        <f>Raw_Data_Input!J2390</f>
        <v>0</v>
      </c>
    </row>
    <row r="2392" spans="2:11" x14ac:dyDescent="0.3">
      <c r="B2392" s="2">
        <f>Raw_Data_Input!B2391</f>
        <v>0</v>
      </c>
      <c r="C2392" s="13">
        <f>Raw_Data_Input!F2391</f>
        <v>0</v>
      </c>
      <c r="D2392" s="13">
        <f>Raw_Data_Input!G2391</f>
        <v>0</v>
      </c>
      <c r="E2392" s="12">
        <f>Raw_Data_Input!H2391</f>
        <v>0</v>
      </c>
      <c r="G2392" s="13">
        <f>Raw_Data_Input!D2391</f>
        <v>0</v>
      </c>
      <c r="H2392" s="14">
        <f>Raw_Data_Input!I2391</f>
        <v>0</v>
      </c>
      <c r="I2392" s="18" t="e" cm="1">
        <f t="array" ref="I2392">_xlfn.TEXTSPLIT(Raw_Data_Input!E2391,":")*24</f>
        <v>#VALUE!</v>
      </c>
      <c r="J2392" s="18" t="e">
        <f t="shared" si="59"/>
        <v>#VALUE!</v>
      </c>
      <c r="K2392" s="60">
        <f>Raw_Data_Input!J2391</f>
        <v>0</v>
      </c>
    </row>
    <row r="2393" spans="2:11" x14ac:dyDescent="0.3">
      <c r="B2393" s="2">
        <f>Raw_Data_Input!B2392</f>
        <v>0</v>
      </c>
      <c r="C2393" s="13">
        <f>Raw_Data_Input!F2392</f>
        <v>0</v>
      </c>
      <c r="D2393" s="13">
        <f>Raw_Data_Input!G2392</f>
        <v>0</v>
      </c>
      <c r="E2393" s="12">
        <f>Raw_Data_Input!H2392</f>
        <v>0</v>
      </c>
      <c r="G2393" s="13">
        <f>Raw_Data_Input!D2392</f>
        <v>0</v>
      </c>
      <c r="H2393" s="14">
        <f>Raw_Data_Input!I2392</f>
        <v>0</v>
      </c>
      <c r="I2393" s="18" t="e" cm="1">
        <f t="array" ref="I2393">_xlfn.TEXTSPLIT(Raw_Data_Input!E2392,":")*24</f>
        <v>#VALUE!</v>
      </c>
      <c r="J2393" s="18" t="e">
        <f t="shared" si="59"/>
        <v>#VALUE!</v>
      </c>
      <c r="K2393" s="60">
        <f>Raw_Data_Input!J2392</f>
        <v>0</v>
      </c>
    </row>
    <row r="2394" spans="2:11" x14ac:dyDescent="0.3">
      <c r="B2394" s="2">
        <f>Raw_Data_Input!B2393</f>
        <v>0</v>
      </c>
      <c r="C2394" s="13">
        <f>Raw_Data_Input!F2393</f>
        <v>0</v>
      </c>
      <c r="D2394" s="13">
        <f>Raw_Data_Input!G2393</f>
        <v>0</v>
      </c>
      <c r="E2394" s="12">
        <f>Raw_Data_Input!H2393</f>
        <v>0</v>
      </c>
      <c r="G2394" s="13">
        <f>Raw_Data_Input!D2393</f>
        <v>0</v>
      </c>
      <c r="H2394" s="14">
        <f>Raw_Data_Input!I2393</f>
        <v>0</v>
      </c>
      <c r="I2394" s="18" t="e" cm="1">
        <f t="array" ref="I2394">_xlfn.TEXTSPLIT(Raw_Data_Input!E2393,":")*24</f>
        <v>#VALUE!</v>
      </c>
      <c r="J2394" s="18" t="e">
        <f t="shared" si="59"/>
        <v>#VALUE!</v>
      </c>
      <c r="K2394" s="60">
        <f>Raw_Data_Input!J2393</f>
        <v>0</v>
      </c>
    </row>
    <row r="2395" spans="2:11" x14ac:dyDescent="0.3">
      <c r="B2395" s="2">
        <f>Raw_Data_Input!B2394</f>
        <v>0</v>
      </c>
      <c r="C2395" s="13">
        <f>Raw_Data_Input!F2394</f>
        <v>0</v>
      </c>
      <c r="D2395" s="13">
        <f>Raw_Data_Input!G2394</f>
        <v>0</v>
      </c>
      <c r="E2395" s="12">
        <f>Raw_Data_Input!H2394</f>
        <v>0</v>
      </c>
      <c r="G2395" s="13">
        <f>Raw_Data_Input!D2394</f>
        <v>0</v>
      </c>
      <c r="H2395" s="14">
        <f>Raw_Data_Input!I2394</f>
        <v>0</v>
      </c>
      <c r="I2395" s="18" t="e" cm="1">
        <f t="array" ref="I2395">_xlfn.TEXTSPLIT(Raw_Data_Input!E2394,":")*24</f>
        <v>#VALUE!</v>
      </c>
      <c r="J2395" s="18" t="e">
        <f t="shared" si="59"/>
        <v>#VALUE!</v>
      </c>
      <c r="K2395" s="60">
        <f>Raw_Data_Input!J2394</f>
        <v>0</v>
      </c>
    </row>
    <row r="2396" spans="2:11" x14ac:dyDescent="0.3">
      <c r="B2396" s="2">
        <f>Raw_Data_Input!B2395</f>
        <v>0</v>
      </c>
      <c r="C2396" s="13">
        <f>Raw_Data_Input!F2395</f>
        <v>0</v>
      </c>
      <c r="D2396" s="13">
        <f>Raw_Data_Input!G2395</f>
        <v>0</v>
      </c>
      <c r="E2396" s="12">
        <f>Raw_Data_Input!H2395</f>
        <v>0</v>
      </c>
      <c r="G2396" s="13">
        <f>Raw_Data_Input!D2395</f>
        <v>0</v>
      </c>
      <c r="H2396" s="14">
        <f>Raw_Data_Input!I2395</f>
        <v>0</v>
      </c>
      <c r="I2396" s="18" t="e" cm="1">
        <f t="array" ref="I2396">_xlfn.TEXTSPLIT(Raw_Data_Input!E2395,":")*24</f>
        <v>#VALUE!</v>
      </c>
      <c r="J2396" s="18" t="e">
        <f t="shared" si="59"/>
        <v>#VALUE!</v>
      </c>
      <c r="K2396" s="60">
        <f>Raw_Data_Input!J2395</f>
        <v>0</v>
      </c>
    </row>
    <row r="2397" spans="2:11" x14ac:dyDescent="0.3">
      <c r="B2397" s="2">
        <f>Raw_Data_Input!B2396</f>
        <v>0</v>
      </c>
      <c r="C2397" s="13">
        <f>Raw_Data_Input!F2396</f>
        <v>0</v>
      </c>
      <c r="D2397" s="13">
        <f>Raw_Data_Input!G2396</f>
        <v>0</v>
      </c>
      <c r="E2397" s="12">
        <f>Raw_Data_Input!H2396</f>
        <v>0</v>
      </c>
      <c r="G2397" s="13">
        <f>Raw_Data_Input!D2396</f>
        <v>0</v>
      </c>
      <c r="H2397" s="14">
        <f>Raw_Data_Input!I2396</f>
        <v>0</v>
      </c>
      <c r="I2397" s="18" t="e" cm="1">
        <f t="array" ref="I2397">_xlfn.TEXTSPLIT(Raw_Data_Input!E2396,":")*24</f>
        <v>#VALUE!</v>
      </c>
      <c r="J2397" s="18" t="e">
        <f t="shared" si="59"/>
        <v>#VALUE!</v>
      </c>
      <c r="K2397" s="60">
        <f>Raw_Data_Input!J2396</f>
        <v>0</v>
      </c>
    </row>
    <row r="2398" spans="2:11" x14ac:dyDescent="0.3">
      <c r="B2398" s="2">
        <f>Raw_Data_Input!B2397</f>
        <v>0</v>
      </c>
      <c r="C2398" s="13">
        <f>Raw_Data_Input!F2397</f>
        <v>0</v>
      </c>
      <c r="D2398" s="13">
        <f>Raw_Data_Input!G2397</f>
        <v>0</v>
      </c>
      <c r="E2398" s="12">
        <f>Raw_Data_Input!H2397</f>
        <v>0</v>
      </c>
      <c r="G2398" s="13">
        <f>Raw_Data_Input!D2397</f>
        <v>0</v>
      </c>
      <c r="H2398" s="14">
        <f>Raw_Data_Input!I2397</f>
        <v>0</v>
      </c>
      <c r="I2398" s="18" t="e" cm="1">
        <f t="array" ref="I2398">_xlfn.TEXTSPLIT(Raw_Data_Input!E2397,":")*24</f>
        <v>#VALUE!</v>
      </c>
      <c r="J2398" s="18" t="e">
        <f t="shared" si="59"/>
        <v>#VALUE!</v>
      </c>
      <c r="K2398" s="60">
        <f>Raw_Data_Input!J2397</f>
        <v>0</v>
      </c>
    </row>
    <row r="2399" spans="2:11" x14ac:dyDescent="0.3">
      <c r="B2399" s="2">
        <f>Raw_Data_Input!B2398</f>
        <v>0</v>
      </c>
      <c r="C2399" s="13">
        <f>Raw_Data_Input!F2398</f>
        <v>0</v>
      </c>
      <c r="D2399" s="13">
        <f>Raw_Data_Input!G2398</f>
        <v>0</v>
      </c>
      <c r="E2399" s="12">
        <f>Raw_Data_Input!H2398</f>
        <v>0</v>
      </c>
      <c r="G2399" s="13">
        <f>Raw_Data_Input!D2398</f>
        <v>0</v>
      </c>
      <c r="H2399" s="14">
        <f>Raw_Data_Input!I2398</f>
        <v>0</v>
      </c>
      <c r="I2399" s="18" t="e" cm="1">
        <f t="array" ref="I2399">_xlfn.TEXTSPLIT(Raw_Data_Input!E2398,":")*24</f>
        <v>#VALUE!</v>
      </c>
      <c r="J2399" s="18" t="e">
        <f t="shared" si="59"/>
        <v>#VALUE!</v>
      </c>
      <c r="K2399" s="60">
        <f>Raw_Data_Input!J2398</f>
        <v>0</v>
      </c>
    </row>
    <row r="2400" spans="2:11" x14ac:dyDescent="0.3">
      <c r="B2400" s="2">
        <f>Raw_Data_Input!B2399</f>
        <v>0</v>
      </c>
      <c r="C2400" s="13">
        <f>Raw_Data_Input!F2399</f>
        <v>0</v>
      </c>
      <c r="D2400" s="13">
        <f>Raw_Data_Input!G2399</f>
        <v>0</v>
      </c>
      <c r="E2400" s="12">
        <f>Raw_Data_Input!H2399</f>
        <v>0</v>
      </c>
      <c r="G2400" s="13">
        <f>Raw_Data_Input!D2399</f>
        <v>0</v>
      </c>
      <c r="H2400" s="14">
        <f>Raw_Data_Input!I2399</f>
        <v>0</v>
      </c>
      <c r="I2400" s="18" t="e" cm="1">
        <f t="array" ref="I2400">_xlfn.TEXTSPLIT(Raw_Data_Input!E2399,":")*24</f>
        <v>#VALUE!</v>
      </c>
      <c r="J2400" s="18" t="e">
        <f t="shared" si="59"/>
        <v>#VALUE!</v>
      </c>
      <c r="K2400" s="60">
        <f>Raw_Data_Input!J2399</f>
        <v>0</v>
      </c>
    </row>
    <row r="2401" spans="2:11" x14ac:dyDescent="0.3">
      <c r="B2401" s="2">
        <f>Raw_Data_Input!B2400</f>
        <v>0</v>
      </c>
      <c r="C2401" s="13">
        <f>Raw_Data_Input!F2400</f>
        <v>0</v>
      </c>
      <c r="D2401" s="13">
        <f>Raw_Data_Input!G2400</f>
        <v>0</v>
      </c>
      <c r="E2401" s="12">
        <f>Raw_Data_Input!H2400</f>
        <v>0</v>
      </c>
      <c r="G2401" s="13">
        <f>Raw_Data_Input!D2400</f>
        <v>0</v>
      </c>
      <c r="H2401" s="14">
        <f>Raw_Data_Input!I2400</f>
        <v>0</v>
      </c>
      <c r="I2401" s="18" t="e" cm="1">
        <f t="array" ref="I2401">_xlfn.TEXTSPLIT(Raw_Data_Input!E2400,":")*24</f>
        <v>#VALUE!</v>
      </c>
      <c r="J2401" s="18" t="e">
        <f t="shared" si="59"/>
        <v>#VALUE!</v>
      </c>
      <c r="K2401" s="60">
        <f>Raw_Data_Input!J2400</f>
        <v>0</v>
      </c>
    </row>
    <row r="2402" spans="2:11" x14ac:dyDescent="0.3">
      <c r="B2402" s="2">
        <f>Raw_Data_Input!B2401</f>
        <v>0</v>
      </c>
      <c r="C2402" s="13">
        <f>Raw_Data_Input!F2401</f>
        <v>0</v>
      </c>
      <c r="D2402" s="13">
        <f>Raw_Data_Input!G2401</f>
        <v>0</v>
      </c>
      <c r="E2402" s="12">
        <f>Raw_Data_Input!H2401</f>
        <v>0</v>
      </c>
      <c r="G2402" s="13">
        <f>Raw_Data_Input!D2401</f>
        <v>0</v>
      </c>
      <c r="H2402" s="14">
        <f>Raw_Data_Input!I2401</f>
        <v>0</v>
      </c>
      <c r="I2402" s="18" t="e" cm="1">
        <f t="array" ref="I2402">_xlfn.TEXTSPLIT(Raw_Data_Input!E2401,":")*24</f>
        <v>#VALUE!</v>
      </c>
      <c r="J2402" s="18" t="e">
        <f t="shared" si="59"/>
        <v>#VALUE!</v>
      </c>
      <c r="K2402" s="60">
        <f>Raw_Data_Input!J2401</f>
        <v>0</v>
      </c>
    </row>
    <row r="2403" spans="2:11" x14ac:dyDescent="0.3">
      <c r="B2403" s="2">
        <f>Raw_Data_Input!B2402</f>
        <v>0</v>
      </c>
      <c r="C2403" s="13">
        <f>Raw_Data_Input!F2402</f>
        <v>0</v>
      </c>
      <c r="D2403" s="13">
        <f>Raw_Data_Input!G2402</f>
        <v>0</v>
      </c>
      <c r="E2403" s="12">
        <f>Raw_Data_Input!H2402</f>
        <v>0</v>
      </c>
      <c r="G2403" s="13">
        <f>Raw_Data_Input!D2402</f>
        <v>0</v>
      </c>
      <c r="H2403" s="14">
        <f>Raw_Data_Input!I2402</f>
        <v>0</v>
      </c>
      <c r="I2403" s="18" t="e" cm="1">
        <f t="array" ref="I2403">_xlfn.TEXTSPLIT(Raw_Data_Input!E2402,":")*24</f>
        <v>#VALUE!</v>
      </c>
      <c r="J2403" s="18" t="e">
        <f t="shared" si="59"/>
        <v>#VALUE!</v>
      </c>
      <c r="K2403" s="60">
        <f>Raw_Data_Input!J2402</f>
        <v>0</v>
      </c>
    </row>
    <row r="2404" spans="2:11" x14ac:dyDescent="0.3">
      <c r="B2404" s="2">
        <f>Raw_Data_Input!B2403</f>
        <v>0</v>
      </c>
      <c r="C2404" s="13">
        <f>Raw_Data_Input!F2403</f>
        <v>0</v>
      </c>
      <c r="D2404" s="13">
        <f>Raw_Data_Input!G2403</f>
        <v>0</v>
      </c>
      <c r="E2404" s="12">
        <f>Raw_Data_Input!H2403</f>
        <v>0</v>
      </c>
      <c r="G2404" s="13">
        <f>Raw_Data_Input!D2403</f>
        <v>0</v>
      </c>
      <c r="H2404" s="14">
        <f>Raw_Data_Input!I2403</f>
        <v>0</v>
      </c>
      <c r="I2404" s="18" t="e" cm="1">
        <f t="array" ref="I2404">_xlfn.TEXTSPLIT(Raw_Data_Input!E2403,":")*24</f>
        <v>#VALUE!</v>
      </c>
      <c r="J2404" s="18" t="e">
        <f t="shared" si="59"/>
        <v>#VALUE!</v>
      </c>
      <c r="K2404" s="60">
        <f>Raw_Data_Input!J2403</f>
        <v>0</v>
      </c>
    </row>
    <row r="2405" spans="2:11" x14ac:dyDescent="0.3">
      <c r="B2405" s="2">
        <f>Raw_Data_Input!B2404</f>
        <v>0</v>
      </c>
      <c r="C2405" s="13">
        <f>Raw_Data_Input!F2404</f>
        <v>0</v>
      </c>
      <c r="D2405" s="13">
        <f>Raw_Data_Input!G2404</f>
        <v>0</v>
      </c>
      <c r="E2405" s="12">
        <f>Raw_Data_Input!H2404</f>
        <v>0</v>
      </c>
      <c r="G2405" s="13">
        <f>Raw_Data_Input!D2404</f>
        <v>0</v>
      </c>
      <c r="H2405" s="14">
        <f>Raw_Data_Input!I2404</f>
        <v>0</v>
      </c>
      <c r="I2405" s="18" t="e" cm="1">
        <f t="array" ref="I2405">_xlfn.TEXTSPLIT(Raw_Data_Input!E2404,":")*24</f>
        <v>#VALUE!</v>
      </c>
      <c r="J2405" s="18" t="e">
        <f t="shared" si="59"/>
        <v>#VALUE!</v>
      </c>
      <c r="K2405" s="60">
        <f>Raw_Data_Input!J2404</f>
        <v>0</v>
      </c>
    </row>
    <row r="2406" spans="2:11" x14ac:dyDescent="0.3">
      <c r="B2406" s="2">
        <f>Raw_Data_Input!B2405</f>
        <v>0</v>
      </c>
      <c r="C2406" s="13">
        <f>Raw_Data_Input!F2405</f>
        <v>0</v>
      </c>
      <c r="D2406" s="13">
        <f>Raw_Data_Input!G2405</f>
        <v>0</v>
      </c>
      <c r="E2406" s="12">
        <f>Raw_Data_Input!H2405</f>
        <v>0</v>
      </c>
      <c r="G2406" s="13">
        <f>Raw_Data_Input!D2405</f>
        <v>0</v>
      </c>
      <c r="H2406" s="14">
        <f>Raw_Data_Input!I2405</f>
        <v>0</v>
      </c>
      <c r="I2406" s="18" t="e" cm="1">
        <f t="array" ref="I2406">_xlfn.TEXTSPLIT(Raw_Data_Input!E2405,":")*24</f>
        <v>#VALUE!</v>
      </c>
      <c r="J2406" s="18" t="e">
        <f t="shared" si="59"/>
        <v>#VALUE!</v>
      </c>
      <c r="K2406" s="60">
        <f>Raw_Data_Input!J2405</f>
        <v>0</v>
      </c>
    </row>
    <row r="2407" spans="2:11" x14ac:dyDescent="0.3">
      <c r="B2407" s="2">
        <f>Raw_Data_Input!B2406</f>
        <v>0</v>
      </c>
      <c r="C2407" s="13">
        <f>Raw_Data_Input!F2406</f>
        <v>0</v>
      </c>
      <c r="D2407" s="13">
        <f>Raw_Data_Input!G2406</f>
        <v>0</v>
      </c>
      <c r="E2407" s="12">
        <f>Raw_Data_Input!H2406</f>
        <v>0</v>
      </c>
      <c r="G2407" s="13">
        <f>Raw_Data_Input!D2406</f>
        <v>0</v>
      </c>
      <c r="H2407" s="14">
        <f>Raw_Data_Input!I2406</f>
        <v>0</v>
      </c>
      <c r="I2407" s="18" t="e" cm="1">
        <f t="array" ref="I2407">_xlfn.TEXTSPLIT(Raw_Data_Input!E2406,":")*24</f>
        <v>#VALUE!</v>
      </c>
      <c r="J2407" s="18" t="e">
        <f t="shared" si="59"/>
        <v>#VALUE!</v>
      </c>
      <c r="K2407" s="60">
        <f>Raw_Data_Input!J2406</f>
        <v>0</v>
      </c>
    </row>
    <row r="2408" spans="2:11" x14ac:dyDescent="0.3">
      <c r="B2408" s="2">
        <f>Raw_Data_Input!B2407</f>
        <v>0</v>
      </c>
      <c r="C2408" s="13">
        <f>Raw_Data_Input!F2407</f>
        <v>0</v>
      </c>
      <c r="D2408" s="13">
        <f>Raw_Data_Input!G2407</f>
        <v>0</v>
      </c>
      <c r="E2408" s="12">
        <f>Raw_Data_Input!H2407</f>
        <v>0</v>
      </c>
      <c r="G2408" s="13">
        <f>Raw_Data_Input!D2407</f>
        <v>0</v>
      </c>
      <c r="H2408" s="14">
        <f>Raw_Data_Input!I2407</f>
        <v>0</v>
      </c>
      <c r="I2408" s="18" t="e" cm="1">
        <f t="array" ref="I2408">_xlfn.TEXTSPLIT(Raw_Data_Input!E2407,":")*24</f>
        <v>#VALUE!</v>
      </c>
      <c r="J2408" s="18" t="e">
        <f t="shared" si="59"/>
        <v>#VALUE!</v>
      </c>
      <c r="K2408" s="60">
        <f>Raw_Data_Input!J2407</f>
        <v>0</v>
      </c>
    </row>
    <row r="2409" spans="2:11" x14ac:dyDescent="0.3">
      <c r="B2409" s="2">
        <f>Raw_Data_Input!B2408</f>
        <v>0</v>
      </c>
      <c r="C2409" s="13">
        <f>Raw_Data_Input!F2408</f>
        <v>0</v>
      </c>
      <c r="D2409" s="13">
        <f>Raw_Data_Input!G2408</f>
        <v>0</v>
      </c>
      <c r="E2409" s="12">
        <f>Raw_Data_Input!H2408</f>
        <v>0</v>
      </c>
      <c r="G2409" s="13">
        <f>Raw_Data_Input!D2408</f>
        <v>0</v>
      </c>
      <c r="H2409" s="14">
        <f>Raw_Data_Input!I2408</f>
        <v>0</v>
      </c>
      <c r="I2409" s="18" t="e" cm="1">
        <f t="array" ref="I2409">_xlfn.TEXTSPLIT(Raw_Data_Input!E2408,":")*24</f>
        <v>#VALUE!</v>
      </c>
      <c r="J2409" s="18" t="e">
        <f t="shared" si="59"/>
        <v>#VALUE!</v>
      </c>
      <c r="K2409" s="60">
        <f>Raw_Data_Input!J2408</f>
        <v>0</v>
      </c>
    </row>
    <row r="2410" spans="2:11" x14ac:dyDescent="0.3">
      <c r="B2410" s="2">
        <f>Raw_Data_Input!B2409</f>
        <v>0</v>
      </c>
      <c r="C2410" s="13">
        <f>Raw_Data_Input!F2409</f>
        <v>0</v>
      </c>
      <c r="D2410" s="13">
        <f>Raw_Data_Input!G2409</f>
        <v>0</v>
      </c>
      <c r="E2410" s="12">
        <f>Raw_Data_Input!H2409</f>
        <v>0</v>
      </c>
      <c r="G2410" s="13">
        <f>Raw_Data_Input!D2409</f>
        <v>0</v>
      </c>
      <c r="H2410" s="14">
        <f>Raw_Data_Input!I2409</f>
        <v>0</v>
      </c>
      <c r="I2410" s="18" t="e" cm="1">
        <f t="array" ref="I2410">_xlfn.TEXTSPLIT(Raw_Data_Input!E2409,":")*24</f>
        <v>#VALUE!</v>
      </c>
      <c r="J2410" s="18" t="e">
        <f t="shared" si="59"/>
        <v>#VALUE!</v>
      </c>
      <c r="K2410" s="60">
        <f>Raw_Data_Input!J2409</f>
        <v>0</v>
      </c>
    </row>
    <row r="2411" spans="2:11" x14ac:dyDescent="0.3">
      <c r="B2411" s="2">
        <f>Raw_Data_Input!B2410</f>
        <v>0</v>
      </c>
      <c r="C2411" s="13">
        <f>Raw_Data_Input!F2410</f>
        <v>0</v>
      </c>
      <c r="D2411" s="13">
        <f>Raw_Data_Input!G2410</f>
        <v>0</v>
      </c>
      <c r="E2411" s="12">
        <f>Raw_Data_Input!H2410</f>
        <v>0</v>
      </c>
      <c r="G2411" s="13">
        <f>Raw_Data_Input!D2410</f>
        <v>0</v>
      </c>
      <c r="H2411" s="14">
        <f>Raw_Data_Input!I2410</f>
        <v>0</v>
      </c>
      <c r="I2411" s="18" t="e" cm="1">
        <f t="array" ref="I2411">_xlfn.TEXTSPLIT(Raw_Data_Input!E2410,":")*24</f>
        <v>#VALUE!</v>
      </c>
      <c r="J2411" s="18" t="e">
        <f t="shared" si="59"/>
        <v>#VALUE!</v>
      </c>
      <c r="K2411" s="60">
        <f>Raw_Data_Input!J2410</f>
        <v>0</v>
      </c>
    </row>
    <row r="2412" spans="2:11" x14ac:dyDescent="0.3">
      <c r="B2412" s="2">
        <f>Raw_Data_Input!B2411</f>
        <v>0</v>
      </c>
      <c r="C2412" s="13">
        <f>Raw_Data_Input!F2411</f>
        <v>0</v>
      </c>
      <c r="D2412" s="13">
        <f>Raw_Data_Input!G2411</f>
        <v>0</v>
      </c>
      <c r="E2412" s="12">
        <f>Raw_Data_Input!H2411</f>
        <v>0</v>
      </c>
      <c r="G2412" s="13">
        <f>Raw_Data_Input!D2411</f>
        <v>0</v>
      </c>
      <c r="H2412" s="14">
        <f>Raw_Data_Input!I2411</f>
        <v>0</v>
      </c>
      <c r="I2412" s="18" t="e" cm="1">
        <f t="array" ref="I2412">_xlfn.TEXTSPLIT(Raw_Data_Input!E2411,":")*24</f>
        <v>#VALUE!</v>
      </c>
      <c r="J2412" s="18" t="e">
        <f t="shared" si="59"/>
        <v>#VALUE!</v>
      </c>
      <c r="K2412" s="60">
        <f>Raw_Data_Input!J2411</f>
        <v>0</v>
      </c>
    </row>
    <row r="2413" spans="2:11" x14ac:dyDescent="0.3">
      <c r="B2413" s="2">
        <f>Raw_Data_Input!B2412</f>
        <v>0</v>
      </c>
      <c r="C2413" s="13">
        <f>Raw_Data_Input!F2412</f>
        <v>0</v>
      </c>
      <c r="D2413" s="13">
        <f>Raw_Data_Input!G2412</f>
        <v>0</v>
      </c>
      <c r="E2413" s="12">
        <f>Raw_Data_Input!H2412</f>
        <v>0</v>
      </c>
      <c r="G2413" s="13">
        <f>Raw_Data_Input!D2412</f>
        <v>0</v>
      </c>
      <c r="H2413" s="14">
        <f>Raw_Data_Input!I2412</f>
        <v>0</v>
      </c>
      <c r="I2413" s="18" t="e" cm="1">
        <f t="array" ref="I2413">_xlfn.TEXTSPLIT(Raw_Data_Input!E2412,":")*24</f>
        <v>#VALUE!</v>
      </c>
      <c r="J2413" s="18" t="e">
        <f t="shared" si="59"/>
        <v>#VALUE!</v>
      </c>
      <c r="K2413" s="60">
        <f>Raw_Data_Input!J2412</f>
        <v>0</v>
      </c>
    </row>
    <row r="2414" spans="2:11" x14ac:dyDescent="0.3">
      <c r="B2414" s="2">
        <f>Raw_Data_Input!B2413</f>
        <v>0</v>
      </c>
      <c r="C2414" s="13">
        <f>Raw_Data_Input!F2413</f>
        <v>0</v>
      </c>
      <c r="D2414" s="13">
        <f>Raw_Data_Input!G2413</f>
        <v>0</v>
      </c>
      <c r="E2414" s="12">
        <f>Raw_Data_Input!H2413</f>
        <v>0</v>
      </c>
      <c r="G2414" s="13">
        <f>Raw_Data_Input!D2413</f>
        <v>0</v>
      </c>
      <c r="H2414" s="14">
        <f>Raw_Data_Input!I2413</f>
        <v>0</v>
      </c>
      <c r="I2414" s="18" t="e" cm="1">
        <f t="array" ref="I2414">_xlfn.TEXTSPLIT(Raw_Data_Input!E2413,":")*24</f>
        <v>#VALUE!</v>
      </c>
      <c r="J2414" s="18" t="e">
        <f t="shared" si="59"/>
        <v>#VALUE!</v>
      </c>
      <c r="K2414" s="60">
        <f>Raw_Data_Input!J2413</f>
        <v>0</v>
      </c>
    </row>
    <row r="2415" spans="2:11" x14ac:dyDescent="0.3">
      <c r="B2415" s="2">
        <f>Raw_Data_Input!B2414</f>
        <v>0</v>
      </c>
      <c r="C2415" s="13">
        <f>Raw_Data_Input!F2414</f>
        <v>0</v>
      </c>
      <c r="D2415" s="13">
        <f>Raw_Data_Input!G2414</f>
        <v>0</v>
      </c>
      <c r="E2415" s="12">
        <f>Raw_Data_Input!H2414</f>
        <v>0</v>
      </c>
      <c r="G2415" s="13">
        <f>Raw_Data_Input!D2414</f>
        <v>0</v>
      </c>
      <c r="H2415" s="14">
        <f>Raw_Data_Input!I2414</f>
        <v>0</v>
      </c>
      <c r="I2415" s="18" t="e" cm="1">
        <f t="array" ref="I2415">_xlfn.TEXTSPLIT(Raw_Data_Input!E2414,":")*24</f>
        <v>#VALUE!</v>
      </c>
      <c r="J2415" s="18" t="e">
        <f t="shared" si="59"/>
        <v>#VALUE!</v>
      </c>
      <c r="K2415" s="60">
        <f>Raw_Data_Input!J2414</f>
        <v>0</v>
      </c>
    </row>
    <row r="2416" spans="2:11" x14ac:dyDescent="0.3">
      <c r="B2416" s="2">
        <f>Raw_Data_Input!B2415</f>
        <v>0</v>
      </c>
      <c r="C2416" s="13">
        <f>Raw_Data_Input!F2415</f>
        <v>0</v>
      </c>
      <c r="D2416" s="13">
        <f>Raw_Data_Input!G2415</f>
        <v>0</v>
      </c>
      <c r="E2416" s="12">
        <f>Raw_Data_Input!H2415</f>
        <v>0</v>
      </c>
      <c r="G2416" s="13">
        <f>Raw_Data_Input!D2415</f>
        <v>0</v>
      </c>
      <c r="H2416" s="14">
        <f>Raw_Data_Input!I2415</f>
        <v>0</v>
      </c>
      <c r="I2416" s="18" t="e" cm="1">
        <f t="array" ref="I2416">_xlfn.TEXTSPLIT(Raw_Data_Input!E2415,":")*24</f>
        <v>#VALUE!</v>
      </c>
      <c r="J2416" s="18" t="e">
        <f t="shared" si="59"/>
        <v>#VALUE!</v>
      </c>
      <c r="K2416" s="60">
        <f>Raw_Data_Input!J2415</f>
        <v>0</v>
      </c>
    </row>
    <row r="2417" spans="2:11" x14ac:dyDescent="0.3">
      <c r="B2417" s="2">
        <f>Raw_Data_Input!B2416</f>
        <v>0</v>
      </c>
      <c r="C2417" s="13">
        <f>Raw_Data_Input!F2416</f>
        <v>0</v>
      </c>
      <c r="D2417" s="13">
        <f>Raw_Data_Input!G2416</f>
        <v>0</v>
      </c>
      <c r="E2417" s="12">
        <f>Raw_Data_Input!H2416</f>
        <v>0</v>
      </c>
      <c r="G2417" s="13">
        <f>Raw_Data_Input!D2416</f>
        <v>0</v>
      </c>
      <c r="H2417" s="14">
        <f>Raw_Data_Input!I2416</f>
        <v>0</v>
      </c>
      <c r="I2417" s="18" t="e" cm="1">
        <f t="array" ref="I2417">_xlfn.TEXTSPLIT(Raw_Data_Input!E2416,":")*24</f>
        <v>#VALUE!</v>
      </c>
      <c r="J2417" s="18" t="e">
        <f t="shared" si="59"/>
        <v>#VALUE!</v>
      </c>
      <c r="K2417" s="60">
        <f>Raw_Data_Input!J2416</f>
        <v>0</v>
      </c>
    </row>
    <row r="2418" spans="2:11" x14ac:dyDescent="0.3">
      <c r="B2418" s="2">
        <f>Raw_Data_Input!B2417</f>
        <v>0</v>
      </c>
      <c r="C2418" s="13">
        <f>Raw_Data_Input!F2417</f>
        <v>0</v>
      </c>
      <c r="D2418" s="13">
        <f>Raw_Data_Input!G2417</f>
        <v>0</v>
      </c>
      <c r="E2418" s="12">
        <f>Raw_Data_Input!H2417</f>
        <v>0</v>
      </c>
      <c r="G2418" s="13">
        <f>Raw_Data_Input!D2417</f>
        <v>0</v>
      </c>
      <c r="H2418" s="14">
        <f>Raw_Data_Input!I2417</f>
        <v>0</v>
      </c>
      <c r="I2418" s="18" t="e" cm="1">
        <f t="array" ref="I2418">_xlfn.TEXTSPLIT(Raw_Data_Input!E2417,":")*24</f>
        <v>#VALUE!</v>
      </c>
      <c r="J2418" s="18" t="e">
        <f t="shared" si="59"/>
        <v>#VALUE!</v>
      </c>
      <c r="K2418" s="60">
        <f>Raw_Data_Input!J2417</f>
        <v>0</v>
      </c>
    </row>
    <row r="2419" spans="2:11" x14ac:dyDescent="0.3">
      <c r="B2419" s="2">
        <f>Raw_Data_Input!B2418</f>
        <v>0</v>
      </c>
      <c r="C2419" s="13">
        <f>Raw_Data_Input!F2418</f>
        <v>0</v>
      </c>
      <c r="D2419" s="13">
        <f>Raw_Data_Input!G2418</f>
        <v>0</v>
      </c>
      <c r="E2419" s="12">
        <f>Raw_Data_Input!H2418</f>
        <v>0</v>
      </c>
      <c r="G2419" s="13">
        <f>Raw_Data_Input!D2418</f>
        <v>0</v>
      </c>
      <c r="H2419" s="14">
        <f>Raw_Data_Input!I2418</f>
        <v>0</v>
      </c>
      <c r="I2419" s="18" t="e" cm="1">
        <f t="array" ref="I2419">_xlfn.TEXTSPLIT(Raw_Data_Input!E2418,":")*24</f>
        <v>#VALUE!</v>
      </c>
      <c r="J2419" s="18" t="e">
        <f t="shared" si="59"/>
        <v>#VALUE!</v>
      </c>
      <c r="K2419" s="60">
        <f>Raw_Data_Input!J2418</f>
        <v>0</v>
      </c>
    </row>
    <row r="2420" spans="2:11" x14ac:dyDescent="0.3">
      <c r="B2420" s="2">
        <f>Raw_Data_Input!B2419</f>
        <v>0</v>
      </c>
      <c r="C2420" s="13">
        <f>Raw_Data_Input!F2419</f>
        <v>0</v>
      </c>
      <c r="D2420" s="13">
        <f>Raw_Data_Input!G2419</f>
        <v>0</v>
      </c>
      <c r="E2420" s="12">
        <f>Raw_Data_Input!H2419</f>
        <v>0</v>
      </c>
      <c r="G2420" s="13">
        <f>Raw_Data_Input!D2419</f>
        <v>0</v>
      </c>
      <c r="H2420" s="14">
        <f>Raw_Data_Input!I2419</f>
        <v>0</v>
      </c>
      <c r="I2420" s="18" t="e" cm="1">
        <f t="array" ref="I2420">_xlfn.TEXTSPLIT(Raw_Data_Input!E2419,":")*24</f>
        <v>#VALUE!</v>
      </c>
      <c r="J2420" s="18" t="e">
        <f t="shared" si="59"/>
        <v>#VALUE!</v>
      </c>
      <c r="K2420" s="60">
        <f>Raw_Data_Input!J2419</f>
        <v>0</v>
      </c>
    </row>
    <row r="2421" spans="2:11" x14ac:dyDescent="0.3">
      <c r="B2421" s="2">
        <f>Raw_Data_Input!B2420</f>
        <v>0</v>
      </c>
      <c r="C2421" s="13">
        <f>Raw_Data_Input!F2420</f>
        <v>0</v>
      </c>
      <c r="D2421" s="13">
        <f>Raw_Data_Input!G2420</f>
        <v>0</v>
      </c>
      <c r="E2421" s="12">
        <f>Raw_Data_Input!H2420</f>
        <v>0</v>
      </c>
      <c r="G2421" s="13">
        <f>Raw_Data_Input!D2420</f>
        <v>0</v>
      </c>
      <c r="H2421" s="14">
        <f>Raw_Data_Input!I2420</f>
        <v>0</v>
      </c>
      <c r="I2421" s="18" t="e" cm="1">
        <f t="array" ref="I2421">_xlfn.TEXTSPLIT(Raw_Data_Input!E2420,":")*24</f>
        <v>#VALUE!</v>
      </c>
      <c r="J2421" s="18" t="e">
        <f t="shared" si="59"/>
        <v>#VALUE!</v>
      </c>
      <c r="K2421" s="60">
        <f>Raw_Data_Input!J2420</f>
        <v>0</v>
      </c>
    </row>
    <row r="2422" spans="2:11" x14ac:dyDescent="0.3">
      <c r="B2422" s="2">
        <f>Raw_Data_Input!B2421</f>
        <v>0</v>
      </c>
      <c r="C2422" s="13">
        <f>Raw_Data_Input!F2421</f>
        <v>0</v>
      </c>
      <c r="D2422" s="13">
        <f>Raw_Data_Input!G2421</f>
        <v>0</v>
      </c>
      <c r="E2422" s="12">
        <f>Raw_Data_Input!H2421</f>
        <v>0</v>
      </c>
      <c r="G2422" s="13">
        <f>Raw_Data_Input!D2421</f>
        <v>0</v>
      </c>
      <c r="H2422" s="14">
        <f>Raw_Data_Input!I2421</f>
        <v>0</v>
      </c>
      <c r="I2422" s="18" t="e" cm="1">
        <f t="array" ref="I2422">_xlfn.TEXTSPLIT(Raw_Data_Input!E2421,":")*24</f>
        <v>#VALUE!</v>
      </c>
      <c r="J2422" s="18" t="e">
        <f t="shared" si="59"/>
        <v>#VALUE!</v>
      </c>
      <c r="K2422" s="60">
        <f>Raw_Data_Input!J2421</f>
        <v>0</v>
      </c>
    </row>
    <row r="2423" spans="2:11" x14ac:dyDescent="0.3">
      <c r="B2423" s="2">
        <f>Raw_Data_Input!B2422</f>
        <v>0</v>
      </c>
      <c r="C2423" s="13">
        <f>Raw_Data_Input!F2422</f>
        <v>0</v>
      </c>
      <c r="D2423" s="13">
        <f>Raw_Data_Input!G2422</f>
        <v>0</v>
      </c>
      <c r="E2423" s="12">
        <f>Raw_Data_Input!H2422</f>
        <v>0</v>
      </c>
      <c r="G2423" s="13">
        <f>Raw_Data_Input!D2422</f>
        <v>0</v>
      </c>
      <c r="H2423" s="14">
        <f>Raw_Data_Input!I2422</f>
        <v>0</v>
      </c>
      <c r="I2423" s="18" t="e" cm="1">
        <f t="array" ref="I2423">_xlfn.TEXTSPLIT(Raw_Data_Input!E2422,":")*24</f>
        <v>#VALUE!</v>
      </c>
      <c r="J2423" s="18" t="e">
        <f t="shared" si="59"/>
        <v>#VALUE!</v>
      </c>
      <c r="K2423" s="60">
        <f>Raw_Data_Input!J2422</f>
        <v>0</v>
      </c>
    </row>
    <row r="2424" spans="2:11" x14ac:dyDescent="0.3">
      <c r="B2424" s="2">
        <f>Raw_Data_Input!B2423</f>
        <v>0</v>
      </c>
      <c r="C2424" s="13">
        <f>Raw_Data_Input!F2423</f>
        <v>0</v>
      </c>
      <c r="D2424" s="13">
        <f>Raw_Data_Input!G2423</f>
        <v>0</v>
      </c>
      <c r="E2424" s="12">
        <f>Raw_Data_Input!H2423</f>
        <v>0</v>
      </c>
      <c r="G2424" s="13">
        <f>Raw_Data_Input!D2423</f>
        <v>0</v>
      </c>
      <c r="H2424" s="14">
        <f>Raw_Data_Input!I2423</f>
        <v>0</v>
      </c>
      <c r="I2424" s="18" t="e" cm="1">
        <f t="array" ref="I2424">_xlfn.TEXTSPLIT(Raw_Data_Input!E2423,":")*24</f>
        <v>#VALUE!</v>
      </c>
      <c r="J2424" s="18" t="e">
        <f t="shared" si="59"/>
        <v>#VALUE!</v>
      </c>
      <c r="K2424" s="60">
        <f>Raw_Data_Input!J2423</f>
        <v>0</v>
      </c>
    </row>
    <row r="2425" spans="2:11" x14ac:dyDescent="0.3">
      <c r="B2425" s="2">
        <f>Raw_Data_Input!B2424</f>
        <v>0</v>
      </c>
      <c r="C2425" s="13">
        <f>Raw_Data_Input!F2424</f>
        <v>0</v>
      </c>
      <c r="D2425" s="13">
        <f>Raw_Data_Input!G2424</f>
        <v>0</v>
      </c>
      <c r="E2425" s="12">
        <f>Raw_Data_Input!H2424</f>
        <v>0</v>
      </c>
      <c r="G2425" s="13">
        <f>Raw_Data_Input!D2424</f>
        <v>0</v>
      </c>
      <c r="H2425" s="14">
        <f>Raw_Data_Input!I2424</f>
        <v>0</v>
      </c>
      <c r="I2425" s="18" t="e" cm="1">
        <f t="array" ref="I2425">_xlfn.TEXTSPLIT(Raw_Data_Input!E2424,":")*24</f>
        <v>#VALUE!</v>
      </c>
      <c r="J2425" s="18" t="e">
        <f t="shared" si="59"/>
        <v>#VALUE!</v>
      </c>
      <c r="K2425" s="60">
        <f>Raw_Data_Input!J2424</f>
        <v>0</v>
      </c>
    </row>
    <row r="2426" spans="2:11" x14ac:dyDescent="0.3">
      <c r="B2426" s="2">
        <f>Raw_Data_Input!B2425</f>
        <v>0</v>
      </c>
      <c r="C2426" s="13">
        <f>Raw_Data_Input!F2425</f>
        <v>0</v>
      </c>
      <c r="D2426" s="13">
        <f>Raw_Data_Input!G2425</f>
        <v>0</v>
      </c>
      <c r="E2426" s="12">
        <f>Raw_Data_Input!H2425</f>
        <v>0</v>
      </c>
      <c r="G2426" s="13">
        <f>Raw_Data_Input!D2425</f>
        <v>0</v>
      </c>
      <c r="H2426" s="14">
        <f>Raw_Data_Input!I2425</f>
        <v>0</v>
      </c>
      <c r="I2426" s="18" t="e" cm="1">
        <f t="array" ref="I2426">_xlfn.TEXTSPLIT(Raw_Data_Input!E2425,":")*24</f>
        <v>#VALUE!</v>
      </c>
      <c r="J2426" s="18" t="e">
        <f t="shared" si="59"/>
        <v>#VALUE!</v>
      </c>
      <c r="K2426" s="60">
        <f>Raw_Data_Input!J2425</f>
        <v>0</v>
      </c>
    </row>
    <row r="2427" spans="2:11" x14ac:dyDescent="0.3">
      <c r="B2427" s="2">
        <f>Raw_Data_Input!B2426</f>
        <v>0</v>
      </c>
      <c r="C2427" s="13">
        <f>Raw_Data_Input!F2426</f>
        <v>0</v>
      </c>
      <c r="D2427" s="13">
        <f>Raw_Data_Input!G2426</f>
        <v>0</v>
      </c>
      <c r="E2427" s="12">
        <f>Raw_Data_Input!H2426</f>
        <v>0</v>
      </c>
      <c r="G2427" s="13">
        <f>Raw_Data_Input!D2426</f>
        <v>0</v>
      </c>
      <c r="H2427" s="14">
        <f>Raw_Data_Input!I2426</f>
        <v>0</v>
      </c>
      <c r="I2427" s="18" t="e" cm="1">
        <f t="array" ref="I2427">_xlfn.TEXTSPLIT(Raw_Data_Input!E2426,":")*24</f>
        <v>#VALUE!</v>
      </c>
      <c r="J2427" s="18" t="e">
        <f t="shared" si="59"/>
        <v>#VALUE!</v>
      </c>
      <c r="K2427" s="60">
        <f>Raw_Data_Input!J2426</f>
        <v>0</v>
      </c>
    </row>
    <row r="2428" spans="2:11" x14ac:dyDescent="0.3">
      <c r="B2428" s="2">
        <f>Raw_Data_Input!B2427</f>
        <v>0</v>
      </c>
      <c r="C2428" s="13">
        <f>Raw_Data_Input!F2427</f>
        <v>0</v>
      </c>
      <c r="D2428" s="13">
        <f>Raw_Data_Input!G2427</f>
        <v>0</v>
      </c>
      <c r="E2428" s="12">
        <f>Raw_Data_Input!H2427</f>
        <v>0</v>
      </c>
      <c r="G2428" s="13">
        <f>Raw_Data_Input!D2427</f>
        <v>0</v>
      </c>
      <c r="H2428" s="14">
        <f>Raw_Data_Input!I2427</f>
        <v>0</v>
      </c>
      <c r="I2428" s="18" t="e" cm="1">
        <f t="array" ref="I2428">_xlfn.TEXTSPLIT(Raw_Data_Input!E2427,":")*24</f>
        <v>#VALUE!</v>
      </c>
      <c r="J2428" s="18" t="e">
        <f t="shared" si="59"/>
        <v>#VALUE!</v>
      </c>
      <c r="K2428" s="60">
        <f>Raw_Data_Input!J2427</f>
        <v>0</v>
      </c>
    </row>
    <row r="2429" spans="2:11" x14ac:dyDescent="0.3">
      <c r="B2429" s="2">
        <f>Raw_Data_Input!B2428</f>
        <v>0</v>
      </c>
      <c r="C2429" s="13">
        <f>Raw_Data_Input!F2428</f>
        <v>0</v>
      </c>
      <c r="D2429" s="13">
        <f>Raw_Data_Input!G2428</f>
        <v>0</v>
      </c>
      <c r="E2429" s="12">
        <f>Raw_Data_Input!H2428</f>
        <v>0</v>
      </c>
      <c r="G2429" s="13">
        <f>Raw_Data_Input!D2428</f>
        <v>0</v>
      </c>
      <c r="H2429" s="14">
        <f>Raw_Data_Input!I2428</f>
        <v>0</v>
      </c>
      <c r="I2429" s="18" t="e" cm="1">
        <f t="array" ref="I2429">_xlfn.TEXTSPLIT(Raw_Data_Input!E2428,":")*24</f>
        <v>#VALUE!</v>
      </c>
      <c r="J2429" s="18" t="e">
        <f t="shared" si="59"/>
        <v>#VALUE!</v>
      </c>
      <c r="K2429" s="60">
        <f>Raw_Data_Input!J2428</f>
        <v>0</v>
      </c>
    </row>
    <row r="2430" spans="2:11" x14ac:dyDescent="0.3">
      <c r="B2430" s="2">
        <f>Raw_Data_Input!B2429</f>
        <v>0</v>
      </c>
      <c r="C2430" s="13">
        <f>Raw_Data_Input!F2429</f>
        <v>0</v>
      </c>
      <c r="D2430" s="13">
        <f>Raw_Data_Input!G2429</f>
        <v>0</v>
      </c>
      <c r="E2430" s="12">
        <f>Raw_Data_Input!H2429</f>
        <v>0</v>
      </c>
      <c r="G2430" s="13">
        <f>Raw_Data_Input!D2429</f>
        <v>0</v>
      </c>
      <c r="H2430" s="14">
        <f>Raw_Data_Input!I2429</f>
        <v>0</v>
      </c>
      <c r="I2430" s="18" t="e" cm="1">
        <f t="array" ref="I2430">_xlfn.TEXTSPLIT(Raw_Data_Input!E2429,":")*24</f>
        <v>#VALUE!</v>
      </c>
      <c r="J2430" s="18" t="e">
        <f t="shared" si="59"/>
        <v>#VALUE!</v>
      </c>
      <c r="K2430" s="60">
        <f>Raw_Data_Input!J2429</f>
        <v>0</v>
      </c>
    </row>
    <row r="2431" spans="2:11" x14ac:dyDescent="0.3">
      <c r="B2431" s="2">
        <f>Raw_Data_Input!B2430</f>
        <v>0</v>
      </c>
      <c r="C2431" s="13">
        <f>Raw_Data_Input!F2430</f>
        <v>0</v>
      </c>
      <c r="D2431" s="13">
        <f>Raw_Data_Input!G2430</f>
        <v>0</v>
      </c>
      <c r="E2431" s="12">
        <f>Raw_Data_Input!H2430</f>
        <v>0</v>
      </c>
      <c r="G2431" s="13">
        <f>Raw_Data_Input!D2430</f>
        <v>0</v>
      </c>
      <c r="H2431" s="14">
        <f>Raw_Data_Input!I2430</f>
        <v>0</v>
      </c>
      <c r="I2431" s="18" t="e" cm="1">
        <f t="array" ref="I2431">_xlfn.TEXTSPLIT(Raw_Data_Input!E2430,":")*24</f>
        <v>#VALUE!</v>
      </c>
      <c r="J2431" s="18" t="e">
        <f t="shared" si="59"/>
        <v>#VALUE!</v>
      </c>
      <c r="K2431" s="60">
        <f>Raw_Data_Input!J2430</f>
        <v>0</v>
      </c>
    </row>
    <row r="2432" spans="2:11" x14ac:dyDescent="0.3">
      <c r="B2432" s="2">
        <f>Raw_Data_Input!B2431</f>
        <v>0</v>
      </c>
      <c r="C2432" s="13">
        <f>Raw_Data_Input!F2431</f>
        <v>0</v>
      </c>
      <c r="D2432" s="13">
        <f>Raw_Data_Input!G2431</f>
        <v>0</v>
      </c>
      <c r="E2432" s="12">
        <f>Raw_Data_Input!H2431</f>
        <v>0</v>
      </c>
      <c r="G2432" s="13">
        <f>Raw_Data_Input!D2431</f>
        <v>0</v>
      </c>
      <c r="H2432" s="14">
        <f>Raw_Data_Input!I2431</f>
        <v>0</v>
      </c>
      <c r="I2432" s="18" t="e" cm="1">
        <f t="array" ref="I2432">_xlfn.TEXTSPLIT(Raw_Data_Input!E2431,":")*24</f>
        <v>#VALUE!</v>
      </c>
      <c r="J2432" s="18" t="e">
        <f t="shared" si="59"/>
        <v>#VALUE!</v>
      </c>
      <c r="K2432" s="60">
        <f>Raw_Data_Input!J2431</f>
        <v>0</v>
      </c>
    </row>
    <row r="2433" spans="2:11" x14ac:dyDescent="0.3">
      <c r="B2433" s="2">
        <f>Raw_Data_Input!B2432</f>
        <v>0</v>
      </c>
      <c r="C2433" s="13">
        <f>Raw_Data_Input!F2432</f>
        <v>0</v>
      </c>
      <c r="D2433" s="13">
        <f>Raw_Data_Input!G2432</f>
        <v>0</v>
      </c>
      <c r="E2433" s="12">
        <f>Raw_Data_Input!H2432</f>
        <v>0</v>
      </c>
      <c r="G2433" s="13">
        <f>Raw_Data_Input!D2432</f>
        <v>0</v>
      </c>
      <c r="H2433" s="14">
        <f>Raw_Data_Input!I2432</f>
        <v>0</v>
      </c>
      <c r="I2433" s="18" t="e" cm="1">
        <f t="array" ref="I2433">_xlfn.TEXTSPLIT(Raw_Data_Input!E2432,":")*24</f>
        <v>#VALUE!</v>
      </c>
      <c r="J2433" s="18" t="e">
        <f t="shared" si="59"/>
        <v>#VALUE!</v>
      </c>
      <c r="K2433" s="60">
        <f>Raw_Data_Input!J2432</f>
        <v>0</v>
      </c>
    </row>
    <row r="2434" spans="2:11" x14ac:dyDescent="0.3">
      <c r="B2434" s="2">
        <f>Raw_Data_Input!B2433</f>
        <v>0</v>
      </c>
      <c r="C2434" s="13">
        <f>Raw_Data_Input!F2433</f>
        <v>0</v>
      </c>
      <c r="D2434" s="13">
        <f>Raw_Data_Input!G2433</f>
        <v>0</v>
      </c>
      <c r="E2434" s="12">
        <f>Raw_Data_Input!H2433</f>
        <v>0</v>
      </c>
      <c r="G2434" s="13">
        <f>Raw_Data_Input!D2433</f>
        <v>0</v>
      </c>
      <c r="H2434" s="14">
        <f>Raw_Data_Input!I2433</f>
        <v>0</v>
      </c>
      <c r="I2434" s="18" t="e" cm="1">
        <f t="array" ref="I2434">_xlfn.TEXTSPLIT(Raw_Data_Input!E2433,":")*24</f>
        <v>#VALUE!</v>
      </c>
      <c r="J2434" s="18" t="e">
        <f t="shared" si="59"/>
        <v>#VALUE!</v>
      </c>
      <c r="K2434" s="60">
        <f>Raw_Data_Input!J2433</f>
        <v>0</v>
      </c>
    </row>
    <row r="2435" spans="2:11" x14ac:dyDescent="0.3">
      <c r="B2435" s="2">
        <f>Raw_Data_Input!B2434</f>
        <v>0</v>
      </c>
      <c r="C2435" s="13">
        <f>Raw_Data_Input!F2434</f>
        <v>0</v>
      </c>
      <c r="D2435" s="13">
        <f>Raw_Data_Input!G2434</f>
        <v>0</v>
      </c>
      <c r="E2435" s="12">
        <f>Raw_Data_Input!H2434</f>
        <v>0</v>
      </c>
      <c r="G2435" s="13">
        <f>Raw_Data_Input!D2434</f>
        <v>0</v>
      </c>
      <c r="H2435" s="14">
        <f>Raw_Data_Input!I2434</f>
        <v>0</v>
      </c>
      <c r="I2435" s="18" t="e" cm="1">
        <f t="array" ref="I2435">_xlfn.TEXTSPLIT(Raw_Data_Input!E2434,":")*24</f>
        <v>#VALUE!</v>
      </c>
      <c r="J2435" s="18" t="e">
        <f t="shared" si="59"/>
        <v>#VALUE!</v>
      </c>
      <c r="K2435" s="60">
        <f>Raw_Data_Input!J2434</f>
        <v>0</v>
      </c>
    </row>
    <row r="2436" spans="2:11" x14ac:dyDescent="0.3">
      <c r="B2436" s="2">
        <f>Raw_Data_Input!B2435</f>
        <v>0</v>
      </c>
      <c r="C2436" s="13">
        <f>Raw_Data_Input!F2435</f>
        <v>0</v>
      </c>
      <c r="D2436" s="13">
        <f>Raw_Data_Input!G2435</f>
        <v>0</v>
      </c>
      <c r="E2436" s="12">
        <f>Raw_Data_Input!H2435</f>
        <v>0</v>
      </c>
      <c r="G2436" s="13">
        <f>Raw_Data_Input!D2435</f>
        <v>0</v>
      </c>
      <c r="H2436" s="14">
        <f>Raw_Data_Input!I2435</f>
        <v>0</v>
      </c>
      <c r="I2436" s="18" t="e" cm="1">
        <f t="array" ref="I2436">_xlfn.TEXTSPLIT(Raw_Data_Input!E2435,":")*24</f>
        <v>#VALUE!</v>
      </c>
      <c r="J2436" s="18" t="e">
        <f t="shared" si="59"/>
        <v>#VALUE!</v>
      </c>
      <c r="K2436" s="60">
        <f>Raw_Data_Input!J2435</f>
        <v>0</v>
      </c>
    </row>
    <row r="2437" spans="2:11" x14ac:dyDescent="0.3">
      <c r="B2437" s="2">
        <f>Raw_Data_Input!B2436</f>
        <v>0</v>
      </c>
      <c r="C2437" s="13">
        <f>Raw_Data_Input!F2436</f>
        <v>0</v>
      </c>
      <c r="D2437" s="13">
        <f>Raw_Data_Input!G2436</f>
        <v>0</v>
      </c>
      <c r="E2437" s="12">
        <f>Raw_Data_Input!H2436</f>
        <v>0</v>
      </c>
      <c r="G2437" s="13">
        <f>Raw_Data_Input!D2436</f>
        <v>0</v>
      </c>
      <c r="H2437" s="14">
        <f>Raw_Data_Input!I2436</f>
        <v>0</v>
      </c>
      <c r="I2437" s="18" t="e" cm="1">
        <f t="array" ref="I2437">_xlfn.TEXTSPLIT(Raw_Data_Input!E2436,":")*24</f>
        <v>#VALUE!</v>
      </c>
      <c r="J2437" s="18" t="e">
        <f t="shared" ref="J2437:J2500" si="60">H2437*I2437</f>
        <v>#VALUE!</v>
      </c>
      <c r="K2437" s="60">
        <f>Raw_Data_Input!J2436</f>
        <v>0</v>
      </c>
    </row>
    <row r="2438" spans="2:11" x14ac:dyDescent="0.3">
      <c r="B2438" s="2">
        <f>Raw_Data_Input!B2437</f>
        <v>0</v>
      </c>
      <c r="C2438" s="13">
        <f>Raw_Data_Input!F2437</f>
        <v>0</v>
      </c>
      <c r="D2438" s="13">
        <f>Raw_Data_Input!G2437</f>
        <v>0</v>
      </c>
      <c r="E2438" s="12">
        <f>Raw_Data_Input!H2437</f>
        <v>0</v>
      </c>
      <c r="G2438" s="13">
        <f>Raw_Data_Input!D2437</f>
        <v>0</v>
      </c>
      <c r="H2438" s="14">
        <f>Raw_Data_Input!I2437</f>
        <v>0</v>
      </c>
      <c r="I2438" s="18" t="e" cm="1">
        <f t="array" ref="I2438">_xlfn.TEXTSPLIT(Raw_Data_Input!E2437,":")*24</f>
        <v>#VALUE!</v>
      </c>
      <c r="J2438" s="18" t="e">
        <f t="shared" si="60"/>
        <v>#VALUE!</v>
      </c>
      <c r="K2438" s="60">
        <f>Raw_Data_Input!J2437</f>
        <v>0</v>
      </c>
    </row>
    <row r="2439" spans="2:11" x14ac:dyDescent="0.3">
      <c r="B2439" s="2">
        <f>Raw_Data_Input!B2438</f>
        <v>0</v>
      </c>
      <c r="C2439" s="13">
        <f>Raw_Data_Input!F2438</f>
        <v>0</v>
      </c>
      <c r="D2439" s="13">
        <f>Raw_Data_Input!G2438</f>
        <v>0</v>
      </c>
      <c r="E2439" s="12">
        <f>Raw_Data_Input!H2438</f>
        <v>0</v>
      </c>
      <c r="G2439" s="13">
        <f>Raw_Data_Input!D2438</f>
        <v>0</v>
      </c>
      <c r="H2439" s="14">
        <f>Raw_Data_Input!I2438</f>
        <v>0</v>
      </c>
      <c r="I2439" s="18" t="e" cm="1">
        <f t="array" ref="I2439">_xlfn.TEXTSPLIT(Raw_Data_Input!E2438,":")*24</f>
        <v>#VALUE!</v>
      </c>
      <c r="J2439" s="18" t="e">
        <f t="shared" si="60"/>
        <v>#VALUE!</v>
      </c>
      <c r="K2439" s="60">
        <f>Raw_Data_Input!J2438</f>
        <v>0</v>
      </c>
    </row>
    <row r="2440" spans="2:11" x14ac:dyDescent="0.3">
      <c r="B2440" s="2">
        <f>Raw_Data_Input!B2439</f>
        <v>0</v>
      </c>
      <c r="C2440" s="13">
        <f>Raw_Data_Input!F2439</f>
        <v>0</v>
      </c>
      <c r="D2440" s="13">
        <f>Raw_Data_Input!G2439</f>
        <v>0</v>
      </c>
      <c r="E2440" s="12">
        <f>Raw_Data_Input!H2439</f>
        <v>0</v>
      </c>
      <c r="G2440" s="13">
        <f>Raw_Data_Input!D2439</f>
        <v>0</v>
      </c>
      <c r="H2440" s="14">
        <f>Raw_Data_Input!I2439</f>
        <v>0</v>
      </c>
      <c r="I2440" s="18" t="e" cm="1">
        <f t="array" ref="I2440">_xlfn.TEXTSPLIT(Raw_Data_Input!E2439,":")*24</f>
        <v>#VALUE!</v>
      </c>
      <c r="J2440" s="18" t="e">
        <f t="shared" si="60"/>
        <v>#VALUE!</v>
      </c>
      <c r="K2440" s="60">
        <f>Raw_Data_Input!J2439</f>
        <v>0</v>
      </c>
    </row>
    <row r="2441" spans="2:11" x14ac:dyDescent="0.3">
      <c r="B2441" s="2">
        <f>Raw_Data_Input!B2440</f>
        <v>0</v>
      </c>
      <c r="C2441" s="13">
        <f>Raw_Data_Input!F2440</f>
        <v>0</v>
      </c>
      <c r="D2441" s="13">
        <f>Raw_Data_Input!G2440</f>
        <v>0</v>
      </c>
      <c r="E2441" s="12">
        <f>Raw_Data_Input!H2440</f>
        <v>0</v>
      </c>
      <c r="G2441" s="13">
        <f>Raw_Data_Input!D2440</f>
        <v>0</v>
      </c>
      <c r="H2441" s="14">
        <f>Raw_Data_Input!I2440</f>
        <v>0</v>
      </c>
      <c r="I2441" s="18" t="e" cm="1">
        <f t="array" ref="I2441">_xlfn.TEXTSPLIT(Raw_Data_Input!E2440,":")*24</f>
        <v>#VALUE!</v>
      </c>
      <c r="J2441" s="18" t="e">
        <f t="shared" si="60"/>
        <v>#VALUE!</v>
      </c>
      <c r="K2441" s="60">
        <f>Raw_Data_Input!J2440</f>
        <v>0</v>
      </c>
    </row>
    <row r="2442" spans="2:11" x14ac:dyDescent="0.3">
      <c r="B2442" s="2">
        <f>Raw_Data_Input!B2441</f>
        <v>0</v>
      </c>
      <c r="C2442" s="13">
        <f>Raw_Data_Input!F2441</f>
        <v>0</v>
      </c>
      <c r="D2442" s="13">
        <f>Raw_Data_Input!G2441</f>
        <v>0</v>
      </c>
      <c r="E2442" s="12">
        <f>Raw_Data_Input!H2441</f>
        <v>0</v>
      </c>
      <c r="G2442" s="13">
        <f>Raw_Data_Input!D2441</f>
        <v>0</v>
      </c>
      <c r="H2442" s="14">
        <f>Raw_Data_Input!I2441</f>
        <v>0</v>
      </c>
      <c r="I2442" s="18" t="e" cm="1">
        <f t="array" ref="I2442">_xlfn.TEXTSPLIT(Raw_Data_Input!E2441,":")*24</f>
        <v>#VALUE!</v>
      </c>
      <c r="J2442" s="18" t="e">
        <f t="shared" si="60"/>
        <v>#VALUE!</v>
      </c>
      <c r="K2442" s="60">
        <f>Raw_Data_Input!J2441</f>
        <v>0</v>
      </c>
    </row>
    <row r="2443" spans="2:11" x14ac:dyDescent="0.3">
      <c r="B2443" s="2">
        <f>Raw_Data_Input!B2442</f>
        <v>0</v>
      </c>
      <c r="C2443" s="13">
        <f>Raw_Data_Input!F2442</f>
        <v>0</v>
      </c>
      <c r="D2443" s="13">
        <f>Raw_Data_Input!G2442</f>
        <v>0</v>
      </c>
      <c r="E2443" s="12">
        <f>Raw_Data_Input!H2442</f>
        <v>0</v>
      </c>
      <c r="G2443" s="13">
        <f>Raw_Data_Input!D2442</f>
        <v>0</v>
      </c>
      <c r="H2443" s="14">
        <f>Raw_Data_Input!I2442</f>
        <v>0</v>
      </c>
      <c r="I2443" s="18" t="e" cm="1">
        <f t="array" ref="I2443">_xlfn.TEXTSPLIT(Raw_Data_Input!E2442,":")*24</f>
        <v>#VALUE!</v>
      </c>
      <c r="J2443" s="18" t="e">
        <f t="shared" si="60"/>
        <v>#VALUE!</v>
      </c>
      <c r="K2443" s="60">
        <f>Raw_Data_Input!J2442</f>
        <v>0</v>
      </c>
    </row>
    <row r="2444" spans="2:11" x14ac:dyDescent="0.3">
      <c r="B2444" s="2">
        <f>Raw_Data_Input!B2443</f>
        <v>0</v>
      </c>
      <c r="C2444" s="13">
        <f>Raw_Data_Input!F2443</f>
        <v>0</v>
      </c>
      <c r="D2444" s="13">
        <f>Raw_Data_Input!G2443</f>
        <v>0</v>
      </c>
      <c r="E2444" s="12">
        <f>Raw_Data_Input!H2443</f>
        <v>0</v>
      </c>
      <c r="G2444" s="13">
        <f>Raw_Data_Input!D2443</f>
        <v>0</v>
      </c>
      <c r="H2444" s="14">
        <f>Raw_Data_Input!I2443</f>
        <v>0</v>
      </c>
      <c r="I2444" s="18" t="e" cm="1">
        <f t="array" ref="I2444">_xlfn.TEXTSPLIT(Raw_Data_Input!E2443,":")*24</f>
        <v>#VALUE!</v>
      </c>
      <c r="J2444" s="18" t="e">
        <f t="shared" si="60"/>
        <v>#VALUE!</v>
      </c>
      <c r="K2444" s="60">
        <f>Raw_Data_Input!J2443</f>
        <v>0</v>
      </c>
    </row>
    <row r="2445" spans="2:11" x14ac:dyDescent="0.3">
      <c r="B2445" s="2">
        <f>Raw_Data_Input!B2444</f>
        <v>0</v>
      </c>
      <c r="C2445" s="13">
        <f>Raw_Data_Input!F2444</f>
        <v>0</v>
      </c>
      <c r="D2445" s="13">
        <f>Raw_Data_Input!G2444</f>
        <v>0</v>
      </c>
      <c r="E2445" s="12">
        <f>Raw_Data_Input!H2444</f>
        <v>0</v>
      </c>
      <c r="G2445" s="13">
        <f>Raw_Data_Input!D2444</f>
        <v>0</v>
      </c>
      <c r="H2445" s="14">
        <f>Raw_Data_Input!I2444</f>
        <v>0</v>
      </c>
      <c r="I2445" s="18" t="e" cm="1">
        <f t="array" ref="I2445">_xlfn.TEXTSPLIT(Raw_Data_Input!E2444,":")*24</f>
        <v>#VALUE!</v>
      </c>
      <c r="J2445" s="18" t="e">
        <f t="shared" si="60"/>
        <v>#VALUE!</v>
      </c>
      <c r="K2445" s="60">
        <f>Raw_Data_Input!J2444</f>
        <v>0</v>
      </c>
    </row>
    <row r="2446" spans="2:11" x14ac:dyDescent="0.3">
      <c r="B2446" s="2">
        <f>Raw_Data_Input!B2445</f>
        <v>0</v>
      </c>
      <c r="C2446" s="13">
        <f>Raw_Data_Input!F2445</f>
        <v>0</v>
      </c>
      <c r="D2446" s="13">
        <f>Raw_Data_Input!G2445</f>
        <v>0</v>
      </c>
      <c r="E2446" s="12">
        <f>Raw_Data_Input!H2445</f>
        <v>0</v>
      </c>
      <c r="G2446" s="13">
        <f>Raw_Data_Input!D2445</f>
        <v>0</v>
      </c>
      <c r="H2446" s="14">
        <f>Raw_Data_Input!I2445</f>
        <v>0</v>
      </c>
      <c r="I2446" s="18" t="e" cm="1">
        <f t="array" ref="I2446">_xlfn.TEXTSPLIT(Raw_Data_Input!E2445,":")*24</f>
        <v>#VALUE!</v>
      </c>
      <c r="J2446" s="18" t="e">
        <f t="shared" si="60"/>
        <v>#VALUE!</v>
      </c>
      <c r="K2446" s="60">
        <f>Raw_Data_Input!J2445</f>
        <v>0</v>
      </c>
    </row>
    <row r="2447" spans="2:11" x14ac:dyDescent="0.3">
      <c r="B2447" s="2">
        <f>Raw_Data_Input!B2446</f>
        <v>0</v>
      </c>
      <c r="C2447" s="13">
        <f>Raw_Data_Input!F2446</f>
        <v>0</v>
      </c>
      <c r="D2447" s="13">
        <f>Raw_Data_Input!G2446</f>
        <v>0</v>
      </c>
      <c r="E2447" s="12">
        <f>Raw_Data_Input!H2446</f>
        <v>0</v>
      </c>
      <c r="G2447" s="13">
        <f>Raw_Data_Input!D2446</f>
        <v>0</v>
      </c>
      <c r="H2447" s="14">
        <f>Raw_Data_Input!I2446</f>
        <v>0</v>
      </c>
      <c r="I2447" s="18" t="e" cm="1">
        <f t="array" ref="I2447">_xlfn.TEXTSPLIT(Raw_Data_Input!E2446,":")*24</f>
        <v>#VALUE!</v>
      </c>
      <c r="J2447" s="18" t="e">
        <f t="shared" si="60"/>
        <v>#VALUE!</v>
      </c>
      <c r="K2447" s="60">
        <f>Raw_Data_Input!J2446</f>
        <v>0</v>
      </c>
    </row>
    <row r="2448" spans="2:11" x14ac:dyDescent="0.3">
      <c r="B2448" s="2">
        <f>Raw_Data_Input!B2447</f>
        <v>0</v>
      </c>
      <c r="C2448" s="13">
        <f>Raw_Data_Input!F2447</f>
        <v>0</v>
      </c>
      <c r="D2448" s="13">
        <f>Raw_Data_Input!G2447</f>
        <v>0</v>
      </c>
      <c r="E2448" s="12">
        <f>Raw_Data_Input!H2447</f>
        <v>0</v>
      </c>
      <c r="G2448" s="13">
        <f>Raw_Data_Input!D2447</f>
        <v>0</v>
      </c>
      <c r="H2448" s="14">
        <f>Raw_Data_Input!I2447</f>
        <v>0</v>
      </c>
      <c r="I2448" s="18" t="e" cm="1">
        <f t="array" ref="I2448">_xlfn.TEXTSPLIT(Raw_Data_Input!E2447,":")*24</f>
        <v>#VALUE!</v>
      </c>
      <c r="J2448" s="18" t="e">
        <f t="shared" si="60"/>
        <v>#VALUE!</v>
      </c>
      <c r="K2448" s="60">
        <f>Raw_Data_Input!J2447</f>
        <v>0</v>
      </c>
    </row>
    <row r="2449" spans="2:11" x14ac:dyDescent="0.3">
      <c r="B2449" s="2">
        <f>Raw_Data_Input!B2448</f>
        <v>0</v>
      </c>
      <c r="C2449" s="13">
        <f>Raw_Data_Input!F2448</f>
        <v>0</v>
      </c>
      <c r="D2449" s="13">
        <f>Raw_Data_Input!G2448</f>
        <v>0</v>
      </c>
      <c r="E2449" s="12">
        <f>Raw_Data_Input!H2448</f>
        <v>0</v>
      </c>
      <c r="G2449" s="13">
        <f>Raw_Data_Input!D2448</f>
        <v>0</v>
      </c>
      <c r="H2449" s="14">
        <f>Raw_Data_Input!I2448</f>
        <v>0</v>
      </c>
      <c r="I2449" s="18" t="e" cm="1">
        <f t="array" ref="I2449">_xlfn.TEXTSPLIT(Raw_Data_Input!E2448,":")*24</f>
        <v>#VALUE!</v>
      </c>
      <c r="J2449" s="18" t="e">
        <f t="shared" si="60"/>
        <v>#VALUE!</v>
      </c>
      <c r="K2449" s="60">
        <f>Raw_Data_Input!J2448</f>
        <v>0</v>
      </c>
    </row>
    <row r="2450" spans="2:11" x14ac:dyDescent="0.3">
      <c r="B2450" s="2">
        <f>Raw_Data_Input!B2449</f>
        <v>0</v>
      </c>
      <c r="C2450" s="13">
        <f>Raw_Data_Input!F2449</f>
        <v>0</v>
      </c>
      <c r="D2450" s="13">
        <f>Raw_Data_Input!G2449</f>
        <v>0</v>
      </c>
      <c r="E2450" s="12">
        <f>Raw_Data_Input!H2449</f>
        <v>0</v>
      </c>
      <c r="G2450" s="13">
        <f>Raw_Data_Input!D2449</f>
        <v>0</v>
      </c>
      <c r="H2450" s="14">
        <f>Raw_Data_Input!I2449</f>
        <v>0</v>
      </c>
      <c r="I2450" s="18" t="e" cm="1">
        <f t="array" ref="I2450">_xlfn.TEXTSPLIT(Raw_Data_Input!E2449,":")*24</f>
        <v>#VALUE!</v>
      </c>
      <c r="J2450" s="18" t="e">
        <f t="shared" si="60"/>
        <v>#VALUE!</v>
      </c>
      <c r="K2450" s="60">
        <f>Raw_Data_Input!J2449</f>
        <v>0</v>
      </c>
    </row>
    <row r="2451" spans="2:11" x14ac:dyDescent="0.3">
      <c r="B2451" s="2">
        <f>Raw_Data_Input!B2450</f>
        <v>0</v>
      </c>
      <c r="C2451" s="13">
        <f>Raw_Data_Input!F2450</f>
        <v>0</v>
      </c>
      <c r="D2451" s="13">
        <f>Raw_Data_Input!G2450</f>
        <v>0</v>
      </c>
      <c r="E2451" s="12">
        <f>Raw_Data_Input!H2450</f>
        <v>0</v>
      </c>
      <c r="G2451" s="13">
        <f>Raw_Data_Input!D2450</f>
        <v>0</v>
      </c>
      <c r="H2451" s="14">
        <f>Raw_Data_Input!I2450</f>
        <v>0</v>
      </c>
      <c r="I2451" s="18" t="e" cm="1">
        <f t="array" ref="I2451">_xlfn.TEXTSPLIT(Raw_Data_Input!E2450,":")*24</f>
        <v>#VALUE!</v>
      </c>
      <c r="J2451" s="18" t="e">
        <f t="shared" si="60"/>
        <v>#VALUE!</v>
      </c>
      <c r="K2451" s="60">
        <f>Raw_Data_Input!J2450</f>
        <v>0</v>
      </c>
    </row>
    <row r="2452" spans="2:11" x14ac:dyDescent="0.3">
      <c r="B2452" s="2">
        <f>Raw_Data_Input!B2451</f>
        <v>0</v>
      </c>
      <c r="C2452" s="13">
        <f>Raw_Data_Input!F2451</f>
        <v>0</v>
      </c>
      <c r="D2452" s="13">
        <f>Raw_Data_Input!G2451</f>
        <v>0</v>
      </c>
      <c r="E2452" s="12">
        <f>Raw_Data_Input!H2451</f>
        <v>0</v>
      </c>
      <c r="G2452" s="13">
        <f>Raw_Data_Input!D2451</f>
        <v>0</v>
      </c>
      <c r="H2452" s="14">
        <f>Raw_Data_Input!I2451</f>
        <v>0</v>
      </c>
      <c r="I2452" s="18" t="e" cm="1">
        <f t="array" ref="I2452">_xlfn.TEXTSPLIT(Raw_Data_Input!E2451,":")*24</f>
        <v>#VALUE!</v>
      </c>
      <c r="J2452" s="18" t="e">
        <f t="shared" si="60"/>
        <v>#VALUE!</v>
      </c>
      <c r="K2452" s="60">
        <f>Raw_Data_Input!J2451</f>
        <v>0</v>
      </c>
    </row>
    <row r="2453" spans="2:11" x14ac:dyDescent="0.3">
      <c r="B2453" s="2">
        <f>Raw_Data_Input!B2452</f>
        <v>0</v>
      </c>
      <c r="C2453" s="13">
        <f>Raw_Data_Input!F2452</f>
        <v>0</v>
      </c>
      <c r="D2453" s="13">
        <f>Raw_Data_Input!G2452</f>
        <v>0</v>
      </c>
      <c r="E2453" s="12">
        <f>Raw_Data_Input!H2452</f>
        <v>0</v>
      </c>
      <c r="G2453" s="13">
        <f>Raw_Data_Input!D2452</f>
        <v>0</v>
      </c>
      <c r="H2453" s="14">
        <f>Raw_Data_Input!I2452</f>
        <v>0</v>
      </c>
      <c r="I2453" s="18" t="e" cm="1">
        <f t="array" ref="I2453">_xlfn.TEXTSPLIT(Raw_Data_Input!E2452,":")*24</f>
        <v>#VALUE!</v>
      </c>
      <c r="J2453" s="18" t="e">
        <f t="shared" si="60"/>
        <v>#VALUE!</v>
      </c>
      <c r="K2453" s="60">
        <f>Raw_Data_Input!J2452</f>
        <v>0</v>
      </c>
    </row>
    <row r="2454" spans="2:11" x14ac:dyDescent="0.3">
      <c r="B2454" s="2">
        <f>Raw_Data_Input!B2453</f>
        <v>0</v>
      </c>
      <c r="C2454" s="13">
        <f>Raw_Data_Input!F2453</f>
        <v>0</v>
      </c>
      <c r="D2454" s="13">
        <f>Raw_Data_Input!G2453</f>
        <v>0</v>
      </c>
      <c r="E2454" s="12">
        <f>Raw_Data_Input!H2453</f>
        <v>0</v>
      </c>
      <c r="G2454" s="13">
        <f>Raw_Data_Input!D2453</f>
        <v>0</v>
      </c>
      <c r="H2454" s="14">
        <f>Raw_Data_Input!I2453</f>
        <v>0</v>
      </c>
      <c r="I2454" s="18" t="e" cm="1">
        <f t="array" ref="I2454">_xlfn.TEXTSPLIT(Raw_Data_Input!E2453,":")*24</f>
        <v>#VALUE!</v>
      </c>
      <c r="J2454" s="18" t="e">
        <f t="shared" si="60"/>
        <v>#VALUE!</v>
      </c>
      <c r="K2454" s="60">
        <f>Raw_Data_Input!J2453</f>
        <v>0</v>
      </c>
    </row>
    <row r="2455" spans="2:11" x14ac:dyDescent="0.3">
      <c r="B2455" s="2">
        <f>Raw_Data_Input!B2454</f>
        <v>0</v>
      </c>
      <c r="C2455" s="13">
        <f>Raw_Data_Input!F2454</f>
        <v>0</v>
      </c>
      <c r="D2455" s="13">
        <f>Raw_Data_Input!G2454</f>
        <v>0</v>
      </c>
      <c r="E2455" s="12">
        <f>Raw_Data_Input!H2454</f>
        <v>0</v>
      </c>
      <c r="G2455" s="13">
        <f>Raw_Data_Input!D2454</f>
        <v>0</v>
      </c>
      <c r="H2455" s="14">
        <f>Raw_Data_Input!I2454</f>
        <v>0</v>
      </c>
      <c r="I2455" s="18" t="e" cm="1">
        <f t="array" ref="I2455">_xlfn.TEXTSPLIT(Raw_Data_Input!E2454,":")*24</f>
        <v>#VALUE!</v>
      </c>
      <c r="J2455" s="18" t="e">
        <f t="shared" si="60"/>
        <v>#VALUE!</v>
      </c>
      <c r="K2455" s="60">
        <f>Raw_Data_Input!J2454</f>
        <v>0</v>
      </c>
    </row>
    <row r="2456" spans="2:11" x14ac:dyDescent="0.3">
      <c r="B2456" s="2">
        <f>Raw_Data_Input!B2455</f>
        <v>0</v>
      </c>
      <c r="C2456" s="13">
        <f>Raw_Data_Input!F2455</f>
        <v>0</v>
      </c>
      <c r="D2456" s="13">
        <f>Raw_Data_Input!G2455</f>
        <v>0</v>
      </c>
      <c r="E2456" s="12">
        <f>Raw_Data_Input!H2455</f>
        <v>0</v>
      </c>
      <c r="G2456" s="13">
        <f>Raw_Data_Input!D2455</f>
        <v>0</v>
      </c>
      <c r="H2456" s="14">
        <f>Raw_Data_Input!I2455</f>
        <v>0</v>
      </c>
      <c r="I2456" s="18" t="e" cm="1">
        <f t="array" ref="I2456">_xlfn.TEXTSPLIT(Raw_Data_Input!E2455,":")*24</f>
        <v>#VALUE!</v>
      </c>
      <c r="J2456" s="18" t="e">
        <f t="shared" si="60"/>
        <v>#VALUE!</v>
      </c>
      <c r="K2456" s="60">
        <f>Raw_Data_Input!J2455</f>
        <v>0</v>
      </c>
    </row>
    <row r="2457" spans="2:11" x14ac:dyDescent="0.3">
      <c r="B2457" s="2">
        <f>Raw_Data_Input!B2456</f>
        <v>0</v>
      </c>
      <c r="C2457" s="13">
        <f>Raw_Data_Input!F2456</f>
        <v>0</v>
      </c>
      <c r="D2457" s="13">
        <f>Raw_Data_Input!G2456</f>
        <v>0</v>
      </c>
      <c r="E2457" s="12">
        <f>Raw_Data_Input!H2456</f>
        <v>0</v>
      </c>
      <c r="G2457" s="13">
        <f>Raw_Data_Input!D2456</f>
        <v>0</v>
      </c>
      <c r="H2457" s="14">
        <f>Raw_Data_Input!I2456</f>
        <v>0</v>
      </c>
      <c r="I2457" s="18" t="e" cm="1">
        <f t="array" ref="I2457">_xlfn.TEXTSPLIT(Raw_Data_Input!E2456,":")*24</f>
        <v>#VALUE!</v>
      </c>
      <c r="J2457" s="18" t="e">
        <f t="shared" si="60"/>
        <v>#VALUE!</v>
      </c>
      <c r="K2457" s="60">
        <f>Raw_Data_Input!J2456</f>
        <v>0</v>
      </c>
    </row>
    <row r="2458" spans="2:11" x14ac:dyDescent="0.3">
      <c r="B2458" s="2">
        <f>Raw_Data_Input!B2457</f>
        <v>0</v>
      </c>
      <c r="C2458" s="13">
        <f>Raw_Data_Input!F2457</f>
        <v>0</v>
      </c>
      <c r="D2458" s="13">
        <f>Raw_Data_Input!G2457</f>
        <v>0</v>
      </c>
      <c r="E2458" s="12">
        <f>Raw_Data_Input!H2457</f>
        <v>0</v>
      </c>
      <c r="G2458" s="13">
        <f>Raw_Data_Input!D2457</f>
        <v>0</v>
      </c>
      <c r="H2458" s="14">
        <f>Raw_Data_Input!I2457</f>
        <v>0</v>
      </c>
      <c r="I2458" s="18" t="e" cm="1">
        <f t="array" ref="I2458">_xlfn.TEXTSPLIT(Raw_Data_Input!E2457,":")*24</f>
        <v>#VALUE!</v>
      </c>
      <c r="J2458" s="18" t="e">
        <f t="shared" si="60"/>
        <v>#VALUE!</v>
      </c>
      <c r="K2458" s="60">
        <f>Raw_Data_Input!J2457</f>
        <v>0</v>
      </c>
    </row>
    <row r="2459" spans="2:11" x14ac:dyDescent="0.3">
      <c r="B2459" s="2">
        <f>Raw_Data_Input!B2458</f>
        <v>0</v>
      </c>
      <c r="C2459" s="13">
        <f>Raw_Data_Input!F2458</f>
        <v>0</v>
      </c>
      <c r="D2459" s="13">
        <f>Raw_Data_Input!G2458</f>
        <v>0</v>
      </c>
      <c r="E2459" s="12">
        <f>Raw_Data_Input!H2458</f>
        <v>0</v>
      </c>
      <c r="G2459" s="13">
        <f>Raw_Data_Input!D2458</f>
        <v>0</v>
      </c>
      <c r="H2459" s="14">
        <f>Raw_Data_Input!I2458</f>
        <v>0</v>
      </c>
      <c r="I2459" s="18" t="e" cm="1">
        <f t="array" ref="I2459">_xlfn.TEXTSPLIT(Raw_Data_Input!E2458,":")*24</f>
        <v>#VALUE!</v>
      </c>
      <c r="J2459" s="18" t="e">
        <f t="shared" si="60"/>
        <v>#VALUE!</v>
      </c>
      <c r="K2459" s="60">
        <f>Raw_Data_Input!J2458</f>
        <v>0</v>
      </c>
    </row>
    <row r="2460" spans="2:11" x14ac:dyDescent="0.3">
      <c r="B2460" s="2">
        <f>Raw_Data_Input!B2459</f>
        <v>0</v>
      </c>
      <c r="C2460" s="13">
        <f>Raw_Data_Input!F2459</f>
        <v>0</v>
      </c>
      <c r="D2460" s="13">
        <f>Raw_Data_Input!G2459</f>
        <v>0</v>
      </c>
      <c r="E2460" s="12">
        <f>Raw_Data_Input!H2459</f>
        <v>0</v>
      </c>
      <c r="G2460" s="13">
        <f>Raw_Data_Input!D2459</f>
        <v>0</v>
      </c>
      <c r="H2460" s="14">
        <f>Raw_Data_Input!I2459</f>
        <v>0</v>
      </c>
      <c r="I2460" s="18" t="e" cm="1">
        <f t="array" ref="I2460">_xlfn.TEXTSPLIT(Raw_Data_Input!E2459,":")*24</f>
        <v>#VALUE!</v>
      </c>
      <c r="J2460" s="18" t="e">
        <f t="shared" si="60"/>
        <v>#VALUE!</v>
      </c>
      <c r="K2460" s="60">
        <f>Raw_Data_Input!J2459</f>
        <v>0</v>
      </c>
    </row>
    <row r="2461" spans="2:11" x14ac:dyDescent="0.3">
      <c r="B2461" s="2">
        <f>Raw_Data_Input!B2460</f>
        <v>0</v>
      </c>
      <c r="C2461" s="13">
        <f>Raw_Data_Input!F2460</f>
        <v>0</v>
      </c>
      <c r="D2461" s="13">
        <f>Raw_Data_Input!G2460</f>
        <v>0</v>
      </c>
      <c r="E2461" s="12">
        <f>Raw_Data_Input!H2460</f>
        <v>0</v>
      </c>
      <c r="G2461" s="13">
        <f>Raw_Data_Input!D2460</f>
        <v>0</v>
      </c>
      <c r="H2461" s="14">
        <f>Raw_Data_Input!I2460</f>
        <v>0</v>
      </c>
      <c r="I2461" s="18" t="e" cm="1">
        <f t="array" ref="I2461">_xlfn.TEXTSPLIT(Raw_Data_Input!E2460,":")*24</f>
        <v>#VALUE!</v>
      </c>
      <c r="J2461" s="18" t="e">
        <f t="shared" si="60"/>
        <v>#VALUE!</v>
      </c>
      <c r="K2461" s="60">
        <f>Raw_Data_Input!J2460</f>
        <v>0</v>
      </c>
    </row>
    <row r="2462" spans="2:11" x14ac:dyDescent="0.3">
      <c r="B2462" s="2">
        <f>Raw_Data_Input!B2461</f>
        <v>0</v>
      </c>
      <c r="C2462" s="13">
        <f>Raw_Data_Input!F2461</f>
        <v>0</v>
      </c>
      <c r="D2462" s="13">
        <f>Raw_Data_Input!G2461</f>
        <v>0</v>
      </c>
      <c r="E2462" s="12">
        <f>Raw_Data_Input!H2461</f>
        <v>0</v>
      </c>
      <c r="G2462" s="13">
        <f>Raw_Data_Input!D2461</f>
        <v>0</v>
      </c>
      <c r="H2462" s="14">
        <f>Raw_Data_Input!I2461</f>
        <v>0</v>
      </c>
      <c r="I2462" s="18" t="e" cm="1">
        <f t="array" ref="I2462">_xlfn.TEXTSPLIT(Raw_Data_Input!E2461,":")*24</f>
        <v>#VALUE!</v>
      </c>
      <c r="J2462" s="18" t="e">
        <f t="shared" si="60"/>
        <v>#VALUE!</v>
      </c>
      <c r="K2462" s="60">
        <f>Raw_Data_Input!J2461</f>
        <v>0</v>
      </c>
    </row>
    <row r="2463" spans="2:11" x14ac:dyDescent="0.3">
      <c r="B2463" s="2">
        <f>Raw_Data_Input!B2462</f>
        <v>0</v>
      </c>
      <c r="C2463" s="13">
        <f>Raw_Data_Input!F2462</f>
        <v>0</v>
      </c>
      <c r="D2463" s="13">
        <f>Raw_Data_Input!G2462</f>
        <v>0</v>
      </c>
      <c r="E2463" s="12">
        <f>Raw_Data_Input!H2462</f>
        <v>0</v>
      </c>
      <c r="G2463" s="13">
        <f>Raw_Data_Input!D2462</f>
        <v>0</v>
      </c>
      <c r="H2463" s="14">
        <f>Raw_Data_Input!I2462</f>
        <v>0</v>
      </c>
      <c r="I2463" s="18" t="e" cm="1">
        <f t="array" ref="I2463">_xlfn.TEXTSPLIT(Raw_Data_Input!E2462,":")*24</f>
        <v>#VALUE!</v>
      </c>
      <c r="J2463" s="18" t="e">
        <f t="shared" si="60"/>
        <v>#VALUE!</v>
      </c>
      <c r="K2463" s="60">
        <f>Raw_Data_Input!J2462</f>
        <v>0</v>
      </c>
    </row>
    <row r="2464" spans="2:11" x14ac:dyDescent="0.3">
      <c r="B2464" s="2">
        <f>Raw_Data_Input!B2463</f>
        <v>0</v>
      </c>
      <c r="C2464" s="13">
        <f>Raw_Data_Input!F2463</f>
        <v>0</v>
      </c>
      <c r="D2464" s="13">
        <f>Raw_Data_Input!G2463</f>
        <v>0</v>
      </c>
      <c r="E2464" s="12">
        <f>Raw_Data_Input!H2463</f>
        <v>0</v>
      </c>
      <c r="G2464" s="13">
        <f>Raw_Data_Input!D2463</f>
        <v>0</v>
      </c>
      <c r="H2464" s="14">
        <f>Raw_Data_Input!I2463</f>
        <v>0</v>
      </c>
      <c r="I2464" s="18" t="e" cm="1">
        <f t="array" ref="I2464">_xlfn.TEXTSPLIT(Raw_Data_Input!E2463,":")*24</f>
        <v>#VALUE!</v>
      </c>
      <c r="J2464" s="18" t="e">
        <f t="shared" si="60"/>
        <v>#VALUE!</v>
      </c>
      <c r="K2464" s="60">
        <f>Raw_Data_Input!J2463</f>
        <v>0</v>
      </c>
    </row>
    <row r="2465" spans="2:11" x14ac:dyDescent="0.3">
      <c r="B2465" s="2">
        <f>Raw_Data_Input!B2464</f>
        <v>0</v>
      </c>
      <c r="C2465" s="13">
        <f>Raw_Data_Input!F2464</f>
        <v>0</v>
      </c>
      <c r="D2465" s="13">
        <f>Raw_Data_Input!G2464</f>
        <v>0</v>
      </c>
      <c r="E2465" s="12">
        <f>Raw_Data_Input!H2464</f>
        <v>0</v>
      </c>
      <c r="G2465" s="13">
        <f>Raw_Data_Input!D2464</f>
        <v>0</v>
      </c>
      <c r="H2465" s="14">
        <f>Raw_Data_Input!I2464</f>
        <v>0</v>
      </c>
      <c r="I2465" s="18" t="e" cm="1">
        <f t="array" ref="I2465">_xlfn.TEXTSPLIT(Raw_Data_Input!E2464,":")*24</f>
        <v>#VALUE!</v>
      </c>
      <c r="J2465" s="18" t="e">
        <f t="shared" si="60"/>
        <v>#VALUE!</v>
      </c>
      <c r="K2465" s="60">
        <f>Raw_Data_Input!J2464</f>
        <v>0</v>
      </c>
    </row>
    <row r="2466" spans="2:11" x14ac:dyDescent="0.3">
      <c r="B2466" s="2">
        <f>Raw_Data_Input!B2465</f>
        <v>0</v>
      </c>
      <c r="C2466" s="13">
        <f>Raw_Data_Input!F2465</f>
        <v>0</v>
      </c>
      <c r="D2466" s="13">
        <f>Raw_Data_Input!G2465</f>
        <v>0</v>
      </c>
      <c r="E2466" s="12">
        <f>Raw_Data_Input!H2465</f>
        <v>0</v>
      </c>
      <c r="G2466" s="13">
        <f>Raw_Data_Input!D2465</f>
        <v>0</v>
      </c>
      <c r="H2466" s="14">
        <f>Raw_Data_Input!I2465</f>
        <v>0</v>
      </c>
      <c r="I2466" s="18" t="e" cm="1">
        <f t="array" ref="I2466">_xlfn.TEXTSPLIT(Raw_Data_Input!E2465,":")*24</f>
        <v>#VALUE!</v>
      </c>
      <c r="J2466" s="18" t="e">
        <f t="shared" si="60"/>
        <v>#VALUE!</v>
      </c>
      <c r="K2466" s="60">
        <f>Raw_Data_Input!J2465</f>
        <v>0</v>
      </c>
    </row>
    <row r="2467" spans="2:11" x14ac:dyDescent="0.3">
      <c r="B2467" s="2">
        <f>Raw_Data_Input!B2466</f>
        <v>0</v>
      </c>
      <c r="C2467" s="13">
        <f>Raw_Data_Input!F2466</f>
        <v>0</v>
      </c>
      <c r="D2467" s="13">
        <f>Raw_Data_Input!G2466</f>
        <v>0</v>
      </c>
      <c r="E2467" s="12">
        <f>Raw_Data_Input!H2466</f>
        <v>0</v>
      </c>
      <c r="G2467" s="13">
        <f>Raw_Data_Input!D2466</f>
        <v>0</v>
      </c>
      <c r="H2467" s="14">
        <f>Raw_Data_Input!I2466</f>
        <v>0</v>
      </c>
      <c r="I2467" s="18" t="e" cm="1">
        <f t="array" ref="I2467">_xlfn.TEXTSPLIT(Raw_Data_Input!E2466,":")*24</f>
        <v>#VALUE!</v>
      </c>
      <c r="J2467" s="18" t="e">
        <f t="shared" si="60"/>
        <v>#VALUE!</v>
      </c>
      <c r="K2467" s="60">
        <f>Raw_Data_Input!J2466</f>
        <v>0</v>
      </c>
    </row>
    <row r="2468" spans="2:11" x14ac:dyDescent="0.3">
      <c r="B2468" s="2">
        <f>Raw_Data_Input!B2467</f>
        <v>0</v>
      </c>
      <c r="C2468" s="13">
        <f>Raw_Data_Input!F2467</f>
        <v>0</v>
      </c>
      <c r="D2468" s="13">
        <f>Raw_Data_Input!G2467</f>
        <v>0</v>
      </c>
      <c r="E2468" s="12">
        <f>Raw_Data_Input!H2467</f>
        <v>0</v>
      </c>
      <c r="G2468" s="13">
        <f>Raw_Data_Input!D2467</f>
        <v>0</v>
      </c>
      <c r="H2468" s="14">
        <f>Raw_Data_Input!I2467</f>
        <v>0</v>
      </c>
      <c r="I2468" s="18" t="e" cm="1">
        <f t="array" ref="I2468">_xlfn.TEXTSPLIT(Raw_Data_Input!E2467,":")*24</f>
        <v>#VALUE!</v>
      </c>
      <c r="J2468" s="18" t="e">
        <f t="shared" si="60"/>
        <v>#VALUE!</v>
      </c>
      <c r="K2468" s="60">
        <f>Raw_Data_Input!J2467</f>
        <v>0</v>
      </c>
    </row>
    <row r="2469" spans="2:11" x14ac:dyDescent="0.3">
      <c r="B2469" s="2">
        <f>Raw_Data_Input!B2468</f>
        <v>0</v>
      </c>
      <c r="C2469" s="13">
        <f>Raw_Data_Input!F2468</f>
        <v>0</v>
      </c>
      <c r="D2469" s="13">
        <f>Raw_Data_Input!G2468</f>
        <v>0</v>
      </c>
      <c r="E2469" s="12">
        <f>Raw_Data_Input!H2468</f>
        <v>0</v>
      </c>
      <c r="G2469" s="13">
        <f>Raw_Data_Input!D2468</f>
        <v>0</v>
      </c>
      <c r="H2469" s="14">
        <f>Raw_Data_Input!I2468</f>
        <v>0</v>
      </c>
      <c r="I2469" s="18" t="e" cm="1">
        <f t="array" ref="I2469">_xlfn.TEXTSPLIT(Raw_Data_Input!E2468,":")*24</f>
        <v>#VALUE!</v>
      </c>
      <c r="J2469" s="18" t="e">
        <f t="shared" si="60"/>
        <v>#VALUE!</v>
      </c>
      <c r="K2469" s="60">
        <f>Raw_Data_Input!J2468</f>
        <v>0</v>
      </c>
    </row>
    <row r="2470" spans="2:11" x14ac:dyDescent="0.3">
      <c r="B2470" s="2">
        <f>Raw_Data_Input!B2469</f>
        <v>0</v>
      </c>
      <c r="C2470" s="13">
        <f>Raw_Data_Input!F2469</f>
        <v>0</v>
      </c>
      <c r="D2470" s="13">
        <f>Raw_Data_Input!G2469</f>
        <v>0</v>
      </c>
      <c r="E2470" s="12">
        <f>Raw_Data_Input!H2469</f>
        <v>0</v>
      </c>
      <c r="G2470" s="13">
        <f>Raw_Data_Input!D2469</f>
        <v>0</v>
      </c>
      <c r="H2470" s="14">
        <f>Raw_Data_Input!I2469</f>
        <v>0</v>
      </c>
      <c r="I2470" s="18" t="e" cm="1">
        <f t="array" ref="I2470">_xlfn.TEXTSPLIT(Raw_Data_Input!E2469,":")*24</f>
        <v>#VALUE!</v>
      </c>
      <c r="J2470" s="18" t="e">
        <f t="shared" si="60"/>
        <v>#VALUE!</v>
      </c>
      <c r="K2470" s="60">
        <f>Raw_Data_Input!J2469</f>
        <v>0</v>
      </c>
    </row>
    <row r="2471" spans="2:11" x14ac:dyDescent="0.3">
      <c r="B2471" s="2">
        <f>Raw_Data_Input!B2470</f>
        <v>0</v>
      </c>
      <c r="C2471" s="13">
        <f>Raw_Data_Input!F2470</f>
        <v>0</v>
      </c>
      <c r="D2471" s="13">
        <f>Raw_Data_Input!G2470</f>
        <v>0</v>
      </c>
      <c r="E2471" s="12">
        <f>Raw_Data_Input!H2470</f>
        <v>0</v>
      </c>
      <c r="G2471" s="13">
        <f>Raw_Data_Input!D2470</f>
        <v>0</v>
      </c>
      <c r="H2471" s="14">
        <f>Raw_Data_Input!I2470</f>
        <v>0</v>
      </c>
      <c r="I2471" s="18" t="e" cm="1">
        <f t="array" ref="I2471">_xlfn.TEXTSPLIT(Raw_Data_Input!E2470,":")*24</f>
        <v>#VALUE!</v>
      </c>
      <c r="J2471" s="18" t="e">
        <f t="shared" si="60"/>
        <v>#VALUE!</v>
      </c>
      <c r="K2471" s="60">
        <f>Raw_Data_Input!J2470</f>
        <v>0</v>
      </c>
    </row>
    <row r="2472" spans="2:11" x14ac:dyDescent="0.3">
      <c r="B2472" s="2">
        <f>Raw_Data_Input!B2471</f>
        <v>0</v>
      </c>
      <c r="C2472" s="13">
        <f>Raw_Data_Input!F2471</f>
        <v>0</v>
      </c>
      <c r="D2472" s="13">
        <f>Raw_Data_Input!G2471</f>
        <v>0</v>
      </c>
      <c r="E2472" s="12">
        <f>Raw_Data_Input!H2471</f>
        <v>0</v>
      </c>
      <c r="G2472" s="13">
        <f>Raw_Data_Input!D2471</f>
        <v>0</v>
      </c>
      <c r="H2472" s="14">
        <f>Raw_Data_Input!I2471</f>
        <v>0</v>
      </c>
      <c r="I2472" s="18" t="e" cm="1">
        <f t="array" ref="I2472">_xlfn.TEXTSPLIT(Raw_Data_Input!E2471,":")*24</f>
        <v>#VALUE!</v>
      </c>
      <c r="J2472" s="18" t="e">
        <f t="shared" si="60"/>
        <v>#VALUE!</v>
      </c>
      <c r="K2472" s="60">
        <f>Raw_Data_Input!J2471</f>
        <v>0</v>
      </c>
    </row>
    <row r="2473" spans="2:11" x14ac:dyDescent="0.3">
      <c r="B2473" s="2">
        <f>Raw_Data_Input!B2472</f>
        <v>0</v>
      </c>
      <c r="C2473" s="13">
        <f>Raw_Data_Input!F2472</f>
        <v>0</v>
      </c>
      <c r="D2473" s="13">
        <f>Raw_Data_Input!G2472</f>
        <v>0</v>
      </c>
      <c r="E2473" s="12">
        <f>Raw_Data_Input!H2472</f>
        <v>0</v>
      </c>
      <c r="G2473" s="13">
        <f>Raw_Data_Input!D2472</f>
        <v>0</v>
      </c>
      <c r="H2473" s="14">
        <f>Raw_Data_Input!I2472</f>
        <v>0</v>
      </c>
      <c r="I2473" s="18" t="e" cm="1">
        <f t="array" ref="I2473">_xlfn.TEXTSPLIT(Raw_Data_Input!E2472,":")*24</f>
        <v>#VALUE!</v>
      </c>
      <c r="J2473" s="18" t="e">
        <f t="shared" si="60"/>
        <v>#VALUE!</v>
      </c>
      <c r="K2473" s="60">
        <f>Raw_Data_Input!J2472</f>
        <v>0</v>
      </c>
    </row>
    <row r="2474" spans="2:11" x14ac:dyDescent="0.3">
      <c r="B2474" s="2">
        <f>Raw_Data_Input!B2473</f>
        <v>0</v>
      </c>
      <c r="C2474" s="13">
        <f>Raw_Data_Input!F2473</f>
        <v>0</v>
      </c>
      <c r="D2474" s="13">
        <f>Raw_Data_Input!G2473</f>
        <v>0</v>
      </c>
      <c r="E2474" s="12">
        <f>Raw_Data_Input!H2473</f>
        <v>0</v>
      </c>
      <c r="G2474" s="13">
        <f>Raw_Data_Input!D2473</f>
        <v>0</v>
      </c>
      <c r="H2474" s="14">
        <f>Raw_Data_Input!I2473</f>
        <v>0</v>
      </c>
      <c r="I2474" s="18" t="e" cm="1">
        <f t="array" ref="I2474">_xlfn.TEXTSPLIT(Raw_Data_Input!E2473,":")*24</f>
        <v>#VALUE!</v>
      </c>
      <c r="J2474" s="18" t="e">
        <f t="shared" si="60"/>
        <v>#VALUE!</v>
      </c>
      <c r="K2474" s="60">
        <f>Raw_Data_Input!J2473</f>
        <v>0</v>
      </c>
    </row>
    <row r="2475" spans="2:11" x14ac:dyDescent="0.3">
      <c r="B2475" s="2">
        <f>Raw_Data_Input!B2474</f>
        <v>0</v>
      </c>
      <c r="C2475" s="13">
        <f>Raw_Data_Input!F2474</f>
        <v>0</v>
      </c>
      <c r="D2475" s="13">
        <f>Raw_Data_Input!G2474</f>
        <v>0</v>
      </c>
      <c r="E2475" s="12">
        <f>Raw_Data_Input!H2474</f>
        <v>0</v>
      </c>
      <c r="G2475" s="13">
        <f>Raw_Data_Input!D2474</f>
        <v>0</v>
      </c>
      <c r="H2475" s="14">
        <f>Raw_Data_Input!I2474</f>
        <v>0</v>
      </c>
      <c r="I2475" s="18" t="e" cm="1">
        <f t="array" ref="I2475">_xlfn.TEXTSPLIT(Raw_Data_Input!E2474,":")*24</f>
        <v>#VALUE!</v>
      </c>
      <c r="J2475" s="18" t="e">
        <f t="shared" si="60"/>
        <v>#VALUE!</v>
      </c>
      <c r="K2475" s="60">
        <f>Raw_Data_Input!J2474</f>
        <v>0</v>
      </c>
    </row>
    <row r="2476" spans="2:11" x14ac:dyDescent="0.3">
      <c r="B2476" s="2">
        <f>Raw_Data_Input!B2475</f>
        <v>0</v>
      </c>
      <c r="C2476" s="13">
        <f>Raw_Data_Input!F2475</f>
        <v>0</v>
      </c>
      <c r="D2476" s="13">
        <f>Raw_Data_Input!G2475</f>
        <v>0</v>
      </c>
      <c r="E2476" s="12">
        <f>Raw_Data_Input!H2475</f>
        <v>0</v>
      </c>
      <c r="G2476" s="13">
        <f>Raw_Data_Input!D2475</f>
        <v>0</v>
      </c>
      <c r="H2476" s="14">
        <f>Raw_Data_Input!I2475</f>
        <v>0</v>
      </c>
      <c r="I2476" s="18" t="e" cm="1">
        <f t="array" ref="I2476">_xlfn.TEXTSPLIT(Raw_Data_Input!E2475,":")*24</f>
        <v>#VALUE!</v>
      </c>
      <c r="J2476" s="18" t="e">
        <f t="shared" si="60"/>
        <v>#VALUE!</v>
      </c>
      <c r="K2476" s="60">
        <f>Raw_Data_Input!J2475</f>
        <v>0</v>
      </c>
    </row>
    <row r="2477" spans="2:11" x14ac:dyDescent="0.3">
      <c r="B2477" s="2">
        <f>Raw_Data_Input!B2476</f>
        <v>0</v>
      </c>
      <c r="C2477" s="13">
        <f>Raw_Data_Input!F2476</f>
        <v>0</v>
      </c>
      <c r="D2477" s="13">
        <f>Raw_Data_Input!G2476</f>
        <v>0</v>
      </c>
      <c r="E2477" s="12">
        <f>Raw_Data_Input!H2476</f>
        <v>0</v>
      </c>
      <c r="G2477" s="13">
        <f>Raw_Data_Input!D2476</f>
        <v>0</v>
      </c>
      <c r="H2477" s="14">
        <f>Raw_Data_Input!I2476</f>
        <v>0</v>
      </c>
      <c r="I2477" s="18" t="e" cm="1">
        <f t="array" ref="I2477">_xlfn.TEXTSPLIT(Raw_Data_Input!E2476,":")*24</f>
        <v>#VALUE!</v>
      </c>
      <c r="J2477" s="18" t="e">
        <f t="shared" si="60"/>
        <v>#VALUE!</v>
      </c>
      <c r="K2477" s="60">
        <f>Raw_Data_Input!J2476</f>
        <v>0</v>
      </c>
    </row>
    <row r="2478" spans="2:11" x14ac:dyDescent="0.3">
      <c r="B2478" s="2">
        <f>Raw_Data_Input!B2477</f>
        <v>0</v>
      </c>
      <c r="C2478" s="13">
        <f>Raw_Data_Input!F2477</f>
        <v>0</v>
      </c>
      <c r="D2478" s="13">
        <f>Raw_Data_Input!G2477</f>
        <v>0</v>
      </c>
      <c r="E2478" s="12">
        <f>Raw_Data_Input!H2477</f>
        <v>0</v>
      </c>
      <c r="G2478" s="13">
        <f>Raw_Data_Input!D2477</f>
        <v>0</v>
      </c>
      <c r="H2478" s="14">
        <f>Raw_Data_Input!I2477</f>
        <v>0</v>
      </c>
      <c r="I2478" s="18" t="e" cm="1">
        <f t="array" ref="I2478">_xlfn.TEXTSPLIT(Raw_Data_Input!E2477,":")*24</f>
        <v>#VALUE!</v>
      </c>
      <c r="J2478" s="18" t="e">
        <f t="shared" si="60"/>
        <v>#VALUE!</v>
      </c>
      <c r="K2478" s="60">
        <f>Raw_Data_Input!J2477</f>
        <v>0</v>
      </c>
    </row>
    <row r="2479" spans="2:11" x14ac:dyDescent="0.3">
      <c r="B2479" s="2">
        <f>Raw_Data_Input!B2478</f>
        <v>0</v>
      </c>
      <c r="C2479" s="13">
        <f>Raw_Data_Input!F2478</f>
        <v>0</v>
      </c>
      <c r="D2479" s="13">
        <f>Raw_Data_Input!G2478</f>
        <v>0</v>
      </c>
      <c r="E2479" s="12">
        <f>Raw_Data_Input!H2478</f>
        <v>0</v>
      </c>
      <c r="G2479" s="13">
        <f>Raw_Data_Input!D2478</f>
        <v>0</v>
      </c>
      <c r="H2479" s="14">
        <f>Raw_Data_Input!I2478</f>
        <v>0</v>
      </c>
      <c r="I2479" s="18" t="e" cm="1">
        <f t="array" ref="I2479">_xlfn.TEXTSPLIT(Raw_Data_Input!E2478,":")*24</f>
        <v>#VALUE!</v>
      </c>
      <c r="J2479" s="18" t="e">
        <f t="shared" si="60"/>
        <v>#VALUE!</v>
      </c>
      <c r="K2479" s="60">
        <f>Raw_Data_Input!J2478</f>
        <v>0</v>
      </c>
    </row>
    <row r="2480" spans="2:11" x14ac:dyDescent="0.3">
      <c r="B2480" s="2">
        <f>Raw_Data_Input!B2479</f>
        <v>0</v>
      </c>
      <c r="C2480" s="13">
        <f>Raw_Data_Input!F2479</f>
        <v>0</v>
      </c>
      <c r="D2480" s="13">
        <f>Raw_Data_Input!G2479</f>
        <v>0</v>
      </c>
      <c r="E2480" s="12">
        <f>Raw_Data_Input!H2479</f>
        <v>0</v>
      </c>
      <c r="G2480" s="13">
        <f>Raw_Data_Input!D2479</f>
        <v>0</v>
      </c>
      <c r="H2480" s="14">
        <f>Raw_Data_Input!I2479</f>
        <v>0</v>
      </c>
      <c r="I2480" s="18" t="e" cm="1">
        <f t="array" ref="I2480">_xlfn.TEXTSPLIT(Raw_Data_Input!E2479,":")*24</f>
        <v>#VALUE!</v>
      </c>
      <c r="J2480" s="18" t="e">
        <f t="shared" si="60"/>
        <v>#VALUE!</v>
      </c>
      <c r="K2480" s="60">
        <f>Raw_Data_Input!J2479</f>
        <v>0</v>
      </c>
    </row>
    <row r="2481" spans="2:11" x14ac:dyDescent="0.3">
      <c r="B2481" s="2">
        <f>Raw_Data_Input!B2480</f>
        <v>0</v>
      </c>
      <c r="C2481" s="13">
        <f>Raw_Data_Input!F2480</f>
        <v>0</v>
      </c>
      <c r="D2481" s="13">
        <f>Raw_Data_Input!G2480</f>
        <v>0</v>
      </c>
      <c r="E2481" s="12">
        <f>Raw_Data_Input!H2480</f>
        <v>0</v>
      </c>
      <c r="G2481" s="13">
        <f>Raw_Data_Input!D2480</f>
        <v>0</v>
      </c>
      <c r="H2481" s="14">
        <f>Raw_Data_Input!I2480</f>
        <v>0</v>
      </c>
      <c r="I2481" s="18" t="e" cm="1">
        <f t="array" ref="I2481">_xlfn.TEXTSPLIT(Raw_Data_Input!E2480,":")*24</f>
        <v>#VALUE!</v>
      </c>
      <c r="J2481" s="18" t="e">
        <f t="shared" si="60"/>
        <v>#VALUE!</v>
      </c>
      <c r="K2481" s="60">
        <f>Raw_Data_Input!J2480</f>
        <v>0</v>
      </c>
    </row>
    <row r="2482" spans="2:11" x14ac:dyDescent="0.3">
      <c r="B2482" s="2">
        <f>Raw_Data_Input!B2481</f>
        <v>0</v>
      </c>
      <c r="C2482" s="13">
        <f>Raw_Data_Input!F2481</f>
        <v>0</v>
      </c>
      <c r="D2482" s="13">
        <f>Raw_Data_Input!G2481</f>
        <v>0</v>
      </c>
      <c r="E2482" s="12">
        <f>Raw_Data_Input!H2481</f>
        <v>0</v>
      </c>
      <c r="G2482" s="13">
        <f>Raw_Data_Input!D2481</f>
        <v>0</v>
      </c>
      <c r="H2482" s="14">
        <f>Raw_Data_Input!I2481</f>
        <v>0</v>
      </c>
      <c r="I2482" s="18" t="e" cm="1">
        <f t="array" ref="I2482">_xlfn.TEXTSPLIT(Raw_Data_Input!E2481,":")*24</f>
        <v>#VALUE!</v>
      </c>
      <c r="J2482" s="18" t="e">
        <f t="shared" si="60"/>
        <v>#VALUE!</v>
      </c>
      <c r="K2482" s="60">
        <f>Raw_Data_Input!J2481</f>
        <v>0</v>
      </c>
    </row>
    <row r="2483" spans="2:11" x14ac:dyDescent="0.3">
      <c r="B2483" s="2">
        <f>Raw_Data_Input!B2482</f>
        <v>0</v>
      </c>
      <c r="C2483" s="13">
        <f>Raw_Data_Input!F2482</f>
        <v>0</v>
      </c>
      <c r="D2483" s="13">
        <f>Raw_Data_Input!G2482</f>
        <v>0</v>
      </c>
      <c r="E2483" s="12">
        <f>Raw_Data_Input!H2482</f>
        <v>0</v>
      </c>
      <c r="G2483" s="13">
        <f>Raw_Data_Input!D2482</f>
        <v>0</v>
      </c>
      <c r="H2483" s="14">
        <f>Raw_Data_Input!I2482</f>
        <v>0</v>
      </c>
      <c r="I2483" s="18" t="e" cm="1">
        <f t="array" ref="I2483">_xlfn.TEXTSPLIT(Raw_Data_Input!E2482,":")*24</f>
        <v>#VALUE!</v>
      </c>
      <c r="J2483" s="18" t="e">
        <f t="shared" si="60"/>
        <v>#VALUE!</v>
      </c>
      <c r="K2483" s="60">
        <f>Raw_Data_Input!J2482</f>
        <v>0</v>
      </c>
    </row>
    <row r="2484" spans="2:11" x14ac:dyDescent="0.3">
      <c r="B2484" s="2">
        <f>Raw_Data_Input!B2483</f>
        <v>0</v>
      </c>
      <c r="C2484" s="13">
        <f>Raw_Data_Input!F2483</f>
        <v>0</v>
      </c>
      <c r="D2484" s="13">
        <f>Raw_Data_Input!G2483</f>
        <v>0</v>
      </c>
      <c r="E2484" s="12">
        <f>Raw_Data_Input!H2483</f>
        <v>0</v>
      </c>
      <c r="G2484" s="13">
        <f>Raw_Data_Input!D2483</f>
        <v>0</v>
      </c>
      <c r="H2484" s="14">
        <f>Raw_Data_Input!I2483</f>
        <v>0</v>
      </c>
      <c r="I2484" s="18" t="e" cm="1">
        <f t="array" ref="I2484">_xlfn.TEXTSPLIT(Raw_Data_Input!E2483,":")*24</f>
        <v>#VALUE!</v>
      </c>
      <c r="J2484" s="18" t="e">
        <f t="shared" si="60"/>
        <v>#VALUE!</v>
      </c>
      <c r="K2484" s="60">
        <f>Raw_Data_Input!J2483</f>
        <v>0</v>
      </c>
    </row>
    <row r="2485" spans="2:11" x14ac:dyDescent="0.3">
      <c r="B2485" s="2">
        <f>Raw_Data_Input!B2484</f>
        <v>0</v>
      </c>
      <c r="C2485" s="13">
        <f>Raw_Data_Input!F2484</f>
        <v>0</v>
      </c>
      <c r="D2485" s="13">
        <f>Raw_Data_Input!G2484</f>
        <v>0</v>
      </c>
      <c r="E2485" s="12">
        <f>Raw_Data_Input!H2484</f>
        <v>0</v>
      </c>
      <c r="G2485" s="13">
        <f>Raw_Data_Input!D2484</f>
        <v>0</v>
      </c>
      <c r="H2485" s="14">
        <f>Raw_Data_Input!I2484</f>
        <v>0</v>
      </c>
      <c r="I2485" s="18" t="e" cm="1">
        <f t="array" ref="I2485">_xlfn.TEXTSPLIT(Raw_Data_Input!E2484,":")*24</f>
        <v>#VALUE!</v>
      </c>
      <c r="J2485" s="18" t="e">
        <f t="shared" si="60"/>
        <v>#VALUE!</v>
      </c>
      <c r="K2485" s="60">
        <f>Raw_Data_Input!J2484</f>
        <v>0</v>
      </c>
    </row>
    <row r="2486" spans="2:11" x14ac:dyDescent="0.3">
      <c r="B2486" s="2">
        <f>Raw_Data_Input!B2485</f>
        <v>0</v>
      </c>
      <c r="C2486" s="13">
        <f>Raw_Data_Input!F2485</f>
        <v>0</v>
      </c>
      <c r="D2486" s="13">
        <f>Raw_Data_Input!G2485</f>
        <v>0</v>
      </c>
      <c r="E2486" s="12">
        <f>Raw_Data_Input!H2485</f>
        <v>0</v>
      </c>
      <c r="G2486" s="13">
        <f>Raw_Data_Input!D2485</f>
        <v>0</v>
      </c>
      <c r="H2486" s="14">
        <f>Raw_Data_Input!I2485</f>
        <v>0</v>
      </c>
      <c r="I2486" s="18" t="e" cm="1">
        <f t="array" ref="I2486">_xlfn.TEXTSPLIT(Raw_Data_Input!E2485,":")*24</f>
        <v>#VALUE!</v>
      </c>
      <c r="J2486" s="18" t="e">
        <f t="shared" si="60"/>
        <v>#VALUE!</v>
      </c>
      <c r="K2486" s="60">
        <f>Raw_Data_Input!J2485</f>
        <v>0</v>
      </c>
    </row>
    <row r="2487" spans="2:11" x14ac:dyDescent="0.3">
      <c r="B2487" s="2">
        <f>Raw_Data_Input!B2486</f>
        <v>0</v>
      </c>
      <c r="C2487" s="13">
        <f>Raw_Data_Input!F2486</f>
        <v>0</v>
      </c>
      <c r="D2487" s="13">
        <f>Raw_Data_Input!G2486</f>
        <v>0</v>
      </c>
      <c r="E2487" s="12">
        <f>Raw_Data_Input!H2486</f>
        <v>0</v>
      </c>
      <c r="G2487" s="13">
        <f>Raw_Data_Input!D2486</f>
        <v>0</v>
      </c>
      <c r="H2487" s="14">
        <f>Raw_Data_Input!I2486</f>
        <v>0</v>
      </c>
      <c r="I2487" s="18" t="e" cm="1">
        <f t="array" ref="I2487">_xlfn.TEXTSPLIT(Raw_Data_Input!E2486,":")*24</f>
        <v>#VALUE!</v>
      </c>
      <c r="J2487" s="18" t="e">
        <f t="shared" si="60"/>
        <v>#VALUE!</v>
      </c>
      <c r="K2487" s="60">
        <f>Raw_Data_Input!J2486</f>
        <v>0</v>
      </c>
    </row>
    <row r="2488" spans="2:11" x14ac:dyDescent="0.3">
      <c r="B2488" s="2">
        <f>Raw_Data_Input!B2487</f>
        <v>0</v>
      </c>
      <c r="C2488" s="13">
        <f>Raw_Data_Input!F2487</f>
        <v>0</v>
      </c>
      <c r="D2488" s="13">
        <f>Raw_Data_Input!G2487</f>
        <v>0</v>
      </c>
      <c r="E2488" s="12">
        <f>Raw_Data_Input!H2487</f>
        <v>0</v>
      </c>
      <c r="G2488" s="13">
        <f>Raw_Data_Input!D2487</f>
        <v>0</v>
      </c>
      <c r="H2488" s="14">
        <f>Raw_Data_Input!I2487</f>
        <v>0</v>
      </c>
      <c r="I2488" s="18" t="e" cm="1">
        <f t="array" ref="I2488">_xlfn.TEXTSPLIT(Raw_Data_Input!E2487,":")*24</f>
        <v>#VALUE!</v>
      </c>
      <c r="J2488" s="18" t="e">
        <f t="shared" si="60"/>
        <v>#VALUE!</v>
      </c>
      <c r="K2488" s="60">
        <f>Raw_Data_Input!J2487</f>
        <v>0</v>
      </c>
    </row>
    <row r="2489" spans="2:11" x14ac:dyDescent="0.3">
      <c r="B2489" s="2">
        <f>Raw_Data_Input!B2488</f>
        <v>0</v>
      </c>
      <c r="C2489" s="13">
        <f>Raw_Data_Input!F2488</f>
        <v>0</v>
      </c>
      <c r="D2489" s="13">
        <f>Raw_Data_Input!G2488</f>
        <v>0</v>
      </c>
      <c r="E2489" s="12">
        <f>Raw_Data_Input!H2488</f>
        <v>0</v>
      </c>
      <c r="G2489" s="13">
        <f>Raw_Data_Input!D2488</f>
        <v>0</v>
      </c>
      <c r="H2489" s="14">
        <f>Raw_Data_Input!I2488</f>
        <v>0</v>
      </c>
      <c r="I2489" s="18" t="e" cm="1">
        <f t="array" ref="I2489">_xlfn.TEXTSPLIT(Raw_Data_Input!E2488,":")*24</f>
        <v>#VALUE!</v>
      </c>
      <c r="J2489" s="18" t="e">
        <f t="shared" si="60"/>
        <v>#VALUE!</v>
      </c>
      <c r="K2489" s="60">
        <f>Raw_Data_Input!J2488</f>
        <v>0</v>
      </c>
    </row>
    <row r="2490" spans="2:11" x14ac:dyDescent="0.3">
      <c r="B2490" s="2">
        <f>Raw_Data_Input!B2489</f>
        <v>0</v>
      </c>
      <c r="C2490" s="13">
        <f>Raw_Data_Input!F2489</f>
        <v>0</v>
      </c>
      <c r="D2490" s="13">
        <f>Raw_Data_Input!G2489</f>
        <v>0</v>
      </c>
      <c r="E2490" s="12">
        <f>Raw_Data_Input!H2489</f>
        <v>0</v>
      </c>
      <c r="G2490" s="13">
        <f>Raw_Data_Input!D2489</f>
        <v>0</v>
      </c>
      <c r="H2490" s="14">
        <f>Raw_Data_Input!I2489</f>
        <v>0</v>
      </c>
      <c r="I2490" s="18" t="e" cm="1">
        <f t="array" ref="I2490">_xlfn.TEXTSPLIT(Raw_Data_Input!E2489,":")*24</f>
        <v>#VALUE!</v>
      </c>
      <c r="J2490" s="18" t="e">
        <f t="shared" si="60"/>
        <v>#VALUE!</v>
      </c>
      <c r="K2490" s="60">
        <f>Raw_Data_Input!J2489</f>
        <v>0</v>
      </c>
    </row>
    <row r="2491" spans="2:11" x14ac:dyDescent="0.3">
      <c r="B2491" s="2">
        <f>Raw_Data_Input!B2490</f>
        <v>0</v>
      </c>
      <c r="C2491" s="13">
        <f>Raw_Data_Input!F2490</f>
        <v>0</v>
      </c>
      <c r="D2491" s="13">
        <f>Raw_Data_Input!G2490</f>
        <v>0</v>
      </c>
      <c r="E2491" s="12">
        <f>Raw_Data_Input!H2490</f>
        <v>0</v>
      </c>
      <c r="G2491" s="13">
        <f>Raw_Data_Input!D2490</f>
        <v>0</v>
      </c>
      <c r="H2491" s="14">
        <f>Raw_Data_Input!I2490</f>
        <v>0</v>
      </c>
      <c r="I2491" s="18" t="e" cm="1">
        <f t="array" ref="I2491">_xlfn.TEXTSPLIT(Raw_Data_Input!E2490,":")*24</f>
        <v>#VALUE!</v>
      </c>
      <c r="J2491" s="18" t="e">
        <f t="shared" si="60"/>
        <v>#VALUE!</v>
      </c>
      <c r="K2491" s="60">
        <f>Raw_Data_Input!J2490</f>
        <v>0</v>
      </c>
    </row>
    <row r="2492" spans="2:11" x14ac:dyDescent="0.3">
      <c r="B2492" s="2">
        <f>Raw_Data_Input!B2491</f>
        <v>0</v>
      </c>
      <c r="C2492" s="13">
        <f>Raw_Data_Input!F2491</f>
        <v>0</v>
      </c>
      <c r="D2492" s="13">
        <f>Raw_Data_Input!G2491</f>
        <v>0</v>
      </c>
      <c r="E2492" s="12">
        <f>Raw_Data_Input!H2491</f>
        <v>0</v>
      </c>
      <c r="G2492" s="13">
        <f>Raw_Data_Input!D2491</f>
        <v>0</v>
      </c>
      <c r="H2492" s="14">
        <f>Raw_Data_Input!I2491</f>
        <v>0</v>
      </c>
      <c r="I2492" s="18" t="e" cm="1">
        <f t="array" ref="I2492">_xlfn.TEXTSPLIT(Raw_Data_Input!E2491,":")*24</f>
        <v>#VALUE!</v>
      </c>
      <c r="J2492" s="18" t="e">
        <f t="shared" si="60"/>
        <v>#VALUE!</v>
      </c>
      <c r="K2492" s="60">
        <f>Raw_Data_Input!J2491</f>
        <v>0</v>
      </c>
    </row>
    <row r="2493" spans="2:11" x14ac:dyDescent="0.3">
      <c r="B2493" s="2">
        <f>Raw_Data_Input!B2492</f>
        <v>0</v>
      </c>
      <c r="C2493" s="13">
        <f>Raw_Data_Input!F2492</f>
        <v>0</v>
      </c>
      <c r="D2493" s="13">
        <f>Raw_Data_Input!G2492</f>
        <v>0</v>
      </c>
      <c r="E2493" s="12">
        <f>Raw_Data_Input!H2492</f>
        <v>0</v>
      </c>
      <c r="G2493" s="13">
        <f>Raw_Data_Input!D2492</f>
        <v>0</v>
      </c>
      <c r="H2493" s="14">
        <f>Raw_Data_Input!I2492</f>
        <v>0</v>
      </c>
      <c r="I2493" s="18" t="e" cm="1">
        <f t="array" ref="I2493">_xlfn.TEXTSPLIT(Raw_Data_Input!E2492,":")*24</f>
        <v>#VALUE!</v>
      </c>
      <c r="J2493" s="18" t="e">
        <f t="shared" si="60"/>
        <v>#VALUE!</v>
      </c>
      <c r="K2493" s="60">
        <f>Raw_Data_Input!J2492</f>
        <v>0</v>
      </c>
    </row>
    <row r="2494" spans="2:11" x14ac:dyDescent="0.3">
      <c r="B2494" s="2">
        <f>Raw_Data_Input!B2493</f>
        <v>0</v>
      </c>
      <c r="C2494" s="13">
        <f>Raw_Data_Input!F2493</f>
        <v>0</v>
      </c>
      <c r="D2494" s="13">
        <f>Raw_Data_Input!G2493</f>
        <v>0</v>
      </c>
      <c r="E2494" s="12">
        <f>Raw_Data_Input!H2493</f>
        <v>0</v>
      </c>
      <c r="G2494" s="13">
        <f>Raw_Data_Input!D2493</f>
        <v>0</v>
      </c>
      <c r="H2494" s="14">
        <f>Raw_Data_Input!I2493</f>
        <v>0</v>
      </c>
      <c r="I2494" s="18" t="e" cm="1">
        <f t="array" ref="I2494">_xlfn.TEXTSPLIT(Raw_Data_Input!E2493,":")*24</f>
        <v>#VALUE!</v>
      </c>
      <c r="J2494" s="18" t="e">
        <f t="shared" si="60"/>
        <v>#VALUE!</v>
      </c>
      <c r="K2494" s="60">
        <f>Raw_Data_Input!J2493</f>
        <v>0</v>
      </c>
    </row>
    <row r="2495" spans="2:11" x14ac:dyDescent="0.3">
      <c r="B2495" s="2">
        <f>Raw_Data_Input!B2494</f>
        <v>0</v>
      </c>
      <c r="C2495" s="13">
        <f>Raw_Data_Input!F2494</f>
        <v>0</v>
      </c>
      <c r="D2495" s="13">
        <f>Raw_Data_Input!G2494</f>
        <v>0</v>
      </c>
      <c r="E2495" s="12">
        <f>Raw_Data_Input!H2494</f>
        <v>0</v>
      </c>
      <c r="G2495" s="13">
        <f>Raw_Data_Input!D2494</f>
        <v>0</v>
      </c>
      <c r="H2495" s="14">
        <f>Raw_Data_Input!I2494</f>
        <v>0</v>
      </c>
      <c r="I2495" s="18" t="e" cm="1">
        <f t="array" ref="I2495">_xlfn.TEXTSPLIT(Raw_Data_Input!E2494,":")*24</f>
        <v>#VALUE!</v>
      </c>
      <c r="J2495" s="18" t="e">
        <f t="shared" si="60"/>
        <v>#VALUE!</v>
      </c>
      <c r="K2495" s="60">
        <f>Raw_Data_Input!J2494</f>
        <v>0</v>
      </c>
    </row>
    <row r="2496" spans="2:11" x14ac:dyDescent="0.3">
      <c r="B2496" s="2">
        <f>Raw_Data_Input!B2495</f>
        <v>0</v>
      </c>
      <c r="C2496" s="13">
        <f>Raw_Data_Input!F2495</f>
        <v>0</v>
      </c>
      <c r="D2496" s="13">
        <f>Raw_Data_Input!G2495</f>
        <v>0</v>
      </c>
      <c r="E2496" s="12">
        <f>Raw_Data_Input!H2495</f>
        <v>0</v>
      </c>
      <c r="G2496" s="13">
        <f>Raw_Data_Input!D2495</f>
        <v>0</v>
      </c>
      <c r="H2496" s="14">
        <f>Raw_Data_Input!I2495</f>
        <v>0</v>
      </c>
      <c r="I2496" s="18" t="e" cm="1">
        <f t="array" ref="I2496">_xlfn.TEXTSPLIT(Raw_Data_Input!E2495,":")*24</f>
        <v>#VALUE!</v>
      </c>
      <c r="J2496" s="18" t="e">
        <f t="shared" si="60"/>
        <v>#VALUE!</v>
      </c>
      <c r="K2496" s="60">
        <f>Raw_Data_Input!J2495</f>
        <v>0</v>
      </c>
    </row>
    <row r="2497" spans="2:11" x14ac:dyDescent="0.3">
      <c r="B2497" s="2">
        <f>Raw_Data_Input!B2496</f>
        <v>0</v>
      </c>
      <c r="C2497" s="13">
        <f>Raw_Data_Input!F2496</f>
        <v>0</v>
      </c>
      <c r="D2497" s="13">
        <f>Raw_Data_Input!G2496</f>
        <v>0</v>
      </c>
      <c r="E2497" s="12">
        <f>Raw_Data_Input!H2496</f>
        <v>0</v>
      </c>
      <c r="G2497" s="13">
        <f>Raw_Data_Input!D2496</f>
        <v>0</v>
      </c>
      <c r="H2497" s="14">
        <f>Raw_Data_Input!I2496</f>
        <v>0</v>
      </c>
      <c r="I2497" s="18" t="e" cm="1">
        <f t="array" ref="I2497">_xlfn.TEXTSPLIT(Raw_Data_Input!E2496,":")*24</f>
        <v>#VALUE!</v>
      </c>
      <c r="J2497" s="18" t="e">
        <f t="shared" si="60"/>
        <v>#VALUE!</v>
      </c>
      <c r="K2497" s="60">
        <f>Raw_Data_Input!J2496</f>
        <v>0</v>
      </c>
    </row>
    <row r="2498" spans="2:11" x14ac:dyDescent="0.3">
      <c r="B2498" s="2">
        <f>Raw_Data_Input!B2497</f>
        <v>0</v>
      </c>
      <c r="C2498" s="13">
        <f>Raw_Data_Input!F2497</f>
        <v>0</v>
      </c>
      <c r="D2498" s="13">
        <f>Raw_Data_Input!G2497</f>
        <v>0</v>
      </c>
      <c r="E2498" s="12">
        <f>Raw_Data_Input!H2497</f>
        <v>0</v>
      </c>
      <c r="G2498" s="13">
        <f>Raw_Data_Input!D2497</f>
        <v>0</v>
      </c>
      <c r="H2498" s="14">
        <f>Raw_Data_Input!I2497</f>
        <v>0</v>
      </c>
      <c r="I2498" s="18" t="e" cm="1">
        <f t="array" ref="I2498">_xlfn.TEXTSPLIT(Raw_Data_Input!E2497,":")*24</f>
        <v>#VALUE!</v>
      </c>
      <c r="J2498" s="18" t="e">
        <f t="shared" si="60"/>
        <v>#VALUE!</v>
      </c>
      <c r="K2498" s="60">
        <f>Raw_Data_Input!J2497</f>
        <v>0</v>
      </c>
    </row>
    <row r="2499" spans="2:11" x14ac:dyDescent="0.3">
      <c r="B2499" s="2">
        <f>Raw_Data_Input!B2498</f>
        <v>0</v>
      </c>
      <c r="C2499" s="13">
        <f>Raw_Data_Input!F2498</f>
        <v>0</v>
      </c>
      <c r="D2499" s="13">
        <f>Raw_Data_Input!G2498</f>
        <v>0</v>
      </c>
      <c r="E2499" s="12">
        <f>Raw_Data_Input!H2498</f>
        <v>0</v>
      </c>
      <c r="G2499" s="13">
        <f>Raw_Data_Input!D2498</f>
        <v>0</v>
      </c>
      <c r="H2499" s="14">
        <f>Raw_Data_Input!I2498</f>
        <v>0</v>
      </c>
      <c r="I2499" s="18" t="e" cm="1">
        <f t="array" ref="I2499">_xlfn.TEXTSPLIT(Raw_Data_Input!E2498,":")*24</f>
        <v>#VALUE!</v>
      </c>
      <c r="J2499" s="18" t="e">
        <f t="shared" si="60"/>
        <v>#VALUE!</v>
      </c>
      <c r="K2499" s="60">
        <f>Raw_Data_Input!J2498</f>
        <v>0</v>
      </c>
    </row>
    <row r="2500" spans="2:11" x14ac:dyDescent="0.3">
      <c r="B2500" s="2">
        <f>Raw_Data_Input!B2499</f>
        <v>0</v>
      </c>
      <c r="C2500" s="13">
        <f>Raw_Data_Input!F2499</f>
        <v>0</v>
      </c>
      <c r="D2500" s="13">
        <f>Raw_Data_Input!G2499</f>
        <v>0</v>
      </c>
      <c r="E2500" s="12">
        <f>Raw_Data_Input!H2499</f>
        <v>0</v>
      </c>
      <c r="G2500" s="13">
        <f>Raw_Data_Input!D2499</f>
        <v>0</v>
      </c>
      <c r="H2500" s="14">
        <f>Raw_Data_Input!I2499</f>
        <v>0</v>
      </c>
      <c r="I2500" s="18" t="e" cm="1">
        <f t="array" ref="I2500">_xlfn.TEXTSPLIT(Raw_Data_Input!E2499,":")*24</f>
        <v>#VALUE!</v>
      </c>
      <c r="J2500" s="18" t="e">
        <f t="shared" si="60"/>
        <v>#VALUE!</v>
      </c>
      <c r="K2500" s="60">
        <f>Raw_Data_Input!J2499</f>
        <v>0</v>
      </c>
    </row>
    <row r="2501" spans="2:11" x14ac:dyDescent="0.3">
      <c r="B2501" s="2">
        <f>Raw_Data_Input!B2500</f>
        <v>0</v>
      </c>
      <c r="C2501" s="13">
        <f>Raw_Data_Input!F2500</f>
        <v>0</v>
      </c>
      <c r="D2501" s="13">
        <f>Raw_Data_Input!G2500</f>
        <v>0</v>
      </c>
      <c r="E2501" s="12">
        <f>Raw_Data_Input!H2500</f>
        <v>0</v>
      </c>
      <c r="G2501" s="13">
        <f>Raw_Data_Input!D2500</f>
        <v>0</v>
      </c>
      <c r="H2501" s="14">
        <f>Raw_Data_Input!I2500</f>
        <v>0</v>
      </c>
      <c r="I2501" s="18" t="e" cm="1">
        <f t="array" ref="I2501">_xlfn.TEXTSPLIT(Raw_Data_Input!E2500,":")*24</f>
        <v>#VALUE!</v>
      </c>
      <c r="J2501" s="18" t="e">
        <f t="shared" ref="J2501:J2564" si="61">H2501*I2501</f>
        <v>#VALUE!</v>
      </c>
      <c r="K2501" s="60">
        <f>Raw_Data_Input!J2500</f>
        <v>0</v>
      </c>
    </row>
    <row r="2502" spans="2:11" x14ac:dyDescent="0.3">
      <c r="B2502" s="2">
        <f>Raw_Data_Input!B2501</f>
        <v>0</v>
      </c>
      <c r="C2502" s="13">
        <f>Raw_Data_Input!F2501</f>
        <v>0</v>
      </c>
      <c r="D2502" s="13">
        <f>Raw_Data_Input!G2501</f>
        <v>0</v>
      </c>
      <c r="E2502" s="12">
        <f>Raw_Data_Input!H2501</f>
        <v>0</v>
      </c>
      <c r="G2502" s="13">
        <f>Raw_Data_Input!D2501</f>
        <v>0</v>
      </c>
      <c r="H2502" s="14">
        <f>Raw_Data_Input!I2501</f>
        <v>0</v>
      </c>
      <c r="I2502" s="18" t="e" cm="1">
        <f t="array" ref="I2502">_xlfn.TEXTSPLIT(Raw_Data_Input!E2501,":")*24</f>
        <v>#VALUE!</v>
      </c>
      <c r="J2502" s="18" t="e">
        <f t="shared" si="61"/>
        <v>#VALUE!</v>
      </c>
      <c r="K2502" s="60">
        <f>Raw_Data_Input!J2501</f>
        <v>0</v>
      </c>
    </row>
    <row r="2503" spans="2:11" x14ac:dyDescent="0.3">
      <c r="B2503" s="2">
        <f>Raw_Data_Input!B2502</f>
        <v>0</v>
      </c>
      <c r="C2503" s="13">
        <f>Raw_Data_Input!F2502</f>
        <v>0</v>
      </c>
      <c r="D2503" s="13">
        <f>Raw_Data_Input!G2502</f>
        <v>0</v>
      </c>
      <c r="E2503" s="12">
        <f>Raw_Data_Input!H2502</f>
        <v>0</v>
      </c>
      <c r="G2503" s="13">
        <f>Raw_Data_Input!D2502</f>
        <v>0</v>
      </c>
      <c r="H2503" s="14">
        <f>Raw_Data_Input!I2502</f>
        <v>0</v>
      </c>
      <c r="I2503" s="18" t="e" cm="1">
        <f t="array" ref="I2503">_xlfn.TEXTSPLIT(Raw_Data_Input!E2502,":")*24</f>
        <v>#VALUE!</v>
      </c>
      <c r="J2503" s="18" t="e">
        <f t="shared" si="61"/>
        <v>#VALUE!</v>
      </c>
      <c r="K2503" s="60">
        <f>Raw_Data_Input!J2502</f>
        <v>0</v>
      </c>
    </row>
    <row r="2504" spans="2:11" x14ac:dyDescent="0.3">
      <c r="B2504" s="2">
        <f>Raw_Data_Input!B2503</f>
        <v>0</v>
      </c>
      <c r="C2504" s="13">
        <f>Raw_Data_Input!F2503</f>
        <v>0</v>
      </c>
      <c r="D2504" s="13">
        <f>Raw_Data_Input!G2503</f>
        <v>0</v>
      </c>
      <c r="E2504" s="12">
        <f>Raw_Data_Input!H2503</f>
        <v>0</v>
      </c>
      <c r="G2504" s="13">
        <f>Raw_Data_Input!D2503</f>
        <v>0</v>
      </c>
      <c r="H2504" s="14">
        <f>Raw_Data_Input!I2503</f>
        <v>0</v>
      </c>
      <c r="I2504" s="18" t="e" cm="1">
        <f t="array" ref="I2504">_xlfn.TEXTSPLIT(Raw_Data_Input!E2503,":")*24</f>
        <v>#VALUE!</v>
      </c>
      <c r="J2504" s="18" t="e">
        <f t="shared" si="61"/>
        <v>#VALUE!</v>
      </c>
      <c r="K2504" s="60">
        <f>Raw_Data_Input!J2503</f>
        <v>0</v>
      </c>
    </row>
    <row r="2505" spans="2:11" x14ac:dyDescent="0.3">
      <c r="B2505" s="2">
        <f>Raw_Data_Input!B2504</f>
        <v>0</v>
      </c>
      <c r="C2505" s="13">
        <f>Raw_Data_Input!F2504</f>
        <v>0</v>
      </c>
      <c r="D2505" s="13">
        <f>Raw_Data_Input!G2504</f>
        <v>0</v>
      </c>
      <c r="E2505" s="12">
        <f>Raw_Data_Input!H2504</f>
        <v>0</v>
      </c>
      <c r="G2505" s="13">
        <f>Raw_Data_Input!D2504</f>
        <v>0</v>
      </c>
      <c r="H2505" s="14">
        <f>Raw_Data_Input!I2504</f>
        <v>0</v>
      </c>
      <c r="I2505" s="18" t="e" cm="1">
        <f t="array" ref="I2505">_xlfn.TEXTSPLIT(Raw_Data_Input!E2504,":")*24</f>
        <v>#VALUE!</v>
      </c>
      <c r="J2505" s="18" t="e">
        <f t="shared" si="61"/>
        <v>#VALUE!</v>
      </c>
      <c r="K2505" s="60">
        <f>Raw_Data_Input!J2504</f>
        <v>0</v>
      </c>
    </row>
    <row r="2506" spans="2:11" x14ac:dyDescent="0.3">
      <c r="B2506" s="2">
        <f>Raw_Data_Input!B2505</f>
        <v>0</v>
      </c>
      <c r="C2506" s="13">
        <f>Raw_Data_Input!F2505</f>
        <v>0</v>
      </c>
      <c r="D2506" s="13">
        <f>Raw_Data_Input!G2505</f>
        <v>0</v>
      </c>
      <c r="E2506" s="12">
        <f>Raw_Data_Input!H2505</f>
        <v>0</v>
      </c>
      <c r="G2506" s="13">
        <f>Raw_Data_Input!D2505</f>
        <v>0</v>
      </c>
      <c r="H2506" s="14">
        <f>Raw_Data_Input!I2505</f>
        <v>0</v>
      </c>
      <c r="I2506" s="18" t="e" cm="1">
        <f t="array" ref="I2506">_xlfn.TEXTSPLIT(Raw_Data_Input!E2505,":")*24</f>
        <v>#VALUE!</v>
      </c>
      <c r="J2506" s="18" t="e">
        <f t="shared" si="61"/>
        <v>#VALUE!</v>
      </c>
      <c r="K2506" s="60">
        <f>Raw_Data_Input!J2505</f>
        <v>0</v>
      </c>
    </row>
    <row r="2507" spans="2:11" x14ac:dyDescent="0.3">
      <c r="B2507" s="2">
        <f>Raw_Data_Input!B2506</f>
        <v>0</v>
      </c>
      <c r="C2507" s="13">
        <f>Raw_Data_Input!F2506</f>
        <v>0</v>
      </c>
      <c r="D2507" s="13">
        <f>Raw_Data_Input!G2506</f>
        <v>0</v>
      </c>
      <c r="E2507" s="12">
        <f>Raw_Data_Input!H2506</f>
        <v>0</v>
      </c>
      <c r="G2507" s="13">
        <f>Raw_Data_Input!D2506</f>
        <v>0</v>
      </c>
      <c r="H2507" s="14">
        <f>Raw_Data_Input!I2506</f>
        <v>0</v>
      </c>
      <c r="I2507" s="18" t="e" cm="1">
        <f t="array" ref="I2507">_xlfn.TEXTSPLIT(Raw_Data_Input!E2506,":")*24</f>
        <v>#VALUE!</v>
      </c>
      <c r="J2507" s="18" t="e">
        <f t="shared" si="61"/>
        <v>#VALUE!</v>
      </c>
      <c r="K2507" s="60">
        <f>Raw_Data_Input!J2506</f>
        <v>0</v>
      </c>
    </row>
    <row r="2508" spans="2:11" x14ac:dyDescent="0.3">
      <c r="B2508" s="2">
        <f>Raw_Data_Input!B2507</f>
        <v>0</v>
      </c>
      <c r="C2508" s="13">
        <f>Raw_Data_Input!F2507</f>
        <v>0</v>
      </c>
      <c r="D2508" s="13">
        <f>Raw_Data_Input!G2507</f>
        <v>0</v>
      </c>
      <c r="E2508" s="12">
        <f>Raw_Data_Input!H2507</f>
        <v>0</v>
      </c>
      <c r="G2508" s="13">
        <f>Raw_Data_Input!D2507</f>
        <v>0</v>
      </c>
      <c r="H2508" s="14">
        <f>Raw_Data_Input!I2507</f>
        <v>0</v>
      </c>
      <c r="I2508" s="18" t="e" cm="1">
        <f t="array" ref="I2508">_xlfn.TEXTSPLIT(Raw_Data_Input!E2507,":")*24</f>
        <v>#VALUE!</v>
      </c>
      <c r="J2508" s="18" t="e">
        <f t="shared" si="61"/>
        <v>#VALUE!</v>
      </c>
      <c r="K2508" s="60">
        <f>Raw_Data_Input!J2507</f>
        <v>0</v>
      </c>
    </row>
    <row r="2509" spans="2:11" x14ac:dyDescent="0.3">
      <c r="B2509" s="2">
        <f>Raw_Data_Input!B2508</f>
        <v>0</v>
      </c>
      <c r="C2509" s="13">
        <f>Raw_Data_Input!F2508</f>
        <v>0</v>
      </c>
      <c r="D2509" s="13">
        <f>Raw_Data_Input!G2508</f>
        <v>0</v>
      </c>
      <c r="E2509" s="12">
        <f>Raw_Data_Input!H2508</f>
        <v>0</v>
      </c>
      <c r="G2509" s="13">
        <f>Raw_Data_Input!D2508</f>
        <v>0</v>
      </c>
      <c r="H2509" s="14">
        <f>Raw_Data_Input!I2508</f>
        <v>0</v>
      </c>
      <c r="I2509" s="18" t="e" cm="1">
        <f t="array" ref="I2509">_xlfn.TEXTSPLIT(Raw_Data_Input!E2508,":")*24</f>
        <v>#VALUE!</v>
      </c>
      <c r="J2509" s="18" t="e">
        <f t="shared" si="61"/>
        <v>#VALUE!</v>
      </c>
      <c r="K2509" s="60">
        <f>Raw_Data_Input!J2508</f>
        <v>0</v>
      </c>
    </row>
    <row r="2510" spans="2:11" x14ac:dyDescent="0.3">
      <c r="B2510" s="2">
        <f>Raw_Data_Input!B2509</f>
        <v>0</v>
      </c>
      <c r="C2510" s="13">
        <f>Raw_Data_Input!F2509</f>
        <v>0</v>
      </c>
      <c r="D2510" s="13">
        <f>Raw_Data_Input!G2509</f>
        <v>0</v>
      </c>
      <c r="E2510" s="12">
        <f>Raw_Data_Input!H2509</f>
        <v>0</v>
      </c>
      <c r="G2510" s="13">
        <f>Raw_Data_Input!D2509</f>
        <v>0</v>
      </c>
      <c r="H2510" s="14">
        <f>Raw_Data_Input!I2509</f>
        <v>0</v>
      </c>
      <c r="I2510" s="18" t="e" cm="1">
        <f t="array" ref="I2510">_xlfn.TEXTSPLIT(Raw_Data_Input!E2509,":")*24</f>
        <v>#VALUE!</v>
      </c>
      <c r="J2510" s="18" t="e">
        <f t="shared" si="61"/>
        <v>#VALUE!</v>
      </c>
      <c r="K2510" s="60">
        <f>Raw_Data_Input!J2509</f>
        <v>0</v>
      </c>
    </row>
    <row r="2511" spans="2:11" x14ac:dyDescent="0.3">
      <c r="B2511" s="2">
        <f>Raw_Data_Input!B2510</f>
        <v>0</v>
      </c>
      <c r="C2511" s="13">
        <f>Raw_Data_Input!F2510</f>
        <v>0</v>
      </c>
      <c r="D2511" s="13">
        <f>Raw_Data_Input!G2510</f>
        <v>0</v>
      </c>
      <c r="E2511" s="12">
        <f>Raw_Data_Input!H2510</f>
        <v>0</v>
      </c>
      <c r="G2511" s="13">
        <f>Raw_Data_Input!D2510</f>
        <v>0</v>
      </c>
      <c r="H2511" s="14">
        <f>Raw_Data_Input!I2510</f>
        <v>0</v>
      </c>
      <c r="I2511" s="18" t="e" cm="1">
        <f t="array" ref="I2511">_xlfn.TEXTSPLIT(Raw_Data_Input!E2510,":")*24</f>
        <v>#VALUE!</v>
      </c>
      <c r="J2511" s="18" t="e">
        <f t="shared" si="61"/>
        <v>#VALUE!</v>
      </c>
      <c r="K2511" s="60">
        <f>Raw_Data_Input!J2510</f>
        <v>0</v>
      </c>
    </row>
    <row r="2512" spans="2:11" x14ac:dyDescent="0.3">
      <c r="B2512" s="2">
        <f>Raw_Data_Input!B2511</f>
        <v>0</v>
      </c>
      <c r="C2512" s="13">
        <f>Raw_Data_Input!F2511</f>
        <v>0</v>
      </c>
      <c r="D2512" s="13">
        <f>Raw_Data_Input!G2511</f>
        <v>0</v>
      </c>
      <c r="E2512" s="12">
        <f>Raw_Data_Input!H2511</f>
        <v>0</v>
      </c>
      <c r="G2512" s="13">
        <f>Raw_Data_Input!D2511</f>
        <v>0</v>
      </c>
      <c r="H2512" s="14">
        <f>Raw_Data_Input!I2511</f>
        <v>0</v>
      </c>
      <c r="I2512" s="18" t="e" cm="1">
        <f t="array" ref="I2512">_xlfn.TEXTSPLIT(Raw_Data_Input!E2511,":")*24</f>
        <v>#VALUE!</v>
      </c>
      <c r="J2512" s="18" t="e">
        <f t="shared" si="61"/>
        <v>#VALUE!</v>
      </c>
      <c r="K2512" s="60">
        <f>Raw_Data_Input!J2511</f>
        <v>0</v>
      </c>
    </row>
    <row r="2513" spans="2:11" x14ac:dyDescent="0.3">
      <c r="B2513" s="2">
        <f>Raw_Data_Input!B2512</f>
        <v>0</v>
      </c>
      <c r="C2513" s="13">
        <f>Raw_Data_Input!F2512</f>
        <v>0</v>
      </c>
      <c r="D2513" s="13">
        <f>Raw_Data_Input!G2512</f>
        <v>0</v>
      </c>
      <c r="E2513" s="12">
        <f>Raw_Data_Input!H2512</f>
        <v>0</v>
      </c>
      <c r="G2513" s="13">
        <f>Raw_Data_Input!D2512</f>
        <v>0</v>
      </c>
      <c r="H2513" s="14">
        <f>Raw_Data_Input!I2512</f>
        <v>0</v>
      </c>
      <c r="I2513" s="18" t="e" cm="1">
        <f t="array" ref="I2513">_xlfn.TEXTSPLIT(Raw_Data_Input!E2512,":")*24</f>
        <v>#VALUE!</v>
      </c>
      <c r="J2513" s="18" t="e">
        <f t="shared" si="61"/>
        <v>#VALUE!</v>
      </c>
      <c r="K2513" s="60">
        <f>Raw_Data_Input!J2512</f>
        <v>0</v>
      </c>
    </row>
    <row r="2514" spans="2:11" x14ac:dyDescent="0.3">
      <c r="B2514" s="2">
        <f>Raw_Data_Input!B2513</f>
        <v>0</v>
      </c>
      <c r="C2514" s="13">
        <f>Raw_Data_Input!F2513</f>
        <v>0</v>
      </c>
      <c r="D2514" s="13">
        <f>Raw_Data_Input!G2513</f>
        <v>0</v>
      </c>
      <c r="E2514" s="12">
        <f>Raw_Data_Input!H2513</f>
        <v>0</v>
      </c>
      <c r="G2514" s="13">
        <f>Raw_Data_Input!D2513</f>
        <v>0</v>
      </c>
      <c r="H2514" s="14">
        <f>Raw_Data_Input!I2513</f>
        <v>0</v>
      </c>
      <c r="I2514" s="18" t="e" cm="1">
        <f t="array" ref="I2514">_xlfn.TEXTSPLIT(Raw_Data_Input!E2513,":")*24</f>
        <v>#VALUE!</v>
      </c>
      <c r="J2514" s="18" t="e">
        <f t="shared" si="61"/>
        <v>#VALUE!</v>
      </c>
      <c r="K2514" s="60">
        <f>Raw_Data_Input!J2513</f>
        <v>0</v>
      </c>
    </row>
    <row r="2515" spans="2:11" x14ac:dyDescent="0.3">
      <c r="B2515" s="2">
        <f>Raw_Data_Input!B2514</f>
        <v>0</v>
      </c>
      <c r="C2515" s="13">
        <f>Raw_Data_Input!F2514</f>
        <v>0</v>
      </c>
      <c r="D2515" s="13">
        <f>Raw_Data_Input!G2514</f>
        <v>0</v>
      </c>
      <c r="E2515" s="12">
        <f>Raw_Data_Input!H2514</f>
        <v>0</v>
      </c>
      <c r="G2515" s="13">
        <f>Raw_Data_Input!D2514</f>
        <v>0</v>
      </c>
      <c r="H2515" s="14">
        <f>Raw_Data_Input!I2514</f>
        <v>0</v>
      </c>
      <c r="I2515" s="18" t="e" cm="1">
        <f t="array" ref="I2515">_xlfn.TEXTSPLIT(Raw_Data_Input!E2514,":")*24</f>
        <v>#VALUE!</v>
      </c>
      <c r="J2515" s="18" t="e">
        <f t="shared" si="61"/>
        <v>#VALUE!</v>
      </c>
      <c r="K2515" s="60">
        <f>Raw_Data_Input!J2514</f>
        <v>0</v>
      </c>
    </row>
    <row r="2516" spans="2:11" x14ac:dyDescent="0.3">
      <c r="B2516" s="2">
        <f>Raw_Data_Input!B2515</f>
        <v>0</v>
      </c>
      <c r="C2516" s="13">
        <f>Raw_Data_Input!F2515</f>
        <v>0</v>
      </c>
      <c r="D2516" s="13">
        <f>Raw_Data_Input!G2515</f>
        <v>0</v>
      </c>
      <c r="E2516" s="12">
        <f>Raw_Data_Input!H2515</f>
        <v>0</v>
      </c>
      <c r="G2516" s="13">
        <f>Raw_Data_Input!D2515</f>
        <v>0</v>
      </c>
      <c r="H2516" s="14">
        <f>Raw_Data_Input!I2515</f>
        <v>0</v>
      </c>
      <c r="I2516" s="18" t="e" cm="1">
        <f t="array" ref="I2516">_xlfn.TEXTSPLIT(Raw_Data_Input!E2515,":")*24</f>
        <v>#VALUE!</v>
      </c>
      <c r="J2516" s="18" t="e">
        <f t="shared" si="61"/>
        <v>#VALUE!</v>
      </c>
      <c r="K2516" s="60">
        <f>Raw_Data_Input!J2515</f>
        <v>0</v>
      </c>
    </row>
    <row r="2517" spans="2:11" x14ac:dyDescent="0.3">
      <c r="B2517" s="2">
        <f>Raw_Data_Input!B2516</f>
        <v>0</v>
      </c>
      <c r="C2517" s="13">
        <f>Raw_Data_Input!F2516</f>
        <v>0</v>
      </c>
      <c r="D2517" s="13">
        <f>Raw_Data_Input!G2516</f>
        <v>0</v>
      </c>
      <c r="E2517" s="12">
        <f>Raw_Data_Input!H2516</f>
        <v>0</v>
      </c>
      <c r="G2517" s="13">
        <f>Raw_Data_Input!D2516</f>
        <v>0</v>
      </c>
      <c r="H2517" s="14">
        <f>Raw_Data_Input!I2516</f>
        <v>0</v>
      </c>
      <c r="I2517" s="18" t="e" cm="1">
        <f t="array" ref="I2517">_xlfn.TEXTSPLIT(Raw_Data_Input!E2516,":")*24</f>
        <v>#VALUE!</v>
      </c>
      <c r="J2517" s="18" t="e">
        <f t="shared" si="61"/>
        <v>#VALUE!</v>
      </c>
      <c r="K2517" s="60">
        <f>Raw_Data_Input!J2516</f>
        <v>0</v>
      </c>
    </row>
    <row r="2518" spans="2:11" x14ac:dyDescent="0.3">
      <c r="B2518" s="2">
        <f>Raw_Data_Input!B2517</f>
        <v>0</v>
      </c>
      <c r="C2518" s="13">
        <f>Raw_Data_Input!F2517</f>
        <v>0</v>
      </c>
      <c r="D2518" s="13">
        <f>Raw_Data_Input!G2517</f>
        <v>0</v>
      </c>
      <c r="E2518" s="12">
        <f>Raw_Data_Input!H2517</f>
        <v>0</v>
      </c>
      <c r="G2518" s="13">
        <f>Raw_Data_Input!D2517</f>
        <v>0</v>
      </c>
      <c r="H2518" s="14">
        <f>Raw_Data_Input!I2517</f>
        <v>0</v>
      </c>
      <c r="I2518" s="18" t="e" cm="1">
        <f t="array" ref="I2518">_xlfn.TEXTSPLIT(Raw_Data_Input!E2517,":")*24</f>
        <v>#VALUE!</v>
      </c>
      <c r="J2518" s="18" t="e">
        <f t="shared" si="61"/>
        <v>#VALUE!</v>
      </c>
      <c r="K2518" s="60">
        <f>Raw_Data_Input!J2517</f>
        <v>0</v>
      </c>
    </row>
    <row r="2519" spans="2:11" x14ac:dyDescent="0.3">
      <c r="B2519" s="2">
        <f>Raw_Data_Input!B2518</f>
        <v>0</v>
      </c>
      <c r="C2519" s="13">
        <f>Raw_Data_Input!F2518</f>
        <v>0</v>
      </c>
      <c r="D2519" s="13">
        <f>Raw_Data_Input!G2518</f>
        <v>0</v>
      </c>
      <c r="E2519" s="12">
        <f>Raw_Data_Input!H2518</f>
        <v>0</v>
      </c>
      <c r="G2519" s="13">
        <f>Raw_Data_Input!D2518</f>
        <v>0</v>
      </c>
      <c r="H2519" s="14">
        <f>Raw_Data_Input!I2518</f>
        <v>0</v>
      </c>
      <c r="I2519" s="18" t="e" cm="1">
        <f t="array" ref="I2519">_xlfn.TEXTSPLIT(Raw_Data_Input!E2518,":")*24</f>
        <v>#VALUE!</v>
      </c>
      <c r="J2519" s="18" t="e">
        <f t="shared" si="61"/>
        <v>#VALUE!</v>
      </c>
      <c r="K2519" s="60">
        <f>Raw_Data_Input!J2518</f>
        <v>0</v>
      </c>
    </row>
    <row r="2520" spans="2:11" x14ac:dyDescent="0.3">
      <c r="B2520" s="2">
        <f>Raw_Data_Input!B2519</f>
        <v>0</v>
      </c>
      <c r="C2520" s="13">
        <f>Raw_Data_Input!F2519</f>
        <v>0</v>
      </c>
      <c r="D2520" s="13">
        <f>Raw_Data_Input!G2519</f>
        <v>0</v>
      </c>
      <c r="E2520" s="12">
        <f>Raw_Data_Input!H2519</f>
        <v>0</v>
      </c>
      <c r="G2520" s="13">
        <f>Raw_Data_Input!D2519</f>
        <v>0</v>
      </c>
      <c r="H2520" s="14">
        <f>Raw_Data_Input!I2519</f>
        <v>0</v>
      </c>
      <c r="I2520" s="18" t="e" cm="1">
        <f t="array" ref="I2520">_xlfn.TEXTSPLIT(Raw_Data_Input!E2519,":")*24</f>
        <v>#VALUE!</v>
      </c>
      <c r="J2520" s="18" t="e">
        <f t="shared" si="61"/>
        <v>#VALUE!</v>
      </c>
      <c r="K2520" s="60">
        <f>Raw_Data_Input!J2519</f>
        <v>0</v>
      </c>
    </row>
    <row r="2521" spans="2:11" x14ac:dyDescent="0.3">
      <c r="B2521" s="2">
        <f>Raw_Data_Input!B2520</f>
        <v>0</v>
      </c>
      <c r="C2521" s="13">
        <f>Raw_Data_Input!F2520</f>
        <v>0</v>
      </c>
      <c r="D2521" s="13">
        <f>Raw_Data_Input!G2520</f>
        <v>0</v>
      </c>
      <c r="E2521" s="12">
        <f>Raw_Data_Input!H2520</f>
        <v>0</v>
      </c>
      <c r="G2521" s="13">
        <f>Raw_Data_Input!D2520</f>
        <v>0</v>
      </c>
      <c r="H2521" s="14">
        <f>Raw_Data_Input!I2520</f>
        <v>0</v>
      </c>
      <c r="I2521" s="18" t="e" cm="1">
        <f t="array" ref="I2521">_xlfn.TEXTSPLIT(Raw_Data_Input!E2520,":")*24</f>
        <v>#VALUE!</v>
      </c>
      <c r="J2521" s="18" t="e">
        <f t="shared" si="61"/>
        <v>#VALUE!</v>
      </c>
      <c r="K2521" s="60">
        <f>Raw_Data_Input!J2520</f>
        <v>0</v>
      </c>
    </row>
    <row r="2522" spans="2:11" x14ac:dyDescent="0.3">
      <c r="B2522" s="2">
        <f>Raw_Data_Input!B2521</f>
        <v>0</v>
      </c>
      <c r="C2522" s="13">
        <f>Raw_Data_Input!F2521</f>
        <v>0</v>
      </c>
      <c r="D2522" s="13">
        <f>Raw_Data_Input!G2521</f>
        <v>0</v>
      </c>
      <c r="E2522" s="12">
        <f>Raw_Data_Input!H2521</f>
        <v>0</v>
      </c>
      <c r="G2522" s="13">
        <f>Raw_Data_Input!D2521</f>
        <v>0</v>
      </c>
      <c r="H2522" s="14">
        <f>Raw_Data_Input!I2521</f>
        <v>0</v>
      </c>
      <c r="I2522" s="18" t="e" cm="1">
        <f t="array" ref="I2522">_xlfn.TEXTSPLIT(Raw_Data_Input!E2521,":")*24</f>
        <v>#VALUE!</v>
      </c>
      <c r="J2522" s="18" t="e">
        <f t="shared" si="61"/>
        <v>#VALUE!</v>
      </c>
      <c r="K2522" s="60">
        <f>Raw_Data_Input!J2521</f>
        <v>0</v>
      </c>
    </row>
    <row r="2523" spans="2:11" x14ac:dyDescent="0.3">
      <c r="B2523" s="2">
        <f>Raw_Data_Input!B2522</f>
        <v>0</v>
      </c>
      <c r="C2523" s="13">
        <f>Raw_Data_Input!F2522</f>
        <v>0</v>
      </c>
      <c r="D2523" s="13">
        <f>Raw_Data_Input!G2522</f>
        <v>0</v>
      </c>
      <c r="E2523" s="12">
        <f>Raw_Data_Input!H2522</f>
        <v>0</v>
      </c>
      <c r="G2523" s="13">
        <f>Raw_Data_Input!D2522</f>
        <v>0</v>
      </c>
      <c r="H2523" s="14">
        <f>Raw_Data_Input!I2522</f>
        <v>0</v>
      </c>
      <c r="I2523" s="18" t="e" cm="1">
        <f t="array" ref="I2523">_xlfn.TEXTSPLIT(Raw_Data_Input!E2522,":")*24</f>
        <v>#VALUE!</v>
      </c>
      <c r="J2523" s="18" t="e">
        <f t="shared" si="61"/>
        <v>#VALUE!</v>
      </c>
      <c r="K2523" s="60">
        <f>Raw_Data_Input!J2522</f>
        <v>0</v>
      </c>
    </row>
    <row r="2524" spans="2:11" x14ac:dyDescent="0.3">
      <c r="B2524" s="2">
        <f>Raw_Data_Input!B2523</f>
        <v>0</v>
      </c>
      <c r="C2524" s="13">
        <f>Raw_Data_Input!F2523</f>
        <v>0</v>
      </c>
      <c r="D2524" s="13">
        <f>Raw_Data_Input!G2523</f>
        <v>0</v>
      </c>
      <c r="E2524" s="12">
        <f>Raw_Data_Input!H2523</f>
        <v>0</v>
      </c>
      <c r="G2524" s="13">
        <f>Raw_Data_Input!D2523</f>
        <v>0</v>
      </c>
      <c r="H2524" s="14">
        <f>Raw_Data_Input!I2523</f>
        <v>0</v>
      </c>
      <c r="I2524" s="18" t="e" cm="1">
        <f t="array" ref="I2524">_xlfn.TEXTSPLIT(Raw_Data_Input!E2523,":")*24</f>
        <v>#VALUE!</v>
      </c>
      <c r="J2524" s="18" t="e">
        <f t="shared" si="61"/>
        <v>#VALUE!</v>
      </c>
      <c r="K2524" s="60">
        <f>Raw_Data_Input!J2523</f>
        <v>0</v>
      </c>
    </row>
    <row r="2525" spans="2:11" x14ac:dyDescent="0.3">
      <c r="B2525" s="2">
        <f>Raw_Data_Input!B2524</f>
        <v>0</v>
      </c>
      <c r="C2525" s="13">
        <f>Raw_Data_Input!F2524</f>
        <v>0</v>
      </c>
      <c r="D2525" s="13">
        <f>Raw_Data_Input!G2524</f>
        <v>0</v>
      </c>
      <c r="E2525" s="12">
        <f>Raw_Data_Input!H2524</f>
        <v>0</v>
      </c>
      <c r="G2525" s="13">
        <f>Raw_Data_Input!D2524</f>
        <v>0</v>
      </c>
      <c r="H2525" s="14">
        <f>Raw_Data_Input!I2524</f>
        <v>0</v>
      </c>
      <c r="I2525" s="18" t="e" cm="1">
        <f t="array" ref="I2525">_xlfn.TEXTSPLIT(Raw_Data_Input!E2524,":")*24</f>
        <v>#VALUE!</v>
      </c>
      <c r="J2525" s="18" t="e">
        <f t="shared" si="61"/>
        <v>#VALUE!</v>
      </c>
      <c r="K2525" s="60">
        <f>Raw_Data_Input!J2524</f>
        <v>0</v>
      </c>
    </row>
    <row r="2526" spans="2:11" x14ac:dyDescent="0.3">
      <c r="B2526" s="2">
        <f>Raw_Data_Input!B2525</f>
        <v>0</v>
      </c>
      <c r="C2526" s="13">
        <f>Raw_Data_Input!F2525</f>
        <v>0</v>
      </c>
      <c r="D2526" s="13">
        <f>Raw_Data_Input!G2525</f>
        <v>0</v>
      </c>
      <c r="E2526" s="12">
        <f>Raw_Data_Input!H2525</f>
        <v>0</v>
      </c>
      <c r="G2526" s="13">
        <f>Raw_Data_Input!D2525</f>
        <v>0</v>
      </c>
      <c r="H2526" s="14">
        <f>Raw_Data_Input!I2525</f>
        <v>0</v>
      </c>
      <c r="I2526" s="18" t="e" cm="1">
        <f t="array" ref="I2526">_xlfn.TEXTSPLIT(Raw_Data_Input!E2525,":")*24</f>
        <v>#VALUE!</v>
      </c>
      <c r="J2526" s="18" t="e">
        <f t="shared" si="61"/>
        <v>#VALUE!</v>
      </c>
      <c r="K2526" s="60">
        <f>Raw_Data_Input!J2525</f>
        <v>0</v>
      </c>
    </row>
    <row r="2527" spans="2:11" x14ac:dyDescent="0.3">
      <c r="B2527" s="2">
        <f>Raw_Data_Input!B2526</f>
        <v>0</v>
      </c>
      <c r="C2527" s="13">
        <f>Raw_Data_Input!F2526</f>
        <v>0</v>
      </c>
      <c r="D2527" s="13">
        <f>Raw_Data_Input!G2526</f>
        <v>0</v>
      </c>
      <c r="E2527" s="12">
        <f>Raw_Data_Input!H2526</f>
        <v>0</v>
      </c>
      <c r="G2527" s="13">
        <f>Raw_Data_Input!D2526</f>
        <v>0</v>
      </c>
      <c r="H2527" s="14">
        <f>Raw_Data_Input!I2526</f>
        <v>0</v>
      </c>
      <c r="I2527" s="18" t="e" cm="1">
        <f t="array" ref="I2527">_xlfn.TEXTSPLIT(Raw_Data_Input!E2526,":")*24</f>
        <v>#VALUE!</v>
      </c>
      <c r="J2527" s="18" t="e">
        <f t="shared" si="61"/>
        <v>#VALUE!</v>
      </c>
      <c r="K2527" s="60">
        <f>Raw_Data_Input!J2526</f>
        <v>0</v>
      </c>
    </row>
    <row r="2528" spans="2:11" x14ac:dyDescent="0.3">
      <c r="B2528" s="2">
        <f>Raw_Data_Input!B2527</f>
        <v>0</v>
      </c>
      <c r="C2528" s="13">
        <f>Raw_Data_Input!F2527</f>
        <v>0</v>
      </c>
      <c r="D2528" s="13">
        <f>Raw_Data_Input!G2527</f>
        <v>0</v>
      </c>
      <c r="E2528" s="12">
        <f>Raw_Data_Input!H2527</f>
        <v>0</v>
      </c>
      <c r="G2528" s="13">
        <f>Raw_Data_Input!D2527</f>
        <v>0</v>
      </c>
      <c r="H2528" s="14">
        <f>Raw_Data_Input!I2527</f>
        <v>0</v>
      </c>
      <c r="I2528" s="18" t="e" cm="1">
        <f t="array" ref="I2528">_xlfn.TEXTSPLIT(Raw_Data_Input!E2527,":")*24</f>
        <v>#VALUE!</v>
      </c>
      <c r="J2528" s="18" t="e">
        <f t="shared" si="61"/>
        <v>#VALUE!</v>
      </c>
      <c r="K2528" s="60">
        <f>Raw_Data_Input!J2527</f>
        <v>0</v>
      </c>
    </row>
    <row r="2529" spans="2:11" x14ac:dyDescent="0.3">
      <c r="B2529" s="2">
        <f>Raw_Data_Input!B2528</f>
        <v>0</v>
      </c>
      <c r="C2529" s="13">
        <f>Raw_Data_Input!F2528</f>
        <v>0</v>
      </c>
      <c r="D2529" s="13">
        <f>Raw_Data_Input!G2528</f>
        <v>0</v>
      </c>
      <c r="E2529" s="12">
        <f>Raw_Data_Input!H2528</f>
        <v>0</v>
      </c>
      <c r="G2529" s="13">
        <f>Raw_Data_Input!D2528</f>
        <v>0</v>
      </c>
      <c r="H2529" s="14">
        <f>Raw_Data_Input!I2528</f>
        <v>0</v>
      </c>
      <c r="I2529" s="18" t="e" cm="1">
        <f t="array" ref="I2529">_xlfn.TEXTSPLIT(Raw_Data_Input!E2528,":")*24</f>
        <v>#VALUE!</v>
      </c>
      <c r="J2529" s="18" t="e">
        <f t="shared" si="61"/>
        <v>#VALUE!</v>
      </c>
      <c r="K2529" s="60">
        <f>Raw_Data_Input!J2528</f>
        <v>0</v>
      </c>
    </row>
    <row r="2530" spans="2:11" x14ac:dyDescent="0.3">
      <c r="B2530" s="2">
        <f>Raw_Data_Input!B2529</f>
        <v>0</v>
      </c>
      <c r="C2530" s="13">
        <f>Raw_Data_Input!F2529</f>
        <v>0</v>
      </c>
      <c r="D2530" s="13">
        <f>Raw_Data_Input!G2529</f>
        <v>0</v>
      </c>
      <c r="E2530" s="12">
        <f>Raw_Data_Input!H2529</f>
        <v>0</v>
      </c>
      <c r="G2530" s="13">
        <f>Raw_Data_Input!D2529</f>
        <v>0</v>
      </c>
      <c r="H2530" s="14">
        <f>Raw_Data_Input!I2529</f>
        <v>0</v>
      </c>
      <c r="I2530" s="18" t="e" cm="1">
        <f t="array" ref="I2530">_xlfn.TEXTSPLIT(Raw_Data_Input!E2529,":")*24</f>
        <v>#VALUE!</v>
      </c>
      <c r="J2530" s="18" t="e">
        <f t="shared" si="61"/>
        <v>#VALUE!</v>
      </c>
      <c r="K2530" s="60">
        <f>Raw_Data_Input!J2529</f>
        <v>0</v>
      </c>
    </row>
    <row r="2531" spans="2:11" x14ac:dyDescent="0.3">
      <c r="B2531" s="2">
        <f>Raw_Data_Input!B2530</f>
        <v>0</v>
      </c>
      <c r="C2531" s="13">
        <f>Raw_Data_Input!F2530</f>
        <v>0</v>
      </c>
      <c r="D2531" s="13">
        <f>Raw_Data_Input!G2530</f>
        <v>0</v>
      </c>
      <c r="E2531" s="12">
        <f>Raw_Data_Input!H2530</f>
        <v>0</v>
      </c>
      <c r="G2531" s="13">
        <f>Raw_Data_Input!D2530</f>
        <v>0</v>
      </c>
      <c r="H2531" s="14">
        <f>Raw_Data_Input!I2530</f>
        <v>0</v>
      </c>
      <c r="I2531" s="18" t="e" cm="1">
        <f t="array" ref="I2531">_xlfn.TEXTSPLIT(Raw_Data_Input!E2530,":")*24</f>
        <v>#VALUE!</v>
      </c>
      <c r="J2531" s="18" t="e">
        <f t="shared" si="61"/>
        <v>#VALUE!</v>
      </c>
      <c r="K2531" s="60">
        <f>Raw_Data_Input!J2530</f>
        <v>0</v>
      </c>
    </row>
    <row r="2532" spans="2:11" x14ac:dyDescent="0.3">
      <c r="B2532" s="2">
        <f>Raw_Data_Input!B2531</f>
        <v>0</v>
      </c>
      <c r="C2532" s="13">
        <f>Raw_Data_Input!F2531</f>
        <v>0</v>
      </c>
      <c r="D2532" s="13">
        <f>Raw_Data_Input!G2531</f>
        <v>0</v>
      </c>
      <c r="E2532" s="12">
        <f>Raw_Data_Input!H2531</f>
        <v>0</v>
      </c>
      <c r="G2532" s="13">
        <f>Raw_Data_Input!D2531</f>
        <v>0</v>
      </c>
      <c r="H2532" s="14">
        <f>Raw_Data_Input!I2531</f>
        <v>0</v>
      </c>
      <c r="I2532" s="18" t="e" cm="1">
        <f t="array" ref="I2532">_xlfn.TEXTSPLIT(Raw_Data_Input!E2531,":")*24</f>
        <v>#VALUE!</v>
      </c>
      <c r="J2532" s="18" t="e">
        <f t="shared" si="61"/>
        <v>#VALUE!</v>
      </c>
      <c r="K2532" s="60">
        <f>Raw_Data_Input!J2531</f>
        <v>0</v>
      </c>
    </row>
    <row r="2533" spans="2:11" x14ac:dyDescent="0.3">
      <c r="B2533" s="2">
        <f>Raw_Data_Input!B2532</f>
        <v>0</v>
      </c>
      <c r="C2533" s="13">
        <f>Raw_Data_Input!F2532</f>
        <v>0</v>
      </c>
      <c r="D2533" s="13">
        <f>Raw_Data_Input!G2532</f>
        <v>0</v>
      </c>
      <c r="E2533" s="12">
        <f>Raw_Data_Input!H2532</f>
        <v>0</v>
      </c>
      <c r="G2533" s="13">
        <f>Raw_Data_Input!D2532</f>
        <v>0</v>
      </c>
      <c r="H2533" s="14">
        <f>Raw_Data_Input!I2532</f>
        <v>0</v>
      </c>
      <c r="I2533" s="18" t="e" cm="1">
        <f t="array" ref="I2533">_xlfn.TEXTSPLIT(Raw_Data_Input!E2532,":")*24</f>
        <v>#VALUE!</v>
      </c>
      <c r="J2533" s="18" t="e">
        <f t="shared" si="61"/>
        <v>#VALUE!</v>
      </c>
      <c r="K2533" s="60">
        <f>Raw_Data_Input!J2532</f>
        <v>0</v>
      </c>
    </row>
    <row r="2534" spans="2:11" x14ac:dyDescent="0.3">
      <c r="B2534" s="2">
        <f>Raw_Data_Input!B2533</f>
        <v>0</v>
      </c>
      <c r="C2534" s="13">
        <f>Raw_Data_Input!F2533</f>
        <v>0</v>
      </c>
      <c r="D2534" s="13">
        <f>Raw_Data_Input!G2533</f>
        <v>0</v>
      </c>
      <c r="E2534" s="12">
        <f>Raw_Data_Input!H2533</f>
        <v>0</v>
      </c>
      <c r="G2534" s="13">
        <f>Raw_Data_Input!D2533</f>
        <v>0</v>
      </c>
      <c r="H2534" s="14">
        <f>Raw_Data_Input!I2533</f>
        <v>0</v>
      </c>
      <c r="I2534" s="18" t="e" cm="1">
        <f t="array" ref="I2534">_xlfn.TEXTSPLIT(Raw_Data_Input!E2533,":")*24</f>
        <v>#VALUE!</v>
      </c>
      <c r="J2534" s="18" t="e">
        <f t="shared" si="61"/>
        <v>#VALUE!</v>
      </c>
      <c r="K2534" s="60">
        <f>Raw_Data_Input!J2533</f>
        <v>0</v>
      </c>
    </row>
    <row r="2535" spans="2:11" x14ac:dyDescent="0.3">
      <c r="B2535" s="2">
        <f>Raw_Data_Input!B2534</f>
        <v>0</v>
      </c>
      <c r="C2535" s="13">
        <f>Raw_Data_Input!F2534</f>
        <v>0</v>
      </c>
      <c r="D2535" s="13">
        <f>Raw_Data_Input!G2534</f>
        <v>0</v>
      </c>
      <c r="E2535" s="12">
        <f>Raw_Data_Input!H2534</f>
        <v>0</v>
      </c>
      <c r="G2535" s="13">
        <f>Raw_Data_Input!D2534</f>
        <v>0</v>
      </c>
      <c r="H2535" s="14">
        <f>Raw_Data_Input!I2534</f>
        <v>0</v>
      </c>
      <c r="I2535" s="18" t="e" cm="1">
        <f t="array" ref="I2535">_xlfn.TEXTSPLIT(Raw_Data_Input!E2534,":")*24</f>
        <v>#VALUE!</v>
      </c>
      <c r="J2535" s="18" t="e">
        <f t="shared" si="61"/>
        <v>#VALUE!</v>
      </c>
      <c r="K2535" s="60">
        <f>Raw_Data_Input!J2534</f>
        <v>0</v>
      </c>
    </row>
    <row r="2536" spans="2:11" x14ac:dyDescent="0.3">
      <c r="B2536" s="2">
        <f>Raw_Data_Input!B2535</f>
        <v>0</v>
      </c>
      <c r="C2536" s="13">
        <f>Raw_Data_Input!F2535</f>
        <v>0</v>
      </c>
      <c r="D2536" s="13">
        <f>Raw_Data_Input!G2535</f>
        <v>0</v>
      </c>
      <c r="E2536" s="12">
        <f>Raw_Data_Input!H2535</f>
        <v>0</v>
      </c>
      <c r="G2536" s="13">
        <f>Raw_Data_Input!D2535</f>
        <v>0</v>
      </c>
      <c r="H2536" s="14">
        <f>Raw_Data_Input!I2535</f>
        <v>0</v>
      </c>
      <c r="I2536" s="18" t="e" cm="1">
        <f t="array" ref="I2536">_xlfn.TEXTSPLIT(Raw_Data_Input!E2535,":")*24</f>
        <v>#VALUE!</v>
      </c>
      <c r="J2536" s="18" t="e">
        <f t="shared" si="61"/>
        <v>#VALUE!</v>
      </c>
      <c r="K2536" s="60">
        <f>Raw_Data_Input!J2535</f>
        <v>0</v>
      </c>
    </row>
    <row r="2537" spans="2:11" x14ac:dyDescent="0.3">
      <c r="B2537" s="2">
        <f>Raw_Data_Input!B2536</f>
        <v>0</v>
      </c>
      <c r="C2537" s="13">
        <f>Raw_Data_Input!F2536</f>
        <v>0</v>
      </c>
      <c r="D2537" s="13">
        <f>Raw_Data_Input!G2536</f>
        <v>0</v>
      </c>
      <c r="E2537" s="12">
        <f>Raw_Data_Input!H2536</f>
        <v>0</v>
      </c>
      <c r="G2537" s="13">
        <f>Raw_Data_Input!D2536</f>
        <v>0</v>
      </c>
      <c r="H2537" s="14">
        <f>Raw_Data_Input!I2536</f>
        <v>0</v>
      </c>
      <c r="I2537" s="18" t="e" cm="1">
        <f t="array" ref="I2537">_xlfn.TEXTSPLIT(Raw_Data_Input!E2536,":")*24</f>
        <v>#VALUE!</v>
      </c>
      <c r="J2537" s="18" t="e">
        <f t="shared" si="61"/>
        <v>#VALUE!</v>
      </c>
      <c r="K2537" s="60">
        <f>Raw_Data_Input!J2536</f>
        <v>0</v>
      </c>
    </row>
    <row r="2538" spans="2:11" x14ac:dyDescent="0.3">
      <c r="B2538" s="2">
        <f>Raw_Data_Input!B2537</f>
        <v>0</v>
      </c>
      <c r="C2538" s="13">
        <f>Raw_Data_Input!F2537</f>
        <v>0</v>
      </c>
      <c r="D2538" s="13">
        <f>Raw_Data_Input!G2537</f>
        <v>0</v>
      </c>
      <c r="E2538" s="12">
        <f>Raw_Data_Input!H2537</f>
        <v>0</v>
      </c>
      <c r="G2538" s="13">
        <f>Raw_Data_Input!D2537</f>
        <v>0</v>
      </c>
      <c r="H2538" s="14">
        <f>Raw_Data_Input!I2537</f>
        <v>0</v>
      </c>
      <c r="I2538" s="18" t="e" cm="1">
        <f t="array" ref="I2538">_xlfn.TEXTSPLIT(Raw_Data_Input!E2537,":")*24</f>
        <v>#VALUE!</v>
      </c>
      <c r="J2538" s="18" t="e">
        <f t="shared" si="61"/>
        <v>#VALUE!</v>
      </c>
      <c r="K2538" s="60">
        <f>Raw_Data_Input!J2537</f>
        <v>0</v>
      </c>
    </row>
    <row r="2539" spans="2:11" x14ac:dyDescent="0.3">
      <c r="B2539" s="2">
        <f>Raw_Data_Input!B2538</f>
        <v>0</v>
      </c>
      <c r="C2539" s="13">
        <f>Raw_Data_Input!F2538</f>
        <v>0</v>
      </c>
      <c r="D2539" s="13">
        <f>Raw_Data_Input!G2538</f>
        <v>0</v>
      </c>
      <c r="E2539" s="12">
        <f>Raw_Data_Input!H2538</f>
        <v>0</v>
      </c>
      <c r="G2539" s="13">
        <f>Raw_Data_Input!D2538</f>
        <v>0</v>
      </c>
      <c r="H2539" s="14">
        <f>Raw_Data_Input!I2538</f>
        <v>0</v>
      </c>
      <c r="I2539" s="18" t="e" cm="1">
        <f t="array" ref="I2539">_xlfn.TEXTSPLIT(Raw_Data_Input!E2538,":")*24</f>
        <v>#VALUE!</v>
      </c>
      <c r="J2539" s="18" t="e">
        <f t="shared" si="61"/>
        <v>#VALUE!</v>
      </c>
      <c r="K2539" s="60">
        <f>Raw_Data_Input!J2538</f>
        <v>0</v>
      </c>
    </row>
    <row r="2540" spans="2:11" x14ac:dyDescent="0.3">
      <c r="B2540" s="2">
        <f>Raw_Data_Input!B2539</f>
        <v>0</v>
      </c>
      <c r="C2540" s="13">
        <f>Raw_Data_Input!F2539</f>
        <v>0</v>
      </c>
      <c r="D2540" s="13">
        <f>Raw_Data_Input!G2539</f>
        <v>0</v>
      </c>
      <c r="E2540" s="12">
        <f>Raw_Data_Input!H2539</f>
        <v>0</v>
      </c>
      <c r="G2540" s="13">
        <f>Raw_Data_Input!D2539</f>
        <v>0</v>
      </c>
      <c r="H2540" s="14">
        <f>Raw_Data_Input!I2539</f>
        <v>0</v>
      </c>
      <c r="I2540" s="18" t="e" cm="1">
        <f t="array" ref="I2540">_xlfn.TEXTSPLIT(Raw_Data_Input!E2539,":")*24</f>
        <v>#VALUE!</v>
      </c>
      <c r="J2540" s="18" t="e">
        <f t="shared" si="61"/>
        <v>#VALUE!</v>
      </c>
      <c r="K2540" s="60">
        <f>Raw_Data_Input!J2539</f>
        <v>0</v>
      </c>
    </row>
    <row r="2541" spans="2:11" x14ac:dyDescent="0.3">
      <c r="B2541" s="2">
        <f>Raw_Data_Input!B2540</f>
        <v>0</v>
      </c>
      <c r="C2541" s="13">
        <f>Raw_Data_Input!F2540</f>
        <v>0</v>
      </c>
      <c r="D2541" s="13">
        <f>Raw_Data_Input!G2540</f>
        <v>0</v>
      </c>
      <c r="E2541" s="12">
        <f>Raw_Data_Input!H2540</f>
        <v>0</v>
      </c>
      <c r="G2541" s="13">
        <f>Raw_Data_Input!D2540</f>
        <v>0</v>
      </c>
      <c r="H2541" s="14">
        <f>Raw_Data_Input!I2540</f>
        <v>0</v>
      </c>
      <c r="I2541" s="18" t="e" cm="1">
        <f t="array" ref="I2541">_xlfn.TEXTSPLIT(Raw_Data_Input!E2540,":")*24</f>
        <v>#VALUE!</v>
      </c>
      <c r="J2541" s="18" t="e">
        <f t="shared" si="61"/>
        <v>#VALUE!</v>
      </c>
      <c r="K2541" s="60">
        <f>Raw_Data_Input!J2540</f>
        <v>0</v>
      </c>
    </row>
    <row r="2542" spans="2:11" x14ac:dyDescent="0.3">
      <c r="B2542" s="2">
        <f>Raw_Data_Input!B2541</f>
        <v>0</v>
      </c>
      <c r="C2542" s="13">
        <f>Raw_Data_Input!F2541</f>
        <v>0</v>
      </c>
      <c r="D2542" s="13">
        <f>Raw_Data_Input!G2541</f>
        <v>0</v>
      </c>
      <c r="E2542" s="12">
        <f>Raw_Data_Input!H2541</f>
        <v>0</v>
      </c>
      <c r="G2542" s="13">
        <f>Raw_Data_Input!D2541</f>
        <v>0</v>
      </c>
      <c r="H2542" s="14">
        <f>Raw_Data_Input!I2541</f>
        <v>0</v>
      </c>
      <c r="I2542" s="18" t="e" cm="1">
        <f t="array" ref="I2542">_xlfn.TEXTSPLIT(Raw_Data_Input!E2541,":")*24</f>
        <v>#VALUE!</v>
      </c>
      <c r="J2542" s="18" t="e">
        <f t="shared" si="61"/>
        <v>#VALUE!</v>
      </c>
      <c r="K2542" s="60">
        <f>Raw_Data_Input!J2541</f>
        <v>0</v>
      </c>
    </row>
    <row r="2543" spans="2:11" x14ac:dyDescent="0.3">
      <c r="B2543" s="2">
        <f>Raw_Data_Input!B2542</f>
        <v>0</v>
      </c>
      <c r="C2543" s="13">
        <f>Raw_Data_Input!F2542</f>
        <v>0</v>
      </c>
      <c r="D2543" s="13">
        <f>Raw_Data_Input!G2542</f>
        <v>0</v>
      </c>
      <c r="E2543" s="12">
        <f>Raw_Data_Input!H2542</f>
        <v>0</v>
      </c>
      <c r="G2543" s="13">
        <f>Raw_Data_Input!D2542</f>
        <v>0</v>
      </c>
      <c r="H2543" s="14">
        <f>Raw_Data_Input!I2542</f>
        <v>0</v>
      </c>
      <c r="I2543" s="18" t="e" cm="1">
        <f t="array" ref="I2543">_xlfn.TEXTSPLIT(Raw_Data_Input!E2542,":")*24</f>
        <v>#VALUE!</v>
      </c>
      <c r="J2543" s="18" t="e">
        <f t="shared" si="61"/>
        <v>#VALUE!</v>
      </c>
      <c r="K2543" s="60">
        <f>Raw_Data_Input!J2542</f>
        <v>0</v>
      </c>
    </row>
    <row r="2544" spans="2:11" x14ac:dyDescent="0.3">
      <c r="B2544" s="2">
        <f>Raw_Data_Input!B2543</f>
        <v>0</v>
      </c>
      <c r="C2544" s="13">
        <f>Raw_Data_Input!F2543</f>
        <v>0</v>
      </c>
      <c r="D2544" s="13">
        <f>Raw_Data_Input!G2543</f>
        <v>0</v>
      </c>
      <c r="E2544" s="12">
        <f>Raw_Data_Input!H2543</f>
        <v>0</v>
      </c>
      <c r="G2544" s="13">
        <f>Raw_Data_Input!D2543</f>
        <v>0</v>
      </c>
      <c r="H2544" s="14">
        <f>Raw_Data_Input!I2543</f>
        <v>0</v>
      </c>
      <c r="I2544" s="18" t="e" cm="1">
        <f t="array" ref="I2544">_xlfn.TEXTSPLIT(Raw_Data_Input!E2543,":")*24</f>
        <v>#VALUE!</v>
      </c>
      <c r="J2544" s="18" t="e">
        <f t="shared" si="61"/>
        <v>#VALUE!</v>
      </c>
      <c r="K2544" s="60">
        <f>Raw_Data_Input!J2543</f>
        <v>0</v>
      </c>
    </row>
    <row r="2545" spans="2:11" x14ac:dyDescent="0.3">
      <c r="B2545" s="2">
        <f>Raw_Data_Input!B2544</f>
        <v>0</v>
      </c>
      <c r="C2545" s="13">
        <f>Raw_Data_Input!F2544</f>
        <v>0</v>
      </c>
      <c r="D2545" s="13">
        <f>Raw_Data_Input!G2544</f>
        <v>0</v>
      </c>
      <c r="E2545" s="12">
        <f>Raw_Data_Input!H2544</f>
        <v>0</v>
      </c>
      <c r="G2545" s="13">
        <f>Raw_Data_Input!D2544</f>
        <v>0</v>
      </c>
      <c r="H2545" s="14">
        <f>Raw_Data_Input!I2544</f>
        <v>0</v>
      </c>
      <c r="I2545" s="18" t="e" cm="1">
        <f t="array" ref="I2545">_xlfn.TEXTSPLIT(Raw_Data_Input!E2544,":")*24</f>
        <v>#VALUE!</v>
      </c>
      <c r="J2545" s="18" t="e">
        <f t="shared" si="61"/>
        <v>#VALUE!</v>
      </c>
      <c r="K2545" s="60">
        <f>Raw_Data_Input!J2544</f>
        <v>0</v>
      </c>
    </row>
    <row r="2546" spans="2:11" x14ac:dyDescent="0.3">
      <c r="B2546" s="2">
        <f>Raw_Data_Input!B2545</f>
        <v>0</v>
      </c>
      <c r="C2546" s="13">
        <f>Raw_Data_Input!F2545</f>
        <v>0</v>
      </c>
      <c r="D2546" s="13">
        <f>Raw_Data_Input!G2545</f>
        <v>0</v>
      </c>
      <c r="E2546" s="12">
        <f>Raw_Data_Input!H2545</f>
        <v>0</v>
      </c>
      <c r="G2546" s="13">
        <f>Raw_Data_Input!D2545</f>
        <v>0</v>
      </c>
      <c r="H2546" s="14">
        <f>Raw_Data_Input!I2545</f>
        <v>0</v>
      </c>
      <c r="I2546" s="18" t="e" cm="1">
        <f t="array" ref="I2546">_xlfn.TEXTSPLIT(Raw_Data_Input!E2545,":")*24</f>
        <v>#VALUE!</v>
      </c>
      <c r="J2546" s="18" t="e">
        <f t="shared" si="61"/>
        <v>#VALUE!</v>
      </c>
      <c r="K2546" s="60">
        <f>Raw_Data_Input!J2545</f>
        <v>0</v>
      </c>
    </row>
    <row r="2547" spans="2:11" x14ac:dyDescent="0.3">
      <c r="B2547" s="2">
        <f>Raw_Data_Input!B2546</f>
        <v>0</v>
      </c>
      <c r="C2547" s="13">
        <f>Raw_Data_Input!F2546</f>
        <v>0</v>
      </c>
      <c r="D2547" s="13">
        <f>Raw_Data_Input!G2546</f>
        <v>0</v>
      </c>
      <c r="E2547" s="12">
        <f>Raw_Data_Input!H2546</f>
        <v>0</v>
      </c>
      <c r="G2547" s="13">
        <f>Raw_Data_Input!D2546</f>
        <v>0</v>
      </c>
      <c r="H2547" s="14">
        <f>Raw_Data_Input!I2546</f>
        <v>0</v>
      </c>
      <c r="I2547" s="18" t="e" cm="1">
        <f t="array" ref="I2547">_xlfn.TEXTSPLIT(Raw_Data_Input!E2546,":")*24</f>
        <v>#VALUE!</v>
      </c>
      <c r="J2547" s="18" t="e">
        <f t="shared" si="61"/>
        <v>#VALUE!</v>
      </c>
      <c r="K2547" s="60">
        <f>Raw_Data_Input!J2546</f>
        <v>0</v>
      </c>
    </row>
    <row r="2548" spans="2:11" x14ac:dyDescent="0.3">
      <c r="B2548" s="2">
        <f>Raw_Data_Input!B2547</f>
        <v>0</v>
      </c>
      <c r="C2548" s="13">
        <f>Raw_Data_Input!F2547</f>
        <v>0</v>
      </c>
      <c r="D2548" s="13">
        <f>Raw_Data_Input!G2547</f>
        <v>0</v>
      </c>
      <c r="E2548" s="12">
        <f>Raw_Data_Input!H2547</f>
        <v>0</v>
      </c>
      <c r="G2548" s="13">
        <f>Raw_Data_Input!D2547</f>
        <v>0</v>
      </c>
      <c r="H2548" s="14">
        <f>Raw_Data_Input!I2547</f>
        <v>0</v>
      </c>
      <c r="I2548" s="18" t="e" cm="1">
        <f t="array" ref="I2548">_xlfn.TEXTSPLIT(Raw_Data_Input!E2547,":")*24</f>
        <v>#VALUE!</v>
      </c>
      <c r="J2548" s="18" t="e">
        <f t="shared" si="61"/>
        <v>#VALUE!</v>
      </c>
      <c r="K2548" s="60">
        <f>Raw_Data_Input!J2547</f>
        <v>0</v>
      </c>
    </row>
    <row r="2549" spans="2:11" x14ac:dyDescent="0.3">
      <c r="B2549" s="2">
        <f>Raw_Data_Input!B2548</f>
        <v>0</v>
      </c>
      <c r="C2549" s="13">
        <f>Raw_Data_Input!F2548</f>
        <v>0</v>
      </c>
      <c r="D2549" s="13">
        <f>Raw_Data_Input!G2548</f>
        <v>0</v>
      </c>
      <c r="E2549" s="12">
        <f>Raw_Data_Input!H2548</f>
        <v>0</v>
      </c>
      <c r="G2549" s="13">
        <f>Raw_Data_Input!D2548</f>
        <v>0</v>
      </c>
      <c r="H2549" s="14">
        <f>Raw_Data_Input!I2548</f>
        <v>0</v>
      </c>
      <c r="I2549" s="18" t="e" cm="1">
        <f t="array" ref="I2549">_xlfn.TEXTSPLIT(Raw_Data_Input!E2548,":")*24</f>
        <v>#VALUE!</v>
      </c>
      <c r="J2549" s="18" t="e">
        <f t="shared" si="61"/>
        <v>#VALUE!</v>
      </c>
      <c r="K2549" s="60">
        <f>Raw_Data_Input!J2548</f>
        <v>0</v>
      </c>
    </row>
    <row r="2550" spans="2:11" x14ac:dyDescent="0.3">
      <c r="B2550" s="2">
        <f>Raw_Data_Input!B2549</f>
        <v>0</v>
      </c>
      <c r="C2550" s="13">
        <f>Raw_Data_Input!F2549</f>
        <v>0</v>
      </c>
      <c r="D2550" s="13">
        <f>Raw_Data_Input!G2549</f>
        <v>0</v>
      </c>
      <c r="E2550" s="12">
        <f>Raw_Data_Input!H2549</f>
        <v>0</v>
      </c>
      <c r="G2550" s="13">
        <f>Raw_Data_Input!D2549</f>
        <v>0</v>
      </c>
      <c r="H2550" s="14">
        <f>Raw_Data_Input!I2549</f>
        <v>0</v>
      </c>
      <c r="I2550" s="18" t="e" cm="1">
        <f t="array" ref="I2550">_xlfn.TEXTSPLIT(Raw_Data_Input!E2549,":")*24</f>
        <v>#VALUE!</v>
      </c>
      <c r="J2550" s="18" t="e">
        <f t="shared" si="61"/>
        <v>#VALUE!</v>
      </c>
      <c r="K2550" s="60">
        <f>Raw_Data_Input!J2549</f>
        <v>0</v>
      </c>
    </row>
    <row r="2551" spans="2:11" x14ac:dyDescent="0.3">
      <c r="B2551" s="2">
        <f>Raw_Data_Input!B2550</f>
        <v>0</v>
      </c>
      <c r="C2551" s="13">
        <f>Raw_Data_Input!F2550</f>
        <v>0</v>
      </c>
      <c r="D2551" s="13">
        <f>Raw_Data_Input!G2550</f>
        <v>0</v>
      </c>
      <c r="E2551" s="12">
        <f>Raw_Data_Input!H2550</f>
        <v>0</v>
      </c>
      <c r="G2551" s="13">
        <f>Raw_Data_Input!D2550</f>
        <v>0</v>
      </c>
      <c r="H2551" s="14">
        <f>Raw_Data_Input!I2550</f>
        <v>0</v>
      </c>
      <c r="I2551" s="18" t="e" cm="1">
        <f t="array" ref="I2551">_xlfn.TEXTSPLIT(Raw_Data_Input!E2550,":")*24</f>
        <v>#VALUE!</v>
      </c>
      <c r="J2551" s="18" t="e">
        <f t="shared" si="61"/>
        <v>#VALUE!</v>
      </c>
      <c r="K2551" s="60">
        <f>Raw_Data_Input!J2550</f>
        <v>0</v>
      </c>
    </row>
    <row r="2552" spans="2:11" x14ac:dyDescent="0.3">
      <c r="B2552" s="2">
        <f>Raw_Data_Input!B2551</f>
        <v>0</v>
      </c>
      <c r="C2552" s="13">
        <f>Raw_Data_Input!F2551</f>
        <v>0</v>
      </c>
      <c r="D2552" s="13">
        <f>Raw_Data_Input!G2551</f>
        <v>0</v>
      </c>
      <c r="E2552" s="12">
        <f>Raw_Data_Input!H2551</f>
        <v>0</v>
      </c>
      <c r="G2552" s="13">
        <f>Raw_Data_Input!D2551</f>
        <v>0</v>
      </c>
      <c r="H2552" s="14">
        <f>Raw_Data_Input!I2551</f>
        <v>0</v>
      </c>
      <c r="I2552" s="18" t="e" cm="1">
        <f t="array" ref="I2552">_xlfn.TEXTSPLIT(Raw_Data_Input!E2551,":")*24</f>
        <v>#VALUE!</v>
      </c>
      <c r="J2552" s="18" t="e">
        <f t="shared" si="61"/>
        <v>#VALUE!</v>
      </c>
      <c r="K2552" s="60">
        <f>Raw_Data_Input!J2551</f>
        <v>0</v>
      </c>
    </row>
    <row r="2553" spans="2:11" x14ac:dyDescent="0.3">
      <c r="B2553" s="2">
        <f>Raw_Data_Input!B2552</f>
        <v>0</v>
      </c>
      <c r="C2553" s="13">
        <f>Raw_Data_Input!F2552</f>
        <v>0</v>
      </c>
      <c r="D2553" s="13">
        <f>Raw_Data_Input!G2552</f>
        <v>0</v>
      </c>
      <c r="E2553" s="12">
        <f>Raw_Data_Input!H2552</f>
        <v>0</v>
      </c>
      <c r="G2553" s="13">
        <f>Raw_Data_Input!D2552</f>
        <v>0</v>
      </c>
      <c r="H2553" s="14">
        <f>Raw_Data_Input!I2552</f>
        <v>0</v>
      </c>
      <c r="I2553" s="18" t="e" cm="1">
        <f t="array" ref="I2553">_xlfn.TEXTSPLIT(Raw_Data_Input!E2552,":")*24</f>
        <v>#VALUE!</v>
      </c>
      <c r="J2553" s="18" t="e">
        <f t="shared" si="61"/>
        <v>#VALUE!</v>
      </c>
      <c r="K2553" s="60">
        <f>Raw_Data_Input!J2552</f>
        <v>0</v>
      </c>
    </row>
    <row r="2554" spans="2:11" x14ac:dyDescent="0.3">
      <c r="B2554" s="2">
        <f>Raw_Data_Input!B2553</f>
        <v>0</v>
      </c>
      <c r="C2554" s="13">
        <f>Raw_Data_Input!F2553</f>
        <v>0</v>
      </c>
      <c r="D2554" s="13">
        <f>Raw_Data_Input!G2553</f>
        <v>0</v>
      </c>
      <c r="E2554" s="12">
        <f>Raw_Data_Input!H2553</f>
        <v>0</v>
      </c>
      <c r="G2554" s="13">
        <f>Raw_Data_Input!D2553</f>
        <v>0</v>
      </c>
      <c r="H2554" s="14">
        <f>Raw_Data_Input!I2553</f>
        <v>0</v>
      </c>
      <c r="I2554" s="18" t="e" cm="1">
        <f t="array" ref="I2554">_xlfn.TEXTSPLIT(Raw_Data_Input!E2553,":")*24</f>
        <v>#VALUE!</v>
      </c>
      <c r="J2554" s="18" t="e">
        <f t="shared" si="61"/>
        <v>#VALUE!</v>
      </c>
      <c r="K2554" s="60">
        <f>Raw_Data_Input!J2553</f>
        <v>0</v>
      </c>
    </row>
    <row r="2555" spans="2:11" x14ac:dyDescent="0.3">
      <c r="B2555" s="2">
        <f>Raw_Data_Input!B2554</f>
        <v>0</v>
      </c>
      <c r="C2555" s="13">
        <f>Raw_Data_Input!F2554</f>
        <v>0</v>
      </c>
      <c r="D2555" s="13">
        <f>Raw_Data_Input!G2554</f>
        <v>0</v>
      </c>
      <c r="E2555" s="12">
        <f>Raw_Data_Input!H2554</f>
        <v>0</v>
      </c>
      <c r="G2555" s="13">
        <f>Raw_Data_Input!D2554</f>
        <v>0</v>
      </c>
      <c r="H2555" s="14">
        <f>Raw_Data_Input!I2554</f>
        <v>0</v>
      </c>
      <c r="I2555" s="18" t="e" cm="1">
        <f t="array" ref="I2555">_xlfn.TEXTSPLIT(Raw_Data_Input!E2554,":")*24</f>
        <v>#VALUE!</v>
      </c>
      <c r="J2555" s="18" t="e">
        <f t="shared" si="61"/>
        <v>#VALUE!</v>
      </c>
      <c r="K2555" s="60">
        <f>Raw_Data_Input!J2554</f>
        <v>0</v>
      </c>
    </row>
    <row r="2556" spans="2:11" x14ac:dyDescent="0.3">
      <c r="B2556" s="2">
        <f>Raw_Data_Input!B2555</f>
        <v>0</v>
      </c>
      <c r="C2556" s="13">
        <f>Raw_Data_Input!F2555</f>
        <v>0</v>
      </c>
      <c r="D2556" s="13">
        <f>Raw_Data_Input!G2555</f>
        <v>0</v>
      </c>
      <c r="E2556" s="12">
        <f>Raw_Data_Input!H2555</f>
        <v>0</v>
      </c>
      <c r="G2556" s="13">
        <f>Raw_Data_Input!D2555</f>
        <v>0</v>
      </c>
      <c r="H2556" s="14">
        <f>Raw_Data_Input!I2555</f>
        <v>0</v>
      </c>
      <c r="I2556" s="18" t="e" cm="1">
        <f t="array" ref="I2556">_xlfn.TEXTSPLIT(Raw_Data_Input!E2555,":")*24</f>
        <v>#VALUE!</v>
      </c>
      <c r="J2556" s="18" t="e">
        <f t="shared" si="61"/>
        <v>#VALUE!</v>
      </c>
      <c r="K2556" s="60">
        <f>Raw_Data_Input!J2555</f>
        <v>0</v>
      </c>
    </row>
    <row r="2557" spans="2:11" x14ac:dyDescent="0.3">
      <c r="B2557" s="2">
        <f>Raw_Data_Input!B2556</f>
        <v>0</v>
      </c>
      <c r="C2557" s="13">
        <f>Raw_Data_Input!F2556</f>
        <v>0</v>
      </c>
      <c r="D2557" s="13">
        <f>Raw_Data_Input!G2556</f>
        <v>0</v>
      </c>
      <c r="E2557" s="12">
        <f>Raw_Data_Input!H2556</f>
        <v>0</v>
      </c>
      <c r="G2557" s="13">
        <f>Raw_Data_Input!D2556</f>
        <v>0</v>
      </c>
      <c r="H2557" s="14">
        <f>Raw_Data_Input!I2556</f>
        <v>0</v>
      </c>
      <c r="I2557" s="18" t="e" cm="1">
        <f t="array" ref="I2557">_xlfn.TEXTSPLIT(Raw_Data_Input!E2556,":")*24</f>
        <v>#VALUE!</v>
      </c>
      <c r="J2557" s="18" t="e">
        <f t="shared" si="61"/>
        <v>#VALUE!</v>
      </c>
      <c r="K2557" s="60">
        <f>Raw_Data_Input!J2556</f>
        <v>0</v>
      </c>
    </row>
    <row r="2558" spans="2:11" x14ac:dyDescent="0.3">
      <c r="B2558" s="2">
        <f>Raw_Data_Input!B2557</f>
        <v>0</v>
      </c>
      <c r="C2558" s="13">
        <f>Raw_Data_Input!F2557</f>
        <v>0</v>
      </c>
      <c r="D2558" s="13">
        <f>Raw_Data_Input!G2557</f>
        <v>0</v>
      </c>
      <c r="E2558" s="12">
        <f>Raw_Data_Input!H2557</f>
        <v>0</v>
      </c>
      <c r="G2558" s="13">
        <f>Raw_Data_Input!D2557</f>
        <v>0</v>
      </c>
      <c r="H2558" s="14">
        <f>Raw_Data_Input!I2557</f>
        <v>0</v>
      </c>
      <c r="I2558" s="18" t="e" cm="1">
        <f t="array" ref="I2558">_xlfn.TEXTSPLIT(Raw_Data_Input!E2557,":")*24</f>
        <v>#VALUE!</v>
      </c>
      <c r="J2558" s="18" t="e">
        <f t="shared" si="61"/>
        <v>#VALUE!</v>
      </c>
      <c r="K2558" s="60">
        <f>Raw_Data_Input!J2557</f>
        <v>0</v>
      </c>
    </row>
    <row r="2559" spans="2:11" x14ac:dyDescent="0.3">
      <c r="B2559" s="2">
        <f>Raw_Data_Input!B2558</f>
        <v>0</v>
      </c>
      <c r="C2559" s="13">
        <f>Raw_Data_Input!F2558</f>
        <v>0</v>
      </c>
      <c r="D2559" s="13">
        <f>Raw_Data_Input!G2558</f>
        <v>0</v>
      </c>
      <c r="E2559" s="12">
        <f>Raw_Data_Input!H2558</f>
        <v>0</v>
      </c>
      <c r="G2559" s="13">
        <f>Raw_Data_Input!D2558</f>
        <v>0</v>
      </c>
      <c r="H2559" s="14">
        <f>Raw_Data_Input!I2558</f>
        <v>0</v>
      </c>
      <c r="I2559" s="18" t="e" cm="1">
        <f t="array" ref="I2559">_xlfn.TEXTSPLIT(Raw_Data_Input!E2558,":")*24</f>
        <v>#VALUE!</v>
      </c>
      <c r="J2559" s="18" t="e">
        <f t="shared" si="61"/>
        <v>#VALUE!</v>
      </c>
      <c r="K2559" s="60">
        <f>Raw_Data_Input!J2558</f>
        <v>0</v>
      </c>
    </row>
    <row r="2560" spans="2:11" x14ac:dyDescent="0.3">
      <c r="B2560" s="2">
        <f>Raw_Data_Input!B2559</f>
        <v>0</v>
      </c>
      <c r="C2560" s="13">
        <f>Raw_Data_Input!F2559</f>
        <v>0</v>
      </c>
      <c r="D2560" s="13">
        <f>Raw_Data_Input!G2559</f>
        <v>0</v>
      </c>
      <c r="E2560" s="12">
        <f>Raw_Data_Input!H2559</f>
        <v>0</v>
      </c>
      <c r="G2560" s="13">
        <f>Raw_Data_Input!D2559</f>
        <v>0</v>
      </c>
      <c r="H2560" s="14">
        <f>Raw_Data_Input!I2559</f>
        <v>0</v>
      </c>
      <c r="I2560" s="18" t="e" cm="1">
        <f t="array" ref="I2560">_xlfn.TEXTSPLIT(Raw_Data_Input!E2559,":")*24</f>
        <v>#VALUE!</v>
      </c>
      <c r="J2560" s="18" t="e">
        <f t="shared" si="61"/>
        <v>#VALUE!</v>
      </c>
      <c r="K2560" s="60">
        <f>Raw_Data_Input!J2559</f>
        <v>0</v>
      </c>
    </row>
    <row r="2561" spans="2:11" x14ac:dyDescent="0.3">
      <c r="B2561" s="2">
        <f>Raw_Data_Input!B2560</f>
        <v>0</v>
      </c>
      <c r="C2561" s="13">
        <f>Raw_Data_Input!F2560</f>
        <v>0</v>
      </c>
      <c r="D2561" s="13">
        <f>Raw_Data_Input!G2560</f>
        <v>0</v>
      </c>
      <c r="E2561" s="12">
        <f>Raw_Data_Input!H2560</f>
        <v>0</v>
      </c>
      <c r="G2561" s="13">
        <f>Raw_Data_Input!D2560</f>
        <v>0</v>
      </c>
      <c r="H2561" s="14">
        <f>Raw_Data_Input!I2560</f>
        <v>0</v>
      </c>
      <c r="I2561" s="18" t="e" cm="1">
        <f t="array" ref="I2561">_xlfn.TEXTSPLIT(Raw_Data_Input!E2560,":")*24</f>
        <v>#VALUE!</v>
      </c>
      <c r="J2561" s="18" t="e">
        <f t="shared" si="61"/>
        <v>#VALUE!</v>
      </c>
      <c r="K2561" s="60">
        <f>Raw_Data_Input!J2560</f>
        <v>0</v>
      </c>
    </row>
    <row r="2562" spans="2:11" x14ac:dyDescent="0.3">
      <c r="B2562" s="2">
        <f>Raw_Data_Input!B2561</f>
        <v>0</v>
      </c>
      <c r="C2562" s="13">
        <f>Raw_Data_Input!F2561</f>
        <v>0</v>
      </c>
      <c r="D2562" s="13">
        <f>Raw_Data_Input!G2561</f>
        <v>0</v>
      </c>
      <c r="E2562" s="12">
        <f>Raw_Data_Input!H2561</f>
        <v>0</v>
      </c>
      <c r="G2562" s="13">
        <f>Raw_Data_Input!D2561</f>
        <v>0</v>
      </c>
      <c r="H2562" s="14">
        <f>Raw_Data_Input!I2561</f>
        <v>0</v>
      </c>
      <c r="I2562" s="18" t="e" cm="1">
        <f t="array" ref="I2562">_xlfn.TEXTSPLIT(Raw_Data_Input!E2561,":")*24</f>
        <v>#VALUE!</v>
      </c>
      <c r="J2562" s="18" t="e">
        <f t="shared" si="61"/>
        <v>#VALUE!</v>
      </c>
      <c r="K2562" s="60">
        <f>Raw_Data_Input!J2561</f>
        <v>0</v>
      </c>
    </row>
    <row r="2563" spans="2:11" x14ac:dyDescent="0.3">
      <c r="B2563" s="2">
        <f>Raw_Data_Input!B2562</f>
        <v>0</v>
      </c>
      <c r="C2563" s="13">
        <f>Raw_Data_Input!F2562</f>
        <v>0</v>
      </c>
      <c r="D2563" s="13">
        <f>Raw_Data_Input!G2562</f>
        <v>0</v>
      </c>
      <c r="E2563" s="12">
        <f>Raw_Data_Input!H2562</f>
        <v>0</v>
      </c>
      <c r="G2563" s="13">
        <f>Raw_Data_Input!D2562</f>
        <v>0</v>
      </c>
      <c r="H2563" s="14">
        <f>Raw_Data_Input!I2562</f>
        <v>0</v>
      </c>
      <c r="I2563" s="18" t="e" cm="1">
        <f t="array" ref="I2563">_xlfn.TEXTSPLIT(Raw_Data_Input!E2562,":")*24</f>
        <v>#VALUE!</v>
      </c>
      <c r="J2563" s="18" t="e">
        <f t="shared" si="61"/>
        <v>#VALUE!</v>
      </c>
      <c r="K2563" s="60">
        <f>Raw_Data_Input!J2562</f>
        <v>0</v>
      </c>
    </row>
    <row r="2564" spans="2:11" x14ac:dyDescent="0.3">
      <c r="B2564" s="2">
        <f>Raw_Data_Input!B2563</f>
        <v>0</v>
      </c>
      <c r="C2564" s="13">
        <f>Raw_Data_Input!F2563</f>
        <v>0</v>
      </c>
      <c r="D2564" s="13">
        <f>Raw_Data_Input!G2563</f>
        <v>0</v>
      </c>
      <c r="E2564" s="12">
        <f>Raw_Data_Input!H2563</f>
        <v>0</v>
      </c>
      <c r="G2564" s="13">
        <f>Raw_Data_Input!D2563</f>
        <v>0</v>
      </c>
      <c r="H2564" s="14">
        <f>Raw_Data_Input!I2563</f>
        <v>0</v>
      </c>
      <c r="I2564" s="18" t="e" cm="1">
        <f t="array" ref="I2564">_xlfn.TEXTSPLIT(Raw_Data_Input!E2563,":")*24</f>
        <v>#VALUE!</v>
      </c>
      <c r="J2564" s="18" t="e">
        <f t="shared" si="61"/>
        <v>#VALUE!</v>
      </c>
      <c r="K2564" s="60">
        <f>Raw_Data_Input!J2563</f>
        <v>0</v>
      </c>
    </row>
    <row r="2565" spans="2:11" x14ac:dyDescent="0.3">
      <c r="B2565" s="2">
        <f>Raw_Data_Input!B2564</f>
        <v>0</v>
      </c>
      <c r="C2565" s="13">
        <f>Raw_Data_Input!F2564</f>
        <v>0</v>
      </c>
      <c r="D2565" s="13">
        <f>Raw_Data_Input!G2564</f>
        <v>0</v>
      </c>
      <c r="E2565" s="12">
        <f>Raw_Data_Input!H2564</f>
        <v>0</v>
      </c>
      <c r="G2565" s="13">
        <f>Raw_Data_Input!D2564</f>
        <v>0</v>
      </c>
      <c r="H2565" s="14">
        <f>Raw_Data_Input!I2564</f>
        <v>0</v>
      </c>
      <c r="I2565" s="18" t="e" cm="1">
        <f t="array" ref="I2565">_xlfn.TEXTSPLIT(Raw_Data_Input!E2564,":")*24</f>
        <v>#VALUE!</v>
      </c>
      <c r="J2565" s="18" t="e">
        <f t="shared" ref="J2565:J2628" si="62">H2565*I2565</f>
        <v>#VALUE!</v>
      </c>
      <c r="K2565" s="60">
        <f>Raw_Data_Input!J2564</f>
        <v>0</v>
      </c>
    </row>
    <row r="2566" spans="2:11" x14ac:dyDescent="0.3">
      <c r="B2566" s="2">
        <f>Raw_Data_Input!B2565</f>
        <v>0</v>
      </c>
      <c r="C2566" s="13">
        <f>Raw_Data_Input!F2565</f>
        <v>0</v>
      </c>
      <c r="D2566" s="13">
        <f>Raw_Data_Input!G2565</f>
        <v>0</v>
      </c>
      <c r="E2566" s="12">
        <f>Raw_Data_Input!H2565</f>
        <v>0</v>
      </c>
      <c r="G2566" s="13">
        <f>Raw_Data_Input!D2565</f>
        <v>0</v>
      </c>
      <c r="H2566" s="14">
        <f>Raw_Data_Input!I2565</f>
        <v>0</v>
      </c>
      <c r="I2566" s="18" t="e" cm="1">
        <f t="array" ref="I2566">_xlfn.TEXTSPLIT(Raw_Data_Input!E2565,":")*24</f>
        <v>#VALUE!</v>
      </c>
      <c r="J2566" s="18" t="e">
        <f t="shared" si="62"/>
        <v>#VALUE!</v>
      </c>
      <c r="K2566" s="60">
        <f>Raw_Data_Input!J2565</f>
        <v>0</v>
      </c>
    </row>
    <row r="2567" spans="2:11" x14ac:dyDescent="0.3">
      <c r="B2567" s="2">
        <f>Raw_Data_Input!B2566</f>
        <v>0</v>
      </c>
      <c r="C2567" s="13">
        <f>Raw_Data_Input!F2566</f>
        <v>0</v>
      </c>
      <c r="D2567" s="13">
        <f>Raw_Data_Input!G2566</f>
        <v>0</v>
      </c>
      <c r="E2567" s="12">
        <f>Raw_Data_Input!H2566</f>
        <v>0</v>
      </c>
      <c r="G2567" s="13">
        <f>Raw_Data_Input!D2566</f>
        <v>0</v>
      </c>
      <c r="H2567" s="14">
        <f>Raw_Data_Input!I2566</f>
        <v>0</v>
      </c>
      <c r="I2567" s="18" t="e" cm="1">
        <f t="array" ref="I2567">_xlfn.TEXTSPLIT(Raw_Data_Input!E2566,":")*24</f>
        <v>#VALUE!</v>
      </c>
      <c r="J2567" s="18" t="e">
        <f t="shared" si="62"/>
        <v>#VALUE!</v>
      </c>
      <c r="K2567" s="60">
        <f>Raw_Data_Input!J2566</f>
        <v>0</v>
      </c>
    </row>
    <row r="2568" spans="2:11" x14ac:dyDescent="0.3">
      <c r="B2568" s="2">
        <f>Raw_Data_Input!B2567</f>
        <v>0</v>
      </c>
      <c r="C2568" s="13">
        <f>Raw_Data_Input!F2567</f>
        <v>0</v>
      </c>
      <c r="D2568" s="13">
        <f>Raw_Data_Input!G2567</f>
        <v>0</v>
      </c>
      <c r="E2568" s="12">
        <f>Raw_Data_Input!H2567</f>
        <v>0</v>
      </c>
      <c r="G2568" s="13">
        <f>Raw_Data_Input!D2567</f>
        <v>0</v>
      </c>
      <c r="H2568" s="14">
        <f>Raw_Data_Input!I2567</f>
        <v>0</v>
      </c>
      <c r="I2568" s="18" t="e" cm="1">
        <f t="array" ref="I2568">_xlfn.TEXTSPLIT(Raw_Data_Input!E2567,":")*24</f>
        <v>#VALUE!</v>
      </c>
      <c r="J2568" s="18" t="e">
        <f t="shared" si="62"/>
        <v>#VALUE!</v>
      </c>
      <c r="K2568" s="60">
        <f>Raw_Data_Input!J2567</f>
        <v>0</v>
      </c>
    </row>
    <row r="2569" spans="2:11" x14ac:dyDescent="0.3">
      <c r="B2569" s="2">
        <f>Raw_Data_Input!B2568</f>
        <v>0</v>
      </c>
      <c r="C2569" s="13">
        <f>Raw_Data_Input!F2568</f>
        <v>0</v>
      </c>
      <c r="D2569" s="13">
        <f>Raw_Data_Input!G2568</f>
        <v>0</v>
      </c>
      <c r="E2569" s="12">
        <f>Raw_Data_Input!H2568</f>
        <v>0</v>
      </c>
      <c r="G2569" s="13">
        <f>Raw_Data_Input!D2568</f>
        <v>0</v>
      </c>
      <c r="H2569" s="14">
        <f>Raw_Data_Input!I2568</f>
        <v>0</v>
      </c>
      <c r="I2569" s="18" t="e" cm="1">
        <f t="array" ref="I2569">_xlfn.TEXTSPLIT(Raw_Data_Input!E2568,":")*24</f>
        <v>#VALUE!</v>
      </c>
      <c r="J2569" s="18" t="e">
        <f t="shared" si="62"/>
        <v>#VALUE!</v>
      </c>
      <c r="K2569" s="60">
        <f>Raw_Data_Input!J2568</f>
        <v>0</v>
      </c>
    </row>
    <row r="2570" spans="2:11" x14ac:dyDescent="0.3">
      <c r="B2570" s="2">
        <f>Raw_Data_Input!B2569</f>
        <v>0</v>
      </c>
      <c r="C2570" s="13">
        <f>Raw_Data_Input!F2569</f>
        <v>0</v>
      </c>
      <c r="D2570" s="13">
        <f>Raw_Data_Input!G2569</f>
        <v>0</v>
      </c>
      <c r="E2570" s="12">
        <f>Raw_Data_Input!H2569</f>
        <v>0</v>
      </c>
      <c r="G2570" s="13">
        <f>Raw_Data_Input!D2569</f>
        <v>0</v>
      </c>
      <c r="H2570" s="14">
        <f>Raw_Data_Input!I2569</f>
        <v>0</v>
      </c>
      <c r="I2570" s="18" t="e" cm="1">
        <f t="array" ref="I2570">_xlfn.TEXTSPLIT(Raw_Data_Input!E2569,":")*24</f>
        <v>#VALUE!</v>
      </c>
      <c r="J2570" s="18" t="e">
        <f t="shared" si="62"/>
        <v>#VALUE!</v>
      </c>
      <c r="K2570" s="60">
        <f>Raw_Data_Input!J2569</f>
        <v>0</v>
      </c>
    </row>
    <row r="2571" spans="2:11" x14ac:dyDescent="0.3">
      <c r="B2571" s="2">
        <f>Raw_Data_Input!B2570</f>
        <v>0</v>
      </c>
      <c r="C2571" s="13">
        <f>Raw_Data_Input!F2570</f>
        <v>0</v>
      </c>
      <c r="D2571" s="13">
        <f>Raw_Data_Input!G2570</f>
        <v>0</v>
      </c>
      <c r="E2571" s="12">
        <f>Raw_Data_Input!H2570</f>
        <v>0</v>
      </c>
      <c r="G2571" s="13">
        <f>Raw_Data_Input!D2570</f>
        <v>0</v>
      </c>
      <c r="H2571" s="14">
        <f>Raw_Data_Input!I2570</f>
        <v>0</v>
      </c>
      <c r="I2571" s="18" t="e" cm="1">
        <f t="array" ref="I2571">_xlfn.TEXTSPLIT(Raw_Data_Input!E2570,":")*24</f>
        <v>#VALUE!</v>
      </c>
      <c r="J2571" s="18" t="e">
        <f t="shared" si="62"/>
        <v>#VALUE!</v>
      </c>
      <c r="K2571" s="60">
        <f>Raw_Data_Input!J2570</f>
        <v>0</v>
      </c>
    </row>
    <row r="2572" spans="2:11" x14ac:dyDescent="0.3">
      <c r="B2572" s="2">
        <f>Raw_Data_Input!B2571</f>
        <v>0</v>
      </c>
      <c r="C2572" s="13">
        <f>Raw_Data_Input!F2571</f>
        <v>0</v>
      </c>
      <c r="D2572" s="13">
        <f>Raw_Data_Input!G2571</f>
        <v>0</v>
      </c>
      <c r="E2572" s="12">
        <f>Raw_Data_Input!H2571</f>
        <v>0</v>
      </c>
      <c r="G2572" s="13">
        <f>Raw_Data_Input!D2571</f>
        <v>0</v>
      </c>
      <c r="H2572" s="14">
        <f>Raw_Data_Input!I2571</f>
        <v>0</v>
      </c>
      <c r="I2572" s="18" t="e" cm="1">
        <f t="array" ref="I2572">_xlfn.TEXTSPLIT(Raw_Data_Input!E2571,":")*24</f>
        <v>#VALUE!</v>
      </c>
      <c r="J2572" s="18" t="e">
        <f t="shared" si="62"/>
        <v>#VALUE!</v>
      </c>
      <c r="K2572" s="60">
        <f>Raw_Data_Input!J2571</f>
        <v>0</v>
      </c>
    </row>
    <row r="2573" spans="2:11" x14ac:dyDescent="0.3">
      <c r="B2573" s="2">
        <f>Raw_Data_Input!B2572</f>
        <v>0</v>
      </c>
      <c r="C2573" s="13">
        <f>Raw_Data_Input!F2572</f>
        <v>0</v>
      </c>
      <c r="D2573" s="13">
        <f>Raw_Data_Input!G2572</f>
        <v>0</v>
      </c>
      <c r="E2573" s="12">
        <f>Raw_Data_Input!H2572</f>
        <v>0</v>
      </c>
      <c r="G2573" s="13">
        <f>Raw_Data_Input!D2572</f>
        <v>0</v>
      </c>
      <c r="H2573" s="14">
        <f>Raw_Data_Input!I2572</f>
        <v>0</v>
      </c>
      <c r="I2573" s="18" t="e" cm="1">
        <f t="array" ref="I2573">_xlfn.TEXTSPLIT(Raw_Data_Input!E2572,":")*24</f>
        <v>#VALUE!</v>
      </c>
      <c r="J2573" s="18" t="e">
        <f t="shared" si="62"/>
        <v>#VALUE!</v>
      </c>
      <c r="K2573" s="60">
        <f>Raw_Data_Input!J2572</f>
        <v>0</v>
      </c>
    </row>
    <row r="2574" spans="2:11" x14ac:dyDescent="0.3">
      <c r="B2574" s="2">
        <f>Raw_Data_Input!B2573</f>
        <v>0</v>
      </c>
      <c r="C2574" s="13">
        <f>Raw_Data_Input!F2573</f>
        <v>0</v>
      </c>
      <c r="D2574" s="13">
        <f>Raw_Data_Input!G2573</f>
        <v>0</v>
      </c>
      <c r="E2574" s="12">
        <f>Raw_Data_Input!H2573</f>
        <v>0</v>
      </c>
      <c r="G2574" s="13">
        <f>Raw_Data_Input!D2573</f>
        <v>0</v>
      </c>
      <c r="H2574" s="14">
        <f>Raw_Data_Input!I2573</f>
        <v>0</v>
      </c>
      <c r="I2574" s="18" t="e" cm="1">
        <f t="array" ref="I2574">_xlfn.TEXTSPLIT(Raw_Data_Input!E2573,":")*24</f>
        <v>#VALUE!</v>
      </c>
      <c r="J2574" s="18" t="e">
        <f t="shared" si="62"/>
        <v>#VALUE!</v>
      </c>
      <c r="K2574" s="60">
        <f>Raw_Data_Input!J2573</f>
        <v>0</v>
      </c>
    </row>
    <row r="2575" spans="2:11" x14ac:dyDescent="0.3">
      <c r="B2575" s="2">
        <f>Raw_Data_Input!B2574</f>
        <v>0</v>
      </c>
      <c r="C2575" s="13">
        <f>Raw_Data_Input!F2574</f>
        <v>0</v>
      </c>
      <c r="D2575" s="13">
        <f>Raw_Data_Input!G2574</f>
        <v>0</v>
      </c>
      <c r="E2575" s="12">
        <f>Raw_Data_Input!H2574</f>
        <v>0</v>
      </c>
      <c r="G2575" s="13">
        <f>Raw_Data_Input!D2574</f>
        <v>0</v>
      </c>
      <c r="H2575" s="14">
        <f>Raw_Data_Input!I2574</f>
        <v>0</v>
      </c>
      <c r="I2575" s="18" t="e" cm="1">
        <f t="array" ref="I2575">_xlfn.TEXTSPLIT(Raw_Data_Input!E2574,":")*24</f>
        <v>#VALUE!</v>
      </c>
      <c r="J2575" s="18" t="e">
        <f t="shared" si="62"/>
        <v>#VALUE!</v>
      </c>
      <c r="K2575" s="60">
        <f>Raw_Data_Input!J2574</f>
        <v>0</v>
      </c>
    </row>
    <row r="2576" spans="2:11" x14ac:dyDescent="0.3">
      <c r="B2576" s="2">
        <f>Raw_Data_Input!B2575</f>
        <v>0</v>
      </c>
      <c r="C2576" s="13">
        <f>Raw_Data_Input!F2575</f>
        <v>0</v>
      </c>
      <c r="D2576" s="13">
        <f>Raw_Data_Input!G2575</f>
        <v>0</v>
      </c>
      <c r="E2576" s="12">
        <f>Raw_Data_Input!H2575</f>
        <v>0</v>
      </c>
      <c r="G2576" s="13">
        <f>Raw_Data_Input!D2575</f>
        <v>0</v>
      </c>
      <c r="H2576" s="14">
        <f>Raw_Data_Input!I2575</f>
        <v>0</v>
      </c>
      <c r="I2576" s="18" t="e" cm="1">
        <f t="array" ref="I2576">_xlfn.TEXTSPLIT(Raw_Data_Input!E2575,":")*24</f>
        <v>#VALUE!</v>
      </c>
      <c r="J2576" s="18" t="e">
        <f t="shared" si="62"/>
        <v>#VALUE!</v>
      </c>
      <c r="K2576" s="60">
        <f>Raw_Data_Input!J2575</f>
        <v>0</v>
      </c>
    </row>
    <row r="2577" spans="2:11" x14ac:dyDescent="0.3">
      <c r="B2577" s="2">
        <f>Raw_Data_Input!B2576</f>
        <v>0</v>
      </c>
      <c r="C2577" s="13">
        <f>Raw_Data_Input!F2576</f>
        <v>0</v>
      </c>
      <c r="D2577" s="13">
        <f>Raw_Data_Input!G2576</f>
        <v>0</v>
      </c>
      <c r="E2577" s="12">
        <f>Raw_Data_Input!H2576</f>
        <v>0</v>
      </c>
      <c r="G2577" s="13">
        <f>Raw_Data_Input!D2576</f>
        <v>0</v>
      </c>
      <c r="H2577" s="14">
        <f>Raw_Data_Input!I2576</f>
        <v>0</v>
      </c>
      <c r="I2577" s="18" t="e" cm="1">
        <f t="array" ref="I2577">_xlfn.TEXTSPLIT(Raw_Data_Input!E2576,":")*24</f>
        <v>#VALUE!</v>
      </c>
      <c r="J2577" s="18" t="e">
        <f t="shared" si="62"/>
        <v>#VALUE!</v>
      </c>
      <c r="K2577" s="60">
        <f>Raw_Data_Input!J2576</f>
        <v>0</v>
      </c>
    </row>
    <row r="2578" spans="2:11" x14ac:dyDescent="0.3">
      <c r="B2578" s="2">
        <f>Raw_Data_Input!B2577</f>
        <v>0</v>
      </c>
      <c r="C2578" s="13">
        <f>Raw_Data_Input!F2577</f>
        <v>0</v>
      </c>
      <c r="D2578" s="13">
        <f>Raw_Data_Input!G2577</f>
        <v>0</v>
      </c>
      <c r="E2578" s="12">
        <f>Raw_Data_Input!H2577</f>
        <v>0</v>
      </c>
      <c r="G2578" s="13">
        <f>Raw_Data_Input!D2577</f>
        <v>0</v>
      </c>
      <c r="H2578" s="14">
        <f>Raw_Data_Input!I2577</f>
        <v>0</v>
      </c>
      <c r="I2578" s="18" t="e" cm="1">
        <f t="array" ref="I2578">_xlfn.TEXTSPLIT(Raw_Data_Input!E2577,":")*24</f>
        <v>#VALUE!</v>
      </c>
      <c r="J2578" s="18" t="e">
        <f t="shared" si="62"/>
        <v>#VALUE!</v>
      </c>
      <c r="K2578" s="60">
        <f>Raw_Data_Input!J2577</f>
        <v>0</v>
      </c>
    </row>
    <row r="2579" spans="2:11" x14ac:dyDescent="0.3">
      <c r="B2579" s="2">
        <f>Raw_Data_Input!B2578</f>
        <v>0</v>
      </c>
      <c r="C2579" s="13">
        <f>Raw_Data_Input!F2578</f>
        <v>0</v>
      </c>
      <c r="D2579" s="13">
        <f>Raw_Data_Input!G2578</f>
        <v>0</v>
      </c>
      <c r="E2579" s="12">
        <f>Raw_Data_Input!H2578</f>
        <v>0</v>
      </c>
      <c r="G2579" s="13">
        <f>Raw_Data_Input!D2578</f>
        <v>0</v>
      </c>
      <c r="H2579" s="14">
        <f>Raw_Data_Input!I2578</f>
        <v>0</v>
      </c>
      <c r="I2579" s="18" t="e" cm="1">
        <f t="array" ref="I2579">_xlfn.TEXTSPLIT(Raw_Data_Input!E2578,":")*24</f>
        <v>#VALUE!</v>
      </c>
      <c r="J2579" s="18" t="e">
        <f t="shared" si="62"/>
        <v>#VALUE!</v>
      </c>
      <c r="K2579" s="60">
        <f>Raw_Data_Input!J2578</f>
        <v>0</v>
      </c>
    </row>
    <row r="2580" spans="2:11" x14ac:dyDescent="0.3">
      <c r="B2580" s="2">
        <f>Raw_Data_Input!B2579</f>
        <v>0</v>
      </c>
      <c r="C2580" s="13">
        <f>Raw_Data_Input!F2579</f>
        <v>0</v>
      </c>
      <c r="D2580" s="13">
        <f>Raw_Data_Input!G2579</f>
        <v>0</v>
      </c>
      <c r="E2580" s="12">
        <f>Raw_Data_Input!H2579</f>
        <v>0</v>
      </c>
      <c r="G2580" s="13">
        <f>Raw_Data_Input!D2579</f>
        <v>0</v>
      </c>
      <c r="H2580" s="14">
        <f>Raw_Data_Input!I2579</f>
        <v>0</v>
      </c>
      <c r="I2580" s="18" t="e" cm="1">
        <f t="array" ref="I2580">_xlfn.TEXTSPLIT(Raw_Data_Input!E2579,":")*24</f>
        <v>#VALUE!</v>
      </c>
      <c r="J2580" s="18" t="e">
        <f t="shared" si="62"/>
        <v>#VALUE!</v>
      </c>
      <c r="K2580" s="60">
        <f>Raw_Data_Input!J2579</f>
        <v>0</v>
      </c>
    </row>
    <row r="2581" spans="2:11" x14ac:dyDescent="0.3">
      <c r="B2581" s="2">
        <f>Raw_Data_Input!B2580</f>
        <v>0</v>
      </c>
      <c r="C2581" s="13">
        <f>Raw_Data_Input!F2580</f>
        <v>0</v>
      </c>
      <c r="D2581" s="13">
        <f>Raw_Data_Input!G2580</f>
        <v>0</v>
      </c>
      <c r="E2581" s="12">
        <f>Raw_Data_Input!H2580</f>
        <v>0</v>
      </c>
      <c r="G2581" s="13">
        <f>Raw_Data_Input!D2580</f>
        <v>0</v>
      </c>
      <c r="H2581" s="14">
        <f>Raw_Data_Input!I2580</f>
        <v>0</v>
      </c>
      <c r="I2581" s="18" t="e" cm="1">
        <f t="array" ref="I2581">_xlfn.TEXTSPLIT(Raw_Data_Input!E2580,":")*24</f>
        <v>#VALUE!</v>
      </c>
      <c r="J2581" s="18" t="e">
        <f t="shared" si="62"/>
        <v>#VALUE!</v>
      </c>
      <c r="K2581" s="60">
        <f>Raw_Data_Input!J2580</f>
        <v>0</v>
      </c>
    </row>
    <row r="2582" spans="2:11" x14ac:dyDescent="0.3">
      <c r="B2582" s="2">
        <f>Raw_Data_Input!B2581</f>
        <v>0</v>
      </c>
      <c r="C2582" s="13">
        <f>Raw_Data_Input!F2581</f>
        <v>0</v>
      </c>
      <c r="D2582" s="13">
        <f>Raw_Data_Input!G2581</f>
        <v>0</v>
      </c>
      <c r="E2582" s="12">
        <f>Raw_Data_Input!H2581</f>
        <v>0</v>
      </c>
      <c r="G2582" s="13">
        <f>Raw_Data_Input!D2581</f>
        <v>0</v>
      </c>
      <c r="H2582" s="14">
        <f>Raw_Data_Input!I2581</f>
        <v>0</v>
      </c>
      <c r="I2582" s="18" t="e" cm="1">
        <f t="array" ref="I2582">_xlfn.TEXTSPLIT(Raw_Data_Input!E2581,":")*24</f>
        <v>#VALUE!</v>
      </c>
      <c r="J2582" s="18" t="e">
        <f t="shared" si="62"/>
        <v>#VALUE!</v>
      </c>
      <c r="K2582" s="60">
        <f>Raw_Data_Input!J2581</f>
        <v>0</v>
      </c>
    </row>
    <row r="2583" spans="2:11" x14ac:dyDescent="0.3">
      <c r="B2583" s="2">
        <f>Raw_Data_Input!B2582</f>
        <v>0</v>
      </c>
      <c r="C2583" s="13">
        <f>Raw_Data_Input!F2582</f>
        <v>0</v>
      </c>
      <c r="D2583" s="13">
        <f>Raw_Data_Input!G2582</f>
        <v>0</v>
      </c>
      <c r="E2583" s="12">
        <f>Raw_Data_Input!H2582</f>
        <v>0</v>
      </c>
      <c r="G2583" s="13">
        <f>Raw_Data_Input!D2582</f>
        <v>0</v>
      </c>
      <c r="H2583" s="14">
        <f>Raw_Data_Input!I2582</f>
        <v>0</v>
      </c>
      <c r="I2583" s="18" t="e" cm="1">
        <f t="array" ref="I2583">_xlfn.TEXTSPLIT(Raw_Data_Input!E2582,":")*24</f>
        <v>#VALUE!</v>
      </c>
      <c r="J2583" s="18" t="e">
        <f t="shared" si="62"/>
        <v>#VALUE!</v>
      </c>
      <c r="K2583" s="60">
        <f>Raw_Data_Input!J2582</f>
        <v>0</v>
      </c>
    </row>
    <row r="2584" spans="2:11" x14ac:dyDescent="0.3">
      <c r="B2584" s="2">
        <f>Raw_Data_Input!B2583</f>
        <v>0</v>
      </c>
      <c r="C2584" s="13">
        <f>Raw_Data_Input!F2583</f>
        <v>0</v>
      </c>
      <c r="D2584" s="13">
        <f>Raw_Data_Input!G2583</f>
        <v>0</v>
      </c>
      <c r="E2584" s="12">
        <f>Raw_Data_Input!H2583</f>
        <v>0</v>
      </c>
      <c r="G2584" s="13">
        <f>Raw_Data_Input!D2583</f>
        <v>0</v>
      </c>
      <c r="H2584" s="14">
        <f>Raw_Data_Input!I2583</f>
        <v>0</v>
      </c>
      <c r="I2584" s="18" t="e" cm="1">
        <f t="array" ref="I2584">_xlfn.TEXTSPLIT(Raw_Data_Input!E2583,":")*24</f>
        <v>#VALUE!</v>
      </c>
      <c r="J2584" s="18" t="e">
        <f t="shared" si="62"/>
        <v>#VALUE!</v>
      </c>
      <c r="K2584" s="60">
        <f>Raw_Data_Input!J2583</f>
        <v>0</v>
      </c>
    </row>
    <row r="2585" spans="2:11" x14ac:dyDescent="0.3">
      <c r="B2585" s="2">
        <f>Raw_Data_Input!B2584</f>
        <v>0</v>
      </c>
      <c r="C2585" s="13">
        <f>Raw_Data_Input!F2584</f>
        <v>0</v>
      </c>
      <c r="D2585" s="13">
        <f>Raw_Data_Input!G2584</f>
        <v>0</v>
      </c>
      <c r="E2585" s="12">
        <f>Raw_Data_Input!H2584</f>
        <v>0</v>
      </c>
      <c r="G2585" s="13">
        <f>Raw_Data_Input!D2584</f>
        <v>0</v>
      </c>
      <c r="H2585" s="14">
        <f>Raw_Data_Input!I2584</f>
        <v>0</v>
      </c>
      <c r="I2585" s="18" t="e" cm="1">
        <f t="array" ref="I2585">_xlfn.TEXTSPLIT(Raw_Data_Input!E2584,":")*24</f>
        <v>#VALUE!</v>
      </c>
      <c r="J2585" s="18" t="e">
        <f t="shared" si="62"/>
        <v>#VALUE!</v>
      </c>
      <c r="K2585" s="60">
        <f>Raw_Data_Input!J2584</f>
        <v>0</v>
      </c>
    </row>
    <row r="2586" spans="2:11" x14ac:dyDescent="0.3">
      <c r="B2586" s="2">
        <f>Raw_Data_Input!B2585</f>
        <v>0</v>
      </c>
      <c r="C2586" s="13">
        <f>Raw_Data_Input!F2585</f>
        <v>0</v>
      </c>
      <c r="D2586" s="13">
        <f>Raw_Data_Input!G2585</f>
        <v>0</v>
      </c>
      <c r="E2586" s="12">
        <f>Raw_Data_Input!H2585</f>
        <v>0</v>
      </c>
      <c r="G2586" s="13">
        <f>Raw_Data_Input!D2585</f>
        <v>0</v>
      </c>
      <c r="H2586" s="14">
        <f>Raw_Data_Input!I2585</f>
        <v>0</v>
      </c>
      <c r="I2586" s="18" t="e" cm="1">
        <f t="array" ref="I2586">_xlfn.TEXTSPLIT(Raw_Data_Input!E2585,":")*24</f>
        <v>#VALUE!</v>
      </c>
      <c r="J2586" s="18" t="e">
        <f t="shared" si="62"/>
        <v>#VALUE!</v>
      </c>
      <c r="K2586" s="60">
        <f>Raw_Data_Input!J2585</f>
        <v>0</v>
      </c>
    </row>
    <row r="2587" spans="2:11" x14ac:dyDescent="0.3">
      <c r="B2587" s="2">
        <f>Raw_Data_Input!B2586</f>
        <v>0</v>
      </c>
      <c r="C2587" s="13">
        <f>Raw_Data_Input!F2586</f>
        <v>0</v>
      </c>
      <c r="D2587" s="13">
        <f>Raw_Data_Input!G2586</f>
        <v>0</v>
      </c>
      <c r="E2587" s="12">
        <f>Raw_Data_Input!H2586</f>
        <v>0</v>
      </c>
      <c r="G2587" s="13">
        <f>Raw_Data_Input!D2586</f>
        <v>0</v>
      </c>
      <c r="H2587" s="14">
        <f>Raw_Data_Input!I2586</f>
        <v>0</v>
      </c>
      <c r="I2587" s="18" t="e" cm="1">
        <f t="array" ref="I2587">_xlfn.TEXTSPLIT(Raw_Data_Input!E2586,":")*24</f>
        <v>#VALUE!</v>
      </c>
      <c r="J2587" s="18" t="e">
        <f t="shared" si="62"/>
        <v>#VALUE!</v>
      </c>
      <c r="K2587" s="60">
        <f>Raw_Data_Input!J2586</f>
        <v>0</v>
      </c>
    </row>
    <row r="2588" spans="2:11" x14ac:dyDescent="0.3">
      <c r="B2588" s="2">
        <f>Raw_Data_Input!B2587</f>
        <v>0</v>
      </c>
      <c r="C2588" s="13">
        <f>Raw_Data_Input!F2587</f>
        <v>0</v>
      </c>
      <c r="D2588" s="13">
        <f>Raw_Data_Input!G2587</f>
        <v>0</v>
      </c>
      <c r="E2588" s="12">
        <f>Raw_Data_Input!H2587</f>
        <v>0</v>
      </c>
      <c r="G2588" s="13">
        <f>Raw_Data_Input!D2587</f>
        <v>0</v>
      </c>
      <c r="H2588" s="14">
        <f>Raw_Data_Input!I2587</f>
        <v>0</v>
      </c>
      <c r="I2588" s="18" t="e" cm="1">
        <f t="array" ref="I2588">_xlfn.TEXTSPLIT(Raw_Data_Input!E2587,":")*24</f>
        <v>#VALUE!</v>
      </c>
      <c r="J2588" s="18" t="e">
        <f t="shared" si="62"/>
        <v>#VALUE!</v>
      </c>
      <c r="K2588" s="60">
        <f>Raw_Data_Input!J2587</f>
        <v>0</v>
      </c>
    </row>
    <row r="2589" spans="2:11" x14ac:dyDescent="0.3">
      <c r="B2589" s="2">
        <f>Raw_Data_Input!B2588</f>
        <v>0</v>
      </c>
      <c r="C2589" s="13">
        <f>Raw_Data_Input!F2588</f>
        <v>0</v>
      </c>
      <c r="D2589" s="13">
        <f>Raw_Data_Input!G2588</f>
        <v>0</v>
      </c>
      <c r="E2589" s="12">
        <f>Raw_Data_Input!H2588</f>
        <v>0</v>
      </c>
      <c r="G2589" s="13">
        <f>Raw_Data_Input!D2588</f>
        <v>0</v>
      </c>
      <c r="H2589" s="14">
        <f>Raw_Data_Input!I2588</f>
        <v>0</v>
      </c>
      <c r="I2589" s="18" t="e" cm="1">
        <f t="array" ref="I2589">_xlfn.TEXTSPLIT(Raw_Data_Input!E2588,":")*24</f>
        <v>#VALUE!</v>
      </c>
      <c r="J2589" s="18" t="e">
        <f t="shared" si="62"/>
        <v>#VALUE!</v>
      </c>
      <c r="K2589" s="60">
        <f>Raw_Data_Input!J2588</f>
        <v>0</v>
      </c>
    </row>
    <row r="2590" spans="2:11" x14ac:dyDescent="0.3">
      <c r="B2590" s="2">
        <f>Raw_Data_Input!B2589</f>
        <v>0</v>
      </c>
      <c r="C2590" s="13">
        <f>Raw_Data_Input!F2589</f>
        <v>0</v>
      </c>
      <c r="D2590" s="13">
        <f>Raw_Data_Input!G2589</f>
        <v>0</v>
      </c>
      <c r="E2590" s="12">
        <f>Raw_Data_Input!H2589</f>
        <v>0</v>
      </c>
      <c r="G2590" s="13">
        <f>Raw_Data_Input!D2589</f>
        <v>0</v>
      </c>
      <c r="H2590" s="14">
        <f>Raw_Data_Input!I2589</f>
        <v>0</v>
      </c>
      <c r="I2590" s="18" t="e" cm="1">
        <f t="array" ref="I2590">_xlfn.TEXTSPLIT(Raw_Data_Input!E2589,":")*24</f>
        <v>#VALUE!</v>
      </c>
      <c r="J2590" s="18" t="e">
        <f t="shared" si="62"/>
        <v>#VALUE!</v>
      </c>
      <c r="K2590" s="60">
        <f>Raw_Data_Input!J2589</f>
        <v>0</v>
      </c>
    </row>
    <row r="2591" spans="2:11" x14ac:dyDescent="0.3">
      <c r="B2591" s="2">
        <f>Raw_Data_Input!B2590</f>
        <v>0</v>
      </c>
      <c r="C2591" s="13">
        <f>Raw_Data_Input!F2590</f>
        <v>0</v>
      </c>
      <c r="D2591" s="13">
        <f>Raw_Data_Input!G2590</f>
        <v>0</v>
      </c>
      <c r="E2591" s="12">
        <f>Raw_Data_Input!H2590</f>
        <v>0</v>
      </c>
      <c r="G2591" s="13">
        <f>Raw_Data_Input!D2590</f>
        <v>0</v>
      </c>
      <c r="H2591" s="14">
        <f>Raw_Data_Input!I2590</f>
        <v>0</v>
      </c>
      <c r="I2591" s="18" t="e" cm="1">
        <f t="array" ref="I2591">_xlfn.TEXTSPLIT(Raw_Data_Input!E2590,":")*24</f>
        <v>#VALUE!</v>
      </c>
      <c r="J2591" s="18" t="e">
        <f t="shared" si="62"/>
        <v>#VALUE!</v>
      </c>
      <c r="K2591" s="60">
        <f>Raw_Data_Input!J2590</f>
        <v>0</v>
      </c>
    </row>
    <row r="2592" spans="2:11" x14ac:dyDescent="0.3">
      <c r="B2592" s="2">
        <f>Raw_Data_Input!B2591</f>
        <v>0</v>
      </c>
      <c r="C2592" s="13">
        <f>Raw_Data_Input!F2591</f>
        <v>0</v>
      </c>
      <c r="D2592" s="13">
        <f>Raw_Data_Input!G2591</f>
        <v>0</v>
      </c>
      <c r="E2592" s="12">
        <f>Raw_Data_Input!H2591</f>
        <v>0</v>
      </c>
      <c r="G2592" s="13">
        <f>Raw_Data_Input!D2591</f>
        <v>0</v>
      </c>
      <c r="H2592" s="14">
        <f>Raw_Data_Input!I2591</f>
        <v>0</v>
      </c>
      <c r="I2592" s="18" t="e" cm="1">
        <f t="array" ref="I2592">_xlfn.TEXTSPLIT(Raw_Data_Input!E2591,":")*24</f>
        <v>#VALUE!</v>
      </c>
      <c r="J2592" s="18" t="e">
        <f t="shared" si="62"/>
        <v>#VALUE!</v>
      </c>
      <c r="K2592" s="60">
        <f>Raw_Data_Input!J2591</f>
        <v>0</v>
      </c>
    </row>
    <row r="2593" spans="2:11" x14ac:dyDescent="0.3">
      <c r="B2593" s="2">
        <f>Raw_Data_Input!B2592</f>
        <v>0</v>
      </c>
      <c r="C2593" s="13">
        <f>Raw_Data_Input!F2592</f>
        <v>0</v>
      </c>
      <c r="D2593" s="13">
        <f>Raw_Data_Input!G2592</f>
        <v>0</v>
      </c>
      <c r="E2593" s="12">
        <f>Raw_Data_Input!H2592</f>
        <v>0</v>
      </c>
      <c r="G2593" s="13">
        <f>Raw_Data_Input!D2592</f>
        <v>0</v>
      </c>
      <c r="H2593" s="14">
        <f>Raw_Data_Input!I2592</f>
        <v>0</v>
      </c>
      <c r="I2593" s="18" t="e" cm="1">
        <f t="array" ref="I2593">_xlfn.TEXTSPLIT(Raw_Data_Input!E2592,":")*24</f>
        <v>#VALUE!</v>
      </c>
      <c r="J2593" s="18" t="e">
        <f t="shared" si="62"/>
        <v>#VALUE!</v>
      </c>
      <c r="K2593" s="60">
        <f>Raw_Data_Input!J2592</f>
        <v>0</v>
      </c>
    </row>
    <row r="2594" spans="2:11" x14ac:dyDescent="0.3">
      <c r="B2594" s="2">
        <f>Raw_Data_Input!B2593</f>
        <v>0</v>
      </c>
      <c r="C2594" s="13">
        <f>Raw_Data_Input!F2593</f>
        <v>0</v>
      </c>
      <c r="D2594" s="13">
        <f>Raw_Data_Input!G2593</f>
        <v>0</v>
      </c>
      <c r="E2594" s="12">
        <f>Raw_Data_Input!H2593</f>
        <v>0</v>
      </c>
      <c r="G2594" s="13">
        <f>Raw_Data_Input!D2593</f>
        <v>0</v>
      </c>
      <c r="H2594" s="14">
        <f>Raw_Data_Input!I2593</f>
        <v>0</v>
      </c>
      <c r="I2594" s="18" t="e" cm="1">
        <f t="array" ref="I2594">_xlfn.TEXTSPLIT(Raw_Data_Input!E2593,":")*24</f>
        <v>#VALUE!</v>
      </c>
      <c r="J2594" s="18" t="e">
        <f t="shared" si="62"/>
        <v>#VALUE!</v>
      </c>
      <c r="K2594" s="60">
        <f>Raw_Data_Input!J2593</f>
        <v>0</v>
      </c>
    </row>
    <row r="2595" spans="2:11" x14ac:dyDescent="0.3">
      <c r="B2595" s="2">
        <f>Raw_Data_Input!B2594</f>
        <v>0</v>
      </c>
      <c r="C2595" s="13">
        <f>Raw_Data_Input!F2594</f>
        <v>0</v>
      </c>
      <c r="D2595" s="13">
        <f>Raw_Data_Input!G2594</f>
        <v>0</v>
      </c>
      <c r="E2595" s="12">
        <f>Raw_Data_Input!H2594</f>
        <v>0</v>
      </c>
      <c r="G2595" s="13">
        <f>Raw_Data_Input!D2594</f>
        <v>0</v>
      </c>
      <c r="H2595" s="14">
        <f>Raw_Data_Input!I2594</f>
        <v>0</v>
      </c>
      <c r="I2595" s="18" t="e" cm="1">
        <f t="array" ref="I2595">_xlfn.TEXTSPLIT(Raw_Data_Input!E2594,":")*24</f>
        <v>#VALUE!</v>
      </c>
      <c r="J2595" s="18" t="e">
        <f t="shared" si="62"/>
        <v>#VALUE!</v>
      </c>
      <c r="K2595" s="60">
        <f>Raw_Data_Input!J2594</f>
        <v>0</v>
      </c>
    </row>
    <row r="2596" spans="2:11" x14ac:dyDescent="0.3">
      <c r="B2596" s="2">
        <f>Raw_Data_Input!B2595</f>
        <v>0</v>
      </c>
      <c r="C2596" s="13">
        <f>Raw_Data_Input!F2595</f>
        <v>0</v>
      </c>
      <c r="D2596" s="13">
        <f>Raw_Data_Input!G2595</f>
        <v>0</v>
      </c>
      <c r="E2596" s="12">
        <f>Raw_Data_Input!H2595</f>
        <v>0</v>
      </c>
      <c r="G2596" s="13">
        <f>Raw_Data_Input!D2595</f>
        <v>0</v>
      </c>
      <c r="H2596" s="14">
        <f>Raw_Data_Input!I2595</f>
        <v>0</v>
      </c>
      <c r="I2596" s="18" t="e" cm="1">
        <f t="array" ref="I2596">_xlfn.TEXTSPLIT(Raw_Data_Input!E2595,":")*24</f>
        <v>#VALUE!</v>
      </c>
      <c r="J2596" s="18" t="e">
        <f t="shared" si="62"/>
        <v>#VALUE!</v>
      </c>
      <c r="K2596" s="60">
        <f>Raw_Data_Input!J2595</f>
        <v>0</v>
      </c>
    </row>
    <row r="2597" spans="2:11" x14ac:dyDescent="0.3">
      <c r="B2597" s="2">
        <f>Raw_Data_Input!B2596</f>
        <v>0</v>
      </c>
      <c r="C2597" s="13">
        <f>Raw_Data_Input!F2596</f>
        <v>0</v>
      </c>
      <c r="D2597" s="13">
        <f>Raw_Data_Input!G2596</f>
        <v>0</v>
      </c>
      <c r="E2597" s="12">
        <f>Raw_Data_Input!H2596</f>
        <v>0</v>
      </c>
      <c r="G2597" s="13">
        <f>Raw_Data_Input!D2596</f>
        <v>0</v>
      </c>
      <c r="H2597" s="14">
        <f>Raw_Data_Input!I2596</f>
        <v>0</v>
      </c>
      <c r="I2597" s="18" t="e" cm="1">
        <f t="array" ref="I2597">_xlfn.TEXTSPLIT(Raw_Data_Input!E2596,":")*24</f>
        <v>#VALUE!</v>
      </c>
      <c r="J2597" s="18" t="e">
        <f t="shared" si="62"/>
        <v>#VALUE!</v>
      </c>
      <c r="K2597" s="60">
        <f>Raw_Data_Input!J2596</f>
        <v>0</v>
      </c>
    </row>
    <row r="2598" spans="2:11" x14ac:dyDescent="0.3">
      <c r="B2598" s="2">
        <f>Raw_Data_Input!B2597</f>
        <v>0</v>
      </c>
      <c r="C2598" s="13">
        <f>Raw_Data_Input!F2597</f>
        <v>0</v>
      </c>
      <c r="D2598" s="13">
        <f>Raw_Data_Input!G2597</f>
        <v>0</v>
      </c>
      <c r="E2598" s="12">
        <f>Raw_Data_Input!H2597</f>
        <v>0</v>
      </c>
      <c r="G2598" s="13">
        <f>Raw_Data_Input!D2597</f>
        <v>0</v>
      </c>
      <c r="H2598" s="14">
        <f>Raw_Data_Input!I2597</f>
        <v>0</v>
      </c>
      <c r="I2598" s="18" t="e" cm="1">
        <f t="array" ref="I2598">_xlfn.TEXTSPLIT(Raw_Data_Input!E2597,":")*24</f>
        <v>#VALUE!</v>
      </c>
      <c r="J2598" s="18" t="e">
        <f t="shared" si="62"/>
        <v>#VALUE!</v>
      </c>
      <c r="K2598" s="60">
        <f>Raw_Data_Input!J2597</f>
        <v>0</v>
      </c>
    </row>
    <row r="2599" spans="2:11" x14ac:dyDescent="0.3">
      <c r="B2599" s="2">
        <f>Raw_Data_Input!B2598</f>
        <v>0</v>
      </c>
      <c r="C2599" s="13">
        <f>Raw_Data_Input!F2598</f>
        <v>0</v>
      </c>
      <c r="D2599" s="13">
        <f>Raw_Data_Input!G2598</f>
        <v>0</v>
      </c>
      <c r="E2599" s="12">
        <f>Raw_Data_Input!H2598</f>
        <v>0</v>
      </c>
      <c r="G2599" s="13">
        <f>Raw_Data_Input!D2598</f>
        <v>0</v>
      </c>
      <c r="H2599" s="14">
        <f>Raw_Data_Input!I2598</f>
        <v>0</v>
      </c>
      <c r="I2599" s="18" t="e" cm="1">
        <f t="array" ref="I2599">_xlfn.TEXTSPLIT(Raw_Data_Input!E2598,":")*24</f>
        <v>#VALUE!</v>
      </c>
      <c r="J2599" s="18" t="e">
        <f t="shared" si="62"/>
        <v>#VALUE!</v>
      </c>
      <c r="K2599" s="60">
        <f>Raw_Data_Input!J2598</f>
        <v>0</v>
      </c>
    </row>
    <row r="2600" spans="2:11" x14ac:dyDescent="0.3">
      <c r="B2600" s="2">
        <f>Raw_Data_Input!B2599</f>
        <v>0</v>
      </c>
      <c r="C2600" s="13">
        <f>Raw_Data_Input!F2599</f>
        <v>0</v>
      </c>
      <c r="D2600" s="13">
        <f>Raw_Data_Input!G2599</f>
        <v>0</v>
      </c>
      <c r="E2600" s="12">
        <f>Raw_Data_Input!H2599</f>
        <v>0</v>
      </c>
      <c r="G2600" s="13">
        <f>Raw_Data_Input!D2599</f>
        <v>0</v>
      </c>
      <c r="H2600" s="14">
        <f>Raw_Data_Input!I2599</f>
        <v>0</v>
      </c>
      <c r="I2600" s="18" t="e" cm="1">
        <f t="array" ref="I2600">_xlfn.TEXTSPLIT(Raw_Data_Input!E2599,":")*24</f>
        <v>#VALUE!</v>
      </c>
      <c r="J2600" s="18" t="e">
        <f t="shared" si="62"/>
        <v>#VALUE!</v>
      </c>
      <c r="K2600" s="60">
        <f>Raw_Data_Input!J2599</f>
        <v>0</v>
      </c>
    </row>
    <row r="2601" spans="2:11" x14ac:dyDescent="0.3">
      <c r="B2601" s="2">
        <f>Raw_Data_Input!B2600</f>
        <v>0</v>
      </c>
      <c r="C2601" s="13">
        <f>Raw_Data_Input!F2600</f>
        <v>0</v>
      </c>
      <c r="D2601" s="13">
        <f>Raw_Data_Input!G2600</f>
        <v>0</v>
      </c>
      <c r="E2601" s="12">
        <f>Raw_Data_Input!H2600</f>
        <v>0</v>
      </c>
      <c r="G2601" s="13">
        <f>Raw_Data_Input!D2600</f>
        <v>0</v>
      </c>
      <c r="H2601" s="14">
        <f>Raw_Data_Input!I2600</f>
        <v>0</v>
      </c>
      <c r="I2601" s="18" t="e" cm="1">
        <f t="array" ref="I2601">_xlfn.TEXTSPLIT(Raw_Data_Input!E2600,":")*24</f>
        <v>#VALUE!</v>
      </c>
      <c r="J2601" s="18" t="e">
        <f t="shared" si="62"/>
        <v>#VALUE!</v>
      </c>
      <c r="K2601" s="60">
        <f>Raw_Data_Input!J2600</f>
        <v>0</v>
      </c>
    </row>
    <row r="2602" spans="2:11" x14ac:dyDescent="0.3">
      <c r="B2602" s="2">
        <f>Raw_Data_Input!B2601</f>
        <v>0</v>
      </c>
      <c r="C2602" s="13">
        <f>Raw_Data_Input!F2601</f>
        <v>0</v>
      </c>
      <c r="D2602" s="13">
        <f>Raw_Data_Input!G2601</f>
        <v>0</v>
      </c>
      <c r="E2602" s="12">
        <f>Raw_Data_Input!H2601</f>
        <v>0</v>
      </c>
      <c r="G2602" s="13">
        <f>Raw_Data_Input!D2601</f>
        <v>0</v>
      </c>
      <c r="H2602" s="14">
        <f>Raw_Data_Input!I2601</f>
        <v>0</v>
      </c>
      <c r="I2602" s="18" t="e" cm="1">
        <f t="array" ref="I2602">_xlfn.TEXTSPLIT(Raw_Data_Input!E2601,":")*24</f>
        <v>#VALUE!</v>
      </c>
      <c r="J2602" s="18" t="e">
        <f t="shared" si="62"/>
        <v>#VALUE!</v>
      </c>
      <c r="K2602" s="60">
        <f>Raw_Data_Input!J2601</f>
        <v>0</v>
      </c>
    </row>
    <row r="2603" spans="2:11" x14ac:dyDescent="0.3">
      <c r="B2603" s="2">
        <f>Raw_Data_Input!B2602</f>
        <v>0</v>
      </c>
      <c r="C2603" s="13">
        <f>Raw_Data_Input!F2602</f>
        <v>0</v>
      </c>
      <c r="D2603" s="13">
        <f>Raw_Data_Input!G2602</f>
        <v>0</v>
      </c>
      <c r="E2603" s="12">
        <f>Raw_Data_Input!H2602</f>
        <v>0</v>
      </c>
      <c r="G2603" s="13">
        <f>Raw_Data_Input!D2602</f>
        <v>0</v>
      </c>
      <c r="H2603" s="14">
        <f>Raw_Data_Input!I2602</f>
        <v>0</v>
      </c>
      <c r="I2603" s="18" t="e" cm="1">
        <f t="array" ref="I2603">_xlfn.TEXTSPLIT(Raw_Data_Input!E2602,":")*24</f>
        <v>#VALUE!</v>
      </c>
      <c r="J2603" s="18" t="e">
        <f t="shared" si="62"/>
        <v>#VALUE!</v>
      </c>
      <c r="K2603" s="60">
        <f>Raw_Data_Input!J2602</f>
        <v>0</v>
      </c>
    </row>
    <row r="2604" spans="2:11" x14ac:dyDescent="0.3">
      <c r="B2604" s="2">
        <f>Raw_Data_Input!B2603</f>
        <v>0</v>
      </c>
      <c r="C2604" s="13">
        <f>Raw_Data_Input!F2603</f>
        <v>0</v>
      </c>
      <c r="D2604" s="13">
        <f>Raw_Data_Input!G2603</f>
        <v>0</v>
      </c>
      <c r="E2604" s="12">
        <f>Raw_Data_Input!H2603</f>
        <v>0</v>
      </c>
      <c r="G2604" s="13">
        <f>Raw_Data_Input!D2603</f>
        <v>0</v>
      </c>
      <c r="H2604" s="14">
        <f>Raw_Data_Input!I2603</f>
        <v>0</v>
      </c>
      <c r="I2604" s="18" t="e" cm="1">
        <f t="array" ref="I2604">_xlfn.TEXTSPLIT(Raw_Data_Input!E2603,":")*24</f>
        <v>#VALUE!</v>
      </c>
      <c r="J2604" s="18" t="e">
        <f t="shared" si="62"/>
        <v>#VALUE!</v>
      </c>
      <c r="K2604" s="60">
        <f>Raw_Data_Input!J2603</f>
        <v>0</v>
      </c>
    </row>
    <row r="2605" spans="2:11" x14ac:dyDescent="0.3">
      <c r="B2605" s="2">
        <f>Raw_Data_Input!B2604</f>
        <v>0</v>
      </c>
      <c r="C2605" s="13">
        <f>Raw_Data_Input!F2604</f>
        <v>0</v>
      </c>
      <c r="D2605" s="13">
        <f>Raw_Data_Input!G2604</f>
        <v>0</v>
      </c>
      <c r="E2605" s="12">
        <f>Raw_Data_Input!H2604</f>
        <v>0</v>
      </c>
      <c r="G2605" s="13">
        <f>Raw_Data_Input!D2604</f>
        <v>0</v>
      </c>
      <c r="H2605" s="14">
        <f>Raw_Data_Input!I2604</f>
        <v>0</v>
      </c>
      <c r="I2605" s="18" t="e" cm="1">
        <f t="array" ref="I2605">_xlfn.TEXTSPLIT(Raw_Data_Input!E2604,":")*24</f>
        <v>#VALUE!</v>
      </c>
      <c r="J2605" s="18" t="e">
        <f t="shared" si="62"/>
        <v>#VALUE!</v>
      </c>
      <c r="K2605" s="60">
        <f>Raw_Data_Input!J2604</f>
        <v>0</v>
      </c>
    </row>
    <row r="2606" spans="2:11" x14ac:dyDescent="0.3">
      <c r="B2606" s="2">
        <f>Raw_Data_Input!B2605</f>
        <v>0</v>
      </c>
      <c r="C2606" s="13">
        <f>Raw_Data_Input!F2605</f>
        <v>0</v>
      </c>
      <c r="D2606" s="13">
        <f>Raw_Data_Input!G2605</f>
        <v>0</v>
      </c>
      <c r="E2606" s="12">
        <f>Raw_Data_Input!H2605</f>
        <v>0</v>
      </c>
      <c r="G2606" s="13">
        <f>Raw_Data_Input!D2605</f>
        <v>0</v>
      </c>
      <c r="H2606" s="14">
        <f>Raw_Data_Input!I2605</f>
        <v>0</v>
      </c>
      <c r="I2606" s="18" t="e" cm="1">
        <f t="array" ref="I2606">_xlfn.TEXTSPLIT(Raw_Data_Input!E2605,":")*24</f>
        <v>#VALUE!</v>
      </c>
      <c r="J2606" s="18" t="e">
        <f t="shared" si="62"/>
        <v>#VALUE!</v>
      </c>
      <c r="K2606" s="60">
        <f>Raw_Data_Input!J2605</f>
        <v>0</v>
      </c>
    </row>
    <row r="2607" spans="2:11" x14ac:dyDescent="0.3">
      <c r="B2607" s="2">
        <f>Raw_Data_Input!B2606</f>
        <v>0</v>
      </c>
      <c r="C2607" s="13">
        <f>Raw_Data_Input!F2606</f>
        <v>0</v>
      </c>
      <c r="D2607" s="13">
        <f>Raw_Data_Input!G2606</f>
        <v>0</v>
      </c>
      <c r="E2607" s="12">
        <f>Raw_Data_Input!H2606</f>
        <v>0</v>
      </c>
      <c r="G2607" s="13">
        <f>Raw_Data_Input!D2606</f>
        <v>0</v>
      </c>
      <c r="H2607" s="14">
        <f>Raw_Data_Input!I2606</f>
        <v>0</v>
      </c>
      <c r="I2607" s="18" t="e" cm="1">
        <f t="array" ref="I2607">_xlfn.TEXTSPLIT(Raw_Data_Input!E2606,":")*24</f>
        <v>#VALUE!</v>
      </c>
      <c r="J2607" s="18" t="e">
        <f t="shared" si="62"/>
        <v>#VALUE!</v>
      </c>
      <c r="K2607" s="60">
        <f>Raw_Data_Input!J2606</f>
        <v>0</v>
      </c>
    </row>
    <row r="2608" spans="2:11" x14ac:dyDescent="0.3">
      <c r="B2608" s="2">
        <f>Raw_Data_Input!B2607</f>
        <v>0</v>
      </c>
      <c r="C2608" s="13">
        <f>Raw_Data_Input!F2607</f>
        <v>0</v>
      </c>
      <c r="D2608" s="13">
        <f>Raw_Data_Input!G2607</f>
        <v>0</v>
      </c>
      <c r="E2608" s="12">
        <f>Raw_Data_Input!H2607</f>
        <v>0</v>
      </c>
      <c r="G2608" s="13">
        <f>Raw_Data_Input!D2607</f>
        <v>0</v>
      </c>
      <c r="H2608" s="14">
        <f>Raw_Data_Input!I2607</f>
        <v>0</v>
      </c>
      <c r="I2608" s="18" t="e" cm="1">
        <f t="array" ref="I2608">_xlfn.TEXTSPLIT(Raw_Data_Input!E2607,":")*24</f>
        <v>#VALUE!</v>
      </c>
      <c r="J2608" s="18" t="e">
        <f t="shared" si="62"/>
        <v>#VALUE!</v>
      </c>
      <c r="K2608" s="60">
        <f>Raw_Data_Input!J2607</f>
        <v>0</v>
      </c>
    </row>
    <row r="2609" spans="2:11" x14ac:dyDescent="0.3">
      <c r="B2609" s="2">
        <f>Raw_Data_Input!B2608</f>
        <v>0</v>
      </c>
      <c r="C2609" s="13">
        <f>Raw_Data_Input!F2608</f>
        <v>0</v>
      </c>
      <c r="D2609" s="13">
        <f>Raw_Data_Input!G2608</f>
        <v>0</v>
      </c>
      <c r="E2609" s="12">
        <f>Raw_Data_Input!H2608</f>
        <v>0</v>
      </c>
      <c r="G2609" s="13">
        <f>Raw_Data_Input!D2608</f>
        <v>0</v>
      </c>
      <c r="H2609" s="14">
        <f>Raw_Data_Input!I2608</f>
        <v>0</v>
      </c>
      <c r="I2609" s="18" t="e" cm="1">
        <f t="array" ref="I2609">_xlfn.TEXTSPLIT(Raw_Data_Input!E2608,":")*24</f>
        <v>#VALUE!</v>
      </c>
      <c r="J2609" s="18" t="e">
        <f t="shared" si="62"/>
        <v>#VALUE!</v>
      </c>
      <c r="K2609" s="60">
        <f>Raw_Data_Input!J2608</f>
        <v>0</v>
      </c>
    </row>
    <row r="2610" spans="2:11" x14ac:dyDescent="0.3">
      <c r="B2610" s="2">
        <f>Raw_Data_Input!B2609</f>
        <v>0</v>
      </c>
      <c r="C2610" s="13">
        <f>Raw_Data_Input!F2609</f>
        <v>0</v>
      </c>
      <c r="D2610" s="13">
        <f>Raw_Data_Input!G2609</f>
        <v>0</v>
      </c>
      <c r="E2610" s="12">
        <f>Raw_Data_Input!H2609</f>
        <v>0</v>
      </c>
      <c r="G2610" s="13">
        <f>Raw_Data_Input!D2609</f>
        <v>0</v>
      </c>
      <c r="H2610" s="14">
        <f>Raw_Data_Input!I2609</f>
        <v>0</v>
      </c>
      <c r="I2610" s="18" t="e" cm="1">
        <f t="array" ref="I2610">_xlfn.TEXTSPLIT(Raw_Data_Input!E2609,":")*24</f>
        <v>#VALUE!</v>
      </c>
      <c r="J2610" s="18" t="e">
        <f t="shared" si="62"/>
        <v>#VALUE!</v>
      </c>
      <c r="K2610" s="60">
        <f>Raw_Data_Input!J2609</f>
        <v>0</v>
      </c>
    </row>
    <row r="2611" spans="2:11" x14ac:dyDescent="0.3">
      <c r="B2611" s="2">
        <f>Raw_Data_Input!B2610</f>
        <v>0</v>
      </c>
      <c r="C2611" s="13">
        <f>Raw_Data_Input!F2610</f>
        <v>0</v>
      </c>
      <c r="D2611" s="13">
        <f>Raw_Data_Input!G2610</f>
        <v>0</v>
      </c>
      <c r="E2611" s="12">
        <f>Raw_Data_Input!H2610</f>
        <v>0</v>
      </c>
      <c r="G2611" s="13">
        <f>Raw_Data_Input!D2610</f>
        <v>0</v>
      </c>
      <c r="H2611" s="14">
        <f>Raw_Data_Input!I2610</f>
        <v>0</v>
      </c>
      <c r="I2611" s="18" t="e" cm="1">
        <f t="array" ref="I2611">_xlfn.TEXTSPLIT(Raw_Data_Input!E2610,":")*24</f>
        <v>#VALUE!</v>
      </c>
      <c r="J2611" s="18" t="e">
        <f t="shared" si="62"/>
        <v>#VALUE!</v>
      </c>
      <c r="K2611" s="60">
        <f>Raw_Data_Input!J2610</f>
        <v>0</v>
      </c>
    </row>
    <row r="2612" spans="2:11" x14ac:dyDescent="0.3">
      <c r="B2612" s="2">
        <f>Raw_Data_Input!B2611</f>
        <v>0</v>
      </c>
      <c r="C2612" s="13">
        <f>Raw_Data_Input!F2611</f>
        <v>0</v>
      </c>
      <c r="D2612" s="13">
        <f>Raw_Data_Input!G2611</f>
        <v>0</v>
      </c>
      <c r="E2612" s="12">
        <f>Raw_Data_Input!H2611</f>
        <v>0</v>
      </c>
      <c r="G2612" s="13">
        <f>Raw_Data_Input!D2611</f>
        <v>0</v>
      </c>
      <c r="H2612" s="14">
        <f>Raw_Data_Input!I2611</f>
        <v>0</v>
      </c>
      <c r="I2612" s="18" t="e" cm="1">
        <f t="array" ref="I2612">_xlfn.TEXTSPLIT(Raw_Data_Input!E2611,":")*24</f>
        <v>#VALUE!</v>
      </c>
      <c r="J2612" s="18" t="e">
        <f t="shared" si="62"/>
        <v>#VALUE!</v>
      </c>
      <c r="K2612" s="60">
        <f>Raw_Data_Input!J2611</f>
        <v>0</v>
      </c>
    </row>
    <row r="2613" spans="2:11" x14ac:dyDescent="0.3">
      <c r="B2613" s="2">
        <f>Raw_Data_Input!B2612</f>
        <v>0</v>
      </c>
      <c r="C2613" s="13">
        <f>Raw_Data_Input!F2612</f>
        <v>0</v>
      </c>
      <c r="D2613" s="13">
        <f>Raw_Data_Input!G2612</f>
        <v>0</v>
      </c>
      <c r="E2613" s="12">
        <f>Raw_Data_Input!H2612</f>
        <v>0</v>
      </c>
      <c r="G2613" s="13">
        <f>Raw_Data_Input!D2612</f>
        <v>0</v>
      </c>
      <c r="H2613" s="14">
        <f>Raw_Data_Input!I2612</f>
        <v>0</v>
      </c>
      <c r="I2613" s="18" t="e" cm="1">
        <f t="array" ref="I2613">_xlfn.TEXTSPLIT(Raw_Data_Input!E2612,":")*24</f>
        <v>#VALUE!</v>
      </c>
      <c r="J2613" s="18" t="e">
        <f t="shared" si="62"/>
        <v>#VALUE!</v>
      </c>
      <c r="K2613" s="60">
        <f>Raw_Data_Input!J2612</f>
        <v>0</v>
      </c>
    </row>
    <row r="2614" spans="2:11" x14ac:dyDescent="0.3">
      <c r="B2614" s="2">
        <f>Raw_Data_Input!B2613</f>
        <v>0</v>
      </c>
      <c r="C2614" s="13">
        <f>Raw_Data_Input!F2613</f>
        <v>0</v>
      </c>
      <c r="D2614" s="13">
        <f>Raw_Data_Input!G2613</f>
        <v>0</v>
      </c>
      <c r="E2614" s="12">
        <f>Raw_Data_Input!H2613</f>
        <v>0</v>
      </c>
      <c r="G2614" s="13">
        <f>Raw_Data_Input!D2613</f>
        <v>0</v>
      </c>
      <c r="H2614" s="14">
        <f>Raw_Data_Input!I2613</f>
        <v>0</v>
      </c>
      <c r="I2614" s="18" t="e" cm="1">
        <f t="array" ref="I2614">_xlfn.TEXTSPLIT(Raw_Data_Input!E2613,":")*24</f>
        <v>#VALUE!</v>
      </c>
      <c r="J2614" s="18" t="e">
        <f t="shared" si="62"/>
        <v>#VALUE!</v>
      </c>
      <c r="K2614" s="60">
        <f>Raw_Data_Input!J2613</f>
        <v>0</v>
      </c>
    </row>
    <row r="2615" spans="2:11" x14ac:dyDescent="0.3">
      <c r="B2615" s="2">
        <f>Raw_Data_Input!B2614</f>
        <v>0</v>
      </c>
      <c r="C2615" s="13">
        <f>Raw_Data_Input!F2614</f>
        <v>0</v>
      </c>
      <c r="D2615" s="13">
        <f>Raw_Data_Input!G2614</f>
        <v>0</v>
      </c>
      <c r="E2615" s="12">
        <f>Raw_Data_Input!H2614</f>
        <v>0</v>
      </c>
      <c r="G2615" s="13">
        <f>Raw_Data_Input!D2614</f>
        <v>0</v>
      </c>
      <c r="H2615" s="14">
        <f>Raw_Data_Input!I2614</f>
        <v>0</v>
      </c>
      <c r="I2615" s="18" t="e" cm="1">
        <f t="array" ref="I2615">_xlfn.TEXTSPLIT(Raw_Data_Input!E2614,":")*24</f>
        <v>#VALUE!</v>
      </c>
      <c r="J2615" s="18" t="e">
        <f t="shared" si="62"/>
        <v>#VALUE!</v>
      </c>
      <c r="K2615" s="60">
        <f>Raw_Data_Input!J2614</f>
        <v>0</v>
      </c>
    </row>
    <row r="2616" spans="2:11" x14ac:dyDescent="0.3">
      <c r="B2616" s="2">
        <f>Raw_Data_Input!B2615</f>
        <v>0</v>
      </c>
      <c r="C2616" s="13">
        <f>Raw_Data_Input!F2615</f>
        <v>0</v>
      </c>
      <c r="D2616" s="13">
        <f>Raw_Data_Input!G2615</f>
        <v>0</v>
      </c>
      <c r="E2616" s="12">
        <f>Raw_Data_Input!H2615</f>
        <v>0</v>
      </c>
      <c r="G2616" s="13">
        <f>Raw_Data_Input!D2615</f>
        <v>0</v>
      </c>
      <c r="H2616" s="14">
        <f>Raw_Data_Input!I2615</f>
        <v>0</v>
      </c>
      <c r="I2616" s="18" t="e" cm="1">
        <f t="array" ref="I2616">_xlfn.TEXTSPLIT(Raw_Data_Input!E2615,":")*24</f>
        <v>#VALUE!</v>
      </c>
      <c r="J2616" s="18" t="e">
        <f t="shared" si="62"/>
        <v>#VALUE!</v>
      </c>
      <c r="K2616" s="60">
        <f>Raw_Data_Input!J2615</f>
        <v>0</v>
      </c>
    </row>
    <row r="2617" spans="2:11" x14ac:dyDescent="0.3">
      <c r="B2617" s="2">
        <f>Raw_Data_Input!B2616</f>
        <v>0</v>
      </c>
      <c r="C2617" s="13">
        <f>Raw_Data_Input!F2616</f>
        <v>0</v>
      </c>
      <c r="D2617" s="13">
        <f>Raw_Data_Input!G2616</f>
        <v>0</v>
      </c>
      <c r="E2617" s="12">
        <f>Raw_Data_Input!H2616</f>
        <v>0</v>
      </c>
      <c r="G2617" s="13">
        <f>Raw_Data_Input!D2616</f>
        <v>0</v>
      </c>
      <c r="H2617" s="14">
        <f>Raw_Data_Input!I2616</f>
        <v>0</v>
      </c>
      <c r="I2617" s="18" t="e" cm="1">
        <f t="array" ref="I2617">_xlfn.TEXTSPLIT(Raw_Data_Input!E2616,":")*24</f>
        <v>#VALUE!</v>
      </c>
      <c r="J2617" s="18" t="e">
        <f t="shared" si="62"/>
        <v>#VALUE!</v>
      </c>
      <c r="K2617" s="60">
        <f>Raw_Data_Input!J2616</f>
        <v>0</v>
      </c>
    </row>
    <row r="2618" spans="2:11" x14ac:dyDescent="0.3">
      <c r="B2618" s="2">
        <f>Raw_Data_Input!B2617</f>
        <v>0</v>
      </c>
      <c r="C2618" s="13">
        <f>Raw_Data_Input!F2617</f>
        <v>0</v>
      </c>
      <c r="D2618" s="13">
        <f>Raw_Data_Input!G2617</f>
        <v>0</v>
      </c>
      <c r="E2618" s="12">
        <f>Raw_Data_Input!H2617</f>
        <v>0</v>
      </c>
      <c r="G2618" s="13">
        <f>Raw_Data_Input!D2617</f>
        <v>0</v>
      </c>
      <c r="H2618" s="14">
        <f>Raw_Data_Input!I2617</f>
        <v>0</v>
      </c>
      <c r="I2618" s="18" t="e" cm="1">
        <f t="array" ref="I2618">_xlfn.TEXTSPLIT(Raw_Data_Input!E2617,":")*24</f>
        <v>#VALUE!</v>
      </c>
      <c r="J2618" s="18" t="e">
        <f t="shared" si="62"/>
        <v>#VALUE!</v>
      </c>
      <c r="K2618" s="60">
        <f>Raw_Data_Input!J2617</f>
        <v>0</v>
      </c>
    </row>
    <row r="2619" spans="2:11" x14ac:dyDescent="0.3">
      <c r="B2619" s="2">
        <f>Raw_Data_Input!B2618</f>
        <v>0</v>
      </c>
      <c r="C2619" s="13">
        <f>Raw_Data_Input!F2618</f>
        <v>0</v>
      </c>
      <c r="D2619" s="13">
        <f>Raw_Data_Input!G2618</f>
        <v>0</v>
      </c>
      <c r="E2619" s="12">
        <f>Raw_Data_Input!H2618</f>
        <v>0</v>
      </c>
      <c r="G2619" s="13">
        <f>Raw_Data_Input!D2618</f>
        <v>0</v>
      </c>
      <c r="H2619" s="14">
        <f>Raw_Data_Input!I2618</f>
        <v>0</v>
      </c>
      <c r="I2619" s="18" t="e" cm="1">
        <f t="array" ref="I2619">_xlfn.TEXTSPLIT(Raw_Data_Input!E2618,":")*24</f>
        <v>#VALUE!</v>
      </c>
      <c r="J2619" s="18" t="e">
        <f t="shared" si="62"/>
        <v>#VALUE!</v>
      </c>
      <c r="K2619" s="60">
        <f>Raw_Data_Input!J2618</f>
        <v>0</v>
      </c>
    </row>
    <row r="2620" spans="2:11" x14ac:dyDescent="0.3">
      <c r="B2620" s="2">
        <f>Raw_Data_Input!B2619</f>
        <v>0</v>
      </c>
      <c r="C2620" s="13">
        <f>Raw_Data_Input!F2619</f>
        <v>0</v>
      </c>
      <c r="D2620" s="13">
        <f>Raw_Data_Input!G2619</f>
        <v>0</v>
      </c>
      <c r="E2620" s="12">
        <f>Raw_Data_Input!H2619</f>
        <v>0</v>
      </c>
      <c r="G2620" s="13">
        <f>Raw_Data_Input!D2619</f>
        <v>0</v>
      </c>
      <c r="H2620" s="14">
        <f>Raw_Data_Input!I2619</f>
        <v>0</v>
      </c>
      <c r="I2620" s="18" t="e" cm="1">
        <f t="array" ref="I2620">_xlfn.TEXTSPLIT(Raw_Data_Input!E2619,":")*24</f>
        <v>#VALUE!</v>
      </c>
      <c r="J2620" s="18" t="e">
        <f t="shared" si="62"/>
        <v>#VALUE!</v>
      </c>
      <c r="K2620" s="60">
        <f>Raw_Data_Input!J2619</f>
        <v>0</v>
      </c>
    </row>
    <row r="2621" spans="2:11" x14ac:dyDescent="0.3">
      <c r="B2621" s="2">
        <f>Raw_Data_Input!B2620</f>
        <v>0</v>
      </c>
      <c r="C2621" s="13">
        <f>Raw_Data_Input!F2620</f>
        <v>0</v>
      </c>
      <c r="D2621" s="13">
        <f>Raw_Data_Input!G2620</f>
        <v>0</v>
      </c>
      <c r="E2621" s="12">
        <f>Raw_Data_Input!H2620</f>
        <v>0</v>
      </c>
      <c r="G2621" s="13">
        <f>Raw_Data_Input!D2620</f>
        <v>0</v>
      </c>
      <c r="H2621" s="14">
        <f>Raw_Data_Input!I2620</f>
        <v>0</v>
      </c>
      <c r="I2621" s="18" t="e" cm="1">
        <f t="array" ref="I2621">_xlfn.TEXTSPLIT(Raw_Data_Input!E2620,":")*24</f>
        <v>#VALUE!</v>
      </c>
      <c r="J2621" s="18" t="e">
        <f t="shared" si="62"/>
        <v>#VALUE!</v>
      </c>
      <c r="K2621" s="60">
        <f>Raw_Data_Input!J2620</f>
        <v>0</v>
      </c>
    </row>
    <row r="2622" spans="2:11" x14ac:dyDescent="0.3">
      <c r="B2622" s="2">
        <f>Raw_Data_Input!B2621</f>
        <v>0</v>
      </c>
      <c r="C2622" s="13">
        <f>Raw_Data_Input!F2621</f>
        <v>0</v>
      </c>
      <c r="D2622" s="13">
        <f>Raw_Data_Input!G2621</f>
        <v>0</v>
      </c>
      <c r="E2622" s="12">
        <f>Raw_Data_Input!H2621</f>
        <v>0</v>
      </c>
      <c r="G2622" s="13">
        <f>Raw_Data_Input!D2621</f>
        <v>0</v>
      </c>
      <c r="H2622" s="14">
        <f>Raw_Data_Input!I2621</f>
        <v>0</v>
      </c>
      <c r="I2622" s="18" t="e" cm="1">
        <f t="array" ref="I2622">_xlfn.TEXTSPLIT(Raw_Data_Input!E2621,":")*24</f>
        <v>#VALUE!</v>
      </c>
      <c r="J2622" s="18" t="e">
        <f t="shared" si="62"/>
        <v>#VALUE!</v>
      </c>
      <c r="K2622" s="60">
        <f>Raw_Data_Input!J2621</f>
        <v>0</v>
      </c>
    </row>
    <row r="2623" spans="2:11" x14ac:dyDescent="0.3">
      <c r="B2623" s="2">
        <f>Raw_Data_Input!B2622</f>
        <v>0</v>
      </c>
      <c r="C2623" s="13">
        <f>Raw_Data_Input!F2622</f>
        <v>0</v>
      </c>
      <c r="D2623" s="13">
        <f>Raw_Data_Input!G2622</f>
        <v>0</v>
      </c>
      <c r="E2623" s="12">
        <f>Raw_Data_Input!H2622</f>
        <v>0</v>
      </c>
      <c r="G2623" s="13">
        <f>Raw_Data_Input!D2622</f>
        <v>0</v>
      </c>
      <c r="H2623" s="14">
        <f>Raw_Data_Input!I2622</f>
        <v>0</v>
      </c>
      <c r="I2623" s="18" t="e" cm="1">
        <f t="array" ref="I2623">_xlfn.TEXTSPLIT(Raw_Data_Input!E2622,":")*24</f>
        <v>#VALUE!</v>
      </c>
      <c r="J2623" s="18" t="e">
        <f t="shared" si="62"/>
        <v>#VALUE!</v>
      </c>
      <c r="K2623" s="60">
        <f>Raw_Data_Input!J2622</f>
        <v>0</v>
      </c>
    </row>
    <row r="2624" spans="2:11" x14ac:dyDescent="0.3">
      <c r="B2624" s="2">
        <f>Raw_Data_Input!B2623</f>
        <v>0</v>
      </c>
      <c r="C2624" s="13">
        <f>Raw_Data_Input!F2623</f>
        <v>0</v>
      </c>
      <c r="D2624" s="13">
        <f>Raw_Data_Input!G2623</f>
        <v>0</v>
      </c>
      <c r="E2624" s="12">
        <f>Raw_Data_Input!H2623</f>
        <v>0</v>
      </c>
      <c r="G2624" s="13">
        <f>Raw_Data_Input!D2623</f>
        <v>0</v>
      </c>
      <c r="H2624" s="14">
        <f>Raw_Data_Input!I2623</f>
        <v>0</v>
      </c>
      <c r="I2624" s="18" t="e" cm="1">
        <f t="array" ref="I2624">_xlfn.TEXTSPLIT(Raw_Data_Input!E2623,":")*24</f>
        <v>#VALUE!</v>
      </c>
      <c r="J2624" s="18" t="e">
        <f t="shared" si="62"/>
        <v>#VALUE!</v>
      </c>
      <c r="K2624" s="60">
        <f>Raw_Data_Input!J2623</f>
        <v>0</v>
      </c>
    </row>
    <row r="2625" spans="2:11" x14ac:dyDescent="0.3">
      <c r="B2625" s="2">
        <f>Raw_Data_Input!B2624</f>
        <v>0</v>
      </c>
      <c r="C2625" s="13">
        <f>Raw_Data_Input!F2624</f>
        <v>0</v>
      </c>
      <c r="D2625" s="13">
        <f>Raw_Data_Input!G2624</f>
        <v>0</v>
      </c>
      <c r="E2625" s="12">
        <f>Raw_Data_Input!H2624</f>
        <v>0</v>
      </c>
      <c r="G2625" s="13">
        <f>Raw_Data_Input!D2624</f>
        <v>0</v>
      </c>
      <c r="H2625" s="14">
        <f>Raw_Data_Input!I2624</f>
        <v>0</v>
      </c>
      <c r="I2625" s="18" t="e" cm="1">
        <f t="array" ref="I2625">_xlfn.TEXTSPLIT(Raw_Data_Input!E2624,":")*24</f>
        <v>#VALUE!</v>
      </c>
      <c r="J2625" s="18" t="e">
        <f t="shared" si="62"/>
        <v>#VALUE!</v>
      </c>
      <c r="K2625" s="60">
        <f>Raw_Data_Input!J2624</f>
        <v>0</v>
      </c>
    </row>
    <row r="2626" spans="2:11" x14ac:dyDescent="0.3">
      <c r="B2626" s="2">
        <f>Raw_Data_Input!B2625</f>
        <v>0</v>
      </c>
      <c r="C2626" s="13">
        <f>Raw_Data_Input!F2625</f>
        <v>0</v>
      </c>
      <c r="D2626" s="13">
        <f>Raw_Data_Input!G2625</f>
        <v>0</v>
      </c>
      <c r="E2626" s="12">
        <f>Raw_Data_Input!H2625</f>
        <v>0</v>
      </c>
      <c r="G2626" s="13">
        <f>Raw_Data_Input!D2625</f>
        <v>0</v>
      </c>
      <c r="H2626" s="14">
        <f>Raw_Data_Input!I2625</f>
        <v>0</v>
      </c>
      <c r="I2626" s="18" t="e" cm="1">
        <f t="array" ref="I2626">_xlfn.TEXTSPLIT(Raw_Data_Input!E2625,":")*24</f>
        <v>#VALUE!</v>
      </c>
      <c r="J2626" s="18" t="e">
        <f t="shared" si="62"/>
        <v>#VALUE!</v>
      </c>
      <c r="K2626" s="60">
        <f>Raw_Data_Input!J2625</f>
        <v>0</v>
      </c>
    </row>
    <row r="2627" spans="2:11" x14ac:dyDescent="0.3">
      <c r="B2627" s="2">
        <f>Raw_Data_Input!B2626</f>
        <v>0</v>
      </c>
      <c r="C2627" s="13">
        <f>Raw_Data_Input!F2626</f>
        <v>0</v>
      </c>
      <c r="D2627" s="13">
        <f>Raw_Data_Input!G2626</f>
        <v>0</v>
      </c>
      <c r="E2627" s="12">
        <f>Raw_Data_Input!H2626</f>
        <v>0</v>
      </c>
      <c r="G2627" s="13">
        <f>Raw_Data_Input!D2626</f>
        <v>0</v>
      </c>
      <c r="H2627" s="14">
        <f>Raw_Data_Input!I2626</f>
        <v>0</v>
      </c>
      <c r="I2627" s="18" t="e" cm="1">
        <f t="array" ref="I2627">_xlfn.TEXTSPLIT(Raw_Data_Input!E2626,":")*24</f>
        <v>#VALUE!</v>
      </c>
      <c r="J2627" s="18" t="e">
        <f t="shared" si="62"/>
        <v>#VALUE!</v>
      </c>
      <c r="K2627" s="60">
        <f>Raw_Data_Input!J2626</f>
        <v>0</v>
      </c>
    </row>
    <row r="2628" spans="2:11" x14ac:dyDescent="0.3">
      <c r="B2628" s="2">
        <f>Raw_Data_Input!B2627</f>
        <v>0</v>
      </c>
      <c r="C2628" s="13">
        <f>Raw_Data_Input!F2627</f>
        <v>0</v>
      </c>
      <c r="D2628" s="13">
        <f>Raw_Data_Input!G2627</f>
        <v>0</v>
      </c>
      <c r="E2628" s="12">
        <f>Raw_Data_Input!H2627</f>
        <v>0</v>
      </c>
      <c r="G2628" s="13">
        <f>Raw_Data_Input!D2627</f>
        <v>0</v>
      </c>
      <c r="H2628" s="14">
        <f>Raw_Data_Input!I2627</f>
        <v>0</v>
      </c>
      <c r="I2628" s="18" t="e" cm="1">
        <f t="array" ref="I2628">_xlfn.TEXTSPLIT(Raw_Data_Input!E2627,":")*24</f>
        <v>#VALUE!</v>
      </c>
      <c r="J2628" s="18" t="e">
        <f t="shared" si="62"/>
        <v>#VALUE!</v>
      </c>
      <c r="K2628" s="60">
        <f>Raw_Data_Input!J2627</f>
        <v>0</v>
      </c>
    </row>
    <row r="2629" spans="2:11" x14ac:dyDescent="0.3">
      <c r="B2629" s="2">
        <f>Raw_Data_Input!B2628</f>
        <v>0</v>
      </c>
      <c r="C2629" s="13">
        <f>Raw_Data_Input!F2628</f>
        <v>0</v>
      </c>
      <c r="D2629" s="13">
        <f>Raw_Data_Input!G2628</f>
        <v>0</v>
      </c>
      <c r="E2629" s="12">
        <f>Raw_Data_Input!H2628</f>
        <v>0</v>
      </c>
      <c r="G2629" s="13">
        <f>Raw_Data_Input!D2628</f>
        <v>0</v>
      </c>
      <c r="H2629" s="14">
        <f>Raw_Data_Input!I2628</f>
        <v>0</v>
      </c>
      <c r="I2629" s="18" t="e" cm="1">
        <f t="array" ref="I2629">_xlfn.TEXTSPLIT(Raw_Data_Input!E2628,":")*24</f>
        <v>#VALUE!</v>
      </c>
      <c r="J2629" s="18" t="e">
        <f t="shared" ref="J2629:J2692" si="63">H2629*I2629</f>
        <v>#VALUE!</v>
      </c>
      <c r="K2629" s="60">
        <f>Raw_Data_Input!J2628</f>
        <v>0</v>
      </c>
    </row>
    <row r="2630" spans="2:11" x14ac:dyDescent="0.3">
      <c r="B2630" s="2">
        <f>Raw_Data_Input!B2629</f>
        <v>0</v>
      </c>
      <c r="C2630" s="13">
        <f>Raw_Data_Input!F2629</f>
        <v>0</v>
      </c>
      <c r="D2630" s="13">
        <f>Raw_Data_Input!G2629</f>
        <v>0</v>
      </c>
      <c r="E2630" s="12">
        <f>Raw_Data_Input!H2629</f>
        <v>0</v>
      </c>
      <c r="G2630" s="13">
        <f>Raw_Data_Input!D2629</f>
        <v>0</v>
      </c>
      <c r="H2630" s="14">
        <f>Raw_Data_Input!I2629</f>
        <v>0</v>
      </c>
      <c r="I2630" s="18" t="e" cm="1">
        <f t="array" ref="I2630">_xlfn.TEXTSPLIT(Raw_Data_Input!E2629,":")*24</f>
        <v>#VALUE!</v>
      </c>
      <c r="J2630" s="18" t="e">
        <f t="shared" si="63"/>
        <v>#VALUE!</v>
      </c>
      <c r="K2630" s="60">
        <f>Raw_Data_Input!J2629</f>
        <v>0</v>
      </c>
    </row>
    <row r="2631" spans="2:11" x14ac:dyDescent="0.3">
      <c r="B2631" s="2">
        <f>Raw_Data_Input!B2630</f>
        <v>0</v>
      </c>
      <c r="C2631" s="13">
        <f>Raw_Data_Input!F2630</f>
        <v>0</v>
      </c>
      <c r="D2631" s="13">
        <f>Raw_Data_Input!G2630</f>
        <v>0</v>
      </c>
      <c r="E2631" s="12">
        <f>Raw_Data_Input!H2630</f>
        <v>0</v>
      </c>
      <c r="G2631" s="13">
        <f>Raw_Data_Input!D2630</f>
        <v>0</v>
      </c>
      <c r="H2631" s="14">
        <f>Raw_Data_Input!I2630</f>
        <v>0</v>
      </c>
      <c r="I2631" s="18" t="e" cm="1">
        <f t="array" ref="I2631">_xlfn.TEXTSPLIT(Raw_Data_Input!E2630,":")*24</f>
        <v>#VALUE!</v>
      </c>
      <c r="J2631" s="18" t="e">
        <f t="shared" si="63"/>
        <v>#VALUE!</v>
      </c>
      <c r="K2631" s="60">
        <f>Raw_Data_Input!J2630</f>
        <v>0</v>
      </c>
    </row>
    <row r="2632" spans="2:11" x14ac:dyDescent="0.3">
      <c r="B2632" s="2">
        <f>Raw_Data_Input!B2631</f>
        <v>0</v>
      </c>
      <c r="C2632" s="13">
        <f>Raw_Data_Input!F2631</f>
        <v>0</v>
      </c>
      <c r="D2632" s="13">
        <f>Raw_Data_Input!G2631</f>
        <v>0</v>
      </c>
      <c r="E2632" s="12">
        <f>Raw_Data_Input!H2631</f>
        <v>0</v>
      </c>
      <c r="G2632" s="13">
        <f>Raw_Data_Input!D2631</f>
        <v>0</v>
      </c>
      <c r="H2632" s="14">
        <f>Raw_Data_Input!I2631</f>
        <v>0</v>
      </c>
      <c r="I2632" s="18" t="e" cm="1">
        <f t="array" ref="I2632">_xlfn.TEXTSPLIT(Raw_Data_Input!E2631,":")*24</f>
        <v>#VALUE!</v>
      </c>
      <c r="J2632" s="18" t="e">
        <f t="shared" si="63"/>
        <v>#VALUE!</v>
      </c>
      <c r="K2632" s="60">
        <f>Raw_Data_Input!J2631</f>
        <v>0</v>
      </c>
    </row>
    <row r="2633" spans="2:11" x14ac:dyDescent="0.3">
      <c r="B2633" s="2">
        <f>Raw_Data_Input!B2632</f>
        <v>0</v>
      </c>
      <c r="C2633" s="13">
        <f>Raw_Data_Input!F2632</f>
        <v>0</v>
      </c>
      <c r="D2633" s="13">
        <f>Raw_Data_Input!G2632</f>
        <v>0</v>
      </c>
      <c r="E2633" s="12">
        <f>Raw_Data_Input!H2632</f>
        <v>0</v>
      </c>
      <c r="G2633" s="13">
        <f>Raw_Data_Input!D2632</f>
        <v>0</v>
      </c>
      <c r="H2633" s="14">
        <f>Raw_Data_Input!I2632</f>
        <v>0</v>
      </c>
      <c r="I2633" s="18" t="e" cm="1">
        <f t="array" ref="I2633">_xlfn.TEXTSPLIT(Raw_Data_Input!E2632,":")*24</f>
        <v>#VALUE!</v>
      </c>
      <c r="J2633" s="18" t="e">
        <f t="shared" si="63"/>
        <v>#VALUE!</v>
      </c>
      <c r="K2633" s="60">
        <f>Raw_Data_Input!J2632</f>
        <v>0</v>
      </c>
    </row>
    <row r="2634" spans="2:11" x14ac:dyDescent="0.3">
      <c r="B2634" s="2">
        <f>Raw_Data_Input!B2633</f>
        <v>0</v>
      </c>
      <c r="C2634" s="13">
        <f>Raw_Data_Input!F2633</f>
        <v>0</v>
      </c>
      <c r="D2634" s="13">
        <f>Raw_Data_Input!G2633</f>
        <v>0</v>
      </c>
      <c r="E2634" s="12">
        <f>Raw_Data_Input!H2633</f>
        <v>0</v>
      </c>
      <c r="G2634" s="13">
        <f>Raw_Data_Input!D2633</f>
        <v>0</v>
      </c>
      <c r="H2634" s="14">
        <f>Raw_Data_Input!I2633</f>
        <v>0</v>
      </c>
      <c r="I2634" s="18" t="e" cm="1">
        <f t="array" ref="I2634">_xlfn.TEXTSPLIT(Raw_Data_Input!E2633,":")*24</f>
        <v>#VALUE!</v>
      </c>
      <c r="J2634" s="18" t="e">
        <f t="shared" si="63"/>
        <v>#VALUE!</v>
      </c>
      <c r="K2634" s="60">
        <f>Raw_Data_Input!J2633</f>
        <v>0</v>
      </c>
    </row>
    <row r="2635" spans="2:11" x14ac:dyDescent="0.3">
      <c r="B2635" s="2">
        <f>Raw_Data_Input!B2634</f>
        <v>0</v>
      </c>
      <c r="C2635" s="13">
        <f>Raw_Data_Input!F2634</f>
        <v>0</v>
      </c>
      <c r="D2635" s="13">
        <f>Raw_Data_Input!G2634</f>
        <v>0</v>
      </c>
      <c r="E2635" s="12">
        <f>Raw_Data_Input!H2634</f>
        <v>0</v>
      </c>
      <c r="G2635" s="13">
        <f>Raw_Data_Input!D2634</f>
        <v>0</v>
      </c>
      <c r="H2635" s="14">
        <f>Raw_Data_Input!I2634</f>
        <v>0</v>
      </c>
      <c r="I2635" s="18" t="e" cm="1">
        <f t="array" ref="I2635">_xlfn.TEXTSPLIT(Raw_Data_Input!E2634,":")*24</f>
        <v>#VALUE!</v>
      </c>
      <c r="J2635" s="18" t="e">
        <f t="shared" si="63"/>
        <v>#VALUE!</v>
      </c>
      <c r="K2635" s="60">
        <f>Raw_Data_Input!J2634</f>
        <v>0</v>
      </c>
    </row>
    <row r="2636" spans="2:11" x14ac:dyDescent="0.3">
      <c r="B2636" s="2">
        <f>Raw_Data_Input!B2635</f>
        <v>0</v>
      </c>
      <c r="C2636" s="13">
        <f>Raw_Data_Input!F2635</f>
        <v>0</v>
      </c>
      <c r="D2636" s="13">
        <f>Raw_Data_Input!G2635</f>
        <v>0</v>
      </c>
      <c r="E2636" s="12">
        <f>Raw_Data_Input!H2635</f>
        <v>0</v>
      </c>
      <c r="G2636" s="13">
        <f>Raw_Data_Input!D2635</f>
        <v>0</v>
      </c>
      <c r="H2636" s="14">
        <f>Raw_Data_Input!I2635</f>
        <v>0</v>
      </c>
      <c r="I2636" s="18" t="e" cm="1">
        <f t="array" ref="I2636">_xlfn.TEXTSPLIT(Raw_Data_Input!E2635,":")*24</f>
        <v>#VALUE!</v>
      </c>
      <c r="J2636" s="18" t="e">
        <f t="shared" si="63"/>
        <v>#VALUE!</v>
      </c>
      <c r="K2636" s="60">
        <f>Raw_Data_Input!J2635</f>
        <v>0</v>
      </c>
    </row>
    <row r="2637" spans="2:11" x14ac:dyDescent="0.3">
      <c r="B2637" s="2">
        <f>Raw_Data_Input!B2636</f>
        <v>0</v>
      </c>
      <c r="C2637" s="13">
        <f>Raw_Data_Input!F2636</f>
        <v>0</v>
      </c>
      <c r="D2637" s="13">
        <f>Raw_Data_Input!G2636</f>
        <v>0</v>
      </c>
      <c r="E2637" s="12">
        <f>Raw_Data_Input!H2636</f>
        <v>0</v>
      </c>
      <c r="G2637" s="13">
        <f>Raw_Data_Input!D2636</f>
        <v>0</v>
      </c>
      <c r="H2637" s="14">
        <f>Raw_Data_Input!I2636</f>
        <v>0</v>
      </c>
      <c r="I2637" s="18" t="e" cm="1">
        <f t="array" ref="I2637">_xlfn.TEXTSPLIT(Raw_Data_Input!E2636,":")*24</f>
        <v>#VALUE!</v>
      </c>
      <c r="J2637" s="18" t="e">
        <f t="shared" si="63"/>
        <v>#VALUE!</v>
      </c>
      <c r="K2637" s="60">
        <f>Raw_Data_Input!J2636</f>
        <v>0</v>
      </c>
    </row>
    <row r="2638" spans="2:11" x14ac:dyDescent="0.3">
      <c r="B2638" s="2">
        <f>Raw_Data_Input!B2637</f>
        <v>0</v>
      </c>
      <c r="C2638" s="13">
        <f>Raw_Data_Input!F2637</f>
        <v>0</v>
      </c>
      <c r="D2638" s="13">
        <f>Raw_Data_Input!G2637</f>
        <v>0</v>
      </c>
      <c r="E2638" s="12">
        <f>Raw_Data_Input!H2637</f>
        <v>0</v>
      </c>
      <c r="G2638" s="13">
        <f>Raw_Data_Input!D2637</f>
        <v>0</v>
      </c>
      <c r="H2638" s="14">
        <f>Raw_Data_Input!I2637</f>
        <v>0</v>
      </c>
      <c r="I2638" s="18" t="e" cm="1">
        <f t="array" ref="I2638">_xlfn.TEXTSPLIT(Raw_Data_Input!E2637,":")*24</f>
        <v>#VALUE!</v>
      </c>
      <c r="J2638" s="18" t="e">
        <f t="shared" si="63"/>
        <v>#VALUE!</v>
      </c>
      <c r="K2638" s="60">
        <f>Raw_Data_Input!J2637</f>
        <v>0</v>
      </c>
    </row>
    <row r="2639" spans="2:11" x14ac:dyDescent="0.3">
      <c r="B2639" s="2">
        <f>Raw_Data_Input!B2638</f>
        <v>0</v>
      </c>
      <c r="C2639" s="13">
        <f>Raw_Data_Input!F2638</f>
        <v>0</v>
      </c>
      <c r="D2639" s="13">
        <f>Raw_Data_Input!G2638</f>
        <v>0</v>
      </c>
      <c r="E2639" s="12">
        <f>Raw_Data_Input!H2638</f>
        <v>0</v>
      </c>
      <c r="G2639" s="13">
        <f>Raw_Data_Input!D2638</f>
        <v>0</v>
      </c>
      <c r="H2639" s="14">
        <f>Raw_Data_Input!I2638</f>
        <v>0</v>
      </c>
      <c r="I2639" s="18" t="e" cm="1">
        <f t="array" ref="I2639">_xlfn.TEXTSPLIT(Raw_Data_Input!E2638,":")*24</f>
        <v>#VALUE!</v>
      </c>
      <c r="J2639" s="18" t="e">
        <f t="shared" si="63"/>
        <v>#VALUE!</v>
      </c>
      <c r="K2639" s="60">
        <f>Raw_Data_Input!J2638</f>
        <v>0</v>
      </c>
    </row>
    <row r="2640" spans="2:11" x14ac:dyDescent="0.3">
      <c r="B2640" s="2">
        <f>Raw_Data_Input!B2639</f>
        <v>0</v>
      </c>
      <c r="C2640" s="13">
        <f>Raw_Data_Input!F2639</f>
        <v>0</v>
      </c>
      <c r="D2640" s="13">
        <f>Raw_Data_Input!G2639</f>
        <v>0</v>
      </c>
      <c r="E2640" s="12">
        <f>Raw_Data_Input!H2639</f>
        <v>0</v>
      </c>
      <c r="G2640" s="13">
        <f>Raw_Data_Input!D2639</f>
        <v>0</v>
      </c>
      <c r="H2640" s="14">
        <f>Raw_Data_Input!I2639</f>
        <v>0</v>
      </c>
      <c r="I2640" s="18" t="e" cm="1">
        <f t="array" ref="I2640">_xlfn.TEXTSPLIT(Raw_Data_Input!E2639,":")*24</f>
        <v>#VALUE!</v>
      </c>
      <c r="J2640" s="18" t="e">
        <f t="shared" si="63"/>
        <v>#VALUE!</v>
      </c>
      <c r="K2640" s="60">
        <f>Raw_Data_Input!J2639</f>
        <v>0</v>
      </c>
    </row>
    <row r="2641" spans="2:11" x14ac:dyDescent="0.3">
      <c r="B2641" s="2">
        <f>Raw_Data_Input!B2640</f>
        <v>0</v>
      </c>
      <c r="C2641" s="13">
        <f>Raw_Data_Input!F2640</f>
        <v>0</v>
      </c>
      <c r="D2641" s="13">
        <f>Raw_Data_Input!G2640</f>
        <v>0</v>
      </c>
      <c r="E2641" s="12">
        <f>Raw_Data_Input!H2640</f>
        <v>0</v>
      </c>
      <c r="G2641" s="13">
        <f>Raw_Data_Input!D2640</f>
        <v>0</v>
      </c>
      <c r="H2641" s="14">
        <f>Raw_Data_Input!I2640</f>
        <v>0</v>
      </c>
      <c r="I2641" s="18" t="e" cm="1">
        <f t="array" ref="I2641">_xlfn.TEXTSPLIT(Raw_Data_Input!E2640,":")*24</f>
        <v>#VALUE!</v>
      </c>
      <c r="J2641" s="18" t="e">
        <f t="shared" si="63"/>
        <v>#VALUE!</v>
      </c>
      <c r="K2641" s="60">
        <f>Raw_Data_Input!J2640</f>
        <v>0</v>
      </c>
    </row>
    <row r="2642" spans="2:11" x14ac:dyDescent="0.3">
      <c r="B2642" s="2">
        <f>Raw_Data_Input!B2641</f>
        <v>0</v>
      </c>
      <c r="C2642" s="13">
        <f>Raw_Data_Input!F2641</f>
        <v>0</v>
      </c>
      <c r="D2642" s="13">
        <f>Raw_Data_Input!G2641</f>
        <v>0</v>
      </c>
      <c r="E2642" s="12">
        <f>Raw_Data_Input!H2641</f>
        <v>0</v>
      </c>
      <c r="G2642" s="13">
        <f>Raw_Data_Input!D2641</f>
        <v>0</v>
      </c>
      <c r="H2642" s="14">
        <f>Raw_Data_Input!I2641</f>
        <v>0</v>
      </c>
      <c r="I2642" s="18" t="e" cm="1">
        <f t="array" ref="I2642">_xlfn.TEXTSPLIT(Raw_Data_Input!E2641,":")*24</f>
        <v>#VALUE!</v>
      </c>
      <c r="J2642" s="18" t="e">
        <f t="shared" si="63"/>
        <v>#VALUE!</v>
      </c>
      <c r="K2642" s="60">
        <f>Raw_Data_Input!J2641</f>
        <v>0</v>
      </c>
    </row>
    <row r="2643" spans="2:11" x14ac:dyDescent="0.3">
      <c r="B2643" s="2">
        <f>Raw_Data_Input!B2642</f>
        <v>0</v>
      </c>
      <c r="C2643" s="13">
        <f>Raw_Data_Input!F2642</f>
        <v>0</v>
      </c>
      <c r="D2643" s="13">
        <f>Raw_Data_Input!G2642</f>
        <v>0</v>
      </c>
      <c r="E2643" s="12">
        <f>Raw_Data_Input!H2642</f>
        <v>0</v>
      </c>
      <c r="G2643" s="13">
        <f>Raw_Data_Input!D2642</f>
        <v>0</v>
      </c>
      <c r="H2643" s="14">
        <f>Raw_Data_Input!I2642</f>
        <v>0</v>
      </c>
      <c r="I2643" s="18" t="e" cm="1">
        <f t="array" ref="I2643">_xlfn.TEXTSPLIT(Raw_Data_Input!E2642,":")*24</f>
        <v>#VALUE!</v>
      </c>
      <c r="J2643" s="18" t="e">
        <f t="shared" si="63"/>
        <v>#VALUE!</v>
      </c>
      <c r="K2643" s="60">
        <f>Raw_Data_Input!J2642</f>
        <v>0</v>
      </c>
    </row>
    <row r="2644" spans="2:11" x14ac:dyDescent="0.3">
      <c r="B2644" s="2">
        <f>Raw_Data_Input!B2643</f>
        <v>0</v>
      </c>
      <c r="C2644" s="13">
        <f>Raw_Data_Input!F2643</f>
        <v>0</v>
      </c>
      <c r="D2644" s="13">
        <f>Raw_Data_Input!G2643</f>
        <v>0</v>
      </c>
      <c r="E2644" s="12">
        <f>Raw_Data_Input!H2643</f>
        <v>0</v>
      </c>
      <c r="G2644" s="13">
        <f>Raw_Data_Input!D2643</f>
        <v>0</v>
      </c>
      <c r="H2644" s="14">
        <f>Raw_Data_Input!I2643</f>
        <v>0</v>
      </c>
      <c r="I2644" s="18" t="e" cm="1">
        <f t="array" ref="I2644">_xlfn.TEXTSPLIT(Raw_Data_Input!E2643,":")*24</f>
        <v>#VALUE!</v>
      </c>
      <c r="J2644" s="18" t="e">
        <f t="shared" si="63"/>
        <v>#VALUE!</v>
      </c>
      <c r="K2644" s="60">
        <f>Raw_Data_Input!J2643</f>
        <v>0</v>
      </c>
    </row>
    <row r="2645" spans="2:11" x14ac:dyDescent="0.3">
      <c r="B2645" s="2">
        <f>Raw_Data_Input!B2644</f>
        <v>0</v>
      </c>
      <c r="C2645" s="13">
        <f>Raw_Data_Input!F2644</f>
        <v>0</v>
      </c>
      <c r="D2645" s="13">
        <f>Raw_Data_Input!G2644</f>
        <v>0</v>
      </c>
      <c r="E2645" s="12">
        <f>Raw_Data_Input!H2644</f>
        <v>0</v>
      </c>
      <c r="G2645" s="13">
        <f>Raw_Data_Input!D2644</f>
        <v>0</v>
      </c>
      <c r="H2645" s="14">
        <f>Raw_Data_Input!I2644</f>
        <v>0</v>
      </c>
      <c r="I2645" s="18" t="e" cm="1">
        <f t="array" ref="I2645">_xlfn.TEXTSPLIT(Raw_Data_Input!E2644,":")*24</f>
        <v>#VALUE!</v>
      </c>
      <c r="J2645" s="18" t="e">
        <f t="shared" si="63"/>
        <v>#VALUE!</v>
      </c>
      <c r="K2645" s="60">
        <f>Raw_Data_Input!J2644</f>
        <v>0</v>
      </c>
    </row>
    <row r="2646" spans="2:11" x14ac:dyDescent="0.3">
      <c r="B2646" s="2">
        <f>Raw_Data_Input!B2645</f>
        <v>0</v>
      </c>
      <c r="C2646" s="13">
        <f>Raw_Data_Input!F2645</f>
        <v>0</v>
      </c>
      <c r="D2646" s="13">
        <f>Raw_Data_Input!G2645</f>
        <v>0</v>
      </c>
      <c r="E2646" s="12">
        <f>Raw_Data_Input!H2645</f>
        <v>0</v>
      </c>
      <c r="G2646" s="13">
        <f>Raw_Data_Input!D2645</f>
        <v>0</v>
      </c>
      <c r="H2646" s="14">
        <f>Raw_Data_Input!I2645</f>
        <v>0</v>
      </c>
      <c r="I2646" s="18" t="e" cm="1">
        <f t="array" ref="I2646">_xlfn.TEXTSPLIT(Raw_Data_Input!E2645,":")*24</f>
        <v>#VALUE!</v>
      </c>
      <c r="J2646" s="18" t="e">
        <f t="shared" si="63"/>
        <v>#VALUE!</v>
      </c>
      <c r="K2646" s="60">
        <f>Raw_Data_Input!J2645</f>
        <v>0</v>
      </c>
    </row>
    <row r="2647" spans="2:11" x14ac:dyDescent="0.3">
      <c r="B2647" s="2">
        <f>Raw_Data_Input!B2646</f>
        <v>0</v>
      </c>
      <c r="C2647" s="13">
        <f>Raw_Data_Input!F2646</f>
        <v>0</v>
      </c>
      <c r="D2647" s="13">
        <f>Raw_Data_Input!G2646</f>
        <v>0</v>
      </c>
      <c r="E2647" s="12">
        <f>Raw_Data_Input!H2646</f>
        <v>0</v>
      </c>
      <c r="G2647" s="13">
        <f>Raw_Data_Input!D2646</f>
        <v>0</v>
      </c>
      <c r="H2647" s="14">
        <f>Raw_Data_Input!I2646</f>
        <v>0</v>
      </c>
      <c r="I2647" s="18" t="e" cm="1">
        <f t="array" ref="I2647">_xlfn.TEXTSPLIT(Raw_Data_Input!E2646,":")*24</f>
        <v>#VALUE!</v>
      </c>
      <c r="J2647" s="18" t="e">
        <f t="shared" si="63"/>
        <v>#VALUE!</v>
      </c>
      <c r="K2647" s="60">
        <f>Raw_Data_Input!J2646</f>
        <v>0</v>
      </c>
    </row>
    <row r="2648" spans="2:11" x14ac:dyDescent="0.3">
      <c r="B2648" s="2">
        <f>Raw_Data_Input!B2647</f>
        <v>0</v>
      </c>
      <c r="C2648" s="13">
        <f>Raw_Data_Input!F2647</f>
        <v>0</v>
      </c>
      <c r="D2648" s="13">
        <f>Raw_Data_Input!G2647</f>
        <v>0</v>
      </c>
      <c r="E2648" s="12">
        <f>Raw_Data_Input!H2647</f>
        <v>0</v>
      </c>
      <c r="G2648" s="13">
        <f>Raw_Data_Input!D2647</f>
        <v>0</v>
      </c>
      <c r="H2648" s="14">
        <f>Raw_Data_Input!I2647</f>
        <v>0</v>
      </c>
      <c r="I2648" s="18" t="e" cm="1">
        <f t="array" ref="I2648">_xlfn.TEXTSPLIT(Raw_Data_Input!E2647,":")*24</f>
        <v>#VALUE!</v>
      </c>
      <c r="J2648" s="18" t="e">
        <f t="shared" si="63"/>
        <v>#VALUE!</v>
      </c>
      <c r="K2648" s="60">
        <f>Raw_Data_Input!J2647</f>
        <v>0</v>
      </c>
    </row>
    <row r="2649" spans="2:11" x14ac:dyDescent="0.3">
      <c r="B2649" s="2">
        <f>Raw_Data_Input!B2648</f>
        <v>0</v>
      </c>
      <c r="C2649" s="13">
        <f>Raw_Data_Input!F2648</f>
        <v>0</v>
      </c>
      <c r="D2649" s="13">
        <f>Raw_Data_Input!G2648</f>
        <v>0</v>
      </c>
      <c r="E2649" s="12">
        <f>Raw_Data_Input!H2648</f>
        <v>0</v>
      </c>
      <c r="G2649" s="13">
        <f>Raw_Data_Input!D2648</f>
        <v>0</v>
      </c>
      <c r="H2649" s="14">
        <f>Raw_Data_Input!I2648</f>
        <v>0</v>
      </c>
      <c r="I2649" s="18" t="e" cm="1">
        <f t="array" ref="I2649">_xlfn.TEXTSPLIT(Raw_Data_Input!E2648,":")*24</f>
        <v>#VALUE!</v>
      </c>
      <c r="J2649" s="18" t="e">
        <f t="shared" si="63"/>
        <v>#VALUE!</v>
      </c>
      <c r="K2649" s="60">
        <f>Raw_Data_Input!J2648</f>
        <v>0</v>
      </c>
    </row>
    <row r="2650" spans="2:11" x14ac:dyDescent="0.3">
      <c r="B2650" s="2">
        <f>Raw_Data_Input!B2649</f>
        <v>0</v>
      </c>
      <c r="C2650" s="13">
        <f>Raw_Data_Input!F2649</f>
        <v>0</v>
      </c>
      <c r="D2650" s="13">
        <f>Raw_Data_Input!G2649</f>
        <v>0</v>
      </c>
      <c r="E2650" s="12">
        <f>Raw_Data_Input!H2649</f>
        <v>0</v>
      </c>
      <c r="G2650" s="13">
        <f>Raw_Data_Input!D2649</f>
        <v>0</v>
      </c>
      <c r="H2650" s="14">
        <f>Raw_Data_Input!I2649</f>
        <v>0</v>
      </c>
      <c r="I2650" s="18" t="e" cm="1">
        <f t="array" ref="I2650">_xlfn.TEXTSPLIT(Raw_Data_Input!E2649,":")*24</f>
        <v>#VALUE!</v>
      </c>
      <c r="J2650" s="18" t="e">
        <f t="shared" si="63"/>
        <v>#VALUE!</v>
      </c>
      <c r="K2650" s="60">
        <f>Raw_Data_Input!J2649</f>
        <v>0</v>
      </c>
    </row>
    <row r="2651" spans="2:11" x14ac:dyDescent="0.3">
      <c r="B2651" s="2">
        <f>Raw_Data_Input!B2650</f>
        <v>0</v>
      </c>
      <c r="C2651" s="13">
        <f>Raw_Data_Input!F2650</f>
        <v>0</v>
      </c>
      <c r="D2651" s="13">
        <f>Raw_Data_Input!G2650</f>
        <v>0</v>
      </c>
      <c r="E2651" s="12">
        <f>Raw_Data_Input!H2650</f>
        <v>0</v>
      </c>
      <c r="G2651" s="13">
        <f>Raw_Data_Input!D2650</f>
        <v>0</v>
      </c>
      <c r="H2651" s="14">
        <f>Raw_Data_Input!I2650</f>
        <v>0</v>
      </c>
      <c r="I2651" s="18" t="e" cm="1">
        <f t="array" ref="I2651">_xlfn.TEXTSPLIT(Raw_Data_Input!E2650,":")*24</f>
        <v>#VALUE!</v>
      </c>
      <c r="J2651" s="18" t="e">
        <f t="shared" si="63"/>
        <v>#VALUE!</v>
      </c>
      <c r="K2651" s="60">
        <f>Raw_Data_Input!J2650</f>
        <v>0</v>
      </c>
    </row>
    <row r="2652" spans="2:11" x14ac:dyDescent="0.3">
      <c r="B2652" s="2">
        <f>Raw_Data_Input!B2651</f>
        <v>0</v>
      </c>
      <c r="C2652" s="13">
        <f>Raw_Data_Input!F2651</f>
        <v>0</v>
      </c>
      <c r="D2652" s="13">
        <f>Raw_Data_Input!G2651</f>
        <v>0</v>
      </c>
      <c r="E2652" s="12">
        <f>Raw_Data_Input!H2651</f>
        <v>0</v>
      </c>
      <c r="G2652" s="13">
        <f>Raw_Data_Input!D2651</f>
        <v>0</v>
      </c>
      <c r="H2652" s="14">
        <f>Raw_Data_Input!I2651</f>
        <v>0</v>
      </c>
      <c r="I2652" s="18" t="e" cm="1">
        <f t="array" ref="I2652">_xlfn.TEXTSPLIT(Raw_Data_Input!E2651,":")*24</f>
        <v>#VALUE!</v>
      </c>
      <c r="J2652" s="18" t="e">
        <f t="shared" si="63"/>
        <v>#VALUE!</v>
      </c>
      <c r="K2652" s="60">
        <f>Raw_Data_Input!J2651</f>
        <v>0</v>
      </c>
    </row>
    <row r="2653" spans="2:11" x14ac:dyDescent="0.3">
      <c r="B2653" s="2">
        <f>Raw_Data_Input!B2652</f>
        <v>0</v>
      </c>
      <c r="C2653" s="13">
        <f>Raw_Data_Input!F2652</f>
        <v>0</v>
      </c>
      <c r="D2653" s="13">
        <f>Raw_Data_Input!G2652</f>
        <v>0</v>
      </c>
      <c r="E2653" s="12">
        <f>Raw_Data_Input!H2652</f>
        <v>0</v>
      </c>
      <c r="G2653" s="13">
        <f>Raw_Data_Input!D2652</f>
        <v>0</v>
      </c>
      <c r="H2653" s="14">
        <f>Raw_Data_Input!I2652</f>
        <v>0</v>
      </c>
      <c r="I2653" s="18" t="e" cm="1">
        <f t="array" ref="I2653">_xlfn.TEXTSPLIT(Raw_Data_Input!E2652,":")*24</f>
        <v>#VALUE!</v>
      </c>
      <c r="J2653" s="18" t="e">
        <f t="shared" si="63"/>
        <v>#VALUE!</v>
      </c>
      <c r="K2653" s="60">
        <f>Raw_Data_Input!J2652</f>
        <v>0</v>
      </c>
    </row>
    <row r="2654" spans="2:11" x14ac:dyDescent="0.3">
      <c r="B2654" s="2">
        <f>Raw_Data_Input!B2653</f>
        <v>0</v>
      </c>
      <c r="C2654" s="13">
        <f>Raw_Data_Input!F2653</f>
        <v>0</v>
      </c>
      <c r="D2654" s="13">
        <f>Raw_Data_Input!G2653</f>
        <v>0</v>
      </c>
      <c r="E2654" s="12">
        <f>Raw_Data_Input!H2653</f>
        <v>0</v>
      </c>
      <c r="G2654" s="13">
        <f>Raw_Data_Input!D2653</f>
        <v>0</v>
      </c>
      <c r="H2654" s="14">
        <f>Raw_Data_Input!I2653</f>
        <v>0</v>
      </c>
      <c r="I2654" s="18" t="e" cm="1">
        <f t="array" ref="I2654">_xlfn.TEXTSPLIT(Raw_Data_Input!E2653,":")*24</f>
        <v>#VALUE!</v>
      </c>
      <c r="J2654" s="18" t="e">
        <f t="shared" si="63"/>
        <v>#VALUE!</v>
      </c>
      <c r="K2654" s="60">
        <f>Raw_Data_Input!J2653</f>
        <v>0</v>
      </c>
    </row>
    <row r="2655" spans="2:11" x14ac:dyDescent="0.3">
      <c r="B2655" s="2">
        <f>Raw_Data_Input!B2654</f>
        <v>0</v>
      </c>
      <c r="C2655" s="13">
        <f>Raw_Data_Input!F2654</f>
        <v>0</v>
      </c>
      <c r="D2655" s="13">
        <f>Raw_Data_Input!G2654</f>
        <v>0</v>
      </c>
      <c r="E2655" s="12">
        <f>Raw_Data_Input!H2654</f>
        <v>0</v>
      </c>
      <c r="G2655" s="13">
        <f>Raw_Data_Input!D2654</f>
        <v>0</v>
      </c>
      <c r="H2655" s="14">
        <f>Raw_Data_Input!I2654</f>
        <v>0</v>
      </c>
      <c r="I2655" s="18" t="e" cm="1">
        <f t="array" ref="I2655">_xlfn.TEXTSPLIT(Raw_Data_Input!E2654,":")*24</f>
        <v>#VALUE!</v>
      </c>
      <c r="J2655" s="18" t="e">
        <f t="shared" si="63"/>
        <v>#VALUE!</v>
      </c>
      <c r="K2655" s="60">
        <f>Raw_Data_Input!J2654</f>
        <v>0</v>
      </c>
    </row>
    <row r="2656" spans="2:11" x14ac:dyDescent="0.3">
      <c r="B2656" s="2">
        <f>Raw_Data_Input!B2655</f>
        <v>0</v>
      </c>
      <c r="C2656" s="13">
        <f>Raw_Data_Input!F2655</f>
        <v>0</v>
      </c>
      <c r="D2656" s="13">
        <f>Raw_Data_Input!G2655</f>
        <v>0</v>
      </c>
      <c r="E2656" s="12">
        <f>Raw_Data_Input!H2655</f>
        <v>0</v>
      </c>
      <c r="G2656" s="13">
        <f>Raw_Data_Input!D2655</f>
        <v>0</v>
      </c>
      <c r="H2656" s="14">
        <f>Raw_Data_Input!I2655</f>
        <v>0</v>
      </c>
      <c r="I2656" s="18" t="e" cm="1">
        <f t="array" ref="I2656">_xlfn.TEXTSPLIT(Raw_Data_Input!E2655,":")*24</f>
        <v>#VALUE!</v>
      </c>
      <c r="J2656" s="18" t="e">
        <f t="shared" si="63"/>
        <v>#VALUE!</v>
      </c>
      <c r="K2656" s="60">
        <f>Raw_Data_Input!J2655</f>
        <v>0</v>
      </c>
    </row>
    <row r="2657" spans="2:11" x14ac:dyDescent="0.3">
      <c r="B2657" s="2">
        <f>Raw_Data_Input!B2656</f>
        <v>0</v>
      </c>
      <c r="C2657" s="13">
        <f>Raw_Data_Input!F2656</f>
        <v>0</v>
      </c>
      <c r="D2657" s="13">
        <f>Raw_Data_Input!G2656</f>
        <v>0</v>
      </c>
      <c r="E2657" s="12">
        <f>Raw_Data_Input!H2656</f>
        <v>0</v>
      </c>
      <c r="G2657" s="13">
        <f>Raw_Data_Input!D2656</f>
        <v>0</v>
      </c>
      <c r="H2657" s="14">
        <f>Raw_Data_Input!I2656</f>
        <v>0</v>
      </c>
      <c r="I2657" s="18" t="e" cm="1">
        <f t="array" ref="I2657">_xlfn.TEXTSPLIT(Raw_Data_Input!E2656,":")*24</f>
        <v>#VALUE!</v>
      </c>
      <c r="J2657" s="18" t="e">
        <f t="shared" si="63"/>
        <v>#VALUE!</v>
      </c>
      <c r="K2657" s="60">
        <f>Raw_Data_Input!J2656</f>
        <v>0</v>
      </c>
    </row>
    <row r="2658" spans="2:11" x14ac:dyDescent="0.3">
      <c r="B2658" s="2">
        <f>Raw_Data_Input!B2657</f>
        <v>0</v>
      </c>
      <c r="C2658" s="13">
        <f>Raw_Data_Input!F2657</f>
        <v>0</v>
      </c>
      <c r="D2658" s="13">
        <f>Raw_Data_Input!G2657</f>
        <v>0</v>
      </c>
      <c r="E2658" s="12">
        <f>Raw_Data_Input!H2657</f>
        <v>0</v>
      </c>
      <c r="G2658" s="13">
        <f>Raw_Data_Input!D2657</f>
        <v>0</v>
      </c>
      <c r="H2658" s="14">
        <f>Raw_Data_Input!I2657</f>
        <v>0</v>
      </c>
      <c r="I2658" s="18" t="e" cm="1">
        <f t="array" ref="I2658">_xlfn.TEXTSPLIT(Raw_Data_Input!E2657,":")*24</f>
        <v>#VALUE!</v>
      </c>
      <c r="J2658" s="18" t="e">
        <f t="shared" si="63"/>
        <v>#VALUE!</v>
      </c>
      <c r="K2658" s="60">
        <f>Raw_Data_Input!J2657</f>
        <v>0</v>
      </c>
    </row>
    <row r="2659" spans="2:11" x14ac:dyDescent="0.3">
      <c r="B2659" s="2">
        <f>Raw_Data_Input!B2658</f>
        <v>0</v>
      </c>
      <c r="C2659" s="13">
        <f>Raw_Data_Input!F2658</f>
        <v>0</v>
      </c>
      <c r="D2659" s="13">
        <f>Raw_Data_Input!G2658</f>
        <v>0</v>
      </c>
      <c r="E2659" s="12">
        <f>Raw_Data_Input!H2658</f>
        <v>0</v>
      </c>
      <c r="G2659" s="13">
        <f>Raw_Data_Input!D2658</f>
        <v>0</v>
      </c>
      <c r="H2659" s="14">
        <f>Raw_Data_Input!I2658</f>
        <v>0</v>
      </c>
      <c r="I2659" s="18" t="e" cm="1">
        <f t="array" ref="I2659">_xlfn.TEXTSPLIT(Raw_Data_Input!E2658,":")*24</f>
        <v>#VALUE!</v>
      </c>
      <c r="J2659" s="18" t="e">
        <f t="shared" si="63"/>
        <v>#VALUE!</v>
      </c>
      <c r="K2659" s="60">
        <f>Raw_Data_Input!J2658</f>
        <v>0</v>
      </c>
    </row>
    <row r="2660" spans="2:11" x14ac:dyDescent="0.3">
      <c r="B2660" s="2">
        <f>Raw_Data_Input!B2659</f>
        <v>0</v>
      </c>
      <c r="C2660" s="13">
        <f>Raw_Data_Input!F2659</f>
        <v>0</v>
      </c>
      <c r="D2660" s="13">
        <f>Raw_Data_Input!G2659</f>
        <v>0</v>
      </c>
      <c r="E2660" s="12">
        <f>Raw_Data_Input!H2659</f>
        <v>0</v>
      </c>
      <c r="G2660" s="13">
        <f>Raw_Data_Input!D2659</f>
        <v>0</v>
      </c>
      <c r="H2660" s="14">
        <f>Raw_Data_Input!I2659</f>
        <v>0</v>
      </c>
      <c r="I2660" s="18" t="e" cm="1">
        <f t="array" ref="I2660">_xlfn.TEXTSPLIT(Raw_Data_Input!E2659,":")*24</f>
        <v>#VALUE!</v>
      </c>
      <c r="J2660" s="18" t="e">
        <f t="shared" si="63"/>
        <v>#VALUE!</v>
      </c>
      <c r="K2660" s="60">
        <f>Raw_Data_Input!J2659</f>
        <v>0</v>
      </c>
    </row>
    <row r="2661" spans="2:11" x14ac:dyDescent="0.3">
      <c r="B2661" s="2">
        <f>Raw_Data_Input!B2660</f>
        <v>0</v>
      </c>
      <c r="C2661" s="13">
        <f>Raw_Data_Input!F2660</f>
        <v>0</v>
      </c>
      <c r="D2661" s="13">
        <f>Raw_Data_Input!G2660</f>
        <v>0</v>
      </c>
      <c r="E2661" s="12">
        <f>Raw_Data_Input!H2660</f>
        <v>0</v>
      </c>
      <c r="G2661" s="13">
        <f>Raw_Data_Input!D2660</f>
        <v>0</v>
      </c>
      <c r="H2661" s="14">
        <f>Raw_Data_Input!I2660</f>
        <v>0</v>
      </c>
      <c r="I2661" s="18" t="e" cm="1">
        <f t="array" ref="I2661">_xlfn.TEXTSPLIT(Raw_Data_Input!E2660,":")*24</f>
        <v>#VALUE!</v>
      </c>
      <c r="J2661" s="18" t="e">
        <f t="shared" si="63"/>
        <v>#VALUE!</v>
      </c>
      <c r="K2661" s="60">
        <f>Raw_Data_Input!J2660</f>
        <v>0</v>
      </c>
    </row>
    <row r="2662" spans="2:11" x14ac:dyDescent="0.3">
      <c r="B2662" s="2">
        <f>Raw_Data_Input!B2661</f>
        <v>0</v>
      </c>
      <c r="C2662" s="13">
        <f>Raw_Data_Input!F2661</f>
        <v>0</v>
      </c>
      <c r="D2662" s="13">
        <f>Raw_Data_Input!G2661</f>
        <v>0</v>
      </c>
      <c r="E2662" s="12">
        <f>Raw_Data_Input!H2661</f>
        <v>0</v>
      </c>
      <c r="G2662" s="13">
        <f>Raw_Data_Input!D2661</f>
        <v>0</v>
      </c>
      <c r="H2662" s="14">
        <f>Raw_Data_Input!I2661</f>
        <v>0</v>
      </c>
      <c r="I2662" s="18" t="e" cm="1">
        <f t="array" ref="I2662">_xlfn.TEXTSPLIT(Raw_Data_Input!E2661,":")*24</f>
        <v>#VALUE!</v>
      </c>
      <c r="J2662" s="18" t="e">
        <f t="shared" si="63"/>
        <v>#VALUE!</v>
      </c>
      <c r="K2662" s="60">
        <f>Raw_Data_Input!J2661</f>
        <v>0</v>
      </c>
    </row>
    <row r="2663" spans="2:11" x14ac:dyDescent="0.3">
      <c r="B2663" s="2">
        <f>Raw_Data_Input!B2662</f>
        <v>0</v>
      </c>
      <c r="C2663" s="13">
        <f>Raw_Data_Input!F2662</f>
        <v>0</v>
      </c>
      <c r="D2663" s="13">
        <f>Raw_Data_Input!G2662</f>
        <v>0</v>
      </c>
      <c r="E2663" s="12">
        <f>Raw_Data_Input!H2662</f>
        <v>0</v>
      </c>
      <c r="G2663" s="13">
        <f>Raw_Data_Input!D2662</f>
        <v>0</v>
      </c>
      <c r="H2663" s="14">
        <f>Raw_Data_Input!I2662</f>
        <v>0</v>
      </c>
      <c r="I2663" s="18" t="e" cm="1">
        <f t="array" ref="I2663">_xlfn.TEXTSPLIT(Raw_Data_Input!E2662,":")*24</f>
        <v>#VALUE!</v>
      </c>
      <c r="J2663" s="18" t="e">
        <f t="shared" si="63"/>
        <v>#VALUE!</v>
      </c>
      <c r="K2663" s="60">
        <f>Raw_Data_Input!J2662</f>
        <v>0</v>
      </c>
    </row>
    <row r="2664" spans="2:11" x14ac:dyDescent="0.3">
      <c r="B2664" s="2">
        <f>Raw_Data_Input!B2663</f>
        <v>0</v>
      </c>
      <c r="C2664" s="13">
        <f>Raw_Data_Input!F2663</f>
        <v>0</v>
      </c>
      <c r="D2664" s="13">
        <f>Raw_Data_Input!G2663</f>
        <v>0</v>
      </c>
      <c r="E2664" s="12">
        <f>Raw_Data_Input!H2663</f>
        <v>0</v>
      </c>
      <c r="G2664" s="13">
        <f>Raw_Data_Input!D2663</f>
        <v>0</v>
      </c>
      <c r="H2664" s="14">
        <f>Raw_Data_Input!I2663</f>
        <v>0</v>
      </c>
      <c r="I2664" s="18" t="e" cm="1">
        <f t="array" ref="I2664">_xlfn.TEXTSPLIT(Raw_Data_Input!E2663,":")*24</f>
        <v>#VALUE!</v>
      </c>
      <c r="J2664" s="18" t="e">
        <f t="shared" si="63"/>
        <v>#VALUE!</v>
      </c>
      <c r="K2664" s="60">
        <f>Raw_Data_Input!J2663</f>
        <v>0</v>
      </c>
    </row>
    <row r="2665" spans="2:11" x14ac:dyDescent="0.3">
      <c r="B2665" s="2">
        <f>Raw_Data_Input!B2664</f>
        <v>0</v>
      </c>
      <c r="C2665" s="13">
        <f>Raw_Data_Input!F2664</f>
        <v>0</v>
      </c>
      <c r="D2665" s="13">
        <f>Raw_Data_Input!G2664</f>
        <v>0</v>
      </c>
      <c r="E2665" s="12">
        <f>Raw_Data_Input!H2664</f>
        <v>0</v>
      </c>
      <c r="G2665" s="13">
        <f>Raw_Data_Input!D2664</f>
        <v>0</v>
      </c>
      <c r="H2665" s="14">
        <f>Raw_Data_Input!I2664</f>
        <v>0</v>
      </c>
      <c r="I2665" s="18" t="e" cm="1">
        <f t="array" ref="I2665">_xlfn.TEXTSPLIT(Raw_Data_Input!E2664,":")*24</f>
        <v>#VALUE!</v>
      </c>
      <c r="J2665" s="18" t="e">
        <f t="shared" si="63"/>
        <v>#VALUE!</v>
      </c>
      <c r="K2665" s="60">
        <f>Raw_Data_Input!J2664</f>
        <v>0</v>
      </c>
    </row>
    <row r="2666" spans="2:11" x14ac:dyDescent="0.3">
      <c r="B2666" s="2">
        <f>Raw_Data_Input!B2665</f>
        <v>0</v>
      </c>
      <c r="C2666" s="13">
        <f>Raw_Data_Input!F2665</f>
        <v>0</v>
      </c>
      <c r="D2666" s="13">
        <f>Raw_Data_Input!G2665</f>
        <v>0</v>
      </c>
      <c r="E2666" s="12">
        <f>Raw_Data_Input!H2665</f>
        <v>0</v>
      </c>
      <c r="G2666" s="13">
        <f>Raw_Data_Input!D2665</f>
        <v>0</v>
      </c>
      <c r="H2666" s="14">
        <f>Raw_Data_Input!I2665</f>
        <v>0</v>
      </c>
      <c r="I2666" s="18" t="e" cm="1">
        <f t="array" ref="I2666">_xlfn.TEXTSPLIT(Raw_Data_Input!E2665,":")*24</f>
        <v>#VALUE!</v>
      </c>
      <c r="J2666" s="18" t="e">
        <f t="shared" si="63"/>
        <v>#VALUE!</v>
      </c>
      <c r="K2666" s="60">
        <f>Raw_Data_Input!J2665</f>
        <v>0</v>
      </c>
    </row>
    <row r="2667" spans="2:11" x14ac:dyDescent="0.3">
      <c r="B2667" s="2">
        <f>Raw_Data_Input!B2666</f>
        <v>0</v>
      </c>
      <c r="C2667" s="13">
        <f>Raw_Data_Input!F2666</f>
        <v>0</v>
      </c>
      <c r="D2667" s="13">
        <f>Raw_Data_Input!G2666</f>
        <v>0</v>
      </c>
      <c r="E2667" s="12">
        <f>Raw_Data_Input!H2666</f>
        <v>0</v>
      </c>
      <c r="G2667" s="13">
        <f>Raw_Data_Input!D2666</f>
        <v>0</v>
      </c>
      <c r="H2667" s="14">
        <f>Raw_Data_Input!I2666</f>
        <v>0</v>
      </c>
      <c r="I2667" s="18" t="e" cm="1">
        <f t="array" ref="I2667">_xlfn.TEXTSPLIT(Raw_Data_Input!E2666,":")*24</f>
        <v>#VALUE!</v>
      </c>
      <c r="J2667" s="18" t="e">
        <f t="shared" si="63"/>
        <v>#VALUE!</v>
      </c>
      <c r="K2667" s="60">
        <f>Raw_Data_Input!J2666</f>
        <v>0</v>
      </c>
    </row>
    <row r="2668" spans="2:11" x14ac:dyDescent="0.3">
      <c r="B2668" s="2">
        <f>Raw_Data_Input!B2667</f>
        <v>0</v>
      </c>
      <c r="C2668" s="13">
        <f>Raw_Data_Input!F2667</f>
        <v>0</v>
      </c>
      <c r="D2668" s="13">
        <f>Raw_Data_Input!G2667</f>
        <v>0</v>
      </c>
      <c r="E2668" s="12">
        <f>Raw_Data_Input!H2667</f>
        <v>0</v>
      </c>
      <c r="G2668" s="13">
        <f>Raw_Data_Input!D2667</f>
        <v>0</v>
      </c>
      <c r="H2668" s="14">
        <f>Raw_Data_Input!I2667</f>
        <v>0</v>
      </c>
      <c r="I2668" s="18" t="e" cm="1">
        <f t="array" ref="I2668">_xlfn.TEXTSPLIT(Raw_Data_Input!E2667,":")*24</f>
        <v>#VALUE!</v>
      </c>
      <c r="J2668" s="18" t="e">
        <f t="shared" si="63"/>
        <v>#VALUE!</v>
      </c>
      <c r="K2668" s="60">
        <f>Raw_Data_Input!J2667</f>
        <v>0</v>
      </c>
    </row>
    <row r="2669" spans="2:11" x14ac:dyDescent="0.3">
      <c r="B2669" s="2">
        <f>Raw_Data_Input!B2668</f>
        <v>0</v>
      </c>
      <c r="C2669" s="13">
        <f>Raw_Data_Input!F2668</f>
        <v>0</v>
      </c>
      <c r="D2669" s="13">
        <f>Raw_Data_Input!G2668</f>
        <v>0</v>
      </c>
      <c r="E2669" s="12">
        <f>Raw_Data_Input!H2668</f>
        <v>0</v>
      </c>
      <c r="G2669" s="13">
        <f>Raw_Data_Input!D2668</f>
        <v>0</v>
      </c>
      <c r="H2669" s="14">
        <f>Raw_Data_Input!I2668</f>
        <v>0</v>
      </c>
      <c r="I2669" s="18" t="e" cm="1">
        <f t="array" ref="I2669">_xlfn.TEXTSPLIT(Raw_Data_Input!E2668,":")*24</f>
        <v>#VALUE!</v>
      </c>
      <c r="J2669" s="18" t="e">
        <f t="shared" si="63"/>
        <v>#VALUE!</v>
      </c>
      <c r="K2669" s="60">
        <f>Raw_Data_Input!J2668</f>
        <v>0</v>
      </c>
    </row>
    <row r="2670" spans="2:11" x14ac:dyDescent="0.3">
      <c r="B2670" s="2">
        <f>Raw_Data_Input!B2669</f>
        <v>0</v>
      </c>
      <c r="C2670" s="13">
        <f>Raw_Data_Input!F2669</f>
        <v>0</v>
      </c>
      <c r="D2670" s="13">
        <f>Raw_Data_Input!G2669</f>
        <v>0</v>
      </c>
      <c r="E2670" s="12">
        <f>Raw_Data_Input!H2669</f>
        <v>0</v>
      </c>
      <c r="G2670" s="13">
        <f>Raw_Data_Input!D2669</f>
        <v>0</v>
      </c>
      <c r="H2670" s="14">
        <f>Raw_Data_Input!I2669</f>
        <v>0</v>
      </c>
      <c r="I2670" s="18" t="e" cm="1">
        <f t="array" ref="I2670">_xlfn.TEXTSPLIT(Raw_Data_Input!E2669,":")*24</f>
        <v>#VALUE!</v>
      </c>
      <c r="J2670" s="18" t="e">
        <f t="shared" si="63"/>
        <v>#VALUE!</v>
      </c>
      <c r="K2670" s="60">
        <f>Raw_Data_Input!J2669</f>
        <v>0</v>
      </c>
    </row>
    <row r="2671" spans="2:11" x14ac:dyDescent="0.3">
      <c r="B2671" s="2">
        <f>Raw_Data_Input!B2670</f>
        <v>0</v>
      </c>
      <c r="C2671" s="13">
        <f>Raw_Data_Input!F2670</f>
        <v>0</v>
      </c>
      <c r="D2671" s="13">
        <f>Raw_Data_Input!G2670</f>
        <v>0</v>
      </c>
      <c r="E2671" s="12">
        <f>Raw_Data_Input!H2670</f>
        <v>0</v>
      </c>
      <c r="G2671" s="13">
        <f>Raw_Data_Input!D2670</f>
        <v>0</v>
      </c>
      <c r="H2671" s="14">
        <f>Raw_Data_Input!I2670</f>
        <v>0</v>
      </c>
      <c r="I2671" s="18" t="e" cm="1">
        <f t="array" ref="I2671">_xlfn.TEXTSPLIT(Raw_Data_Input!E2670,":")*24</f>
        <v>#VALUE!</v>
      </c>
      <c r="J2671" s="18" t="e">
        <f t="shared" si="63"/>
        <v>#VALUE!</v>
      </c>
      <c r="K2671" s="60">
        <f>Raw_Data_Input!J2670</f>
        <v>0</v>
      </c>
    </row>
    <row r="2672" spans="2:11" x14ac:dyDescent="0.3">
      <c r="B2672" s="2">
        <f>Raw_Data_Input!B2671</f>
        <v>0</v>
      </c>
      <c r="C2672" s="13">
        <f>Raw_Data_Input!F2671</f>
        <v>0</v>
      </c>
      <c r="D2672" s="13">
        <f>Raw_Data_Input!G2671</f>
        <v>0</v>
      </c>
      <c r="E2672" s="12">
        <f>Raw_Data_Input!H2671</f>
        <v>0</v>
      </c>
      <c r="G2672" s="13">
        <f>Raw_Data_Input!D2671</f>
        <v>0</v>
      </c>
      <c r="H2672" s="14">
        <f>Raw_Data_Input!I2671</f>
        <v>0</v>
      </c>
      <c r="I2672" s="18" t="e" cm="1">
        <f t="array" ref="I2672">_xlfn.TEXTSPLIT(Raw_Data_Input!E2671,":")*24</f>
        <v>#VALUE!</v>
      </c>
      <c r="J2672" s="18" t="e">
        <f t="shared" si="63"/>
        <v>#VALUE!</v>
      </c>
      <c r="K2672" s="60">
        <f>Raw_Data_Input!J2671</f>
        <v>0</v>
      </c>
    </row>
    <row r="2673" spans="2:11" x14ac:dyDescent="0.3">
      <c r="B2673" s="2">
        <f>Raw_Data_Input!B2672</f>
        <v>0</v>
      </c>
      <c r="C2673" s="13">
        <f>Raw_Data_Input!F2672</f>
        <v>0</v>
      </c>
      <c r="D2673" s="13">
        <f>Raw_Data_Input!G2672</f>
        <v>0</v>
      </c>
      <c r="E2673" s="12">
        <f>Raw_Data_Input!H2672</f>
        <v>0</v>
      </c>
      <c r="G2673" s="13">
        <f>Raw_Data_Input!D2672</f>
        <v>0</v>
      </c>
      <c r="H2673" s="14">
        <f>Raw_Data_Input!I2672</f>
        <v>0</v>
      </c>
      <c r="I2673" s="18" t="e" cm="1">
        <f t="array" ref="I2673">_xlfn.TEXTSPLIT(Raw_Data_Input!E2672,":")*24</f>
        <v>#VALUE!</v>
      </c>
      <c r="J2673" s="18" t="e">
        <f t="shared" si="63"/>
        <v>#VALUE!</v>
      </c>
      <c r="K2673" s="60">
        <f>Raw_Data_Input!J2672</f>
        <v>0</v>
      </c>
    </row>
    <row r="2674" spans="2:11" x14ac:dyDescent="0.3">
      <c r="B2674" s="2">
        <f>Raw_Data_Input!B2673</f>
        <v>0</v>
      </c>
      <c r="C2674" s="13">
        <f>Raw_Data_Input!F2673</f>
        <v>0</v>
      </c>
      <c r="D2674" s="13">
        <f>Raw_Data_Input!G2673</f>
        <v>0</v>
      </c>
      <c r="E2674" s="12">
        <f>Raw_Data_Input!H2673</f>
        <v>0</v>
      </c>
      <c r="G2674" s="13">
        <f>Raw_Data_Input!D2673</f>
        <v>0</v>
      </c>
      <c r="H2674" s="14">
        <f>Raw_Data_Input!I2673</f>
        <v>0</v>
      </c>
      <c r="I2674" s="18" t="e" cm="1">
        <f t="array" ref="I2674">_xlfn.TEXTSPLIT(Raw_Data_Input!E2673,":")*24</f>
        <v>#VALUE!</v>
      </c>
      <c r="J2674" s="18" t="e">
        <f t="shared" si="63"/>
        <v>#VALUE!</v>
      </c>
      <c r="K2674" s="60">
        <f>Raw_Data_Input!J2673</f>
        <v>0</v>
      </c>
    </row>
    <row r="2675" spans="2:11" x14ac:dyDescent="0.3">
      <c r="B2675" s="2">
        <f>Raw_Data_Input!B2674</f>
        <v>0</v>
      </c>
      <c r="C2675" s="13">
        <f>Raw_Data_Input!F2674</f>
        <v>0</v>
      </c>
      <c r="D2675" s="13">
        <f>Raw_Data_Input!G2674</f>
        <v>0</v>
      </c>
      <c r="E2675" s="12">
        <f>Raw_Data_Input!H2674</f>
        <v>0</v>
      </c>
      <c r="G2675" s="13">
        <f>Raw_Data_Input!D2674</f>
        <v>0</v>
      </c>
      <c r="H2675" s="14">
        <f>Raw_Data_Input!I2674</f>
        <v>0</v>
      </c>
      <c r="I2675" s="18" t="e" cm="1">
        <f t="array" ref="I2675">_xlfn.TEXTSPLIT(Raw_Data_Input!E2674,":")*24</f>
        <v>#VALUE!</v>
      </c>
      <c r="J2675" s="18" t="e">
        <f t="shared" si="63"/>
        <v>#VALUE!</v>
      </c>
      <c r="K2675" s="60">
        <f>Raw_Data_Input!J2674</f>
        <v>0</v>
      </c>
    </row>
    <row r="2676" spans="2:11" x14ac:dyDescent="0.3">
      <c r="B2676" s="2">
        <f>Raw_Data_Input!B2675</f>
        <v>0</v>
      </c>
      <c r="C2676" s="13">
        <f>Raw_Data_Input!F2675</f>
        <v>0</v>
      </c>
      <c r="D2676" s="13">
        <f>Raw_Data_Input!G2675</f>
        <v>0</v>
      </c>
      <c r="E2676" s="12">
        <f>Raw_Data_Input!H2675</f>
        <v>0</v>
      </c>
      <c r="G2676" s="13">
        <f>Raw_Data_Input!D2675</f>
        <v>0</v>
      </c>
      <c r="H2676" s="14">
        <f>Raw_Data_Input!I2675</f>
        <v>0</v>
      </c>
      <c r="I2676" s="18" t="e" cm="1">
        <f t="array" ref="I2676">_xlfn.TEXTSPLIT(Raw_Data_Input!E2675,":")*24</f>
        <v>#VALUE!</v>
      </c>
      <c r="J2676" s="18" t="e">
        <f t="shared" si="63"/>
        <v>#VALUE!</v>
      </c>
      <c r="K2676" s="60">
        <f>Raw_Data_Input!J2675</f>
        <v>0</v>
      </c>
    </row>
    <row r="2677" spans="2:11" x14ac:dyDescent="0.3">
      <c r="B2677" s="2">
        <f>Raw_Data_Input!B2676</f>
        <v>0</v>
      </c>
      <c r="C2677" s="13">
        <f>Raw_Data_Input!F2676</f>
        <v>0</v>
      </c>
      <c r="D2677" s="13">
        <f>Raw_Data_Input!G2676</f>
        <v>0</v>
      </c>
      <c r="E2677" s="12">
        <f>Raw_Data_Input!H2676</f>
        <v>0</v>
      </c>
      <c r="G2677" s="13">
        <f>Raw_Data_Input!D2676</f>
        <v>0</v>
      </c>
      <c r="H2677" s="14">
        <f>Raw_Data_Input!I2676</f>
        <v>0</v>
      </c>
      <c r="I2677" s="18" t="e" cm="1">
        <f t="array" ref="I2677">_xlfn.TEXTSPLIT(Raw_Data_Input!E2676,":")*24</f>
        <v>#VALUE!</v>
      </c>
      <c r="J2677" s="18" t="e">
        <f t="shared" si="63"/>
        <v>#VALUE!</v>
      </c>
      <c r="K2677" s="60">
        <f>Raw_Data_Input!J2676</f>
        <v>0</v>
      </c>
    </row>
    <row r="2678" spans="2:11" x14ac:dyDescent="0.3">
      <c r="B2678" s="2">
        <f>Raw_Data_Input!B2677</f>
        <v>0</v>
      </c>
      <c r="C2678" s="13">
        <f>Raw_Data_Input!F2677</f>
        <v>0</v>
      </c>
      <c r="D2678" s="13">
        <f>Raw_Data_Input!G2677</f>
        <v>0</v>
      </c>
      <c r="E2678" s="12">
        <f>Raw_Data_Input!H2677</f>
        <v>0</v>
      </c>
      <c r="G2678" s="13">
        <f>Raw_Data_Input!D2677</f>
        <v>0</v>
      </c>
      <c r="H2678" s="14">
        <f>Raw_Data_Input!I2677</f>
        <v>0</v>
      </c>
      <c r="I2678" s="18" t="e" cm="1">
        <f t="array" ref="I2678">_xlfn.TEXTSPLIT(Raw_Data_Input!E2677,":")*24</f>
        <v>#VALUE!</v>
      </c>
      <c r="J2678" s="18" t="e">
        <f t="shared" si="63"/>
        <v>#VALUE!</v>
      </c>
      <c r="K2678" s="60">
        <f>Raw_Data_Input!J2677</f>
        <v>0</v>
      </c>
    </row>
    <row r="2679" spans="2:11" x14ac:dyDescent="0.3">
      <c r="B2679" s="2">
        <f>Raw_Data_Input!B2678</f>
        <v>0</v>
      </c>
      <c r="C2679" s="13">
        <f>Raw_Data_Input!F2678</f>
        <v>0</v>
      </c>
      <c r="D2679" s="13">
        <f>Raw_Data_Input!G2678</f>
        <v>0</v>
      </c>
      <c r="E2679" s="12">
        <f>Raw_Data_Input!H2678</f>
        <v>0</v>
      </c>
      <c r="G2679" s="13">
        <f>Raw_Data_Input!D2678</f>
        <v>0</v>
      </c>
      <c r="H2679" s="14">
        <f>Raw_Data_Input!I2678</f>
        <v>0</v>
      </c>
      <c r="I2679" s="18" t="e" cm="1">
        <f t="array" ref="I2679">_xlfn.TEXTSPLIT(Raw_Data_Input!E2678,":")*24</f>
        <v>#VALUE!</v>
      </c>
      <c r="J2679" s="18" t="e">
        <f t="shared" si="63"/>
        <v>#VALUE!</v>
      </c>
      <c r="K2679" s="60">
        <f>Raw_Data_Input!J2678</f>
        <v>0</v>
      </c>
    </row>
    <row r="2680" spans="2:11" x14ac:dyDescent="0.3">
      <c r="B2680" s="2">
        <f>Raw_Data_Input!B2679</f>
        <v>0</v>
      </c>
      <c r="C2680" s="13">
        <f>Raw_Data_Input!F2679</f>
        <v>0</v>
      </c>
      <c r="D2680" s="13">
        <f>Raw_Data_Input!G2679</f>
        <v>0</v>
      </c>
      <c r="E2680" s="12">
        <f>Raw_Data_Input!H2679</f>
        <v>0</v>
      </c>
      <c r="G2680" s="13">
        <f>Raw_Data_Input!D2679</f>
        <v>0</v>
      </c>
      <c r="H2680" s="14">
        <f>Raw_Data_Input!I2679</f>
        <v>0</v>
      </c>
      <c r="I2680" s="18" t="e" cm="1">
        <f t="array" ref="I2680">_xlfn.TEXTSPLIT(Raw_Data_Input!E2679,":")*24</f>
        <v>#VALUE!</v>
      </c>
      <c r="J2680" s="18" t="e">
        <f t="shared" si="63"/>
        <v>#VALUE!</v>
      </c>
      <c r="K2680" s="60">
        <f>Raw_Data_Input!J2679</f>
        <v>0</v>
      </c>
    </row>
    <row r="2681" spans="2:11" x14ac:dyDescent="0.3">
      <c r="B2681" s="2">
        <f>Raw_Data_Input!B2680</f>
        <v>0</v>
      </c>
      <c r="C2681" s="13">
        <f>Raw_Data_Input!F2680</f>
        <v>0</v>
      </c>
      <c r="D2681" s="13">
        <f>Raw_Data_Input!G2680</f>
        <v>0</v>
      </c>
      <c r="E2681" s="12">
        <f>Raw_Data_Input!H2680</f>
        <v>0</v>
      </c>
      <c r="G2681" s="13">
        <f>Raw_Data_Input!D2680</f>
        <v>0</v>
      </c>
      <c r="H2681" s="14">
        <f>Raw_Data_Input!I2680</f>
        <v>0</v>
      </c>
      <c r="I2681" s="18" t="e" cm="1">
        <f t="array" ref="I2681">_xlfn.TEXTSPLIT(Raw_Data_Input!E2680,":")*24</f>
        <v>#VALUE!</v>
      </c>
      <c r="J2681" s="18" t="e">
        <f t="shared" si="63"/>
        <v>#VALUE!</v>
      </c>
      <c r="K2681" s="60">
        <f>Raw_Data_Input!J2680</f>
        <v>0</v>
      </c>
    </row>
    <row r="2682" spans="2:11" x14ac:dyDescent="0.3">
      <c r="B2682" s="2">
        <f>Raw_Data_Input!B2681</f>
        <v>0</v>
      </c>
      <c r="C2682" s="13">
        <f>Raw_Data_Input!F2681</f>
        <v>0</v>
      </c>
      <c r="D2682" s="13">
        <f>Raw_Data_Input!G2681</f>
        <v>0</v>
      </c>
      <c r="E2682" s="12">
        <f>Raw_Data_Input!H2681</f>
        <v>0</v>
      </c>
      <c r="G2682" s="13">
        <f>Raw_Data_Input!D2681</f>
        <v>0</v>
      </c>
      <c r="H2682" s="14">
        <f>Raw_Data_Input!I2681</f>
        <v>0</v>
      </c>
      <c r="I2682" s="18" t="e" cm="1">
        <f t="array" ref="I2682">_xlfn.TEXTSPLIT(Raw_Data_Input!E2681,":")*24</f>
        <v>#VALUE!</v>
      </c>
      <c r="J2682" s="18" t="e">
        <f t="shared" si="63"/>
        <v>#VALUE!</v>
      </c>
      <c r="K2682" s="60">
        <f>Raw_Data_Input!J2681</f>
        <v>0</v>
      </c>
    </row>
    <row r="2683" spans="2:11" x14ac:dyDescent="0.3">
      <c r="B2683" s="2">
        <f>Raw_Data_Input!B2682</f>
        <v>0</v>
      </c>
      <c r="C2683" s="13">
        <f>Raw_Data_Input!F2682</f>
        <v>0</v>
      </c>
      <c r="D2683" s="13">
        <f>Raw_Data_Input!G2682</f>
        <v>0</v>
      </c>
      <c r="E2683" s="12">
        <f>Raw_Data_Input!H2682</f>
        <v>0</v>
      </c>
      <c r="G2683" s="13">
        <f>Raw_Data_Input!D2682</f>
        <v>0</v>
      </c>
      <c r="H2683" s="14">
        <f>Raw_Data_Input!I2682</f>
        <v>0</v>
      </c>
      <c r="I2683" s="18" t="e" cm="1">
        <f t="array" ref="I2683">_xlfn.TEXTSPLIT(Raw_Data_Input!E2682,":")*24</f>
        <v>#VALUE!</v>
      </c>
      <c r="J2683" s="18" t="e">
        <f t="shared" si="63"/>
        <v>#VALUE!</v>
      </c>
      <c r="K2683" s="60">
        <f>Raw_Data_Input!J2682</f>
        <v>0</v>
      </c>
    </row>
    <row r="2684" spans="2:11" x14ac:dyDescent="0.3">
      <c r="B2684" s="2">
        <f>Raw_Data_Input!B2683</f>
        <v>0</v>
      </c>
      <c r="C2684" s="13">
        <f>Raw_Data_Input!F2683</f>
        <v>0</v>
      </c>
      <c r="D2684" s="13">
        <f>Raw_Data_Input!G2683</f>
        <v>0</v>
      </c>
      <c r="E2684" s="12">
        <f>Raw_Data_Input!H2683</f>
        <v>0</v>
      </c>
      <c r="G2684" s="13">
        <f>Raw_Data_Input!D2683</f>
        <v>0</v>
      </c>
      <c r="H2684" s="14">
        <f>Raw_Data_Input!I2683</f>
        <v>0</v>
      </c>
      <c r="I2684" s="18" t="e" cm="1">
        <f t="array" ref="I2684">_xlfn.TEXTSPLIT(Raw_Data_Input!E2683,":")*24</f>
        <v>#VALUE!</v>
      </c>
      <c r="J2684" s="18" t="e">
        <f t="shared" si="63"/>
        <v>#VALUE!</v>
      </c>
      <c r="K2684" s="60">
        <f>Raw_Data_Input!J2683</f>
        <v>0</v>
      </c>
    </row>
    <row r="2685" spans="2:11" x14ac:dyDescent="0.3">
      <c r="B2685" s="2">
        <f>Raw_Data_Input!B2684</f>
        <v>0</v>
      </c>
      <c r="C2685" s="13">
        <f>Raw_Data_Input!F2684</f>
        <v>0</v>
      </c>
      <c r="D2685" s="13">
        <f>Raw_Data_Input!G2684</f>
        <v>0</v>
      </c>
      <c r="E2685" s="12">
        <f>Raw_Data_Input!H2684</f>
        <v>0</v>
      </c>
      <c r="G2685" s="13">
        <f>Raw_Data_Input!D2684</f>
        <v>0</v>
      </c>
      <c r="H2685" s="14">
        <f>Raw_Data_Input!I2684</f>
        <v>0</v>
      </c>
      <c r="I2685" s="18" t="e" cm="1">
        <f t="array" ref="I2685">_xlfn.TEXTSPLIT(Raw_Data_Input!E2684,":")*24</f>
        <v>#VALUE!</v>
      </c>
      <c r="J2685" s="18" t="e">
        <f t="shared" si="63"/>
        <v>#VALUE!</v>
      </c>
      <c r="K2685" s="60">
        <f>Raw_Data_Input!J2684</f>
        <v>0</v>
      </c>
    </row>
    <row r="2686" spans="2:11" x14ac:dyDescent="0.3">
      <c r="B2686" s="2">
        <f>Raw_Data_Input!B2685</f>
        <v>0</v>
      </c>
      <c r="C2686" s="13">
        <f>Raw_Data_Input!F2685</f>
        <v>0</v>
      </c>
      <c r="D2686" s="13">
        <f>Raw_Data_Input!G2685</f>
        <v>0</v>
      </c>
      <c r="E2686" s="12">
        <f>Raw_Data_Input!H2685</f>
        <v>0</v>
      </c>
      <c r="G2686" s="13">
        <f>Raw_Data_Input!D2685</f>
        <v>0</v>
      </c>
      <c r="H2686" s="14">
        <f>Raw_Data_Input!I2685</f>
        <v>0</v>
      </c>
      <c r="I2686" s="18" t="e" cm="1">
        <f t="array" ref="I2686">_xlfn.TEXTSPLIT(Raw_Data_Input!E2685,":")*24</f>
        <v>#VALUE!</v>
      </c>
      <c r="J2686" s="18" t="e">
        <f t="shared" si="63"/>
        <v>#VALUE!</v>
      </c>
      <c r="K2686" s="60">
        <f>Raw_Data_Input!J2685</f>
        <v>0</v>
      </c>
    </row>
    <row r="2687" spans="2:11" x14ac:dyDescent="0.3">
      <c r="B2687" s="2">
        <f>Raw_Data_Input!B2686</f>
        <v>0</v>
      </c>
      <c r="C2687" s="13">
        <f>Raw_Data_Input!F2686</f>
        <v>0</v>
      </c>
      <c r="D2687" s="13">
        <f>Raw_Data_Input!G2686</f>
        <v>0</v>
      </c>
      <c r="E2687" s="12">
        <f>Raw_Data_Input!H2686</f>
        <v>0</v>
      </c>
      <c r="G2687" s="13">
        <f>Raw_Data_Input!D2686</f>
        <v>0</v>
      </c>
      <c r="H2687" s="14">
        <f>Raw_Data_Input!I2686</f>
        <v>0</v>
      </c>
      <c r="I2687" s="18" t="e" cm="1">
        <f t="array" ref="I2687">_xlfn.TEXTSPLIT(Raw_Data_Input!E2686,":")*24</f>
        <v>#VALUE!</v>
      </c>
      <c r="J2687" s="18" t="e">
        <f t="shared" si="63"/>
        <v>#VALUE!</v>
      </c>
      <c r="K2687" s="60">
        <f>Raw_Data_Input!J2686</f>
        <v>0</v>
      </c>
    </row>
    <row r="2688" spans="2:11" x14ac:dyDescent="0.3">
      <c r="B2688" s="2">
        <f>Raw_Data_Input!B2687</f>
        <v>0</v>
      </c>
      <c r="C2688" s="13">
        <f>Raw_Data_Input!F2687</f>
        <v>0</v>
      </c>
      <c r="D2688" s="13">
        <f>Raw_Data_Input!G2687</f>
        <v>0</v>
      </c>
      <c r="E2688" s="12">
        <f>Raw_Data_Input!H2687</f>
        <v>0</v>
      </c>
      <c r="G2688" s="13">
        <f>Raw_Data_Input!D2687</f>
        <v>0</v>
      </c>
      <c r="H2688" s="14">
        <f>Raw_Data_Input!I2687</f>
        <v>0</v>
      </c>
      <c r="I2688" s="18" t="e" cm="1">
        <f t="array" ref="I2688">_xlfn.TEXTSPLIT(Raw_Data_Input!E2687,":")*24</f>
        <v>#VALUE!</v>
      </c>
      <c r="J2688" s="18" t="e">
        <f t="shared" si="63"/>
        <v>#VALUE!</v>
      </c>
      <c r="K2688" s="60">
        <f>Raw_Data_Input!J2687</f>
        <v>0</v>
      </c>
    </row>
    <row r="2689" spans="2:11" x14ac:dyDescent="0.3">
      <c r="B2689" s="2">
        <f>Raw_Data_Input!B2688</f>
        <v>0</v>
      </c>
      <c r="C2689" s="13">
        <f>Raw_Data_Input!F2688</f>
        <v>0</v>
      </c>
      <c r="D2689" s="13">
        <f>Raw_Data_Input!G2688</f>
        <v>0</v>
      </c>
      <c r="E2689" s="12">
        <f>Raw_Data_Input!H2688</f>
        <v>0</v>
      </c>
      <c r="G2689" s="13">
        <f>Raw_Data_Input!D2688</f>
        <v>0</v>
      </c>
      <c r="H2689" s="14">
        <f>Raw_Data_Input!I2688</f>
        <v>0</v>
      </c>
      <c r="I2689" s="18" t="e" cm="1">
        <f t="array" ref="I2689">_xlfn.TEXTSPLIT(Raw_Data_Input!E2688,":")*24</f>
        <v>#VALUE!</v>
      </c>
      <c r="J2689" s="18" t="e">
        <f t="shared" si="63"/>
        <v>#VALUE!</v>
      </c>
      <c r="K2689" s="60">
        <f>Raw_Data_Input!J2688</f>
        <v>0</v>
      </c>
    </row>
    <row r="2690" spans="2:11" x14ac:dyDescent="0.3">
      <c r="B2690" s="2">
        <f>Raw_Data_Input!B2689</f>
        <v>0</v>
      </c>
      <c r="C2690" s="13">
        <f>Raw_Data_Input!F2689</f>
        <v>0</v>
      </c>
      <c r="D2690" s="13">
        <f>Raw_Data_Input!G2689</f>
        <v>0</v>
      </c>
      <c r="E2690" s="12">
        <f>Raw_Data_Input!H2689</f>
        <v>0</v>
      </c>
      <c r="G2690" s="13">
        <f>Raw_Data_Input!D2689</f>
        <v>0</v>
      </c>
      <c r="H2690" s="14">
        <f>Raw_Data_Input!I2689</f>
        <v>0</v>
      </c>
      <c r="I2690" s="18" t="e" cm="1">
        <f t="array" ref="I2690">_xlfn.TEXTSPLIT(Raw_Data_Input!E2689,":")*24</f>
        <v>#VALUE!</v>
      </c>
      <c r="J2690" s="18" t="e">
        <f t="shared" si="63"/>
        <v>#VALUE!</v>
      </c>
      <c r="K2690" s="60">
        <f>Raw_Data_Input!J2689</f>
        <v>0</v>
      </c>
    </row>
    <row r="2691" spans="2:11" x14ac:dyDescent="0.3">
      <c r="B2691" s="2">
        <f>Raw_Data_Input!B2690</f>
        <v>0</v>
      </c>
      <c r="C2691" s="13">
        <f>Raw_Data_Input!F2690</f>
        <v>0</v>
      </c>
      <c r="D2691" s="13">
        <f>Raw_Data_Input!G2690</f>
        <v>0</v>
      </c>
      <c r="E2691" s="12">
        <f>Raw_Data_Input!H2690</f>
        <v>0</v>
      </c>
      <c r="G2691" s="13">
        <f>Raw_Data_Input!D2690</f>
        <v>0</v>
      </c>
      <c r="H2691" s="14">
        <f>Raw_Data_Input!I2690</f>
        <v>0</v>
      </c>
      <c r="I2691" s="18" t="e" cm="1">
        <f t="array" ref="I2691">_xlfn.TEXTSPLIT(Raw_Data_Input!E2690,":")*24</f>
        <v>#VALUE!</v>
      </c>
      <c r="J2691" s="18" t="e">
        <f t="shared" si="63"/>
        <v>#VALUE!</v>
      </c>
      <c r="K2691" s="60">
        <f>Raw_Data_Input!J2690</f>
        <v>0</v>
      </c>
    </row>
    <row r="2692" spans="2:11" x14ac:dyDescent="0.3">
      <c r="B2692" s="2">
        <f>Raw_Data_Input!B2691</f>
        <v>0</v>
      </c>
      <c r="C2692" s="13">
        <f>Raw_Data_Input!F2691</f>
        <v>0</v>
      </c>
      <c r="D2692" s="13">
        <f>Raw_Data_Input!G2691</f>
        <v>0</v>
      </c>
      <c r="E2692" s="12">
        <f>Raw_Data_Input!H2691</f>
        <v>0</v>
      </c>
      <c r="G2692" s="13">
        <f>Raw_Data_Input!D2691</f>
        <v>0</v>
      </c>
      <c r="H2692" s="14">
        <f>Raw_Data_Input!I2691</f>
        <v>0</v>
      </c>
      <c r="I2692" s="18" t="e" cm="1">
        <f t="array" ref="I2692">_xlfn.TEXTSPLIT(Raw_Data_Input!E2691,":")*24</f>
        <v>#VALUE!</v>
      </c>
      <c r="J2692" s="18" t="e">
        <f t="shared" si="63"/>
        <v>#VALUE!</v>
      </c>
      <c r="K2692" s="60">
        <f>Raw_Data_Input!J2691</f>
        <v>0</v>
      </c>
    </row>
    <row r="2693" spans="2:11" x14ac:dyDescent="0.3">
      <c r="B2693" s="2">
        <f>Raw_Data_Input!B2692</f>
        <v>0</v>
      </c>
      <c r="C2693" s="13">
        <f>Raw_Data_Input!F2692</f>
        <v>0</v>
      </c>
      <c r="D2693" s="13">
        <f>Raw_Data_Input!G2692</f>
        <v>0</v>
      </c>
      <c r="E2693" s="12">
        <f>Raw_Data_Input!H2692</f>
        <v>0</v>
      </c>
      <c r="G2693" s="13">
        <f>Raw_Data_Input!D2692</f>
        <v>0</v>
      </c>
      <c r="H2693" s="14">
        <f>Raw_Data_Input!I2692</f>
        <v>0</v>
      </c>
      <c r="I2693" s="18" t="e" cm="1">
        <f t="array" ref="I2693">_xlfn.TEXTSPLIT(Raw_Data_Input!E2692,":")*24</f>
        <v>#VALUE!</v>
      </c>
      <c r="J2693" s="18" t="e">
        <f t="shared" ref="J2693:J2756" si="64">H2693*I2693</f>
        <v>#VALUE!</v>
      </c>
      <c r="K2693" s="60">
        <f>Raw_Data_Input!J2692</f>
        <v>0</v>
      </c>
    </row>
    <row r="2694" spans="2:11" x14ac:dyDescent="0.3">
      <c r="B2694" s="2">
        <f>Raw_Data_Input!B2693</f>
        <v>0</v>
      </c>
      <c r="C2694" s="13">
        <f>Raw_Data_Input!F2693</f>
        <v>0</v>
      </c>
      <c r="D2694" s="13">
        <f>Raw_Data_Input!G2693</f>
        <v>0</v>
      </c>
      <c r="E2694" s="12">
        <f>Raw_Data_Input!H2693</f>
        <v>0</v>
      </c>
      <c r="G2694" s="13">
        <f>Raw_Data_Input!D2693</f>
        <v>0</v>
      </c>
      <c r="H2694" s="14">
        <f>Raw_Data_Input!I2693</f>
        <v>0</v>
      </c>
      <c r="I2694" s="18" t="e" cm="1">
        <f t="array" ref="I2694">_xlfn.TEXTSPLIT(Raw_Data_Input!E2693,":")*24</f>
        <v>#VALUE!</v>
      </c>
      <c r="J2694" s="18" t="e">
        <f t="shared" si="64"/>
        <v>#VALUE!</v>
      </c>
      <c r="K2694" s="60">
        <f>Raw_Data_Input!J2693</f>
        <v>0</v>
      </c>
    </row>
    <row r="2695" spans="2:11" x14ac:dyDescent="0.3">
      <c r="B2695" s="2">
        <f>Raw_Data_Input!B2694</f>
        <v>0</v>
      </c>
      <c r="C2695" s="13">
        <f>Raw_Data_Input!F2694</f>
        <v>0</v>
      </c>
      <c r="D2695" s="13">
        <f>Raw_Data_Input!G2694</f>
        <v>0</v>
      </c>
      <c r="E2695" s="12">
        <f>Raw_Data_Input!H2694</f>
        <v>0</v>
      </c>
      <c r="G2695" s="13">
        <f>Raw_Data_Input!D2694</f>
        <v>0</v>
      </c>
      <c r="H2695" s="14">
        <f>Raw_Data_Input!I2694</f>
        <v>0</v>
      </c>
      <c r="I2695" s="18" t="e" cm="1">
        <f t="array" ref="I2695">_xlfn.TEXTSPLIT(Raw_Data_Input!E2694,":")*24</f>
        <v>#VALUE!</v>
      </c>
      <c r="J2695" s="18" t="e">
        <f t="shared" si="64"/>
        <v>#VALUE!</v>
      </c>
      <c r="K2695" s="60">
        <f>Raw_Data_Input!J2694</f>
        <v>0</v>
      </c>
    </row>
    <row r="2696" spans="2:11" x14ac:dyDescent="0.3">
      <c r="B2696" s="2">
        <f>Raw_Data_Input!B2695</f>
        <v>0</v>
      </c>
      <c r="C2696" s="13">
        <f>Raw_Data_Input!F2695</f>
        <v>0</v>
      </c>
      <c r="D2696" s="13">
        <f>Raw_Data_Input!G2695</f>
        <v>0</v>
      </c>
      <c r="E2696" s="12">
        <f>Raw_Data_Input!H2695</f>
        <v>0</v>
      </c>
      <c r="G2696" s="13">
        <f>Raw_Data_Input!D2695</f>
        <v>0</v>
      </c>
      <c r="H2696" s="14">
        <f>Raw_Data_Input!I2695</f>
        <v>0</v>
      </c>
      <c r="I2696" s="18" t="e" cm="1">
        <f t="array" ref="I2696">_xlfn.TEXTSPLIT(Raw_Data_Input!E2695,":")*24</f>
        <v>#VALUE!</v>
      </c>
      <c r="J2696" s="18" t="e">
        <f t="shared" si="64"/>
        <v>#VALUE!</v>
      </c>
      <c r="K2696" s="60">
        <f>Raw_Data_Input!J2695</f>
        <v>0</v>
      </c>
    </row>
    <row r="2697" spans="2:11" x14ac:dyDescent="0.3">
      <c r="B2697" s="2">
        <f>Raw_Data_Input!B2696</f>
        <v>0</v>
      </c>
      <c r="C2697" s="13">
        <f>Raw_Data_Input!F2696</f>
        <v>0</v>
      </c>
      <c r="D2697" s="13">
        <f>Raw_Data_Input!G2696</f>
        <v>0</v>
      </c>
      <c r="E2697" s="12">
        <f>Raw_Data_Input!H2696</f>
        <v>0</v>
      </c>
      <c r="G2697" s="13">
        <f>Raw_Data_Input!D2696</f>
        <v>0</v>
      </c>
      <c r="H2697" s="14">
        <f>Raw_Data_Input!I2696</f>
        <v>0</v>
      </c>
      <c r="I2697" s="18" t="e" cm="1">
        <f t="array" ref="I2697">_xlfn.TEXTSPLIT(Raw_Data_Input!E2696,":")*24</f>
        <v>#VALUE!</v>
      </c>
      <c r="J2697" s="18" t="e">
        <f t="shared" si="64"/>
        <v>#VALUE!</v>
      </c>
      <c r="K2697" s="60">
        <f>Raw_Data_Input!J2696</f>
        <v>0</v>
      </c>
    </row>
    <row r="2698" spans="2:11" x14ac:dyDescent="0.3">
      <c r="B2698" s="2">
        <f>Raw_Data_Input!B2697</f>
        <v>0</v>
      </c>
      <c r="C2698" s="13">
        <f>Raw_Data_Input!F2697</f>
        <v>0</v>
      </c>
      <c r="D2698" s="13">
        <f>Raw_Data_Input!G2697</f>
        <v>0</v>
      </c>
      <c r="E2698" s="12">
        <f>Raw_Data_Input!H2697</f>
        <v>0</v>
      </c>
      <c r="G2698" s="13">
        <f>Raw_Data_Input!D2697</f>
        <v>0</v>
      </c>
      <c r="H2698" s="14">
        <f>Raw_Data_Input!I2697</f>
        <v>0</v>
      </c>
      <c r="I2698" s="18" t="e" cm="1">
        <f t="array" ref="I2698">_xlfn.TEXTSPLIT(Raw_Data_Input!E2697,":")*24</f>
        <v>#VALUE!</v>
      </c>
      <c r="J2698" s="18" t="e">
        <f t="shared" si="64"/>
        <v>#VALUE!</v>
      </c>
      <c r="K2698" s="60">
        <f>Raw_Data_Input!J2697</f>
        <v>0</v>
      </c>
    </row>
    <row r="2699" spans="2:11" x14ac:dyDescent="0.3">
      <c r="B2699" s="2">
        <f>Raw_Data_Input!B2698</f>
        <v>0</v>
      </c>
      <c r="C2699" s="13">
        <f>Raw_Data_Input!F2698</f>
        <v>0</v>
      </c>
      <c r="D2699" s="13">
        <f>Raw_Data_Input!G2698</f>
        <v>0</v>
      </c>
      <c r="E2699" s="12">
        <f>Raw_Data_Input!H2698</f>
        <v>0</v>
      </c>
      <c r="G2699" s="13">
        <f>Raw_Data_Input!D2698</f>
        <v>0</v>
      </c>
      <c r="H2699" s="14">
        <f>Raw_Data_Input!I2698</f>
        <v>0</v>
      </c>
      <c r="I2699" s="18" t="e" cm="1">
        <f t="array" ref="I2699">_xlfn.TEXTSPLIT(Raw_Data_Input!E2698,":")*24</f>
        <v>#VALUE!</v>
      </c>
      <c r="J2699" s="18" t="e">
        <f t="shared" si="64"/>
        <v>#VALUE!</v>
      </c>
      <c r="K2699" s="60">
        <f>Raw_Data_Input!J2698</f>
        <v>0</v>
      </c>
    </row>
    <row r="2700" spans="2:11" x14ac:dyDescent="0.3">
      <c r="B2700" s="2">
        <f>Raw_Data_Input!B2699</f>
        <v>0</v>
      </c>
      <c r="C2700" s="13">
        <f>Raw_Data_Input!F2699</f>
        <v>0</v>
      </c>
      <c r="D2700" s="13">
        <f>Raw_Data_Input!G2699</f>
        <v>0</v>
      </c>
      <c r="E2700" s="12">
        <f>Raw_Data_Input!H2699</f>
        <v>0</v>
      </c>
      <c r="G2700" s="13">
        <f>Raw_Data_Input!D2699</f>
        <v>0</v>
      </c>
      <c r="H2700" s="14">
        <f>Raw_Data_Input!I2699</f>
        <v>0</v>
      </c>
      <c r="I2700" s="18" t="e" cm="1">
        <f t="array" ref="I2700">_xlfn.TEXTSPLIT(Raw_Data_Input!E2699,":")*24</f>
        <v>#VALUE!</v>
      </c>
      <c r="J2700" s="18" t="e">
        <f t="shared" si="64"/>
        <v>#VALUE!</v>
      </c>
      <c r="K2700" s="60">
        <f>Raw_Data_Input!J2699</f>
        <v>0</v>
      </c>
    </row>
    <row r="2701" spans="2:11" x14ac:dyDescent="0.3">
      <c r="B2701" s="2">
        <f>Raw_Data_Input!B2700</f>
        <v>0</v>
      </c>
      <c r="C2701" s="13">
        <f>Raw_Data_Input!F2700</f>
        <v>0</v>
      </c>
      <c r="D2701" s="13">
        <f>Raw_Data_Input!G2700</f>
        <v>0</v>
      </c>
      <c r="E2701" s="12">
        <f>Raw_Data_Input!H2700</f>
        <v>0</v>
      </c>
      <c r="G2701" s="13">
        <f>Raw_Data_Input!D2700</f>
        <v>0</v>
      </c>
      <c r="H2701" s="14">
        <f>Raw_Data_Input!I2700</f>
        <v>0</v>
      </c>
      <c r="I2701" s="18" t="e" cm="1">
        <f t="array" ref="I2701">_xlfn.TEXTSPLIT(Raw_Data_Input!E2700,":")*24</f>
        <v>#VALUE!</v>
      </c>
      <c r="J2701" s="18" t="e">
        <f t="shared" si="64"/>
        <v>#VALUE!</v>
      </c>
      <c r="K2701" s="60">
        <f>Raw_Data_Input!J2700</f>
        <v>0</v>
      </c>
    </row>
    <row r="2702" spans="2:11" x14ac:dyDescent="0.3">
      <c r="B2702" s="2">
        <f>Raw_Data_Input!B2701</f>
        <v>0</v>
      </c>
      <c r="C2702" s="13">
        <f>Raw_Data_Input!F2701</f>
        <v>0</v>
      </c>
      <c r="D2702" s="13">
        <f>Raw_Data_Input!G2701</f>
        <v>0</v>
      </c>
      <c r="E2702" s="12">
        <f>Raw_Data_Input!H2701</f>
        <v>0</v>
      </c>
      <c r="G2702" s="13">
        <f>Raw_Data_Input!D2701</f>
        <v>0</v>
      </c>
      <c r="H2702" s="14">
        <f>Raw_Data_Input!I2701</f>
        <v>0</v>
      </c>
      <c r="I2702" s="18" t="e" cm="1">
        <f t="array" ref="I2702">_xlfn.TEXTSPLIT(Raw_Data_Input!E2701,":")*24</f>
        <v>#VALUE!</v>
      </c>
      <c r="J2702" s="18" t="e">
        <f t="shared" si="64"/>
        <v>#VALUE!</v>
      </c>
      <c r="K2702" s="60">
        <f>Raw_Data_Input!J2701</f>
        <v>0</v>
      </c>
    </row>
    <row r="2703" spans="2:11" x14ac:dyDescent="0.3">
      <c r="B2703" s="2">
        <f>Raw_Data_Input!B2702</f>
        <v>0</v>
      </c>
      <c r="C2703" s="13">
        <f>Raw_Data_Input!F2702</f>
        <v>0</v>
      </c>
      <c r="D2703" s="13">
        <f>Raw_Data_Input!G2702</f>
        <v>0</v>
      </c>
      <c r="E2703" s="12">
        <f>Raw_Data_Input!H2702</f>
        <v>0</v>
      </c>
      <c r="G2703" s="13">
        <f>Raw_Data_Input!D2702</f>
        <v>0</v>
      </c>
      <c r="H2703" s="14">
        <f>Raw_Data_Input!I2702</f>
        <v>0</v>
      </c>
      <c r="I2703" s="18" t="e" cm="1">
        <f t="array" ref="I2703">_xlfn.TEXTSPLIT(Raw_Data_Input!E2702,":")*24</f>
        <v>#VALUE!</v>
      </c>
      <c r="J2703" s="18" t="e">
        <f t="shared" si="64"/>
        <v>#VALUE!</v>
      </c>
      <c r="K2703" s="60">
        <f>Raw_Data_Input!J2702</f>
        <v>0</v>
      </c>
    </row>
    <row r="2704" spans="2:11" x14ac:dyDescent="0.3">
      <c r="B2704" s="2">
        <f>Raw_Data_Input!B2703</f>
        <v>0</v>
      </c>
      <c r="C2704" s="13">
        <f>Raw_Data_Input!F2703</f>
        <v>0</v>
      </c>
      <c r="D2704" s="13">
        <f>Raw_Data_Input!G2703</f>
        <v>0</v>
      </c>
      <c r="E2704" s="12">
        <f>Raw_Data_Input!H2703</f>
        <v>0</v>
      </c>
      <c r="G2704" s="13">
        <f>Raw_Data_Input!D2703</f>
        <v>0</v>
      </c>
      <c r="H2704" s="14">
        <f>Raw_Data_Input!I2703</f>
        <v>0</v>
      </c>
      <c r="I2704" s="18" t="e" cm="1">
        <f t="array" ref="I2704">_xlfn.TEXTSPLIT(Raw_Data_Input!E2703,":")*24</f>
        <v>#VALUE!</v>
      </c>
      <c r="J2704" s="18" t="e">
        <f t="shared" si="64"/>
        <v>#VALUE!</v>
      </c>
      <c r="K2704" s="60">
        <f>Raw_Data_Input!J2703</f>
        <v>0</v>
      </c>
    </row>
    <row r="2705" spans="2:11" x14ac:dyDescent="0.3">
      <c r="B2705" s="2">
        <f>Raw_Data_Input!B2704</f>
        <v>0</v>
      </c>
      <c r="C2705" s="13">
        <f>Raw_Data_Input!F2704</f>
        <v>0</v>
      </c>
      <c r="D2705" s="13">
        <f>Raw_Data_Input!G2704</f>
        <v>0</v>
      </c>
      <c r="E2705" s="12">
        <f>Raw_Data_Input!H2704</f>
        <v>0</v>
      </c>
      <c r="G2705" s="13">
        <f>Raw_Data_Input!D2704</f>
        <v>0</v>
      </c>
      <c r="H2705" s="14">
        <f>Raw_Data_Input!I2704</f>
        <v>0</v>
      </c>
      <c r="I2705" s="18" t="e" cm="1">
        <f t="array" ref="I2705">_xlfn.TEXTSPLIT(Raw_Data_Input!E2704,":")*24</f>
        <v>#VALUE!</v>
      </c>
      <c r="J2705" s="18" t="e">
        <f t="shared" si="64"/>
        <v>#VALUE!</v>
      </c>
      <c r="K2705" s="60">
        <f>Raw_Data_Input!J2704</f>
        <v>0</v>
      </c>
    </row>
    <row r="2706" spans="2:11" x14ac:dyDescent="0.3">
      <c r="B2706" s="2">
        <f>Raw_Data_Input!B2705</f>
        <v>0</v>
      </c>
      <c r="C2706" s="13">
        <f>Raw_Data_Input!F2705</f>
        <v>0</v>
      </c>
      <c r="D2706" s="13">
        <f>Raw_Data_Input!G2705</f>
        <v>0</v>
      </c>
      <c r="E2706" s="12">
        <f>Raw_Data_Input!H2705</f>
        <v>0</v>
      </c>
      <c r="G2706" s="13">
        <f>Raw_Data_Input!D2705</f>
        <v>0</v>
      </c>
      <c r="H2706" s="14">
        <f>Raw_Data_Input!I2705</f>
        <v>0</v>
      </c>
      <c r="I2706" s="18" t="e" cm="1">
        <f t="array" ref="I2706">_xlfn.TEXTSPLIT(Raw_Data_Input!E2705,":")*24</f>
        <v>#VALUE!</v>
      </c>
      <c r="J2706" s="18" t="e">
        <f t="shared" si="64"/>
        <v>#VALUE!</v>
      </c>
      <c r="K2706" s="60">
        <f>Raw_Data_Input!J2705</f>
        <v>0</v>
      </c>
    </row>
    <row r="2707" spans="2:11" x14ac:dyDescent="0.3">
      <c r="B2707" s="2">
        <f>Raw_Data_Input!B2706</f>
        <v>0</v>
      </c>
      <c r="C2707" s="13">
        <f>Raw_Data_Input!F2706</f>
        <v>0</v>
      </c>
      <c r="D2707" s="13">
        <f>Raw_Data_Input!G2706</f>
        <v>0</v>
      </c>
      <c r="E2707" s="12">
        <f>Raw_Data_Input!H2706</f>
        <v>0</v>
      </c>
      <c r="G2707" s="13">
        <f>Raw_Data_Input!D2706</f>
        <v>0</v>
      </c>
      <c r="H2707" s="14">
        <f>Raw_Data_Input!I2706</f>
        <v>0</v>
      </c>
      <c r="I2707" s="18" t="e" cm="1">
        <f t="array" ref="I2707">_xlfn.TEXTSPLIT(Raw_Data_Input!E2706,":")*24</f>
        <v>#VALUE!</v>
      </c>
      <c r="J2707" s="18" t="e">
        <f t="shared" si="64"/>
        <v>#VALUE!</v>
      </c>
      <c r="K2707" s="60">
        <f>Raw_Data_Input!J2706</f>
        <v>0</v>
      </c>
    </row>
    <row r="2708" spans="2:11" x14ac:dyDescent="0.3">
      <c r="B2708" s="2">
        <f>Raw_Data_Input!B2707</f>
        <v>0</v>
      </c>
      <c r="C2708" s="13">
        <f>Raw_Data_Input!F2707</f>
        <v>0</v>
      </c>
      <c r="D2708" s="13">
        <f>Raw_Data_Input!G2707</f>
        <v>0</v>
      </c>
      <c r="E2708" s="12">
        <f>Raw_Data_Input!H2707</f>
        <v>0</v>
      </c>
      <c r="G2708" s="13">
        <f>Raw_Data_Input!D2707</f>
        <v>0</v>
      </c>
      <c r="H2708" s="14">
        <f>Raw_Data_Input!I2707</f>
        <v>0</v>
      </c>
      <c r="I2708" s="18" t="e" cm="1">
        <f t="array" ref="I2708">_xlfn.TEXTSPLIT(Raw_Data_Input!E2707,":")*24</f>
        <v>#VALUE!</v>
      </c>
      <c r="J2708" s="18" t="e">
        <f t="shared" si="64"/>
        <v>#VALUE!</v>
      </c>
      <c r="K2708" s="60">
        <f>Raw_Data_Input!J2707</f>
        <v>0</v>
      </c>
    </row>
    <row r="2709" spans="2:11" x14ac:dyDescent="0.3">
      <c r="B2709" s="2">
        <f>Raw_Data_Input!B2708</f>
        <v>0</v>
      </c>
      <c r="C2709" s="13">
        <f>Raw_Data_Input!F2708</f>
        <v>0</v>
      </c>
      <c r="D2709" s="13">
        <f>Raw_Data_Input!G2708</f>
        <v>0</v>
      </c>
      <c r="E2709" s="12">
        <f>Raw_Data_Input!H2708</f>
        <v>0</v>
      </c>
      <c r="G2709" s="13">
        <f>Raw_Data_Input!D2708</f>
        <v>0</v>
      </c>
      <c r="H2709" s="14">
        <f>Raw_Data_Input!I2708</f>
        <v>0</v>
      </c>
      <c r="I2709" s="18" t="e" cm="1">
        <f t="array" ref="I2709">_xlfn.TEXTSPLIT(Raw_Data_Input!E2708,":")*24</f>
        <v>#VALUE!</v>
      </c>
      <c r="J2709" s="18" t="e">
        <f t="shared" si="64"/>
        <v>#VALUE!</v>
      </c>
      <c r="K2709" s="60">
        <f>Raw_Data_Input!J2708</f>
        <v>0</v>
      </c>
    </row>
    <row r="2710" spans="2:11" x14ac:dyDescent="0.3">
      <c r="B2710" s="2">
        <f>Raw_Data_Input!B2709</f>
        <v>0</v>
      </c>
      <c r="C2710" s="13">
        <f>Raw_Data_Input!F2709</f>
        <v>0</v>
      </c>
      <c r="D2710" s="13">
        <f>Raw_Data_Input!G2709</f>
        <v>0</v>
      </c>
      <c r="E2710" s="12">
        <f>Raw_Data_Input!H2709</f>
        <v>0</v>
      </c>
      <c r="G2710" s="13">
        <f>Raw_Data_Input!D2709</f>
        <v>0</v>
      </c>
      <c r="H2710" s="14">
        <f>Raw_Data_Input!I2709</f>
        <v>0</v>
      </c>
      <c r="I2710" s="18" t="e" cm="1">
        <f t="array" ref="I2710">_xlfn.TEXTSPLIT(Raw_Data_Input!E2709,":")*24</f>
        <v>#VALUE!</v>
      </c>
      <c r="J2710" s="18" t="e">
        <f t="shared" si="64"/>
        <v>#VALUE!</v>
      </c>
      <c r="K2710" s="60">
        <f>Raw_Data_Input!J2709</f>
        <v>0</v>
      </c>
    </row>
    <row r="2711" spans="2:11" x14ac:dyDescent="0.3">
      <c r="B2711" s="2">
        <f>Raw_Data_Input!B2710</f>
        <v>0</v>
      </c>
      <c r="C2711" s="13">
        <f>Raw_Data_Input!F2710</f>
        <v>0</v>
      </c>
      <c r="D2711" s="13">
        <f>Raw_Data_Input!G2710</f>
        <v>0</v>
      </c>
      <c r="E2711" s="12">
        <f>Raw_Data_Input!H2710</f>
        <v>0</v>
      </c>
      <c r="G2711" s="13">
        <f>Raw_Data_Input!D2710</f>
        <v>0</v>
      </c>
      <c r="H2711" s="14">
        <f>Raw_Data_Input!I2710</f>
        <v>0</v>
      </c>
      <c r="I2711" s="18" t="e" cm="1">
        <f t="array" ref="I2711">_xlfn.TEXTSPLIT(Raw_Data_Input!E2710,":")*24</f>
        <v>#VALUE!</v>
      </c>
      <c r="J2711" s="18" t="e">
        <f t="shared" si="64"/>
        <v>#VALUE!</v>
      </c>
      <c r="K2711" s="60">
        <f>Raw_Data_Input!J2710</f>
        <v>0</v>
      </c>
    </row>
    <row r="2712" spans="2:11" x14ac:dyDescent="0.3">
      <c r="B2712" s="2">
        <f>Raw_Data_Input!B2711</f>
        <v>0</v>
      </c>
      <c r="C2712" s="13">
        <f>Raw_Data_Input!F2711</f>
        <v>0</v>
      </c>
      <c r="D2712" s="13">
        <f>Raw_Data_Input!G2711</f>
        <v>0</v>
      </c>
      <c r="E2712" s="12">
        <f>Raw_Data_Input!H2711</f>
        <v>0</v>
      </c>
      <c r="G2712" s="13">
        <f>Raw_Data_Input!D2711</f>
        <v>0</v>
      </c>
      <c r="H2712" s="14">
        <f>Raw_Data_Input!I2711</f>
        <v>0</v>
      </c>
      <c r="I2712" s="18" t="e" cm="1">
        <f t="array" ref="I2712">_xlfn.TEXTSPLIT(Raw_Data_Input!E2711,":")*24</f>
        <v>#VALUE!</v>
      </c>
      <c r="J2712" s="18" t="e">
        <f t="shared" si="64"/>
        <v>#VALUE!</v>
      </c>
      <c r="K2712" s="60">
        <f>Raw_Data_Input!J2711</f>
        <v>0</v>
      </c>
    </row>
    <row r="2713" spans="2:11" x14ac:dyDescent="0.3">
      <c r="B2713" s="2">
        <f>Raw_Data_Input!B2712</f>
        <v>0</v>
      </c>
      <c r="C2713" s="13">
        <f>Raw_Data_Input!F2712</f>
        <v>0</v>
      </c>
      <c r="D2713" s="13">
        <f>Raw_Data_Input!G2712</f>
        <v>0</v>
      </c>
      <c r="E2713" s="12">
        <f>Raw_Data_Input!H2712</f>
        <v>0</v>
      </c>
      <c r="G2713" s="13">
        <f>Raw_Data_Input!D2712</f>
        <v>0</v>
      </c>
      <c r="H2713" s="14">
        <f>Raw_Data_Input!I2712</f>
        <v>0</v>
      </c>
      <c r="I2713" s="18" t="e" cm="1">
        <f t="array" ref="I2713">_xlfn.TEXTSPLIT(Raw_Data_Input!E2712,":")*24</f>
        <v>#VALUE!</v>
      </c>
      <c r="J2713" s="18" t="e">
        <f t="shared" si="64"/>
        <v>#VALUE!</v>
      </c>
      <c r="K2713" s="60">
        <f>Raw_Data_Input!J2712</f>
        <v>0</v>
      </c>
    </row>
    <row r="2714" spans="2:11" x14ac:dyDescent="0.3">
      <c r="B2714" s="2">
        <f>Raw_Data_Input!B2713</f>
        <v>0</v>
      </c>
      <c r="C2714" s="13">
        <f>Raw_Data_Input!F2713</f>
        <v>0</v>
      </c>
      <c r="D2714" s="13">
        <f>Raw_Data_Input!G2713</f>
        <v>0</v>
      </c>
      <c r="E2714" s="12">
        <f>Raw_Data_Input!H2713</f>
        <v>0</v>
      </c>
      <c r="G2714" s="13">
        <f>Raw_Data_Input!D2713</f>
        <v>0</v>
      </c>
      <c r="H2714" s="14">
        <f>Raw_Data_Input!I2713</f>
        <v>0</v>
      </c>
      <c r="I2714" s="18" t="e" cm="1">
        <f t="array" ref="I2714">_xlfn.TEXTSPLIT(Raw_Data_Input!E2713,":")*24</f>
        <v>#VALUE!</v>
      </c>
      <c r="J2714" s="18" t="e">
        <f t="shared" si="64"/>
        <v>#VALUE!</v>
      </c>
      <c r="K2714" s="60">
        <f>Raw_Data_Input!J2713</f>
        <v>0</v>
      </c>
    </row>
    <row r="2715" spans="2:11" x14ac:dyDescent="0.3">
      <c r="B2715" s="2">
        <f>Raw_Data_Input!B2714</f>
        <v>0</v>
      </c>
      <c r="C2715" s="13">
        <f>Raw_Data_Input!F2714</f>
        <v>0</v>
      </c>
      <c r="D2715" s="13">
        <f>Raw_Data_Input!G2714</f>
        <v>0</v>
      </c>
      <c r="E2715" s="12">
        <f>Raw_Data_Input!H2714</f>
        <v>0</v>
      </c>
      <c r="G2715" s="13">
        <f>Raw_Data_Input!D2714</f>
        <v>0</v>
      </c>
      <c r="H2715" s="14">
        <f>Raw_Data_Input!I2714</f>
        <v>0</v>
      </c>
      <c r="I2715" s="18" t="e" cm="1">
        <f t="array" ref="I2715">_xlfn.TEXTSPLIT(Raw_Data_Input!E2714,":")*24</f>
        <v>#VALUE!</v>
      </c>
      <c r="J2715" s="18" t="e">
        <f t="shared" si="64"/>
        <v>#VALUE!</v>
      </c>
      <c r="K2715" s="60">
        <f>Raw_Data_Input!J2714</f>
        <v>0</v>
      </c>
    </row>
    <row r="2716" spans="2:11" x14ac:dyDescent="0.3">
      <c r="B2716" s="2">
        <f>Raw_Data_Input!B2715</f>
        <v>0</v>
      </c>
      <c r="C2716" s="13">
        <f>Raw_Data_Input!F2715</f>
        <v>0</v>
      </c>
      <c r="D2716" s="13">
        <f>Raw_Data_Input!G2715</f>
        <v>0</v>
      </c>
      <c r="E2716" s="12">
        <f>Raw_Data_Input!H2715</f>
        <v>0</v>
      </c>
      <c r="G2716" s="13">
        <f>Raw_Data_Input!D2715</f>
        <v>0</v>
      </c>
      <c r="H2716" s="14">
        <f>Raw_Data_Input!I2715</f>
        <v>0</v>
      </c>
      <c r="I2716" s="18" t="e" cm="1">
        <f t="array" ref="I2716">_xlfn.TEXTSPLIT(Raw_Data_Input!E2715,":")*24</f>
        <v>#VALUE!</v>
      </c>
      <c r="J2716" s="18" t="e">
        <f t="shared" si="64"/>
        <v>#VALUE!</v>
      </c>
      <c r="K2716" s="60">
        <f>Raw_Data_Input!J2715</f>
        <v>0</v>
      </c>
    </row>
    <row r="2717" spans="2:11" x14ac:dyDescent="0.3">
      <c r="B2717" s="2">
        <f>Raw_Data_Input!B2716</f>
        <v>0</v>
      </c>
      <c r="C2717" s="13">
        <f>Raw_Data_Input!F2716</f>
        <v>0</v>
      </c>
      <c r="D2717" s="13">
        <f>Raw_Data_Input!G2716</f>
        <v>0</v>
      </c>
      <c r="E2717" s="12">
        <f>Raw_Data_Input!H2716</f>
        <v>0</v>
      </c>
      <c r="G2717" s="13">
        <f>Raw_Data_Input!D2716</f>
        <v>0</v>
      </c>
      <c r="H2717" s="14">
        <f>Raw_Data_Input!I2716</f>
        <v>0</v>
      </c>
      <c r="I2717" s="18" t="e" cm="1">
        <f t="array" ref="I2717">_xlfn.TEXTSPLIT(Raw_Data_Input!E2716,":")*24</f>
        <v>#VALUE!</v>
      </c>
      <c r="J2717" s="18" t="e">
        <f t="shared" si="64"/>
        <v>#VALUE!</v>
      </c>
      <c r="K2717" s="60">
        <f>Raw_Data_Input!J2716</f>
        <v>0</v>
      </c>
    </row>
    <row r="2718" spans="2:11" x14ac:dyDescent="0.3">
      <c r="B2718" s="2">
        <f>Raw_Data_Input!B2717</f>
        <v>0</v>
      </c>
      <c r="C2718" s="13">
        <f>Raw_Data_Input!F2717</f>
        <v>0</v>
      </c>
      <c r="D2718" s="13">
        <f>Raw_Data_Input!G2717</f>
        <v>0</v>
      </c>
      <c r="E2718" s="12">
        <f>Raw_Data_Input!H2717</f>
        <v>0</v>
      </c>
      <c r="G2718" s="13">
        <f>Raw_Data_Input!D2717</f>
        <v>0</v>
      </c>
      <c r="H2718" s="14">
        <f>Raw_Data_Input!I2717</f>
        <v>0</v>
      </c>
      <c r="I2718" s="18" t="e" cm="1">
        <f t="array" ref="I2718">_xlfn.TEXTSPLIT(Raw_Data_Input!E2717,":")*24</f>
        <v>#VALUE!</v>
      </c>
      <c r="J2718" s="18" t="e">
        <f t="shared" si="64"/>
        <v>#VALUE!</v>
      </c>
      <c r="K2718" s="60">
        <f>Raw_Data_Input!J2717</f>
        <v>0</v>
      </c>
    </row>
    <row r="2719" spans="2:11" x14ac:dyDescent="0.3">
      <c r="B2719" s="2">
        <f>Raw_Data_Input!B2718</f>
        <v>0</v>
      </c>
      <c r="C2719" s="13">
        <f>Raw_Data_Input!F2718</f>
        <v>0</v>
      </c>
      <c r="D2719" s="13">
        <f>Raw_Data_Input!G2718</f>
        <v>0</v>
      </c>
      <c r="E2719" s="12">
        <f>Raw_Data_Input!H2718</f>
        <v>0</v>
      </c>
      <c r="G2719" s="13">
        <f>Raw_Data_Input!D2718</f>
        <v>0</v>
      </c>
      <c r="H2719" s="14">
        <f>Raw_Data_Input!I2718</f>
        <v>0</v>
      </c>
      <c r="I2719" s="18" t="e" cm="1">
        <f t="array" ref="I2719">_xlfn.TEXTSPLIT(Raw_Data_Input!E2718,":")*24</f>
        <v>#VALUE!</v>
      </c>
      <c r="J2719" s="18" t="e">
        <f t="shared" si="64"/>
        <v>#VALUE!</v>
      </c>
      <c r="K2719" s="60">
        <f>Raw_Data_Input!J2718</f>
        <v>0</v>
      </c>
    </row>
    <row r="2720" spans="2:11" x14ac:dyDescent="0.3">
      <c r="B2720" s="2">
        <f>Raw_Data_Input!B2719</f>
        <v>0</v>
      </c>
      <c r="C2720" s="13">
        <f>Raw_Data_Input!F2719</f>
        <v>0</v>
      </c>
      <c r="D2720" s="13">
        <f>Raw_Data_Input!G2719</f>
        <v>0</v>
      </c>
      <c r="E2720" s="12">
        <f>Raw_Data_Input!H2719</f>
        <v>0</v>
      </c>
      <c r="G2720" s="13">
        <f>Raw_Data_Input!D2719</f>
        <v>0</v>
      </c>
      <c r="H2720" s="14">
        <f>Raw_Data_Input!I2719</f>
        <v>0</v>
      </c>
      <c r="I2720" s="18" t="e" cm="1">
        <f t="array" ref="I2720">_xlfn.TEXTSPLIT(Raw_Data_Input!E2719,":")*24</f>
        <v>#VALUE!</v>
      </c>
      <c r="J2720" s="18" t="e">
        <f t="shared" si="64"/>
        <v>#VALUE!</v>
      </c>
      <c r="K2720" s="60">
        <f>Raw_Data_Input!J2719</f>
        <v>0</v>
      </c>
    </row>
    <row r="2721" spans="2:11" x14ac:dyDescent="0.3">
      <c r="B2721" s="2">
        <f>Raw_Data_Input!B2720</f>
        <v>0</v>
      </c>
      <c r="C2721" s="13">
        <f>Raw_Data_Input!F2720</f>
        <v>0</v>
      </c>
      <c r="D2721" s="13">
        <f>Raw_Data_Input!G2720</f>
        <v>0</v>
      </c>
      <c r="E2721" s="12">
        <f>Raw_Data_Input!H2720</f>
        <v>0</v>
      </c>
      <c r="G2721" s="13">
        <f>Raw_Data_Input!D2720</f>
        <v>0</v>
      </c>
      <c r="H2721" s="14">
        <f>Raw_Data_Input!I2720</f>
        <v>0</v>
      </c>
      <c r="I2721" s="18" t="e" cm="1">
        <f t="array" ref="I2721">_xlfn.TEXTSPLIT(Raw_Data_Input!E2720,":")*24</f>
        <v>#VALUE!</v>
      </c>
      <c r="J2721" s="18" t="e">
        <f t="shared" si="64"/>
        <v>#VALUE!</v>
      </c>
      <c r="K2721" s="60">
        <f>Raw_Data_Input!J2720</f>
        <v>0</v>
      </c>
    </row>
    <row r="2722" spans="2:11" x14ac:dyDescent="0.3">
      <c r="B2722" s="2">
        <f>Raw_Data_Input!B2721</f>
        <v>0</v>
      </c>
      <c r="C2722" s="13">
        <f>Raw_Data_Input!F2721</f>
        <v>0</v>
      </c>
      <c r="D2722" s="13">
        <f>Raw_Data_Input!G2721</f>
        <v>0</v>
      </c>
      <c r="E2722" s="12">
        <f>Raw_Data_Input!H2721</f>
        <v>0</v>
      </c>
      <c r="G2722" s="13">
        <f>Raw_Data_Input!D2721</f>
        <v>0</v>
      </c>
      <c r="H2722" s="14">
        <f>Raw_Data_Input!I2721</f>
        <v>0</v>
      </c>
      <c r="I2722" s="18" t="e" cm="1">
        <f t="array" ref="I2722">_xlfn.TEXTSPLIT(Raw_Data_Input!E2721,":")*24</f>
        <v>#VALUE!</v>
      </c>
      <c r="J2722" s="18" t="e">
        <f t="shared" si="64"/>
        <v>#VALUE!</v>
      </c>
      <c r="K2722" s="60">
        <f>Raw_Data_Input!J2721</f>
        <v>0</v>
      </c>
    </row>
    <row r="2723" spans="2:11" x14ac:dyDescent="0.3">
      <c r="B2723" s="2">
        <f>Raw_Data_Input!B2722</f>
        <v>0</v>
      </c>
      <c r="C2723" s="13">
        <f>Raw_Data_Input!F2722</f>
        <v>0</v>
      </c>
      <c r="D2723" s="13">
        <f>Raw_Data_Input!G2722</f>
        <v>0</v>
      </c>
      <c r="E2723" s="12">
        <f>Raw_Data_Input!H2722</f>
        <v>0</v>
      </c>
      <c r="G2723" s="13">
        <f>Raw_Data_Input!D2722</f>
        <v>0</v>
      </c>
      <c r="H2723" s="14">
        <f>Raw_Data_Input!I2722</f>
        <v>0</v>
      </c>
      <c r="I2723" s="18" t="e" cm="1">
        <f t="array" ref="I2723">_xlfn.TEXTSPLIT(Raw_Data_Input!E2722,":")*24</f>
        <v>#VALUE!</v>
      </c>
      <c r="J2723" s="18" t="e">
        <f t="shared" si="64"/>
        <v>#VALUE!</v>
      </c>
      <c r="K2723" s="60">
        <f>Raw_Data_Input!J2722</f>
        <v>0</v>
      </c>
    </row>
    <row r="2724" spans="2:11" x14ac:dyDescent="0.3">
      <c r="B2724" s="2">
        <f>Raw_Data_Input!B2723</f>
        <v>0</v>
      </c>
      <c r="C2724" s="13">
        <f>Raw_Data_Input!F2723</f>
        <v>0</v>
      </c>
      <c r="D2724" s="13">
        <f>Raw_Data_Input!G2723</f>
        <v>0</v>
      </c>
      <c r="E2724" s="12">
        <f>Raw_Data_Input!H2723</f>
        <v>0</v>
      </c>
      <c r="G2724" s="13">
        <f>Raw_Data_Input!D2723</f>
        <v>0</v>
      </c>
      <c r="H2724" s="14">
        <f>Raw_Data_Input!I2723</f>
        <v>0</v>
      </c>
      <c r="I2724" s="18" t="e" cm="1">
        <f t="array" ref="I2724">_xlfn.TEXTSPLIT(Raw_Data_Input!E2723,":")*24</f>
        <v>#VALUE!</v>
      </c>
      <c r="J2724" s="18" t="e">
        <f t="shared" si="64"/>
        <v>#VALUE!</v>
      </c>
      <c r="K2724" s="60">
        <f>Raw_Data_Input!J2723</f>
        <v>0</v>
      </c>
    </row>
    <row r="2725" spans="2:11" x14ac:dyDescent="0.3">
      <c r="B2725" s="2">
        <f>Raw_Data_Input!B2724</f>
        <v>0</v>
      </c>
      <c r="C2725" s="13">
        <f>Raw_Data_Input!F2724</f>
        <v>0</v>
      </c>
      <c r="D2725" s="13">
        <f>Raw_Data_Input!G2724</f>
        <v>0</v>
      </c>
      <c r="E2725" s="12">
        <f>Raw_Data_Input!H2724</f>
        <v>0</v>
      </c>
      <c r="G2725" s="13">
        <f>Raw_Data_Input!D2724</f>
        <v>0</v>
      </c>
      <c r="H2725" s="14">
        <f>Raw_Data_Input!I2724</f>
        <v>0</v>
      </c>
      <c r="I2725" s="18" t="e" cm="1">
        <f t="array" ref="I2725">_xlfn.TEXTSPLIT(Raw_Data_Input!E2724,":")*24</f>
        <v>#VALUE!</v>
      </c>
      <c r="J2725" s="18" t="e">
        <f t="shared" si="64"/>
        <v>#VALUE!</v>
      </c>
      <c r="K2725" s="60">
        <f>Raw_Data_Input!J2724</f>
        <v>0</v>
      </c>
    </row>
    <row r="2726" spans="2:11" x14ac:dyDescent="0.3">
      <c r="B2726" s="2">
        <f>Raw_Data_Input!B2725</f>
        <v>0</v>
      </c>
      <c r="C2726" s="13">
        <f>Raw_Data_Input!F2725</f>
        <v>0</v>
      </c>
      <c r="D2726" s="13">
        <f>Raw_Data_Input!G2725</f>
        <v>0</v>
      </c>
      <c r="E2726" s="12">
        <f>Raw_Data_Input!H2725</f>
        <v>0</v>
      </c>
      <c r="G2726" s="13">
        <f>Raw_Data_Input!D2725</f>
        <v>0</v>
      </c>
      <c r="H2726" s="14">
        <f>Raw_Data_Input!I2725</f>
        <v>0</v>
      </c>
      <c r="I2726" s="18" t="e" cm="1">
        <f t="array" ref="I2726">_xlfn.TEXTSPLIT(Raw_Data_Input!E2725,":")*24</f>
        <v>#VALUE!</v>
      </c>
      <c r="J2726" s="18" t="e">
        <f t="shared" si="64"/>
        <v>#VALUE!</v>
      </c>
      <c r="K2726" s="60">
        <f>Raw_Data_Input!J2725</f>
        <v>0</v>
      </c>
    </row>
    <row r="2727" spans="2:11" x14ac:dyDescent="0.3">
      <c r="B2727" s="2">
        <f>Raw_Data_Input!B2726</f>
        <v>0</v>
      </c>
      <c r="C2727" s="13">
        <f>Raw_Data_Input!F2726</f>
        <v>0</v>
      </c>
      <c r="D2727" s="13">
        <f>Raw_Data_Input!G2726</f>
        <v>0</v>
      </c>
      <c r="E2727" s="12">
        <f>Raw_Data_Input!H2726</f>
        <v>0</v>
      </c>
      <c r="G2727" s="13">
        <f>Raw_Data_Input!D2726</f>
        <v>0</v>
      </c>
      <c r="H2727" s="14">
        <f>Raw_Data_Input!I2726</f>
        <v>0</v>
      </c>
      <c r="I2727" s="18" t="e" cm="1">
        <f t="array" ref="I2727">_xlfn.TEXTSPLIT(Raw_Data_Input!E2726,":")*24</f>
        <v>#VALUE!</v>
      </c>
      <c r="J2727" s="18" t="e">
        <f t="shared" si="64"/>
        <v>#VALUE!</v>
      </c>
      <c r="K2727" s="60">
        <f>Raw_Data_Input!J2726</f>
        <v>0</v>
      </c>
    </row>
    <row r="2728" spans="2:11" x14ac:dyDescent="0.3">
      <c r="B2728" s="2">
        <f>Raw_Data_Input!B2727</f>
        <v>0</v>
      </c>
      <c r="C2728" s="13">
        <f>Raw_Data_Input!F2727</f>
        <v>0</v>
      </c>
      <c r="D2728" s="13">
        <f>Raw_Data_Input!G2727</f>
        <v>0</v>
      </c>
      <c r="E2728" s="12">
        <f>Raw_Data_Input!H2727</f>
        <v>0</v>
      </c>
      <c r="G2728" s="13">
        <f>Raw_Data_Input!D2727</f>
        <v>0</v>
      </c>
      <c r="H2728" s="14">
        <f>Raw_Data_Input!I2727</f>
        <v>0</v>
      </c>
      <c r="I2728" s="18" t="e" cm="1">
        <f t="array" ref="I2728">_xlfn.TEXTSPLIT(Raw_Data_Input!E2727,":")*24</f>
        <v>#VALUE!</v>
      </c>
      <c r="J2728" s="18" t="e">
        <f t="shared" si="64"/>
        <v>#VALUE!</v>
      </c>
      <c r="K2728" s="60">
        <f>Raw_Data_Input!J2727</f>
        <v>0</v>
      </c>
    </row>
    <row r="2729" spans="2:11" x14ac:dyDescent="0.3">
      <c r="B2729" s="2">
        <f>Raw_Data_Input!B2728</f>
        <v>0</v>
      </c>
      <c r="C2729" s="13">
        <f>Raw_Data_Input!F2728</f>
        <v>0</v>
      </c>
      <c r="D2729" s="13">
        <f>Raw_Data_Input!G2728</f>
        <v>0</v>
      </c>
      <c r="E2729" s="12">
        <f>Raw_Data_Input!H2728</f>
        <v>0</v>
      </c>
      <c r="G2729" s="13">
        <f>Raw_Data_Input!D2728</f>
        <v>0</v>
      </c>
      <c r="H2729" s="14">
        <f>Raw_Data_Input!I2728</f>
        <v>0</v>
      </c>
      <c r="I2729" s="18" t="e" cm="1">
        <f t="array" ref="I2729">_xlfn.TEXTSPLIT(Raw_Data_Input!E2728,":")*24</f>
        <v>#VALUE!</v>
      </c>
      <c r="J2729" s="18" t="e">
        <f t="shared" si="64"/>
        <v>#VALUE!</v>
      </c>
      <c r="K2729" s="60">
        <f>Raw_Data_Input!J2728</f>
        <v>0</v>
      </c>
    </row>
    <row r="2730" spans="2:11" x14ac:dyDescent="0.3">
      <c r="B2730" s="2">
        <f>Raw_Data_Input!B2729</f>
        <v>0</v>
      </c>
      <c r="C2730" s="13">
        <f>Raw_Data_Input!F2729</f>
        <v>0</v>
      </c>
      <c r="D2730" s="13">
        <f>Raw_Data_Input!G2729</f>
        <v>0</v>
      </c>
      <c r="E2730" s="12">
        <f>Raw_Data_Input!H2729</f>
        <v>0</v>
      </c>
      <c r="G2730" s="13">
        <f>Raw_Data_Input!D2729</f>
        <v>0</v>
      </c>
      <c r="H2730" s="14">
        <f>Raw_Data_Input!I2729</f>
        <v>0</v>
      </c>
      <c r="I2730" s="18" t="e" cm="1">
        <f t="array" ref="I2730">_xlfn.TEXTSPLIT(Raw_Data_Input!E2729,":")*24</f>
        <v>#VALUE!</v>
      </c>
      <c r="J2730" s="18" t="e">
        <f t="shared" si="64"/>
        <v>#VALUE!</v>
      </c>
      <c r="K2730" s="60">
        <f>Raw_Data_Input!J2729</f>
        <v>0</v>
      </c>
    </row>
    <row r="2731" spans="2:11" x14ac:dyDescent="0.3">
      <c r="B2731" s="2">
        <f>Raw_Data_Input!B2730</f>
        <v>0</v>
      </c>
      <c r="C2731" s="13">
        <f>Raw_Data_Input!F2730</f>
        <v>0</v>
      </c>
      <c r="D2731" s="13">
        <f>Raw_Data_Input!G2730</f>
        <v>0</v>
      </c>
      <c r="E2731" s="12">
        <f>Raw_Data_Input!H2730</f>
        <v>0</v>
      </c>
      <c r="G2731" s="13">
        <f>Raw_Data_Input!D2730</f>
        <v>0</v>
      </c>
      <c r="H2731" s="14">
        <f>Raw_Data_Input!I2730</f>
        <v>0</v>
      </c>
      <c r="I2731" s="18" t="e" cm="1">
        <f t="array" ref="I2731">_xlfn.TEXTSPLIT(Raw_Data_Input!E2730,":")*24</f>
        <v>#VALUE!</v>
      </c>
      <c r="J2731" s="18" t="e">
        <f t="shared" si="64"/>
        <v>#VALUE!</v>
      </c>
      <c r="K2731" s="60">
        <f>Raw_Data_Input!J2730</f>
        <v>0</v>
      </c>
    </row>
    <row r="2732" spans="2:11" x14ac:dyDescent="0.3">
      <c r="B2732" s="2">
        <f>Raw_Data_Input!B2731</f>
        <v>0</v>
      </c>
      <c r="C2732" s="13">
        <f>Raw_Data_Input!F2731</f>
        <v>0</v>
      </c>
      <c r="D2732" s="13">
        <f>Raw_Data_Input!G2731</f>
        <v>0</v>
      </c>
      <c r="E2732" s="12">
        <f>Raw_Data_Input!H2731</f>
        <v>0</v>
      </c>
      <c r="G2732" s="13">
        <f>Raw_Data_Input!D2731</f>
        <v>0</v>
      </c>
      <c r="H2732" s="14">
        <f>Raw_Data_Input!I2731</f>
        <v>0</v>
      </c>
      <c r="I2732" s="18" t="e" cm="1">
        <f t="array" ref="I2732">_xlfn.TEXTSPLIT(Raw_Data_Input!E2731,":")*24</f>
        <v>#VALUE!</v>
      </c>
      <c r="J2732" s="18" t="e">
        <f t="shared" si="64"/>
        <v>#VALUE!</v>
      </c>
      <c r="K2732" s="60">
        <f>Raw_Data_Input!J2731</f>
        <v>0</v>
      </c>
    </row>
    <row r="2733" spans="2:11" x14ac:dyDescent="0.3">
      <c r="B2733" s="2">
        <f>Raw_Data_Input!B2732</f>
        <v>0</v>
      </c>
      <c r="C2733" s="13">
        <f>Raw_Data_Input!F2732</f>
        <v>0</v>
      </c>
      <c r="D2733" s="13">
        <f>Raw_Data_Input!G2732</f>
        <v>0</v>
      </c>
      <c r="E2733" s="12">
        <f>Raw_Data_Input!H2732</f>
        <v>0</v>
      </c>
      <c r="G2733" s="13">
        <f>Raw_Data_Input!D2732</f>
        <v>0</v>
      </c>
      <c r="H2733" s="14">
        <f>Raw_Data_Input!I2732</f>
        <v>0</v>
      </c>
      <c r="I2733" s="18" t="e" cm="1">
        <f t="array" ref="I2733">_xlfn.TEXTSPLIT(Raw_Data_Input!E2732,":")*24</f>
        <v>#VALUE!</v>
      </c>
      <c r="J2733" s="18" t="e">
        <f t="shared" si="64"/>
        <v>#VALUE!</v>
      </c>
      <c r="K2733" s="60">
        <f>Raw_Data_Input!J2732</f>
        <v>0</v>
      </c>
    </row>
    <row r="2734" spans="2:11" x14ac:dyDescent="0.3">
      <c r="B2734" s="2">
        <f>Raw_Data_Input!B2733</f>
        <v>0</v>
      </c>
      <c r="C2734" s="13">
        <f>Raw_Data_Input!F2733</f>
        <v>0</v>
      </c>
      <c r="D2734" s="13">
        <f>Raw_Data_Input!G2733</f>
        <v>0</v>
      </c>
      <c r="E2734" s="12">
        <f>Raw_Data_Input!H2733</f>
        <v>0</v>
      </c>
      <c r="G2734" s="13">
        <f>Raw_Data_Input!D2733</f>
        <v>0</v>
      </c>
      <c r="H2734" s="14">
        <f>Raw_Data_Input!I2733</f>
        <v>0</v>
      </c>
      <c r="I2734" s="18" t="e" cm="1">
        <f t="array" ref="I2734">_xlfn.TEXTSPLIT(Raw_Data_Input!E2733,":")*24</f>
        <v>#VALUE!</v>
      </c>
      <c r="J2734" s="18" t="e">
        <f t="shared" si="64"/>
        <v>#VALUE!</v>
      </c>
      <c r="K2734" s="60">
        <f>Raw_Data_Input!J2733</f>
        <v>0</v>
      </c>
    </row>
    <row r="2735" spans="2:11" x14ac:dyDescent="0.3">
      <c r="B2735" s="2">
        <f>Raw_Data_Input!B2734</f>
        <v>0</v>
      </c>
      <c r="C2735" s="13">
        <f>Raw_Data_Input!F2734</f>
        <v>0</v>
      </c>
      <c r="D2735" s="13">
        <f>Raw_Data_Input!G2734</f>
        <v>0</v>
      </c>
      <c r="E2735" s="12">
        <f>Raw_Data_Input!H2734</f>
        <v>0</v>
      </c>
      <c r="G2735" s="13">
        <f>Raw_Data_Input!D2734</f>
        <v>0</v>
      </c>
      <c r="H2735" s="14">
        <f>Raw_Data_Input!I2734</f>
        <v>0</v>
      </c>
      <c r="I2735" s="18" t="e" cm="1">
        <f t="array" ref="I2735">_xlfn.TEXTSPLIT(Raw_Data_Input!E2734,":")*24</f>
        <v>#VALUE!</v>
      </c>
      <c r="J2735" s="18" t="e">
        <f t="shared" si="64"/>
        <v>#VALUE!</v>
      </c>
      <c r="K2735" s="60">
        <f>Raw_Data_Input!J2734</f>
        <v>0</v>
      </c>
    </row>
    <row r="2736" spans="2:11" x14ac:dyDescent="0.3">
      <c r="B2736" s="2">
        <f>Raw_Data_Input!B2735</f>
        <v>0</v>
      </c>
      <c r="C2736" s="13">
        <f>Raw_Data_Input!F2735</f>
        <v>0</v>
      </c>
      <c r="D2736" s="13">
        <f>Raw_Data_Input!G2735</f>
        <v>0</v>
      </c>
      <c r="E2736" s="12">
        <f>Raw_Data_Input!H2735</f>
        <v>0</v>
      </c>
      <c r="G2736" s="13">
        <f>Raw_Data_Input!D2735</f>
        <v>0</v>
      </c>
      <c r="H2736" s="14">
        <f>Raw_Data_Input!I2735</f>
        <v>0</v>
      </c>
      <c r="I2736" s="18" t="e" cm="1">
        <f t="array" ref="I2736">_xlfn.TEXTSPLIT(Raw_Data_Input!E2735,":")*24</f>
        <v>#VALUE!</v>
      </c>
      <c r="J2736" s="18" t="e">
        <f t="shared" si="64"/>
        <v>#VALUE!</v>
      </c>
      <c r="K2736" s="60">
        <f>Raw_Data_Input!J2735</f>
        <v>0</v>
      </c>
    </row>
    <row r="2737" spans="2:11" x14ac:dyDescent="0.3">
      <c r="B2737" s="2">
        <f>Raw_Data_Input!B2736</f>
        <v>0</v>
      </c>
      <c r="C2737" s="13">
        <f>Raw_Data_Input!F2736</f>
        <v>0</v>
      </c>
      <c r="D2737" s="13">
        <f>Raw_Data_Input!G2736</f>
        <v>0</v>
      </c>
      <c r="E2737" s="12">
        <f>Raw_Data_Input!H2736</f>
        <v>0</v>
      </c>
      <c r="G2737" s="13">
        <f>Raw_Data_Input!D2736</f>
        <v>0</v>
      </c>
      <c r="H2737" s="14">
        <f>Raw_Data_Input!I2736</f>
        <v>0</v>
      </c>
      <c r="I2737" s="18" t="e" cm="1">
        <f t="array" ref="I2737">_xlfn.TEXTSPLIT(Raw_Data_Input!E2736,":")*24</f>
        <v>#VALUE!</v>
      </c>
      <c r="J2737" s="18" t="e">
        <f t="shared" si="64"/>
        <v>#VALUE!</v>
      </c>
      <c r="K2737" s="60">
        <f>Raw_Data_Input!J2736</f>
        <v>0</v>
      </c>
    </row>
    <row r="2738" spans="2:11" x14ac:dyDescent="0.3">
      <c r="B2738" s="2">
        <f>Raw_Data_Input!B2737</f>
        <v>0</v>
      </c>
      <c r="C2738" s="13">
        <f>Raw_Data_Input!F2737</f>
        <v>0</v>
      </c>
      <c r="D2738" s="13">
        <f>Raw_Data_Input!G2737</f>
        <v>0</v>
      </c>
      <c r="E2738" s="12">
        <f>Raw_Data_Input!H2737</f>
        <v>0</v>
      </c>
      <c r="G2738" s="13">
        <f>Raw_Data_Input!D2737</f>
        <v>0</v>
      </c>
      <c r="H2738" s="14">
        <f>Raw_Data_Input!I2737</f>
        <v>0</v>
      </c>
      <c r="I2738" s="18" t="e" cm="1">
        <f t="array" ref="I2738">_xlfn.TEXTSPLIT(Raw_Data_Input!E2737,":")*24</f>
        <v>#VALUE!</v>
      </c>
      <c r="J2738" s="18" t="e">
        <f t="shared" si="64"/>
        <v>#VALUE!</v>
      </c>
      <c r="K2738" s="60">
        <f>Raw_Data_Input!J2737</f>
        <v>0</v>
      </c>
    </row>
    <row r="2739" spans="2:11" x14ac:dyDescent="0.3">
      <c r="B2739" s="2">
        <f>Raw_Data_Input!B2738</f>
        <v>0</v>
      </c>
      <c r="C2739" s="13">
        <f>Raw_Data_Input!F2738</f>
        <v>0</v>
      </c>
      <c r="D2739" s="13">
        <f>Raw_Data_Input!G2738</f>
        <v>0</v>
      </c>
      <c r="E2739" s="12">
        <f>Raw_Data_Input!H2738</f>
        <v>0</v>
      </c>
      <c r="G2739" s="13">
        <f>Raw_Data_Input!D2738</f>
        <v>0</v>
      </c>
      <c r="H2739" s="14">
        <f>Raw_Data_Input!I2738</f>
        <v>0</v>
      </c>
      <c r="I2739" s="18" t="e" cm="1">
        <f t="array" ref="I2739">_xlfn.TEXTSPLIT(Raw_Data_Input!E2738,":")*24</f>
        <v>#VALUE!</v>
      </c>
      <c r="J2739" s="18" t="e">
        <f t="shared" si="64"/>
        <v>#VALUE!</v>
      </c>
      <c r="K2739" s="60">
        <f>Raw_Data_Input!J2738</f>
        <v>0</v>
      </c>
    </row>
    <row r="2740" spans="2:11" x14ac:dyDescent="0.3">
      <c r="B2740" s="2">
        <f>Raw_Data_Input!B2739</f>
        <v>0</v>
      </c>
      <c r="C2740" s="13">
        <f>Raw_Data_Input!F2739</f>
        <v>0</v>
      </c>
      <c r="D2740" s="13">
        <f>Raw_Data_Input!G2739</f>
        <v>0</v>
      </c>
      <c r="E2740" s="12">
        <f>Raw_Data_Input!H2739</f>
        <v>0</v>
      </c>
      <c r="G2740" s="13">
        <f>Raw_Data_Input!D2739</f>
        <v>0</v>
      </c>
      <c r="H2740" s="14">
        <f>Raw_Data_Input!I2739</f>
        <v>0</v>
      </c>
      <c r="I2740" s="18" t="e" cm="1">
        <f t="array" ref="I2740">_xlfn.TEXTSPLIT(Raw_Data_Input!E2739,":")*24</f>
        <v>#VALUE!</v>
      </c>
      <c r="J2740" s="18" t="e">
        <f t="shared" si="64"/>
        <v>#VALUE!</v>
      </c>
      <c r="K2740" s="60">
        <f>Raw_Data_Input!J2739</f>
        <v>0</v>
      </c>
    </row>
    <row r="2741" spans="2:11" x14ac:dyDescent="0.3">
      <c r="B2741" s="2">
        <f>Raw_Data_Input!B2740</f>
        <v>0</v>
      </c>
      <c r="C2741" s="13">
        <f>Raw_Data_Input!F2740</f>
        <v>0</v>
      </c>
      <c r="D2741" s="13">
        <f>Raw_Data_Input!G2740</f>
        <v>0</v>
      </c>
      <c r="E2741" s="12">
        <f>Raw_Data_Input!H2740</f>
        <v>0</v>
      </c>
      <c r="G2741" s="13">
        <f>Raw_Data_Input!D2740</f>
        <v>0</v>
      </c>
      <c r="H2741" s="14">
        <f>Raw_Data_Input!I2740</f>
        <v>0</v>
      </c>
      <c r="I2741" s="18" t="e" cm="1">
        <f t="array" ref="I2741">_xlfn.TEXTSPLIT(Raw_Data_Input!E2740,":")*24</f>
        <v>#VALUE!</v>
      </c>
      <c r="J2741" s="18" t="e">
        <f t="shared" si="64"/>
        <v>#VALUE!</v>
      </c>
      <c r="K2741" s="60">
        <f>Raw_Data_Input!J2740</f>
        <v>0</v>
      </c>
    </row>
    <row r="2742" spans="2:11" x14ac:dyDescent="0.3">
      <c r="B2742" s="2">
        <f>Raw_Data_Input!B2741</f>
        <v>0</v>
      </c>
      <c r="C2742" s="13">
        <f>Raw_Data_Input!F2741</f>
        <v>0</v>
      </c>
      <c r="D2742" s="13">
        <f>Raw_Data_Input!G2741</f>
        <v>0</v>
      </c>
      <c r="E2742" s="12">
        <f>Raw_Data_Input!H2741</f>
        <v>0</v>
      </c>
      <c r="G2742" s="13">
        <f>Raw_Data_Input!D2741</f>
        <v>0</v>
      </c>
      <c r="H2742" s="14">
        <f>Raw_Data_Input!I2741</f>
        <v>0</v>
      </c>
      <c r="I2742" s="18" t="e" cm="1">
        <f t="array" ref="I2742">_xlfn.TEXTSPLIT(Raw_Data_Input!E2741,":")*24</f>
        <v>#VALUE!</v>
      </c>
      <c r="J2742" s="18" t="e">
        <f t="shared" si="64"/>
        <v>#VALUE!</v>
      </c>
      <c r="K2742" s="60">
        <f>Raw_Data_Input!J2741</f>
        <v>0</v>
      </c>
    </row>
    <row r="2743" spans="2:11" x14ac:dyDescent="0.3">
      <c r="B2743" s="2">
        <f>Raw_Data_Input!B2742</f>
        <v>0</v>
      </c>
      <c r="C2743" s="13">
        <f>Raw_Data_Input!F2742</f>
        <v>0</v>
      </c>
      <c r="D2743" s="13">
        <f>Raw_Data_Input!G2742</f>
        <v>0</v>
      </c>
      <c r="E2743" s="12">
        <f>Raw_Data_Input!H2742</f>
        <v>0</v>
      </c>
      <c r="G2743" s="13">
        <f>Raw_Data_Input!D2742</f>
        <v>0</v>
      </c>
      <c r="H2743" s="14">
        <f>Raw_Data_Input!I2742</f>
        <v>0</v>
      </c>
      <c r="I2743" s="18" t="e" cm="1">
        <f t="array" ref="I2743">_xlfn.TEXTSPLIT(Raw_Data_Input!E2742,":")*24</f>
        <v>#VALUE!</v>
      </c>
      <c r="J2743" s="18" t="e">
        <f t="shared" si="64"/>
        <v>#VALUE!</v>
      </c>
      <c r="K2743" s="60">
        <f>Raw_Data_Input!J2742</f>
        <v>0</v>
      </c>
    </row>
    <row r="2744" spans="2:11" x14ac:dyDescent="0.3">
      <c r="B2744" s="2">
        <f>Raw_Data_Input!B2743</f>
        <v>0</v>
      </c>
      <c r="C2744" s="13">
        <f>Raw_Data_Input!F2743</f>
        <v>0</v>
      </c>
      <c r="D2744" s="13">
        <f>Raw_Data_Input!G2743</f>
        <v>0</v>
      </c>
      <c r="E2744" s="12">
        <f>Raw_Data_Input!H2743</f>
        <v>0</v>
      </c>
      <c r="G2744" s="13">
        <f>Raw_Data_Input!D2743</f>
        <v>0</v>
      </c>
      <c r="H2744" s="14">
        <f>Raw_Data_Input!I2743</f>
        <v>0</v>
      </c>
      <c r="I2744" s="18" t="e" cm="1">
        <f t="array" ref="I2744">_xlfn.TEXTSPLIT(Raw_Data_Input!E2743,":")*24</f>
        <v>#VALUE!</v>
      </c>
      <c r="J2744" s="18" t="e">
        <f t="shared" si="64"/>
        <v>#VALUE!</v>
      </c>
      <c r="K2744" s="60">
        <f>Raw_Data_Input!J2743</f>
        <v>0</v>
      </c>
    </row>
    <row r="2745" spans="2:11" x14ac:dyDescent="0.3">
      <c r="B2745" s="2">
        <f>Raw_Data_Input!B2744</f>
        <v>0</v>
      </c>
      <c r="C2745" s="13">
        <f>Raw_Data_Input!F2744</f>
        <v>0</v>
      </c>
      <c r="D2745" s="13">
        <f>Raw_Data_Input!G2744</f>
        <v>0</v>
      </c>
      <c r="E2745" s="12">
        <f>Raw_Data_Input!H2744</f>
        <v>0</v>
      </c>
      <c r="G2745" s="13">
        <f>Raw_Data_Input!D2744</f>
        <v>0</v>
      </c>
      <c r="H2745" s="14">
        <f>Raw_Data_Input!I2744</f>
        <v>0</v>
      </c>
      <c r="I2745" s="18" t="e" cm="1">
        <f t="array" ref="I2745">_xlfn.TEXTSPLIT(Raw_Data_Input!E2744,":")*24</f>
        <v>#VALUE!</v>
      </c>
      <c r="J2745" s="18" t="e">
        <f t="shared" si="64"/>
        <v>#VALUE!</v>
      </c>
      <c r="K2745" s="60">
        <f>Raw_Data_Input!J2744</f>
        <v>0</v>
      </c>
    </row>
    <row r="2746" spans="2:11" x14ac:dyDescent="0.3">
      <c r="B2746" s="2">
        <f>Raw_Data_Input!B2745</f>
        <v>0</v>
      </c>
      <c r="C2746" s="13">
        <f>Raw_Data_Input!F2745</f>
        <v>0</v>
      </c>
      <c r="D2746" s="13">
        <f>Raw_Data_Input!G2745</f>
        <v>0</v>
      </c>
      <c r="E2746" s="12">
        <f>Raw_Data_Input!H2745</f>
        <v>0</v>
      </c>
      <c r="G2746" s="13">
        <f>Raw_Data_Input!D2745</f>
        <v>0</v>
      </c>
      <c r="H2746" s="14">
        <f>Raw_Data_Input!I2745</f>
        <v>0</v>
      </c>
      <c r="I2746" s="18" t="e" cm="1">
        <f t="array" ref="I2746">_xlfn.TEXTSPLIT(Raw_Data_Input!E2745,":")*24</f>
        <v>#VALUE!</v>
      </c>
      <c r="J2746" s="18" t="e">
        <f t="shared" si="64"/>
        <v>#VALUE!</v>
      </c>
      <c r="K2746" s="60">
        <f>Raw_Data_Input!J2745</f>
        <v>0</v>
      </c>
    </row>
    <row r="2747" spans="2:11" x14ac:dyDescent="0.3">
      <c r="B2747" s="2">
        <f>Raw_Data_Input!B2746</f>
        <v>0</v>
      </c>
      <c r="C2747" s="13">
        <f>Raw_Data_Input!F2746</f>
        <v>0</v>
      </c>
      <c r="D2747" s="13">
        <f>Raw_Data_Input!G2746</f>
        <v>0</v>
      </c>
      <c r="E2747" s="12">
        <f>Raw_Data_Input!H2746</f>
        <v>0</v>
      </c>
      <c r="G2747" s="13">
        <f>Raw_Data_Input!D2746</f>
        <v>0</v>
      </c>
      <c r="H2747" s="14">
        <f>Raw_Data_Input!I2746</f>
        <v>0</v>
      </c>
      <c r="I2747" s="18" t="e" cm="1">
        <f t="array" ref="I2747">_xlfn.TEXTSPLIT(Raw_Data_Input!E2746,":")*24</f>
        <v>#VALUE!</v>
      </c>
      <c r="J2747" s="18" t="e">
        <f t="shared" si="64"/>
        <v>#VALUE!</v>
      </c>
      <c r="K2747" s="60">
        <f>Raw_Data_Input!J2746</f>
        <v>0</v>
      </c>
    </row>
    <row r="2748" spans="2:11" x14ac:dyDescent="0.3">
      <c r="B2748" s="2">
        <f>Raw_Data_Input!B2747</f>
        <v>0</v>
      </c>
      <c r="C2748" s="13">
        <f>Raw_Data_Input!F2747</f>
        <v>0</v>
      </c>
      <c r="D2748" s="13">
        <f>Raw_Data_Input!G2747</f>
        <v>0</v>
      </c>
      <c r="E2748" s="12">
        <f>Raw_Data_Input!H2747</f>
        <v>0</v>
      </c>
      <c r="G2748" s="13">
        <f>Raw_Data_Input!D2747</f>
        <v>0</v>
      </c>
      <c r="H2748" s="14">
        <f>Raw_Data_Input!I2747</f>
        <v>0</v>
      </c>
      <c r="I2748" s="18" t="e" cm="1">
        <f t="array" ref="I2748">_xlfn.TEXTSPLIT(Raw_Data_Input!E2747,":")*24</f>
        <v>#VALUE!</v>
      </c>
      <c r="J2748" s="18" t="e">
        <f t="shared" si="64"/>
        <v>#VALUE!</v>
      </c>
      <c r="K2748" s="60">
        <f>Raw_Data_Input!J2747</f>
        <v>0</v>
      </c>
    </row>
    <row r="2749" spans="2:11" x14ac:dyDescent="0.3">
      <c r="B2749" s="2">
        <f>Raw_Data_Input!B2748</f>
        <v>0</v>
      </c>
      <c r="C2749" s="13">
        <f>Raw_Data_Input!F2748</f>
        <v>0</v>
      </c>
      <c r="D2749" s="13">
        <f>Raw_Data_Input!G2748</f>
        <v>0</v>
      </c>
      <c r="E2749" s="12">
        <f>Raw_Data_Input!H2748</f>
        <v>0</v>
      </c>
      <c r="G2749" s="13">
        <f>Raw_Data_Input!D2748</f>
        <v>0</v>
      </c>
      <c r="H2749" s="14">
        <f>Raw_Data_Input!I2748</f>
        <v>0</v>
      </c>
      <c r="I2749" s="18" t="e" cm="1">
        <f t="array" ref="I2749">_xlfn.TEXTSPLIT(Raw_Data_Input!E2748,":")*24</f>
        <v>#VALUE!</v>
      </c>
      <c r="J2749" s="18" t="e">
        <f t="shared" si="64"/>
        <v>#VALUE!</v>
      </c>
      <c r="K2749" s="60">
        <f>Raw_Data_Input!J2748</f>
        <v>0</v>
      </c>
    </row>
    <row r="2750" spans="2:11" x14ac:dyDescent="0.3">
      <c r="B2750" s="2">
        <f>Raw_Data_Input!B2749</f>
        <v>0</v>
      </c>
      <c r="C2750" s="13">
        <f>Raw_Data_Input!F2749</f>
        <v>0</v>
      </c>
      <c r="D2750" s="13">
        <f>Raw_Data_Input!G2749</f>
        <v>0</v>
      </c>
      <c r="E2750" s="12">
        <f>Raw_Data_Input!H2749</f>
        <v>0</v>
      </c>
      <c r="G2750" s="13">
        <f>Raw_Data_Input!D2749</f>
        <v>0</v>
      </c>
      <c r="H2750" s="14">
        <f>Raw_Data_Input!I2749</f>
        <v>0</v>
      </c>
      <c r="I2750" s="18" t="e" cm="1">
        <f t="array" ref="I2750">_xlfn.TEXTSPLIT(Raw_Data_Input!E2749,":")*24</f>
        <v>#VALUE!</v>
      </c>
      <c r="J2750" s="18" t="e">
        <f t="shared" si="64"/>
        <v>#VALUE!</v>
      </c>
      <c r="K2750" s="60">
        <f>Raw_Data_Input!J2749</f>
        <v>0</v>
      </c>
    </row>
    <row r="2751" spans="2:11" x14ac:dyDescent="0.3">
      <c r="B2751" s="2">
        <f>Raw_Data_Input!B2750</f>
        <v>0</v>
      </c>
      <c r="C2751" s="13">
        <f>Raw_Data_Input!F2750</f>
        <v>0</v>
      </c>
      <c r="D2751" s="13">
        <f>Raw_Data_Input!G2750</f>
        <v>0</v>
      </c>
      <c r="E2751" s="12">
        <f>Raw_Data_Input!H2750</f>
        <v>0</v>
      </c>
      <c r="G2751" s="13">
        <f>Raw_Data_Input!D2750</f>
        <v>0</v>
      </c>
      <c r="H2751" s="14">
        <f>Raw_Data_Input!I2750</f>
        <v>0</v>
      </c>
      <c r="I2751" s="18" t="e" cm="1">
        <f t="array" ref="I2751">_xlfn.TEXTSPLIT(Raw_Data_Input!E2750,":")*24</f>
        <v>#VALUE!</v>
      </c>
      <c r="J2751" s="18" t="e">
        <f t="shared" si="64"/>
        <v>#VALUE!</v>
      </c>
      <c r="K2751" s="60">
        <f>Raw_Data_Input!J2750</f>
        <v>0</v>
      </c>
    </row>
    <row r="2752" spans="2:11" x14ac:dyDescent="0.3">
      <c r="B2752" s="2">
        <f>Raw_Data_Input!B2751</f>
        <v>0</v>
      </c>
      <c r="C2752" s="13">
        <f>Raw_Data_Input!F2751</f>
        <v>0</v>
      </c>
      <c r="D2752" s="13">
        <f>Raw_Data_Input!G2751</f>
        <v>0</v>
      </c>
      <c r="E2752" s="12">
        <f>Raw_Data_Input!H2751</f>
        <v>0</v>
      </c>
      <c r="G2752" s="13">
        <f>Raw_Data_Input!D2751</f>
        <v>0</v>
      </c>
      <c r="H2752" s="14">
        <f>Raw_Data_Input!I2751</f>
        <v>0</v>
      </c>
      <c r="I2752" s="18" t="e" cm="1">
        <f t="array" ref="I2752">_xlfn.TEXTSPLIT(Raw_Data_Input!E2751,":")*24</f>
        <v>#VALUE!</v>
      </c>
      <c r="J2752" s="18" t="e">
        <f t="shared" si="64"/>
        <v>#VALUE!</v>
      </c>
      <c r="K2752" s="60">
        <f>Raw_Data_Input!J2751</f>
        <v>0</v>
      </c>
    </row>
    <row r="2753" spans="2:11" x14ac:dyDescent="0.3">
      <c r="B2753" s="2">
        <f>Raw_Data_Input!B2752</f>
        <v>0</v>
      </c>
      <c r="C2753" s="13">
        <f>Raw_Data_Input!F2752</f>
        <v>0</v>
      </c>
      <c r="D2753" s="13">
        <f>Raw_Data_Input!G2752</f>
        <v>0</v>
      </c>
      <c r="E2753" s="12">
        <f>Raw_Data_Input!H2752</f>
        <v>0</v>
      </c>
      <c r="G2753" s="13">
        <f>Raw_Data_Input!D2752</f>
        <v>0</v>
      </c>
      <c r="H2753" s="14">
        <f>Raw_Data_Input!I2752</f>
        <v>0</v>
      </c>
      <c r="I2753" s="18" t="e" cm="1">
        <f t="array" ref="I2753">_xlfn.TEXTSPLIT(Raw_Data_Input!E2752,":")*24</f>
        <v>#VALUE!</v>
      </c>
      <c r="J2753" s="18" t="e">
        <f t="shared" si="64"/>
        <v>#VALUE!</v>
      </c>
      <c r="K2753" s="60">
        <f>Raw_Data_Input!J2752</f>
        <v>0</v>
      </c>
    </row>
    <row r="2754" spans="2:11" x14ac:dyDescent="0.3">
      <c r="B2754" s="2">
        <f>Raw_Data_Input!B2753</f>
        <v>0</v>
      </c>
      <c r="C2754" s="13">
        <f>Raw_Data_Input!F2753</f>
        <v>0</v>
      </c>
      <c r="D2754" s="13">
        <f>Raw_Data_Input!G2753</f>
        <v>0</v>
      </c>
      <c r="E2754" s="12">
        <f>Raw_Data_Input!H2753</f>
        <v>0</v>
      </c>
      <c r="G2754" s="13">
        <f>Raw_Data_Input!D2753</f>
        <v>0</v>
      </c>
      <c r="H2754" s="14">
        <f>Raw_Data_Input!I2753</f>
        <v>0</v>
      </c>
      <c r="I2754" s="18" t="e" cm="1">
        <f t="array" ref="I2754">_xlfn.TEXTSPLIT(Raw_Data_Input!E2753,":")*24</f>
        <v>#VALUE!</v>
      </c>
      <c r="J2754" s="18" t="e">
        <f t="shared" si="64"/>
        <v>#VALUE!</v>
      </c>
      <c r="K2754" s="60">
        <f>Raw_Data_Input!J2753</f>
        <v>0</v>
      </c>
    </row>
    <row r="2755" spans="2:11" x14ac:dyDescent="0.3">
      <c r="B2755" s="2">
        <f>Raw_Data_Input!B2754</f>
        <v>0</v>
      </c>
      <c r="C2755" s="13">
        <f>Raw_Data_Input!F2754</f>
        <v>0</v>
      </c>
      <c r="D2755" s="13">
        <f>Raw_Data_Input!G2754</f>
        <v>0</v>
      </c>
      <c r="E2755" s="12">
        <f>Raw_Data_Input!H2754</f>
        <v>0</v>
      </c>
      <c r="G2755" s="13">
        <f>Raw_Data_Input!D2754</f>
        <v>0</v>
      </c>
      <c r="H2755" s="14">
        <f>Raw_Data_Input!I2754</f>
        <v>0</v>
      </c>
      <c r="I2755" s="18" t="e" cm="1">
        <f t="array" ref="I2755">_xlfn.TEXTSPLIT(Raw_Data_Input!E2754,":")*24</f>
        <v>#VALUE!</v>
      </c>
      <c r="J2755" s="18" t="e">
        <f t="shared" si="64"/>
        <v>#VALUE!</v>
      </c>
      <c r="K2755" s="60">
        <f>Raw_Data_Input!J2754</f>
        <v>0</v>
      </c>
    </row>
    <row r="2756" spans="2:11" x14ac:dyDescent="0.3">
      <c r="B2756" s="2">
        <f>Raw_Data_Input!B2755</f>
        <v>0</v>
      </c>
      <c r="C2756" s="13">
        <f>Raw_Data_Input!F2755</f>
        <v>0</v>
      </c>
      <c r="D2756" s="13">
        <f>Raw_Data_Input!G2755</f>
        <v>0</v>
      </c>
      <c r="E2756" s="12">
        <f>Raw_Data_Input!H2755</f>
        <v>0</v>
      </c>
      <c r="G2756" s="13">
        <f>Raw_Data_Input!D2755</f>
        <v>0</v>
      </c>
      <c r="H2756" s="14">
        <f>Raw_Data_Input!I2755</f>
        <v>0</v>
      </c>
      <c r="I2756" s="18" t="e" cm="1">
        <f t="array" ref="I2756">_xlfn.TEXTSPLIT(Raw_Data_Input!E2755,":")*24</f>
        <v>#VALUE!</v>
      </c>
      <c r="J2756" s="18" t="e">
        <f t="shared" si="64"/>
        <v>#VALUE!</v>
      </c>
      <c r="K2756" s="60">
        <f>Raw_Data_Input!J2755</f>
        <v>0</v>
      </c>
    </row>
    <row r="2757" spans="2:11" x14ac:dyDescent="0.3">
      <c r="B2757" s="2">
        <f>Raw_Data_Input!B2756</f>
        <v>0</v>
      </c>
      <c r="C2757" s="13">
        <f>Raw_Data_Input!F2756</f>
        <v>0</v>
      </c>
      <c r="D2757" s="13">
        <f>Raw_Data_Input!G2756</f>
        <v>0</v>
      </c>
      <c r="E2757" s="12">
        <f>Raw_Data_Input!H2756</f>
        <v>0</v>
      </c>
      <c r="G2757" s="13">
        <f>Raw_Data_Input!D2756</f>
        <v>0</v>
      </c>
      <c r="H2757" s="14">
        <f>Raw_Data_Input!I2756</f>
        <v>0</v>
      </c>
      <c r="I2757" s="18" t="e" cm="1">
        <f t="array" ref="I2757">_xlfn.TEXTSPLIT(Raw_Data_Input!E2756,":")*24</f>
        <v>#VALUE!</v>
      </c>
      <c r="J2757" s="18" t="e">
        <f t="shared" ref="J2757:J2820" si="65">H2757*I2757</f>
        <v>#VALUE!</v>
      </c>
      <c r="K2757" s="60">
        <f>Raw_Data_Input!J2756</f>
        <v>0</v>
      </c>
    </row>
    <row r="2758" spans="2:11" x14ac:dyDescent="0.3">
      <c r="B2758" s="2">
        <f>Raw_Data_Input!B2757</f>
        <v>0</v>
      </c>
      <c r="C2758" s="13">
        <f>Raw_Data_Input!F2757</f>
        <v>0</v>
      </c>
      <c r="D2758" s="13">
        <f>Raw_Data_Input!G2757</f>
        <v>0</v>
      </c>
      <c r="E2758" s="12">
        <f>Raw_Data_Input!H2757</f>
        <v>0</v>
      </c>
      <c r="G2758" s="13">
        <f>Raw_Data_Input!D2757</f>
        <v>0</v>
      </c>
      <c r="H2758" s="14">
        <f>Raw_Data_Input!I2757</f>
        <v>0</v>
      </c>
      <c r="I2758" s="18" t="e" cm="1">
        <f t="array" ref="I2758">_xlfn.TEXTSPLIT(Raw_Data_Input!E2757,":")*24</f>
        <v>#VALUE!</v>
      </c>
      <c r="J2758" s="18" t="e">
        <f t="shared" si="65"/>
        <v>#VALUE!</v>
      </c>
      <c r="K2758" s="60">
        <f>Raw_Data_Input!J2757</f>
        <v>0</v>
      </c>
    </row>
    <row r="2759" spans="2:11" x14ac:dyDescent="0.3">
      <c r="B2759" s="2">
        <f>Raw_Data_Input!B2758</f>
        <v>0</v>
      </c>
      <c r="C2759" s="13">
        <f>Raw_Data_Input!F2758</f>
        <v>0</v>
      </c>
      <c r="D2759" s="13">
        <f>Raw_Data_Input!G2758</f>
        <v>0</v>
      </c>
      <c r="E2759" s="12">
        <f>Raw_Data_Input!H2758</f>
        <v>0</v>
      </c>
      <c r="G2759" s="13">
        <f>Raw_Data_Input!D2758</f>
        <v>0</v>
      </c>
      <c r="H2759" s="14">
        <f>Raw_Data_Input!I2758</f>
        <v>0</v>
      </c>
      <c r="I2759" s="18" t="e" cm="1">
        <f t="array" ref="I2759">_xlfn.TEXTSPLIT(Raw_Data_Input!E2758,":")*24</f>
        <v>#VALUE!</v>
      </c>
      <c r="J2759" s="18" t="e">
        <f t="shared" si="65"/>
        <v>#VALUE!</v>
      </c>
      <c r="K2759" s="60">
        <f>Raw_Data_Input!J2758</f>
        <v>0</v>
      </c>
    </row>
    <row r="2760" spans="2:11" x14ac:dyDescent="0.3">
      <c r="B2760" s="2">
        <f>Raw_Data_Input!B2759</f>
        <v>0</v>
      </c>
      <c r="C2760" s="13">
        <f>Raw_Data_Input!F2759</f>
        <v>0</v>
      </c>
      <c r="D2760" s="13">
        <f>Raw_Data_Input!G2759</f>
        <v>0</v>
      </c>
      <c r="E2760" s="12">
        <f>Raw_Data_Input!H2759</f>
        <v>0</v>
      </c>
      <c r="G2760" s="13">
        <f>Raw_Data_Input!D2759</f>
        <v>0</v>
      </c>
      <c r="H2760" s="14">
        <f>Raw_Data_Input!I2759</f>
        <v>0</v>
      </c>
      <c r="I2760" s="18" t="e" cm="1">
        <f t="array" ref="I2760">_xlfn.TEXTSPLIT(Raw_Data_Input!E2759,":")*24</f>
        <v>#VALUE!</v>
      </c>
      <c r="J2760" s="18" t="e">
        <f t="shared" si="65"/>
        <v>#VALUE!</v>
      </c>
      <c r="K2760" s="60">
        <f>Raw_Data_Input!J2759</f>
        <v>0</v>
      </c>
    </row>
    <row r="2761" spans="2:11" x14ac:dyDescent="0.3">
      <c r="B2761" s="2">
        <f>Raw_Data_Input!B2760</f>
        <v>0</v>
      </c>
      <c r="C2761" s="13">
        <f>Raw_Data_Input!F2760</f>
        <v>0</v>
      </c>
      <c r="D2761" s="13">
        <f>Raw_Data_Input!G2760</f>
        <v>0</v>
      </c>
      <c r="E2761" s="12">
        <f>Raw_Data_Input!H2760</f>
        <v>0</v>
      </c>
      <c r="G2761" s="13">
        <f>Raw_Data_Input!D2760</f>
        <v>0</v>
      </c>
      <c r="H2761" s="14">
        <f>Raw_Data_Input!I2760</f>
        <v>0</v>
      </c>
      <c r="I2761" s="18" t="e" cm="1">
        <f t="array" ref="I2761">_xlfn.TEXTSPLIT(Raw_Data_Input!E2760,":")*24</f>
        <v>#VALUE!</v>
      </c>
      <c r="J2761" s="18" t="e">
        <f t="shared" si="65"/>
        <v>#VALUE!</v>
      </c>
      <c r="K2761" s="60">
        <f>Raw_Data_Input!J2760</f>
        <v>0</v>
      </c>
    </row>
    <row r="2762" spans="2:11" x14ac:dyDescent="0.3">
      <c r="B2762" s="2">
        <f>Raw_Data_Input!B2761</f>
        <v>0</v>
      </c>
      <c r="C2762" s="13">
        <f>Raw_Data_Input!F2761</f>
        <v>0</v>
      </c>
      <c r="D2762" s="13">
        <f>Raw_Data_Input!G2761</f>
        <v>0</v>
      </c>
      <c r="E2762" s="12">
        <f>Raw_Data_Input!H2761</f>
        <v>0</v>
      </c>
      <c r="G2762" s="13">
        <f>Raw_Data_Input!D2761</f>
        <v>0</v>
      </c>
      <c r="H2762" s="14">
        <f>Raw_Data_Input!I2761</f>
        <v>0</v>
      </c>
      <c r="I2762" s="18" t="e" cm="1">
        <f t="array" ref="I2762">_xlfn.TEXTSPLIT(Raw_Data_Input!E2761,":")*24</f>
        <v>#VALUE!</v>
      </c>
      <c r="J2762" s="18" t="e">
        <f t="shared" si="65"/>
        <v>#VALUE!</v>
      </c>
      <c r="K2762" s="60">
        <f>Raw_Data_Input!J2761</f>
        <v>0</v>
      </c>
    </row>
    <row r="2763" spans="2:11" x14ac:dyDescent="0.3">
      <c r="B2763" s="2">
        <f>Raw_Data_Input!B2762</f>
        <v>0</v>
      </c>
      <c r="C2763" s="13">
        <f>Raw_Data_Input!F2762</f>
        <v>0</v>
      </c>
      <c r="D2763" s="13">
        <f>Raw_Data_Input!G2762</f>
        <v>0</v>
      </c>
      <c r="E2763" s="12">
        <f>Raw_Data_Input!H2762</f>
        <v>0</v>
      </c>
      <c r="G2763" s="13">
        <f>Raw_Data_Input!D2762</f>
        <v>0</v>
      </c>
      <c r="H2763" s="14">
        <f>Raw_Data_Input!I2762</f>
        <v>0</v>
      </c>
      <c r="I2763" s="18" t="e" cm="1">
        <f t="array" ref="I2763">_xlfn.TEXTSPLIT(Raw_Data_Input!E2762,":")*24</f>
        <v>#VALUE!</v>
      </c>
      <c r="J2763" s="18" t="e">
        <f t="shared" si="65"/>
        <v>#VALUE!</v>
      </c>
      <c r="K2763" s="60">
        <f>Raw_Data_Input!J2762</f>
        <v>0</v>
      </c>
    </row>
    <row r="2764" spans="2:11" x14ac:dyDescent="0.3">
      <c r="B2764" s="2">
        <f>Raw_Data_Input!B2763</f>
        <v>0</v>
      </c>
      <c r="C2764" s="13">
        <f>Raw_Data_Input!F2763</f>
        <v>0</v>
      </c>
      <c r="D2764" s="13">
        <f>Raw_Data_Input!G2763</f>
        <v>0</v>
      </c>
      <c r="E2764" s="12">
        <f>Raw_Data_Input!H2763</f>
        <v>0</v>
      </c>
      <c r="G2764" s="13">
        <f>Raw_Data_Input!D2763</f>
        <v>0</v>
      </c>
      <c r="H2764" s="14">
        <f>Raw_Data_Input!I2763</f>
        <v>0</v>
      </c>
      <c r="I2764" s="18" t="e" cm="1">
        <f t="array" ref="I2764">_xlfn.TEXTSPLIT(Raw_Data_Input!E2763,":")*24</f>
        <v>#VALUE!</v>
      </c>
      <c r="J2764" s="18" t="e">
        <f t="shared" si="65"/>
        <v>#VALUE!</v>
      </c>
      <c r="K2764" s="60">
        <f>Raw_Data_Input!J2763</f>
        <v>0</v>
      </c>
    </row>
    <row r="2765" spans="2:11" x14ac:dyDescent="0.3">
      <c r="B2765" s="2">
        <f>Raw_Data_Input!B2764</f>
        <v>0</v>
      </c>
      <c r="C2765" s="13">
        <f>Raw_Data_Input!F2764</f>
        <v>0</v>
      </c>
      <c r="D2765" s="13">
        <f>Raw_Data_Input!G2764</f>
        <v>0</v>
      </c>
      <c r="E2765" s="12">
        <f>Raw_Data_Input!H2764</f>
        <v>0</v>
      </c>
      <c r="G2765" s="13">
        <f>Raw_Data_Input!D2764</f>
        <v>0</v>
      </c>
      <c r="H2765" s="14">
        <f>Raw_Data_Input!I2764</f>
        <v>0</v>
      </c>
      <c r="I2765" s="18" t="e" cm="1">
        <f t="array" ref="I2765">_xlfn.TEXTSPLIT(Raw_Data_Input!E2764,":")*24</f>
        <v>#VALUE!</v>
      </c>
      <c r="J2765" s="18" t="e">
        <f t="shared" si="65"/>
        <v>#VALUE!</v>
      </c>
      <c r="K2765" s="60">
        <f>Raw_Data_Input!J2764</f>
        <v>0</v>
      </c>
    </row>
    <row r="2766" spans="2:11" x14ac:dyDescent="0.3">
      <c r="B2766" s="2">
        <f>Raw_Data_Input!B2765</f>
        <v>0</v>
      </c>
      <c r="C2766" s="13">
        <f>Raw_Data_Input!F2765</f>
        <v>0</v>
      </c>
      <c r="D2766" s="13">
        <f>Raw_Data_Input!G2765</f>
        <v>0</v>
      </c>
      <c r="E2766" s="12">
        <f>Raw_Data_Input!H2765</f>
        <v>0</v>
      </c>
      <c r="G2766" s="13">
        <f>Raw_Data_Input!D2765</f>
        <v>0</v>
      </c>
      <c r="H2766" s="14">
        <f>Raw_Data_Input!I2765</f>
        <v>0</v>
      </c>
      <c r="I2766" s="18" t="e" cm="1">
        <f t="array" ref="I2766">_xlfn.TEXTSPLIT(Raw_Data_Input!E2765,":")*24</f>
        <v>#VALUE!</v>
      </c>
      <c r="J2766" s="18" t="e">
        <f t="shared" si="65"/>
        <v>#VALUE!</v>
      </c>
      <c r="K2766" s="60">
        <f>Raw_Data_Input!J2765</f>
        <v>0</v>
      </c>
    </row>
    <row r="2767" spans="2:11" x14ac:dyDescent="0.3">
      <c r="B2767" s="2">
        <f>Raw_Data_Input!B2766</f>
        <v>0</v>
      </c>
      <c r="C2767" s="13">
        <f>Raw_Data_Input!F2766</f>
        <v>0</v>
      </c>
      <c r="D2767" s="13">
        <f>Raw_Data_Input!G2766</f>
        <v>0</v>
      </c>
      <c r="E2767" s="12">
        <f>Raw_Data_Input!H2766</f>
        <v>0</v>
      </c>
      <c r="G2767" s="13">
        <f>Raw_Data_Input!D2766</f>
        <v>0</v>
      </c>
      <c r="H2767" s="14">
        <f>Raw_Data_Input!I2766</f>
        <v>0</v>
      </c>
      <c r="I2767" s="18" t="e" cm="1">
        <f t="array" ref="I2767">_xlfn.TEXTSPLIT(Raw_Data_Input!E2766,":")*24</f>
        <v>#VALUE!</v>
      </c>
      <c r="J2767" s="18" t="e">
        <f t="shared" si="65"/>
        <v>#VALUE!</v>
      </c>
      <c r="K2767" s="60">
        <f>Raw_Data_Input!J2766</f>
        <v>0</v>
      </c>
    </row>
    <row r="2768" spans="2:11" x14ac:dyDescent="0.3">
      <c r="B2768" s="2">
        <f>Raw_Data_Input!B2767</f>
        <v>0</v>
      </c>
      <c r="C2768" s="13">
        <f>Raw_Data_Input!F2767</f>
        <v>0</v>
      </c>
      <c r="D2768" s="13">
        <f>Raw_Data_Input!G2767</f>
        <v>0</v>
      </c>
      <c r="E2768" s="12">
        <f>Raw_Data_Input!H2767</f>
        <v>0</v>
      </c>
      <c r="G2768" s="13">
        <f>Raw_Data_Input!D2767</f>
        <v>0</v>
      </c>
      <c r="H2768" s="14">
        <f>Raw_Data_Input!I2767</f>
        <v>0</v>
      </c>
      <c r="I2768" s="18" t="e" cm="1">
        <f t="array" ref="I2768">_xlfn.TEXTSPLIT(Raw_Data_Input!E2767,":")*24</f>
        <v>#VALUE!</v>
      </c>
      <c r="J2768" s="18" t="e">
        <f t="shared" si="65"/>
        <v>#VALUE!</v>
      </c>
      <c r="K2768" s="60">
        <f>Raw_Data_Input!J2767</f>
        <v>0</v>
      </c>
    </row>
    <row r="2769" spans="2:11" x14ac:dyDescent="0.3">
      <c r="B2769" s="2">
        <f>Raw_Data_Input!B2768</f>
        <v>0</v>
      </c>
      <c r="C2769" s="13">
        <f>Raw_Data_Input!F2768</f>
        <v>0</v>
      </c>
      <c r="D2769" s="13">
        <f>Raw_Data_Input!G2768</f>
        <v>0</v>
      </c>
      <c r="E2769" s="12">
        <f>Raw_Data_Input!H2768</f>
        <v>0</v>
      </c>
      <c r="G2769" s="13">
        <f>Raw_Data_Input!D2768</f>
        <v>0</v>
      </c>
      <c r="H2769" s="14">
        <f>Raw_Data_Input!I2768</f>
        <v>0</v>
      </c>
      <c r="I2769" s="18" t="e" cm="1">
        <f t="array" ref="I2769">_xlfn.TEXTSPLIT(Raw_Data_Input!E2768,":")*24</f>
        <v>#VALUE!</v>
      </c>
      <c r="J2769" s="18" t="e">
        <f t="shared" si="65"/>
        <v>#VALUE!</v>
      </c>
      <c r="K2769" s="60">
        <f>Raw_Data_Input!J2768</f>
        <v>0</v>
      </c>
    </row>
    <row r="2770" spans="2:11" x14ac:dyDescent="0.3">
      <c r="B2770" s="2">
        <f>Raw_Data_Input!B2769</f>
        <v>0</v>
      </c>
      <c r="C2770" s="13">
        <f>Raw_Data_Input!F2769</f>
        <v>0</v>
      </c>
      <c r="D2770" s="13">
        <f>Raw_Data_Input!G2769</f>
        <v>0</v>
      </c>
      <c r="E2770" s="12">
        <f>Raw_Data_Input!H2769</f>
        <v>0</v>
      </c>
      <c r="G2770" s="13">
        <f>Raw_Data_Input!D2769</f>
        <v>0</v>
      </c>
      <c r="H2770" s="14">
        <f>Raw_Data_Input!I2769</f>
        <v>0</v>
      </c>
      <c r="I2770" s="18" t="e" cm="1">
        <f t="array" ref="I2770">_xlfn.TEXTSPLIT(Raw_Data_Input!E2769,":")*24</f>
        <v>#VALUE!</v>
      </c>
      <c r="J2770" s="18" t="e">
        <f t="shared" si="65"/>
        <v>#VALUE!</v>
      </c>
      <c r="K2770" s="60">
        <f>Raw_Data_Input!J2769</f>
        <v>0</v>
      </c>
    </row>
    <row r="2771" spans="2:11" x14ac:dyDescent="0.3">
      <c r="B2771" s="2">
        <f>Raw_Data_Input!B2770</f>
        <v>0</v>
      </c>
      <c r="C2771" s="13">
        <f>Raw_Data_Input!F2770</f>
        <v>0</v>
      </c>
      <c r="D2771" s="13">
        <f>Raw_Data_Input!G2770</f>
        <v>0</v>
      </c>
      <c r="E2771" s="12">
        <f>Raw_Data_Input!H2770</f>
        <v>0</v>
      </c>
      <c r="G2771" s="13">
        <f>Raw_Data_Input!D2770</f>
        <v>0</v>
      </c>
      <c r="H2771" s="14">
        <f>Raw_Data_Input!I2770</f>
        <v>0</v>
      </c>
      <c r="I2771" s="18" t="e" cm="1">
        <f t="array" ref="I2771">_xlfn.TEXTSPLIT(Raw_Data_Input!E2770,":")*24</f>
        <v>#VALUE!</v>
      </c>
      <c r="J2771" s="18" t="e">
        <f t="shared" si="65"/>
        <v>#VALUE!</v>
      </c>
      <c r="K2771" s="60">
        <f>Raw_Data_Input!J2770</f>
        <v>0</v>
      </c>
    </row>
    <row r="2772" spans="2:11" x14ac:dyDescent="0.3">
      <c r="B2772" s="2">
        <f>Raw_Data_Input!B2771</f>
        <v>0</v>
      </c>
      <c r="C2772" s="13">
        <f>Raw_Data_Input!F2771</f>
        <v>0</v>
      </c>
      <c r="D2772" s="13">
        <f>Raw_Data_Input!G2771</f>
        <v>0</v>
      </c>
      <c r="E2772" s="12">
        <f>Raw_Data_Input!H2771</f>
        <v>0</v>
      </c>
      <c r="G2772" s="13">
        <f>Raw_Data_Input!D2771</f>
        <v>0</v>
      </c>
      <c r="H2772" s="14">
        <f>Raw_Data_Input!I2771</f>
        <v>0</v>
      </c>
      <c r="I2772" s="18" t="e" cm="1">
        <f t="array" ref="I2772">_xlfn.TEXTSPLIT(Raw_Data_Input!E2771,":")*24</f>
        <v>#VALUE!</v>
      </c>
      <c r="J2772" s="18" t="e">
        <f t="shared" si="65"/>
        <v>#VALUE!</v>
      </c>
      <c r="K2772" s="60">
        <f>Raw_Data_Input!J2771</f>
        <v>0</v>
      </c>
    </row>
    <row r="2773" spans="2:11" x14ac:dyDescent="0.3">
      <c r="B2773" s="2">
        <f>Raw_Data_Input!B2772</f>
        <v>0</v>
      </c>
      <c r="C2773" s="13">
        <f>Raw_Data_Input!F2772</f>
        <v>0</v>
      </c>
      <c r="D2773" s="13">
        <f>Raw_Data_Input!G2772</f>
        <v>0</v>
      </c>
      <c r="E2773" s="12">
        <f>Raw_Data_Input!H2772</f>
        <v>0</v>
      </c>
      <c r="G2773" s="13">
        <f>Raw_Data_Input!D2772</f>
        <v>0</v>
      </c>
      <c r="H2773" s="14">
        <f>Raw_Data_Input!I2772</f>
        <v>0</v>
      </c>
      <c r="I2773" s="18" t="e" cm="1">
        <f t="array" ref="I2773">_xlfn.TEXTSPLIT(Raw_Data_Input!E2772,":")*24</f>
        <v>#VALUE!</v>
      </c>
      <c r="J2773" s="18" t="e">
        <f t="shared" si="65"/>
        <v>#VALUE!</v>
      </c>
      <c r="K2773" s="60">
        <f>Raw_Data_Input!J2772</f>
        <v>0</v>
      </c>
    </row>
    <row r="2774" spans="2:11" x14ac:dyDescent="0.3">
      <c r="B2774" s="2">
        <f>Raw_Data_Input!B2773</f>
        <v>0</v>
      </c>
      <c r="C2774" s="13">
        <f>Raw_Data_Input!F2773</f>
        <v>0</v>
      </c>
      <c r="D2774" s="13">
        <f>Raw_Data_Input!G2773</f>
        <v>0</v>
      </c>
      <c r="E2774" s="12">
        <f>Raw_Data_Input!H2773</f>
        <v>0</v>
      </c>
      <c r="G2774" s="13">
        <f>Raw_Data_Input!D2773</f>
        <v>0</v>
      </c>
      <c r="H2774" s="14">
        <f>Raw_Data_Input!I2773</f>
        <v>0</v>
      </c>
      <c r="I2774" s="18" t="e" cm="1">
        <f t="array" ref="I2774">_xlfn.TEXTSPLIT(Raw_Data_Input!E2773,":")*24</f>
        <v>#VALUE!</v>
      </c>
      <c r="J2774" s="18" t="e">
        <f t="shared" si="65"/>
        <v>#VALUE!</v>
      </c>
      <c r="K2774" s="60">
        <f>Raw_Data_Input!J2773</f>
        <v>0</v>
      </c>
    </row>
    <row r="2775" spans="2:11" x14ac:dyDescent="0.3">
      <c r="B2775" s="2">
        <f>Raw_Data_Input!B2774</f>
        <v>0</v>
      </c>
      <c r="C2775" s="13">
        <f>Raw_Data_Input!F2774</f>
        <v>0</v>
      </c>
      <c r="D2775" s="13">
        <f>Raw_Data_Input!G2774</f>
        <v>0</v>
      </c>
      <c r="E2775" s="12">
        <f>Raw_Data_Input!H2774</f>
        <v>0</v>
      </c>
      <c r="G2775" s="13">
        <f>Raw_Data_Input!D2774</f>
        <v>0</v>
      </c>
      <c r="H2775" s="14">
        <f>Raw_Data_Input!I2774</f>
        <v>0</v>
      </c>
      <c r="I2775" s="18" t="e" cm="1">
        <f t="array" ref="I2775">_xlfn.TEXTSPLIT(Raw_Data_Input!E2774,":")*24</f>
        <v>#VALUE!</v>
      </c>
      <c r="J2775" s="18" t="e">
        <f t="shared" si="65"/>
        <v>#VALUE!</v>
      </c>
      <c r="K2775" s="60">
        <f>Raw_Data_Input!J2774</f>
        <v>0</v>
      </c>
    </row>
    <row r="2776" spans="2:11" x14ac:dyDescent="0.3">
      <c r="B2776" s="2">
        <f>Raw_Data_Input!B2775</f>
        <v>0</v>
      </c>
      <c r="C2776" s="13">
        <f>Raw_Data_Input!F2775</f>
        <v>0</v>
      </c>
      <c r="D2776" s="13">
        <f>Raw_Data_Input!G2775</f>
        <v>0</v>
      </c>
      <c r="E2776" s="12">
        <f>Raw_Data_Input!H2775</f>
        <v>0</v>
      </c>
      <c r="G2776" s="13">
        <f>Raw_Data_Input!D2775</f>
        <v>0</v>
      </c>
      <c r="H2776" s="14">
        <f>Raw_Data_Input!I2775</f>
        <v>0</v>
      </c>
      <c r="I2776" s="18" t="e" cm="1">
        <f t="array" ref="I2776">_xlfn.TEXTSPLIT(Raw_Data_Input!E2775,":")*24</f>
        <v>#VALUE!</v>
      </c>
      <c r="J2776" s="18" t="e">
        <f t="shared" si="65"/>
        <v>#VALUE!</v>
      </c>
      <c r="K2776" s="60">
        <f>Raw_Data_Input!J2775</f>
        <v>0</v>
      </c>
    </row>
    <row r="2777" spans="2:11" x14ac:dyDescent="0.3">
      <c r="B2777" s="2">
        <f>Raw_Data_Input!B2776</f>
        <v>0</v>
      </c>
      <c r="C2777" s="13">
        <f>Raw_Data_Input!F2776</f>
        <v>0</v>
      </c>
      <c r="D2777" s="13">
        <f>Raw_Data_Input!G2776</f>
        <v>0</v>
      </c>
      <c r="E2777" s="12">
        <f>Raw_Data_Input!H2776</f>
        <v>0</v>
      </c>
      <c r="G2777" s="13">
        <f>Raw_Data_Input!D2776</f>
        <v>0</v>
      </c>
      <c r="H2777" s="14">
        <f>Raw_Data_Input!I2776</f>
        <v>0</v>
      </c>
      <c r="I2777" s="18" t="e" cm="1">
        <f t="array" ref="I2777">_xlfn.TEXTSPLIT(Raw_Data_Input!E2776,":")*24</f>
        <v>#VALUE!</v>
      </c>
      <c r="J2777" s="18" t="e">
        <f t="shared" si="65"/>
        <v>#VALUE!</v>
      </c>
      <c r="K2777" s="60">
        <f>Raw_Data_Input!J2776</f>
        <v>0</v>
      </c>
    </row>
    <row r="2778" spans="2:11" x14ac:dyDescent="0.3">
      <c r="B2778" s="2">
        <f>Raw_Data_Input!B2777</f>
        <v>0</v>
      </c>
      <c r="C2778" s="13">
        <f>Raw_Data_Input!F2777</f>
        <v>0</v>
      </c>
      <c r="D2778" s="13">
        <f>Raw_Data_Input!G2777</f>
        <v>0</v>
      </c>
      <c r="E2778" s="12">
        <f>Raw_Data_Input!H2777</f>
        <v>0</v>
      </c>
      <c r="G2778" s="13">
        <f>Raw_Data_Input!D2777</f>
        <v>0</v>
      </c>
      <c r="H2778" s="14">
        <f>Raw_Data_Input!I2777</f>
        <v>0</v>
      </c>
      <c r="I2778" s="18" t="e" cm="1">
        <f t="array" ref="I2778">_xlfn.TEXTSPLIT(Raw_Data_Input!E2777,":")*24</f>
        <v>#VALUE!</v>
      </c>
      <c r="J2778" s="18" t="e">
        <f t="shared" si="65"/>
        <v>#VALUE!</v>
      </c>
      <c r="K2778" s="60">
        <f>Raw_Data_Input!J2777</f>
        <v>0</v>
      </c>
    </row>
    <row r="2779" spans="2:11" x14ac:dyDescent="0.3">
      <c r="B2779" s="2">
        <f>Raw_Data_Input!B2778</f>
        <v>0</v>
      </c>
      <c r="C2779" s="13">
        <f>Raw_Data_Input!F2778</f>
        <v>0</v>
      </c>
      <c r="D2779" s="13">
        <f>Raw_Data_Input!G2778</f>
        <v>0</v>
      </c>
      <c r="E2779" s="12">
        <f>Raw_Data_Input!H2778</f>
        <v>0</v>
      </c>
      <c r="G2779" s="13">
        <f>Raw_Data_Input!D2778</f>
        <v>0</v>
      </c>
      <c r="H2779" s="14">
        <f>Raw_Data_Input!I2778</f>
        <v>0</v>
      </c>
      <c r="I2779" s="18" t="e" cm="1">
        <f t="array" ref="I2779">_xlfn.TEXTSPLIT(Raw_Data_Input!E2778,":")*24</f>
        <v>#VALUE!</v>
      </c>
      <c r="J2779" s="18" t="e">
        <f t="shared" si="65"/>
        <v>#VALUE!</v>
      </c>
      <c r="K2779" s="60">
        <f>Raw_Data_Input!J2778</f>
        <v>0</v>
      </c>
    </row>
    <row r="2780" spans="2:11" x14ac:dyDescent="0.3">
      <c r="B2780" s="2">
        <f>Raw_Data_Input!B2779</f>
        <v>0</v>
      </c>
      <c r="C2780" s="13">
        <f>Raw_Data_Input!F2779</f>
        <v>0</v>
      </c>
      <c r="D2780" s="13">
        <f>Raw_Data_Input!G2779</f>
        <v>0</v>
      </c>
      <c r="E2780" s="12">
        <f>Raw_Data_Input!H2779</f>
        <v>0</v>
      </c>
      <c r="G2780" s="13">
        <f>Raw_Data_Input!D2779</f>
        <v>0</v>
      </c>
      <c r="H2780" s="14">
        <f>Raw_Data_Input!I2779</f>
        <v>0</v>
      </c>
      <c r="I2780" s="18" t="e" cm="1">
        <f t="array" ref="I2780">_xlfn.TEXTSPLIT(Raw_Data_Input!E2779,":")*24</f>
        <v>#VALUE!</v>
      </c>
      <c r="J2780" s="18" t="e">
        <f t="shared" si="65"/>
        <v>#VALUE!</v>
      </c>
      <c r="K2780" s="60">
        <f>Raw_Data_Input!J2779</f>
        <v>0</v>
      </c>
    </row>
    <row r="2781" spans="2:11" x14ac:dyDescent="0.3">
      <c r="B2781" s="2">
        <f>Raw_Data_Input!B2780</f>
        <v>0</v>
      </c>
      <c r="C2781" s="13">
        <f>Raw_Data_Input!F2780</f>
        <v>0</v>
      </c>
      <c r="D2781" s="13">
        <f>Raw_Data_Input!G2780</f>
        <v>0</v>
      </c>
      <c r="E2781" s="12">
        <f>Raw_Data_Input!H2780</f>
        <v>0</v>
      </c>
      <c r="G2781" s="13">
        <f>Raw_Data_Input!D2780</f>
        <v>0</v>
      </c>
      <c r="H2781" s="14">
        <f>Raw_Data_Input!I2780</f>
        <v>0</v>
      </c>
      <c r="I2781" s="18" t="e" cm="1">
        <f t="array" ref="I2781">_xlfn.TEXTSPLIT(Raw_Data_Input!E2780,":")*24</f>
        <v>#VALUE!</v>
      </c>
      <c r="J2781" s="18" t="e">
        <f t="shared" si="65"/>
        <v>#VALUE!</v>
      </c>
      <c r="K2781" s="60">
        <f>Raw_Data_Input!J2780</f>
        <v>0</v>
      </c>
    </row>
    <row r="2782" spans="2:11" x14ac:dyDescent="0.3">
      <c r="B2782" s="2">
        <f>Raw_Data_Input!B2781</f>
        <v>0</v>
      </c>
      <c r="C2782" s="13">
        <f>Raw_Data_Input!F2781</f>
        <v>0</v>
      </c>
      <c r="D2782" s="13">
        <f>Raw_Data_Input!G2781</f>
        <v>0</v>
      </c>
      <c r="E2782" s="12">
        <f>Raw_Data_Input!H2781</f>
        <v>0</v>
      </c>
      <c r="G2782" s="13">
        <f>Raw_Data_Input!D2781</f>
        <v>0</v>
      </c>
      <c r="H2782" s="14">
        <f>Raw_Data_Input!I2781</f>
        <v>0</v>
      </c>
      <c r="I2782" s="18" t="e" cm="1">
        <f t="array" ref="I2782">_xlfn.TEXTSPLIT(Raw_Data_Input!E2781,":")*24</f>
        <v>#VALUE!</v>
      </c>
      <c r="J2782" s="18" t="e">
        <f t="shared" si="65"/>
        <v>#VALUE!</v>
      </c>
      <c r="K2782" s="60">
        <f>Raw_Data_Input!J2781</f>
        <v>0</v>
      </c>
    </row>
    <row r="2783" spans="2:11" x14ac:dyDescent="0.3">
      <c r="B2783" s="2">
        <f>Raw_Data_Input!B2782</f>
        <v>0</v>
      </c>
      <c r="C2783" s="13">
        <f>Raw_Data_Input!F2782</f>
        <v>0</v>
      </c>
      <c r="D2783" s="13">
        <f>Raw_Data_Input!G2782</f>
        <v>0</v>
      </c>
      <c r="E2783" s="12">
        <f>Raw_Data_Input!H2782</f>
        <v>0</v>
      </c>
      <c r="G2783" s="13">
        <f>Raw_Data_Input!D2782</f>
        <v>0</v>
      </c>
      <c r="H2783" s="14">
        <f>Raw_Data_Input!I2782</f>
        <v>0</v>
      </c>
      <c r="I2783" s="18" t="e" cm="1">
        <f t="array" ref="I2783">_xlfn.TEXTSPLIT(Raw_Data_Input!E2782,":")*24</f>
        <v>#VALUE!</v>
      </c>
      <c r="J2783" s="18" t="e">
        <f t="shared" si="65"/>
        <v>#VALUE!</v>
      </c>
      <c r="K2783" s="60">
        <f>Raw_Data_Input!J2782</f>
        <v>0</v>
      </c>
    </row>
    <row r="2784" spans="2:11" x14ac:dyDescent="0.3">
      <c r="B2784" s="2">
        <f>Raw_Data_Input!B2783</f>
        <v>0</v>
      </c>
      <c r="C2784" s="13">
        <f>Raw_Data_Input!F2783</f>
        <v>0</v>
      </c>
      <c r="D2784" s="13">
        <f>Raw_Data_Input!G2783</f>
        <v>0</v>
      </c>
      <c r="E2784" s="12">
        <f>Raw_Data_Input!H2783</f>
        <v>0</v>
      </c>
      <c r="G2784" s="13">
        <f>Raw_Data_Input!D2783</f>
        <v>0</v>
      </c>
      <c r="H2784" s="14">
        <f>Raw_Data_Input!I2783</f>
        <v>0</v>
      </c>
      <c r="I2784" s="18" t="e" cm="1">
        <f t="array" ref="I2784">_xlfn.TEXTSPLIT(Raw_Data_Input!E2783,":")*24</f>
        <v>#VALUE!</v>
      </c>
      <c r="J2784" s="18" t="e">
        <f t="shared" si="65"/>
        <v>#VALUE!</v>
      </c>
      <c r="K2784" s="60">
        <f>Raw_Data_Input!J2783</f>
        <v>0</v>
      </c>
    </row>
    <row r="2785" spans="2:11" x14ac:dyDescent="0.3">
      <c r="B2785" s="2">
        <f>Raw_Data_Input!B2784</f>
        <v>0</v>
      </c>
      <c r="C2785" s="13">
        <f>Raw_Data_Input!F2784</f>
        <v>0</v>
      </c>
      <c r="D2785" s="13">
        <f>Raw_Data_Input!G2784</f>
        <v>0</v>
      </c>
      <c r="E2785" s="12">
        <f>Raw_Data_Input!H2784</f>
        <v>0</v>
      </c>
      <c r="G2785" s="13">
        <f>Raw_Data_Input!D2784</f>
        <v>0</v>
      </c>
      <c r="H2785" s="14">
        <f>Raw_Data_Input!I2784</f>
        <v>0</v>
      </c>
      <c r="I2785" s="18" t="e" cm="1">
        <f t="array" ref="I2785">_xlfn.TEXTSPLIT(Raw_Data_Input!E2784,":")*24</f>
        <v>#VALUE!</v>
      </c>
      <c r="J2785" s="18" t="e">
        <f t="shared" si="65"/>
        <v>#VALUE!</v>
      </c>
      <c r="K2785" s="60">
        <f>Raw_Data_Input!J2784</f>
        <v>0</v>
      </c>
    </row>
    <row r="2786" spans="2:11" x14ac:dyDescent="0.3">
      <c r="B2786" s="2">
        <f>Raw_Data_Input!B2785</f>
        <v>0</v>
      </c>
      <c r="C2786" s="13">
        <f>Raw_Data_Input!F2785</f>
        <v>0</v>
      </c>
      <c r="D2786" s="13">
        <f>Raw_Data_Input!G2785</f>
        <v>0</v>
      </c>
      <c r="E2786" s="12">
        <f>Raw_Data_Input!H2785</f>
        <v>0</v>
      </c>
      <c r="G2786" s="13">
        <f>Raw_Data_Input!D2785</f>
        <v>0</v>
      </c>
      <c r="H2786" s="14">
        <f>Raw_Data_Input!I2785</f>
        <v>0</v>
      </c>
      <c r="I2786" s="18" t="e" cm="1">
        <f t="array" ref="I2786">_xlfn.TEXTSPLIT(Raw_Data_Input!E2785,":")*24</f>
        <v>#VALUE!</v>
      </c>
      <c r="J2786" s="18" t="e">
        <f t="shared" si="65"/>
        <v>#VALUE!</v>
      </c>
      <c r="K2786" s="60">
        <f>Raw_Data_Input!J2785</f>
        <v>0</v>
      </c>
    </row>
    <row r="2787" spans="2:11" x14ac:dyDescent="0.3">
      <c r="B2787" s="2">
        <f>Raw_Data_Input!B2786</f>
        <v>0</v>
      </c>
      <c r="C2787" s="13">
        <f>Raw_Data_Input!F2786</f>
        <v>0</v>
      </c>
      <c r="D2787" s="13">
        <f>Raw_Data_Input!G2786</f>
        <v>0</v>
      </c>
      <c r="E2787" s="12">
        <f>Raw_Data_Input!H2786</f>
        <v>0</v>
      </c>
      <c r="G2787" s="13">
        <f>Raw_Data_Input!D2786</f>
        <v>0</v>
      </c>
      <c r="H2787" s="14">
        <f>Raw_Data_Input!I2786</f>
        <v>0</v>
      </c>
      <c r="I2787" s="18" t="e" cm="1">
        <f t="array" ref="I2787">_xlfn.TEXTSPLIT(Raw_Data_Input!E2786,":")*24</f>
        <v>#VALUE!</v>
      </c>
      <c r="J2787" s="18" t="e">
        <f t="shared" si="65"/>
        <v>#VALUE!</v>
      </c>
      <c r="K2787" s="60">
        <f>Raw_Data_Input!J2786</f>
        <v>0</v>
      </c>
    </row>
    <row r="2788" spans="2:11" x14ac:dyDescent="0.3">
      <c r="B2788" s="2">
        <f>Raw_Data_Input!B2787</f>
        <v>0</v>
      </c>
      <c r="C2788" s="13">
        <f>Raw_Data_Input!F2787</f>
        <v>0</v>
      </c>
      <c r="D2788" s="13">
        <f>Raw_Data_Input!G2787</f>
        <v>0</v>
      </c>
      <c r="E2788" s="12">
        <f>Raw_Data_Input!H2787</f>
        <v>0</v>
      </c>
      <c r="G2788" s="13">
        <f>Raw_Data_Input!D2787</f>
        <v>0</v>
      </c>
      <c r="H2788" s="14">
        <f>Raw_Data_Input!I2787</f>
        <v>0</v>
      </c>
      <c r="I2788" s="18" t="e" cm="1">
        <f t="array" ref="I2788">_xlfn.TEXTSPLIT(Raw_Data_Input!E2787,":")*24</f>
        <v>#VALUE!</v>
      </c>
      <c r="J2788" s="18" t="e">
        <f t="shared" si="65"/>
        <v>#VALUE!</v>
      </c>
      <c r="K2788" s="60">
        <f>Raw_Data_Input!J2787</f>
        <v>0</v>
      </c>
    </row>
    <row r="2789" spans="2:11" x14ac:dyDescent="0.3">
      <c r="B2789" s="2">
        <f>Raw_Data_Input!B2788</f>
        <v>0</v>
      </c>
      <c r="C2789" s="13">
        <f>Raw_Data_Input!F2788</f>
        <v>0</v>
      </c>
      <c r="D2789" s="13">
        <f>Raw_Data_Input!G2788</f>
        <v>0</v>
      </c>
      <c r="E2789" s="12">
        <f>Raw_Data_Input!H2788</f>
        <v>0</v>
      </c>
      <c r="G2789" s="13">
        <f>Raw_Data_Input!D2788</f>
        <v>0</v>
      </c>
      <c r="H2789" s="14">
        <f>Raw_Data_Input!I2788</f>
        <v>0</v>
      </c>
      <c r="I2789" s="18" t="e" cm="1">
        <f t="array" ref="I2789">_xlfn.TEXTSPLIT(Raw_Data_Input!E2788,":")*24</f>
        <v>#VALUE!</v>
      </c>
      <c r="J2789" s="18" t="e">
        <f t="shared" si="65"/>
        <v>#VALUE!</v>
      </c>
      <c r="K2789" s="60">
        <f>Raw_Data_Input!J2788</f>
        <v>0</v>
      </c>
    </row>
    <row r="2790" spans="2:11" x14ac:dyDescent="0.3">
      <c r="B2790" s="2">
        <f>Raw_Data_Input!B2789</f>
        <v>0</v>
      </c>
      <c r="C2790" s="13">
        <f>Raw_Data_Input!F2789</f>
        <v>0</v>
      </c>
      <c r="D2790" s="13">
        <f>Raw_Data_Input!G2789</f>
        <v>0</v>
      </c>
      <c r="E2790" s="12">
        <f>Raw_Data_Input!H2789</f>
        <v>0</v>
      </c>
      <c r="G2790" s="13">
        <f>Raw_Data_Input!D2789</f>
        <v>0</v>
      </c>
      <c r="H2790" s="14">
        <f>Raw_Data_Input!I2789</f>
        <v>0</v>
      </c>
      <c r="I2790" s="18" t="e" cm="1">
        <f t="array" ref="I2790">_xlfn.TEXTSPLIT(Raw_Data_Input!E2789,":")*24</f>
        <v>#VALUE!</v>
      </c>
      <c r="J2790" s="18" t="e">
        <f t="shared" si="65"/>
        <v>#VALUE!</v>
      </c>
      <c r="K2790" s="60">
        <f>Raw_Data_Input!J2789</f>
        <v>0</v>
      </c>
    </row>
    <row r="2791" spans="2:11" x14ac:dyDescent="0.3">
      <c r="B2791" s="2">
        <f>Raw_Data_Input!B2790</f>
        <v>0</v>
      </c>
      <c r="C2791" s="13">
        <f>Raw_Data_Input!F2790</f>
        <v>0</v>
      </c>
      <c r="D2791" s="13">
        <f>Raw_Data_Input!G2790</f>
        <v>0</v>
      </c>
      <c r="E2791" s="12">
        <f>Raw_Data_Input!H2790</f>
        <v>0</v>
      </c>
      <c r="G2791" s="13">
        <f>Raw_Data_Input!D2790</f>
        <v>0</v>
      </c>
      <c r="H2791" s="14">
        <f>Raw_Data_Input!I2790</f>
        <v>0</v>
      </c>
      <c r="I2791" s="18" t="e" cm="1">
        <f t="array" ref="I2791">_xlfn.TEXTSPLIT(Raw_Data_Input!E2790,":")*24</f>
        <v>#VALUE!</v>
      </c>
      <c r="J2791" s="18" t="e">
        <f t="shared" si="65"/>
        <v>#VALUE!</v>
      </c>
      <c r="K2791" s="60">
        <f>Raw_Data_Input!J2790</f>
        <v>0</v>
      </c>
    </row>
    <row r="2792" spans="2:11" x14ac:dyDescent="0.3">
      <c r="B2792" s="2">
        <f>Raw_Data_Input!B2791</f>
        <v>0</v>
      </c>
      <c r="C2792" s="13">
        <f>Raw_Data_Input!F2791</f>
        <v>0</v>
      </c>
      <c r="D2792" s="13">
        <f>Raw_Data_Input!G2791</f>
        <v>0</v>
      </c>
      <c r="E2792" s="12">
        <f>Raw_Data_Input!H2791</f>
        <v>0</v>
      </c>
      <c r="G2792" s="13">
        <f>Raw_Data_Input!D2791</f>
        <v>0</v>
      </c>
      <c r="H2792" s="14">
        <f>Raw_Data_Input!I2791</f>
        <v>0</v>
      </c>
      <c r="I2792" s="18" t="e" cm="1">
        <f t="array" ref="I2792">_xlfn.TEXTSPLIT(Raw_Data_Input!E2791,":")*24</f>
        <v>#VALUE!</v>
      </c>
      <c r="J2792" s="18" t="e">
        <f t="shared" si="65"/>
        <v>#VALUE!</v>
      </c>
      <c r="K2792" s="60">
        <f>Raw_Data_Input!J2791</f>
        <v>0</v>
      </c>
    </row>
    <row r="2793" spans="2:11" x14ac:dyDescent="0.3">
      <c r="B2793" s="2">
        <f>Raw_Data_Input!B2792</f>
        <v>0</v>
      </c>
      <c r="C2793" s="13">
        <f>Raw_Data_Input!F2792</f>
        <v>0</v>
      </c>
      <c r="D2793" s="13">
        <f>Raw_Data_Input!G2792</f>
        <v>0</v>
      </c>
      <c r="E2793" s="12">
        <f>Raw_Data_Input!H2792</f>
        <v>0</v>
      </c>
      <c r="G2793" s="13">
        <f>Raw_Data_Input!D2792</f>
        <v>0</v>
      </c>
      <c r="H2793" s="14">
        <f>Raw_Data_Input!I2792</f>
        <v>0</v>
      </c>
      <c r="I2793" s="18" t="e" cm="1">
        <f t="array" ref="I2793">_xlfn.TEXTSPLIT(Raw_Data_Input!E2792,":")*24</f>
        <v>#VALUE!</v>
      </c>
      <c r="J2793" s="18" t="e">
        <f t="shared" si="65"/>
        <v>#VALUE!</v>
      </c>
      <c r="K2793" s="60">
        <f>Raw_Data_Input!J2792</f>
        <v>0</v>
      </c>
    </row>
    <row r="2794" spans="2:11" x14ac:dyDescent="0.3">
      <c r="B2794" s="2">
        <f>Raw_Data_Input!B2793</f>
        <v>0</v>
      </c>
      <c r="C2794" s="13">
        <f>Raw_Data_Input!F2793</f>
        <v>0</v>
      </c>
      <c r="D2794" s="13">
        <f>Raw_Data_Input!G2793</f>
        <v>0</v>
      </c>
      <c r="E2794" s="12">
        <f>Raw_Data_Input!H2793</f>
        <v>0</v>
      </c>
      <c r="G2794" s="13">
        <f>Raw_Data_Input!D2793</f>
        <v>0</v>
      </c>
      <c r="H2794" s="14">
        <f>Raw_Data_Input!I2793</f>
        <v>0</v>
      </c>
      <c r="I2794" s="18" t="e" cm="1">
        <f t="array" ref="I2794">_xlfn.TEXTSPLIT(Raw_Data_Input!E2793,":")*24</f>
        <v>#VALUE!</v>
      </c>
      <c r="J2794" s="18" t="e">
        <f t="shared" si="65"/>
        <v>#VALUE!</v>
      </c>
      <c r="K2794" s="60">
        <f>Raw_Data_Input!J2793</f>
        <v>0</v>
      </c>
    </row>
    <row r="2795" spans="2:11" x14ac:dyDescent="0.3">
      <c r="B2795" s="2">
        <f>Raw_Data_Input!B2794</f>
        <v>0</v>
      </c>
      <c r="C2795" s="13">
        <f>Raw_Data_Input!F2794</f>
        <v>0</v>
      </c>
      <c r="D2795" s="13">
        <f>Raw_Data_Input!G2794</f>
        <v>0</v>
      </c>
      <c r="E2795" s="12">
        <f>Raw_Data_Input!H2794</f>
        <v>0</v>
      </c>
      <c r="G2795" s="13">
        <f>Raw_Data_Input!D2794</f>
        <v>0</v>
      </c>
      <c r="H2795" s="14">
        <f>Raw_Data_Input!I2794</f>
        <v>0</v>
      </c>
      <c r="I2795" s="18" t="e" cm="1">
        <f t="array" ref="I2795">_xlfn.TEXTSPLIT(Raw_Data_Input!E2794,":")*24</f>
        <v>#VALUE!</v>
      </c>
      <c r="J2795" s="18" t="e">
        <f t="shared" si="65"/>
        <v>#VALUE!</v>
      </c>
      <c r="K2795" s="60">
        <f>Raw_Data_Input!J2794</f>
        <v>0</v>
      </c>
    </row>
    <row r="2796" spans="2:11" x14ac:dyDescent="0.3">
      <c r="B2796" s="2">
        <f>Raw_Data_Input!B2795</f>
        <v>0</v>
      </c>
      <c r="C2796" s="13">
        <f>Raw_Data_Input!F2795</f>
        <v>0</v>
      </c>
      <c r="D2796" s="13">
        <f>Raw_Data_Input!G2795</f>
        <v>0</v>
      </c>
      <c r="E2796" s="12">
        <f>Raw_Data_Input!H2795</f>
        <v>0</v>
      </c>
      <c r="G2796" s="13">
        <f>Raw_Data_Input!D2795</f>
        <v>0</v>
      </c>
      <c r="H2796" s="14">
        <f>Raw_Data_Input!I2795</f>
        <v>0</v>
      </c>
      <c r="I2796" s="18" t="e" cm="1">
        <f t="array" ref="I2796">_xlfn.TEXTSPLIT(Raw_Data_Input!E2795,":")*24</f>
        <v>#VALUE!</v>
      </c>
      <c r="J2796" s="18" t="e">
        <f t="shared" si="65"/>
        <v>#VALUE!</v>
      </c>
      <c r="K2796" s="60">
        <f>Raw_Data_Input!J2795</f>
        <v>0</v>
      </c>
    </row>
    <row r="2797" spans="2:11" x14ac:dyDescent="0.3">
      <c r="B2797" s="2">
        <f>Raw_Data_Input!B2796</f>
        <v>0</v>
      </c>
      <c r="C2797" s="13">
        <f>Raw_Data_Input!F2796</f>
        <v>0</v>
      </c>
      <c r="D2797" s="13">
        <f>Raw_Data_Input!G2796</f>
        <v>0</v>
      </c>
      <c r="E2797" s="12">
        <f>Raw_Data_Input!H2796</f>
        <v>0</v>
      </c>
      <c r="G2797" s="13">
        <f>Raw_Data_Input!D2796</f>
        <v>0</v>
      </c>
      <c r="H2797" s="14">
        <f>Raw_Data_Input!I2796</f>
        <v>0</v>
      </c>
      <c r="I2797" s="18" t="e" cm="1">
        <f t="array" ref="I2797">_xlfn.TEXTSPLIT(Raw_Data_Input!E2796,":")*24</f>
        <v>#VALUE!</v>
      </c>
      <c r="J2797" s="18" t="e">
        <f t="shared" si="65"/>
        <v>#VALUE!</v>
      </c>
      <c r="K2797" s="60">
        <f>Raw_Data_Input!J2796</f>
        <v>0</v>
      </c>
    </row>
    <row r="2798" spans="2:11" x14ac:dyDescent="0.3">
      <c r="B2798" s="2">
        <f>Raw_Data_Input!B2797</f>
        <v>0</v>
      </c>
      <c r="C2798" s="13">
        <f>Raw_Data_Input!F2797</f>
        <v>0</v>
      </c>
      <c r="D2798" s="13">
        <f>Raw_Data_Input!G2797</f>
        <v>0</v>
      </c>
      <c r="E2798" s="12">
        <f>Raw_Data_Input!H2797</f>
        <v>0</v>
      </c>
      <c r="G2798" s="13">
        <f>Raw_Data_Input!D2797</f>
        <v>0</v>
      </c>
      <c r="H2798" s="14">
        <f>Raw_Data_Input!I2797</f>
        <v>0</v>
      </c>
      <c r="I2798" s="18" t="e" cm="1">
        <f t="array" ref="I2798">_xlfn.TEXTSPLIT(Raw_Data_Input!E2797,":")*24</f>
        <v>#VALUE!</v>
      </c>
      <c r="J2798" s="18" t="e">
        <f t="shared" si="65"/>
        <v>#VALUE!</v>
      </c>
      <c r="K2798" s="60">
        <f>Raw_Data_Input!J2797</f>
        <v>0</v>
      </c>
    </row>
    <row r="2799" spans="2:11" x14ac:dyDescent="0.3">
      <c r="B2799" s="2">
        <f>Raw_Data_Input!B2798</f>
        <v>0</v>
      </c>
      <c r="C2799" s="13">
        <f>Raw_Data_Input!F2798</f>
        <v>0</v>
      </c>
      <c r="D2799" s="13">
        <f>Raw_Data_Input!G2798</f>
        <v>0</v>
      </c>
      <c r="E2799" s="12">
        <f>Raw_Data_Input!H2798</f>
        <v>0</v>
      </c>
      <c r="G2799" s="13">
        <f>Raw_Data_Input!D2798</f>
        <v>0</v>
      </c>
      <c r="H2799" s="14">
        <f>Raw_Data_Input!I2798</f>
        <v>0</v>
      </c>
      <c r="I2799" s="18" t="e" cm="1">
        <f t="array" ref="I2799">_xlfn.TEXTSPLIT(Raw_Data_Input!E2798,":")*24</f>
        <v>#VALUE!</v>
      </c>
      <c r="J2799" s="18" t="e">
        <f t="shared" si="65"/>
        <v>#VALUE!</v>
      </c>
      <c r="K2799" s="60">
        <f>Raw_Data_Input!J2798</f>
        <v>0</v>
      </c>
    </row>
    <row r="2800" spans="2:11" x14ac:dyDescent="0.3">
      <c r="B2800" s="2">
        <f>Raw_Data_Input!B2799</f>
        <v>0</v>
      </c>
      <c r="C2800" s="13">
        <f>Raw_Data_Input!F2799</f>
        <v>0</v>
      </c>
      <c r="D2800" s="13">
        <f>Raw_Data_Input!G2799</f>
        <v>0</v>
      </c>
      <c r="E2800" s="12">
        <f>Raw_Data_Input!H2799</f>
        <v>0</v>
      </c>
      <c r="G2800" s="13">
        <f>Raw_Data_Input!D2799</f>
        <v>0</v>
      </c>
      <c r="H2800" s="14">
        <f>Raw_Data_Input!I2799</f>
        <v>0</v>
      </c>
      <c r="I2800" s="18" t="e" cm="1">
        <f t="array" ref="I2800">_xlfn.TEXTSPLIT(Raw_Data_Input!E2799,":")*24</f>
        <v>#VALUE!</v>
      </c>
      <c r="J2800" s="18" t="e">
        <f t="shared" si="65"/>
        <v>#VALUE!</v>
      </c>
      <c r="K2800" s="60">
        <f>Raw_Data_Input!J2799</f>
        <v>0</v>
      </c>
    </row>
    <row r="2801" spans="2:11" x14ac:dyDescent="0.3">
      <c r="B2801" s="2">
        <f>Raw_Data_Input!B2800</f>
        <v>0</v>
      </c>
      <c r="C2801" s="13">
        <f>Raw_Data_Input!F2800</f>
        <v>0</v>
      </c>
      <c r="D2801" s="13">
        <f>Raw_Data_Input!G2800</f>
        <v>0</v>
      </c>
      <c r="E2801" s="12">
        <f>Raw_Data_Input!H2800</f>
        <v>0</v>
      </c>
      <c r="G2801" s="13">
        <f>Raw_Data_Input!D2800</f>
        <v>0</v>
      </c>
      <c r="H2801" s="14">
        <f>Raw_Data_Input!I2800</f>
        <v>0</v>
      </c>
      <c r="I2801" s="18" t="e" cm="1">
        <f t="array" ref="I2801">_xlfn.TEXTSPLIT(Raw_Data_Input!E2800,":")*24</f>
        <v>#VALUE!</v>
      </c>
      <c r="J2801" s="18" t="e">
        <f t="shared" si="65"/>
        <v>#VALUE!</v>
      </c>
      <c r="K2801" s="60">
        <f>Raw_Data_Input!J2800</f>
        <v>0</v>
      </c>
    </row>
    <row r="2802" spans="2:11" x14ac:dyDescent="0.3">
      <c r="B2802" s="2">
        <f>Raw_Data_Input!B2801</f>
        <v>0</v>
      </c>
      <c r="C2802" s="13">
        <f>Raw_Data_Input!F2801</f>
        <v>0</v>
      </c>
      <c r="D2802" s="13">
        <f>Raw_Data_Input!G2801</f>
        <v>0</v>
      </c>
      <c r="E2802" s="12">
        <f>Raw_Data_Input!H2801</f>
        <v>0</v>
      </c>
      <c r="G2802" s="13">
        <f>Raw_Data_Input!D2801</f>
        <v>0</v>
      </c>
      <c r="H2802" s="14">
        <f>Raw_Data_Input!I2801</f>
        <v>0</v>
      </c>
      <c r="I2802" s="18" t="e" cm="1">
        <f t="array" ref="I2802">_xlfn.TEXTSPLIT(Raw_Data_Input!E2801,":")*24</f>
        <v>#VALUE!</v>
      </c>
      <c r="J2802" s="18" t="e">
        <f t="shared" si="65"/>
        <v>#VALUE!</v>
      </c>
      <c r="K2802" s="60">
        <f>Raw_Data_Input!J2801</f>
        <v>0</v>
      </c>
    </row>
    <row r="2803" spans="2:11" x14ac:dyDescent="0.3">
      <c r="B2803" s="2">
        <f>Raw_Data_Input!B2802</f>
        <v>0</v>
      </c>
      <c r="C2803" s="13">
        <f>Raw_Data_Input!F2802</f>
        <v>0</v>
      </c>
      <c r="D2803" s="13">
        <f>Raw_Data_Input!G2802</f>
        <v>0</v>
      </c>
      <c r="E2803" s="12">
        <f>Raw_Data_Input!H2802</f>
        <v>0</v>
      </c>
      <c r="G2803" s="13">
        <f>Raw_Data_Input!D2802</f>
        <v>0</v>
      </c>
      <c r="H2803" s="14">
        <f>Raw_Data_Input!I2802</f>
        <v>0</v>
      </c>
      <c r="I2803" s="18" t="e" cm="1">
        <f t="array" ref="I2803">_xlfn.TEXTSPLIT(Raw_Data_Input!E2802,":")*24</f>
        <v>#VALUE!</v>
      </c>
      <c r="J2803" s="18" t="e">
        <f t="shared" si="65"/>
        <v>#VALUE!</v>
      </c>
      <c r="K2803" s="60">
        <f>Raw_Data_Input!J2802</f>
        <v>0</v>
      </c>
    </row>
    <row r="2804" spans="2:11" x14ac:dyDescent="0.3">
      <c r="B2804" s="2">
        <f>Raw_Data_Input!B2803</f>
        <v>0</v>
      </c>
      <c r="C2804" s="13">
        <f>Raw_Data_Input!F2803</f>
        <v>0</v>
      </c>
      <c r="D2804" s="13">
        <f>Raw_Data_Input!G2803</f>
        <v>0</v>
      </c>
      <c r="E2804" s="12">
        <f>Raw_Data_Input!H2803</f>
        <v>0</v>
      </c>
      <c r="G2804" s="13">
        <f>Raw_Data_Input!D2803</f>
        <v>0</v>
      </c>
      <c r="H2804" s="14">
        <f>Raw_Data_Input!I2803</f>
        <v>0</v>
      </c>
      <c r="I2804" s="18" t="e" cm="1">
        <f t="array" ref="I2804">_xlfn.TEXTSPLIT(Raw_Data_Input!E2803,":")*24</f>
        <v>#VALUE!</v>
      </c>
      <c r="J2804" s="18" t="e">
        <f t="shared" si="65"/>
        <v>#VALUE!</v>
      </c>
      <c r="K2804" s="60">
        <f>Raw_Data_Input!J2803</f>
        <v>0</v>
      </c>
    </row>
    <row r="2805" spans="2:11" x14ac:dyDescent="0.3">
      <c r="B2805" s="2">
        <f>Raw_Data_Input!B2804</f>
        <v>0</v>
      </c>
      <c r="C2805" s="13">
        <f>Raw_Data_Input!F2804</f>
        <v>0</v>
      </c>
      <c r="D2805" s="13">
        <f>Raw_Data_Input!G2804</f>
        <v>0</v>
      </c>
      <c r="E2805" s="12">
        <f>Raw_Data_Input!H2804</f>
        <v>0</v>
      </c>
      <c r="G2805" s="13">
        <f>Raw_Data_Input!D2804</f>
        <v>0</v>
      </c>
      <c r="H2805" s="14">
        <f>Raw_Data_Input!I2804</f>
        <v>0</v>
      </c>
      <c r="I2805" s="18" t="e" cm="1">
        <f t="array" ref="I2805">_xlfn.TEXTSPLIT(Raw_Data_Input!E2804,":")*24</f>
        <v>#VALUE!</v>
      </c>
      <c r="J2805" s="18" t="e">
        <f t="shared" si="65"/>
        <v>#VALUE!</v>
      </c>
      <c r="K2805" s="60">
        <f>Raw_Data_Input!J2804</f>
        <v>0</v>
      </c>
    </row>
    <row r="2806" spans="2:11" x14ac:dyDescent="0.3">
      <c r="B2806" s="2">
        <f>Raw_Data_Input!B2805</f>
        <v>0</v>
      </c>
      <c r="C2806" s="13">
        <f>Raw_Data_Input!F2805</f>
        <v>0</v>
      </c>
      <c r="D2806" s="13">
        <f>Raw_Data_Input!G2805</f>
        <v>0</v>
      </c>
      <c r="E2806" s="12">
        <f>Raw_Data_Input!H2805</f>
        <v>0</v>
      </c>
      <c r="G2806" s="13">
        <f>Raw_Data_Input!D2805</f>
        <v>0</v>
      </c>
      <c r="H2806" s="14">
        <f>Raw_Data_Input!I2805</f>
        <v>0</v>
      </c>
      <c r="I2806" s="18" t="e" cm="1">
        <f t="array" ref="I2806">_xlfn.TEXTSPLIT(Raw_Data_Input!E2805,":")*24</f>
        <v>#VALUE!</v>
      </c>
      <c r="J2806" s="18" t="e">
        <f t="shared" si="65"/>
        <v>#VALUE!</v>
      </c>
      <c r="K2806" s="60">
        <f>Raw_Data_Input!J2805</f>
        <v>0</v>
      </c>
    </row>
    <row r="2807" spans="2:11" x14ac:dyDescent="0.3">
      <c r="B2807" s="2">
        <f>Raw_Data_Input!B2806</f>
        <v>0</v>
      </c>
      <c r="C2807" s="13">
        <f>Raw_Data_Input!F2806</f>
        <v>0</v>
      </c>
      <c r="D2807" s="13">
        <f>Raw_Data_Input!G2806</f>
        <v>0</v>
      </c>
      <c r="E2807" s="12">
        <f>Raw_Data_Input!H2806</f>
        <v>0</v>
      </c>
      <c r="G2807" s="13">
        <f>Raw_Data_Input!D2806</f>
        <v>0</v>
      </c>
      <c r="H2807" s="14">
        <f>Raw_Data_Input!I2806</f>
        <v>0</v>
      </c>
      <c r="I2807" s="18" t="e" cm="1">
        <f t="array" ref="I2807">_xlfn.TEXTSPLIT(Raw_Data_Input!E2806,":")*24</f>
        <v>#VALUE!</v>
      </c>
      <c r="J2807" s="18" t="e">
        <f t="shared" si="65"/>
        <v>#VALUE!</v>
      </c>
      <c r="K2807" s="60">
        <f>Raw_Data_Input!J2806</f>
        <v>0</v>
      </c>
    </row>
    <row r="2808" spans="2:11" x14ac:dyDescent="0.3">
      <c r="B2808" s="2">
        <f>Raw_Data_Input!B2807</f>
        <v>0</v>
      </c>
      <c r="C2808" s="13">
        <f>Raw_Data_Input!F2807</f>
        <v>0</v>
      </c>
      <c r="D2808" s="13">
        <f>Raw_Data_Input!G2807</f>
        <v>0</v>
      </c>
      <c r="E2808" s="12">
        <f>Raw_Data_Input!H2807</f>
        <v>0</v>
      </c>
      <c r="G2808" s="13">
        <f>Raw_Data_Input!D2807</f>
        <v>0</v>
      </c>
      <c r="H2808" s="14">
        <f>Raw_Data_Input!I2807</f>
        <v>0</v>
      </c>
      <c r="I2808" s="18" t="e" cm="1">
        <f t="array" ref="I2808">_xlfn.TEXTSPLIT(Raw_Data_Input!E2807,":")*24</f>
        <v>#VALUE!</v>
      </c>
      <c r="J2808" s="18" t="e">
        <f t="shared" si="65"/>
        <v>#VALUE!</v>
      </c>
      <c r="K2808" s="60">
        <f>Raw_Data_Input!J2807</f>
        <v>0</v>
      </c>
    </row>
    <row r="2809" spans="2:11" x14ac:dyDescent="0.3">
      <c r="B2809" s="2">
        <f>Raw_Data_Input!B2808</f>
        <v>0</v>
      </c>
      <c r="C2809" s="13">
        <f>Raw_Data_Input!F2808</f>
        <v>0</v>
      </c>
      <c r="D2809" s="13">
        <f>Raw_Data_Input!G2808</f>
        <v>0</v>
      </c>
      <c r="E2809" s="12">
        <f>Raw_Data_Input!H2808</f>
        <v>0</v>
      </c>
      <c r="G2809" s="13">
        <f>Raw_Data_Input!D2808</f>
        <v>0</v>
      </c>
      <c r="H2809" s="14">
        <f>Raw_Data_Input!I2808</f>
        <v>0</v>
      </c>
      <c r="I2809" s="18" t="e" cm="1">
        <f t="array" ref="I2809">_xlfn.TEXTSPLIT(Raw_Data_Input!E2808,":")*24</f>
        <v>#VALUE!</v>
      </c>
      <c r="J2809" s="18" t="e">
        <f t="shared" si="65"/>
        <v>#VALUE!</v>
      </c>
      <c r="K2809" s="60">
        <f>Raw_Data_Input!J2808</f>
        <v>0</v>
      </c>
    </row>
    <row r="2810" spans="2:11" x14ac:dyDescent="0.3">
      <c r="B2810" s="2">
        <f>Raw_Data_Input!B2809</f>
        <v>0</v>
      </c>
      <c r="C2810" s="13">
        <f>Raw_Data_Input!F2809</f>
        <v>0</v>
      </c>
      <c r="D2810" s="13">
        <f>Raw_Data_Input!G2809</f>
        <v>0</v>
      </c>
      <c r="E2810" s="12">
        <f>Raw_Data_Input!H2809</f>
        <v>0</v>
      </c>
      <c r="G2810" s="13">
        <f>Raw_Data_Input!D2809</f>
        <v>0</v>
      </c>
      <c r="H2810" s="14">
        <f>Raw_Data_Input!I2809</f>
        <v>0</v>
      </c>
      <c r="I2810" s="18" t="e" cm="1">
        <f t="array" ref="I2810">_xlfn.TEXTSPLIT(Raw_Data_Input!E2809,":")*24</f>
        <v>#VALUE!</v>
      </c>
      <c r="J2810" s="18" t="e">
        <f t="shared" si="65"/>
        <v>#VALUE!</v>
      </c>
      <c r="K2810" s="60">
        <f>Raw_Data_Input!J2809</f>
        <v>0</v>
      </c>
    </row>
    <row r="2811" spans="2:11" x14ac:dyDescent="0.3">
      <c r="B2811" s="2">
        <f>Raw_Data_Input!B2810</f>
        <v>0</v>
      </c>
      <c r="C2811" s="13">
        <f>Raw_Data_Input!F2810</f>
        <v>0</v>
      </c>
      <c r="D2811" s="13">
        <f>Raw_Data_Input!G2810</f>
        <v>0</v>
      </c>
      <c r="E2811" s="12">
        <f>Raw_Data_Input!H2810</f>
        <v>0</v>
      </c>
      <c r="G2811" s="13">
        <f>Raw_Data_Input!D2810</f>
        <v>0</v>
      </c>
      <c r="H2811" s="14">
        <f>Raw_Data_Input!I2810</f>
        <v>0</v>
      </c>
      <c r="I2811" s="18" t="e" cm="1">
        <f t="array" ref="I2811">_xlfn.TEXTSPLIT(Raw_Data_Input!E2810,":")*24</f>
        <v>#VALUE!</v>
      </c>
      <c r="J2811" s="18" t="e">
        <f t="shared" si="65"/>
        <v>#VALUE!</v>
      </c>
      <c r="K2811" s="60">
        <f>Raw_Data_Input!J2810</f>
        <v>0</v>
      </c>
    </row>
    <row r="2812" spans="2:11" x14ac:dyDescent="0.3">
      <c r="B2812" s="2">
        <f>Raw_Data_Input!B2811</f>
        <v>0</v>
      </c>
      <c r="C2812" s="13">
        <f>Raw_Data_Input!F2811</f>
        <v>0</v>
      </c>
      <c r="D2812" s="13">
        <f>Raw_Data_Input!G2811</f>
        <v>0</v>
      </c>
      <c r="E2812" s="12">
        <f>Raw_Data_Input!H2811</f>
        <v>0</v>
      </c>
      <c r="G2812" s="13">
        <f>Raw_Data_Input!D2811</f>
        <v>0</v>
      </c>
      <c r="H2812" s="14">
        <f>Raw_Data_Input!I2811</f>
        <v>0</v>
      </c>
      <c r="I2812" s="18" t="e" cm="1">
        <f t="array" ref="I2812">_xlfn.TEXTSPLIT(Raw_Data_Input!E2811,":")*24</f>
        <v>#VALUE!</v>
      </c>
      <c r="J2812" s="18" t="e">
        <f t="shared" si="65"/>
        <v>#VALUE!</v>
      </c>
      <c r="K2812" s="60">
        <f>Raw_Data_Input!J2811</f>
        <v>0</v>
      </c>
    </row>
    <row r="2813" spans="2:11" x14ac:dyDescent="0.3">
      <c r="B2813" s="2">
        <f>Raw_Data_Input!B2812</f>
        <v>0</v>
      </c>
      <c r="C2813" s="13">
        <f>Raw_Data_Input!F2812</f>
        <v>0</v>
      </c>
      <c r="D2813" s="13">
        <f>Raw_Data_Input!G2812</f>
        <v>0</v>
      </c>
      <c r="E2813" s="12">
        <f>Raw_Data_Input!H2812</f>
        <v>0</v>
      </c>
      <c r="G2813" s="13">
        <f>Raw_Data_Input!D2812</f>
        <v>0</v>
      </c>
      <c r="H2813" s="14">
        <f>Raw_Data_Input!I2812</f>
        <v>0</v>
      </c>
      <c r="I2813" s="18" t="e" cm="1">
        <f t="array" ref="I2813">_xlfn.TEXTSPLIT(Raw_Data_Input!E2812,":")*24</f>
        <v>#VALUE!</v>
      </c>
      <c r="J2813" s="18" t="e">
        <f t="shared" si="65"/>
        <v>#VALUE!</v>
      </c>
      <c r="K2813" s="60">
        <f>Raw_Data_Input!J2812</f>
        <v>0</v>
      </c>
    </row>
    <row r="2814" spans="2:11" x14ac:dyDescent="0.3">
      <c r="B2814" s="2">
        <f>Raw_Data_Input!B2813</f>
        <v>0</v>
      </c>
      <c r="C2814" s="13">
        <f>Raw_Data_Input!F2813</f>
        <v>0</v>
      </c>
      <c r="D2814" s="13">
        <f>Raw_Data_Input!G2813</f>
        <v>0</v>
      </c>
      <c r="E2814" s="12">
        <f>Raw_Data_Input!H2813</f>
        <v>0</v>
      </c>
      <c r="G2814" s="13">
        <f>Raw_Data_Input!D2813</f>
        <v>0</v>
      </c>
      <c r="H2814" s="14">
        <f>Raw_Data_Input!I2813</f>
        <v>0</v>
      </c>
      <c r="I2814" s="18" t="e" cm="1">
        <f t="array" ref="I2814">_xlfn.TEXTSPLIT(Raw_Data_Input!E2813,":")*24</f>
        <v>#VALUE!</v>
      </c>
      <c r="J2814" s="18" t="e">
        <f t="shared" si="65"/>
        <v>#VALUE!</v>
      </c>
      <c r="K2814" s="60">
        <f>Raw_Data_Input!J2813</f>
        <v>0</v>
      </c>
    </row>
    <row r="2815" spans="2:11" x14ac:dyDescent="0.3">
      <c r="B2815" s="2">
        <f>Raw_Data_Input!B2814</f>
        <v>0</v>
      </c>
      <c r="C2815" s="13">
        <f>Raw_Data_Input!F2814</f>
        <v>0</v>
      </c>
      <c r="D2815" s="13">
        <f>Raw_Data_Input!G2814</f>
        <v>0</v>
      </c>
      <c r="E2815" s="12">
        <f>Raw_Data_Input!H2814</f>
        <v>0</v>
      </c>
      <c r="G2815" s="13">
        <f>Raw_Data_Input!D2814</f>
        <v>0</v>
      </c>
      <c r="H2815" s="14">
        <f>Raw_Data_Input!I2814</f>
        <v>0</v>
      </c>
      <c r="I2815" s="18" t="e" cm="1">
        <f t="array" ref="I2815">_xlfn.TEXTSPLIT(Raw_Data_Input!E2814,":")*24</f>
        <v>#VALUE!</v>
      </c>
      <c r="J2815" s="18" t="e">
        <f t="shared" si="65"/>
        <v>#VALUE!</v>
      </c>
      <c r="K2815" s="60">
        <f>Raw_Data_Input!J2814</f>
        <v>0</v>
      </c>
    </row>
    <row r="2816" spans="2:11" x14ac:dyDescent="0.3">
      <c r="B2816" s="2">
        <f>Raw_Data_Input!B2815</f>
        <v>0</v>
      </c>
      <c r="C2816" s="13">
        <f>Raw_Data_Input!F2815</f>
        <v>0</v>
      </c>
      <c r="D2816" s="13">
        <f>Raw_Data_Input!G2815</f>
        <v>0</v>
      </c>
      <c r="E2816" s="12">
        <f>Raw_Data_Input!H2815</f>
        <v>0</v>
      </c>
      <c r="G2816" s="13">
        <f>Raw_Data_Input!D2815</f>
        <v>0</v>
      </c>
      <c r="H2816" s="14">
        <f>Raw_Data_Input!I2815</f>
        <v>0</v>
      </c>
      <c r="I2816" s="18" t="e" cm="1">
        <f t="array" ref="I2816">_xlfn.TEXTSPLIT(Raw_Data_Input!E2815,":")*24</f>
        <v>#VALUE!</v>
      </c>
      <c r="J2816" s="18" t="e">
        <f t="shared" si="65"/>
        <v>#VALUE!</v>
      </c>
      <c r="K2816" s="60">
        <f>Raw_Data_Input!J2815</f>
        <v>0</v>
      </c>
    </row>
    <row r="2817" spans="2:11" x14ac:dyDescent="0.3">
      <c r="B2817" s="2">
        <f>Raw_Data_Input!B2816</f>
        <v>0</v>
      </c>
      <c r="C2817" s="13">
        <f>Raw_Data_Input!F2816</f>
        <v>0</v>
      </c>
      <c r="D2817" s="13">
        <f>Raw_Data_Input!G2816</f>
        <v>0</v>
      </c>
      <c r="E2817" s="12">
        <f>Raw_Data_Input!H2816</f>
        <v>0</v>
      </c>
      <c r="G2817" s="13">
        <f>Raw_Data_Input!D2816</f>
        <v>0</v>
      </c>
      <c r="H2817" s="14">
        <f>Raw_Data_Input!I2816</f>
        <v>0</v>
      </c>
      <c r="I2817" s="18" t="e" cm="1">
        <f t="array" ref="I2817">_xlfn.TEXTSPLIT(Raw_Data_Input!E2816,":")*24</f>
        <v>#VALUE!</v>
      </c>
      <c r="J2817" s="18" t="e">
        <f t="shared" si="65"/>
        <v>#VALUE!</v>
      </c>
      <c r="K2817" s="60">
        <f>Raw_Data_Input!J2816</f>
        <v>0</v>
      </c>
    </row>
    <row r="2818" spans="2:11" x14ac:dyDescent="0.3">
      <c r="B2818" s="2">
        <f>Raw_Data_Input!B2817</f>
        <v>0</v>
      </c>
      <c r="C2818" s="13">
        <f>Raw_Data_Input!F2817</f>
        <v>0</v>
      </c>
      <c r="D2818" s="13">
        <f>Raw_Data_Input!G2817</f>
        <v>0</v>
      </c>
      <c r="E2818" s="12">
        <f>Raw_Data_Input!H2817</f>
        <v>0</v>
      </c>
      <c r="G2818" s="13">
        <f>Raw_Data_Input!D2817</f>
        <v>0</v>
      </c>
      <c r="H2818" s="14">
        <f>Raw_Data_Input!I2817</f>
        <v>0</v>
      </c>
      <c r="I2818" s="18" t="e" cm="1">
        <f t="array" ref="I2818">_xlfn.TEXTSPLIT(Raw_Data_Input!E2817,":")*24</f>
        <v>#VALUE!</v>
      </c>
      <c r="J2818" s="18" t="e">
        <f t="shared" si="65"/>
        <v>#VALUE!</v>
      </c>
      <c r="K2818" s="60">
        <f>Raw_Data_Input!J2817</f>
        <v>0</v>
      </c>
    </row>
    <row r="2819" spans="2:11" x14ac:dyDescent="0.3">
      <c r="B2819" s="2">
        <f>Raw_Data_Input!B2818</f>
        <v>0</v>
      </c>
      <c r="C2819" s="13">
        <f>Raw_Data_Input!F2818</f>
        <v>0</v>
      </c>
      <c r="D2819" s="13">
        <f>Raw_Data_Input!G2818</f>
        <v>0</v>
      </c>
      <c r="E2819" s="12">
        <f>Raw_Data_Input!H2818</f>
        <v>0</v>
      </c>
      <c r="G2819" s="13">
        <f>Raw_Data_Input!D2818</f>
        <v>0</v>
      </c>
      <c r="H2819" s="14">
        <f>Raw_Data_Input!I2818</f>
        <v>0</v>
      </c>
      <c r="I2819" s="18" t="e" cm="1">
        <f t="array" ref="I2819">_xlfn.TEXTSPLIT(Raw_Data_Input!E2818,":")*24</f>
        <v>#VALUE!</v>
      </c>
      <c r="J2819" s="18" t="e">
        <f t="shared" si="65"/>
        <v>#VALUE!</v>
      </c>
      <c r="K2819" s="60">
        <f>Raw_Data_Input!J2818</f>
        <v>0</v>
      </c>
    </row>
    <row r="2820" spans="2:11" x14ac:dyDescent="0.3">
      <c r="B2820" s="2">
        <f>Raw_Data_Input!B2819</f>
        <v>0</v>
      </c>
      <c r="C2820" s="13">
        <f>Raw_Data_Input!F2819</f>
        <v>0</v>
      </c>
      <c r="D2820" s="13">
        <f>Raw_Data_Input!G2819</f>
        <v>0</v>
      </c>
      <c r="E2820" s="12">
        <f>Raw_Data_Input!H2819</f>
        <v>0</v>
      </c>
      <c r="G2820" s="13">
        <f>Raw_Data_Input!D2819</f>
        <v>0</v>
      </c>
      <c r="H2820" s="14">
        <f>Raw_Data_Input!I2819</f>
        <v>0</v>
      </c>
      <c r="I2820" s="18" t="e" cm="1">
        <f t="array" ref="I2820">_xlfn.TEXTSPLIT(Raw_Data_Input!E2819,":")*24</f>
        <v>#VALUE!</v>
      </c>
      <c r="J2820" s="18" t="e">
        <f t="shared" si="65"/>
        <v>#VALUE!</v>
      </c>
      <c r="K2820" s="60">
        <f>Raw_Data_Input!J2819</f>
        <v>0</v>
      </c>
    </row>
    <row r="2821" spans="2:11" x14ac:dyDescent="0.3">
      <c r="B2821" s="2">
        <f>Raw_Data_Input!B2820</f>
        <v>0</v>
      </c>
      <c r="C2821" s="13">
        <f>Raw_Data_Input!F2820</f>
        <v>0</v>
      </c>
      <c r="D2821" s="13">
        <f>Raw_Data_Input!G2820</f>
        <v>0</v>
      </c>
      <c r="E2821" s="12">
        <f>Raw_Data_Input!H2820</f>
        <v>0</v>
      </c>
      <c r="G2821" s="13">
        <f>Raw_Data_Input!D2820</f>
        <v>0</v>
      </c>
      <c r="H2821" s="14">
        <f>Raw_Data_Input!I2820</f>
        <v>0</v>
      </c>
      <c r="I2821" s="18" t="e" cm="1">
        <f t="array" ref="I2821">_xlfn.TEXTSPLIT(Raw_Data_Input!E2820,":")*24</f>
        <v>#VALUE!</v>
      </c>
      <c r="J2821" s="18" t="e">
        <f t="shared" ref="J2821:J2884" si="66">H2821*I2821</f>
        <v>#VALUE!</v>
      </c>
      <c r="K2821" s="60">
        <f>Raw_Data_Input!J2820</f>
        <v>0</v>
      </c>
    </row>
    <row r="2822" spans="2:11" x14ac:dyDescent="0.3">
      <c r="B2822" s="2">
        <f>Raw_Data_Input!B2821</f>
        <v>0</v>
      </c>
      <c r="C2822" s="13">
        <f>Raw_Data_Input!F2821</f>
        <v>0</v>
      </c>
      <c r="D2822" s="13">
        <f>Raw_Data_Input!G2821</f>
        <v>0</v>
      </c>
      <c r="E2822" s="12">
        <f>Raw_Data_Input!H2821</f>
        <v>0</v>
      </c>
      <c r="G2822" s="13">
        <f>Raw_Data_Input!D2821</f>
        <v>0</v>
      </c>
      <c r="H2822" s="14">
        <f>Raw_Data_Input!I2821</f>
        <v>0</v>
      </c>
      <c r="I2822" s="18" t="e" cm="1">
        <f t="array" ref="I2822">_xlfn.TEXTSPLIT(Raw_Data_Input!E2821,":")*24</f>
        <v>#VALUE!</v>
      </c>
      <c r="J2822" s="18" t="e">
        <f t="shared" si="66"/>
        <v>#VALUE!</v>
      </c>
      <c r="K2822" s="60">
        <f>Raw_Data_Input!J2821</f>
        <v>0</v>
      </c>
    </row>
    <row r="2823" spans="2:11" x14ac:dyDescent="0.3">
      <c r="B2823" s="2">
        <f>Raw_Data_Input!B2822</f>
        <v>0</v>
      </c>
      <c r="C2823" s="13">
        <f>Raw_Data_Input!F2822</f>
        <v>0</v>
      </c>
      <c r="D2823" s="13">
        <f>Raw_Data_Input!G2822</f>
        <v>0</v>
      </c>
      <c r="E2823" s="12">
        <f>Raw_Data_Input!H2822</f>
        <v>0</v>
      </c>
      <c r="G2823" s="13">
        <f>Raw_Data_Input!D2822</f>
        <v>0</v>
      </c>
      <c r="H2823" s="14">
        <f>Raw_Data_Input!I2822</f>
        <v>0</v>
      </c>
      <c r="I2823" s="18" t="e" cm="1">
        <f t="array" ref="I2823">_xlfn.TEXTSPLIT(Raw_Data_Input!E2822,":")*24</f>
        <v>#VALUE!</v>
      </c>
      <c r="J2823" s="18" t="e">
        <f t="shared" si="66"/>
        <v>#VALUE!</v>
      </c>
      <c r="K2823" s="60">
        <f>Raw_Data_Input!J2822</f>
        <v>0</v>
      </c>
    </row>
    <row r="2824" spans="2:11" x14ac:dyDescent="0.3">
      <c r="B2824" s="2">
        <f>Raw_Data_Input!B2823</f>
        <v>0</v>
      </c>
      <c r="C2824" s="13">
        <f>Raw_Data_Input!F2823</f>
        <v>0</v>
      </c>
      <c r="D2824" s="13">
        <f>Raw_Data_Input!G2823</f>
        <v>0</v>
      </c>
      <c r="E2824" s="12">
        <f>Raw_Data_Input!H2823</f>
        <v>0</v>
      </c>
      <c r="G2824" s="13">
        <f>Raw_Data_Input!D2823</f>
        <v>0</v>
      </c>
      <c r="H2824" s="14">
        <f>Raw_Data_Input!I2823</f>
        <v>0</v>
      </c>
      <c r="I2824" s="18" t="e" cm="1">
        <f t="array" ref="I2824">_xlfn.TEXTSPLIT(Raw_Data_Input!E2823,":")*24</f>
        <v>#VALUE!</v>
      </c>
      <c r="J2824" s="18" t="e">
        <f t="shared" si="66"/>
        <v>#VALUE!</v>
      </c>
      <c r="K2824" s="60">
        <f>Raw_Data_Input!J2823</f>
        <v>0</v>
      </c>
    </row>
    <row r="2825" spans="2:11" x14ac:dyDescent="0.3">
      <c r="B2825" s="2">
        <f>Raw_Data_Input!B2824</f>
        <v>0</v>
      </c>
      <c r="C2825" s="13">
        <f>Raw_Data_Input!F2824</f>
        <v>0</v>
      </c>
      <c r="D2825" s="13">
        <f>Raw_Data_Input!G2824</f>
        <v>0</v>
      </c>
      <c r="E2825" s="12">
        <f>Raw_Data_Input!H2824</f>
        <v>0</v>
      </c>
      <c r="G2825" s="13">
        <f>Raw_Data_Input!D2824</f>
        <v>0</v>
      </c>
      <c r="H2825" s="14">
        <f>Raw_Data_Input!I2824</f>
        <v>0</v>
      </c>
      <c r="I2825" s="18" t="e" cm="1">
        <f t="array" ref="I2825">_xlfn.TEXTSPLIT(Raw_Data_Input!E2824,":")*24</f>
        <v>#VALUE!</v>
      </c>
      <c r="J2825" s="18" t="e">
        <f t="shared" si="66"/>
        <v>#VALUE!</v>
      </c>
      <c r="K2825" s="60">
        <f>Raw_Data_Input!J2824</f>
        <v>0</v>
      </c>
    </row>
    <row r="2826" spans="2:11" x14ac:dyDescent="0.3">
      <c r="B2826" s="2">
        <f>Raw_Data_Input!B2825</f>
        <v>0</v>
      </c>
      <c r="C2826" s="13">
        <f>Raw_Data_Input!F2825</f>
        <v>0</v>
      </c>
      <c r="D2826" s="13">
        <f>Raw_Data_Input!G2825</f>
        <v>0</v>
      </c>
      <c r="E2826" s="12">
        <f>Raw_Data_Input!H2825</f>
        <v>0</v>
      </c>
      <c r="G2826" s="13">
        <f>Raw_Data_Input!D2825</f>
        <v>0</v>
      </c>
      <c r="H2826" s="14">
        <f>Raw_Data_Input!I2825</f>
        <v>0</v>
      </c>
      <c r="I2826" s="18" t="e" cm="1">
        <f t="array" ref="I2826">_xlfn.TEXTSPLIT(Raw_Data_Input!E2825,":")*24</f>
        <v>#VALUE!</v>
      </c>
      <c r="J2826" s="18" t="e">
        <f t="shared" si="66"/>
        <v>#VALUE!</v>
      </c>
      <c r="K2826" s="60">
        <f>Raw_Data_Input!J2825</f>
        <v>0</v>
      </c>
    </row>
    <row r="2827" spans="2:11" x14ac:dyDescent="0.3">
      <c r="B2827" s="2">
        <f>Raw_Data_Input!B2826</f>
        <v>0</v>
      </c>
      <c r="C2827" s="13">
        <f>Raw_Data_Input!F2826</f>
        <v>0</v>
      </c>
      <c r="D2827" s="13">
        <f>Raw_Data_Input!G2826</f>
        <v>0</v>
      </c>
      <c r="E2827" s="12">
        <f>Raw_Data_Input!H2826</f>
        <v>0</v>
      </c>
      <c r="G2827" s="13">
        <f>Raw_Data_Input!D2826</f>
        <v>0</v>
      </c>
      <c r="H2827" s="14">
        <f>Raw_Data_Input!I2826</f>
        <v>0</v>
      </c>
      <c r="I2827" s="18" t="e" cm="1">
        <f t="array" ref="I2827">_xlfn.TEXTSPLIT(Raw_Data_Input!E2826,":")*24</f>
        <v>#VALUE!</v>
      </c>
      <c r="J2827" s="18" t="e">
        <f t="shared" si="66"/>
        <v>#VALUE!</v>
      </c>
      <c r="K2827" s="60">
        <f>Raw_Data_Input!J2826</f>
        <v>0</v>
      </c>
    </row>
    <row r="2828" spans="2:11" x14ac:dyDescent="0.3">
      <c r="B2828" s="2">
        <f>Raw_Data_Input!B2827</f>
        <v>0</v>
      </c>
      <c r="C2828" s="13">
        <f>Raw_Data_Input!F2827</f>
        <v>0</v>
      </c>
      <c r="D2828" s="13">
        <f>Raw_Data_Input!G2827</f>
        <v>0</v>
      </c>
      <c r="E2828" s="12">
        <f>Raw_Data_Input!H2827</f>
        <v>0</v>
      </c>
      <c r="G2828" s="13">
        <f>Raw_Data_Input!D2827</f>
        <v>0</v>
      </c>
      <c r="H2828" s="14">
        <f>Raw_Data_Input!I2827</f>
        <v>0</v>
      </c>
      <c r="I2828" s="18" t="e" cm="1">
        <f t="array" ref="I2828">_xlfn.TEXTSPLIT(Raw_Data_Input!E2827,":")*24</f>
        <v>#VALUE!</v>
      </c>
      <c r="J2828" s="18" t="e">
        <f t="shared" si="66"/>
        <v>#VALUE!</v>
      </c>
      <c r="K2828" s="60">
        <f>Raw_Data_Input!J2827</f>
        <v>0</v>
      </c>
    </row>
    <row r="2829" spans="2:11" x14ac:dyDescent="0.3">
      <c r="B2829" s="2">
        <f>Raw_Data_Input!B2828</f>
        <v>0</v>
      </c>
      <c r="C2829" s="13">
        <f>Raw_Data_Input!F2828</f>
        <v>0</v>
      </c>
      <c r="D2829" s="13">
        <f>Raw_Data_Input!G2828</f>
        <v>0</v>
      </c>
      <c r="E2829" s="12">
        <f>Raw_Data_Input!H2828</f>
        <v>0</v>
      </c>
      <c r="G2829" s="13">
        <f>Raw_Data_Input!D2828</f>
        <v>0</v>
      </c>
      <c r="H2829" s="14">
        <f>Raw_Data_Input!I2828</f>
        <v>0</v>
      </c>
      <c r="I2829" s="18" t="e" cm="1">
        <f t="array" ref="I2829">_xlfn.TEXTSPLIT(Raw_Data_Input!E2828,":")*24</f>
        <v>#VALUE!</v>
      </c>
      <c r="J2829" s="18" t="e">
        <f t="shared" si="66"/>
        <v>#VALUE!</v>
      </c>
      <c r="K2829" s="60">
        <f>Raw_Data_Input!J2828</f>
        <v>0</v>
      </c>
    </row>
    <row r="2830" spans="2:11" x14ac:dyDescent="0.3">
      <c r="B2830" s="2">
        <f>Raw_Data_Input!B2829</f>
        <v>0</v>
      </c>
      <c r="C2830" s="13">
        <f>Raw_Data_Input!F2829</f>
        <v>0</v>
      </c>
      <c r="D2830" s="13">
        <f>Raw_Data_Input!G2829</f>
        <v>0</v>
      </c>
      <c r="E2830" s="12">
        <f>Raw_Data_Input!H2829</f>
        <v>0</v>
      </c>
      <c r="G2830" s="13">
        <f>Raw_Data_Input!D2829</f>
        <v>0</v>
      </c>
      <c r="H2830" s="14">
        <f>Raw_Data_Input!I2829</f>
        <v>0</v>
      </c>
      <c r="I2830" s="18" t="e" cm="1">
        <f t="array" ref="I2830">_xlfn.TEXTSPLIT(Raw_Data_Input!E2829,":")*24</f>
        <v>#VALUE!</v>
      </c>
      <c r="J2830" s="18" t="e">
        <f t="shared" si="66"/>
        <v>#VALUE!</v>
      </c>
      <c r="K2830" s="60">
        <f>Raw_Data_Input!J2829</f>
        <v>0</v>
      </c>
    </row>
    <row r="2831" spans="2:11" x14ac:dyDescent="0.3">
      <c r="B2831" s="2">
        <f>Raw_Data_Input!B2830</f>
        <v>0</v>
      </c>
      <c r="C2831" s="13">
        <f>Raw_Data_Input!F2830</f>
        <v>0</v>
      </c>
      <c r="D2831" s="13">
        <f>Raw_Data_Input!G2830</f>
        <v>0</v>
      </c>
      <c r="E2831" s="12">
        <f>Raw_Data_Input!H2830</f>
        <v>0</v>
      </c>
      <c r="G2831" s="13">
        <f>Raw_Data_Input!D2830</f>
        <v>0</v>
      </c>
      <c r="H2831" s="14">
        <f>Raw_Data_Input!I2830</f>
        <v>0</v>
      </c>
      <c r="I2831" s="18" t="e" cm="1">
        <f t="array" ref="I2831">_xlfn.TEXTSPLIT(Raw_Data_Input!E2830,":")*24</f>
        <v>#VALUE!</v>
      </c>
      <c r="J2831" s="18" t="e">
        <f t="shared" si="66"/>
        <v>#VALUE!</v>
      </c>
      <c r="K2831" s="60">
        <f>Raw_Data_Input!J2830</f>
        <v>0</v>
      </c>
    </row>
    <row r="2832" spans="2:11" x14ac:dyDescent="0.3">
      <c r="B2832" s="2">
        <f>Raw_Data_Input!B2831</f>
        <v>0</v>
      </c>
      <c r="C2832" s="13">
        <f>Raw_Data_Input!F2831</f>
        <v>0</v>
      </c>
      <c r="D2832" s="13">
        <f>Raw_Data_Input!G2831</f>
        <v>0</v>
      </c>
      <c r="E2832" s="12">
        <f>Raw_Data_Input!H2831</f>
        <v>0</v>
      </c>
      <c r="G2832" s="13">
        <f>Raw_Data_Input!D2831</f>
        <v>0</v>
      </c>
      <c r="H2832" s="14">
        <f>Raw_Data_Input!I2831</f>
        <v>0</v>
      </c>
      <c r="I2832" s="18" t="e" cm="1">
        <f t="array" ref="I2832">_xlfn.TEXTSPLIT(Raw_Data_Input!E2831,":")*24</f>
        <v>#VALUE!</v>
      </c>
      <c r="J2832" s="18" t="e">
        <f t="shared" si="66"/>
        <v>#VALUE!</v>
      </c>
      <c r="K2832" s="60">
        <f>Raw_Data_Input!J2831</f>
        <v>0</v>
      </c>
    </row>
    <row r="2833" spans="2:11" x14ac:dyDescent="0.3">
      <c r="B2833" s="2">
        <f>Raw_Data_Input!B2832</f>
        <v>0</v>
      </c>
      <c r="C2833" s="13">
        <f>Raw_Data_Input!F2832</f>
        <v>0</v>
      </c>
      <c r="D2833" s="13">
        <f>Raw_Data_Input!G2832</f>
        <v>0</v>
      </c>
      <c r="E2833" s="12">
        <f>Raw_Data_Input!H2832</f>
        <v>0</v>
      </c>
      <c r="G2833" s="13">
        <f>Raw_Data_Input!D2832</f>
        <v>0</v>
      </c>
      <c r="H2833" s="14">
        <f>Raw_Data_Input!I2832</f>
        <v>0</v>
      </c>
      <c r="I2833" s="18" t="e" cm="1">
        <f t="array" ref="I2833">_xlfn.TEXTSPLIT(Raw_Data_Input!E2832,":")*24</f>
        <v>#VALUE!</v>
      </c>
      <c r="J2833" s="18" t="e">
        <f t="shared" si="66"/>
        <v>#VALUE!</v>
      </c>
      <c r="K2833" s="60">
        <f>Raw_Data_Input!J2832</f>
        <v>0</v>
      </c>
    </row>
    <row r="2834" spans="2:11" x14ac:dyDescent="0.3">
      <c r="B2834" s="2">
        <f>Raw_Data_Input!B2833</f>
        <v>0</v>
      </c>
      <c r="C2834" s="13">
        <f>Raw_Data_Input!F2833</f>
        <v>0</v>
      </c>
      <c r="D2834" s="13">
        <f>Raw_Data_Input!G2833</f>
        <v>0</v>
      </c>
      <c r="E2834" s="12">
        <f>Raw_Data_Input!H2833</f>
        <v>0</v>
      </c>
      <c r="G2834" s="13">
        <f>Raw_Data_Input!D2833</f>
        <v>0</v>
      </c>
      <c r="H2834" s="14">
        <f>Raw_Data_Input!I2833</f>
        <v>0</v>
      </c>
      <c r="I2834" s="18" t="e" cm="1">
        <f t="array" ref="I2834">_xlfn.TEXTSPLIT(Raw_Data_Input!E2833,":")*24</f>
        <v>#VALUE!</v>
      </c>
      <c r="J2834" s="18" t="e">
        <f t="shared" si="66"/>
        <v>#VALUE!</v>
      </c>
      <c r="K2834" s="60">
        <f>Raw_Data_Input!J2833</f>
        <v>0</v>
      </c>
    </row>
    <row r="2835" spans="2:11" x14ac:dyDescent="0.3">
      <c r="B2835" s="2">
        <f>Raw_Data_Input!B2834</f>
        <v>0</v>
      </c>
      <c r="C2835" s="13">
        <f>Raw_Data_Input!F2834</f>
        <v>0</v>
      </c>
      <c r="D2835" s="13">
        <f>Raw_Data_Input!G2834</f>
        <v>0</v>
      </c>
      <c r="E2835" s="12">
        <f>Raw_Data_Input!H2834</f>
        <v>0</v>
      </c>
      <c r="G2835" s="13">
        <f>Raw_Data_Input!D2834</f>
        <v>0</v>
      </c>
      <c r="H2835" s="14">
        <f>Raw_Data_Input!I2834</f>
        <v>0</v>
      </c>
      <c r="I2835" s="18" t="e" cm="1">
        <f t="array" ref="I2835">_xlfn.TEXTSPLIT(Raw_Data_Input!E2834,":")*24</f>
        <v>#VALUE!</v>
      </c>
      <c r="J2835" s="18" t="e">
        <f t="shared" si="66"/>
        <v>#VALUE!</v>
      </c>
      <c r="K2835" s="60">
        <f>Raw_Data_Input!J2834</f>
        <v>0</v>
      </c>
    </row>
    <row r="2836" spans="2:11" x14ac:dyDescent="0.3">
      <c r="B2836" s="2">
        <f>Raw_Data_Input!B2835</f>
        <v>0</v>
      </c>
      <c r="C2836" s="13">
        <f>Raw_Data_Input!F2835</f>
        <v>0</v>
      </c>
      <c r="D2836" s="13">
        <f>Raw_Data_Input!G2835</f>
        <v>0</v>
      </c>
      <c r="E2836" s="12">
        <f>Raw_Data_Input!H2835</f>
        <v>0</v>
      </c>
      <c r="G2836" s="13">
        <f>Raw_Data_Input!D2835</f>
        <v>0</v>
      </c>
      <c r="H2836" s="14">
        <f>Raw_Data_Input!I2835</f>
        <v>0</v>
      </c>
      <c r="I2836" s="18" t="e" cm="1">
        <f t="array" ref="I2836">_xlfn.TEXTSPLIT(Raw_Data_Input!E2835,":")*24</f>
        <v>#VALUE!</v>
      </c>
      <c r="J2836" s="18" t="e">
        <f t="shared" si="66"/>
        <v>#VALUE!</v>
      </c>
      <c r="K2836" s="60">
        <f>Raw_Data_Input!J2835</f>
        <v>0</v>
      </c>
    </row>
    <row r="2837" spans="2:11" x14ac:dyDescent="0.3">
      <c r="B2837" s="2">
        <f>Raw_Data_Input!B2836</f>
        <v>0</v>
      </c>
      <c r="C2837" s="13">
        <f>Raw_Data_Input!F2836</f>
        <v>0</v>
      </c>
      <c r="D2837" s="13">
        <f>Raw_Data_Input!G2836</f>
        <v>0</v>
      </c>
      <c r="E2837" s="12">
        <f>Raw_Data_Input!H2836</f>
        <v>0</v>
      </c>
      <c r="G2837" s="13">
        <f>Raw_Data_Input!D2836</f>
        <v>0</v>
      </c>
      <c r="H2837" s="14">
        <f>Raw_Data_Input!I2836</f>
        <v>0</v>
      </c>
      <c r="I2837" s="18" t="e" cm="1">
        <f t="array" ref="I2837">_xlfn.TEXTSPLIT(Raw_Data_Input!E2836,":")*24</f>
        <v>#VALUE!</v>
      </c>
      <c r="J2837" s="18" t="e">
        <f t="shared" si="66"/>
        <v>#VALUE!</v>
      </c>
      <c r="K2837" s="60">
        <f>Raw_Data_Input!J2836</f>
        <v>0</v>
      </c>
    </row>
    <row r="2838" spans="2:11" x14ac:dyDescent="0.3">
      <c r="B2838" s="2">
        <f>Raw_Data_Input!B2837</f>
        <v>0</v>
      </c>
      <c r="C2838" s="13">
        <f>Raw_Data_Input!F2837</f>
        <v>0</v>
      </c>
      <c r="D2838" s="13">
        <f>Raw_Data_Input!G2837</f>
        <v>0</v>
      </c>
      <c r="E2838" s="12">
        <f>Raw_Data_Input!H2837</f>
        <v>0</v>
      </c>
      <c r="G2838" s="13">
        <f>Raw_Data_Input!D2837</f>
        <v>0</v>
      </c>
      <c r="H2838" s="14">
        <f>Raw_Data_Input!I2837</f>
        <v>0</v>
      </c>
      <c r="I2838" s="18" t="e" cm="1">
        <f t="array" ref="I2838">_xlfn.TEXTSPLIT(Raw_Data_Input!E2837,":")*24</f>
        <v>#VALUE!</v>
      </c>
      <c r="J2838" s="18" t="e">
        <f t="shared" si="66"/>
        <v>#VALUE!</v>
      </c>
      <c r="K2838" s="60">
        <f>Raw_Data_Input!J2837</f>
        <v>0</v>
      </c>
    </row>
    <row r="2839" spans="2:11" x14ac:dyDescent="0.3">
      <c r="B2839" s="2">
        <f>Raw_Data_Input!B2838</f>
        <v>0</v>
      </c>
      <c r="C2839" s="13">
        <f>Raw_Data_Input!F2838</f>
        <v>0</v>
      </c>
      <c r="D2839" s="13">
        <f>Raw_Data_Input!G2838</f>
        <v>0</v>
      </c>
      <c r="E2839" s="12">
        <f>Raw_Data_Input!H2838</f>
        <v>0</v>
      </c>
      <c r="G2839" s="13">
        <f>Raw_Data_Input!D2838</f>
        <v>0</v>
      </c>
      <c r="H2839" s="14">
        <f>Raw_Data_Input!I2838</f>
        <v>0</v>
      </c>
      <c r="I2839" s="18" t="e" cm="1">
        <f t="array" ref="I2839">_xlfn.TEXTSPLIT(Raw_Data_Input!E2838,":")*24</f>
        <v>#VALUE!</v>
      </c>
      <c r="J2839" s="18" t="e">
        <f t="shared" si="66"/>
        <v>#VALUE!</v>
      </c>
      <c r="K2839" s="60">
        <f>Raw_Data_Input!J2838</f>
        <v>0</v>
      </c>
    </row>
    <row r="2840" spans="2:11" x14ac:dyDescent="0.3">
      <c r="B2840" s="2">
        <f>Raw_Data_Input!B2839</f>
        <v>0</v>
      </c>
      <c r="C2840" s="13">
        <f>Raw_Data_Input!F2839</f>
        <v>0</v>
      </c>
      <c r="D2840" s="13">
        <f>Raw_Data_Input!G2839</f>
        <v>0</v>
      </c>
      <c r="E2840" s="12">
        <f>Raw_Data_Input!H2839</f>
        <v>0</v>
      </c>
      <c r="G2840" s="13">
        <f>Raw_Data_Input!D2839</f>
        <v>0</v>
      </c>
      <c r="H2840" s="14">
        <f>Raw_Data_Input!I2839</f>
        <v>0</v>
      </c>
      <c r="I2840" s="18" t="e" cm="1">
        <f t="array" ref="I2840">_xlfn.TEXTSPLIT(Raw_Data_Input!E2839,":")*24</f>
        <v>#VALUE!</v>
      </c>
      <c r="J2840" s="18" t="e">
        <f t="shared" si="66"/>
        <v>#VALUE!</v>
      </c>
      <c r="K2840" s="60">
        <f>Raw_Data_Input!J2839</f>
        <v>0</v>
      </c>
    </row>
    <row r="2841" spans="2:11" x14ac:dyDescent="0.3">
      <c r="B2841" s="2">
        <f>Raw_Data_Input!B2840</f>
        <v>0</v>
      </c>
      <c r="C2841" s="13">
        <f>Raw_Data_Input!F2840</f>
        <v>0</v>
      </c>
      <c r="D2841" s="13">
        <f>Raw_Data_Input!G2840</f>
        <v>0</v>
      </c>
      <c r="E2841" s="12">
        <f>Raw_Data_Input!H2840</f>
        <v>0</v>
      </c>
      <c r="G2841" s="13">
        <f>Raw_Data_Input!D2840</f>
        <v>0</v>
      </c>
      <c r="H2841" s="14">
        <f>Raw_Data_Input!I2840</f>
        <v>0</v>
      </c>
      <c r="I2841" s="18" t="e" cm="1">
        <f t="array" ref="I2841">_xlfn.TEXTSPLIT(Raw_Data_Input!E2840,":")*24</f>
        <v>#VALUE!</v>
      </c>
      <c r="J2841" s="18" t="e">
        <f t="shared" si="66"/>
        <v>#VALUE!</v>
      </c>
      <c r="K2841" s="60">
        <f>Raw_Data_Input!J2840</f>
        <v>0</v>
      </c>
    </row>
    <row r="2842" spans="2:11" x14ac:dyDescent="0.3">
      <c r="B2842" s="2">
        <f>Raw_Data_Input!B2841</f>
        <v>0</v>
      </c>
      <c r="C2842" s="13">
        <f>Raw_Data_Input!F2841</f>
        <v>0</v>
      </c>
      <c r="D2842" s="13">
        <f>Raw_Data_Input!G2841</f>
        <v>0</v>
      </c>
      <c r="E2842" s="12">
        <f>Raw_Data_Input!H2841</f>
        <v>0</v>
      </c>
      <c r="G2842" s="13">
        <f>Raw_Data_Input!D2841</f>
        <v>0</v>
      </c>
      <c r="H2842" s="14">
        <f>Raw_Data_Input!I2841</f>
        <v>0</v>
      </c>
      <c r="I2842" s="18" t="e" cm="1">
        <f t="array" ref="I2842">_xlfn.TEXTSPLIT(Raw_Data_Input!E2841,":")*24</f>
        <v>#VALUE!</v>
      </c>
      <c r="J2842" s="18" t="e">
        <f t="shared" si="66"/>
        <v>#VALUE!</v>
      </c>
      <c r="K2842" s="60">
        <f>Raw_Data_Input!J2841</f>
        <v>0</v>
      </c>
    </row>
    <row r="2843" spans="2:11" x14ac:dyDescent="0.3">
      <c r="B2843" s="2">
        <f>Raw_Data_Input!B2842</f>
        <v>0</v>
      </c>
      <c r="C2843" s="13">
        <f>Raw_Data_Input!F2842</f>
        <v>0</v>
      </c>
      <c r="D2843" s="13">
        <f>Raw_Data_Input!G2842</f>
        <v>0</v>
      </c>
      <c r="E2843" s="12">
        <f>Raw_Data_Input!H2842</f>
        <v>0</v>
      </c>
      <c r="G2843" s="13">
        <f>Raw_Data_Input!D2842</f>
        <v>0</v>
      </c>
      <c r="H2843" s="14">
        <f>Raw_Data_Input!I2842</f>
        <v>0</v>
      </c>
      <c r="I2843" s="18" t="e" cm="1">
        <f t="array" ref="I2843">_xlfn.TEXTSPLIT(Raw_Data_Input!E2842,":")*24</f>
        <v>#VALUE!</v>
      </c>
      <c r="J2843" s="18" t="e">
        <f t="shared" si="66"/>
        <v>#VALUE!</v>
      </c>
      <c r="K2843" s="60">
        <f>Raw_Data_Input!J2842</f>
        <v>0</v>
      </c>
    </row>
    <row r="2844" spans="2:11" x14ac:dyDescent="0.3">
      <c r="B2844" s="2">
        <f>Raw_Data_Input!B2843</f>
        <v>0</v>
      </c>
      <c r="C2844" s="13">
        <f>Raw_Data_Input!F2843</f>
        <v>0</v>
      </c>
      <c r="D2844" s="13">
        <f>Raw_Data_Input!G2843</f>
        <v>0</v>
      </c>
      <c r="E2844" s="12">
        <f>Raw_Data_Input!H2843</f>
        <v>0</v>
      </c>
      <c r="G2844" s="13">
        <f>Raw_Data_Input!D2843</f>
        <v>0</v>
      </c>
      <c r="H2844" s="14">
        <f>Raw_Data_Input!I2843</f>
        <v>0</v>
      </c>
      <c r="I2844" s="18" t="e" cm="1">
        <f t="array" ref="I2844">_xlfn.TEXTSPLIT(Raw_Data_Input!E2843,":")*24</f>
        <v>#VALUE!</v>
      </c>
      <c r="J2844" s="18" t="e">
        <f t="shared" si="66"/>
        <v>#VALUE!</v>
      </c>
      <c r="K2844" s="60">
        <f>Raw_Data_Input!J2843</f>
        <v>0</v>
      </c>
    </row>
    <row r="2845" spans="2:11" x14ac:dyDescent="0.3">
      <c r="B2845" s="2">
        <f>Raw_Data_Input!B2844</f>
        <v>0</v>
      </c>
      <c r="C2845" s="13">
        <f>Raw_Data_Input!F2844</f>
        <v>0</v>
      </c>
      <c r="D2845" s="13">
        <f>Raw_Data_Input!G2844</f>
        <v>0</v>
      </c>
      <c r="E2845" s="12">
        <f>Raw_Data_Input!H2844</f>
        <v>0</v>
      </c>
      <c r="G2845" s="13">
        <f>Raw_Data_Input!D2844</f>
        <v>0</v>
      </c>
      <c r="H2845" s="14">
        <f>Raw_Data_Input!I2844</f>
        <v>0</v>
      </c>
      <c r="I2845" s="18" t="e" cm="1">
        <f t="array" ref="I2845">_xlfn.TEXTSPLIT(Raw_Data_Input!E2844,":")*24</f>
        <v>#VALUE!</v>
      </c>
      <c r="J2845" s="18" t="e">
        <f t="shared" si="66"/>
        <v>#VALUE!</v>
      </c>
      <c r="K2845" s="60">
        <f>Raw_Data_Input!J2844</f>
        <v>0</v>
      </c>
    </row>
    <row r="2846" spans="2:11" x14ac:dyDescent="0.3">
      <c r="B2846" s="2">
        <f>Raw_Data_Input!B2845</f>
        <v>0</v>
      </c>
      <c r="C2846" s="13">
        <f>Raw_Data_Input!F2845</f>
        <v>0</v>
      </c>
      <c r="D2846" s="13">
        <f>Raw_Data_Input!G2845</f>
        <v>0</v>
      </c>
      <c r="E2846" s="12">
        <f>Raw_Data_Input!H2845</f>
        <v>0</v>
      </c>
      <c r="G2846" s="13">
        <f>Raw_Data_Input!D2845</f>
        <v>0</v>
      </c>
      <c r="H2846" s="14">
        <f>Raw_Data_Input!I2845</f>
        <v>0</v>
      </c>
      <c r="I2846" s="18" t="e" cm="1">
        <f t="array" ref="I2846">_xlfn.TEXTSPLIT(Raw_Data_Input!E2845,":")*24</f>
        <v>#VALUE!</v>
      </c>
      <c r="J2846" s="18" t="e">
        <f t="shared" si="66"/>
        <v>#VALUE!</v>
      </c>
      <c r="K2846" s="60">
        <f>Raw_Data_Input!J2845</f>
        <v>0</v>
      </c>
    </row>
    <row r="2847" spans="2:11" x14ac:dyDescent="0.3">
      <c r="B2847" s="2">
        <f>Raw_Data_Input!B2846</f>
        <v>0</v>
      </c>
      <c r="C2847" s="13">
        <f>Raw_Data_Input!F2846</f>
        <v>0</v>
      </c>
      <c r="D2847" s="13">
        <f>Raw_Data_Input!G2846</f>
        <v>0</v>
      </c>
      <c r="E2847" s="12">
        <f>Raw_Data_Input!H2846</f>
        <v>0</v>
      </c>
      <c r="G2847" s="13">
        <f>Raw_Data_Input!D2846</f>
        <v>0</v>
      </c>
      <c r="H2847" s="14">
        <f>Raw_Data_Input!I2846</f>
        <v>0</v>
      </c>
      <c r="I2847" s="18" t="e" cm="1">
        <f t="array" ref="I2847">_xlfn.TEXTSPLIT(Raw_Data_Input!E2846,":")*24</f>
        <v>#VALUE!</v>
      </c>
      <c r="J2847" s="18" t="e">
        <f t="shared" si="66"/>
        <v>#VALUE!</v>
      </c>
      <c r="K2847" s="60">
        <f>Raw_Data_Input!J2846</f>
        <v>0</v>
      </c>
    </row>
    <row r="2848" spans="2:11" x14ac:dyDescent="0.3">
      <c r="B2848" s="2">
        <f>Raw_Data_Input!B2847</f>
        <v>0</v>
      </c>
      <c r="C2848" s="13">
        <f>Raw_Data_Input!F2847</f>
        <v>0</v>
      </c>
      <c r="D2848" s="13">
        <f>Raw_Data_Input!G2847</f>
        <v>0</v>
      </c>
      <c r="E2848" s="12">
        <f>Raw_Data_Input!H2847</f>
        <v>0</v>
      </c>
      <c r="G2848" s="13">
        <f>Raw_Data_Input!D2847</f>
        <v>0</v>
      </c>
      <c r="H2848" s="14">
        <f>Raw_Data_Input!I2847</f>
        <v>0</v>
      </c>
      <c r="I2848" s="18" t="e" cm="1">
        <f t="array" ref="I2848">_xlfn.TEXTSPLIT(Raw_Data_Input!E2847,":")*24</f>
        <v>#VALUE!</v>
      </c>
      <c r="J2848" s="18" t="e">
        <f t="shared" si="66"/>
        <v>#VALUE!</v>
      </c>
      <c r="K2848" s="60">
        <f>Raw_Data_Input!J2847</f>
        <v>0</v>
      </c>
    </row>
    <row r="2849" spans="2:11" x14ac:dyDescent="0.3">
      <c r="B2849" s="2">
        <f>Raw_Data_Input!B2848</f>
        <v>0</v>
      </c>
      <c r="C2849" s="13">
        <f>Raw_Data_Input!F2848</f>
        <v>0</v>
      </c>
      <c r="D2849" s="13">
        <f>Raw_Data_Input!G2848</f>
        <v>0</v>
      </c>
      <c r="E2849" s="12">
        <f>Raw_Data_Input!H2848</f>
        <v>0</v>
      </c>
      <c r="G2849" s="13">
        <f>Raw_Data_Input!D2848</f>
        <v>0</v>
      </c>
      <c r="H2849" s="14">
        <f>Raw_Data_Input!I2848</f>
        <v>0</v>
      </c>
      <c r="I2849" s="18" t="e" cm="1">
        <f t="array" ref="I2849">_xlfn.TEXTSPLIT(Raw_Data_Input!E2848,":")*24</f>
        <v>#VALUE!</v>
      </c>
      <c r="J2849" s="18" t="e">
        <f t="shared" si="66"/>
        <v>#VALUE!</v>
      </c>
      <c r="K2849" s="60">
        <f>Raw_Data_Input!J2848</f>
        <v>0</v>
      </c>
    </row>
    <row r="2850" spans="2:11" x14ac:dyDescent="0.3">
      <c r="B2850" s="2">
        <f>Raw_Data_Input!B2849</f>
        <v>0</v>
      </c>
      <c r="C2850" s="13">
        <f>Raw_Data_Input!F2849</f>
        <v>0</v>
      </c>
      <c r="D2850" s="13">
        <f>Raw_Data_Input!G2849</f>
        <v>0</v>
      </c>
      <c r="E2850" s="12">
        <f>Raw_Data_Input!H2849</f>
        <v>0</v>
      </c>
      <c r="G2850" s="13">
        <f>Raw_Data_Input!D2849</f>
        <v>0</v>
      </c>
      <c r="H2850" s="14">
        <f>Raw_Data_Input!I2849</f>
        <v>0</v>
      </c>
      <c r="I2850" s="18" t="e" cm="1">
        <f t="array" ref="I2850">_xlfn.TEXTSPLIT(Raw_Data_Input!E2849,":")*24</f>
        <v>#VALUE!</v>
      </c>
      <c r="J2850" s="18" t="e">
        <f t="shared" si="66"/>
        <v>#VALUE!</v>
      </c>
      <c r="K2850" s="60">
        <f>Raw_Data_Input!J2849</f>
        <v>0</v>
      </c>
    </row>
    <row r="2851" spans="2:11" x14ac:dyDescent="0.3">
      <c r="B2851" s="2">
        <f>Raw_Data_Input!B2850</f>
        <v>0</v>
      </c>
      <c r="C2851" s="13">
        <f>Raw_Data_Input!F2850</f>
        <v>0</v>
      </c>
      <c r="D2851" s="13">
        <f>Raw_Data_Input!G2850</f>
        <v>0</v>
      </c>
      <c r="E2851" s="12">
        <f>Raw_Data_Input!H2850</f>
        <v>0</v>
      </c>
      <c r="G2851" s="13">
        <f>Raw_Data_Input!D2850</f>
        <v>0</v>
      </c>
      <c r="H2851" s="14">
        <f>Raw_Data_Input!I2850</f>
        <v>0</v>
      </c>
      <c r="I2851" s="18" t="e" cm="1">
        <f t="array" ref="I2851">_xlfn.TEXTSPLIT(Raw_Data_Input!E2850,":")*24</f>
        <v>#VALUE!</v>
      </c>
      <c r="J2851" s="18" t="e">
        <f t="shared" si="66"/>
        <v>#VALUE!</v>
      </c>
      <c r="K2851" s="60">
        <f>Raw_Data_Input!J2850</f>
        <v>0</v>
      </c>
    </row>
    <row r="2852" spans="2:11" x14ac:dyDescent="0.3">
      <c r="B2852" s="2">
        <f>Raw_Data_Input!B2851</f>
        <v>0</v>
      </c>
      <c r="C2852" s="13">
        <f>Raw_Data_Input!F2851</f>
        <v>0</v>
      </c>
      <c r="D2852" s="13">
        <f>Raw_Data_Input!G2851</f>
        <v>0</v>
      </c>
      <c r="E2852" s="12">
        <f>Raw_Data_Input!H2851</f>
        <v>0</v>
      </c>
      <c r="G2852" s="13">
        <f>Raw_Data_Input!D2851</f>
        <v>0</v>
      </c>
      <c r="H2852" s="14">
        <f>Raw_Data_Input!I2851</f>
        <v>0</v>
      </c>
      <c r="I2852" s="18" t="e" cm="1">
        <f t="array" ref="I2852">_xlfn.TEXTSPLIT(Raw_Data_Input!E2851,":")*24</f>
        <v>#VALUE!</v>
      </c>
      <c r="J2852" s="18" t="e">
        <f t="shared" si="66"/>
        <v>#VALUE!</v>
      </c>
      <c r="K2852" s="60">
        <f>Raw_Data_Input!J2851</f>
        <v>0</v>
      </c>
    </row>
    <row r="2853" spans="2:11" x14ac:dyDescent="0.3">
      <c r="B2853" s="2">
        <f>Raw_Data_Input!B2852</f>
        <v>0</v>
      </c>
      <c r="C2853" s="13">
        <f>Raw_Data_Input!F2852</f>
        <v>0</v>
      </c>
      <c r="D2853" s="13">
        <f>Raw_Data_Input!G2852</f>
        <v>0</v>
      </c>
      <c r="E2853" s="12">
        <f>Raw_Data_Input!H2852</f>
        <v>0</v>
      </c>
      <c r="G2853" s="13">
        <f>Raw_Data_Input!D2852</f>
        <v>0</v>
      </c>
      <c r="H2853" s="14">
        <f>Raw_Data_Input!I2852</f>
        <v>0</v>
      </c>
      <c r="I2853" s="18" t="e" cm="1">
        <f t="array" ref="I2853">_xlfn.TEXTSPLIT(Raw_Data_Input!E2852,":")*24</f>
        <v>#VALUE!</v>
      </c>
      <c r="J2853" s="18" t="e">
        <f t="shared" si="66"/>
        <v>#VALUE!</v>
      </c>
      <c r="K2853" s="60">
        <f>Raw_Data_Input!J2852</f>
        <v>0</v>
      </c>
    </row>
    <row r="2854" spans="2:11" x14ac:dyDescent="0.3">
      <c r="B2854" s="2">
        <f>Raw_Data_Input!B2853</f>
        <v>0</v>
      </c>
      <c r="C2854" s="13">
        <f>Raw_Data_Input!F2853</f>
        <v>0</v>
      </c>
      <c r="D2854" s="13">
        <f>Raw_Data_Input!G2853</f>
        <v>0</v>
      </c>
      <c r="E2854" s="12">
        <f>Raw_Data_Input!H2853</f>
        <v>0</v>
      </c>
      <c r="G2854" s="13">
        <f>Raw_Data_Input!D2853</f>
        <v>0</v>
      </c>
      <c r="H2854" s="14">
        <f>Raw_Data_Input!I2853</f>
        <v>0</v>
      </c>
      <c r="I2854" s="18" t="e" cm="1">
        <f t="array" ref="I2854">_xlfn.TEXTSPLIT(Raw_Data_Input!E2853,":")*24</f>
        <v>#VALUE!</v>
      </c>
      <c r="J2854" s="18" t="e">
        <f t="shared" si="66"/>
        <v>#VALUE!</v>
      </c>
      <c r="K2854" s="60">
        <f>Raw_Data_Input!J2853</f>
        <v>0</v>
      </c>
    </row>
    <row r="2855" spans="2:11" x14ac:dyDescent="0.3">
      <c r="B2855" s="2">
        <f>Raw_Data_Input!B2854</f>
        <v>0</v>
      </c>
      <c r="C2855" s="13">
        <f>Raw_Data_Input!F2854</f>
        <v>0</v>
      </c>
      <c r="D2855" s="13">
        <f>Raw_Data_Input!G2854</f>
        <v>0</v>
      </c>
      <c r="E2855" s="12">
        <f>Raw_Data_Input!H2854</f>
        <v>0</v>
      </c>
      <c r="G2855" s="13">
        <f>Raw_Data_Input!D2854</f>
        <v>0</v>
      </c>
      <c r="H2855" s="14">
        <f>Raw_Data_Input!I2854</f>
        <v>0</v>
      </c>
      <c r="I2855" s="18" t="e" cm="1">
        <f t="array" ref="I2855">_xlfn.TEXTSPLIT(Raw_Data_Input!E2854,":")*24</f>
        <v>#VALUE!</v>
      </c>
      <c r="J2855" s="18" t="e">
        <f t="shared" si="66"/>
        <v>#VALUE!</v>
      </c>
      <c r="K2855" s="60">
        <f>Raw_Data_Input!J2854</f>
        <v>0</v>
      </c>
    </row>
    <row r="2856" spans="2:11" x14ac:dyDescent="0.3">
      <c r="B2856" s="2">
        <f>Raw_Data_Input!B2855</f>
        <v>0</v>
      </c>
      <c r="C2856" s="13">
        <f>Raw_Data_Input!F2855</f>
        <v>0</v>
      </c>
      <c r="D2856" s="13">
        <f>Raw_Data_Input!G2855</f>
        <v>0</v>
      </c>
      <c r="E2856" s="12">
        <f>Raw_Data_Input!H2855</f>
        <v>0</v>
      </c>
      <c r="G2856" s="13">
        <f>Raw_Data_Input!D2855</f>
        <v>0</v>
      </c>
      <c r="H2856" s="14">
        <f>Raw_Data_Input!I2855</f>
        <v>0</v>
      </c>
      <c r="I2856" s="18" t="e" cm="1">
        <f t="array" ref="I2856">_xlfn.TEXTSPLIT(Raw_Data_Input!E2855,":")*24</f>
        <v>#VALUE!</v>
      </c>
      <c r="J2856" s="18" t="e">
        <f t="shared" si="66"/>
        <v>#VALUE!</v>
      </c>
      <c r="K2856" s="60">
        <f>Raw_Data_Input!J2855</f>
        <v>0</v>
      </c>
    </row>
    <row r="2857" spans="2:11" x14ac:dyDescent="0.3">
      <c r="B2857" s="2">
        <f>Raw_Data_Input!B2856</f>
        <v>0</v>
      </c>
      <c r="C2857" s="13">
        <f>Raw_Data_Input!F2856</f>
        <v>0</v>
      </c>
      <c r="D2857" s="13">
        <f>Raw_Data_Input!G2856</f>
        <v>0</v>
      </c>
      <c r="E2857" s="12">
        <f>Raw_Data_Input!H2856</f>
        <v>0</v>
      </c>
      <c r="G2857" s="13">
        <f>Raw_Data_Input!D2856</f>
        <v>0</v>
      </c>
      <c r="H2857" s="14">
        <f>Raw_Data_Input!I2856</f>
        <v>0</v>
      </c>
      <c r="I2857" s="18" t="e" cm="1">
        <f t="array" ref="I2857">_xlfn.TEXTSPLIT(Raw_Data_Input!E2856,":")*24</f>
        <v>#VALUE!</v>
      </c>
      <c r="J2857" s="18" t="e">
        <f t="shared" si="66"/>
        <v>#VALUE!</v>
      </c>
      <c r="K2857" s="60">
        <f>Raw_Data_Input!J2856</f>
        <v>0</v>
      </c>
    </row>
    <row r="2858" spans="2:11" x14ac:dyDescent="0.3">
      <c r="B2858" s="2">
        <f>Raw_Data_Input!B2857</f>
        <v>0</v>
      </c>
      <c r="C2858" s="13">
        <f>Raw_Data_Input!F2857</f>
        <v>0</v>
      </c>
      <c r="D2858" s="13">
        <f>Raw_Data_Input!G2857</f>
        <v>0</v>
      </c>
      <c r="E2858" s="12">
        <f>Raw_Data_Input!H2857</f>
        <v>0</v>
      </c>
      <c r="G2858" s="13">
        <f>Raw_Data_Input!D2857</f>
        <v>0</v>
      </c>
      <c r="H2858" s="14">
        <f>Raw_Data_Input!I2857</f>
        <v>0</v>
      </c>
      <c r="I2858" s="18" t="e" cm="1">
        <f t="array" ref="I2858">_xlfn.TEXTSPLIT(Raw_Data_Input!E2857,":")*24</f>
        <v>#VALUE!</v>
      </c>
      <c r="J2858" s="18" t="e">
        <f t="shared" si="66"/>
        <v>#VALUE!</v>
      </c>
      <c r="K2858" s="60">
        <f>Raw_Data_Input!J2857</f>
        <v>0</v>
      </c>
    </row>
    <row r="2859" spans="2:11" x14ac:dyDescent="0.3">
      <c r="B2859" s="2">
        <f>Raw_Data_Input!B2858</f>
        <v>0</v>
      </c>
      <c r="C2859" s="13">
        <f>Raw_Data_Input!F2858</f>
        <v>0</v>
      </c>
      <c r="D2859" s="13">
        <f>Raw_Data_Input!G2858</f>
        <v>0</v>
      </c>
      <c r="E2859" s="12">
        <f>Raw_Data_Input!H2858</f>
        <v>0</v>
      </c>
      <c r="G2859" s="13">
        <f>Raw_Data_Input!D2858</f>
        <v>0</v>
      </c>
      <c r="H2859" s="14">
        <f>Raw_Data_Input!I2858</f>
        <v>0</v>
      </c>
      <c r="I2859" s="18" t="e" cm="1">
        <f t="array" ref="I2859">_xlfn.TEXTSPLIT(Raw_Data_Input!E2858,":")*24</f>
        <v>#VALUE!</v>
      </c>
      <c r="J2859" s="18" t="e">
        <f t="shared" si="66"/>
        <v>#VALUE!</v>
      </c>
      <c r="K2859" s="60">
        <f>Raw_Data_Input!J2858</f>
        <v>0</v>
      </c>
    </row>
    <row r="2860" spans="2:11" x14ac:dyDescent="0.3">
      <c r="B2860" s="2">
        <f>Raw_Data_Input!B2859</f>
        <v>0</v>
      </c>
      <c r="C2860" s="13">
        <f>Raw_Data_Input!F2859</f>
        <v>0</v>
      </c>
      <c r="D2860" s="13">
        <f>Raw_Data_Input!G2859</f>
        <v>0</v>
      </c>
      <c r="E2860" s="12">
        <f>Raw_Data_Input!H2859</f>
        <v>0</v>
      </c>
      <c r="G2860" s="13">
        <f>Raw_Data_Input!D2859</f>
        <v>0</v>
      </c>
      <c r="H2860" s="14">
        <f>Raw_Data_Input!I2859</f>
        <v>0</v>
      </c>
      <c r="I2860" s="18" t="e" cm="1">
        <f t="array" ref="I2860">_xlfn.TEXTSPLIT(Raw_Data_Input!E2859,":")*24</f>
        <v>#VALUE!</v>
      </c>
      <c r="J2860" s="18" t="e">
        <f t="shared" si="66"/>
        <v>#VALUE!</v>
      </c>
      <c r="K2860" s="60">
        <f>Raw_Data_Input!J2859</f>
        <v>0</v>
      </c>
    </row>
    <row r="2861" spans="2:11" x14ac:dyDescent="0.3">
      <c r="B2861" s="2">
        <f>Raw_Data_Input!B2860</f>
        <v>0</v>
      </c>
      <c r="C2861" s="13">
        <f>Raw_Data_Input!F2860</f>
        <v>0</v>
      </c>
      <c r="D2861" s="13">
        <f>Raw_Data_Input!G2860</f>
        <v>0</v>
      </c>
      <c r="E2861" s="12">
        <f>Raw_Data_Input!H2860</f>
        <v>0</v>
      </c>
      <c r="G2861" s="13">
        <f>Raw_Data_Input!D2860</f>
        <v>0</v>
      </c>
      <c r="H2861" s="14">
        <f>Raw_Data_Input!I2860</f>
        <v>0</v>
      </c>
      <c r="I2861" s="18" t="e" cm="1">
        <f t="array" ref="I2861">_xlfn.TEXTSPLIT(Raw_Data_Input!E2860,":")*24</f>
        <v>#VALUE!</v>
      </c>
      <c r="J2861" s="18" t="e">
        <f t="shared" si="66"/>
        <v>#VALUE!</v>
      </c>
      <c r="K2861" s="60">
        <f>Raw_Data_Input!J2860</f>
        <v>0</v>
      </c>
    </row>
    <row r="2862" spans="2:11" x14ac:dyDescent="0.3">
      <c r="B2862" s="2">
        <f>Raw_Data_Input!B2861</f>
        <v>0</v>
      </c>
      <c r="C2862" s="13">
        <f>Raw_Data_Input!F2861</f>
        <v>0</v>
      </c>
      <c r="D2862" s="13">
        <f>Raw_Data_Input!G2861</f>
        <v>0</v>
      </c>
      <c r="E2862" s="12">
        <f>Raw_Data_Input!H2861</f>
        <v>0</v>
      </c>
      <c r="G2862" s="13">
        <f>Raw_Data_Input!D2861</f>
        <v>0</v>
      </c>
      <c r="H2862" s="14">
        <f>Raw_Data_Input!I2861</f>
        <v>0</v>
      </c>
      <c r="I2862" s="18" t="e" cm="1">
        <f t="array" ref="I2862">_xlfn.TEXTSPLIT(Raw_Data_Input!E2861,":")*24</f>
        <v>#VALUE!</v>
      </c>
      <c r="J2862" s="18" t="e">
        <f t="shared" si="66"/>
        <v>#VALUE!</v>
      </c>
      <c r="K2862" s="60">
        <f>Raw_Data_Input!J2861</f>
        <v>0</v>
      </c>
    </row>
    <row r="2863" spans="2:11" x14ac:dyDescent="0.3">
      <c r="B2863" s="2">
        <f>Raw_Data_Input!B2862</f>
        <v>0</v>
      </c>
      <c r="C2863" s="13">
        <f>Raw_Data_Input!F2862</f>
        <v>0</v>
      </c>
      <c r="D2863" s="13">
        <f>Raw_Data_Input!G2862</f>
        <v>0</v>
      </c>
      <c r="E2863" s="12">
        <f>Raw_Data_Input!H2862</f>
        <v>0</v>
      </c>
      <c r="G2863" s="13">
        <f>Raw_Data_Input!D2862</f>
        <v>0</v>
      </c>
      <c r="H2863" s="14">
        <f>Raw_Data_Input!I2862</f>
        <v>0</v>
      </c>
      <c r="I2863" s="18" t="e" cm="1">
        <f t="array" ref="I2863">_xlfn.TEXTSPLIT(Raw_Data_Input!E2862,":")*24</f>
        <v>#VALUE!</v>
      </c>
      <c r="J2863" s="18" t="e">
        <f t="shared" si="66"/>
        <v>#VALUE!</v>
      </c>
      <c r="K2863" s="60">
        <f>Raw_Data_Input!J2862</f>
        <v>0</v>
      </c>
    </row>
    <row r="2864" spans="2:11" x14ac:dyDescent="0.3">
      <c r="B2864" s="2">
        <f>Raw_Data_Input!B2863</f>
        <v>0</v>
      </c>
      <c r="C2864" s="13">
        <f>Raw_Data_Input!F2863</f>
        <v>0</v>
      </c>
      <c r="D2864" s="13">
        <f>Raw_Data_Input!G2863</f>
        <v>0</v>
      </c>
      <c r="E2864" s="12">
        <f>Raw_Data_Input!H2863</f>
        <v>0</v>
      </c>
      <c r="G2864" s="13">
        <f>Raw_Data_Input!D2863</f>
        <v>0</v>
      </c>
      <c r="H2864" s="14">
        <f>Raw_Data_Input!I2863</f>
        <v>0</v>
      </c>
      <c r="I2864" s="18" t="e" cm="1">
        <f t="array" ref="I2864">_xlfn.TEXTSPLIT(Raw_Data_Input!E2863,":")*24</f>
        <v>#VALUE!</v>
      </c>
      <c r="J2864" s="18" t="e">
        <f t="shared" si="66"/>
        <v>#VALUE!</v>
      </c>
      <c r="K2864" s="60">
        <f>Raw_Data_Input!J2863</f>
        <v>0</v>
      </c>
    </row>
    <row r="2865" spans="2:11" x14ac:dyDescent="0.3">
      <c r="B2865" s="2">
        <f>Raw_Data_Input!B2864</f>
        <v>0</v>
      </c>
      <c r="C2865" s="13">
        <f>Raw_Data_Input!F2864</f>
        <v>0</v>
      </c>
      <c r="D2865" s="13">
        <f>Raw_Data_Input!G2864</f>
        <v>0</v>
      </c>
      <c r="E2865" s="12">
        <f>Raw_Data_Input!H2864</f>
        <v>0</v>
      </c>
      <c r="G2865" s="13">
        <f>Raw_Data_Input!D2864</f>
        <v>0</v>
      </c>
      <c r="H2865" s="14">
        <f>Raw_Data_Input!I2864</f>
        <v>0</v>
      </c>
      <c r="I2865" s="18" t="e" cm="1">
        <f t="array" ref="I2865">_xlfn.TEXTSPLIT(Raw_Data_Input!E2864,":")*24</f>
        <v>#VALUE!</v>
      </c>
      <c r="J2865" s="18" t="e">
        <f t="shared" si="66"/>
        <v>#VALUE!</v>
      </c>
      <c r="K2865" s="60">
        <f>Raw_Data_Input!J2864</f>
        <v>0</v>
      </c>
    </row>
    <row r="2866" spans="2:11" x14ac:dyDescent="0.3">
      <c r="B2866" s="2">
        <f>Raw_Data_Input!B2865</f>
        <v>0</v>
      </c>
      <c r="C2866" s="13">
        <f>Raw_Data_Input!F2865</f>
        <v>0</v>
      </c>
      <c r="D2866" s="13">
        <f>Raw_Data_Input!G2865</f>
        <v>0</v>
      </c>
      <c r="E2866" s="12">
        <f>Raw_Data_Input!H2865</f>
        <v>0</v>
      </c>
      <c r="G2866" s="13">
        <f>Raw_Data_Input!D2865</f>
        <v>0</v>
      </c>
      <c r="H2866" s="14">
        <f>Raw_Data_Input!I2865</f>
        <v>0</v>
      </c>
      <c r="I2866" s="18" t="e" cm="1">
        <f t="array" ref="I2866">_xlfn.TEXTSPLIT(Raw_Data_Input!E2865,":")*24</f>
        <v>#VALUE!</v>
      </c>
      <c r="J2866" s="18" t="e">
        <f t="shared" si="66"/>
        <v>#VALUE!</v>
      </c>
      <c r="K2866" s="60">
        <f>Raw_Data_Input!J2865</f>
        <v>0</v>
      </c>
    </row>
    <row r="2867" spans="2:11" x14ac:dyDescent="0.3">
      <c r="B2867" s="2">
        <f>Raw_Data_Input!B2866</f>
        <v>0</v>
      </c>
      <c r="C2867" s="13">
        <f>Raw_Data_Input!F2866</f>
        <v>0</v>
      </c>
      <c r="D2867" s="13">
        <f>Raw_Data_Input!G2866</f>
        <v>0</v>
      </c>
      <c r="E2867" s="12">
        <f>Raw_Data_Input!H2866</f>
        <v>0</v>
      </c>
      <c r="G2867" s="13">
        <f>Raw_Data_Input!D2866</f>
        <v>0</v>
      </c>
      <c r="H2867" s="14">
        <f>Raw_Data_Input!I2866</f>
        <v>0</v>
      </c>
      <c r="I2867" s="18" t="e" cm="1">
        <f t="array" ref="I2867">_xlfn.TEXTSPLIT(Raw_Data_Input!E2866,":")*24</f>
        <v>#VALUE!</v>
      </c>
      <c r="J2867" s="18" t="e">
        <f t="shared" si="66"/>
        <v>#VALUE!</v>
      </c>
      <c r="K2867" s="60">
        <f>Raw_Data_Input!J2866</f>
        <v>0</v>
      </c>
    </row>
    <row r="2868" spans="2:11" x14ac:dyDescent="0.3">
      <c r="B2868" s="2">
        <f>Raw_Data_Input!B2867</f>
        <v>0</v>
      </c>
      <c r="C2868" s="13">
        <f>Raw_Data_Input!F2867</f>
        <v>0</v>
      </c>
      <c r="D2868" s="13">
        <f>Raw_Data_Input!G2867</f>
        <v>0</v>
      </c>
      <c r="E2868" s="12">
        <f>Raw_Data_Input!H2867</f>
        <v>0</v>
      </c>
      <c r="G2868" s="13">
        <f>Raw_Data_Input!D2867</f>
        <v>0</v>
      </c>
      <c r="H2868" s="14">
        <f>Raw_Data_Input!I2867</f>
        <v>0</v>
      </c>
      <c r="I2868" s="18" t="e" cm="1">
        <f t="array" ref="I2868">_xlfn.TEXTSPLIT(Raw_Data_Input!E2867,":")*24</f>
        <v>#VALUE!</v>
      </c>
      <c r="J2868" s="18" t="e">
        <f t="shared" si="66"/>
        <v>#VALUE!</v>
      </c>
      <c r="K2868" s="60">
        <f>Raw_Data_Input!J2867</f>
        <v>0</v>
      </c>
    </row>
    <row r="2869" spans="2:11" x14ac:dyDescent="0.3">
      <c r="B2869" s="2">
        <f>Raw_Data_Input!B2868</f>
        <v>0</v>
      </c>
      <c r="C2869" s="13">
        <f>Raw_Data_Input!F2868</f>
        <v>0</v>
      </c>
      <c r="D2869" s="13">
        <f>Raw_Data_Input!G2868</f>
        <v>0</v>
      </c>
      <c r="E2869" s="12">
        <f>Raw_Data_Input!H2868</f>
        <v>0</v>
      </c>
      <c r="G2869" s="13">
        <f>Raw_Data_Input!D2868</f>
        <v>0</v>
      </c>
      <c r="H2869" s="14">
        <f>Raw_Data_Input!I2868</f>
        <v>0</v>
      </c>
      <c r="I2869" s="18" t="e" cm="1">
        <f t="array" ref="I2869">_xlfn.TEXTSPLIT(Raw_Data_Input!E2868,":")*24</f>
        <v>#VALUE!</v>
      </c>
      <c r="J2869" s="18" t="e">
        <f t="shared" si="66"/>
        <v>#VALUE!</v>
      </c>
      <c r="K2869" s="60">
        <f>Raw_Data_Input!J2868</f>
        <v>0</v>
      </c>
    </row>
    <row r="2870" spans="2:11" x14ac:dyDescent="0.3">
      <c r="B2870" s="2">
        <f>Raw_Data_Input!B2869</f>
        <v>0</v>
      </c>
      <c r="C2870" s="13">
        <f>Raw_Data_Input!F2869</f>
        <v>0</v>
      </c>
      <c r="D2870" s="13">
        <f>Raw_Data_Input!G2869</f>
        <v>0</v>
      </c>
      <c r="E2870" s="12">
        <f>Raw_Data_Input!H2869</f>
        <v>0</v>
      </c>
      <c r="G2870" s="13">
        <f>Raw_Data_Input!D2869</f>
        <v>0</v>
      </c>
      <c r="H2870" s="14">
        <f>Raw_Data_Input!I2869</f>
        <v>0</v>
      </c>
      <c r="I2870" s="18" t="e" cm="1">
        <f t="array" ref="I2870">_xlfn.TEXTSPLIT(Raw_Data_Input!E2869,":")*24</f>
        <v>#VALUE!</v>
      </c>
      <c r="J2870" s="18" t="e">
        <f t="shared" si="66"/>
        <v>#VALUE!</v>
      </c>
      <c r="K2870" s="60">
        <f>Raw_Data_Input!J2869</f>
        <v>0</v>
      </c>
    </row>
    <row r="2871" spans="2:11" x14ac:dyDescent="0.3">
      <c r="B2871" s="2">
        <f>Raw_Data_Input!B2870</f>
        <v>0</v>
      </c>
      <c r="C2871" s="13">
        <f>Raw_Data_Input!F2870</f>
        <v>0</v>
      </c>
      <c r="D2871" s="13">
        <f>Raw_Data_Input!G2870</f>
        <v>0</v>
      </c>
      <c r="E2871" s="12">
        <f>Raw_Data_Input!H2870</f>
        <v>0</v>
      </c>
      <c r="G2871" s="13">
        <f>Raw_Data_Input!D2870</f>
        <v>0</v>
      </c>
      <c r="H2871" s="14">
        <f>Raw_Data_Input!I2870</f>
        <v>0</v>
      </c>
      <c r="I2871" s="18" t="e" cm="1">
        <f t="array" ref="I2871">_xlfn.TEXTSPLIT(Raw_Data_Input!E2870,":")*24</f>
        <v>#VALUE!</v>
      </c>
      <c r="J2871" s="18" t="e">
        <f t="shared" si="66"/>
        <v>#VALUE!</v>
      </c>
      <c r="K2871" s="60">
        <f>Raw_Data_Input!J2870</f>
        <v>0</v>
      </c>
    </row>
    <row r="2872" spans="2:11" x14ac:dyDescent="0.3">
      <c r="B2872" s="2">
        <f>Raw_Data_Input!B2871</f>
        <v>0</v>
      </c>
      <c r="C2872" s="13">
        <f>Raw_Data_Input!F2871</f>
        <v>0</v>
      </c>
      <c r="D2872" s="13">
        <f>Raw_Data_Input!G2871</f>
        <v>0</v>
      </c>
      <c r="E2872" s="12">
        <f>Raw_Data_Input!H2871</f>
        <v>0</v>
      </c>
      <c r="G2872" s="13">
        <f>Raw_Data_Input!D2871</f>
        <v>0</v>
      </c>
      <c r="H2872" s="14">
        <f>Raw_Data_Input!I2871</f>
        <v>0</v>
      </c>
      <c r="I2872" s="18" t="e" cm="1">
        <f t="array" ref="I2872">_xlfn.TEXTSPLIT(Raw_Data_Input!E2871,":")*24</f>
        <v>#VALUE!</v>
      </c>
      <c r="J2872" s="18" t="e">
        <f t="shared" si="66"/>
        <v>#VALUE!</v>
      </c>
      <c r="K2872" s="60">
        <f>Raw_Data_Input!J2871</f>
        <v>0</v>
      </c>
    </row>
    <row r="2873" spans="2:11" x14ac:dyDescent="0.3">
      <c r="B2873" s="2">
        <f>Raw_Data_Input!B2872</f>
        <v>0</v>
      </c>
      <c r="C2873" s="13">
        <f>Raw_Data_Input!F2872</f>
        <v>0</v>
      </c>
      <c r="D2873" s="13">
        <f>Raw_Data_Input!G2872</f>
        <v>0</v>
      </c>
      <c r="E2873" s="12">
        <f>Raw_Data_Input!H2872</f>
        <v>0</v>
      </c>
      <c r="G2873" s="13">
        <f>Raw_Data_Input!D2872</f>
        <v>0</v>
      </c>
      <c r="H2873" s="14">
        <f>Raw_Data_Input!I2872</f>
        <v>0</v>
      </c>
      <c r="I2873" s="18" t="e" cm="1">
        <f t="array" ref="I2873">_xlfn.TEXTSPLIT(Raw_Data_Input!E2872,":")*24</f>
        <v>#VALUE!</v>
      </c>
      <c r="J2873" s="18" t="e">
        <f t="shared" si="66"/>
        <v>#VALUE!</v>
      </c>
      <c r="K2873" s="60">
        <f>Raw_Data_Input!J2872</f>
        <v>0</v>
      </c>
    </row>
    <row r="2874" spans="2:11" x14ac:dyDescent="0.3">
      <c r="B2874" s="2">
        <f>Raw_Data_Input!B2873</f>
        <v>0</v>
      </c>
      <c r="C2874" s="13">
        <f>Raw_Data_Input!F2873</f>
        <v>0</v>
      </c>
      <c r="D2874" s="13">
        <f>Raw_Data_Input!G2873</f>
        <v>0</v>
      </c>
      <c r="E2874" s="12">
        <f>Raw_Data_Input!H2873</f>
        <v>0</v>
      </c>
      <c r="G2874" s="13">
        <f>Raw_Data_Input!D2873</f>
        <v>0</v>
      </c>
      <c r="H2874" s="14">
        <f>Raw_Data_Input!I2873</f>
        <v>0</v>
      </c>
      <c r="I2874" s="18" t="e" cm="1">
        <f t="array" ref="I2874">_xlfn.TEXTSPLIT(Raw_Data_Input!E2873,":")*24</f>
        <v>#VALUE!</v>
      </c>
      <c r="J2874" s="18" t="e">
        <f t="shared" si="66"/>
        <v>#VALUE!</v>
      </c>
      <c r="K2874" s="60">
        <f>Raw_Data_Input!J2873</f>
        <v>0</v>
      </c>
    </row>
    <row r="2875" spans="2:11" x14ac:dyDescent="0.3">
      <c r="B2875" s="2">
        <f>Raw_Data_Input!B2874</f>
        <v>0</v>
      </c>
      <c r="C2875" s="13">
        <f>Raw_Data_Input!F2874</f>
        <v>0</v>
      </c>
      <c r="D2875" s="13">
        <f>Raw_Data_Input!G2874</f>
        <v>0</v>
      </c>
      <c r="E2875" s="12">
        <f>Raw_Data_Input!H2874</f>
        <v>0</v>
      </c>
      <c r="G2875" s="13">
        <f>Raw_Data_Input!D2874</f>
        <v>0</v>
      </c>
      <c r="H2875" s="14">
        <f>Raw_Data_Input!I2874</f>
        <v>0</v>
      </c>
      <c r="I2875" s="18" t="e" cm="1">
        <f t="array" ref="I2875">_xlfn.TEXTSPLIT(Raw_Data_Input!E2874,":")*24</f>
        <v>#VALUE!</v>
      </c>
      <c r="J2875" s="18" t="e">
        <f t="shared" si="66"/>
        <v>#VALUE!</v>
      </c>
      <c r="K2875" s="60">
        <f>Raw_Data_Input!J2874</f>
        <v>0</v>
      </c>
    </row>
    <row r="2876" spans="2:11" x14ac:dyDescent="0.3">
      <c r="B2876" s="2">
        <f>Raw_Data_Input!B2875</f>
        <v>0</v>
      </c>
      <c r="C2876" s="13">
        <f>Raw_Data_Input!F2875</f>
        <v>0</v>
      </c>
      <c r="D2876" s="13">
        <f>Raw_Data_Input!G2875</f>
        <v>0</v>
      </c>
      <c r="E2876" s="12">
        <f>Raw_Data_Input!H2875</f>
        <v>0</v>
      </c>
      <c r="G2876" s="13">
        <f>Raw_Data_Input!D2875</f>
        <v>0</v>
      </c>
      <c r="H2876" s="14">
        <f>Raw_Data_Input!I2875</f>
        <v>0</v>
      </c>
      <c r="I2876" s="18" t="e" cm="1">
        <f t="array" ref="I2876">_xlfn.TEXTSPLIT(Raw_Data_Input!E2875,":")*24</f>
        <v>#VALUE!</v>
      </c>
      <c r="J2876" s="18" t="e">
        <f t="shared" si="66"/>
        <v>#VALUE!</v>
      </c>
      <c r="K2876" s="60">
        <f>Raw_Data_Input!J2875</f>
        <v>0</v>
      </c>
    </row>
    <row r="2877" spans="2:11" x14ac:dyDescent="0.3">
      <c r="B2877" s="2">
        <f>Raw_Data_Input!B2876</f>
        <v>0</v>
      </c>
      <c r="C2877" s="13">
        <f>Raw_Data_Input!F2876</f>
        <v>0</v>
      </c>
      <c r="D2877" s="13">
        <f>Raw_Data_Input!G2876</f>
        <v>0</v>
      </c>
      <c r="E2877" s="12">
        <f>Raw_Data_Input!H2876</f>
        <v>0</v>
      </c>
      <c r="G2877" s="13">
        <f>Raw_Data_Input!D2876</f>
        <v>0</v>
      </c>
      <c r="H2877" s="14">
        <f>Raw_Data_Input!I2876</f>
        <v>0</v>
      </c>
      <c r="I2877" s="18" t="e" cm="1">
        <f t="array" ref="I2877">_xlfn.TEXTSPLIT(Raw_Data_Input!E2876,":")*24</f>
        <v>#VALUE!</v>
      </c>
      <c r="J2877" s="18" t="e">
        <f t="shared" si="66"/>
        <v>#VALUE!</v>
      </c>
      <c r="K2877" s="60">
        <f>Raw_Data_Input!J2876</f>
        <v>0</v>
      </c>
    </row>
    <row r="2878" spans="2:11" x14ac:dyDescent="0.3">
      <c r="B2878" s="2">
        <f>Raw_Data_Input!B2877</f>
        <v>0</v>
      </c>
      <c r="C2878" s="13">
        <f>Raw_Data_Input!F2877</f>
        <v>0</v>
      </c>
      <c r="D2878" s="13">
        <f>Raw_Data_Input!G2877</f>
        <v>0</v>
      </c>
      <c r="E2878" s="12">
        <f>Raw_Data_Input!H2877</f>
        <v>0</v>
      </c>
      <c r="G2878" s="13">
        <f>Raw_Data_Input!D2877</f>
        <v>0</v>
      </c>
      <c r="H2878" s="14">
        <f>Raw_Data_Input!I2877</f>
        <v>0</v>
      </c>
      <c r="I2878" s="18" t="e" cm="1">
        <f t="array" ref="I2878">_xlfn.TEXTSPLIT(Raw_Data_Input!E2877,":")*24</f>
        <v>#VALUE!</v>
      </c>
      <c r="J2878" s="18" t="e">
        <f t="shared" si="66"/>
        <v>#VALUE!</v>
      </c>
      <c r="K2878" s="60">
        <f>Raw_Data_Input!J2877</f>
        <v>0</v>
      </c>
    </row>
    <row r="2879" spans="2:11" x14ac:dyDescent="0.3">
      <c r="B2879" s="2">
        <f>Raw_Data_Input!B2878</f>
        <v>0</v>
      </c>
      <c r="C2879" s="13">
        <f>Raw_Data_Input!F2878</f>
        <v>0</v>
      </c>
      <c r="D2879" s="13">
        <f>Raw_Data_Input!G2878</f>
        <v>0</v>
      </c>
      <c r="E2879" s="12">
        <f>Raw_Data_Input!H2878</f>
        <v>0</v>
      </c>
      <c r="G2879" s="13">
        <f>Raw_Data_Input!D2878</f>
        <v>0</v>
      </c>
      <c r="H2879" s="14">
        <f>Raw_Data_Input!I2878</f>
        <v>0</v>
      </c>
      <c r="I2879" s="18" t="e" cm="1">
        <f t="array" ref="I2879">_xlfn.TEXTSPLIT(Raw_Data_Input!E2878,":")*24</f>
        <v>#VALUE!</v>
      </c>
      <c r="J2879" s="18" t="e">
        <f t="shared" si="66"/>
        <v>#VALUE!</v>
      </c>
      <c r="K2879" s="60">
        <f>Raw_Data_Input!J2878</f>
        <v>0</v>
      </c>
    </row>
    <row r="2880" spans="2:11" x14ac:dyDescent="0.3">
      <c r="B2880" s="2">
        <f>Raw_Data_Input!B2879</f>
        <v>0</v>
      </c>
      <c r="C2880" s="13">
        <f>Raw_Data_Input!F2879</f>
        <v>0</v>
      </c>
      <c r="D2880" s="13">
        <f>Raw_Data_Input!G2879</f>
        <v>0</v>
      </c>
      <c r="E2880" s="12">
        <f>Raw_Data_Input!H2879</f>
        <v>0</v>
      </c>
      <c r="G2880" s="13">
        <f>Raw_Data_Input!D2879</f>
        <v>0</v>
      </c>
      <c r="H2880" s="14">
        <f>Raw_Data_Input!I2879</f>
        <v>0</v>
      </c>
      <c r="I2880" s="18" t="e" cm="1">
        <f t="array" ref="I2880">_xlfn.TEXTSPLIT(Raw_Data_Input!E2879,":")*24</f>
        <v>#VALUE!</v>
      </c>
      <c r="J2880" s="18" t="e">
        <f t="shared" si="66"/>
        <v>#VALUE!</v>
      </c>
      <c r="K2880" s="60">
        <f>Raw_Data_Input!J2879</f>
        <v>0</v>
      </c>
    </row>
    <row r="2881" spans="2:11" x14ac:dyDescent="0.3">
      <c r="B2881" s="2">
        <f>Raw_Data_Input!B2880</f>
        <v>0</v>
      </c>
      <c r="C2881" s="13">
        <f>Raw_Data_Input!F2880</f>
        <v>0</v>
      </c>
      <c r="D2881" s="13">
        <f>Raw_Data_Input!G2880</f>
        <v>0</v>
      </c>
      <c r="E2881" s="12">
        <f>Raw_Data_Input!H2880</f>
        <v>0</v>
      </c>
      <c r="G2881" s="13">
        <f>Raw_Data_Input!D2880</f>
        <v>0</v>
      </c>
      <c r="H2881" s="14">
        <f>Raw_Data_Input!I2880</f>
        <v>0</v>
      </c>
      <c r="I2881" s="18" t="e" cm="1">
        <f t="array" ref="I2881">_xlfn.TEXTSPLIT(Raw_Data_Input!E2880,":")*24</f>
        <v>#VALUE!</v>
      </c>
      <c r="J2881" s="18" t="e">
        <f t="shared" si="66"/>
        <v>#VALUE!</v>
      </c>
      <c r="K2881" s="60">
        <f>Raw_Data_Input!J2880</f>
        <v>0</v>
      </c>
    </row>
    <row r="2882" spans="2:11" x14ac:dyDescent="0.3">
      <c r="B2882" s="2">
        <f>Raw_Data_Input!B2881</f>
        <v>0</v>
      </c>
      <c r="C2882" s="13">
        <f>Raw_Data_Input!F2881</f>
        <v>0</v>
      </c>
      <c r="D2882" s="13">
        <f>Raw_Data_Input!G2881</f>
        <v>0</v>
      </c>
      <c r="E2882" s="12">
        <f>Raw_Data_Input!H2881</f>
        <v>0</v>
      </c>
      <c r="G2882" s="13">
        <f>Raw_Data_Input!D2881</f>
        <v>0</v>
      </c>
      <c r="H2882" s="14">
        <f>Raw_Data_Input!I2881</f>
        <v>0</v>
      </c>
      <c r="I2882" s="18" t="e" cm="1">
        <f t="array" ref="I2882">_xlfn.TEXTSPLIT(Raw_Data_Input!E2881,":")*24</f>
        <v>#VALUE!</v>
      </c>
      <c r="J2882" s="18" t="e">
        <f t="shared" si="66"/>
        <v>#VALUE!</v>
      </c>
      <c r="K2882" s="60">
        <f>Raw_Data_Input!J2881</f>
        <v>0</v>
      </c>
    </row>
    <row r="2883" spans="2:11" x14ac:dyDescent="0.3">
      <c r="B2883" s="2">
        <f>Raw_Data_Input!B2882</f>
        <v>0</v>
      </c>
      <c r="C2883" s="13">
        <f>Raw_Data_Input!F2882</f>
        <v>0</v>
      </c>
      <c r="D2883" s="13">
        <f>Raw_Data_Input!G2882</f>
        <v>0</v>
      </c>
      <c r="E2883" s="12">
        <f>Raw_Data_Input!H2882</f>
        <v>0</v>
      </c>
      <c r="G2883" s="13">
        <f>Raw_Data_Input!D2882</f>
        <v>0</v>
      </c>
      <c r="H2883" s="14">
        <f>Raw_Data_Input!I2882</f>
        <v>0</v>
      </c>
      <c r="I2883" s="18" t="e" cm="1">
        <f t="array" ref="I2883">_xlfn.TEXTSPLIT(Raw_Data_Input!E2882,":")*24</f>
        <v>#VALUE!</v>
      </c>
      <c r="J2883" s="18" t="e">
        <f t="shared" si="66"/>
        <v>#VALUE!</v>
      </c>
      <c r="K2883" s="60">
        <f>Raw_Data_Input!J2882</f>
        <v>0</v>
      </c>
    </row>
    <row r="2884" spans="2:11" x14ac:dyDescent="0.3">
      <c r="B2884" s="2">
        <f>Raw_Data_Input!B2883</f>
        <v>0</v>
      </c>
      <c r="C2884" s="13">
        <f>Raw_Data_Input!F2883</f>
        <v>0</v>
      </c>
      <c r="D2884" s="13">
        <f>Raw_Data_Input!G2883</f>
        <v>0</v>
      </c>
      <c r="E2884" s="12">
        <f>Raw_Data_Input!H2883</f>
        <v>0</v>
      </c>
      <c r="G2884" s="13">
        <f>Raw_Data_Input!D2883</f>
        <v>0</v>
      </c>
      <c r="H2884" s="14">
        <f>Raw_Data_Input!I2883</f>
        <v>0</v>
      </c>
      <c r="I2884" s="18" t="e" cm="1">
        <f t="array" ref="I2884">_xlfn.TEXTSPLIT(Raw_Data_Input!E2883,":")*24</f>
        <v>#VALUE!</v>
      </c>
      <c r="J2884" s="18" t="e">
        <f t="shared" si="66"/>
        <v>#VALUE!</v>
      </c>
      <c r="K2884" s="60">
        <f>Raw_Data_Input!J2883</f>
        <v>0</v>
      </c>
    </row>
    <row r="2885" spans="2:11" x14ac:dyDescent="0.3">
      <c r="B2885" s="2">
        <f>Raw_Data_Input!B2884</f>
        <v>0</v>
      </c>
      <c r="C2885" s="13">
        <f>Raw_Data_Input!F2884</f>
        <v>0</v>
      </c>
      <c r="D2885" s="13">
        <f>Raw_Data_Input!G2884</f>
        <v>0</v>
      </c>
      <c r="E2885" s="12">
        <f>Raw_Data_Input!H2884</f>
        <v>0</v>
      </c>
      <c r="G2885" s="13">
        <f>Raw_Data_Input!D2884</f>
        <v>0</v>
      </c>
      <c r="H2885" s="14">
        <f>Raw_Data_Input!I2884</f>
        <v>0</v>
      </c>
      <c r="I2885" s="18" t="e" cm="1">
        <f t="array" ref="I2885">_xlfn.TEXTSPLIT(Raw_Data_Input!E2884,":")*24</f>
        <v>#VALUE!</v>
      </c>
      <c r="J2885" s="18" t="e">
        <f t="shared" ref="J2885:J2948" si="67">H2885*I2885</f>
        <v>#VALUE!</v>
      </c>
      <c r="K2885" s="60">
        <f>Raw_Data_Input!J2884</f>
        <v>0</v>
      </c>
    </row>
    <row r="2886" spans="2:11" x14ac:dyDescent="0.3">
      <c r="B2886" s="2">
        <f>Raw_Data_Input!B2885</f>
        <v>0</v>
      </c>
      <c r="C2886" s="13">
        <f>Raw_Data_Input!F2885</f>
        <v>0</v>
      </c>
      <c r="D2886" s="13">
        <f>Raw_Data_Input!G2885</f>
        <v>0</v>
      </c>
      <c r="E2886" s="12">
        <f>Raw_Data_Input!H2885</f>
        <v>0</v>
      </c>
      <c r="G2886" s="13">
        <f>Raw_Data_Input!D2885</f>
        <v>0</v>
      </c>
      <c r="H2886" s="14">
        <f>Raw_Data_Input!I2885</f>
        <v>0</v>
      </c>
      <c r="I2886" s="18" t="e" cm="1">
        <f t="array" ref="I2886">_xlfn.TEXTSPLIT(Raw_Data_Input!E2885,":")*24</f>
        <v>#VALUE!</v>
      </c>
      <c r="J2886" s="18" t="e">
        <f t="shared" si="67"/>
        <v>#VALUE!</v>
      </c>
      <c r="K2886" s="60">
        <f>Raw_Data_Input!J2885</f>
        <v>0</v>
      </c>
    </row>
    <row r="2887" spans="2:11" x14ac:dyDescent="0.3">
      <c r="B2887" s="2">
        <f>Raw_Data_Input!B2886</f>
        <v>0</v>
      </c>
      <c r="C2887" s="13">
        <f>Raw_Data_Input!F2886</f>
        <v>0</v>
      </c>
      <c r="D2887" s="13">
        <f>Raw_Data_Input!G2886</f>
        <v>0</v>
      </c>
      <c r="E2887" s="12">
        <f>Raw_Data_Input!H2886</f>
        <v>0</v>
      </c>
      <c r="G2887" s="13">
        <f>Raw_Data_Input!D2886</f>
        <v>0</v>
      </c>
      <c r="H2887" s="14">
        <f>Raw_Data_Input!I2886</f>
        <v>0</v>
      </c>
      <c r="I2887" s="18" t="e" cm="1">
        <f t="array" ref="I2887">_xlfn.TEXTSPLIT(Raw_Data_Input!E2886,":")*24</f>
        <v>#VALUE!</v>
      </c>
      <c r="J2887" s="18" t="e">
        <f t="shared" si="67"/>
        <v>#VALUE!</v>
      </c>
      <c r="K2887" s="60">
        <f>Raw_Data_Input!J2886</f>
        <v>0</v>
      </c>
    </row>
    <row r="2888" spans="2:11" x14ac:dyDescent="0.3">
      <c r="B2888" s="2">
        <f>Raw_Data_Input!B2887</f>
        <v>0</v>
      </c>
      <c r="C2888" s="13">
        <f>Raw_Data_Input!F2887</f>
        <v>0</v>
      </c>
      <c r="D2888" s="13">
        <f>Raw_Data_Input!G2887</f>
        <v>0</v>
      </c>
      <c r="E2888" s="12">
        <f>Raw_Data_Input!H2887</f>
        <v>0</v>
      </c>
      <c r="G2888" s="13">
        <f>Raw_Data_Input!D2887</f>
        <v>0</v>
      </c>
      <c r="H2888" s="14">
        <f>Raw_Data_Input!I2887</f>
        <v>0</v>
      </c>
      <c r="I2888" s="18" t="e" cm="1">
        <f t="array" ref="I2888">_xlfn.TEXTSPLIT(Raw_Data_Input!E2887,":")*24</f>
        <v>#VALUE!</v>
      </c>
      <c r="J2888" s="18" t="e">
        <f t="shared" si="67"/>
        <v>#VALUE!</v>
      </c>
      <c r="K2888" s="60">
        <f>Raw_Data_Input!J2887</f>
        <v>0</v>
      </c>
    </row>
    <row r="2889" spans="2:11" x14ac:dyDescent="0.3">
      <c r="B2889" s="2">
        <f>Raw_Data_Input!B2888</f>
        <v>0</v>
      </c>
      <c r="C2889" s="13">
        <f>Raw_Data_Input!F2888</f>
        <v>0</v>
      </c>
      <c r="D2889" s="13">
        <f>Raw_Data_Input!G2888</f>
        <v>0</v>
      </c>
      <c r="E2889" s="12">
        <f>Raw_Data_Input!H2888</f>
        <v>0</v>
      </c>
      <c r="G2889" s="13">
        <f>Raw_Data_Input!D2888</f>
        <v>0</v>
      </c>
      <c r="H2889" s="14">
        <f>Raw_Data_Input!I2888</f>
        <v>0</v>
      </c>
      <c r="I2889" s="18" t="e" cm="1">
        <f t="array" ref="I2889">_xlfn.TEXTSPLIT(Raw_Data_Input!E2888,":")*24</f>
        <v>#VALUE!</v>
      </c>
      <c r="J2889" s="18" t="e">
        <f t="shared" si="67"/>
        <v>#VALUE!</v>
      </c>
      <c r="K2889" s="60">
        <f>Raw_Data_Input!J2888</f>
        <v>0</v>
      </c>
    </row>
    <row r="2890" spans="2:11" x14ac:dyDescent="0.3">
      <c r="B2890" s="2">
        <f>Raw_Data_Input!B2889</f>
        <v>0</v>
      </c>
      <c r="C2890" s="13">
        <f>Raw_Data_Input!F2889</f>
        <v>0</v>
      </c>
      <c r="D2890" s="13">
        <f>Raw_Data_Input!G2889</f>
        <v>0</v>
      </c>
      <c r="E2890" s="12">
        <f>Raw_Data_Input!H2889</f>
        <v>0</v>
      </c>
      <c r="G2890" s="13">
        <f>Raw_Data_Input!D2889</f>
        <v>0</v>
      </c>
      <c r="H2890" s="14">
        <f>Raw_Data_Input!I2889</f>
        <v>0</v>
      </c>
      <c r="I2890" s="18" t="e" cm="1">
        <f t="array" ref="I2890">_xlfn.TEXTSPLIT(Raw_Data_Input!E2889,":")*24</f>
        <v>#VALUE!</v>
      </c>
      <c r="J2890" s="18" t="e">
        <f t="shared" si="67"/>
        <v>#VALUE!</v>
      </c>
      <c r="K2890" s="60">
        <f>Raw_Data_Input!J2889</f>
        <v>0</v>
      </c>
    </row>
    <row r="2891" spans="2:11" x14ac:dyDescent="0.3">
      <c r="B2891" s="2">
        <f>Raw_Data_Input!B2890</f>
        <v>0</v>
      </c>
      <c r="C2891" s="13">
        <f>Raw_Data_Input!F2890</f>
        <v>0</v>
      </c>
      <c r="D2891" s="13">
        <f>Raw_Data_Input!G2890</f>
        <v>0</v>
      </c>
      <c r="E2891" s="12">
        <f>Raw_Data_Input!H2890</f>
        <v>0</v>
      </c>
      <c r="G2891" s="13">
        <f>Raw_Data_Input!D2890</f>
        <v>0</v>
      </c>
      <c r="H2891" s="14">
        <f>Raw_Data_Input!I2890</f>
        <v>0</v>
      </c>
      <c r="I2891" s="18" t="e" cm="1">
        <f t="array" ref="I2891">_xlfn.TEXTSPLIT(Raw_Data_Input!E2890,":")*24</f>
        <v>#VALUE!</v>
      </c>
      <c r="J2891" s="18" t="e">
        <f t="shared" si="67"/>
        <v>#VALUE!</v>
      </c>
      <c r="K2891" s="60">
        <f>Raw_Data_Input!J2890</f>
        <v>0</v>
      </c>
    </row>
    <row r="2892" spans="2:11" x14ac:dyDescent="0.3">
      <c r="B2892" s="2">
        <f>Raw_Data_Input!B2891</f>
        <v>0</v>
      </c>
      <c r="C2892" s="13">
        <f>Raw_Data_Input!F2891</f>
        <v>0</v>
      </c>
      <c r="D2892" s="13">
        <f>Raw_Data_Input!G2891</f>
        <v>0</v>
      </c>
      <c r="E2892" s="12">
        <f>Raw_Data_Input!H2891</f>
        <v>0</v>
      </c>
      <c r="G2892" s="13">
        <f>Raw_Data_Input!D2891</f>
        <v>0</v>
      </c>
      <c r="H2892" s="14">
        <f>Raw_Data_Input!I2891</f>
        <v>0</v>
      </c>
      <c r="I2892" s="18" t="e" cm="1">
        <f t="array" ref="I2892">_xlfn.TEXTSPLIT(Raw_Data_Input!E2891,":")*24</f>
        <v>#VALUE!</v>
      </c>
      <c r="J2892" s="18" t="e">
        <f t="shared" si="67"/>
        <v>#VALUE!</v>
      </c>
      <c r="K2892" s="60">
        <f>Raw_Data_Input!J2891</f>
        <v>0</v>
      </c>
    </row>
    <row r="2893" spans="2:11" x14ac:dyDescent="0.3">
      <c r="B2893" s="2">
        <f>Raw_Data_Input!B2892</f>
        <v>0</v>
      </c>
      <c r="C2893" s="13">
        <f>Raw_Data_Input!F2892</f>
        <v>0</v>
      </c>
      <c r="D2893" s="13">
        <f>Raw_Data_Input!G2892</f>
        <v>0</v>
      </c>
      <c r="E2893" s="12">
        <f>Raw_Data_Input!H2892</f>
        <v>0</v>
      </c>
      <c r="G2893" s="13">
        <f>Raw_Data_Input!D2892</f>
        <v>0</v>
      </c>
      <c r="H2893" s="14">
        <f>Raw_Data_Input!I2892</f>
        <v>0</v>
      </c>
      <c r="I2893" s="18" t="e" cm="1">
        <f t="array" ref="I2893">_xlfn.TEXTSPLIT(Raw_Data_Input!E2892,":")*24</f>
        <v>#VALUE!</v>
      </c>
      <c r="J2893" s="18" t="e">
        <f t="shared" si="67"/>
        <v>#VALUE!</v>
      </c>
      <c r="K2893" s="60">
        <f>Raw_Data_Input!J2892</f>
        <v>0</v>
      </c>
    </row>
    <row r="2894" spans="2:11" x14ac:dyDescent="0.3">
      <c r="B2894" s="2">
        <f>Raw_Data_Input!B2893</f>
        <v>0</v>
      </c>
      <c r="C2894" s="13">
        <f>Raw_Data_Input!F2893</f>
        <v>0</v>
      </c>
      <c r="D2894" s="13">
        <f>Raw_Data_Input!G2893</f>
        <v>0</v>
      </c>
      <c r="E2894" s="12">
        <f>Raw_Data_Input!H2893</f>
        <v>0</v>
      </c>
      <c r="G2894" s="13">
        <f>Raw_Data_Input!D2893</f>
        <v>0</v>
      </c>
      <c r="H2894" s="14">
        <f>Raw_Data_Input!I2893</f>
        <v>0</v>
      </c>
      <c r="I2894" s="18" t="e" cm="1">
        <f t="array" ref="I2894">_xlfn.TEXTSPLIT(Raw_Data_Input!E2893,":")*24</f>
        <v>#VALUE!</v>
      </c>
      <c r="J2894" s="18" t="e">
        <f t="shared" si="67"/>
        <v>#VALUE!</v>
      </c>
      <c r="K2894" s="60">
        <f>Raw_Data_Input!J2893</f>
        <v>0</v>
      </c>
    </row>
    <row r="2895" spans="2:11" x14ac:dyDescent="0.3">
      <c r="B2895" s="2">
        <f>Raw_Data_Input!B2894</f>
        <v>0</v>
      </c>
      <c r="C2895" s="13">
        <f>Raw_Data_Input!F2894</f>
        <v>0</v>
      </c>
      <c r="D2895" s="13">
        <f>Raw_Data_Input!G2894</f>
        <v>0</v>
      </c>
      <c r="E2895" s="12">
        <f>Raw_Data_Input!H2894</f>
        <v>0</v>
      </c>
      <c r="G2895" s="13">
        <f>Raw_Data_Input!D2894</f>
        <v>0</v>
      </c>
      <c r="H2895" s="14">
        <f>Raw_Data_Input!I2894</f>
        <v>0</v>
      </c>
      <c r="I2895" s="18" t="e" cm="1">
        <f t="array" ref="I2895">_xlfn.TEXTSPLIT(Raw_Data_Input!E2894,":")*24</f>
        <v>#VALUE!</v>
      </c>
      <c r="J2895" s="18" t="e">
        <f t="shared" si="67"/>
        <v>#VALUE!</v>
      </c>
      <c r="K2895" s="60">
        <f>Raw_Data_Input!J2894</f>
        <v>0</v>
      </c>
    </row>
    <row r="2896" spans="2:11" x14ac:dyDescent="0.3">
      <c r="B2896" s="2">
        <f>Raw_Data_Input!B2895</f>
        <v>0</v>
      </c>
      <c r="C2896" s="13">
        <f>Raw_Data_Input!F2895</f>
        <v>0</v>
      </c>
      <c r="D2896" s="13">
        <f>Raw_Data_Input!G2895</f>
        <v>0</v>
      </c>
      <c r="E2896" s="12">
        <f>Raw_Data_Input!H2895</f>
        <v>0</v>
      </c>
      <c r="G2896" s="13">
        <f>Raw_Data_Input!D2895</f>
        <v>0</v>
      </c>
      <c r="H2896" s="14">
        <f>Raw_Data_Input!I2895</f>
        <v>0</v>
      </c>
      <c r="I2896" s="18" t="e" cm="1">
        <f t="array" ref="I2896">_xlfn.TEXTSPLIT(Raw_Data_Input!E2895,":")*24</f>
        <v>#VALUE!</v>
      </c>
      <c r="J2896" s="18" t="e">
        <f t="shared" si="67"/>
        <v>#VALUE!</v>
      </c>
      <c r="K2896" s="60">
        <f>Raw_Data_Input!J2895</f>
        <v>0</v>
      </c>
    </row>
    <row r="2897" spans="2:11" x14ac:dyDescent="0.3">
      <c r="B2897" s="2">
        <f>Raw_Data_Input!B2896</f>
        <v>0</v>
      </c>
      <c r="C2897" s="13">
        <f>Raw_Data_Input!F2896</f>
        <v>0</v>
      </c>
      <c r="D2897" s="13">
        <f>Raw_Data_Input!G2896</f>
        <v>0</v>
      </c>
      <c r="E2897" s="12">
        <f>Raw_Data_Input!H2896</f>
        <v>0</v>
      </c>
      <c r="G2897" s="13">
        <f>Raw_Data_Input!D2896</f>
        <v>0</v>
      </c>
      <c r="H2897" s="14">
        <f>Raw_Data_Input!I2896</f>
        <v>0</v>
      </c>
      <c r="I2897" s="18" t="e" cm="1">
        <f t="array" ref="I2897">_xlfn.TEXTSPLIT(Raw_Data_Input!E2896,":")*24</f>
        <v>#VALUE!</v>
      </c>
      <c r="J2897" s="18" t="e">
        <f t="shared" si="67"/>
        <v>#VALUE!</v>
      </c>
      <c r="K2897" s="60">
        <f>Raw_Data_Input!J2896</f>
        <v>0</v>
      </c>
    </row>
    <row r="2898" spans="2:11" x14ac:dyDescent="0.3">
      <c r="B2898" s="2">
        <f>Raw_Data_Input!B2897</f>
        <v>0</v>
      </c>
      <c r="C2898" s="13">
        <f>Raw_Data_Input!F2897</f>
        <v>0</v>
      </c>
      <c r="D2898" s="13">
        <f>Raw_Data_Input!G2897</f>
        <v>0</v>
      </c>
      <c r="E2898" s="12">
        <f>Raw_Data_Input!H2897</f>
        <v>0</v>
      </c>
      <c r="G2898" s="13">
        <f>Raw_Data_Input!D2897</f>
        <v>0</v>
      </c>
      <c r="H2898" s="14">
        <f>Raw_Data_Input!I2897</f>
        <v>0</v>
      </c>
      <c r="I2898" s="18" t="e" cm="1">
        <f t="array" ref="I2898">_xlfn.TEXTSPLIT(Raw_Data_Input!E2897,":")*24</f>
        <v>#VALUE!</v>
      </c>
      <c r="J2898" s="18" t="e">
        <f t="shared" si="67"/>
        <v>#VALUE!</v>
      </c>
      <c r="K2898" s="60">
        <f>Raw_Data_Input!J2897</f>
        <v>0</v>
      </c>
    </row>
    <row r="2899" spans="2:11" x14ac:dyDescent="0.3">
      <c r="B2899" s="2">
        <f>Raw_Data_Input!B2898</f>
        <v>0</v>
      </c>
      <c r="C2899" s="13">
        <f>Raw_Data_Input!F2898</f>
        <v>0</v>
      </c>
      <c r="D2899" s="13">
        <f>Raw_Data_Input!G2898</f>
        <v>0</v>
      </c>
      <c r="E2899" s="12">
        <f>Raw_Data_Input!H2898</f>
        <v>0</v>
      </c>
      <c r="G2899" s="13">
        <f>Raw_Data_Input!D2898</f>
        <v>0</v>
      </c>
      <c r="H2899" s="14">
        <f>Raw_Data_Input!I2898</f>
        <v>0</v>
      </c>
      <c r="I2899" s="18" t="e" cm="1">
        <f t="array" ref="I2899">_xlfn.TEXTSPLIT(Raw_Data_Input!E2898,":")*24</f>
        <v>#VALUE!</v>
      </c>
      <c r="J2899" s="18" t="e">
        <f t="shared" si="67"/>
        <v>#VALUE!</v>
      </c>
      <c r="K2899" s="60">
        <f>Raw_Data_Input!J2898</f>
        <v>0</v>
      </c>
    </row>
    <row r="2900" spans="2:11" x14ac:dyDescent="0.3">
      <c r="B2900" s="2">
        <f>Raw_Data_Input!B2899</f>
        <v>0</v>
      </c>
      <c r="C2900" s="13">
        <f>Raw_Data_Input!F2899</f>
        <v>0</v>
      </c>
      <c r="D2900" s="13">
        <f>Raw_Data_Input!G2899</f>
        <v>0</v>
      </c>
      <c r="E2900" s="12">
        <f>Raw_Data_Input!H2899</f>
        <v>0</v>
      </c>
      <c r="G2900" s="13">
        <f>Raw_Data_Input!D2899</f>
        <v>0</v>
      </c>
      <c r="H2900" s="14">
        <f>Raw_Data_Input!I2899</f>
        <v>0</v>
      </c>
      <c r="I2900" s="18" t="e" cm="1">
        <f t="array" ref="I2900">_xlfn.TEXTSPLIT(Raw_Data_Input!E2899,":")*24</f>
        <v>#VALUE!</v>
      </c>
      <c r="J2900" s="18" t="e">
        <f t="shared" si="67"/>
        <v>#VALUE!</v>
      </c>
      <c r="K2900" s="60">
        <f>Raw_Data_Input!J2899</f>
        <v>0</v>
      </c>
    </row>
    <row r="2901" spans="2:11" x14ac:dyDescent="0.3">
      <c r="B2901" s="2">
        <f>Raw_Data_Input!B2900</f>
        <v>0</v>
      </c>
      <c r="C2901" s="13">
        <f>Raw_Data_Input!F2900</f>
        <v>0</v>
      </c>
      <c r="D2901" s="13">
        <f>Raw_Data_Input!G2900</f>
        <v>0</v>
      </c>
      <c r="E2901" s="12">
        <f>Raw_Data_Input!H2900</f>
        <v>0</v>
      </c>
      <c r="G2901" s="13">
        <f>Raw_Data_Input!D2900</f>
        <v>0</v>
      </c>
      <c r="H2901" s="14">
        <f>Raw_Data_Input!I2900</f>
        <v>0</v>
      </c>
      <c r="I2901" s="18" t="e" cm="1">
        <f t="array" ref="I2901">_xlfn.TEXTSPLIT(Raw_Data_Input!E2900,":")*24</f>
        <v>#VALUE!</v>
      </c>
      <c r="J2901" s="18" t="e">
        <f t="shared" si="67"/>
        <v>#VALUE!</v>
      </c>
      <c r="K2901" s="60">
        <f>Raw_Data_Input!J2900</f>
        <v>0</v>
      </c>
    </row>
    <row r="2902" spans="2:11" x14ac:dyDescent="0.3">
      <c r="B2902" s="2">
        <f>Raw_Data_Input!B2901</f>
        <v>0</v>
      </c>
      <c r="C2902" s="13">
        <f>Raw_Data_Input!F2901</f>
        <v>0</v>
      </c>
      <c r="D2902" s="13">
        <f>Raw_Data_Input!G2901</f>
        <v>0</v>
      </c>
      <c r="E2902" s="12">
        <f>Raw_Data_Input!H2901</f>
        <v>0</v>
      </c>
      <c r="G2902" s="13">
        <f>Raw_Data_Input!D2901</f>
        <v>0</v>
      </c>
      <c r="H2902" s="14">
        <f>Raw_Data_Input!I2901</f>
        <v>0</v>
      </c>
      <c r="I2902" s="18" t="e" cm="1">
        <f t="array" ref="I2902">_xlfn.TEXTSPLIT(Raw_Data_Input!E2901,":")*24</f>
        <v>#VALUE!</v>
      </c>
      <c r="J2902" s="18" t="e">
        <f t="shared" si="67"/>
        <v>#VALUE!</v>
      </c>
      <c r="K2902" s="60">
        <f>Raw_Data_Input!J2901</f>
        <v>0</v>
      </c>
    </row>
    <row r="2903" spans="2:11" x14ac:dyDescent="0.3">
      <c r="B2903" s="2">
        <f>Raw_Data_Input!B2902</f>
        <v>0</v>
      </c>
      <c r="C2903" s="13">
        <f>Raw_Data_Input!F2902</f>
        <v>0</v>
      </c>
      <c r="D2903" s="13">
        <f>Raw_Data_Input!G2902</f>
        <v>0</v>
      </c>
      <c r="E2903" s="12">
        <f>Raw_Data_Input!H2902</f>
        <v>0</v>
      </c>
      <c r="G2903" s="13">
        <f>Raw_Data_Input!D2902</f>
        <v>0</v>
      </c>
      <c r="H2903" s="14">
        <f>Raw_Data_Input!I2902</f>
        <v>0</v>
      </c>
      <c r="I2903" s="18" t="e" cm="1">
        <f t="array" ref="I2903">_xlfn.TEXTSPLIT(Raw_Data_Input!E2902,":")*24</f>
        <v>#VALUE!</v>
      </c>
      <c r="J2903" s="18" t="e">
        <f t="shared" si="67"/>
        <v>#VALUE!</v>
      </c>
      <c r="K2903" s="60">
        <f>Raw_Data_Input!J2902</f>
        <v>0</v>
      </c>
    </row>
    <row r="2904" spans="2:11" x14ac:dyDescent="0.3">
      <c r="B2904" s="2">
        <f>Raw_Data_Input!B2903</f>
        <v>0</v>
      </c>
      <c r="C2904" s="13">
        <f>Raw_Data_Input!F2903</f>
        <v>0</v>
      </c>
      <c r="D2904" s="13">
        <f>Raw_Data_Input!G2903</f>
        <v>0</v>
      </c>
      <c r="E2904" s="12">
        <f>Raw_Data_Input!H2903</f>
        <v>0</v>
      </c>
      <c r="G2904" s="13">
        <f>Raw_Data_Input!D2903</f>
        <v>0</v>
      </c>
      <c r="H2904" s="14">
        <f>Raw_Data_Input!I2903</f>
        <v>0</v>
      </c>
      <c r="I2904" s="18" t="e" cm="1">
        <f t="array" ref="I2904">_xlfn.TEXTSPLIT(Raw_Data_Input!E2903,":")*24</f>
        <v>#VALUE!</v>
      </c>
      <c r="J2904" s="18" t="e">
        <f t="shared" si="67"/>
        <v>#VALUE!</v>
      </c>
      <c r="K2904" s="60">
        <f>Raw_Data_Input!J2903</f>
        <v>0</v>
      </c>
    </row>
    <row r="2905" spans="2:11" x14ac:dyDescent="0.3">
      <c r="B2905" s="2">
        <f>Raw_Data_Input!B2904</f>
        <v>0</v>
      </c>
      <c r="C2905" s="13">
        <f>Raw_Data_Input!F2904</f>
        <v>0</v>
      </c>
      <c r="D2905" s="13">
        <f>Raw_Data_Input!G2904</f>
        <v>0</v>
      </c>
      <c r="E2905" s="12">
        <f>Raw_Data_Input!H2904</f>
        <v>0</v>
      </c>
      <c r="G2905" s="13">
        <f>Raw_Data_Input!D2904</f>
        <v>0</v>
      </c>
      <c r="H2905" s="14">
        <f>Raw_Data_Input!I2904</f>
        <v>0</v>
      </c>
      <c r="I2905" s="18" t="e" cm="1">
        <f t="array" ref="I2905">_xlfn.TEXTSPLIT(Raw_Data_Input!E2904,":")*24</f>
        <v>#VALUE!</v>
      </c>
      <c r="J2905" s="18" t="e">
        <f t="shared" si="67"/>
        <v>#VALUE!</v>
      </c>
      <c r="K2905" s="60">
        <f>Raw_Data_Input!J2904</f>
        <v>0</v>
      </c>
    </row>
    <row r="2906" spans="2:11" x14ac:dyDescent="0.3">
      <c r="B2906" s="2">
        <f>Raw_Data_Input!B2905</f>
        <v>0</v>
      </c>
      <c r="C2906" s="13">
        <f>Raw_Data_Input!F2905</f>
        <v>0</v>
      </c>
      <c r="D2906" s="13">
        <f>Raw_Data_Input!G2905</f>
        <v>0</v>
      </c>
      <c r="E2906" s="12">
        <f>Raw_Data_Input!H2905</f>
        <v>0</v>
      </c>
      <c r="G2906" s="13">
        <f>Raw_Data_Input!D2905</f>
        <v>0</v>
      </c>
      <c r="H2906" s="14">
        <f>Raw_Data_Input!I2905</f>
        <v>0</v>
      </c>
      <c r="I2906" s="18" t="e" cm="1">
        <f t="array" ref="I2906">_xlfn.TEXTSPLIT(Raw_Data_Input!E2905,":")*24</f>
        <v>#VALUE!</v>
      </c>
      <c r="J2906" s="18" t="e">
        <f t="shared" si="67"/>
        <v>#VALUE!</v>
      </c>
      <c r="K2906" s="60">
        <f>Raw_Data_Input!J2905</f>
        <v>0</v>
      </c>
    </row>
    <row r="2907" spans="2:11" x14ac:dyDescent="0.3">
      <c r="B2907" s="2">
        <f>Raw_Data_Input!B2906</f>
        <v>0</v>
      </c>
      <c r="C2907" s="13">
        <f>Raw_Data_Input!F2906</f>
        <v>0</v>
      </c>
      <c r="D2907" s="13">
        <f>Raw_Data_Input!G2906</f>
        <v>0</v>
      </c>
      <c r="E2907" s="12">
        <f>Raw_Data_Input!H2906</f>
        <v>0</v>
      </c>
      <c r="G2907" s="13">
        <f>Raw_Data_Input!D2906</f>
        <v>0</v>
      </c>
      <c r="H2907" s="14">
        <f>Raw_Data_Input!I2906</f>
        <v>0</v>
      </c>
      <c r="I2907" s="18" t="e" cm="1">
        <f t="array" ref="I2907">_xlfn.TEXTSPLIT(Raw_Data_Input!E2906,":")*24</f>
        <v>#VALUE!</v>
      </c>
      <c r="J2907" s="18" t="e">
        <f t="shared" si="67"/>
        <v>#VALUE!</v>
      </c>
      <c r="K2907" s="60">
        <f>Raw_Data_Input!J2906</f>
        <v>0</v>
      </c>
    </row>
    <row r="2908" spans="2:11" x14ac:dyDescent="0.3">
      <c r="B2908" s="2">
        <f>Raw_Data_Input!B2907</f>
        <v>0</v>
      </c>
      <c r="C2908" s="13">
        <f>Raw_Data_Input!F2907</f>
        <v>0</v>
      </c>
      <c r="D2908" s="13">
        <f>Raw_Data_Input!G2907</f>
        <v>0</v>
      </c>
      <c r="E2908" s="12">
        <f>Raw_Data_Input!H2907</f>
        <v>0</v>
      </c>
      <c r="G2908" s="13">
        <f>Raw_Data_Input!D2907</f>
        <v>0</v>
      </c>
      <c r="H2908" s="14">
        <f>Raw_Data_Input!I2907</f>
        <v>0</v>
      </c>
      <c r="I2908" s="18" t="e" cm="1">
        <f t="array" ref="I2908">_xlfn.TEXTSPLIT(Raw_Data_Input!E2907,":")*24</f>
        <v>#VALUE!</v>
      </c>
      <c r="J2908" s="18" t="e">
        <f t="shared" si="67"/>
        <v>#VALUE!</v>
      </c>
      <c r="K2908" s="60">
        <f>Raw_Data_Input!J2907</f>
        <v>0</v>
      </c>
    </row>
    <row r="2909" spans="2:11" x14ac:dyDescent="0.3">
      <c r="B2909" s="2">
        <f>Raw_Data_Input!B2908</f>
        <v>0</v>
      </c>
      <c r="C2909" s="13">
        <f>Raw_Data_Input!F2908</f>
        <v>0</v>
      </c>
      <c r="D2909" s="13">
        <f>Raw_Data_Input!G2908</f>
        <v>0</v>
      </c>
      <c r="E2909" s="12">
        <f>Raw_Data_Input!H2908</f>
        <v>0</v>
      </c>
      <c r="G2909" s="13">
        <f>Raw_Data_Input!D2908</f>
        <v>0</v>
      </c>
      <c r="H2909" s="14">
        <f>Raw_Data_Input!I2908</f>
        <v>0</v>
      </c>
      <c r="I2909" s="18" t="e" cm="1">
        <f t="array" ref="I2909">_xlfn.TEXTSPLIT(Raw_Data_Input!E2908,":")*24</f>
        <v>#VALUE!</v>
      </c>
      <c r="J2909" s="18" t="e">
        <f t="shared" si="67"/>
        <v>#VALUE!</v>
      </c>
      <c r="K2909" s="60">
        <f>Raw_Data_Input!J2908</f>
        <v>0</v>
      </c>
    </row>
    <row r="2910" spans="2:11" x14ac:dyDescent="0.3">
      <c r="B2910" s="2">
        <f>Raw_Data_Input!B2909</f>
        <v>0</v>
      </c>
      <c r="C2910" s="13">
        <f>Raw_Data_Input!F2909</f>
        <v>0</v>
      </c>
      <c r="D2910" s="13">
        <f>Raw_Data_Input!G2909</f>
        <v>0</v>
      </c>
      <c r="E2910" s="12">
        <f>Raw_Data_Input!H2909</f>
        <v>0</v>
      </c>
      <c r="G2910" s="13">
        <f>Raw_Data_Input!D2909</f>
        <v>0</v>
      </c>
      <c r="H2910" s="14">
        <f>Raw_Data_Input!I2909</f>
        <v>0</v>
      </c>
      <c r="I2910" s="18" t="e" cm="1">
        <f t="array" ref="I2910">_xlfn.TEXTSPLIT(Raw_Data_Input!E2909,":")*24</f>
        <v>#VALUE!</v>
      </c>
      <c r="J2910" s="18" t="e">
        <f t="shared" si="67"/>
        <v>#VALUE!</v>
      </c>
      <c r="K2910" s="60">
        <f>Raw_Data_Input!J2909</f>
        <v>0</v>
      </c>
    </row>
    <row r="2911" spans="2:11" x14ac:dyDescent="0.3">
      <c r="B2911" s="2">
        <f>Raw_Data_Input!B2910</f>
        <v>0</v>
      </c>
      <c r="C2911" s="13">
        <f>Raw_Data_Input!F2910</f>
        <v>0</v>
      </c>
      <c r="D2911" s="13">
        <f>Raw_Data_Input!G2910</f>
        <v>0</v>
      </c>
      <c r="E2911" s="12">
        <f>Raw_Data_Input!H2910</f>
        <v>0</v>
      </c>
      <c r="G2911" s="13">
        <f>Raw_Data_Input!D2910</f>
        <v>0</v>
      </c>
      <c r="H2911" s="14">
        <f>Raw_Data_Input!I2910</f>
        <v>0</v>
      </c>
      <c r="I2911" s="18" t="e" cm="1">
        <f t="array" ref="I2911">_xlfn.TEXTSPLIT(Raw_Data_Input!E2910,":")*24</f>
        <v>#VALUE!</v>
      </c>
      <c r="J2911" s="18" t="e">
        <f t="shared" si="67"/>
        <v>#VALUE!</v>
      </c>
      <c r="K2911" s="60">
        <f>Raw_Data_Input!J2910</f>
        <v>0</v>
      </c>
    </row>
    <row r="2912" spans="2:11" x14ac:dyDescent="0.3">
      <c r="B2912" s="2">
        <f>Raw_Data_Input!B2911</f>
        <v>0</v>
      </c>
      <c r="C2912" s="13">
        <f>Raw_Data_Input!F2911</f>
        <v>0</v>
      </c>
      <c r="D2912" s="13">
        <f>Raw_Data_Input!G2911</f>
        <v>0</v>
      </c>
      <c r="E2912" s="12">
        <f>Raw_Data_Input!H2911</f>
        <v>0</v>
      </c>
      <c r="G2912" s="13">
        <f>Raw_Data_Input!D2911</f>
        <v>0</v>
      </c>
      <c r="H2912" s="14">
        <f>Raw_Data_Input!I2911</f>
        <v>0</v>
      </c>
      <c r="I2912" s="18" t="e" cm="1">
        <f t="array" ref="I2912">_xlfn.TEXTSPLIT(Raw_Data_Input!E2911,":")*24</f>
        <v>#VALUE!</v>
      </c>
      <c r="J2912" s="18" t="e">
        <f t="shared" si="67"/>
        <v>#VALUE!</v>
      </c>
      <c r="K2912" s="60">
        <f>Raw_Data_Input!J2911</f>
        <v>0</v>
      </c>
    </row>
    <row r="2913" spans="2:11" x14ac:dyDescent="0.3">
      <c r="B2913" s="2">
        <f>Raw_Data_Input!B2912</f>
        <v>0</v>
      </c>
      <c r="C2913" s="13">
        <f>Raw_Data_Input!F2912</f>
        <v>0</v>
      </c>
      <c r="D2913" s="13">
        <f>Raw_Data_Input!G2912</f>
        <v>0</v>
      </c>
      <c r="E2913" s="12">
        <f>Raw_Data_Input!H2912</f>
        <v>0</v>
      </c>
      <c r="G2913" s="13">
        <f>Raw_Data_Input!D2912</f>
        <v>0</v>
      </c>
      <c r="H2913" s="14">
        <f>Raw_Data_Input!I2912</f>
        <v>0</v>
      </c>
      <c r="I2913" s="18" t="e" cm="1">
        <f t="array" ref="I2913">_xlfn.TEXTSPLIT(Raw_Data_Input!E2912,":")*24</f>
        <v>#VALUE!</v>
      </c>
      <c r="J2913" s="18" t="e">
        <f t="shared" si="67"/>
        <v>#VALUE!</v>
      </c>
      <c r="K2913" s="60">
        <f>Raw_Data_Input!J2912</f>
        <v>0</v>
      </c>
    </row>
    <row r="2914" spans="2:11" x14ac:dyDescent="0.3">
      <c r="B2914" s="2">
        <f>Raw_Data_Input!B2913</f>
        <v>0</v>
      </c>
      <c r="C2914" s="13">
        <f>Raw_Data_Input!F2913</f>
        <v>0</v>
      </c>
      <c r="D2914" s="13">
        <f>Raw_Data_Input!G2913</f>
        <v>0</v>
      </c>
      <c r="E2914" s="12">
        <f>Raw_Data_Input!H2913</f>
        <v>0</v>
      </c>
      <c r="G2914" s="13">
        <f>Raw_Data_Input!D2913</f>
        <v>0</v>
      </c>
      <c r="H2914" s="14">
        <f>Raw_Data_Input!I2913</f>
        <v>0</v>
      </c>
      <c r="I2914" s="18" t="e" cm="1">
        <f t="array" ref="I2914">_xlfn.TEXTSPLIT(Raw_Data_Input!E2913,":")*24</f>
        <v>#VALUE!</v>
      </c>
      <c r="J2914" s="18" t="e">
        <f t="shared" si="67"/>
        <v>#VALUE!</v>
      </c>
      <c r="K2914" s="60">
        <f>Raw_Data_Input!J2913</f>
        <v>0</v>
      </c>
    </row>
    <row r="2915" spans="2:11" x14ac:dyDescent="0.3">
      <c r="B2915" s="2">
        <f>Raw_Data_Input!B2914</f>
        <v>0</v>
      </c>
      <c r="C2915" s="13">
        <f>Raw_Data_Input!F2914</f>
        <v>0</v>
      </c>
      <c r="D2915" s="13">
        <f>Raw_Data_Input!G2914</f>
        <v>0</v>
      </c>
      <c r="E2915" s="12">
        <f>Raw_Data_Input!H2914</f>
        <v>0</v>
      </c>
      <c r="G2915" s="13">
        <f>Raw_Data_Input!D2914</f>
        <v>0</v>
      </c>
      <c r="H2915" s="14">
        <f>Raw_Data_Input!I2914</f>
        <v>0</v>
      </c>
      <c r="I2915" s="18" t="e" cm="1">
        <f t="array" ref="I2915">_xlfn.TEXTSPLIT(Raw_Data_Input!E2914,":")*24</f>
        <v>#VALUE!</v>
      </c>
      <c r="J2915" s="18" t="e">
        <f t="shared" si="67"/>
        <v>#VALUE!</v>
      </c>
      <c r="K2915" s="60">
        <f>Raw_Data_Input!J2914</f>
        <v>0</v>
      </c>
    </row>
    <row r="2916" spans="2:11" x14ac:dyDescent="0.3">
      <c r="B2916" s="2">
        <f>Raw_Data_Input!B2915</f>
        <v>0</v>
      </c>
      <c r="C2916" s="13">
        <f>Raw_Data_Input!F2915</f>
        <v>0</v>
      </c>
      <c r="D2916" s="13">
        <f>Raw_Data_Input!G2915</f>
        <v>0</v>
      </c>
      <c r="E2916" s="12">
        <f>Raw_Data_Input!H2915</f>
        <v>0</v>
      </c>
      <c r="G2916" s="13">
        <f>Raw_Data_Input!D2915</f>
        <v>0</v>
      </c>
      <c r="H2916" s="14">
        <f>Raw_Data_Input!I2915</f>
        <v>0</v>
      </c>
      <c r="I2916" s="18" t="e" cm="1">
        <f t="array" ref="I2916">_xlfn.TEXTSPLIT(Raw_Data_Input!E2915,":")*24</f>
        <v>#VALUE!</v>
      </c>
      <c r="J2916" s="18" t="e">
        <f t="shared" si="67"/>
        <v>#VALUE!</v>
      </c>
      <c r="K2916" s="60">
        <f>Raw_Data_Input!J2915</f>
        <v>0</v>
      </c>
    </row>
    <row r="2917" spans="2:11" x14ac:dyDescent="0.3">
      <c r="B2917" s="2">
        <f>Raw_Data_Input!B2916</f>
        <v>0</v>
      </c>
      <c r="C2917" s="13">
        <f>Raw_Data_Input!F2916</f>
        <v>0</v>
      </c>
      <c r="D2917" s="13">
        <f>Raw_Data_Input!G2916</f>
        <v>0</v>
      </c>
      <c r="E2917" s="12">
        <f>Raw_Data_Input!H2916</f>
        <v>0</v>
      </c>
      <c r="G2917" s="13">
        <f>Raw_Data_Input!D2916</f>
        <v>0</v>
      </c>
      <c r="H2917" s="14">
        <f>Raw_Data_Input!I2916</f>
        <v>0</v>
      </c>
      <c r="I2917" s="18" t="e" cm="1">
        <f t="array" ref="I2917">_xlfn.TEXTSPLIT(Raw_Data_Input!E2916,":")*24</f>
        <v>#VALUE!</v>
      </c>
      <c r="J2917" s="18" t="e">
        <f t="shared" si="67"/>
        <v>#VALUE!</v>
      </c>
      <c r="K2917" s="60">
        <f>Raw_Data_Input!J2916</f>
        <v>0</v>
      </c>
    </row>
    <row r="2918" spans="2:11" x14ac:dyDescent="0.3">
      <c r="B2918" s="2">
        <f>Raw_Data_Input!B2917</f>
        <v>0</v>
      </c>
      <c r="C2918" s="13">
        <f>Raw_Data_Input!F2917</f>
        <v>0</v>
      </c>
      <c r="D2918" s="13">
        <f>Raw_Data_Input!G2917</f>
        <v>0</v>
      </c>
      <c r="E2918" s="12">
        <f>Raw_Data_Input!H2917</f>
        <v>0</v>
      </c>
      <c r="G2918" s="13">
        <f>Raw_Data_Input!D2917</f>
        <v>0</v>
      </c>
      <c r="H2918" s="14">
        <f>Raw_Data_Input!I2917</f>
        <v>0</v>
      </c>
      <c r="I2918" s="18" t="e" cm="1">
        <f t="array" ref="I2918">_xlfn.TEXTSPLIT(Raw_Data_Input!E2917,":")*24</f>
        <v>#VALUE!</v>
      </c>
      <c r="J2918" s="18" t="e">
        <f t="shared" si="67"/>
        <v>#VALUE!</v>
      </c>
      <c r="K2918" s="60">
        <f>Raw_Data_Input!J2917</f>
        <v>0</v>
      </c>
    </row>
    <row r="2919" spans="2:11" x14ac:dyDescent="0.3">
      <c r="B2919" s="2">
        <f>Raw_Data_Input!B2918</f>
        <v>0</v>
      </c>
      <c r="C2919" s="13">
        <f>Raw_Data_Input!F2918</f>
        <v>0</v>
      </c>
      <c r="D2919" s="13">
        <f>Raw_Data_Input!G2918</f>
        <v>0</v>
      </c>
      <c r="E2919" s="12">
        <f>Raw_Data_Input!H2918</f>
        <v>0</v>
      </c>
      <c r="G2919" s="13">
        <f>Raw_Data_Input!D2918</f>
        <v>0</v>
      </c>
      <c r="H2919" s="14">
        <f>Raw_Data_Input!I2918</f>
        <v>0</v>
      </c>
      <c r="I2919" s="18" t="e" cm="1">
        <f t="array" ref="I2919">_xlfn.TEXTSPLIT(Raw_Data_Input!E2918,":")*24</f>
        <v>#VALUE!</v>
      </c>
      <c r="J2919" s="18" t="e">
        <f t="shared" si="67"/>
        <v>#VALUE!</v>
      </c>
      <c r="K2919" s="60">
        <f>Raw_Data_Input!J2918</f>
        <v>0</v>
      </c>
    </row>
    <row r="2920" spans="2:11" x14ac:dyDescent="0.3">
      <c r="B2920" s="2">
        <f>Raw_Data_Input!B2919</f>
        <v>0</v>
      </c>
      <c r="C2920" s="13">
        <f>Raw_Data_Input!F2919</f>
        <v>0</v>
      </c>
      <c r="D2920" s="13">
        <f>Raw_Data_Input!G2919</f>
        <v>0</v>
      </c>
      <c r="E2920" s="12">
        <f>Raw_Data_Input!H2919</f>
        <v>0</v>
      </c>
      <c r="G2920" s="13">
        <f>Raw_Data_Input!D2919</f>
        <v>0</v>
      </c>
      <c r="H2920" s="14">
        <f>Raw_Data_Input!I2919</f>
        <v>0</v>
      </c>
      <c r="I2920" s="18" t="e" cm="1">
        <f t="array" ref="I2920">_xlfn.TEXTSPLIT(Raw_Data_Input!E2919,":")*24</f>
        <v>#VALUE!</v>
      </c>
      <c r="J2920" s="18" t="e">
        <f t="shared" si="67"/>
        <v>#VALUE!</v>
      </c>
      <c r="K2920" s="60">
        <f>Raw_Data_Input!J2919</f>
        <v>0</v>
      </c>
    </row>
    <row r="2921" spans="2:11" x14ac:dyDescent="0.3">
      <c r="B2921" s="2">
        <f>Raw_Data_Input!B2920</f>
        <v>0</v>
      </c>
      <c r="C2921" s="13">
        <f>Raw_Data_Input!F2920</f>
        <v>0</v>
      </c>
      <c r="D2921" s="13">
        <f>Raw_Data_Input!G2920</f>
        <v>0</v>
      </c>
      <c r="E2921" s="12">
        <f>Raw_Data_Input!H2920</f>
        <v>0</v>
      </c>
      <c r="G2921" s="13">
        <f>Raw_Data_Input!D2920</f>
        <v>0</v>
      </c>
      <c r="H2921" s="14">
        <f>Raw_Data_Input!I2920</f>
        <v>0</v>
      </c>
      <c r="I2921" s="18" t="e" cm="1">
        <f t="array" ref="I2921">_xlfn.TEXTSPLIT(Raw_Data_Input!E2920,":")*24</f>
        <v>#VALUE!</v>
      </c>
      <c r="J2921" s="18" t="e">
        <f t="shared" si="67"/>
        <v>#VALUE!</v>
      </c>
      <c r="K2921" s="60">
        <f>Raw_Data_Input!J2920</f>
        <v>0</v>
      </c>
    </row>
    <row r="2922" spans="2:11" x14ac:dyDescent="0.3">
      <c r="B2922" s="2">
        <f>Raw_Data_Input!B2921</f>
        <v>0</v>
      </c>
      <c r="C2922" s="13">
        <f>Raw_Data_Input!F2921</f>
        <v>0</v>
      </c>
      <c r="D2922" s="13">
        <f>Raw_Data_Input!G2921</f>
        <v>0</v>
      </c>
      <c r="E2922" s="12">
        <f>Raw_Data_Input!H2921</f>
        <v>0</v>
      </c>
      <c r="G2922" s="13">
        <f>Raw_Data_Input!D2921</f>
        <v>0</v>
      </c>
      <c r="H2922" s="14">
        <f>Raw_Data_Input!I2921</f>
        <v>0</v>
      </c>
      <c r="I2922" s="18" t="e" cm="1">
        <f t="array" ref="I2922">_xlfn.TEXTSPLIT(Raw_Data_Input!E2921,":")*24</f>
        <v>#VALUE!</v>
      </c>
      <c r="J2922" s="18" t="e">
        <f t="shared" si="67"/>
        <v>#VALUE!</v>
      </c>
      <c r="K2922" s="60">
        <f>Raw_Data_Input!J2921</f>
        <v>0</v>
      </c>
    </row>
    <row r="2923" spans="2:11" x14ac:dyDescent="0.3">
      <c r="B2923" s="2">
        <f>Raw_Data_Input!B2922</f>
        <v>0</v>
      </c>
      <c r="C2923" s="13">
        <f>Raw_Data_Input!F2922</f>
        <v>0</v>
      </c>
      <c r="D2923" s="13">
        <f>Raw_Data_Input!G2922</f>
        <v>0</v>
      </c>
      <c r="E2923" s="12">
        <f>Raw_Data_Input!H2922</f>
        <v>0</v>
      </c>
      <c r="G2923" s="13">
        <f>Raw_Data_Input!D2922</f>
        <v>0</v>
      </c>
      <c r="H2923" s="14">
        <f>Raw_Data_Input!I2922</f>
        <v>0</v>
      </c>
      <c r="I2923" s="18" t="e" cm="1">
        <f t="array" ref="I2923">_xlfn.TEXTSPLIT(Raw_Data_Input!E2922,":")*24</f>
        <v>#VALUE!</v>
      </c>
      <c r="J2923" s="18" t="e">
        <f t="shared" si="67"/>
        <v>#VALUE!</v>
      </c>
      <c r="K2923" s="60">
        <f>Raw_Data_Input!J2922</f>
        <v>0</v>
      </c>
    </row>
    <row r="2924" spans="2:11" x14ac:dyDescent="0.3">
      <c r="B2924" s="2">
        <f>Raw_Data_Input!B2923</f>
        <v>0</v>
      </c>
      <c r="C2924" s="13">
        <f>Raw_Data_Input!F2923</f>
        <v>0</v>
      </c>
      <c r="D2924" s="13">
        <f>Raw_Data_Input!G2923</f>
        <v>0</v>
      </c>
      <c r="E2924" s="12">
        <f>Raw_Data_Input!H2923</f>
        <v>0</v>
      </c>
      <c r="G2924" s="13">
        <f>Raw_Data_Input!D2923</f>
        <v>0</v>
      </c>
      <c r="H2924" s="14">
        <f>Raw_Data_Input!I2923</f>
        <v>0</v>
      </c>
      <c r="I2924" s="18" t="e" cm="1">
        <f t="array" ref="I2924">_xlfn.TEXTSPLIT(Raw_Data_Input!E2923,":")*24</f>
        <v>#VALUE!</v>
      </c>
      <c r="J2924" s="18" t="e">
        <f t="shared" si="67"/>
        <v>#VALUE!</v>
      </c>
      <c r="K2924" s="60">
        <f>Raw_Data_Input!J2923</f>
        <v>0</v>
      </c>
    </row>
    <row r="2925" spans="2:11" x14ac:dyDescent="0.3">
      <c r="B2925" s="2">
        <f>Raw_Data_Input!B2924</f>
        <v>0</v>
      </c>
      <c r="C2925" s="13">
        <f>Raw_Data_Input!F2924</f>
        <v>0</v>
      </c>
      <c r="D2925" s="13">
        <f>Raw_Data_Input!G2924</f>
        <v>0</v>
      </c>
      <c r="E2925" s="12">
        <f>Raw_Data_Input!H2924</f>
        <v>0</v>
      </c>
      <c r="G2925" s="13">
        <f>Raw_Data_Input!D2924</f>
        <v>0</v>
      </c>
      <c r="H2925" s="14">
        <f>Raw_Data_Input!I2924</f>
        <v>0</v>
      </c>
      <c r="I2925" s="18" t="e" cm="1">
        <f t="array" ref="I2925">_xlfn.TEXTSPLIT(Raw_Data_Input!E2924,":")*24</f>
        <v>#VALUE!</v>
      </c>
      <c r="J2925" s="18" t="e">
        <f t="shared" si="67"/>
        <v>#VALUE!</v>
      </c>
      <c r="K2925" s="60">
        <f>Raw_Data_Input!J2924</f>
        <v>0</v>
      </c>
    </row>
    <row r="2926" spans="2:11" x14ac:dyDescent="0.3">
      <c r="B2926" s="2">
        <f>Raw_Data_Input!B2925</f>
        <v>0</v>
      </c>
      <c r="C2926" s="13">
        <f>Raw_Data_Input!F2925</f>
        <v>0</v>
      </c>
      <c r="D2926" s="13">
        <f>Raw_Data_Input!G2925</f>
        <v>0</v>
      </c>
      <c r="E2926" s="12">
        <f>Raw_Data_Input!H2925</f>
        <v>0</v>
      </c>
      <c r="G2926" s="13">
        <f>Raw_Data_Input!D2925</f>
        <v>0</v>
      </c>
      <c r="H2926" s="14">
        <f>Raw_Data_Input!I2925</f>
        <v>0</v>
      </c>
      <c r="I2926" s="18" t="e" cm="1">
        <f t="array" ref="I2926">_xlfn.TEXTSPLIT(Raw_Data_Input!E2925,":")*24</f>
        <v>#VALUE!</v>
      </c>
      <c r="J2926" s="18" t="e">
        <f t="shared" si="67"/>
        <v>#VALUE!</v>
      </c>
      <c r="K2926" s="60">
        <f>Raw_Data_Input!J2925</f>
        <v>0</v>
      </c>
    </row>
    <row r="2927" spans="2:11" x14ac:dyDescent="0.3">
      <c r="B2927" s="2">
        <f>Raw_Data_Input!B2926</f>
        <v>0</v>
      </c>
      <c r="C2927" s="13">
        <f>Raw_Data_Input!F2926</f>
        <v>0</v>
      </c>
      <c r="D2927" s="13">
        <f>Raw_Data_Input!G2926</f>
        <v>0</v>
      </c>
      <c r="E2927" s="12">
        <f>Raw_Data_Input!H2926</f>
        <v>0</v>
      </c>
      <c r="G2927" s="13">
        <f>Raw_Data_Input!D2926</f>
        <v>0</v>
      </c>
      <c r="H2927" s="14">
        <f>Raw_Data_Input!I2926</f>
        <v>0</v>
      </c>
      <c r="I2927" s="18" t="e" cm="1">
        <f t="array" ref="I2927">_xlfn.TEXTSPLIT(Raw_Data_Input!E2926,":")*24</f>
        <v>#VALUE!</v>
      </c>
      <c r="J2927" s="18" t="e">
        <f t="shared" si="67"/>
        <v>#VALUE!</v>
      </c>
      <c r="K2927" s="60">
        <f>Raw_Data_Input!J2926</f>
        <v>0</v>
      </c>
    </row>
    <row r="2928" spans="2:11" x14ac:dyDescent="0.3">
      <c r="B2928" s="2">
        <f>Raw_Data_Input!B2927</f>
        <v>0</v>
      </c>
      <c r="C2928" s="13">
        <f>Raw_Data_Input!F2927</f>
        <v>0</v>
      </c>
      <c r="D2928" s="13">
        <f>Raw_Data_Input!G2927</f>
        <v>0</v>
      </c>
      <c r="E2928" s="12">
        <f>Raw_Data_Input!H2927</f>
        <v>0</v>
      </c>
      <c r="G2928" s="13">
        <f>Raw_Data_Input!D2927</f>
        <v>0</v>
      </c>
      <c r="H2928" s="14">
        <f>Raw_Data_Input!I2927</f>
        <v>0</v>
      </c>
      <c r="I2928" s="18" t="e" cm="1">
        <f t="array" ref="I2928">_xlfn.TEXTSPLIT(Raw_Data_Input!E2927,":")*24</f>
        <v>#VALUE!</v>
      </c>
      <c r="J2928" s="18" t="e">
        <f t="shared" si="67"/>
        <v>#VALUE!</v>
      </c>
      <c r="K2928" s="60">
        <f>Raw_Data_Input!J2927</f>
        <v>0</v>
      </c>
    </row>
    <row r="2929" spans="2:11" x14ac:dyDescent="0.3">
      <c r="B2929" s="2">
        <f>Raw_Data_Input!B2928</f>
        <v>0</v>
      </c>
      <c r="C2929" s="13">
        <f>Raw_Data_Input!F2928</f>
        <v>0</v>
      </c>
      <c r="D2929" s="13">
        <f>Raw_Data_Input!G2928</f>
        <v>0</v>
      </c>
      <c r="E2929" s="12">
        <f>Raw_Data_Input!H2928</f>
        <v>0</v>
      </c>
      <c r="G2929" s="13">
        <f>Raw_Data_Input!D2928</f>
        <v>0</v>
      </c>
      <c r="H2929" s="14">
        <f>Raw_Data_Input!I2928</f>
        <v>0</v>
      </c>
      <c r="I2929" s="18" t="e" cm="1">
        <f t="array" ref="I2929">_xlfn.TEXTSPLIT(Raw_Data_Input!E2928,":")*24</f>
        <v>#VALUE!</v>
      </c>
      <c r="J2929" s="18" t="e">
        <f t="shared" si="67"/>
        <v>#VALUE!</v>
      </c>
      <c r="K2929" s="60">
        <f>Raw_Data_Input!J2928</f>
        <v>0</v>
      </c>
    </row>
    <row r="2930" spans="2:11" x14ac:dyDescent="0.3">
      <c r="B2930" s="2">
        <f>Raw_Data_Input!B2929</f>
        <v>0</v>
      </c>
      <c r="C2930" s="13">
        <f>Raw_Data_Input!F2929</f>
        <v>0</v>
      </c>
      <c r="D2930" s="13">
        <f>Raw_Data_Input!G2929</f>
        <v>0</v>
      </c>
      <c r="E2930" s="12">
        <f>Raw_Data_Input!H2929</f>
        <v>0</v>
      </c>
      <c r="G2930" s="13">
        <f>Raw_Data_Input!D2929</f>
        <v>0</v>
      </c>
      <c r="H2930" s="14">
        <f>Raw_Data_Input!I2929</f>
        <v>0</v>
      </c>
      <c r="I2930" s="18" t="e" cm="1">
        <f t="array" ref="I2930">_xlfn.TEXTSPLIT(Raw_Data_Input!E2929,":")*24</f>
        <v>#VALUE!</v>
      </c>
      <c r="J2930" s="18" t="e">
        <f t="shared" si="67"/>
        <v>#VALUE!</v>
      </c>
      <c r="K2930" s="60">
        <f>Raw_Data_Input!J2929</f>
        <v>0</v>
      </c>
    </row>
    <row r="2931" spans="2:11" x14ac:dyDescent="0.3">
      <c r="B2931" s="2">
        <f>Raw_Data_Input!B2930</f>
        <v>0</v>
      </c>
      <c r="C2931" s="13">
        <f>Raw_Data_Input!F2930</f>
        <v>0</v>
      </c>
      <c r="D2931" s="13">
        <f>Raw_Data_Input!G2930</f>
        <v>0</v>
      </c>
      <c r="E2931" s="12">
        <f>Raw_Data_Input!H2930</f>
        <v>0</v>
      </c>
      <c r="G2931" s="13">
        <f>Raw_Data_Input!D2930</f>
        <v>0</v>
      </c>
      <c r="H2931" s="14">
        <f>Raw_Data_Input!I2930</f>
        <v>0</v>
      </c>
      <c r="I2931" s="18" t="e" cm="1">
        <f t="array" ref="I2931">_xlfn.TEXTSPLIT(Raw_Data_Input!E2930,":")*24</f>
        <v>#VALUE!</v>
      </c>
      <c r="J2931" s="18" t="e">
        <f t="shared" si="67"/>
        <v>#VALUE!</v>
      </c>
      <c r="K2931" s="60">
        <f>Raw_Data_Input!J2930</f>
        <v>0</v>
      </c>
    </row>
    <row r="2932" spans="2:11" x14ac:dyDescent="0.3">
      <c r="B2932" s="2">
        <f>Raw_Data_Input!B2931</f>
        <v>0</v>
      </c>
      <c r="C2932" s="13">
        <f>Raw_Data_Input!F2931</f>
        <v>0</v>
      </c>
      <c r="D2932" s="13">
        <f>Raw_Data_Input!G2931</f>
        <v>0</v>
      </c>
      <c r="E2932" s="12">
        <f>Raw_Data_Input!H2931</f>
        <v>0</v>
      </c>
      <c r="G2932" s="13">
        <f>Raw_Data_Input!D2931</f>
        <v>0</v>
      </c>
      <c r="H2932" s="14">
        <f>Raw_Data_Input!I2931</f>
        <v>0</v>
      </c>
      <c r="I2932" s="18" t="e" cm="1">
        <f t="array" ref="I2932">_xlfn.TEXTSPLIT(Raw_Data_Input!E2931,":")*24</f>
        <v>#VALUE!</v>
      </c>
      <c r="J2932" s="18" t="e">
        <f t="shared" si="67"/>
        <v>#VALUE!</v>
      </c>
      <c r="K2932" s="60">
        <f>Raw_Data_Input!J2931</f>
        <v>0</v>
      </c>
    </row>
    <row r="2933" spans="2:11" x14ac:dyDescent="0.3">
      <c r="B2933" s="2">
        <f>Raw_Data_Input!B2932</f>
        <v>0</v>
      </c>
      <c r="C2933" s="13">
        <f>Raw_Data_Input!F2932</f>
        <v>0</v>
      </c>
      <c r="D2933" s="13">
        <f>Raw_Data_Input!G2932</f>
        <v>0</v>
      </c>
      <c r="E2933" s="12">
        <f>Raw_Data_Input!H2932</f>
        <v>0</v>
      </c>
      <c r="G2933" s="13">
        <f>Raw_Data_Input!D2932</f>
        <v>0</v>
      </c>
      <c r="H2933" s="14">
        <f>Raw_Data_Input!I2932</f>
        <v>0</v>
      </c>
      <c r="I2933" s="18" t="e" cm="1">
        <f t="array" ref="I2933">_xlfn.TEXTSPLIT(Raw_Data_Input!E2932,":")*24</f>
        <v>#VALUE!</v>
      </c>
      <c r="J2933" s="18" t="e">
        <f t="shared" si="67"/>
        <v>#VALUE!</v>
      </c>
      <c r="K2933" s="60">
        <f>Raw_Data_Input!J2932</f>
        <v>0</v>
      </c>
    </row>
    <row r="2934" spans="2:11" x14ac:dyDescent="0.3">
      <c r="B2934" s="2">
        <f>Raw_Data_Input!B2933</f>
        <v>0</v>
      </c>
      <c r="C2934" s="13">
        <f>Raw_Data_Input!F2933</f>
        <v>0</v>
      </c>
      <c r="D2934" s="13">
        <f>Raw_Data_Input!G2933</f>
        <v>0</v>
      </c>
      <c r="E2934" s="12">
        <f>Raw_Data_Input!H2933</f>
        <v>0</v>
      </c>
      <c r="G2934" s="13">
        <f>Raw_Data_Input!D2933</f>
        <v>0</v>
      </c>
      <c r="H2934" s="14">
        <f>Raw_Data_Input!I2933</f>
        <v>0</v>
      </c>
      <c r="I2934" s="18" t="e" cm="1">
        <f t="array" ref="I2934">_xlfn.TEXTSPLIT(Raw_Data_Input!E2933,":")*24</f>
        <v>#VALUE!</v>
      </c>
      <c r="J2934" s="18" t="e">
        <f t="shared" si="67"/>
        <v>#VALUE!</v>
      </c>
      <c r="K2934" s="60">
        <f>Raw_Data_Input!J2933</f>
        <v>0</v>
      </c>
    </row>
    <row r="2935" spans="2:11" x14ac:dyDescent="0.3">
      <c r="B2935" s="2">
        <f>Raw_Data_Input!B2934</f>
        <v>0</v>
      </c>
      <c r="C2935" s="13">
        <f>Raw_Data_Input!F2934</f>
        <v>0</v>
      </c>
      <c r="D2935" s="13">
        <f>Raw_Data_Input!G2934</f>
        <v>0</v>
      </c>
      <c r="E2935" s="12">
        <f>Raw_Data_Input!H2934</f>
        <v>0</v>
      </c>
      <c r="G2935" s="13">
        <f>Raw_Data_Input!D2934</f>
        <v>0</v>
      </c>
      <c r="H2935" s="14">
        <f>Raw_Data_Input!I2934</f>
        <v>0</v>
      </c>
      <c r="I2935" s="18" t="e" cm="1">
        <f t="array" ref="I2935">_xlfn.TEXTSPLIT(Raw_Data_Input!E2934,":")*24</f>
        <v>#VALUE!</v>
      </c>
      <c r="J2935" s="18" t="e">
        <f t="shared" si="67"/>
        <v>#VALUE!</v>
      </c>
      <c r="K2935" s="60">
        <f>Raw_Data_Input!J2934</f>
        <v>0</v>
      </c>
    </row>
    <row r="2936" spans="2:11" x14ac:dyDescent="0.3">
      <c r="B2936" s="2">
        <f>Raw_Data_Input!B2935</f>
        <v>0</v>
      </c>
      <c r="C2936" s="13">
        <f>Raw_Data_Input!F2935</f>
        <v>0</v>
      </c>
      <c r="D2936" s="13">
        <f>Raw_Data_Input!G2935</f>
        <v>0</v>
      </c>
      <c r="E2936" s="12">
        <f>Raw_Data_Input!H2935</f>
        <v>0</v>
      </c>
      <c r="G2936" s="13">
        <f>Raw_Data_Input!D2935</f>
        <v>0</v>
      </c>
      <c r="H2936" s="14">
        <f>Raw_Data_Input!I2935</f>
        <v>0</v>
      </c>
      <c r="I2936" s="18" t="e" cm="1">
        <f t="array" ref="I2936">_xlfn.TEXTSPLIT(Raw_Data_Input!E2935,":")*24</f>
        <v>#VALUE!</v>
      </c>
      <c r="J2936" s="18" t="e">
        <f t="shared" si="67"/>
        <v>#VALUE!</v>
      </c>
      <c r="K2936" s="60">
        <f>Raw_Data_Input!J2935</f>
        <v>0</v>
      </c>
    </row>
    <row r="2937" spans="2:11" x14ac:dyDescent="0.3">
      <c r="B2937" s="2">
        <f>Raw_Data_Input!B2936</f>
        <v>0</v>
      </c>
      <c r="C2937" s="13">
        <f>Raw_Data_Input!F2936</f>
        <v>0</v>
      </c>
      <c r="D2937" s="13">
        <f>Raw_Data_Input!G2936</f>
        <v>0</v>
      </c>
      <c r="E2937" s="12">
        <f>Raw_Data_Input!H2936</f>
        <v>0</v>
      </c>
      <c r="G2937" s="13">
        <f>Raw_Data_Input!D2936</f>
        <v>0</v>
      </c>
      <c r="H2937" s="14">
        <f>Raw_Data_Input!I2936</f>
        <v>0</v>
      </c>
      <c r="I2937" s="18" t="e" cm="1">
        <f t="array" ref="I2937">_xlfn.TEXTSPLIT(Raw_Data_Input!E2936,":")*24</f>
        <v>#VALUE!</v>
      </c>
      <c r="J2937" s="18" t="e">
        <f t="shared" si="67"/>
        <v>#VALUE!</v>
      </c>
      <c r="K2937" s="60">
        <f>Raw_Data_Input!J2936</f>
        <v>0</v>
      </c>
    </row>
    <row r="2938" spans="2:11" x14ac:dyDescent="0.3">
      <c r="B2938" s="2">
        <f>Raw_Data_Input!B2937</f>
        <v>0</v>
      </c>
      <c r="C2938" s="13">
        <f>Raw_Data_Input!F2937</f>
        <v>0</v>
      </c>
      <c r="D2938" s="13">
        <f>Raw_Data_Input!G2937</f>
        <v>0</v>
      </c>
      <c r="E2938" s="12">
        <f>Raw_Data_Input!H2937</f>
        <v>0</v>
      </c>
      <c r="G2938" s="13">
        <f>Raw_Data_Input!D2937</f>
        <v>0</v>
      </c>
      <c r="H2938" s="14">
        <f>Raw_Data_Input!I2937</f>
        <v>0</v>
      </c>
      <c r="I2938" s="18" t="e" cm="1">
        <f t="array" ref="I2938">_xlfn.TEXTSPLIT(Raw_Data_Input!E2937,":")*24</f>
        <v>#VALUE!</v>
      </c>
      <c r="J2938" s="18" t="e">
        <f t="shared" si="67"/>
        <v>#VALUE!</v>
      </c>
      <c r="K2938" s="60">
        <f>Raw_Data_Input!J2937</f>
        <v>0</v>
      </c>
    </row>
    <row r="2939" spans="2:11" x14ac:dyDescent="0.3">
      <c r="B2939" s="2">
        <f>Raw_Data_Input!B2938</f>
        <v>0</v>
      </c>
      <c r="C2939" s="13">
        <f>Raw_Data_Input!F2938</f>
        <v>0</v>
      </c>
      <c r="D2939" s="13">
        <f>Raw_Data_Input!G2938</f>
        <v>0</v>
      </c>
      <c r="E2939" s="12">
        <f>Raw_Data_Input!H2938</f>
        <v>0</v>
      </c>
      <c r="G2939" s="13">
        <f>Raw_Data_Input!D2938</f>
        <v>0</v>
      </c>
      <c r="H2939" s="14">
        <f>Raw_Data_Input!I2938</f>
        <v>0</v>
      </c>
      <c r="I2939" s="18" t="e" cm="1">
        <f t="array" ref="I2939">_xlfn.TEXTSPLIT(Raw_Data_Input!E2938,":")*24</f>
        <v>#VALUE!</v>
      </c>
      <c r="J2939" s="18" t="e">
        <f t="shared" si="67"/>
        <v>#VALUE!</v>
      </c>
      <c r="K2939" s="60">
        <f>Raw_Data_Input!J2938</f>
        <v>0</v>
      </c>
    </row>
    <row r="2940" spans="2:11" x14ac:dyDescent="0.3">
      <c r="B2940" s="2">
        <f>Raw_Data_Input!B2939</f>
        <v>0</v>
      </c>
      <c r="C2940" s="13">
        <f>Raw_Data_Input!F2939</f>
        <v>0</v>
      </c>
      <c r="D2940" s="13">
        <f>Raw_Data_Input!G2939</f>
        <v>0</v>
      </c>
      <c r="E2940" s="12">
        <f>Raw_Data_Input!H2939</f>
        <v>0</v>
      </c>
      <c r="G2940" s="13">
        <f>Raw_Data_Input!D2939</f>
        <v>0</v>
      </c>
      <c r="H2940" s="14">
        <f>Raw_Data_Input!I2939</f>
        <v>0</v>
      </c>
      <c r="I2940" s="18" t="e" cm="1">
        <f t="array" ref="I2940">_xlfn.TEXTSPLIT(Raw_Data_Input!E2939,":")*24</f>
        <v>#VALUE!</v>
      </c>
      <c r="J2940" s="18" t="e">
        <f t="shared" si="67"/>
        <v>#VALUE!</v>
      </c>
      <c r="K2940" s="60">
        <f>Raw_Data_Input!J2939</f>
        <v>0</v>
      </c>
    </row>
    <row r="2941" spans="2:11" x14ac:dyDescent="0.3">
      <c r="B2941" s="2">
        <f>Raw_Data_Input!B2940</f>
        <v>0</v>
      </c>
      <c r="C2941" s="13">
        <f>Raw_Data_Input!F2940</f>
        <v>0</v>
      </c>
      <c r="D2941" s="13">
        <f>Raw_Data_Input!G2940</f>
        <v>0</v>
      </c>
      <c r="E2941" s="12">
        <f>Raw_Data_Input!H2940</f>
        <v>0</v>
      </c>
      <c r="G2941" s="13">
        <f>Raw_Data_Input!D2940</f>
        <v>0</v>
      </c>
      <c r="H2941" s="14">
        <f>Raw_Data_Input!I2940</f>
        <v>0</v>
      </c>
      <c r="I2941" s="18" t="e" cm="1">
        <f t="array" ref="I2941">_xlfn.TEXTSPLIT(Raw_Data_Input!E2940,":")*24</f>
        <v>#VALUE!</v>
      </c>
      <c r="J2941" s="18" t="e">
        <f t="shared" si="67"/>
        <v>#VALUE!</v>
      </c>
      <c r="K2941" s="60">
        <f>Raw_Data_Input!J2940</f>
        <v>0</v>
      </c>
    </row>
    <row r="2942" spans="2:11" x14ac:dyDescent="0.3">
      <c r="B2942" s="2">
        <f>Raw_Data_Input!B2941</f>
        <v>0</v>
      </c>
      <c r="C2942" s="13">
        <f>Raw_Data_Input!F2941</f>
        <v>0</v>
      </c>
      <c r="D2942" s="13">
        <f>Raw_Data_Input!G2941</f>
        <v>0</v>
      </c>
      <c r="E2942" s="12">
        <f>Raw_Data_Input!H2941</f>
        <v>0</v>
      </c>
      <c r="G2942" s="13">
        <f>Raw_Data_Input!D2941</f>
        <v>0</v>
      </c>
      <c r="H2942" s="14">
        <f>Raw_Data_Input!I2941</f>
        <v>0</v>
      </c>
      <c r="I2942" s="18" t="e" cm="1">
        <f t="array" ref="I2942">_xlfn.TEXTSPLIT(Raw_Data_Input!E2941,":")*24</f>
        <v>#VALUE!</v>
      </c>
      <c r="J2942" s="18" t="e">
        <f t="shared" si="67"/>
        <v>#VALUE!</v>
      </c>
      <c r="K2942" s="60">
        <f>Raw_Data_Input!J2941</f>
        <v>0</v>
      </c>
    </row>
    <row r="2943" spans="2:11" x14ac:dyDescent="0.3">
      <c r="B2943" s="2">
        <f>Raw_Data_Input!B2942</f>
        <v>0</v>
      </c>
      <c r="C2943" s="13">
        <f>Raw_Data_Input!F2942</f>
        <v>0</v>
      </c>
      <c r="D2943" s="13">
        <f>Raw_Data_Input!G2942</f>
        <v>0</v>
      </c>
      <c r="E2943" s="12">
        <f>Raw_Data_Input!H2942</f>
        <v>0</v>
      </c>
      <c r="G2943" s="13">
        <f>Raw_Data_Input!D2942</f>
        <v>0</v>
      </c>
      <c r="H2943" s="14">
        <f>Raw_Data_Input!I2942</f>
        <v>0</v>
      </c>
      <c r="I2943" s="18" t="e" cm="1">
        <f t="array" ref="I2943">_xlfn.TEXTSPLIT(Raw_Data_Input!E2942,":")*24</f>
        <v>#VALUE!</v>
      </c>
      <c r="J2943" s="18" t="e">
        <f t="shared" si="67"/>
        <v>#VALUE!</v>
      </c>
      <c r="K2943" s="60">
        <f>Raw_Data_Input!J2942</f>
        <v>0</v>
      </c>
    </row>
    <row r="2944" spans="2:11" x14ac:dyDescent="0.3">
      <c r="B2944" s="2">
        <f>Raw_Data_Input!B2943</f>
        <v>0</v>
      </c>
      <c r="C2944" s="13">
        <f>Raw_Data_Input!F2943</f>
        <v>0</v>
      </c>
      <c r="D2944" s="13">
        <f>Raw_Data_Input!G2943</f>
        <v>0</v>
      </c>
      <c r="E2944" s="12">
        <f>Raw_Data_Input!H2943</f>
        <v>0</v>
      </c>
      <c r="G2944" s="13">
        <f>Raw_Data_Input!D2943</f>
        <v>0</v>
      </c>
      <c r="H2944" s="14">
        <f>Raw_Data_Input!I2943</f>
        <v>0</v>
      </c>
      <c r="I2944" s="18" t="e" cm="1">
        <f t="array" ref="I2944">_xlfn.TEXTSPLIT(Raw_Data_Input!E2943,":")*24</f>
        <v>#VALUE!</v>
      </c>
      <c r="J2944" s="18" t="e">
        <f t="shared" si="67"/>
        <v>#VALUE!</v>
      </c>
      <c r="K2944" s="60">
        <f>Raw_Data_Input!J2943</f>
        <v>0</v>
      </c>
    </row>
    <row r="2945" spans="2:11" x14ac:dyDescent="0.3">
      <c r="B2945" s="2">
        <f>Raw_Data_Input!B2944</f>
        <v>0</v>
      </c>
      <c r="C2945" s="13">
        <f>Raw_Data_Input!F2944</f>
        <v>0</v>
      </c>
      <c r="D2945" s="13">
        <f>Raw_Data_Input!G2944</f>
        <v>0</v>
      </c>
      <c r="E2945" s="12">
        <f>Raw_Data_Input!H2944</f>
        <v>0</v>
      </c>
      <c r="G2945" s="13">
        <f>Raw_Data_Input!D2944</f>
        <v>0</v>
      </c>
      <c r="H2945" s="14">
        <f>Raw_Data_Input!I2944</f>
        <v>0</v>
      </c>
      <c r="I2945" s="18" t="e" cm="1">
        <f t="array" ref="I2945">_xlfn.TEXTSPLIT(Raw_Data_Input!E2944,":")*24</f>
        <v>#VALUE!</v>
      </c>
      <c r="J2945" s="18" t="e">
        <f t="shared" si="67"/>
        <v>#VALUE!</v>
      </c>
      <c r="K2945" s="60">
        <f>Raw_Data_Input!J2944</f>
        <v>0</v>
      </c>
    </row>
    <row r="2946" spans="2:11" x14ac:dyDescent="0.3">
      <c r="B2946" s="2">
        <f>Raw_Data_Input!B2945</f>
        <v>0</v>
      </c>
      <c r="C2946" s="13">
        <f>Raw_Data_Input!F2945</f>
        <v>0</v>
      </c>
      <c r="D2946" s="13">
        <f>Raw_Data_Input!G2945</f>
        <v>0</v>
      </c>
      <c r="E2946" s="12">
        <f>Raw_Data_Input!H2945</f>
        <v>0</v>
      </c>
      <c r="G2946" s="13">
        <f>Raw_Data_Input!D2945</f>
        <v>0</v>
      </c>
      <c r="H2946" s="14">
        <f>Raw_Data_Input!I2945</f>
        <v>0</v>
      </c>
      <c r="I2946" s="18" t="e" cm="1">
        <f t="array" ref="I2946">_xlfn.TEXTSPLIT(Raw_Data_Input!E2945,":")*24</f>
        <v>#VALUE!</v>
      </c>
      <c r="J2946" s="18" t="e">
        <f t="shared" si="67"/>
        <v>#VALUE!</v>
      </c>
      <c r="K2946" s="60">
        <f>Raw_Data_Input!J2945</f>
        <v>0</v>
      </c>
    </row>
    <row r="2947" spans="2:11" x14ac:dyDescent="0.3">
      <c r="B2947" s="2">
        <f>Raw_Data_Input!B2946</f>
        <v>0</v>
      </c>
      <c r="C2947" s="13">
        <f>Raw_Data_Input!F2946</f>
        <v>0</v>
      </c>
      <c r="D2947" s="13">
        <f>Raw_Data_Input!G2946</f>
        <v>0</v>
      </c>
      <c r="E2947" s="12">
        <f>Raw_Data_Input!H2946</f>
        <v>0</v>
      </c>
      <c r="G2947" s="13">
        <f>Raw_Data_Input!D2946</f>
        <v>0</v>
      </c>
      <c r="H2947" s="14">
        <f>Raw_Data_Input!I2946</f>
        <v>0</v>
      </c>
      <c r="I2947" s="18" t="e" cm="1">
        <f t="array" ref="I2947">_xlfn.TEXTSPLIT(Raw_Data_Input!E2946,":")*24</f>
        <v>#VALUE!</v>
      </c>
      <c r="J2947" s="18" t="e">
        <f t="shared" si="67"/>
        <v>#VALUE!</v>
      </c>
      <c r="K2947" s="60">
        <f>Raw_Data_Input!J2946</f>
        <v>0</v>
      </c>
    </row>
    <row r="2948" spans="2:11" x14ac:dyDescent="0.3">
      <c r="B2948" s="2">
        <f>Raw_Data_Input!B2947</f>
        <v>0</v>
      </c>
      <c r="C2948" s="13">
        <f>Raw_Data_Input!F2947</f>
        <v>0</v>
      </c>
      <c r="D2948" s="13">
        <f>Raw_Data_Input!G2947</f>
        <v>0</v>
      </c>
      <c r="E2948" s="12">
        <f>Raw_Data_Input!H2947</f>
        <v>0</v>
      </c>
      <c r="G2948" s="13">
        <f>Raw_Data_Input!D2947</f>
        <v>0</v>
      </c>
      <c r="H2948" s="14">
        <f>Raw_Data_Input!I2947</f>
        <v>0</v>
      </c>
      <c r="I2948" s="18" t="e" cm="1">
        <f t="array" ref="I2948">_xlfn.TEXTSPLIT(Raw_Data_Input!E2947,":")*24</f>
        <v>#VALUE!</v>
      </c>
      <c r="J2948" s="18" t="e">
        <f t="shared" si="67"/>
        <v>#VALUE!</v>
      </c>
      <c r="K2948" s="60">
        <f>Raw_Data_Input!J2947</f>
        <v>0</v>
      </c>
    </row>
    <row r="2949" spans="2:11" x14ac:dyDescent="0.3">
      <c r="B2949" s="2">
        <f>Raw_Data_Input!B2948</f>
        <v>0</v>
      </c>
      <c r="C2949" s="13">
        <f>Raw_Data_Input!F2948</f>
        <v>0</v>
      </c>
      <c r="D2949" s="13">
        <f>Raw_Data_Input!G2948</f>
        <v>0</v>
      </c>
      <c r="E2949" s="12">
        <f>Raw_Data_Input!H2948</f>
        <v>0</v>
      </c>
      <c r="G2949" s="13">
        <f>Raw_Data_Input!D2948</f>
        <v>0</v>
      </c>
      <c r="H2949" s="14">
        <f>Raw_Data_Input!I2948</f>
        <v>0</v>
      </c>
      <c r="I2949" s="18" t="e" cm="1">
        <f t="array" ref="I2949">_xlfn.TEXTSPLIT(Raw_Data_Input!E2948,":")*24</f>
        <v>#VALUE!</v>
      </c>
      <c r="J2949" s="18" t="e">
        <f t="shared" ref="J2949:J3012" si="68">H2949*I2949</f>
        <v>#VALUE!</v>
      </c>
      <c r="K2949" s="60">
        <f>Raw_Data_Input!J2948</f>
        <v>0</v>
      </c>
    </row>
    <row r="2950" spans="2:11" x14ac:dyDescent="0.3">
      <c r="B2950" s="2">
        <f>Raw_Data_Input!B2949</f>
        <v>0</v>
      </c>
      <c r="C2950" s="13">
        <f>Raw_Data_Input!F2949</f>
        <v>0</v>
      </c>
      <c r="D2950" s="13">
        <f>Raw_Data_Input!G2949</f>
        <v>0</v>
      </c>
      <c r="E2950" s="12">
        <f>Raw_Data_Input!H2949</f>
        <v>0</v>
      </c>
      <c r="G2950" s="13">
        <f>Raw_Data_Input!D2949</f>
        <v>0</v>
      </c>
      <c r="H2950" s="14">
        <f>Raw_Data_Input!I2949</f>
        <v>0</v>
      </c>
      <c r="I2950" s="18" t="e" cm="1">
        <f t="array" ref="I2950">_xlfn.TEXTSPLIT(Raw_Data_Input!E2949,":")*24</f>
        <v>#VALUE!</v>
      </c>
      <c r="J2950" s="18" t="e">
        <f t="shared" si="68"/>
        <v>#VALUE!</v>
      </c>
      <c r="K2950" s="60">
        <f>Raw_Data_Input!J2949</f>
        <v>0</v>
      </c>
    </row>
    <row r="2951" spans="2:11" x14ac:dyDescent="0.3">
      <c r="B2951" s="2">
        <f>Raw_Data_Input!B2950</f>
        <v>0</v>
      </c>
      <c r="C2951" s="13">
        <f>Raw_Data_Input!F2950</f>
        <v>0</v>
      </c>
      <c r="D2951" s="13">
        <f>Raw_Data_Input!G2950</f>
        <v>0</v>
      </c>
      <c r="E2951" s="12">
        <f>Raw_Data_Input!H2950</f>
        <v>0</v>
      </c>
      <c r="G2951" s="13">
        <f>Raw_Data_Input!D2950</f>
        <v>0</v>
      </c>
      <c r="H2951" s="14">
        <f>Raw_Data_Input!I2950</f>
        <v>0</v>
      </c>
      <c r="I2951" s="18" t="e" cm="1">
        <f t="array" ref="I2951">_xlfn.TEXTSPLIT(Raw_Data_Input!E2950,":")*24</f>
        <v>#VALUE!</v>
      </c>
      <c r="J2951" s="18" t="e">
        <f t="shared" si="68"/>
        <v>#VALUE!</v>
      </c>
      <c r="K2951" s="60">
        <f>Raw_Data_Input!J2950</f>
        <v>0</v>
      </c>
    </row>
    <row r="2952" spans="2:11" x14ac:dyDescent="0.3">
      <c r="B2952" s="2">
        <f>Raw_Data_Input!B2951</f>
        <v>0</v>
      </c>
      <c r="C2952" s="13">
        <f>Raw_Data_Input!F2951</f>
        <v>0</v>
      </c>
      <c r="D2952" s="13">
        <f>Raw_Data_Input!G2951</f>
        <v>0</v>
      </c>
      <c r="E2952" s="12">
        <f>Raw_Data_Input!H2951</f>
        <v>0</v>
      </c>
      <c r="G2952" s="13">
        <f>Raw_Data_Input!D2951</f>
        <v>0</v>
      </c>
      <c r="H2952" s="14">
        <f>Raw_Data_Input!I2951</f>
        <v>0</v>
      </c>
      <c r="I2952" s="18" t="e" cm="1">
        <f t="array" ref="I2952">_xlfn.TEXTSPLIT(Raw_Data_Input!E2951,":")*24</f>
        <v>#VALUE!</v>
      </c>
      <c r="J2952" s="18" t="e">
        <f t="shared" si="68"/>
        <v>#VALUE!</v>
      </c>
      <c r="K2952" s="60">
        <f>Raw_Data_Input!J2951</f>
        <v>0</v>
      </c>
    </row>
    <row r="2953" spans="2:11" x14ac:dyDescent="0.3">
      <c r="B2953" s="2">
        <f>Raw_Data_Input!B2952</f>
        <v>0</v>
      </c>
      <c r="C2953" s="13">
        <f>Raw_Data_Input!F2952</f>
        <v>0</v>
      </c>
      <c r="D2953" s="13">
        <f>Raw_Data_Input!G2952</f>
        <v>0</v>
      </c>
      <c r="E2953" s="12">
        <f>Raw_Data_Input!H2952</f>
        <v>0</v>
      </c>
      <c r="G2953" s="13">
        <f>Raw_Data_Input!D2952</f>
        <v>0</v>
      </c>
      <c r="H2953" s="14">
        <f>Raw_Data_Input!I2952</f>
        <v>0</v>
      </c>
      <c r="I2953" s="18" t="e" cm="1">
        <f t="array" ref="I2953">_xlfn.TEXTSPLIT(Raw_Data_Input!E2952,":")*24</f>
        <v>#VALUE!</v>
      </c>
      <c r="J2953" s="18" t="e">
        <f t="shared" si="68"/>
        <v>#VALUE!</v>
      </c>
      <c r="K2953" s="60">
        <f>Raw_Data_Input!J2952</f>
        <v>0</v>
      </c>
    </row>
    <row r="2954" spans="2:11" x14ac:dyDescent="0.3">
      <c r="B2954" s="2">
        <f>Raw_Data_Input!B2953</f>
        <v>0</v>
      </c>
      <c r="C2954" s="13">
        <f>Raw_Data_Input!F2953</f>
        <v>0</v>
      </c>
      <c r="D2954" s="13">
        <f>Raw_Data_Input!G2953</f>
        <v>0</v>
      </c>
      <c r="E2954" s="12">
        <f>Raw_Data_Input!H2953</f>
        <v>0</v>
      </c>
      <c r="G2954" s="13">
        <f>Raw_Data_Input!D2953</f>
        <v>0</v>
      </c>
      <c r="H2954" s="14">
        <f>Raw_Data_Input!I2953</f>
        <v>0</v>
      </c>
      <c r="I2954" s="18" t="e" cm="1">
        <f t="array" ref="I2954">_xlfn.TEXTSPLIT(Raw_Data_Input!E2953,":")*24</f>
        <v>#VALUE!</v>
      </c>
      <c r="J2954" s="18" t="e">
        <f t="shared" si="68"/>
        <v>#VALUE!</v>
      </c>
      <c r="K2954" s="60">
        <f>Raw_Data_Input!J2953</f>
        <v>0</v>
      </c>
    </row>
    <row r="2955" spans="2:11" x14ac:dyDescent="0.3">
      <c r="B2955" s="2">
        <f>Raw_Data_Input!B2954</f>
        <v>0</v>
      </c>
      <c r="C2955" s="13">
        <f>Raw_Data_Input!F2954</f>
        <v>0</v>
      </c>
      <c r="D2955" s="13">
        <f>Raw_Data_Input!G2954</f>
        <v>0</v>
      </c>
      <c r="E2955" s="12">
        <f>Raw_Data_Input!H2954</f>
        <v>0</v>
      </c>
      <c r="G2955" s="13">
        <f>Raw_Data_Input!D2954</f>
        <v>0</v>
      </c>
      <c r="H2955" s="14">
        <f>Raw_Data_Input!I2954</f>
        <v>0</v>
      </c>
      <c r="I2955" s="18" t="e" cm="1">
        <f t="array" ref="I2955">_xlfn.TEXTSPLIT(Raw_Data_Input!E2954,":")*24</f>
        <v>#VALUE!</v>
      </c>
      <c r="J2955" s="18" t="e">
        <f t="shared" si="68"/>
        <v>#VALUE!</v>
      </c>
      <c r="K2955" s="60">
        <f>Raw_Data_Input!J2954</f>
        <v>0</v>
      </c>
    </row>
    <row r="2956" spans="2:11" x14ac:dyDescent="0.3">
      <c r="B2956" s="2">
        <f>Raw_Data_Input!B2955</f>
        <v>0</v>
      </c>
      <c r="C2956" s="13">
        <f>Raw_Data_Input!F2955</f>
        <v>0</v>
      </c>
      <c r="D2956" s="13">
        <f>Raw_Data_Input!G2955</f>
        <v>0</v>
      </c>
      <c r="E2956" s="12">
        <f>Raw_Data_Input!H2955</f>
        <v>0</v>
      </c>
      <c r="G2956" s="13">
        <f>Raw_Data_Input!D2955</f>
        <v>0</v>
      </c>
      <c r="H2956" s="14">
        <f>Raw_Data_Input!I2955</f>
        <v>0</v>
      </c>
      <c r="I2956" s="18" t="e" cm="1">
        <f t="array" ref="I2956">_xlfn.TEXTSPLIT(Raw_Data_Input!E2955,":")*24</f>
        <v>#VALUE!</v>
      </c>
      <c r="J2956" s="18" t="e">
        <f t="shared" si="68"/>
        <v>#VALUE!</v>
      </c>
      <c r="K2956" s="60">
        <f>Raw_Data_Input!J2955</f>
        <v>0</v>
      </c>
    </row>
    <row r="2957" spans="2:11" x14ac:dyDescent="0.3">
      <c r="B2957" s="2">
        <f>Raw_Data_Input!B2956</f>
        <v>0</v>
      </c>
      <c r="C2957" s="13">
        <f>Raw_Data_Input!F2956</f>
        <v>0</v>
      </c>
      <c r="D2957" s="13">
        <f>Raw_Data_Input!G2956</f>
        <v>0</v>
      </c>
      <c r="E2957" s="12">
        <f>Raw_Data_Input!H2956</f>
        <v>0</v>
      </c>
      <c r="G2957" s="13">
        <f>Raw_Data_Input!D2956</f>
        <v>0</v>
      </c>
      <c r="H2957" s="14">
        <f>Raw_Data_Input!I2956</f>
        <v>0</v>
      </c>
      <c r="I2957" s="18" t="e" cm="1">
        <f t="array" ref="I2957">_xlfn.TEXTSPLIT(Raw_Data_Input!E2956,":")*24</f>
        <v>#VALUE!</v>
      </c>
      <c r="J2957" s="18" t="e">
        <f t="shared" si="68"/>
        <v>#VALUE!</v>
      </c>
      <c r="K2957" s="60">
        <f>Raw_Data_Input!J2956</f>
        <v>0</v>
      </c>
    </row>
    <row r="2958" spans="2:11" x14ac:dyDescent="0.3">
      <c r="B2958" s="2">
        <f>Raw_Data_Input!B2957</f>
        <v>0</v>
      </c>
      <c r="C2958" s="13">
        <f>Raw_Data_Input!F2957</f>
        <v>0</v>
      </c>
      <c r="D2958" s="13">
        <f>Raw_Data_Input!G2957</f>
        <v>0</v>
      </c>
      <c r="E2958" s="12">
        <f>Raw_Data_Input!H2957</f>
        <v>0</v>
      </c>
      <c r="G2958" s="13">
        <f>Raw_Data_Input!D2957</f>
        <v>0</v>
      </c>
      <c r="H2958" s="14">
        <f>Raw_Data_Input!I2957</f>
        <v>0</v>
      </c>
      <c r="I2958" s="18" t="e" cm="1">
        <f t="array" ref="I2958">_xlfn.TEXTSPLIT(Raw_Data_Input!E2957,":")*24</f>
        <v>#VALUE!</v>
      </c>
      <c r="J2958" s="18" t="e">
        <f t="shared" si="68"/>
        <v>#VALUE!</v>
      </c>
      <c r="K2958" s="60">
        <f>Raw_Data_Input!J2957</f>
        <v>0</v>
      </c>
    </row>
    <row r="2959" spans="2:11" x14ac:dyDescent="0.3">
      <c r="B2959" s="2">
        <f>Raw_Data_Input!B2958</f>
        <v>0</v>
      </c>
      <c r="C2959" s="13">
        <f>Raw_Data_Input!F2958</f>
        <v>0</v>
      </c>
      <c r="D2959" s="13">
        <f>Raw_Data_Input!G2958</f>
        <v>0</v>
      </c>
      <c r="E2959" s="12">
        <f>Raw_Data_Input!H2958</f>
        <v>0</v>
      </c>
      <c r="G2959" s="13">
        <f>Raw_Data_Input!D2958</f>
        <v>0</v>
      </c>
      <c r="H2959" s="14">
        <f>Raw_Data_Input!I2958</f>
        <v>0</v>
      </c>
      <c r="I2959" s="18" t="e" cm="1">
        <f t="array" ref="I2959">_xlfn.TEXTSPLIT(Raw_Data_Input!E2958,":")*24</f>
        <v>#VALUE!</v>
      </c>
      <c r="J2959" s="18" t="e">
        <f t="shared" si="68"/>
        <v>#VALUE!</v>
      </c>
      <c r="K2959" s="60">
        <f>Raw_Data_Input!J2958</f>
        <v>0</v>
      </c>
    </row>
    <row r="2960" spans="2:11" x14ac:dyDescent="0.3">
      <c r="B2960" s="2">
        <f>Raw_Data_Input!B2959</f>
        <v>0</v>
      </c>
      <c r="C2960" s="13">
        <f>Raw_Data_Input!F2959</f>
        <v>0</v>
      </c>
      <c r="D2960" s="13">
        <f>Raw_Data_Input!G2959</f>
        <v>0</v>
      </c>
      <c r="E2960" s="12">
        <f>Raw_Data_Input!H2959</f>
        <v>0</v>
      </c>
      <c r="G2960" s="13">
        <f>Raw_Data_Input!D2959</f>
        <v>0</v>
      </c>
      <c r="H2960" s="14">
        <f>Raw_Data_Input!I2959</f>
        <v>0</v>
      </c>
      <c r="I2960" s="18" t="e" cm="1">
        <f t="array" ref="I2960">_xlfn.TEXTSPLIT(Raw_Data_Input!E2959,":")*24</f>
        <v>#VALUE!</v>
      </c>
      <c r="J2960" s="18" t="e">
        <f t="shared" si="68"/>
        <v>#VALUE!</v>
      </c>
      <c r="K2960" s="60">
        <f>Raw_Data_Input!J2959</f>
        <v>0</v>
      </c>
    </row>
    <row r="2961" spans="2:11" x14ac:dyDescent="0.3">
      <c r="B2961" s="2">
        <f>Raw_Data_Input!B2960</f>
        <v>0</v>
      </c>
      <c r="C2961" s="13">
        <f>Raw_Data_Input!F2960</f>
        <v>0</v>
      </c>
      <c r="D2961" s="13">
        <f>Raw_Data_Input!G2960</f>
        <v>0</v>
      </c>
      <c r="E2961" s="12">
        <f>Raw_Data_Input!H2960</f>
        <v>0</v>
      </c>
      <c r="G2961" s="13">
        <f>Raw_Data_Input!D2960</f>
        <v>0</v>
      </c>
      <c r="H2961" s="14">
        <f>Raw_Data_Input!I2960</f>
        <v>0</v>
      </c>
      <c r="I2961" s="18" t="e" cm="1">
        <f t="array" ref="I2961">_xlfn.TEXTSPLIT(Raw_Data_Input!E2960,":")*24</f>
        <v>#VALUE!</v>
      </c>
      <c r="J2961" s="18" t="e">
        <f t="shared" si="68"/>
        <v>#VALUE!</v>
      </c>
      <c r="K2961" s="60">
        <f>Raw_Data_Input!J2960</f>
        <v>0</v>
      </c>
    </row>
    <row r="2962" spans="2:11" x14ac:dyDescent="0.3">
      <c r="B2962" s="2">
        <f>Raw_Data_Input!B2961</f>
        <v>0</v>
      </c>
      <c r="C2962" s="13">
        <f>Raw_Data_Input!F2961</f>
        <v>0</v>
      </c>
      <c r="D2962" s="13">
        <f>Raw_Data_Input!G2961</f>
        <v>0</v>
      </c>
      <c r="E2962" s="12">
        <f>Raw_Data_Input!H2961</f>
        <v>0</v>
      </c>
      <c r="G2962" s="13">
        <f>Raw_Data_Input!D2961</f>
        <v>0</v>
      </c>
      <c r="H2962" s="14">
        <f>Raw_Data_Input!I2961</f>
        <v>0</v>
      </c>
      <c r="I2962" s="18" t="e" cm="1">
        <f t="array" ref="I2962">_xlfn.TEXTSPLIT(Raw_Data_Input!E2961,":")*24</f>
        <v>#VALUE!</v>
      </c>
      <c r="J2962" s="18" t="e">
        <f t="shared" si="68"/>
        <v>#VALUE!</v>
      </c>
      <c r="K2962" s="60">
        <f>Raw_Data_Input!J2961</f>
        <v>0</v>
      </c>
    </row>
    <row r="2963" spans="2:11" x14ac:dyDescent="0.3">
      <c r="B2963" s="2">
        <f>Raw_Data_Input!B2962</f>
        <v>0</v>
      </c>
      <c r="C2963" s="13">
        <f>Raw_Data_Input!F2962</f>
        <v>0</v>
      </c>
      <c r="D2963" s="13">
        <f>Raw_Data_Input!G2962</f>
        <v>0</v>
      </c>
      <c r="E2963" s="12">
        <f>Raw_Data_Input!H2962</f>
        <v>0</v>
      </c>
      <c r="G2963" s="13">
        <f>Raw_Data_Input!D2962</f>
        <v>0</v>
      </c>
      <c r="H2963" s="14">
        <f>Raw_Data_Input!I2962</f>
        <v>0</v>
      </c>
      <c r="I2963" s="18" t="e" cm="1">
        <f t="array" ref="I2963">_xlfn.TEXTSPLIT(Raw_Data_Input!E2962,":")*24</f>
        <v>#VALUE!</v>
      </c>
      <c r="J2963" s="18" t="e">
        <f t="shared" si="68"/>
        <v>#VALUE!</v>
      </c>
      <c r="K2963" s="60">
        <f>Raw_Data_Input!J2962</f>
        <v>0</v>
      </c>
    </row>
    <row r="2964" spans="2:11" x14ac:dyDescent="0.3">
      <c r="B2964" s="2">
        <f>Raw_Data_Input!B2963</f>
        <v>0</v>
      </c>
      <c r="C2964" s="13">
        <f>Raw_Data_Input!F2963</f>
        <v>0</v>
      </c>
      <c r="D2964" s="13">
        <f>Raw_Data_Input!G2963</f>
        <v>0</v>
      </c>
      <c r="E2964" s="12">
        <f>Raw_Data_Input!H2963</f>
        <v>0</v>
      </c>
      <c r="G2964" s="13">
        <f>Raw_Data_Input!D2963</f>
        <v>0</v>
      </c>
      <c r="H2964" s="14">
        <f>Raw_Data_Input!I2963</f>
        <v>0</v>
      </c>
      <c r="I2964" s="18" t="e" cm="1">
        <f t="array" ref="I2964">_xlfn.TEXTSPLIT(Raw_Data_Input!E2963,":")*24</f>
        <v>#VALUE!</v>
      </c>
      <c r="J2964" s="18" t="e">
        <f t="shared" si="68"/>
        <v>#VALUE!</v>
      </c>
      <c r="K2964" s="60">
        <f>Raw_Data_Input!J2963</f>
        <v>0</v>
      </c>
    </row>
    <row r="2965" spans="2:11" x14ac:dyDescent="0.3">
      <c r="B2965" s="2">
        <f>Raw_Data_Input!B2964</f>
        <v>0</v>
      </c>
      <c r="C2965" s="13">
        <f>Raw_Data_Input!F2964</f>
        <v>0</v>
      </c>
      <c r="D2965" s="13">
        <f>Raw_Data_Input!G2964</f>
        <v>0</v>
      </c>
      <c r="E2965" s="12">
        <f>Raw_Data_Input!H2964</f>
        <v>0</v>
      </c>
      <c r="G2965" s="13">
        <f>Raw_Data_Input!D2964</f>
        <v>0</v>
      </c>
      <c r="H2965" s="14">
        <f>Raw_Data_Input!I2964</f>
        <v>0</v>
      </c>
      <c r="I2965" s="18" t="e" cm="1">
        <f t="array" ref="I2965">_xlfn.TEXTSPLIT(Raw_Data_Input!E2964,":")*24</f>
        <v>#VALUE!</v>
      </c>
      <c r="J2965" s="18" t="e">
        <f t="shared" si="68"/>
        <v>#VALUE!</v>
      </c>
      <c r="K2965" s="60">
        <f>Raw_Data_Input!J2964</f>
        <v>0</v>
      </c>
    </row>
    <row r="2966" spans="2:11" x14ac:dyDescent="0.3">
      <c r="B2966" s="2">
        <f>Raw_Data_Input!B2965</f>
        <v>0</v>
      </c>
      <c r="C2966" s="13">
        <f>Raw_Data_Input!F2965</f>
        <v>0</v>
      </c>
      <c r="D2966" s="13">
        <f>Raw_Data_Input!G2965</f>
        <v>0</v>
      </c>
      <c r="E2966" s="12">
        <f>Raw_Data_Input!H2965</f>
        <v>0</v>
      </c>
      <c r="G2966" s="13">
        <f>Raw_Data_Input!D2965</f>
        <v>0</v>
      </c>
      <c r="H2966" s="14">
        <f>Raw_Data_Input!I2965</f>
        <v>0</v>
      </c>
      <c r="I2966" s="18" t="e" cm="1">
        <f t="array" ref="I2966">_xlfn.TEXTSPLIT(Raw_Data_Input!E2965,":")*24</f>
        <v>#VALUE!</v>
      </c>
      <c r="J2966" s="18" t="e">
        <f t="shared" si="68"/>
        <v>#VALUE!</v>
      </c>
      <c r="K2966" s="60">
        <f>Raw_Data_Input!J2965</f>
        <v>0</v>
      </c>
    </row>
    <row r="2967" spans="2:11" x14ac:dyDescent="0.3">
      <c r="B2967" s="2">
        <f>Raw_Data_Input!B2966</f>
        <v>0</v>
      </c>
      <c r="C2967" s="13">
        <f>Raw_Data_Input!F2966</f>
        <v>0</v>
      </c>
      <c r="D2967" s="13">
        <f>Raw_Data_Input!G2966</f>
        <v>0</v>
      </c>
      <c r="E2967" s="12">
        <f>Raw_Data_Input!H2966</f>
        <v>0</v>
      </c>
      <c r="G2967" s="13">
        <f>Raw_Data_Input!D2966</f>
        <v>0</v>
      </c>
      <c r="H2967" s="14">
        <f>Raw_Data_Input!I2966</f>
        <v>0</v>
      </c>
      <c r="I2967" s="18" t="e" cm="1">
        <f t="array" ref="I2967">_xlfn.TEXTSPLIT(Raw_Data_Input!E2966,":")*24</f>
        <v>#VALUE!</v>
      </c>
      <c r="J2967" s="18" t="e">
        <f t="shared" si="68"/>
        <v>#VALUE!</v>
      </c>
      <c r="K2967" s="60">
        <f>Raw_Data_Input!J2966</f>
        <v>0</v>
      </c>
    </row>
    <row r="2968" spans="2:11" x14ac:dyDescent="0.3">
      <c r="B2968" s="2">
        <f>Raw_Data_Input!B2967</f>
        <v>0</v>
      </c>
      <c r="C2968" s="13">
        <f>Raw_Data_Input!F2967</f>
        <v>0</v>
      </c>
      <c r="D2968" s="13">
        <f>Raw_Data_Input!G2967</f>
        <v>0</v>
      </c>
      <c r="E2968" s="12">
        <f>Raw_Data_Input!H2967</f>
        <v>0</v>
      </c>
      <c r="G2968" s="13">
        <f>Raw_Data_Input!D2967</f>
        <v>0</v>
      </c>
      <c r="H2968" s="14">
        <f>Raw_Data_Input!I2967</f>
        <v>0</v>
      </c>
      <c r="I2968" s="18" t="e" cm="1">
        <f t="array" ref="I2968">_xlfn.TEXTSPLIT(Raw_Data_Input!E2967,":")*24</f>
        <v>#VALUE!</v>
      </c>
      <c r="J2968" s="18" t="e">
        <f t="shared" si="68"/>
        <v>#VALUE!</v>
      </c>
      <c r="K2968" s="60">
        <f>Raw_Data_Input!J2967</f>
        <v>0</v>
      </c>
    </row>
    <row r="2969" spans="2:11" x14ac:dyDescent="0.3">
      <c r="B2969" s="2">
        <f>Raw_Data_Input!B2968</f>
        <v>0</v>
      </c>
      <c r="C2969" s="13">
        <f>Raw_Data_Input!F2968</f>
        <v>0</v>
      </c>
      <c r="D2969" s="13">
        <f>Raw_Data_Input!G2968</f>
        <v>0</v>
      </c>
      <c r="E2969" s="12">
        <f>Raw_Data_Input!H2968</f>
        <v>0</v>
      </c>
      <c r="G2969" s="13">
        <f>Raw_Data_Input!D2968</f>
        <v>0</v>
      </c>
      <c r="H2969" s="14">
        <f>Raw_Data_Input!I2968</f>
        <v>0</v>
      </c>
      <c r="I2969" s="18" t="e" cm="1">
        <f t="array" ref="I2969">_xlfn.TEXTSPLIT(Raw_Data_Input!E2968,":")*24</f>
        <v>#VALUE!</v>
      </c>
      <c r="J2969" s="18" t="e">
        <f t="shared" si="68"/>
        <v>#VALUE!</v>
      </c>
      <c r="K2969" s="60">
        <f>Raw_Data_Input!J2968</f>
        <v>0</v>
      </c>
    </row>
    <row r="2970" spans="2:11" x14ac:dyDescent="0.3">
      <c r="B2970" s="2">
        <f>Raw_Data_Input!B2969</f>
        <v>0</v>
      </c>
      <c r="C2970" s="13">
        <f>Raw_Data_Input!F2969</f>
        <v>0</v>
      </c>
      <c r="D2970" s="13">
        <f>Raw_Data_Input!G2969</f>
        <v>0</v>
      </c>
      <c r="E2970" s="12">
        <f>Raw_Data_Input!H2969</f>
        <v>0</v>
      </c>
      <c r="G2970" s="13">
        <f>Raw_Data_Input!D2969</f>
        <v>0</v>
      </c>
      <c r="H2970" s="14">
        <f>Raw_Data_Input!I2969</f>
        <v>0</v>
      </c>
      <c r="I2970" s="18" t="e" cm="1">
        <f t="array" ref="I2970">_xlfn.TEXTSPLIT(Raw_Data_Input!E2969,":")*24</f>
        <v>#VALUE!</v>
      </c>
      <c r="J2970" s="18" t="e">
        <f t="shared" si="68"/>
        <v>#VALUE!</v>
      </c>
      <c r="K2970" s="60">
        <f>Raw_Data_Input!J2969</f>
        <v>0</v>
      </c>
    </row>
    <row r="2971" spans="2:11" x14ac:dyDescent="0.3">
      <c r="B2971" s="2">
        <f>Raw_Data_Input!B2970</f>
        <v>0</v>
      </c>
      <c r="C2971" s="13">
        <f>Raw_Data_Input!F2970</f>
        <v>0</v>
      </c>
      <c r="D2971" s="13">
        <f>Raw_Data_Input!G2970</f>
        <v>0</v>
      </c>
      <c r="E2971" s="12">
        <f>Raw_Data_Input!H2970</f>
        <v>0</v>
      </c>
      <c r="G2971" s="13">
        <f>Raw_Data_Input!D2970</f>
        <v>0</v>
      </c>
      <c r="H2971" s="14">
        <f>Raw_Data_Input!I2970</f>
        <v>0</v>
      </c>
      <c r="I2971" s="18" t="e" cm="1">
        <f t="array" ref="I2971">_xlfn.TEXTSPLIT(Raw_Data_Input!E2970,":")*24</f>
        <v>#VALUE!</v>
      </c>
      <c r="J2971" s="18" t="e">
        <f t="shared" si="68"/>
        <v>#VALUE!</v>
      </c>
      <c r="K2971" s="60">
        <f>Raw_Data_Input!J2970</f>
        <v>0</v>
      </c>
    </row>
    <row r="2972" spans="2:11" x14ac:dyDescent="0.3">
      <c r="B2972" s="2">
        <f>Raw_Data_Input!B2971</f>
        <v>0</v>
      </c>
      <c r="C2972" s="13">
        <f>Raw_Data_Input!F2971</f>
        <v>0</v>
      </c>
      <c r="D2972" s="13">
        <f>Raw_Data_Input!G2971</f>
        <v>0</v>
      </c>
      <c r="E2972" s="12">
        <f>Raw_Data_Input!H2971</f>
        <v>0</v>
      </c>
      <c r="G2972" s="13">
        <f>Raw_Data_Input!D2971</f>
        <v>0</v>
      </c>
      <c r="H2972" s="14">
        <f>Raw_Data_Input!I2971</f>
        <v>0</v>
      </c>
      <c r="I2972" s="18" t="e" cm="1">
        <f t="array" ref="I2972">_xlfn.TEXTSPLIT(Raw_Data_Input!E2971,":")*24</f>
        <v>#VALUE!</v>
      </c>
      <c r="J2972" s="18" t="e">
        <f t="shared" si="68"/>
        <v>#VALUE!</v>
      </c>
      <c r="K2972" s="60">
        <f>Raw_Data_Input!J2971</f>
        <v>0</v>
      </c>
    </row>
    <row r="2973" spans="2:11" x14ac:dyDescent="0.3">
      <c r="B2973" s="2">
        <f>Raw_Data_Input!B2972</f>
        <v>0</v>
      </c>
      <c r="C2973" s="13">
        <f>Raw_Data_Input!F2972</f>
        <v>0</v>
      </c>
      <c r="D2973" s="13">
        <f>Raw_Data_Input!G2972</f>
        <v>0</v>
      </c>
      <c r="E2973" s="12">
        <f>Raw_Data_Input!H2972</f>
        <v>0</v>
      </c>
      <c r="G2973" s="13">
        <f>Raw_Data_Input!D2972</f>
        <v>0</v>
      </c>
      <c r="H2973" s="14">
        <f>Raw_Data_Input!I2972</f>
        <v>0</v>
      </c>
      <c r="I2973" s="18" t="e" cm="1">
        <f t="array" ref="I2973">_xlfn.TEXTSPLIT(Raw_Data_Input!E2972,":")*24</f>
        <v>#VALUE!</v>
      </c>
      <c r="J2973" s="18" t="e">
        <f t="shared" si="68"/>
        <v>#VALUE!</v>
      </c>
      <c r="K2973" s="60">
        <f>Raw_Data_Input!J2972</f>
        <v>0</v>
      </c>
    </row>
    <row r="2974" spans="2:11" x14ac:dyDescent="0.3">
      <c r="B2974" s="2">
        <f>Raw_Data_Input!B2973</f>
        <v>0</v>
      </c>
      <c r="C2974" s="13">
        <f>Raw_Data_Input!F2973</f>
        <v>0</v>
      </c>
      <c r="D2974" s="13">
        <f>Raw_Data_Input!G2973</f>
        <v>0</v>
      </c>
      <c r="E2974" s="12">
        <f>Raw_Data_Input!H2973</f>
        <v>0</v>
      </c>
      <c r="G2974" s="13">
        <f>Raw_Data_Input!D2973</f>
        <v>0</v>
      </c>
      <c r="H2974" s="14">
        <f>Raw_Data_Input!I2973</f>
        <v>0</v>
      </c>
      <c r="I2974" s="18" t="e" cm="1">
        <f t="array" ref="I2974">_xlfn.TEXTSPLIT(Raw_Data_Input!E2973,":")*24</f>
        <v>#VALUE!</v>
      </c>
      <c r="J2974" s="18" t="e">
        <f t="shared" si="68"/>
        <v>#VALUE!</v>
      </c>
      <c r="K2974" s="60">
        <f>Raw_Data_Input!J2973</f>
        <v>0</v>
      </c>
    </row>
    <row r="2975" spans="2:11" x14ac:dyDescent="0.3">
      <c r="B2975" s="2">
        <f>Raw_Data_Input!B2974</f>
        <v>0</v>
      </c>
      <c r="C2975" s="13">
        <f>Raw_Data_Input!F2974</f>
        <v>0</v>
      </c>
      <c r="D2975" s="13">
        <f>Raw_Data_Input!G2974</f>
        <v>0</v>
      </c>
      <c r="E2975" s="12">
        <f>Raw_Data_Input!H2974</f>
        <v>0</v>
      </c>
      <c r="G2975" s="13">
        <f>Raw_Data_Input!D2974</f>
        <v>0</v>
      </c>
      <c r="H2975" s="14">
        <f>Raw_Data_Input!I2974</f>
        <v>0</v>
      </c>
      <c r="I2975" s="18" t="e" cm="1">
        <f t="array" ref="I2975">_xlfn.TEXTSPLIT(Raw_Data_Input!E2974,":")*24</f>
        <v>#VALUE!</v>
      </c>
      <c r="J2975" s="18" t="e">
        <f t="shared" si="68"/>
        <v>#VALUE!</v>
      </c>
      <c r="K2975" s="60">
        <f>Raw_Data_Input!J2974</f>
        <v>0</v>
      </c>
    </row>
    <row r="2976" spans="2:11" x14ac:dyDescent="0.3">
      <c r="B2976" s="2">
        <f>Raw_Data_Input!B2975</f>
        <v>0</v>
      </c>
      <c r="C2976" s="13">
        <f>Raw_Data_Input!F2975</f>
        <v>0</v>
      </c>
      <c r="D2976" s="13">
        <f>Raw_Data_Input!G2975</f>
        <v>0</v>
      </c>
      <c r="E2976" s="12">
        <f>Raw_Data_Input!H2975</f>
        <v>0</v>
      </c>
      <c r="G2976" s="13">
        <f>Raw_Data_Input!D2975</f>
        <v>0</v>
      </c>
      <c r="H2976" s="14">
        <f>Raw_Data_Input!I2975</f>
        <v>0</v>
      </c>
      <c r="I2976" s="18" t="e" cm="1">
        <f t="array" ref="I2976">_xlfn.TEXTSPLIT(Raw_Data_Input!E2975,":")*24</f>
        <v>#VALUE!</v>
      </c>
      <c r="J2976" s="18" t="e">
        <f t="shared" si="68"/>
        <v>#VALUE!</v>
      </c>
      <c r="K2976" s="60">
        <f>Raw_Data_Input!J2975</f>
        <v>0</v>
      </c>
    </row>
    <row r="2977" spans="2:11" x14ac:dyDescent="0.3">
      <c r="B2977" s="2">
        <f>Raw_Data_Input!B2976</f>
        <v>0</v>
      </c>
      <c r="C2977" s="13">
        <f>Raw_Data_Input!F2976</f>
        <v>0</v>
      </c>
      <c r="D2977" s="13">
        <f>Raw_Data_Input!G2976</f>
        <v>0</v>
      </c>
      <c r="E2977" s="12">
        <f>Raw_Data_Input!H2976</f>
        <v>0</v>
      </c>
      <c r="G2977" s="13">
        <f>Raw_Data_Input!D2976</f>
        <v>0</v>
      </c>
      <c r="H2977" s="14">
        <f>Raw_Data_Input!I2976</f>
        <v>0</v>
      </c>
      <c r="I2977" s="18" t="e" cm="1">
        <f t="array" ref="I2977">_xlfn.TEXTSPLIT(Raw_Data_Input!E2976,":")*24</f>
        <v>#VALUE!</v>
      </c>
      <c r="J2977" s="18" t="e">
        <f t="shared" si="68"/>
        <v>#VALUE!</v>
      </c>
      <c r="K2977" s="60">
        <f>Raw_Data_Input!J2976</f>
        <v>0</v>
      </c>
    </row>
    <row r="2978" spans="2:11" x14ac:dyDescent="0.3">
      <c r="B2978" s="2">
        <f>Raw_Data_Input!B2977</f>
        <v>0</v>
      </c>
      <c r="C2978" s="13">
        <f>Raw_Data_Input!F2977</f>
        <v>0</v>
      </c>
      <c r="D2978" s="13">
        <f>Raw_Data_Input!G2977</f>
        <v>0</v>
      </c>
      <c r="E2978" s="12">
        <f>Raw_Data_Input!H2977</f>
        <v>0</v>
      </c>
      <c r="G2978" s="13">
        <f>Raw_Data_Input!D2977</f>
        <v>0</v>
      </c>
      <c r="H2978" s="14">
        <f>Raw_Data_Input!I2977</f>
        <v>0</v>
      </c>
      <c r="I2978" s="18" t="e" cm="1">
        <f t="array" ref="I2978">_xlfn.TEXTSPLIT(Raw_Data_Input!E2977,":")*24</f>
        <v>#VALUE!</v>
      </c>
      <c r="J2978" s="18" t="e">
        <f t="shared" si="68"/>
        <v>#VALUE!</v>
      </c>
      <c r="K2978" s="60">
        <f>Raw_Data_Input!J2977</f>
        <v>0</v>
      </c>
    </row>
    <row r="2979" spans="2:11" x14ac:dyDescent="0.3">
      <c r="B2979" s="2">
        <f>Raw_Data_Input!B2978</f>
        <v>0</v>
      </c>
      <c r="C2979" s="13">
        <f>Raw_Data_Input!F2978</f>
        <v>0</v>
      </c>
      <c r="D2979" s="13">
        <f>Raw_Data_Input!G2978</f>
        <v>0</v>
      </c>
      <c r="E2979" s="12">
        <f>Raw_Data_Input!H2978</f>
        <v>0</v>
      </c>
      <c r="G2979" s="13">
        <f>Raw_Data_Input!D2978</f>
        <v>0</v>
      </c>
      <c r="H2979" s="14">
        <f>Raw_Data_Input!I2978</f>
        <v>0</v>
      </c>
      <c r="I2979" s="18" t="e" cm="1">
        <f t="array" ref="I2979">_xlfn.TEXTSPLIT(Raw_Data_Input!E2978,":")*24</f>
        <v>#VALUE!</v>
      </c>
      <c r="J2979" s="18" t="e">
        <f t="shared" si="68"/>
        <v>#VALUE!</v>
      </c>
      <c r="K2979" s="60">
        <f>Raw_Data_Input!J2978</f>
        <v>0</v>
      </c>
    </row>
    <row r="2980" spans="2:11" x14ac:dyDescent="0.3">
      <c r="B2980" s="2">
        <f>Raw_Data_Input!B2979</f>
        <v>0</v>
      </c>
      <c r="C2980" s="13">
        <f>Raw_Data_Input!F2979</f>
        <v>0</v>
      </c>
      <c r="D2980" s="13">
        <f>Raw_Data_Input!G2979</f>
        <v>0</v>
      </c>
      <c r="E2980" s="12">
        <f>Raw_Data_Input!H2979</f>
        <v>0</v>
      </c>
      <c r="G2980" s="13">
        <f>Raw_Data_Input!D2979</f>
        <v>0</v>
      </c>
      <c r="H2980" s="14">
        <f>Raw_Data_Input!I2979</f>
        <v>0</v>
      </c>
      <c r="I2980" s="18" t="e" cm="1">
        <f t="array" ref="I2980">_xlfn.TEXTSPLIT(Raw_Data_Input!E2979,":")*24</f>
        <v>#VALUE!</v>
      </c>
      <c r="J2980" s="18" t="e">
        <f t="shared" si="68"/>
        <v>#VALUE!</v>
      </c>
      <c r="K2980" s="60">
        <f>Raw_Data_Input!J2979</f>
        <v>0</v>
      </c>
    </row>
    <row r="2981" spans="2:11" x14ac:dyDescent="0.3">
      <c r="B2981" s="2">
        <f>Raw_Data_Input!B2980</f>
        <v>0</v>
      </c>
      <c r="C2981" s="13">
        <f>Raw_Data_Input!F2980</f>
        <v>0</v>
      </c>
      <c r="D2981" s="13">
        <f>Raw_Data_Input!G2980</f>
        <v>0</v>
      </c>
      <c r="E2981" s="12">
        <f>Raw_Data_Input!H2980</f>
        <v>0</v>
      </c>
      <c r="G2981" s="13">
        <f>Raw_Data_Input!D2980</f>
        <v>0</v>
      </c>
      <c r="H2981" s="14">
        <f>Raw_Data_Input!I2980</f>
        <v>0</v>
      </c>
      <c r="I2981" s="18" t="e" cm="1">
        <f t="array" ref="I2981">_xlfn.TEXTSPLIT(Raw_Data_Input!E2980,":")*24</f>
        <v>#VALUE!</v>
      </c>
      <c r="J2981" s="18" t="e">
        <f t="shared" si="68"/>
        <v>#VALUE!</v>
      </c>
      <c r="K2981" s="60">
        <f>Raw_Data_Input!J2980</f>
        <v>0</v>
      </c>
    </row>
    <row r="2982" spans="2:11" x14ac:dyDescent="0.3">
      <c r="B2982" s="2">
        <f>Raw_Data_Input!B2981</f>
        <v>0</v>
      </c>
      <c r="C2982" s="13">
        <f>Raw_Data_Input!F2981</f>
        <v>0</v>
      </c>
      <c r="D2982" s="13">
        <f>Raw_Data_Input!G2981</f>
        <v>0</v>
      </c>
      <c r="E2982" s="12">
        <f>Raw_Data_Input!H2981</f>
        <v>0</v>
      </c>
      <c r="G2982" s="13">
        <f>Raw_Data_Input!D2981</f>
        <v>0</v>
      </c>
      <c r="H2982" s="14">
        <f>Raw_Data_Input!I2981</f>
        <v>0</v>
      </c>
      <c r="I2982" s="18" t="e" cm="1">
        <f t="array" ref="I2982">_xlfn.TEXTSPLIT(Raw_Data_Input!E2981,":")*24</f>
        <v>#VALUE!</v>
      </c>
      <c r="J2982" s="18" t="e">
        <f t="shared" si="68"/>
        <v>#VALUE!</v>
      </c>
      <c r="K2982" s="60">
        <f>Raw_Data_Input!J2981</f>
        <v>0</v>
      </c>
    </row>
    <row r="2983" spans="2:11" x14ac:dyDescent="0.3">
      <c r="B2983" s="2">
        <f>Raw_Data_Input!B2982</f>
        <v>0</v>
      </c>
      <c r="C2983" s="13">
        <f>Raw_Data_Input!F2982</f>
        <v>0</v>
      </c>
      <c r="D2983" s="13">
        <f>Raw_Data_Input!G2982</f>
        <v>0</v>
      </c>
      <c r="E2983" s="12">
        <f>Raw_Data_Input!H2982</f>
        <v>0</v>
      </c>
      <c r="G2983" s="13">
        <f>Raw_Data_Input!D2982</f>
        <v>0</v>
      </c>
      <c r="H2983" s="14">
        <f>Raw_Data_Input!I2982</f>
        <v>0</v>
      </c>
      <c r="I2983" s="18" t="e" cm="1">
        <f t="array" ref="I2983">_xlfn.TEXTSPLIT(Raw_Data_Input!E2982,":")*24</f>
        <v>#VALUE!</v>
      </c>
      <c r="J2983" s="18" t="e">
        <f t="shared" si="68"/>
        <v>#VALUE!</v>
      </c>
      <c r="K2983" s="60">
        <f>Raw_Data_Input!J2982</f>
        <v>0</v>
      </c>
    </row>
    <row r="2984" spans="2:11" x14ac:dyDescent="0.3">
      <c r="B2984" s="2">
        <f>Raw_Data_Input!B2983</f>
        <v>0</v>
      </c>
      <c r="C2984" s="13">
        <f>Raw_Data_Input!F2983</f>
        <v>0</v>
      </c>
      <c r="D2984" s="13">
        <f>Raw_Data_Input!G2983</f>
        <v>0</v>
      </c>
      <c r="E2984" s="12">
        <f>Raw_Data_Input!H2983</f>
        <v>0</v>
      </c>
      <c r="G2984" s="13">
        <f>Raw_Data_Input!D2983</f>
        <v>0</v>
      </c>
      <c r="H2984" s="14">
        <f>Raw_Data_Input!I2983</f>
        <v>0</v>
      </c>
      <c r="I2984" s="18" t="e" cm="1">
        <f t="array" ref="I2984">_xlfn.TEXTSPLIT(Raw_Data_Input!E2983,":")*24</f>
        <v>#VALUE!</v>
      </c>
      <c r="J2984" s="18" t="e">
        <f t="shared" si="68"/>
        <v>#VALUE!</v>
      </c>
      <c r="K2984" s="60">
        <f>Raw_Data_Input!J2983</f>
        <v>0</v>
      </c>
    </row>
    <row r="2985" spans="2:11" x14ac:dyDescent="0.3">
      <c r="B2985" s="2">
        <f>Raw_Data_Input!B2984</f>
        <v>0</v>
      </c>
      <c r="C2985" s="13">
        <f>Raw_Data_Input!F2984</f>
        <v>0</v>
      </c>
      <c r="D2985" s="13">
        <f>Raw_Data_Input!G2984</f>
        <v>0</v>
      </c>
      <c r="E2985" s="12">
        <f>Raw_Data_Input!H2984</f>
        <v>0</v>
      </c>
      <c r="G2985" s="13">
        <f>Raw_Data_Input!D2984</f>
        <v>0</v>
      </c>
      <c r="H2985" s="14">
        <f>Raw_Data_Input!I2984</f>
        <v>0</v>
      </c>
      <c r="I2985" s="18" t="e" cm="1">
        <f t="array" ref="I2985">_xlfn.TEXTSPLIT(Raw_Data_Input!E2984,":")*24</f>
        <v>#VALUE!</v>
      </c>
      <c r="J2985" s="18" t="e">
        <f t="shared" si="68"/>
        <v>#VALUE!</v>
      </c>
      <c r="K2985" s="60">
        <f>Raw_Data_Input!J2984</f>
        <v>0</v>
      </c>
    </row>
    <row r="2986" spans="2:11" x14ac:dyDescent="0.3">
      <c r="B2986" s="2">
        <f>Raw_Data_Input!B2985</f>
        <v>0</v>
      </c>
      <c r="C2986" s="13">
        <f>Raw_Data_Input!F2985</f>
        <v>0</v>
      </c>
      <c r="D2986" s="13">
        <f>Raw_Data_Input!G2985</f>
        <v>0</v>
      </c>
      <c r="E2986" s="12">
        <f>Raw_Data_Input!H2985</f>
        <v>0</v>
      </c>
      <c r="G2986" s="13">
        <f>Raw_Data_Input!D2985</f>
        <v>0</v>
      </c>
      <c r="H2986" s="14">
        <f>Raw_Data_Input!I2985</f>
        <v>0</v>
      </c>
      <c r="I2986" s="18" t="e" cm="1">
        <f t="array" ref="I2986">_xlfn.TEXTSPLIT(Raw_Data_Input!E2985,":")*24</f>
        <v>#VALUE!</v>
      </c>
      <c r="J2986" s="18" t="e">
        <f t="shared" si="68"/>
        <v>#VALUE!</v>
      </c>
      <c r="K2986" s="60">
        <f>Raw_Data_Input!J2985</f>
        <v>0</v>
      </c>
    </row>
    <row r="2987" spans="2:11" x14ac:dyDescent="0.3">
      <c r="B2987" s="2">
        <f>Raw_Data_Input!B2986</f>
        <v>0</v>
      </c>
      <c r="C2987" s="13">
        <f>Raw_Data_Input!F2986</f>
        <v>0</v>
      </c>
      <c r="D2987" s="13">
        <f>Raw_Data_Input!G2986</f>
        <v>0</v>
      </c>
      <c r="E2987" s="12">
        <f>Raw_Data_Input!H2986</f>
        <v>0</v>
      </c>
      <c r="G2987" s="13">
        <f>Raw_Data_Input!D2986</f>
        <v>0</v>
      </c>
      <c r="H2987" s="14">
        <f>Raw_Data_Input!I2986</f>
        <v>0</v>
      </c>
      <c r="I2987" s="18" t="e" cm="1">
        <f t="array" ref="I2987">_xlfn.TEXTSPLIT(Raw_Data_Input!E2986,":")*24</f>
        <v>#VALUE!</v>
      </c>
      <c r="J2987" s="18" t="e">
        <f t="shared" si="68"/>
        <v>#VALUE!</v>
      </c>
      <c r="K2987" s="60">
        <f>Raw_Data_Input!J2986</f>
        <v>0</v>
      </c>
    </row>
    <row r="2988" spans="2:11" x14ac:dyDescent="0.3">
      <c r="B2988" s="2">
        <f>Raw_Data_Input!B2987</f>
        <v>0</v>
      </c>
      <c r="C2988" s="13">
        <f>Raw_Data_Input!F2987</f>
        <v>0</v>
      </c>
      <c r="D2988" s="13">
        <f>Raw_Data_Input!G2987</f>
        <v>0</v>
      </c>
      <c r="E2988" s="12">
        <f>Raw_Data_Input!H2987</f>
        <v>0</v>
      </c>
      <c r="G2988" s="13">
        <f>Raw_Data_Input!D2987</f>
        <v>0</v>
      </c>
      <c r="H2988" s="14">
        <f>Raw_Data_Input!I2987</f>
        <v>0</v>
      </c>
      <c r="I2988" s="18" t="e" cm="1">
        <f t="array" ref="I2988">_xlfn.TEXTSPLIT(Raw_Data_Input!E2987,":")*24</f>
        <v>#VALUE!</v>
      </c>
      <c r="J2988" s="18" t="e">
        <f t="shared" si="68"/>
        <v>#VALUE!</v>
      </c>
      <c r="K2988" s="60">
        <f>Raw_Data_Input!J2987</f>
        <v>0</v>
      </c>
    </row>
    <row r="2989" spans="2:11" x14ac:dyDescent="0.3">
      <c r="B2989" s="2">
        <f>Raw_Data_Input!B2988</f>
        <v>0</v>
      </c>
      <c r="C2989" s="13">
        <f>Raw_Data_Input!F2988</f>
        <v>0</v>
      </c>
      <c r="D2989" s="13">
        <f>Raw_Data_Input!G2988</f>
        <v>0</v>
      </c>
      <c r="E2989" s="12">
        <f>Raw_Data_Input!H2988</f>
        <v>0</v>
      </c>
      <c r="G2989" s="13">
        <f>Raw_Data_Input!D2988</f>
        <v>0</v>
      </c>
      <c r="H2989" s="14">
        <f>Raw_Data_Input!I2988</f>
        <v>0</v>
      </c>
      <c r="I2989" s="18" t="e" cm="1">
        <f t="array" ref="I2989">_xlfn.TEXTSPLIT(Raw_Data_Input!E2988,":")*24</f>
        <v>#VALUE!</v>
      </c>
      <c r="J2989" s="18" t="e">
        <f t="shared" si="68"/>
        <v>#VALUE!</v>
      </c>
      <c r="K2989" s="60">
        <f>Raw_Data_Input!J2988</f>
        <v>0</v>
      </c>
    </row>
    <row r="2990" spans="2:11" x14ac:dyDescent="0.3">
      <c r="B2990" s="2">
        <f>Raw_Data_Input!B2989</f>
        <v>0</v>
      </c>
      <c r="C2990" s="13">
        <f>Raw_Data_Input!F2989</f>
        <v>0</v>
      </c>
      <c r="D2990" s="13">
        <f>Raw_Data_Input!G2989</f>
        <v>0</v>
      </c>
      <c r="E2990" s="12">
        <f>Raw_Data_Input!H2989</f>
        <v>0</v>
      </c>
      <c r="G2990" s="13">
        <f>Raw_Data_Input!D2989</f>
        <v>0</v>
      </c>
      <c r="H2990" s="14">
        <f>Raw_Data_Input!I2989</f>
        <v>0</v>
      </c>
      <c r="I2990" s="18" t="e" cm="1">
        <f t="array" ref="I2990">_xlfn.TEXTSPLIT(Raw_Data_Input!E2989,":")*24</f>
        <v>#VALUE!</v>
      </c>
      <c r="J2990" s="18" t="e">
        <f t="shared" si="68"/>
        <v>#VALUE!</v>
      </c>
      <c r="K2990" s="60">
        <f>Raw_Data_Input!J2989</f>
        <v>0</v>
      </c>
    </row>
    <row r="2991" spans="2:11" x14ac:dyDescent="0.3">
      <c r="B2991" s="2">
        <f>Raw_Data_Input!B2990</f>
        <v>0</v>
      </c>
      <c r="C2991" s="13">
        <f>Raw_Data_Input!F2990</f>
        <v>0</v>
      </c>
      <c r="D2991" s="13">
        <f>Raw_Data_Input!G2990</f>
        <v>0</v>
      </c>
      <c r="E2991" s="12">
        <f>Raw_Data_Input!H2990</f>
        <v>0</v>
      </c>
      <c r="G2991" s="13">
        <f>Raw_Data_Input!D2990</f>
        <v>0</v>
      </c>
      <c r="H2991" s="14">
        <f>Raw_Data_Input!I2990</f>
        <v>0</v>
      </c>
      <c r="I2991" s="18" t="e" cm="1">
        <f t="array" ref="I2991">_xlfn.TEXTSPLIT(Raw_Data_Input!E2990,":")*24</f>
        <v>#VALUE!</v>
      </c>
      <c r="J2991" s="18" t="e">
        <f t="shared" si="68"/>
        <v>#VALUE!</v>
      </c>
      <c r="K2991" s="60">
        <f>Raw_Data_Input!J2990</f>
        <v>0</v>
      </c>
    </row>
    <row r="2992" spans="2:11" x14ac:dyDescent="0.3">
      <c r="B2992" s="2">
        <f>Raw_Data_Input!B2991</f>
        <v>0</v>
      </c>
      <c r="C2992" s="13">
        <f>Raw_Data_Input!F2991</f>
        <v>0</v>
      </c>
      <c r="D2992" s="13">
        <f>Raw_Data_Input!G2991</f>
        <v>0</v>
      </c>
      <c r="E2992" s="12">
        <f>Raw_Data_Input!H2991</f>
        <v>0</v>
      </c>
      <c r="G2992" s="13">
        <f>Raw_Data_Input!D2991</f>
        <v>0</v>
      </c>
      <c r="H2992" s="14">
        <f>Raw_Data_Input!I2991</f>
        <v>0</v>
      </c>
      <c r="I2992" s="18" t="e" cm="1">
        <f t="array" ref="I2992">_xlfn.TEXTSPLIT(Raw_Data_Input!E2991,":")*24</f>
        <v>#VALUE!</v>
      </c>
      <c r="J2992" s="18" t="e">
        <f t="shared" si="68"/>
        <v>#VALUE!</v>
      </c>
      <c r="K2992" s="60">
        <f>Raw_Data_Input!J2991</f>
        <v>0</v>
      </c>
    </row>
    <row r="2993" spans="2:11" x14ac:dyDescent="0.3">
      <c r="B2993" s="2">
        <f>Raw_Data_Input!B2992</f>
        <v>0</v>
      </c>
      <c r="C2993" s="13">
        <f>Raw_Data_Input!F2992</f>
        <v>0</v>
      </c>
      <c r="D2993" s="13">
        <f>Raw_Data_Input!G2992</f>
        <v>0</v>
      </c>
      <c r="E2993" s="12">
        <f>Raw_Data_Input!H2992</f>
        <v>0</v>
      </c>
      <c r="G2993" s="13">
        <f>Raw_Data_Input!D2992</f>
        <v>0</v>
      </c>
      <c r="H2993" s="14">
        <f>Raw_Data_Input!I2992</f>
        <v>0</v>
      </c>
      <c r="I2993" s="18" t="e" cm="1">
        <f t="array" ref="I2993">_xlfn.TEXTSPLIT(Raw_Data_Input!E2992,":")*24</f>
        <v>#VALUE!</v>
      </c>
      <c r="J2993" s="18" t="e">
        <f t="shared" si="68"/>
        <v>#VALUE!</v>
      </c>
      <c r="K2993" s="60">
        <f>Raw_Data_Input!J2992</f>
        <v>0</v>
      </c>
    </row>
    <row r="2994" spans="2:11" x14ac:dyDescent="0.3">
      <c r="B2994" s="2">
        <f>Raw_Data_Input!B2993</f>
        <v>0</v>
      </c>
      <c r="C2994" s="13">
        <f>Raw_Data_Input!F2993</f>
        <v>0</v>
      </c>
      <c r="D2994" s="13">
        <f>Raw_Data_Input!G2993</f>
        <v>0</v>
      </c>
      <c r="E2994" s="12">
        <f>Raw_Data_Input!H2993</f>
        <v>0</v>
      </c>
      <c r="G2994" s="13">
        <f>Raw_Data_Input!D2993</f>
        <v>0</v>
      </c>
      <c r="H2994" s="14">
        <f>Raw_Data_Input!I2993</f>
        <v>0</v>
      </c>
      <c r="I2994" s="18" t="e" cm="1">
        <f t="array" ref="I2994">_xlfn.TEXTSPLIT(Raw_Data_Input!E2993,":")*24</f>
        <v>#VALUE!</v>
      </c>
      <c r="J2994" s="18" t="e">
        <f t="shared" si="68"/>
        <v>#VALUE!</v>
      </c>
      <c r="K2994" s="60">
        <f>Raw_Data_Input!J2993</f>
        <v>0</v>
      </c>
    </row>
    <row r="2995" spans="2:11" x14ac:dyDescent="0.3">
      <c r="B2995" s="2">
        <f>Raw_Data_Input!B2994</f>
        <v>0</v>
      </c>
      <c r="C2995" s="13">
        <f>Raw_Data_Input!F2994</f>
        <v>0</v>
      </c>
      <c r="D2995" s="13">
        <f>Raw_Data_Input!G2994</f>
        <v>0</v>
      </c>
      <c r="E2995" s="12">
        <f>Raw_Data_Input!H2994</f>
        <v>0</v>
      </c>
      <c r="G2995" s="13">
        <f>Raw_Data_Input!D2994</f>
        <v>0</v>
      </c>
      <c r="H2995" s="14">
        <f>Raw_Data_Input!I2994</f>
        <v>0</v>
      </c>
      <c r="I2995" s="18" t="e" cm="1">
        <f t="array" ref="I2995">_xlfn.TEXTSPLIT(Raw_Data_Input!E2994,":")*24</f>
        <v>#VALUE!</v>
      </c>
      <c r="J2995" s="18" t="e">
        <f t="shared" si="68"/>
        <v>#VALUE!</v>
      </c>
      <c r="K2995" s="60">
        <f>Raw_Data_Input!J2994</f>
        <v>0</v>
      </c>
    </row>
    <row r="2996" spans="2:11" x14ac:dyDescent="0.3">
      <c r="B2996" s="2">
        <f>Raw_Data_Input!B2995</f>
        <v>0</v>
      </c>
      <c r="C2996" s="13">
        <f>Raw_Data_Input!F2995</f>
        <v>0</v>
      </c>
      <c r="D2996" s="13">
        <f>Raw_Data_Input!G2995</f>
        <v>0</v>
      </c>
      <c r="E2996" s="12">
        <f>Raw_Data_Input!H2995</f>
        <v>0</v>
      </c>
      <c r="G2996" s="13">
        <f>Raw_Data_Input!D2995</f>
        <v>0</v>
      </c>
      <c r="H2996" s="14">
        <f>Raw_Data_Input!I2995</f>
        <v>0</v>
      </c>
      <c r="I2996" s="18" t="e" cm="1">
        <f t="array" ref="I2996">_xlfn.TEXTSPLIT(Raw_Data_Input!E2995,":")*24</f>
        <v>#VALUE!</v>
      </c>
      <c r="J2996" s="18" t="e">
        <f t="shared" si="68"/>
        <v>#VALUE!</v>
      </c>
      <c r="K2996" s="60">
        <f>Raw_Data_Input!J2995</f>
        <v>0</v>
      </c>
    </row>
    <row r="2997" spans="2:11" x14ac:dyDescent="0.3">
      <c r="B2997" s="2">
        <f>Raw_Data_Input!B2996</f>
        <v>0</v>
      </c>
      <c r="C2997" s="13">
        <f>Raw_Data_Input!F2996</f>
        <v>0</v>
      </c>
      <c r="D2997" s="13">
        <f>Raw_Data_Input!G2996</f>
        <v>0</v>
      </c>
      <c r="E2997" s="12">
        <f>Raw_Data_Input!H2996</f>
        <v>0</v>
      </c>
      <c r="G2997" s="13">
        <f>Raw_Data_Input!D2996</f>
        <v>0</v>
      </c>
      <c r="H2997" s="14">
        <f>Raw_Data_Input!I2996</f>
        <v>0</v>
      </c>
      <c r="I2997" s="18" t="e" cm="1">
        <f t="array" ref="I2997">_xlfn.TEXTSPLIT(Raw_Data_Input!E2996,":")*24</f>
        <v>#VALUE!</v>
      </c>
      <c r="J2997" s="18" t="e">
        <f t="shared" si="68"/>
        <v>#VALUE!</v>
      </c>
      <c r="K2997" s="60">
        <f>Raw_Data_Input!J2996</f>
        <v>0</v>
      </c>
    </row>
    <row r="2998" spans="2:11" x14ac:dyDescent="0.3">
      <c r="B2998" s="2">
        <f>Raw_Data_Input!B2997</f>
        <v>0</v>
      </c>
      <c r="C2998" s="13">
        <f>Raw_Data_Input!F2997</f>
        <v>0</v>
      </c>
      <c r="D2998" s="13">
        <f>Raw_Data_Input!G2997</f>
        <v>0</v>
      </c>
      <c r="E2998" s="12">
        <f>Raw_Data_Input!H2997</f>
        <v>0</v>
      </c>
      <c r="G2998" s="13">
        <f>Raw_Data_Input!D2997</f>
        <v>0</v>
      </c>
      <c r="H2998" s="14">
        <f>Raw_Data_Input!I2997</f>
        <v>0</v>
      </c>
      <c r="I2998" s="18" t="e" cm="1">
        <f t="array" ref="I2998">_xlfn.TEXTSPLIT(Raw_Data_Input!E2997,":")*24</f>
        <v>#VALUE!</v>
      </c>
      <c r="J2998" s="18" t="e">
        <f t="shared" si="68"/>
        <v>#VALUE!</v>
      </c>
      <c r="K2998" s="60">
        <f>Raw_Data_Input!J2997</f>
        <v>0</v>
      </c>
    </row>
    <row r="2999" spans="2:11" x14ac:dyDescent="0.3">
      <c r="B2999" s="2">
        <f>Raw_Data_Input!B2998</f>
        <v>0</v>
      </c>
      <c r="C2999" s="13">
        <f>Raw_Data_Input!F2998</f>
        <v>0</v>
      </c>
      <c r="D2999" s="13">
        <f>Raw_Data_Input!G2998</f>
        <v>0</v>
      </c>
      <c r="E2999" s="12">
        <f>Raw_Data_Input!H2998</f>
        <v>0</v>
      </c>
      <c r="G2999" s="13">
        <f>Raw_Data_Input!D2998</f>
        <v>0</v>
      </c>
      <c r="H2999" s="14">
        <f>Raw_Data_Input!I2998</f>
        <v>0</v>
      </c>
      <c r="I2999" s="18" t="e" cm="1">
        <f t="array" ref="I2999">_xlfn.TEXTSPLIT(Raw_Data_Input!E2998,":")*24</f>
        <v>#VALUE!</v>
      </c>
      <c r="J2999" s="18" t="e">
        <f t="shared" si="68"/>
        <v>#VALUE!</v>
      </c>
      <c r="K2999" s="60">
        <f>Raw_Data_Input!J2998</f>
        <v>0</v>
      </c>
    </row>
    <row r="3000" spans="2:11" x14ac:dyDescent="0.3">
      <c r="B3000" s="2">
        <f>Raw_Data_Input!B2999</f>
        <v>0</v>
      </c>
      <c r="C3000" s="13">
        <f>Raw_Data_Input!F2999</f>
        <v>0</v>
      </c>
      <c r="D3000" s="13">
        <f>Raw_Data_Input!G2999</f>
        <v>0</v>
      </c>
      <c r="E3000" s="12">
        <f>Raw_Data_Input!H2999</f>
        <v>0</v>
      </c>
      <c r="G3000" s="13">
        <f>Raw_Data_Input!D2999</f>
        <v>0</v>
      </c>
      <c r="H3000" s="14">
        <f>Raw_Data_Input!I2999</f>
        <v>0</v>
      </c>
      <c r="I3000" s="18" t="e" cm="1">
        <f t="array" ref="I3000">_xlfn.TEXTSPLIT(Raw_Data_Input!E2999,":")*24</f>
        <v>#VALUE!</v>
      </c>
      <c r="J3000" s="18" t="e">
        <f t="shared" si="68"/>
        <v>#VALUE!</v>
      </c>
      <c r="K3000" s="60">
        <f>Raw_Data_Input!J2999</f>
        <v>0</v>
      </c>
    </row>
    <row r="3001" spans="2:11" x14ac:dyDescent="0.3">
      <c r="B3001" s="2">
        <f>Raw_Data_Input!B3000</f>
        <v>0</v>
      </c>
      <c r="C3001" s="13">
        <f>Raw_Data_Input!F3000</f>
        <v>0</v>
      </c>
      <c r="D3001" s="13">
        <f>Raw_Data_Input!G3000</f>
        <v>0</v>
      </c>
      <c r="E3001" s="12">
        <f>Raw_Data_Input!H3000</f>
        <v>0</v>
      </c>
      <c r="G3001" s="13">
        <f>Raw_Data_Input!D3000</f>
        <v>0</v>
      </c>
      <c r="H3001" s="14">
        <f>Raw_Data_Input!I3000</f>
        <v>0</v>
      </c>
      <c r="I3001" s="18" t="e" cm="1">
        <f t="array" ref="I3001">_xlfn.TEXTSPLIT(Raw_Data_Input!E3000,":")*24</f>
        <v>#VALUE!</v>
      </c>
      <c r="J3001" s="18" t="e">
        <f t="shared" si="68"/>
        <v>#VALUE!</v>
      </c>
      <c r="K3001" s="60">
        <f>Raw_Data_Input!J3000</f>
        <v>0</v>
      </c>
    </row>
    <row r="3002" spans="2:11" x14ac:dyDescent="0.3">
      <c r="B3002" s="2">
        <f>Raw_Data_Input!B3001</f>
        <v>0</v>
      </c>
      <c r="C3002" s="13">
        <f>Raw_Data_Input!F3001</f>
        <v>0</v>
      </c>
      <c r="D3002" s="13">
        <f>Raw_Data_Input!G3001</f>
        <v>0</v>
      </c>
      <c r="E3002" s="12">
        <f>Raw_Data_Input!H3001</f>
        <v>0</v>
      </c>
      <c r="G3002" s="13">
        <f>Raw_Data_Input!D3001</f>
        <v>0</v>
      </c>
      <c r="H3002" s="14">
        <f>Raw_Data_Input!I3001</f>
        <v>0</v>
      </c>
      <c r="I3002" s="18" t="e" cm="1">
        <f t="array" ref="I3002">_xlfn.TEXTSPLIT(Raw_Data_Input!E3001,":")*24</f>
        <v>#VALUE!</v>
      </c>
      <c r="J3002" s="18" t="e">
        <f t="shared" si="68"/>
        <v>#VALUE!</v>
      </c>
      <c r="K3002" s="60">
        <f>Raw_Data_Input!J3001</f>
        <v>0</v>
      </c>
    </row>
    <row r="3003" spans="2:11" x14ac:dyDescent="0.3">
      <c r="B3003" s="2">
        <f>Raw_Data_Input!B3002</f>
        <v>0</v>
      </c>
      <c r="C3003" s="13">
        <f>Raw_Data_Input!F3002</f>
        <v>0</v>
      </c>
      <c r="D3003" s="13">
        <f>Raw_Data_Input!G3002</f>
        <v>0</v>
      </c>
      <c r="E3003" s="12">
        <f>Raw_Data_Input!H3002</f>
        <v>0</v>
      </c>
      <c r="G3003" s="13">
        <f>Raw_Data_Input!D3002</f>
        <v>0</v>
      </c>
      <c r="H3003" s="14">
        <f>Raw_Data_Input!I3002</f>
        <v>0</v>
      </c>
      <c r="I3003" s="18" t="e" cm="1">
        <f t="array" ref="I3003">_xlfn.TEXTSPLIT(Raw_Data_Input!E3002,":")*24</f>
        <v>#VALUE!</v>
      </c>
      <c r="J3003" s="18" t="e">
        <f t="shared" si="68"/>
        <v>#VALUE!</v>
      </c>
      <c r="K3003" s="60">
        <f>Raw_Data_Input!J3002</f>
        <v>0</v>
      </c>
    </row>
    <row r="3004" spans="2:11" x14ac:dyDescent="0.3">
      <c r="B3004" s="2">
        <f>Raw_Data_Input!B3003</f>
        <v>0</v>
      </c>
      <c r="C3004" s="13">
        <f>Raw_Data_Input!F3003</f>
        <v>0</v>
      </c>
      <c r="D3004" s="13">
        <f>Raw_Data_Input!G3003</f>
        <v>0</v>
      </c>
      <c r="E3004" s="12">
        <f>Raw_Data_Input!H3003</f>
        <v>0</v>
      </c>
      <c r="G3004" s="13">
        <f>Raw_Data_Input!D3003</f>
        <v>0</v>
      </c>
      <c r="H3004" s="14">
        <f>Raw_Data_Input!I3003</f>
        <v>0</v>
      </c>
      <c r="I3004" s="18" t="e" cm="1">
        <f t="array" ref="I3004">_xlfn.TEXTSPLIT(Raw_Data_Input!E3003,":")*24</f>
        <v>#VALUE!</v>
      </c>
      <c r="J3004" s="18" t="e">
        <f t="shared" si="68"/>
        <v>#VALUE!</v>
      </c>
      <c r="K3004" s="60">
        <f>Raw_Data_Input!J3003</f>
        <v>0</v>
      </c>
    </row>
    <row r="3005" spans="2:11" x14ac:dyDescent="0.3">
      <c r="B3005" s="2">
        <f>Raw_Data_Input!B3004</f>
        <v>0</v>
      </c>
      <c r="C3005" s="13">
        <f>Raw_Data_Input!F3004</f>
        <v>0</v>
      </c>
      <c r="D3005" s="13">
        <f>Raw_Data_Input!G3004</f>
        <v>0</v>
      </c>
      <c r="E3005" s="12">
        <f>Raw_Data_Input!H3004</f>
        <v>0</v>
      </c>
      <c r="G3005" s="13">
        <f>Raw_Data_Input!D3004</f>
        <v>0</v>
      </c>
      <c r="H3005" s="14">
        <f>Raw_Data_Input!I3004</f>
        <v>0</v>
      </c>
      <c r="I3005" s="18" t="e" cm="1">
        <f t="array" ref="I3005">_xlfn.TEXTSPLIT(Raw_Data_Input!E3004,":")*24</f>
        <v>#VALUE!</v>
      </c>
      <c r="J3005" s="18" t="e">
        <f t="shared" si="68"/>
        <v>#VALUE!</v>
      </c>
      <c r="K3005" s="60">
        <f>Raw_Data_Input!J3004</f>
        <v>0</v>
      </c>
    </row>
    <row r="3006" spans="2:11" x14ac:dyDescent="0.3">
      <c r="B3006" s="2">
        <f>Raw_Data_Input!B3005</f>
        <v>0</v>
      </c>
      <c r="C3006" s="13">
        <f>Raw_Data_Input!F3005</f>
        <v>0</v>
      </c>
      <c r="D3006" s="13">
        <f>Raw_Data_Input!G3005</f>
        <v>0</v>
      </c>
      <c r="E3006" s="12">
        <f>Raw_Data_Input!H3005</f>
        <v>0</v>
      </c>
      <c r="G3006" s="13">
        <f>Raw_Data_Input!D3005</f>
        <v>0</v>
      </c>
      <c r="H3006" s="14">
        <f>Raw_Data_Input!I3005</f>
        <v>0</v>
      </c>
      <c r="I3006" s="18" t="e" cm="1">
        <f t="array" ref="I3006">_xlfn.TEXTSPLIT(Raw_Data_Input!E3005,":")*24</f>
        <v>#VALUE!</v>
      </c>
      <c r="J3006" s="18" t="e">
        <f t="shared" si="68"/>
        <v>#VALUE!</v>
      </c>
      <c r="K3006" s="60">
        <f>Raw_Data_Input!J3005</f>
        <v>0</v>
      </c>
    </row>
    <row r="3007" spans="2:11" x14ac:dyDescent="0.3">
      <c r="B3007" s="2">
        <f>Raw_Data_Input!B3006</f>
        <v>0</v>
      </c>
      <c r="C3007" s="13">
        <f>Raw_Data_Input!F3006</f>
        <v>0</v>
      </c>
      <c r="D3007" s="13">
        <f>Raw_Data_Input!G3006</f>
        <v>0</v>
      </c>
      <c r="E3007" s="12">
        <f>Raw_Data_Input!H3006</f>
        <v>0</v>
      </c>
      <c r="G3007" s="13">
        <f>Raw_Data_Input!D3006</f>
        <v>0</v>
      </c>
      <c r="H3007" s="14">
        <f>Raw_Data_Input!I3006</f>
        <v>0</v>
      </c>
      <c r="I3007" s="18" t="e" cm="1">
        <f t="array" ref="I3007">_xlfn.TEXTSPLIT(Raw_Data_Input!E3006,":")*24</f>
        <v>#VALUE!</v>
      </c>
      <c r="J3007" s="18" t="e">
        <f t="shared" si="68"/>
        <v>#VALUE!</v>
      </c>
      <c r="K3007" s="60">
        <f>Raw_Data_Input!J3006</f>
        <v>0</v>
      </c>
    </row>
    <row r="3008" spans="2:11" x14ac:dyDescent="0.3">
      <c r="B3008" s="2">
        <f>Raw_Data_Input!B3007</f>
        <v>0</v>
      </c>
      <c r="C3008" s="13">
        <f>Raw_Data_Input!F3007</f>
        <v>0</v>
      </c>
      <c r="D3008" s="13">
        <f>Raw_Data_Input!G3007</f>
        <v>0</v>
      </c>
      <c r="E3008" s="12">
        <f>Raw_Data_Input!H3007</f>
        <v>0</v>
      </c>
      <c r="G3008" s="13">
        <f>Raw_Data_Input!D3007</f>
        <v>0</v>
      </c>
      <c r="H3008" s="14">
        <f>Raw_Data_Input!I3007</f>
        <v>0</v>
      </c>
      <c r="I3008" s="18" t="e" cm="1">
        <f t="array" ref="I3008">_xlfn.TEXTSPLIT(Raw_Data_Input!E3007,":")*24</f>
        <v>#VALUE!</v>
      </c>
      <c r="J3008" s="18" t="e">
        <f t="shared" si="68"/>
        <v>#VALUE!</v>
      </c>
      <c r="K3008" s="60">
        <f>Raw_Data_Input!J3007</f>
        <v>0</v>
      </c>
    </row>
    <row r="3009" spans="2:11" x14ac:dyDescent="0.3">
      <c r="B3009" s="2">
        <f>Raw_Data_Input!B3008</f>
        <v>0</v>
      </c>
      <c r="C3009" s="13">
        <f>Raw_Data_Input!F3008</f>
        <v>0</v>
      </c>
      <c r="D3009" s="13">
        <f>Raw_Data_Input!G3008</f>
        <v>0</v>
      </c>
      <c r="E3009" s="12">
        <f>Raw_Data_Input!H3008</f>
        <v>0</v>
      </c>
      <c r="G3009" s="13">
        <f>Raw_Data_Input!D3008</f>
        <v>0</v>
      </c>
      <c r="H3009" s="14">
        <f>Raw_Data_Input!I3008</f>
        <v>0</v>
      </c>
      <c r="I3009" s="18" t="e" cm="1">
        <f t="array" ref="I3009">_xlfn.TEXTSPLIT(Raw_Data_Input!E3008,":")*24</f>
        <v>#VALUE!</v>
      </c>
      <c r="J3009" s="18" t="e">
        <f t="shared" si="68"/>
        <v>#VALUE!</v>
      </c>
      <c r="K3009" s="60">
        <f>Raw_Data_Input!J3008</f>
        <v>0</v>
      </c>
    </row>
    <row r="3010" spans="2:11" x14ac:dyDescent="0.3">
      <c r="B3010" s="2">
        <f>Raw_Data_Input!B3009</f>
        <v>0</v>
      </c>
      <c r="C3010" s="13">
        <f>Raw_Data_Input!F3009</f>
        <v>0</v>
      </c>
      <c r="D3010" s="13">
        <f>Raw_Data_Input!G3009</f>
        <v>0</v>
      </c>
      <c r="E3010" s="12">
        <f>Raw_Data_Input!H3009</f>
        <v>0</v>
      </c>
      <c r="G3010" s="13">
        <f>Raw_Data_Input!D3009</f>
        <v>0</v>
      </c>
      <c r="H3010" s="14">
        <f>Raw_Data_Input!I3009</f>
        <v>0</v>
      </c>
      <c r="I3010" s="18" t="e" cm="1">
        <f t="array" ref="I3010">_xlfn.TEXTSPLIT(Raw_Data_Input!E3009,":")*24</f>
        <v>#VALUE!</v>
      </c>
      <c r="J3010" s="18" t="e">
        <f t="shared" si="68"/>
        <v>#VALUE!</v>
      </c>
      <c r="K3010" s="60">
        <f>Raw_Data_Input!J3009</f>
        <v>0</v>
      </c>
    </row>
    <row r="3011" spans="2:11" x14ac:dyDescent="0.3">
      <c r="B3011" s="2">
        <f>Raw_Data_Input!B3010</f>
        <v>0</v>
      </c>
      <c r="C3011" s="13">
        <f>Raw_Data_Input!F3010</f>
        <v>0</v>
      </c>
      <c r="D3011" s="13">
        <f>Raw_Data_Input!G3010</f>
        <v>0</v>
      </c>
      <c r="E3011" s="12">
        <f>Raw_Data_Input!H3010</f>
        <v>0</v>
      </c>
      <c r="G3011" s="13">
        <f>Raw_Data_Input!D3010</f>
        <v>0</v>
      </c>
      <c r="H3011" s="14">
        <f>Raw_Data_Input!I3010</f>
        <v>0</v>
      </c>
      <c r="I3011" s="18" t="e" cm="1">
        <f t="array" ref="I3011">_xlfn.TEXTSPLIT(Raw_Data_Input!E3010,":")*24</f>
        <v>#VALUE!</v>
      </c>
      <c r="J3011" s="18" t="e">
        <f t="shared" si="68"/>
        <v>#VALUE!</v>
      </c>
      <c r="K3011" s="60">
        <f>Raw_Data_Input!J3010</f>
        <v>0</v>
      </c>
    </row>
    <row r="3012" spans="2:11" x14ac:dyDescent="0.3">
      <c r="B3012" s="2">
        <f>Raw_Data_Input!B3011</f>
        <v>0</v>
      </c>
      <c r="C3012" s="13">
        <f>Raw_Data_Input!F3011</f>
        <v>0</v>
      </c>
      <c r="D3012" s="13">
        <f>Raw_Data_Input!G3011</f>
        <v>0</v>
      </c>
      <c r="E3012" s="12">
        <f>Raw_Data_Input!H3011</f>
        <v>0</v>
      </c>
      <c r="G3012" s="13">
        <f>Raw_Data_Input!D3011</f>
        <v>0</v>
      </c>
      <c r="H3012" s="14">
        <f>Raw_Data_Input!I3011</f>
        <v>0</v>
      </c>
      <c r="I3012" s="18" t="e" cm="1">
        <f t="array" ref="I3012">_xlfn.TEXTSPLIT(Raw_Data_Input!E3011,":")*24</f>
        <v>#VALUE!</v>
      </c>
      <c r="J3012" s="18" t="e">
        <f t="shared" si="68"/>
        <v>#VALUE!</v>
      </c>
      <c r="K3012" s="60">
        <f>Raw_Data_Input!J3011</f>
        <v>0</v>
      </c>
    </row>
    <row r="3013" spans="2:11" x14ac:dyDescent="0.3">
      <c r="B3013" s="2">
        <f>Raw_Data_Input!B3012</f>
        <v>0</v>
      </c>
      <c r="C3013" s="13">
        <f>Raw_Data_Input!F3012</f>
        <v>0</v>
      </c>
      <c r="D3013" s="13">
        <f>Raw_Data_Input!G3012</f>
        <v>0</v>
      </c>
      <c r="E3013" s="12">
        <f>Raw_Data_Input!H3012</f>
        <v>0</v>
      </c>
      <c r="G3013" s="13">
        <f>Raw_Data_Input!D3012</f>
        <v>0</v>
      </c>
      <c r="H3013" s="14">
        <f>Raw_Data_Input!I3012</f>
        <v>0</v>
      </c>
      <c r="I3013" s="18" t="e" cm="1">
        <f t="array" ref="I3013">_xlfn.TEXTSPLIT(Raw_Data_Input!E3012,":")*24</f>
        <v>#VALUE!</v>
      </c>
      <c r="J3013" s="18" t="e">
        <f t="shared" ref="J3013:J3076" si="69">H3013*I3013</f>
        <v>#VALUE!</v>
      </c>
      <c r="K3013" s="60">
        <f>Raw_Data_Input!J3012</f>
        <v>0</v>
      </c>
    </row>
    <row r="3014" spans="2:11" x14ac:dyDescent="0.3">
      <c r="B3014" s="2">
        <f>Raw_Data_Input!B3013</f>
        <v>0</v>
      </c>
      <c r="C3014" s="13">
        <f>Raw_Data_Input!F3013</f>
        <v>0</v>
      </c>
      <c r="D3014" s="13">
        <f>Raw_Data_Input!G3013</f>
        <v>0</v>
      </c>
      <c r="E3014" s="12">
        <f>Raw_Data_Input!H3013</f>
        <v>0</v>
      </c>
      <c r="G3014" s="13">
        <f>Raw_Data_Input!D3013</f>
        <v>0</v>
      </c>
      <c r="H3014" s="14">
        <f>Raw_Data_Input!I3013</f>
        <v>0</v>
      </c>
      <c r="I3014" s="18" t="e" cm="1">
        <f t="array" ref="I3014">_xlfn.TEXTSPLIT(Raw_Data_Input!E3013,":")*24</f>
        <v>#VALUE!</v>
      </c>
      <c r="J3014" s="18" t="e">
        <f t="shared" si="69"/>
        <v>#VALUE!</v>
      </c>
      <c r="K3014" s="60">
        <f>Raw_Data_Input!J3013</f>
        <v>0</v>
      </c>
    </row>
    <row r="3015" spans="2:11" x14ac:dyDescent="0.3">
      <c r="B3015" s="2">
        <f>Raw_Data_Input!B3014</f>
        <v>0</v>
      </c>
      <c r="C3015" s="13">
        <f>Raw_Data_Input!F3014</f>
        <v>0</v>
      </c>
      <c r="D3015" s="13">
        <f>Raw_Data_Input!G3014</f>
        <v>0</v>
      </c>
      <c r="E3015" s="12">
        <f>Raw_Data_Input!H3014</f>
        <v>0</v>
      </c>
      <c r="G3015" s="13">
        <f>Raw_Data_Input!D3014</f>
        <v>0</v>
      </c>
      <c r="H3015" s="14">
        <f>Raw_Data_Input!I3014</f>
        <v>0</v>
      </c>
      <c r="I3015" s="18" t="e" cm="1">
        <f t="array" ref="I3015">_xlfn.TEXTSPLIT(Raw_Data_Input!E3014,":")*24</f>
        <v>#VALUE!</v>
      </c>
      <c r="J3015" s="18" t="e">
        <f t="shared" si="69"/>
        <v>#VALUE!</v>
      </c>
      <c r="K3015" s="60">
        <f>Raw_Data_Input!J3014</f>
        <v>0</v>
      </c>
    </row>
    <row r="3016" spans="2:11" x14ac:dyDescent="0.3">
      <c r="B3016" s="2">
        <f>Raw_Data_Input!B3015</f>
        <v>0</v>
      </c>
      <c r="C3016" s="13">
        <f>Raw_Data_Input!F3015</f>
        <v>0</v>
      </c>
      <c r="D3016" s="13">
        <f>Raw_Data_Input!G3015</f>
        <v>0</v>
      </c>
      <c r="E3016" s="12">
        <f>Raw_Data_Input!H3015</f>
        <v>0</v>
      </c>
      <c r="G3016" s="13">
        <f>Raw_Data_Input!D3015</f>
        <v>0</v>
      </c>
      <c r="H3016" s="14">
        <f>Raw_Data_Input!I3015</f>
        <v>0</v>
      </c>
      <c r="I3016" s="18" t="e" cm="1">
        <f t="array" ref="I3016">_xlfn.TEXTSPLIT(Raw_Data_Input!E3015,":")*24</f>
        <v>#VALUE!</v>
      </c>
      <c r="J3016" s="18" t="e">
        <f t="shared" si="69"/>
        <v>#VALUE!</v>
      </c>
      <c r="K3016" s="60">
        <f>Raw_Data_Input!J3015</f>
        <v>0</v>
      </c>
    </row>
    <row r="3017" spans="2:11" x14ac:dyDescent="0.3">
      <c r="B3017" s="2">
        <f>Raw_Data_Input!B3016</f>
        <v>0</v>
      </c>
      <c r="C3017" s="13">
        <f>Raw_Data_Input!F3016</f>
        <v>0</v>
      </c>
      <c r="D3017" s="13">
        <f>Raw_Data_Input!G3016</f>
        <v>0</v>
      </c>
      <c r="E3017" s="12">
        <f>Raw_Data_Input!H3016</f>
        <v>0</v>
      </c>
      <c r="G3017" s="13">
        <f>Raw_Data_Input!D3016</f>
        <v>0</v>
      </c>
      <c r="H3017" s="14">
        <f>Raw_Data_Input!I3016</f>
        <v>0</v>
      </c>
      <c r="I3017" s="18" t="e" cm="1">
        <f t="array" ref="I3017">_xlfn.TEXTSPLIT(Raw_Data_Input!E3016,":")*24</f>
        <v>#VALUE!</v>
      </c>
      <c r="J3017" s="18" t="e">
        <f t="shared" si="69"/>
        <v>#VALUE!</v>
      </c>
      <c r="K3017" s="60">
        <f>Raw_Data_Input!J3016</f>
        <v>0</v>
      </c>
    </row>
    <row r="3018" spans="2:11" x14ac:dyDescent="0.3">
      <c r="B3018" s="2">
        <f>Raw_Data_Input!B3017</f>
        <v>0</v>
      </c>
      <c r="C3018" s="13">
        <f>Raw_Data_Input!F3017</f>
        <v>0</v>
      </c>
      <c r="D3018" s="13">
        <f>Raw_Data_Input!G3017</f>
        <v>0</v>
      </c>
      <c r="E3018" s="12">
        <f>Raw_Data_Input!H3017</f>
        <v>0</v>
      </c>
      <c r="G3018" s="13">
        <f>Raw_Data_Input!D3017</f>
        <v>0</v>
      </c>
      <c r="H3018" s="14">
        <f>Raw_Data_Input!I3017</f>
        <v>0</v>
      </c>
      <c r="I3018" s="18" t="e" cm="1">
        <f t="array" ref="I3018">_xlfn.TEXTSPLIT(Raw_Data_Input!E3017,":")*24</f>
        <v>#VALUE!</v>
      </c>
      <c r="J3018" s="18" t="e">
        <f t="shared" si="69"/>
        <v>#VALUE!</v>
      </c>
      <c r="K3018" s="60">
        <f>Raw_Data_Input!J3017</f>
        <v>0</v>
      </c>
    </row>
    <row r="3019" spans="2:11" x14ac:dyDescent="0.3">
      <c r="B3019" s="2">
        <f>Raw_Data_Input!B3018</f>
        <v>0</v>
      </c>
      <c r="C3019" s="13">
        <f>Raw_Data_Input!F3018</f>
        <v>0</v>
      </c>
      <c r="D3019" s="13">
        <f>Raw_Data_Input!G3018</f>
        <v>0</v>
      </c>
      <c r="E3019" s="12">
        <f>Raw_Data_Input!H3018</f>
        <v>0</v>
      </c>
      <c r="G3019" s="13">
        <f>Raw_Data_Input!D3018</f>
        <v>0</v>
      </c>
      <c r="H3019" s="14">
        <f>Raw_Data_Input!I3018</f>
        <v>0</v>
      </c>
      <c r="I3019" s="18" t="e" cm="1">
        <f t="array" ref="I3019">_xlfn.TEXTSPLIT(Raw_Data_Input!E3018,":")*24</f>
        <v>#VALUE!</v>
      </c>
      <c r="J3019" s="18" t="e">
        <f t="shared" si="69"/>
        <v>#VALUE!</v>
      </c>
      <c r="K3019" s="60">
        <f>Raw_Data_Input!J3018</f>
        <v>0</v>
      </c>
    </row>
    <row r="3020" spans="2:11" x14ac:dyDescent="0.3">
      <c r="B3020" s="2">
        <f>Raw_Data_Input!B3019</f>
        <v>0</v>
      </c>
      <c r="C3020" s="13">
        <f>Raw_Data_Input!F3019</f>
        <v>0</v>
      </c>
      <c r="D3020" s="13">
        <f>Raw_Data_Input!G3019</f>
        <v>0</v>
      </c>
      <c r="E3020" s="12">
        <f>Raw_Data_Input!H3019</f>
        <v>0</v>
      </c>
      <c r="G3020" s="13">
        <f>Raw_Data_Input!D3019</f>
        <v>0</v>
      </c>
      <c r="H3020" s="14">
        <f>Raw_Data_Input!I3019</f>
        <v>0</v>
      </c>
      <c r="I3020" s="18" t="e" cm="1">
        <f t="array" ref="I3020">_xlfn.TEXTSPLIT(Raw_Data_Input!E3019,":")*24</f>
        <v>#VALUE!</v>
      </c>
      <c r="J3020" s="18" t="e">
        <f t="shared" si="69"/>
        <v>#VALUE!</v>
      </c>
      <c r="K3020" s="60">
        <f>Raw_Data_Input!J3019</f>
        <v>0</v>
      </c>
    </row>
    <row r="3021" spans="2:11" x14ac:dyDescent="0.3">
      <c r="B3021" s="2">
        <f>Raw_Data_Input!B3020</f>
        <v>0</v>
      </c>
      <c r="C3021" s="13">
        <f>Raw_Data_Input!F3020</f>
        <v>0</v>
      </c>
      <c r="D3021" s="13">
        <f>Raw_Data_Input!G3020</f>
        <v>0</v>
      </c>
      <c r="E3021" s="12">
        <f>Raw_Data_Input!H3020</f>
        <v>0</v>
      </c>
      <c r="G3021" s="13">
        <f>Raw_Data_Input!D3020</f>
        <v>0</v>
      </c>
      <c r="H3021" s="14">
        <f>Raw_Data_Input!I3020</f>
        <v>0</v>
      </c>
      <c r="I3021" s="18" t="e" cm="1">
        <f t="array" ref="I3021">_xlfn.TEXTSPLIT(Raw_Data_Input!E3020,":")*24</f>
        <v>#VALUE!</v>
      </c>
      <c r="J3021" s="18" t="e">
        <f t="shared" si="69"/>
        <v>#VALUE!</v>
      </c>
      <c r="K3021" s="60">
        <f>Raw_Data_Input!J3020</f>
        <v>0</v>
      </c>
    </row>
    <row r="3022" spans="2:11" x14ac:dyDescent="0.3">
      <c r="B3022" s="2">
        <f>Raw_Data_Input!B3021</f>
        <v>0</v>
      </c>
      <c r="C3022" s="13">
        <f>Raw_Data_Input!F3021</f>
        <v>0</v>
      </c>
      <c r="D3022" s="13">
        <f>Raw_Data_Input!G3021</f>
        <v>0</v>
      </c>
      <c r="E3022" s="12">
        <f>Raw_Data_Input!H3021</f>
        <v>0</v>
      </c>
      <c r="G3022" s="13">
        <f>Raw_Data_Input!D3021</f>
        <v>0</v>
      </c>
      <c r="H3022" s="14">
        <f>Raw_Data_Input!I3021</f>
        <v>0</v>
      </c>
      <c r="I3022" s="18" t="e" cm="1">
        <f t="array" ref="I3022">_xlfn.TEXTSPLIT(Raw_Data_Input!E3021,":")*24</f>
        <v>#VALUE!</v>
      </c>
      <c r="J3022" s="18" t="e">
        <f t="shared" si="69"/>
        <v>#VALUE!</v>
      </c>
      <c r="K3022" s="60">
        <f>Raw_Data_Input!J3021</f>
        <v>0</v>
      </c>
    </row>
    <row r="3023" spans="2:11" x14ac:dyDescent="0.3">
      <c r="B3023" s="2">
        <f>Raw_Data_Input!B3022</f>
        <v>0</v>
      </c>
      <c r="C3023" s="13">
        <f>Raw_Data_Input!F3022</f>
        <v>0</v>
      </c>
      <c r="D3023" s="13">
        <f>Raw_Data_Input!G3022</f>
        <v>0</v>
      </c>
      <c r="E3023" s="12">
        <f>Raw_Data_Input!H3022</f>
        <v>0</v>
      </c>
      <c r="G3023" s="13">
        <f>Raw_Data_Input!D3022</f>
        <v>0</v>
      </c>
      <c r="H3023" s="14">
        <f>Raw_Data_Input!I3022</f>
        <v>0</v>
      </c>
      <c r="I3023" s="18" t="e" cm="1">
        <f t="array" ref="I3023">_xlfn.TEXTSPLIT(Raw_Data_Input!E3022,":")*24</f>
        <v>#VALUE!</v>
      </c>
      <c r="J3023" s="18" t="e">
        <f t="shared" si="69"/>
        <v>#VALUE!</v>
      </c>
      <c r="K3023" s="60">
        <f>Raw_Data_Input!J3022</f>
        <v>0</v>
      </c>
    </row>
    <row r="3024" spans="2:11" x14ac:dyDescent="0.3">
      <c r="B3024" s="2">
        <f>Raw_Data_Input!B3023</f>
        <v>0</v>
      </c>
      <c r="C3024" s="13">
        <f>Raw_Data_Input!F3023</f>
        <v>0</v>
      </c>
      <c r="D3024" s="13">
        <f>Raw_Data_Input!G3023</f>
        <v>0</v>
      </c>
      <c r="E3024" s="12">
        <f>Raw_Data_Input!H3023</f>
        <v>0</v>
      </c>
      <c r="G3024" s="13">
        <f>Raw_Data_Input!D3023</f>
        <v>0</v>
      </c>
      <c r="H3024" s="14">
        <f>Raw_Data_Input!I3023</f>
        <v>0</v>
      </c>
      <c r="I3024" s="18" t="e" cm="1">
        <f t="array" ref="I3024">_xlfn.TEXTSPLIT(Raw_Data_Input!E3023,":")*24</f>
        <v>#VALUE!</v>
      </c>
      <c r="J3024" s="18" t="e">
        <f t="shared" si="69"/>
        <v>#VALUE!</v>
      </c>
      <c r="K3024" s="60">
        <f>Raw_Data_Input!J3023</f>
        <v>0</v>
      </c>
    </row>
    <row r="3025" spans="2:11" x14ac:dyDescent="0.3">
      <c r="B3025" s="2">
        <f>Raw_Data_Input!B3024</f>
        <v>0</v>
      </c>
      <c r="C3025" s="13">
        <f>Raw_Data_Input!F3024</f>
        <v>0</v>
      </c>
      <c r="D3025" s="13">
        <f>Raw_Data_Input!G3024</f>
        <v>0</v>
      </c>
      <c r="E3025" s="12">
        <f>Raw_Data_Input!H3024</f>
        <v>0</v>
      </c>
      <c r="G3025" s="13">
        <f>Raw_Data_Input!D3024</f>
        <v>0</v>
      </c>
      <c r="H3025" s="14">
        <f>Raw_Data_Input!I3024</f>
        <v>0</v>
      </c>
      <c r="I3025" s="18" t="e" cm="1">
        <f t="array" ref="I3025">_xlfn.TEXTSPLIT(Raw_Data_Input!E3024,":")*24</f>
        <v>#VALUE!</v>
      </c>
      <c r="J3025" s="18" t="e">
        <f t="shared" si="69"/>
        <v>#VALUE!</v>
      </c>
      <c r="K3025" s="60">
        <f>Raw_Data_Input!J3024</f>
        <v>0</v>
      </c>
    </row>
    <row r="3026" spans="2:11" x14ac:dyDescent="0.3">
      <c r="B3026" s="2">
        <f>Raw_Data_Input!B3025</f>
        <v>0</v>
      </c>
      <c r="C3026" s="13">
        <f>Raw_Data_Input!F3025</f>
        <v>0</v>
      </c>
      <c r="D3026" s="13">
        <f>Raw_Data_Input!G3025</f>
        <v>0</v>
      </c>
      <c r="E3026" s="12">
        <f>Raw_Data_Input!H3025</f>
        <v>0</v>
      </c>
      <c r="G3026" s="13">
        <f>Raw_Data_Input!D3025</f>
        <v>0</v>
      </c>
      <c r="H3026" s="14">
        <f>Raw_Data_Input!I3025</f>
        <v>0</v>
      </c>
      <c r="I3026" s="18" t="e" cm="1">
        <f t="array" ref="I3026">_xlfn.TEXTSPLIT(Raw_Data_Input!E3025,":")*24</f>
        <v>#VALUE!</v>
      </c>
      <c r="J3026" s="18" t="e">
        <f t="shared" si="69"/>
        <v>#VALUE!</v>
      </c>
      <c r="K3026" s="60">
        <f>Raw_Data_Input!J3025</f>
        <v>0</v>
      </c>
    </row>
    <row r="3027" spans="2:11" x14ac:dyDescent="0.3">
      <c r="B3027" s="2">
        <f>Raw_Data_Input!B3026</f>
        <v>0</v>
      </c>
      <c r="C3027" s="13">
        <f>Raw_Data_Input!F3026</f>
        <v>0</v>
      </c>
      <c r="D3027" s="13">
        <f>Raw_Data_Input!G3026</f>
        <v>0</v>
      </c>
      <c r="E3027" s="12">
        <f>Raw_Data_Input!H3026</f>
        <v>0</v>
      </c>
      <c r="G3027" s="13">
        <f>Raw_Data_Input!D3026</f>
        <v>0</v>
      </c>
      <c r="H3027" s="14">
        <f>Raw_Data_Input!I3026</f>
        <v>0</v>
      </c>
      <c r="I3027" s="18" t="e" cm="1">
        <f t="array" ref="I3027">_xlfn.TEXTSPLIT(Raw_Data_Input!E3026,":")*24</f>
        <v>#VALUE!</v>
      </c>
      <c r="J3027" s="18" t="e">
        <f t="shared" si="69"/>
        <v>#VALUE!</v>
      </c>
      <c r="K3027" s="60">
        <f>Raw_Data_Input!J3026</f>
        <v>0</v>
      </c>
    </row>
    <row r="3028" spans="2:11" x14ac:dyDescent="0.3">
      <c r="B3028" s="2">
        <f>Raw_Data_Input!B3027</f>
        <v>0</v>
      </c>
      <c r="C3028" s="13">
        <f>Raw_Data_Input!F3027</f>
        <v>0</v>
      </c>
      <c r="D3028" s="13">
        <f>Raw_Data_Input!G3027</f>
        <v>0</v>
      </c>
      <c r="E3028" s="12">
        <f>Raw_Data_Input!H3027</f>
        <v>0</v>
      </c>
      <c r="G3028" s="13">
        <f>Raw_Data_Input!D3027</f>
        <v>0</v>
      </c>
      <c r="H3028" s="14">
        <f>Raw_Data_Input!I3027</f>
        <v>0</v>
      </c>
      <c r="I3028" s="18" t="e" cm="1">
        <f t="array" ref="I3028">_xlfn.TEXTSPLIT(Raw_Data_Input!E3027,":")*24</f>
        <v>#VALUE!</v>
      </c>
      <c r="J3028" s="18" t="e">
        <f t="shared" si="69"/>
        <v>#VALUE!</v>
      </c>
      <c r="K3028" s="60">
        <f>Raw_Data_Input!J3027</f>
        <v>0</v>
      </c>
    </row>
    <row r="3029" spans="2:11" x14ac:dyDescent="0.3">
      <c r="B3029" s="2">
        <f>Raw_Data_Input!B3028</f>
        <v>0</v>
      </c>
      <c r="C3029" s="13">
        <f>Raw_Data_Input!F3028</f>
        <v>0</v>
      </c>
      <c r="D3029" s="13">
        <f>Raw_Data_Input!G3028</f>
        <v>0</v>
      </c>
      <c r="E3029" s="12">
        <f>Raw_Data_Input!H3028</f>
        <v>0</v>
      </c>
      <c r="G3029" s="13">
        <f>Raw_Data_Input!D3028</f>
        <v>0</v>
      </c>
      <c r="H3029" s="14">
        <f>Raw_Data_Input!I3028</f>
        <v>0</v>
      </c>
      <c r="I3029" s="18" t="e" cm="1">
        <f t="array" ref="I3029">_xlfn.TEXTSPLIT(Raw_Data_Input!E3028,":")*24</f>
        <v>#VALUE!</v>
      </c>
      <c r="J3029" s="18" t="e">
        <f t="shared" si="69"/>
        <v>#VALUE!</v>
      </c>
      <c r="K3029" s="60">
        <f>Raw_Data_Input!J3028</f>
        <v>0</v>
      </c>
    </row>
    <row r="3030" spans="2:11" x14ac:dyDescent="0.3">
      <c r="B3030" s="2">
        <f>Raw_Data_Input!B3029</f>
        <v>0</v>
      </c>
      <c r="C3030" s="13">
        <f>Raw_Data_Input!F3029</f>
        <v>0</v>
      </c>
      <c r="D3030" s="13">
        <f>Raw_Data_Input!G3029</f>
        <v>0</v>
      </c>
      <c r="E3030" s="12">
        <f>Raw_Data_Input!H3029</f>
        <v>0</v>
      </c>
      <c r="G3030" s="13">
        <f>Raw_Data_Input!D3029</f>
        <v>0</v>
      </c>
      <c r="H3030" s="14">
        <f>Raw_Data_Input!I3029</f>
        <v>0</v>
      </c>
      <c r="I3030" s="18" t="e" cm="1">
        <f t="array" ref="I3030">_xlfn.TEXTSPLIT(Raw_Data_Input!E3029,":")*24</f>
        <v>#VALUE!</v>
      </c>
      <c r="J3030" s="18" t="e">
        <f t="shared" si="69"/>
        <v>#VALUE!</v>
      </c>
      <c r="K3030" s="60">
        <f>Raw_Data_Input!J3029</f>
        <v>0</v>
      </c>
    </row>
    <row r="3031" spans="2:11" x14ac:dyDescent="0.3">
      <c r="B3031" s="2">
        <f>Raw_Data_Input!B3030</f>
        <v>0</v>
      </c>
      <c r="C3031" s="13">
        <f>Raw_Data_Input!F3030</f>
        <v>0</v>
      </c>
      <c r="D3031" s="13">
        <f>Raw_Data_Input!G3030</f>
        <v>0</v>
      </c>
      <c r="E3031" s="12">
        <f>Raw_Data_Input!H3030</f>
        <v>0</v>
      </c>
      <c r="G3031" s="13">
        <f>Raw_Data_Input!D3030</f>
        <v>0</v>
      </c>
      <c r="H3031" s="14">
        <f>Raw_Data_Input!I3030</f>
        <v>0</v>
      </c>
      <c r="I3031" s="18" t="e" cm="1">
        <f t="array" ref="I3031">_xlfn.TEXTSPLIT(Raw_Data_Input!E3030,":")*24</f>
        <v>#VALUE!</v>
      </c>
      <c r="J3031" s="18" t="e">
        <f t="shared" si="69"/>
        <v>#VALUE!</v>
      </c>
      <c r="K3031" s="60">
        <f>Raw_Data_Input!J3030</f>
        <v>0</v>
      </c>
    </row>
    <row r="3032" spans="2:11" x14ac:dyDescent="0.3">
      <c r="B3032" s="2">
        <f>Raw_Data_Input!B3031</f>
        <v>0</v>
      </c>
      <c r="C3032" s="13">
        <f>Raw_Data_Input!F3031</f>
        <v>0</v>
      </c>
      <c r="D3032" s="13">
        <f>Raw_Data_Input!G3031</f>
        <v>0</v>
      </c>
      <c r="E3032" s="12">
        <f>Raw_Data_Input!H3031</f>
        <v>0</v>
      </c>
      <c r="G3032" s="13">
        <f>Raw_Data_Input!D3031</f>
        <v>0</v>
      </c>
      <c r="H3032" s="14">
        <f>Raw_Data_Input!I3031</f>
        <v>0</v>
      </c>
      <c r="I3032" s="18" t="e" cm="1">
        <f t="array" ref="I3032">_xlfn.TEXTSPLIT(Raw_Data_Input!E3031,":")*24</f>
        <v>#VALUE!</v>
      </c>
      <c r="J3032" s="18" t="e">
        <f t="shared" si="69"/>
        <v>#VALUE!</v>
      </c>
      <c r="K3032" s="60">
        <f>Raw_Data_Input!J3031</f>
        <v>0</v>
      </c>
    </row>
    <row r="3033" spans="2:11" x14ac:dyDescent="0.3">
      <c r="B3033" s="2">
        <f>Raw_Data_Input!B3032</f>
        <v>0</v>
      </c>
      <c r="C3033" s="13">
        <f>Raw_Data_Input!F3032</f>
        <v>0</v>
      </c>
      <c r="D3033" s="13">
        <f>Raw_Data_Input!G3032</f>
        <v>0</v>
      </c>
      <c r="E3033" s="12">
        <f>Raw_Data_Input!H3032</f>
        <v>0</v>
      </c>
      <c r="G3033" s="13">
        <f>Raw_Data_Input!D3032</f>
        <v>0</v>
      </c>
      <c r="H3033" s="14">
        <f>Raw_Data_Input!I3032</f>
        <v>0</v>
      </c>
      <c r="I3033" s="18" t="e" cm="1">
        <f t="array" ref="I3033">_xlfn.TEXTSPLIT(Raw_Data_Input!E3032,":")*24</f>
        <v>#VALUE!</v>
      </c>
      <c r="J3033" s="18" t="e">
        <f t="shared" si="69"/>
        <v>#VALUE!</v>
      </c>
      <c r="K3033" s="60">
        <f>Raw_Data_Input!J3032</f>
        <v>0</v>
      </c>
    </row>
    <row r="3034" spans="2:11" x14ac:dyDescent="0.3">
      <c r="B3034" s="2">
        <f>Raw_Data_Input!B3033</f>
        <v>0</v>
      </c>
      <c r="C3034" s="13">
        <f>Raw_Data_Input!F3033</f>
        <v>0</v>
      </c>
      <c r="D3034" s="13">
        <f>Raw_Data_Input!G3033</f>
        <v>0</v>
      </c>
      <c r="E3034" s="12">
        <f>Raw_Data_Input!H3033</f>
        <v>0</v>
      </c>
      <c r="G3034" s="13">
        <f>Raw_Data_Input!D3033</f>
        <v>0</v>
      </c>
      <c r="H3034" s="14">
        <f>Raw_Data_Input!I3033</f>
        <v>0</v>
      </c>
      <c r="I3034" s="18" t="e" cm="1">
        <f t="array" ref="I3034">_xlfn.TEXTSPLIT(Raw_Data_Input!E3033,":")*24</f>
        <v>#VALUE!</v>
      </c>
      <c r="J3034" s="18" t="e">
        <f t="shared" si="69"/>
        <v>#VALUE!</v>
      </c>
      <c r="K3034" s="60">
        <f>Raw_Data_Input!J3033</f>
        <v>0</v>
      </c>
    </row>
    <row r="3035" spans="2:11" x14ac:dyDescent="0.3">
      <c r="B3035" s="2">
        <f>Raw_Data_Input!B3034</f>
        <v>0</v>
      </c>
      <c r="C3035" s="13">
        <f>Raw_Data_Input!F3034</f>
        <v>0</v>
      </c>
      <c r="D3035" s="13">
        <f>Raw_Data_Input!G3034</f>
        <v>0</v>
      </c>
      <c r="E3035" s="12">
        <f>Raw_Data_Input!H3034</f>
        <v>0</v>
      </c>
      <c r="G3035" s="13">
        <f>Raw_Data_Input!D3034</f>
        <v>0</v>
      </c>
      <c r="H3035" s="14">
        <f>Raw_Data_Input!I3034</f>
        <v>0</v>
      </c>
      <c r="I3035" s="18" t="e" cm="1">
        <f t="array" ref="I3035">_xlfn.TEXTSPLIT(Raw_Data_Input!E3034,":")*24</f>
        <v>#VALUE!</v>
      </c>
      <c r="J3035" s="18" t="e">
        <f t="shared" si="69"/>
        <v>#VALUE!</v>
      </c>
      <c r="K3035" s="60">
        <f>Raw_Data_Input!J3034</f>
        <v>0</v>
      </c>
    </row>
    <row r="3036" spans="2:11" x14ac:dyDescent="0.3">
      <c r="B3036" s="2">
        <f>Raw_Data_Input!B3035</f>
        <v>0</v>
      </c>
      <c r="C3036" s="13">
        <f>Raw_Data_Input!F3035</f>
        <v>0</v>
      </c>
      <c r="D3036" s="13">
        <f>Raw_Data_Input!G3035</f>
        <v>0</v>
      </c>
      <c r="E3036" s="12">
        <f>Raw_Data_Input!H3035</f>
        <v>0</v>
      </c>
      <c r="G3036" s="13">
        <f>Raw_Data_Input!D3035</f>
        <v>0</v>
      </c>
      <c r="H3036" s="14">
        <f>Raw_Data_Input!I3035</f>
        <v>0</v>
      </c>
      <c r="I3036" s="18" t="e" cm="1">
        <f t="array" ref="I3036">_xlfn.TEXTSPLIT(Raw_Data_Input!E3035,":")*24</f>
        <v>#VALUE!</v>
      </c>
      <c r="J3036" s="18" t="e">
        <f t="shared" si="69"/>
        <v>#VALUE!</v>
      </c>
      <c r="K3036" s="60">
        <f>Raw_Data_Input!J3035</f>
        <v>0</v>
      </c>
    </row>
    <row r="3037" spans="2:11" x14ac:dyDescent="0.3">
      <c r="B3037" s="2">
        <f>Raw_Data_Input!B3036</f>
        <v>0</v>
      </c>
      <c r="C3037" s="13">
        <f>Raw_Data_Input!F3036</f>
        <v>0</v>
      </c>
      <c r="D3037" s="13">
        <f>Raw_Data_Input!G3036</f>
        <v>0</v>
      </c>
      <c r="E3037" s="12">
        <f>Raw_Data_Input!H3036</f>
        <v>0</v>
      </c>
      <c r="G3037" s="13">
        <f>Raw_Data_Input!D3036</f>
        <v>0</v>
      </c>
      <c r="H3037" s="14">
        <f>Raw_Data_Input!I3036</f>
        <v>0</v>
      </c>
      <c r="I3037" s="18" t="e" cm="1">
        <f t="array" ref="I3037">_xlfn.TEXTSPLIT(Raw_Data_Input!E3036,":")*24</f>
        <v>#VALUE!</v>
      </c>
      <c r="J3037" s="18" t="e">
        <f t="shared" si="69"/>
        <v>#VALUE!</v>
      </c>
      <c r="K3037" s="60">
        <f>Raw_Data_Input!J3036</f>
        <v>0</v>
      </c>
    </row>
    <row r="3038" spans="2:11" x14ac:dyDescent="0.3">
      <c r="B3038" s="2">
        <f>Raw_Data_Input!B3037</f>
        <v>0</v>
      </c>
      <c r="C3038" s="13">
        <f>Raw_Data_Input!F3037</f>
        <v>0</v>
      </c>
      <c r="D3038" s="13">
        <f>Raw_Data_Input!G3037</f>
        <v>0</v>
      </c>
      <c r="E3038" s="12">
        <f>Raw_Data_Input!H3037</f>
        <v>0</v>
      </c>
      <c r="G3038" s="13">
        <f>Raw_Data_Input!D3037</f>
        <v>0</v>
      </c>
      <c r="H3038" s="14">
        <f>Raw_Data_Input!I3037</f>
        <v>0</v>
      </c>
      <c r="I3038" s="18" t="e" cm="1">
        <f t="array" ref="I3038">_xlfn.TEXTSPLIT(Raw_Data_Input!E3037,":")*24</f>
        <v>#VALUE!</v>
      </c>
      <c r="J3038" s="18" t="e">
        <f t="shared" si="69"/>
        <v>#VALUE!</v>
      </c>
      <c r="K3038" s="60">
        <f>Raw_Data_Input!J3037</f>
        <v>0</v>
      </c>
    </row>
    <row r="3039" spans="2:11" x14ac:dyDescent="0.3">
      <c r="B3039" s="2">
        <f>Raw_Data_Input!B3038</f>
        <v>0</v>
      </c>
      <c r="C3039" s="13">
        <f>Raw_Data_Input!F3038</f>
        <v>0</v>
      </c>
      <c r="D3039" s="13">
        <f>Raw_Data_Input!G3038</f>
        <v>0</v>
      </c>
      <c r="E3039" s="12">
        <f>Raw_Data_Input!H3038</f>
        <v>0</v>
      </c>
      <c r="G3039" s="13">
        <f>Raw_Data_Input!D3038</f>
        <v>0</v>
      </c>
      <c r="H3039" s="14">
        <f>Raw_Data_Input!I3038</f>
        <v>0</v>
      </c>
      <c r="I3039" s="18" t="e" cm="1">
        <f t="array" ref="I3039">_xlfn.TEXTSPLIT(Raw_Data_Input!E3038,":")*24</f>
        <v>#VALUE!</v>
      </c>
      <c r="J3039" s="18" t="e">
        <f t="shared" si="69"/>
        <v>#VALUE!</v>
      </c>
      <c r="K3039" s="60">
        <f>Raw_Data_Input!J3038</f>
        <v>0</v>
      </c>
    </row>
    <row r="3040" spans="2:11" x14ac:dyDescent="0.3">
      <c r="B3040" s="2">
        <f>Raw_Data_Input!B3039</f>
        <v>0</v>
      </c>
      <c r="C3040" s="13">
        <f>Raw_Data_Input!F3039</f>
        <v>0</v>
      </c>
      <c r="D3040" s="13">
        <f>Raw_Data_Input!G3039</f>
        <v>0</v>
      </c>
      <c r="E3040" s="12">
        <f>Raw_Data_Input!H3039</f>
        <v>0</v>
      </c>
      <c r="G3040" s="13">
        <f>Raw_Data_Input!D3039</f>
        <v>0</v>
      </c>
      <c r="H3040" s="14">
        <f>Raw_Data_Input!I3039</f>
        <v>0</v>
      </c>
      <c r="I3040" s="18" t="e" cm="1">
        <f t="array" ref="I3040">_xlfn.TEXTSPLIT(Raw_Data_Input!E3039,":")*24</f>
        <v>#VALUE!</v>
      </c>
      <c r="J3040" s="18" t="e">
        <f t="shared" si="69"/>
        <v>#VALUE!</v>
      </c>
      <c r="K3040" s="60">
        <f>Raw_Data_Input!J3039</f>
        <v>0</v>
      </c>
    </row>
    <row r="3041" spans="2:11" x14ac:dyDescent="0.3">
      <c r="B3041" s="2">
        <f>Raw_Data_Input!B3040</f>
        <v>0</v>
      </c>
      <c r="C3041" s="13">
        <f>Raw_Data_Input!F3040</f>
        <v>0</v>
      </c>
      <c r="D3041" s="13">
        <f>Raw_Data_Input!G3040</f>
        <v>0</v>
      </c>
      <c r="E3041" s="12">
        <f>Raw_Data_Input!H3040</f>
        <v>0</v>
      </c>
      <c r="G3041" s="13">
        <f>Raw_Data_Input!D3040</f>
        <v>0</v>
      </c>
      <c r="H3041" s="14">
        <f>Raw_Data_Input!I3040</f>
        <v>0</v>
      </c>
      <c r="I3041" s="18" t="e" cm="1">
        <f t="array" ref="I3041">_xlfn.TEXTSPLIT(Raw_Data_Input!E3040,":")*24</f>
        <v>#VALUE!</v>
      </c>
      <c r="J3041" s="18" t="e">
        <f t="shared" si="69"/>
        <v>#VALUE!</v>
      </c>
      <c r="K3041" s="60">
        <f>Raw_Data_Input!J3040</f>
        <v>0</v>
      </c>
    </row>
    <row r="3042" spans="2:11" x14ac:dyDescent="0.3">
      <c r="B3042" s="2">
        <f>Raw_Data_Input!B3041</f>
        <v>0</v>
      </c>
      <c r="C3042" s="13">
        <f>Raw_Data_Input!F3041</f>
        <v>0</v>
      </c>
      <c r="D3042" s="13">
        <f>Raw_Data_Input!G3041</f>
        <v>0</v>
      </c>
      <c r="E3042" s="12">
        <f>Raw_Data_Input!H3041</f>
        <v>0</v>
      </c>
      <c r="G3042" s="13">
        <f>Raw_Data_Input!D3041</f>
        <v>0</v>
      </c>
      <c r="H3042" s="14">
        <f>Raw_Data_Input!I3041</f>
        <v>0</v>
      </c>
      <c r="I3042" s="18" t="e" cm="1">
        <f t="array" ref="I3042">_xlfn.TEXTSPLIT(Raw_Data_Input!E3041,":")*24</f>
        <v>#VALUE!</v>
      </c>
      <c r="J3042" s="18" t="e">
        <f t="shared" si="69"/>
        <v>#VALUE!</v>
      </c>
      <c r="K3042" s="60">
        <f>Raw_Data_Input!J3041</f>
        <v>0</v>
      </c>
    </row>
    <row r="3043" spans="2:11" x14ac:dyDescent="0.3">
      <c r="B3043" s="2">
        <f>Raw_Data_Input!B3042</f>
        <v>0</v>
      </c>
      <c r="C3043" s="13">
        <f>Raw_Data_Input!F3042</f>
        <v>0</v>
      </c>
      <c r="D3043" s="13">
        <f>Raw_Data_Input!G3042</f>
        <v>0</v>
      </c>
      <c r="E3043" s="12">
        <f>Raw_Data_Input!H3042</f>
        <v>0</v>
      </c>
      <c r="G3043" s="13">
        <f>Raw_Data_Input!D3042</f>
        <v>0</v>
      </c>
      <c r="H3043" s="14">
        <f>Raw_Data_Input!I3042</f>
        <v>0</v>
      </c>
      <c r="I3043" s="18" t="e" cm="1">
        <f t="array" ref="I3043">_xlfn.TEXTSPLIT(Raw_Data_Input!E3042,":")*24</f>
        <v>#VALUE!</v>
      </c>
      <c r="J3043" s="18" t="e">
        <f t="shared" si="69"/>
        <v>#VALUE!</v>
      </c>
      <c r="K3043" s="60">
        <f>Raw_Data_Input!J3042</f>
        <v>0</v>
      </c>
    </row>
    <row r="3044" spans="2:11" x14ac:dyDescent="0.3">
      <c r="B3044" s="2">
        <f>Raw_Data_Input!B3043</f>
        <v>0</v>
      </c>
      <c r="C3044" s="13">
        <f>Raw_Data_Input!F3043</f>
        <v>0</v>
      </c>
      <c r="D3044" s="13">
        <f>Raw_Data_Input!G3043</f>
        <v>0</v>
      </c>
      <c r="E3044" s="12">
        <f>Raw_Data_Input!H3043</f>
        <v>0</v>
      </c>
      <c r="G3044" s="13">
        <f>Raw_Data_Input!D3043</f>
        <v>0</v>
      </c>
      <c r="H3044" s="14">
        <f>Raw_Data_Input!I3043</f>
        <v>0</v>
      </c>
      <c r="I3044" s="18" t="e" cm="1">
        <f t="array" ref="I3044">_xlfn.TEXTSPLIT(Raw_Data_Input!E3043,":")*24</f>
        <v>#VALUE!</v>
      </c>
      <c r="J3044" s="18" t="e">
        <f t="shared" si="69"/>
        <v>#VALUE!</v>
      </c>
      <c r="K3044" s="60">
        <f>Raw_Data_Input!J3043</f>
        <v>0</v>
      </c>
    </row>
    <row r="3045" spans="2:11" x14ac:dyDescent="0.3">
      <c r="B3045" s="2">
        <f>Raw_Data_Input!B3044</f>
        <v>0</v>
      </c>
      <c r="C3045" s="13">
        <f>Raw_Data_Input!F3044</f>
        <v>0</v>
      </c>
      <c r="D3045" s="13">
        <f>Raw_Data_Input!G3044</f>
        <v>0</v>
      </c>
      <c r="E3045" s="12">
        <f>Raw_Data_Input!H3044</f>
        <v>0</v>
      </c>
      <c r="G3045" s="13">
        <f>Raw_Data_Input!D3044</f>
        <v>0</v>
      </c>
      <c r="H3045" s="14">
        <f>Raw_Data_Input!I3044</f>
        <v>0</v>
      </c>
      <c r="I3045" s="18" t="e" cm="1">
        <f t="array" ref="I3045">_xlfn.TEXTSPLIT(Raw_Data_Input!E3044,":")*24</f>
        <v>#VALUE!</v>
      </c>
      <c r="J3045" s="18" t="e">
        <f t="shared" si="69"/>
        <v>#VALUE!</v>
      </c>
      <c r="K3045" s="60">
        <f>Raw_Data_Input!J3044</f>
        <v>0</v>
      </c>
    </row>
    <row r="3046" spans="2:11" x14ac:dyDescent="0.3">
      <c r="B3046" s="2">
        <f>Raw_Data_Input!B3045</f>
        <v>0</v>
      </c>
      <c r="C3046" s="13">
        <f>Raw_Data_Input!F3045</f>
        <v>0</v>
      </c>
      <c r="D3046" s="13">
        <f>Raw_Data_Input!G3045</f>
        <v>0</v>
      </c>
      <c r="E3046" s="12">
        <f>Raw_Data_Input!H3045</f>
        <v>0</v>
      </c>
      <c r="G3046" s="13">
        <f>Raw_Data_Input!D3045</f>
        <v>0</v>
      </c>
      <c r="H3046" s="14">
        <f>Raw_Data_Input!I3045</f>
        <v>0</v>
      </c>
      <c r="I3046" s="18" t="e" cm="1">
        <f t="array" ref="I3046">_xlfn.TEXTSPLIT(Raw_Data_Input!E3045,":")*24</f>
        <v>#VALUE!</v>
      </c>
      <c r="J3046" s="18" t="e">
        <f t="shared" si="69"/>
        <v>#VALUE!</v>
      </c>
      <c r="K3046" s="60">
        <f>Raw_Data_Input!J3045</f>
        <v>0</v>
      </c>
    </row>
    <row r="3047" spans="2:11" x14ac:dyDescent="0.3">
      <c r="B3047" s="2">
        <f>Raw_Data_Input!B3046</f>
        <v>0</v>
      </c>
      <c r="C3047" s="13">
        <f>Raw_Data_Input!F3046</f>
        <v>0</v>
      </c>
      <c r="D3047" s="13">
        <f>Raw_Data_Input!G3046</f>
        <v>0</v>
      </c>
      <c r="E3047" s="12">
        <f>Raw_Data_Input!H3046</f>
        <v>0</v>
      </c>
      <c r="G3047" s="13">
        <f>Raw_Data_Input!D3046</f>
        <v>0</v>
      </c>
      <c r="H3047" s="14">
        <f>Raw_Data_Input!I3046</f>
        <v>0</v>
      </c>
      <c r="I3047" s="18" t="e" cm="1">
        <f t="array" ref="I3047">_xlfn.TEXTSPLIT(Raw_Data_Input!E3046,":")*24</f>
        <v>#VALUE!</v>
      </c>
      <c r="J3047" s="18" t="e">
        <f t="shared" si="69"/>
        <v>#VALUE!</v>
      </c>
      <c r="K3047" s="60">
        <f>Raw_Data_Input!J3046</f>
        <v>0</v>
      </c>
    </row>
    <row r="3048" spans="2:11" x14ac:dyDescent="0.3">
      <c r="B3048" s="2">
        <f>Raw_Data_Input!B3047</f>
        <v>0</v>
      </c>
      <c r="C3048" s="13">
        <f>Raw_Data_Input!F3047</f>
        <v>0</v>
      </c>
      <c r="D3048" s="13">
        <f>Raw_Data_Input!G3047</f>
        <v>0</v>
      </c>
      <c r="E3048" s="12">
        <f>Raw_Data_Input!H3047</f>
        <v>0</v>
      </c>
      <c r="G3048" s="13">
        <f>Raw_Data_Input!D3047</f>
        <v>0</v>
      </c>
      <c r="H3048" s="14">
        <f>Raw_Data_Input!I3047</f>
        <v>0</v>
      </c>
      <c r="I3048" s="18" t="e" cm="1">
        <f t="array" ref="I3048">_xlfn.TEXTSPLIT(Raw_Data_Input!E3047,":")*24</f>
        <v>#VALUE!</v>
      </c>
      <c r="J3048" s="18" t="e">
        <f t="shared" si="69"/>
        <v>#VALUE!</v>
      </c>
      <c r="K3048" s="60">
        <f>Raw_Data_Input!J3047</f>
        <v>0</v>
      </c>
    </row>
    <row r="3049" spans="2:11" x14ac:dyDescent="0.3">
      <c r="B3049" s="2">
        <f>Raw_Data_Input!B3048</f>
        <v>0</v>
      </c>
      <c r="C3049" s="13">
        <f>Raw_Data_Input!F3048</f>
        <v>0</v>
      </c>
      <c r="D3049" s="13">
        <f>Raw_Data_Input!G3048</f>
        <v>0</v>
      </c>
      <c r="E3049" s="12">
        <f>Raw_Data_Input!H3048</f>
        <v>0</v>
      </c>
      <c r="G3049" s="13">
        <f>Raw_Data_Input!D3048</f>
        <v>0</v>
      </c>
      <c r="H3049" s="14">
        <f>Raw_Data_Input!I3048</f>
        <v>0</v>
      </c>
      <c r="I3049" s="18" t="e" cm="1">
        <f t="array" ref="I3049">_xlfn.TEXTSPLIT(Raw_Data_Input!E3048,":")*24</f>
        <v>#VALUE!</v>
      </c>
      <c r="J3049" s="18" t="e">
        <f t="shared" si="69"/>
        <v>#VALUE!</v>
      </c>
      <c r="K3049" s="60">
        <f>Raw_Data_Input!J3048</f>
        <v>0</v>
      </c>
    </row>
    <row r="3050" spans="2:11" x14ac:dyDescent="0.3">
      <c r="B3050" s="2">
        <f>Raw_Data_Input!B3049</f>
        <v>0</v>
      </c>
      <c r="C3050" s="13">
        <f>Raw_Data_Input!F3049</f>
        <v>0</v>
      </c>
      <c r="D3050" s="13">
        <f>Raw_Data_Input!G3049</f>
        <v>0</v>
      </c>
      <c r="E3050" s="12">
        <f>Raw_Data_Input!H3049</f>
        <v>0</v>
      </c>
      <c r="G3050" s="13">
        <f>Raw_Data_Input!D3049</f>
        <v>0</v>
      </c>
      <c r="H3050" s="14">
        <f>Raw_Data_Input!I3049</f>
        <v>0</v>
      </c>
      <c r="I3050" s="18" t="e" cm="1">
        <f t="array" ref="I3050">_xlfn.TEXTSPLIT(Raw_Data_Input!E3049,":")*24</f>
        <v>#VALUE!</v>
      </c>
      <c r="J3050" s="18" t="e">
        <f t="shared" si="69"/>
        <v>#VALUE!</v>
      </c>
      <c r="K3050" s="60">
        <f>Raw_Data_Input!J3049</f>
        <v>0</v>
      </c>
    </row>
    <row r="3051" spans="2:11" x14ac:dyDescent="0.3">
      <c r="B3051" s="2">
        <f>Raw_Data_Input!B3050</f>
        <v>0</v>
      </c>
      <c r="C3051" s="13">
        <f>Raw_Data_Input!F3050</f>
        <v>0</v>
      </c>
      <c r="D3051" s="13">
        <f>Raw_Data_Input!G3050</f>
        <v>0</v>
      </c>
      <c r="E3051" s="12">
        <f>Raw_Data_Input!H3050</f>
        <v>0</v>
      </c>
      <c r="G3051" s="13">
        <f>Raw_Data_Input!D3050</f>
        <v>0</v>
      </c>
      <c r="H3051" s="14">
        <f>Raw_Data_Input!I3050</f>
        <v>0</v>
      </c>
      <c r="I3051" s="18" t="e" cm="1">
        <f t="array" ref="I3051">_xlfn.TEXTSPLIT(Raw_Data_Input!E3050,":")*24</f>
        <v>#VALUE!</v>
      </c>
      <c r="J3051" s="18" t="e">
        <f t="shared" si="69"/>
        <v>#VALUE!</v>
      </c>
      <c r="K3051" s="60">
        <f>Raw_Data_Input!J3050</f>
        <v>0</v>
      </c>
    </row>
    <row r="3052" spans="2:11" x14ac:dyDescent="0.3">
      <c r="B3052" s="2">
        <f>Raw_Data_Input!B3051</f>
        <v>0</v>
      </c>
      <c r="C3052" s="13">
        <f>Raw_Data_Input!F3051</f>
        <v>0</v>
      </c>
      <c r="D3052" s="13">
        <f>Raw_Data_Input!G3051</f>
        <v>0</v>
      </c>
      <c r="E3052" s="12">
        <f>Raw_Data_Input!H3051</f>
        <v>0</v>
      </c>
      <c r="G3052" s="13">
        <f>Raw_Data_Input!D3051</f>
        <v>0</v>
      </c>
      <c r="H3052" s="14">
        <f>Raw_Data_Input!I3051</f>
        <v>0</v>
      </c>
      <c r="I3052" s="18" t="e" cm="1">
        <f t="array" ref="I3052">_xlfn.TEXTSPLIT(Raw_Data_Input!E3051,":")*24</f>
        <v>#VALUE!</v>
      </c>
      <c r="J3052" s="18" t="e">
        <f t="shared" si="69"/>
        <v>#VALUE!</v>
      </c>
      <c r="K3052" s="60">
        <f>Raw_Data_Input!J3051</f>
        <v>0</v>
      </c>
    </row>
    <row r="3053" spans="2:11" x14ac:dyDescent="0.3">
      <c r="B3053" s="2">
        <f>Raw_Data_Input!B3052</f>
        <v>0</v>
      </c>
      <c r="C3053" s="13">
        <f>Raw_Data_Input!F3052</f>
        <v>0</v>
      </c>
      <c r="D3053" s="13">
        <f>Raw_Data_Input!G3052</f>
        <v>0</v>
      </c>
      <c r="E3053" s="12">
        <f>Raw_Data_Input!H3052</f>
        <v>0</v>
      </c>
      <c r="G3053" s="13">
        <f>Raw_Data_Input!D3052</f>
        <v>0</v>
      </c>
      <c r="H3053" s="14">
        <f>Raw_Data_Input!I3052</f>
        <v>0</v>
      </c>
      <c r="I3053" s="18" t="e" cm="1">
        <f t="array" ref="I3053">_xlfn.TEXTSPLIT(Raw_Data_Input!E3052,":")*24</f>
        <v>#VALUE!</v>
      </c>
      <c r="J3053" s="18" t="e">
        <f t="shared" si="69"/>
        <v>#VALUE!</v>
      </c>
      <c r="K3053" s="60">
        <f>Raw_Data_Input!J3052</f>
        <v>0</v>
      </c>
    </row>
    <row r="3054" spans="2:11" x14ac:dyDescent="0.3">
      <c r="B3054" s="2">
        <f>Raw_Data_Input!B3053</f>
        <v>0</v>
      </c>
      <c r="C3054" s="13">
        <f>Raw_Data_Input!F3053</f>
        <v>0</v>
      </c>
      <c r="D3054" s="13">
        <f>Raw_Data_Input!G3053</f>
        <v>0</v>
      </c>
      <c r="E3054" s="12">
        <f>Raw_Data_Input!H3053</f>
        <v>0</v>
      </c>
      <c r="G3054" s="13">
        <f>Raw_Data_Input!D3053</f>
        <v>0</v>
      </c>
      <c r="H3054" s="14">
        <f>Raw_Data_Input!I3053</f>
        <v>0</v>
      </c>
      <c r="I3054" s="18" t="e" cm="1">
        <f t="array" ref="I3054">_xlfn.TEXTSPLIT(Raw_Data_Input!E3053,":")*24</f>
        <v>#VALUE!</v>
      </c>
      <c r="J3054" s="18" t="e">
        <f t="shared" si="69"/>
        <v>#VALUE!</v>
      </c>
      <c r="K3054" s="60">
        <f>Raw_Data_Input!J3053</f>
        <v>0</v>
      </c>
    </row>
    <row r="3055" spans="2:11" x14ac:dyDescent="0.3">
      <c r="B3055" s="2">
        <f>Raw_Data_Input!B3054</f>
        <v>0</v>
      </c>
      <c r="C3055" s="13">
        <f>Raw_Data_Input!F3054</f>
        <v>0</v>
      </c>
      <c r="D3055" s="13">
        <f>Raw_Data_Input!G3054</f>
        <v>0</v>
      </c>
      <c r="E3055" s="12">
        <f>Raw_Data_Input!H3054</f>
        <v>0</v>
      </c>
      <c r="G3055" s="13">
        <f>Raw_Data_Input!D3054</f>
        <v>0</v>
      </c>
      <c r="H3055" s="14">
        <f>Raw_Data_Input!I3054</f>
        <v>0</v>
      </c>
      <c r="I3055" s="18" t="e" cm="1">
        <f t="array" ref="I3055">_xlfn.TEXTSPLIT(Raw_Data_Input!E3054,":")*24</f>
        <v>#VALUE!</v>
      </c>
      <c r="J3055" s="18" t="e">
        <f t="shared" si="69"/>
        <v>#VALUE!</v>
      </c>
      <c r="K3055" s="60">
        <f>Raw_Data_Input!J3054</f>
        <v>0</v>
      </c>
    </row>
    <row r="3056" spans="2:11" x14ac:dyDescent="0.3">
      <c r="B3056" s="2">
        <f>Raw_Data_Input!B3055</f>
        <v>0</v>
      </c>
      <c r="C3056" s="13">
        <f>Raw_Data_Input!F3055</f>
        <v>0</v>
      </c>
      <c r="D3056" s="13">
        <f>Raw_Data_Input!G3055</f>
        <v>0</v>
      </c>
      <c r="E3056" s="12">
        <f>Raw_Data_Input!H3055</f>
        <v>0</v>
      </c>
      <c r="G3056" s="13">
        <f>Raw_Data_Input!D3055</f>
        <v>0</v>
      </c>
      <c r="H3056" s="14">
        <f>Raw_Data_Input!I3055</f>
        <v>0</v>
      </c>
      <c r="I3056" s="18" t="e" cm="1">
        <f t="array" ref="I3056">_xlfn.TEXTSPLIT(Raw_Data_Input!E3055,":")*24</f>
        <v>#VALUE!</v>
      </c>
      <c r="J3056" s="18" t="e">
        <f t="shared" si="69"/>
        <v>#VALUE!</v>
      </c>
      <c r="K3056" s="60">
        <f>Raw_Data_Input!J3055</f>
        <v>0</v>
      </c>
    </row>
    <row r="3057" spans="2:11" x14ac:dyDescent="0.3">
      <c r="B3057" s="2">
        <f>Raw_Data_Input!B3056</f>
        <v>0</v>
      </c>
      <c r="C3057" s="13">
        <f>Raw_Data_Input!F3056</f>
        <v>0</v>
      </c>
      <c r="D3057" s="13">
        <f>Raw_Data_Input!G3056</f>
        <v>0</v>
      </c>
      <c r="E3057" s="12">
        <f>Raw_Data_Input!H3056</f>
        <v>0</v>
      </c>
      <c r="G3057" s="13">
        <f>Raw_Data_Input!D3056</f>
        <v>0</v>
      </c>
      <c r="H3057" s="14">
        <f>Raw_Data_Input!I3056</f>
        <v>0</v>
      </c>
      <c r="I3057" s="18" t="e" cm="1">
        <f t="array" ref="I3057">_xlfn.TEXTSPLIT(Raw_Data_Input!E3056,":")*24</f>
        <v>#VALUE!</v>
      </c>
      <c r="J3057" s="18" t="e">
        <f t="shared" si="69"/>
        <v>#VALUE!</v>
      </c>
      <c r="K3057" s="60">
        <f>Raw_Data_Input!J3056</f>
        <v>0</v>
      </c>
    </row>
    <row r="3058" spans="2:11" x14ac:dyDescent="0.3">
      <c r="B3058" s="2">
        <f>Raw_Data_Input!B3057</f>
        <v>0</v>
      </c>
      <c r="C3058" s="13">
        <f>Raw_Data_Input!F3057</f>
        <v>0</v>
      </c>
      <c r="D3058" s="13">
        <f>Raw_Data_Input!G3057</f>
        <v>0</v>
      </c>
      <c r="E3058" s="12">
        <f>Raw_Data_Input!H3057</f>
        <v>0</v>
      </c>
      <c r="G3058" s="13">
        <f>Raw_Data_Input!D3057</f>
        <v>0</v>
      </c>
      <c r="H3058" s="14">
        <f>Raw_Data_Input!I3057</f>
        <v>0</v>
      </c>
      <c r="I3058" s="18" t="e" cm="1">
        <f t="array" ref="I3058">_xlfn.TEXTSPLIT(Raw_Data_Input!E3057,":")*24</f>
        <v>#VALUE!</v>
      </c>
      <c r="J3058" s="18" t="e">
        <f t="shared" si="69"/>
        <v>#VALUE!</v>
      </c>
      <c r="K3058" s="60">
        <f>Raw_Data_Input!J3057</f>
        <v>0</v>
      </c>
    </row>
    <row r="3059" spans="2:11" x14ac:dyDescent="0.3">
      <c r="B3059" s="2">
        <f>Raw_Data_Input!B3058</f>
        <v>0</v>
      </c>
      <c r="C3059" s="13">
        <f>Raw_Data_Input!F3058</f>
        <v>0</v>
      </c>
      <c r="D3059" s="13">
        <f>Raw_Data_Input!G3058</f>
        <v>0</v>
      </c>
      <c r="E3059" s="12">
        <f>Raw_Data_Input!H3058</f>
        <v>0</v>
      </c>
      <c r="G3059" s="13">
        <f>Raw_Data_Input!D3058</f>
        <v>0</v>
      </c>
      <c r="H3059" s="14">
        <f>Raw_Data_Input!I3058</f>
        <v>0</v>
      </c>
      <c r="I3059" s="18" t="e" cm="1">
        <f t="array" ref="I3059">_xlfn.TEXTSPLIT(Raw_Data_Input!E3058,":")*24</f>
        <v>#VALUE!</v>
      </c>
      <c r="J3059" s="18" t="e">
        <f t="shared" si="69"/>
        <v>#VALUE!</v>
      </c>
      <c r="K3059" s="60">
        <f>Raw_Data_Input!J3058</f>
        <v>0</v>
      </c>
    </row>
    <row r="3060" spans="2:11" x14ac:dyDescent="0.3">
      <c r="B3060" s="2">
        <f>Raw_Data_Input!B3059</f>
        <v>0</v>
      </c>
      <c r="C3060" s="13">
        <f>Raw_Data_Input!F3059</f>
        <v>0</v>
      </c>
      <c r="D3060" s="13">
        <f>Raw_Data_Input!G3059</f>
        <v>0</v>
      </c>
      <c r="E3060" s="12">
        <f>Raw_Data_Input!H3059</f>
        <v>0</v>
      </c>
      <c r="G3060" s="13">
        <f>Raw_Data_Input!D3059</f>
        <v>0</v>
      </c>
      <c r="H3060" s="14">
        <f>Raw_Data_Input!I3059</f>
        <v>0</v>
      </c>
      <c r="I3060" s="18" t="e" cm="1">
        <f t="array" ref="I3060">_xlfn.TEXTSPLIT(Raw_Data_Input!E3059,":")*24</f>
        <v>#VALUE!</v>
      </c>
      <c r="J3060" s="18" t="e">
        <f t="shared" si="69"/>
        <v>#VALUE!</v>
      </c>
      <c r="K3060" s="60">
        <f>Raw_Data_Input!J3059</f>
        <v>0</v>
      </c>
    </row>
    <row r="3061" spans="2:11" x14ac:dyDescent="0.3">
      <c r="B3061" s="2">
        <f>Raw_Data_Input!B3060</f>
        <v>0</v>
      </c>
      <c r="C3061" s="13">
        <f>Raw_Data_Input!F3060</f>
        <v>0</v>
      </c>
      <c r="D3061" s="13">
        <f>Raw_Data_Input!G3060</f>
        <v>0</v>
      </c>
      <c r="E3061" s="12">
        <f>Raw_Data_Input!H3060</f>
        <v>0</v>
      </c>
      <c r="G3061" s="13">
        <f>Raw_Data_Input!D3060</f>
        <v>0</v>
      </c>
      <c r="H3061" s="14">
        <f>Raw_Data_Input!I3060</f>
        <v>0</v>
      </c>
      <c r="I3061" s="18" t="e" cm="1">
        <f t="array" ref="I3061">_xlfn.TEXTSPLIT(Raw_Data_Input!E3060,":")*24</f>
        <v>#VALUE!</v>
      </c>
      <c r="J3061" s="18" t="e">
        <f t="shared" si="69"/>
        <v>#VALUE!</v>
      </c>
      <c r="K3061" s="60">
        <f>Raw_Data_Input!J3060</f>
        <v>0</v>
      </c>
    </row>
    <row r="3062" spans="2:11" x14ac:dyDescent="0.3">
      <c r="B3062" s="2">
        <f>Raw_Data_Input!B3061</f>
        <v>0</v>
      </c>
      <c r="C3062" s="13">
        <f>Raw_Data_Input!F3061</f>
        <v>0</v>
      </c>
      <c r="D3062" s="13">
        <f>Raw_Data_Input!G3061</f>
        <v>0</v>
      </c>
      <c r="E3062" s="12">
        <f>Raw_Data_Input!H3061</f>
        <v>0</v>
      </c>
      <c r="G3062" s="13">
        <f>Raw_Data_Input!D3061</f>
        <v>0</v>
      </c>
      <c r="H3062" s="14">
        <f>Raw_Data_Input!I3061</f>
        <v>0</v>
      </c>
      <c r="I3062" s="18" t="e" cm="1">
        <f t="array" ref="I3062">_xlfn.TEXTSPLIT(Raw_Data_Input!E3061,":")*24</f>
        <v>#VALUE!</v>
      </c>
      <c r="J3062" s="18" t="e">
        <f t="shared" si="69"/>
        <v>#VALUE!</v>
      </c>
      <c r="K3062" s="60">
        <f>Raw_Data_Input!J3061</f>
        <v>0</v>
      </c>
    </row>
    <row r="3063" spans="2:11" x14ac:dyDescent="0.3">
      <c r="B3063" s="2">
        <f>Raw_Data_Input!B3062</f>
        <v>0</v>
      </c>
      <c r="C3063" s="13">
        <f>Raw_Data_Input!F3062</f>
        <v>0</v>
      </c>
      <c r="D3063" s="13">
        <f>Raw_Data_Input!G3062</f>
        <v>0</v>
      </c>
      <c r="E3063" s="12">
        <f>Raw_Data_Input!H3062</f>
        <v>0</v>
      </c>
      <c r="G3063" s="13">
        <f>Raw_Data_Input!D3062</f>
        <v>0</v>
      </c>
      <c r="H3063" s="14">
        <f>Raw_Data_Input!I3062</f>
        <v>0</v>
      </c>
      <c r="I3063" s="18" t="e" cm="1">
        <f t="array" ref="I3063">_xlfn.TEXTSPLIT(Raw_Data_Input!E3062,":")*24</f>
        <v>#VALUE!</v>
      </c>
      <c r="J3063" s="18" t="e">
        <f t="shared" si="69"/>
        <v>#VALUE!</v>
      </c>
      <c r="K3063" s="60">
        <f>Raw_Data_Input!J3062</f>
        <v>0</v>
      </c>
    </row>
    <row r="3064" spans="2:11" x14ac:dyDescent="0.3">
      <c r="B3064" s="2">
        <f>Raw_Data_Input!B3063</f>
        <v>0</v>
      </c>
      <c r="C3064" s="13">
        <f>Raw_Data_Input!F3063</f>
        <v>0</v>
      </c>
      <c r="D3064" s="13">
        <f>Raw_Data_Input!G3063</f>
        <v>0</v>
      </c>
      <c r="E3064" s="12">
        <f>Raw_Data_Input!H3063</f>
        <v>0</v>
      </c>
      <c r="G3064" s="13">
        <f>Raw_Data_Input!D3063</f>
        <v>0</v>
      </c>
      <c r="H3064" s="14">
        <f>Raw_Data_Input!I3063</f>
        <v>0</v>
      </c>
      <c r="I3064" s="18" t="e" cm="1">
        <f t="array" ref="I3064">_xlfn.TEXTSPLIT(Raw_Data_Input!E3063,":")*24</f>
        <v>#VALUE!</v>
      </c>
      <c r="J3064" s="18" t="e">
        <f t="shared" si="69"/>
        <v>#VALUE!</v>
      </c>
      <c r="K3064" s="60">
        <f>Raw_Data_Input!J3063</f>
        <v>0</v>
      </c>
    </row>
    <row r="3065" spans="2:11" x14ac:dyDescent="0.3">
      <c r="B3065" s="2">
        <f>Raw_Data_Input!B3064</f>
        <v>0</v>
      </c>
      <c r="C3065" s="13">
        <f>Raw_Data_Input!F3064</f>
        <v>0</v>
      </c>
      <c r="D3065" s="13">
        <f>Raw_Data_Input!G3064</f>
        <v>0</v>
      </c>
      <c r="E3065" s="12">
        <f>Raw_Data_Input!H3064</f>
        <v>0</v>
      </c>
      <c r="G3065" s="13">
        <f>Raw_Data_Input!D3064</f>
        <v>0</v>
      </c>
      <c r="H3065" s="14">
        <f>Raw_Data_Input!I3064</f>
        <v>0</v>
      </c>
      <c r="I3065" s="18" t="e" cm="1">
        <f t="array" ref="I3065">_xlfn.TEXTSPLIT(Raw_Data_Input!E3064,":")*24</f>
        <v>#VALUE!</v>
      </c>
      <c r="J3065" s="18" t="e">
        <f t="shared" si="69"/>
        <v>#VALUE!</v>
      </c>
      <c r="K3065" s="60">
        <f>Raw_Data_Input!J3064</f>
        <v>0</v>
      </c>
    </row>
    <row r="3066" spans="2:11" x14ac:dyDescent="0.3">
      <c r="B3066" s="2">
        <f>Raw_Data_Input!B3065</f>
        <v>0</v>
      </c>
      <c r="C3066" s="13">
        <f>Raw_Data_Input!F3065</f>
        <v>0</v>
      </c>
      <c r="D3066" s="13">
        <f>Raw_Data_Input!G3065</f>
        <v>0</v>
      </c>
      <c r="E3066" s="12">
        <f>Raw_Data_Input!H3065</f>
        <v>0</v>
      </c>
      <c r="G3066" s="13">
        <f>Raw_Data_Input!D3065</f>
        <v>0</v>
      </c>
      <c r="H3066" s="14">
        <f>Raw_Data_Input!I3065</f>
        <v>0</v>
      </c>
      <c r="I3066" s="18" t="e" cm="1">
        <f t="array" ref="I3066">_xlfn.TEXTSPLIT(Raw_Data_Input!E3065,":")*24</f>
        <v>#VALUE!</v>
      </c>
      <c r="J3066" s="18" t="e">
        <f t="shared" si="69"/>
        <v>#VALUE!</v>
      </c>
      <c r="K3066" s="60">
        <f>Raw_Data_Input!J3065</f>
        <v>0</v>
      </c>
    </row>
    <row r="3067" spans="2:11" x14ac:dyDescent="0.3">
      <c r="B3067" s="2">
        <f>Raw_Data_Input!B3066</f>
        <v>0</v>
      </c>
      <c r="C3067" s="13">
        <f>Raw_Data_Input!F3066</f>
        <v>0</v>
      </c>
      <c r="D3067" s="13">
        <f>Raw_Data_Input!G3066</f>
        <v>0</v>
      </c>
      <c r="E3067" s="12">
        <f>Raw_Data_Input!H3066</f>
        <v>0</v>
      </c>
      <c r="G3067" s="13">
        <f>Raw_Data_Input!D3066</f>
        <v>0</v>
      </c>
      <c r="H3067" s="14">
        <f>Raw_Data_Input!I3066</f>
        <v>0</v>
      </c>
      <c r="I3067" s="18" t="e" cm="1">
        <f t="array" ref="I3067">_xlfn.TEXTSPLIT(Raw_Data_Input!E3066,":")*24</f>
        <v>#VALUE!</v>
      </c>
      <c r="J3067" s="18" t="e">
        <f t="shared" si="69"/>
        <v>#VALUE!</v>
      </c>
      <c r="K3067" s="60">
        <f>Raw_Data_Input!J3066</f>
        <v>0</v>
      </c>
    </row>
    <row r="3068" spans="2:11" x14ac:dyDescent="0.3">
      <c r="B3068" s="2">
        <f>Raw_Data_Input!B3067</f>
        <v>0</v>
      </c>
      <c r="C3068" s="13">
        <f>Raw_Data_Input!F3067</f>
        <v>0</v>
      </c>
      <c r="D3068" s="13">
        <f>Raw_Data_Input!G3067</f>
        <v>0</v>
      </c>
      <c r="E3068" s="12">
        <f>Raw_Data_Input!H3067</f>
        <v>0</v>
      </c>
      <c r="G3068" s="13">
        <f>Raw_Data_Input!D3067</f>
        <v>0</v>
      </c>
      <c r="H3068" s="14">
        <f>Raw_Data_Input!I3067</f>
        <v>0</v>
      </c>
      <c r="I3068" s="18" t="e" cm="1">
        <f t="array" ref="I3068">_xlfn.TEXTSPLIT(Raw_Data_Input!E3067,":")*24</f>
        <v>#VALUE!</v>
      </c>
      <c r="J3068" s="18" t="e">
        <f t="shared" si="69"/>
        <v>#VALUE!</v>
      </c>
      <c r="K3068" s="60">
        <f>Raw_Data_Input!J3067</f>
        <v>0</v>
      </c>
    </row>
    <row r="3069" spans="2:11" x14ac:dyDescent="0.3">
      <c r="B3069" s="2">
        <f>Raw_Data_Input!B3068</f>
        <v>0</v>
      </c>
      <c r="C3069" s="13">
        <f>Raw_Data_Input!F3068</f>
        <v>0</v>
      </c>
      <c r="D3069" s="13">
        <f>Raw_Data_Input!G3068</f>
        <v>0</v>
      </c>
      <c r="E3069" s="12">
        <f>Raw_Data_Input!H3068</f>
        <v>0</v>
      </c>
      <c r="G3069" s="13">
        <f>Raw_Data_Input!D3068</f>
        <v>0</v>
      </c>
      <c r="H3069" s="14">
        <f>Raw_Data_Input!I3068</f>
        <v>0</v>
      </c>
      <c r="I3069" s="18" t="e" cm="1">
        <f t="array" ref="I3069">_xlfn.TEXTSPLIT(Raw_Data_Input!E3068,":")*24</f>
        <v>#VALUE!</v>
      </c>
      <c r="J3069" s="18" t="e">
        <f t="shared" si="69"/>
        <v>#VALUE!</v>
      </c>
      <c r="K3069" s="60">
        <f>Raw_Data_Input!J3068</f>
        <v>0</v>
      </c>
    </row>
    <row r="3070" spans="2:11" x14ac:dyDescent="0.3">
      <c r="B3070" s="2">
        <f>Raw_Data_Input!B3069</f>
        <v>0</v>
      </c>
      <c r="C3070" s="13">
        <f>Raw_Data_Input!F3069</f>
        <v>0</v>
      </c>
      <c r="D3070" s="13">
        <f>Raw_Data_Input!G3069</f>
        <v>0</v>
      </c>
      <c r="E3070" s="12">
        <f>Raw_Data_Input!H3069</f>
        <v>0</v>
      </c>
      <c r="G3070" s="13">
        <f>Raw_Data_Input!D3069</f>
        <v>0</v>
      </c>
      <c r="H3070" s="14">
        <f>Raw_Data_Input!I3069</f>
        <v>0</v>
      </c>
      <c r="I3070" s="18" t="e" cm="1">
        <f t="array" ref="I3070">_xlfn.TEXTSPLIT(Raw_Data_Input!E3069,":")*24</f>
        <v>#VALUE!</v>
      </c>
      <c r="J3070" s="18" t="e">
        <f t="shared" si="69"/>
        <v>#VALUE!</v>
      </c>
      <c r="K3070" s="60">
        <f>Raw_Data_Input!J3069</f>
        <v>0</v>
      </c>
    </row>
    <row r="3071" spans="2:11" x14ac:dyDescent="0.3">
      <c r="B3071" s="2">
        <f>Raw_Data_Input!B3070</f>
        <v>0</v>
      </c>
      <c r="C3071" s="13">
        <f>Raw_Data_Input!F3070</f>
        <v>0</v>
      </c>
      <c r="D3071" s="13">
        <f>Raw_Data_Input!G3070</f>
        <v>0</v>
      </c>
      <c r="E3071" s="12">
        <f>Raw_Data_Input!H3070</f>
        <v>0</v>
      </c>
      <c r="G3071" s="13">
        <f>Raw_Data_Input!D3070</f>
        <v>0</v>
      </c>
      <c r="H3071" s="14">
        <f>Raw_Data_Input!I3070</f>
        <v>0</v>
      </c>
      <c r="I3071" s="18" t="e" cm="1">
        <f t="array" ref="I3071">_xlfn.TEXTSPLIT(Raw_Data_Input!E3070,":")*24</f>
        <v>#VALUE!</v>
      </c>
      <c r="J3071" s="18" t="e">
        <f t="shared" si="69"/>
        <v>#VALUE!</v>
      </c>
      <c r="K3071" s="60">
        <f>Raw_Data_Input!J3070</f>
        <v>0</v>
      </c>
    </row>
    <row r="3072" spans="2:11" x14ac:dyDescent="0.3">
      <c r="B3072" s="2">
        <f>Raw_Data_Input!B3071</f>
        <v>0</v>
      </c>
      <c r="C3072" s="13">
        <f>Raw_Data_Input!F3071</f>
        <v>0</v>
      </c>
      <c r="D3072" s="13">
        <f>Raw_Data_Input!G3071</f>
        <v>0</v>
      </c>
      <c r="E3072" s="12">
        <f>Raw_Data_Input!H3071</f>
        <v>0</v>
      </c>
      <c r="G3072" s="13">
        <f>Raw_Data_Input!D3071</f>
        <v>0</v>
      </c>
      <c r="H3072" s="14">
        <f>Raw_Data_Input!I3071</f>
        <v>0</v>
      </c>
      <c r="I3072" s="18" t="e" cm="1">
        <f t="array" ref="I3072">_xlfn.TEXTSPLIT(Raw_Data_Input!E3071,":")*24</f>
        <v>#VALUE!</v>
      </c>
      <c r="J3072" s="18" t="e">
        <f t="shared" si="69"/>
        <v>#VALUE!</v>
      </c>
      <c r="K3072" s="60">
        <f>Raw_Data_Input!J3071</f>
        <v>0</v>
      </c>
    </row>
    <row r="3073" spans="2:11" x14ac:dyDescent="0.3">
      <c r="B3073" s="2">
        <f>Raw_Data_Input!B3072</f>
        <v>0</v>
      </c>
      <c r="C3073" s="13">
        <f>Raw_Data_Input!F3072</f>
        <v>0</v>
      </c>
      <c r="D3073" s="13">
        <f>Raw_Data_Input!G3072</f>
        <v>0</v>
      </c>
      <c r="E3073" s="12">
        <f>Raw_Data_Input!H3072</f>
        <v>0</v>
      </c>
      <c r="G3073" s="13">
        <f>Raw_Data_Input!D3072</f>
        <v>0</v>
      </c>
      <c r="H3073" s="14">
        <f>Raw_Data_Input!I3072</f>
        <v>0</v>
      </c>
      <c r="I3073" s="18" t="e" cm="1">
        <f t="array" ref="I3073">_xlfn.TEXTSPLIT(Raw_Data_Input!E3072,":")*24</f>
        <v>#VALUE!</v>
      </c>
      <c r="J3073" s="18" t="e">
        <f t="shared" si="69"/>
        <v>#VALUE!</v>
      </c>
      <c r="K3073" s="60">
        <f>Raw_Data_Input!J3072</f>
        <v>0</v>
      </c>
    </row>
    <row r="3074" spans="2:11" x14ac:dyDescent="0.3">
      <c r="B3074" s="2">
        <f>Raw_Data_Input!B3073</f>
        <v>0</v>
      </c>
      <c r="C3074" s="13">
        <f>Raw_Data_Input!F3073</f>
        <v>0</v>
      </c>
      <c r="D3074" s="13">
        <f>Raw_Data_Input!G3073</f>
        <v>0</v>
      </c>
      <c r="E3074" s="12">
        <f>Raw_Data_Input!H3073</f>
        <v>0</v>
      </c>
      <c r="G3074" s="13">
        <f>Raw_Data_Input!D3073</f>
        <v>0</v>
      </c>
      <c r="H3074" s="14">
        <f>Raw_Data_Input!I3073</f>
        <v>0</v>
      </c>
      <c r="I3074" s="18" t="e" cm="1">
        <f t="array" ref="I3074">_xlfn.TEXTSPLIT(Raw_Data_Input!E3073,":")*24</f>
        <v>#VALUE!</v>
      </c>
      <c r="J3074" s="18" t="e">
        <f t="shared" si="69"/>
        <v>#VALUE!</v>
      </c>
      <c r="K3074" s="60">
        <f>Raw_Data_Input!J3073</f>
        <v>0</v>
      </c>
    </row>
    <row r="3075" spans="2:11" x14ac:dyDescent="0.3">
      <c r="B3075" s="2">
        <f>Raw_Data_Input!B3074</f>
        <v>0</v>
      </c>
      <c r="C3075" s="13">
        <f>Raw_Data_Input!F3074</f>
        <v>0</v>
      </c>
      <c r="D3075" s="13">
        <f>Raw_Data_Input!G3074</f>
        <v>0</v>
      </c>
      <c r="E3075" s="12">
        <f>Raw_Data_Input!H3074</f>
        <v>0</v>
      </c>
      <c r="G3075" s="13">
        <f>Raw_Data_Input!D3074</f>
        <v>0</v>
      </c>
      <c r="H3075" s="14">
        <f>Raw_Data_Input!I3074</f>
        <v>0</v>
      </c>
      <c r="I3075" s="18" t="e" cm="1">
        <f t="array" ref="I3075">_xlfn.TEXTSPLIT(Raw_Data_Input!E3074,":")*24</f>
        <v>#VALUE!</v>
      </c>
      <c r="J3075" s="18" t="e">
        <f t="shared" si="69"/>
        <v>#VALUE!</v>
      </c>
      <c r="K3075" s="60">
        <f>Raw_Data_Input!J3074</f>
        <v>0</v>
      </c>
    </row>
    <row r="3076" spans="2:11" x14ac:dyDescent="0.3">
      <c r="B3076" s="2">
        <f>Raw_Data_Input!B3075</f>
        <v>0</v>
      </c>
      <c r="C3076" s="13">
        <f>Raw_Data_Input!F3075</f>
        <v>0</v>
      </c>
      <c r="D3076" s="13">
        <f>Raw_Data_Input!G3075</f>
        <v>0</v>
      </c>
      <c r="E3076" s="12">
        <f>Raw_Data_Input!H3075</f>
        <v>0</v>
      </c>
      <c r="G3076" s="13">
        <f>Raw_Data_Input!D3075</f>
        <v>0</v>
      </c>
      <c r="H3076" s="14">
        <f>Raw_Data_Input!I3075</f>
        <v>0</v>
      </c>
      <c r="I3076" s="18" t="e" cm="1">
        <f t="array" ref="I3076">_xlfn.TEXTSPLIT(Raw_Data_Input!E3075,":")*24</f>
        <v>#VALUE!</v>
      </c>
      <c r="J3076" s="18" t="e">
        <f t="shared" si="69"/>
        <v>#VALUE!</v>
      </c>
      <c r="K3076" s="60">
        <f>Raw_Data_Input!J3075</f>
        <v>0</v>
      </c>
    </row>
    <row r="3077" spans="2:11" x14ac:dyDescent="0.3">
      <c r="B3077" s="2">
        <f>Raw_Data_Input!B3076</f>
        <v>0</v>
      </c>
      <c r="C3077" s="13">
        <f>Raw_Data_Input!F3076</f>
        <v>0</v>
      </c>
      <c r="D3077" s="13">
        <f>Raw_Data_Input!G3076</f>
        <v>0</v>
      </c>
      <c r="E3077" s="12">
        <f>Raw_Data_Input!H3076</f>
        <v>0</v>
      </c>
      <c r="G3077" s="13">
        <f>Raw_Data_Input!D3076</f>
        <v>0</v>
      </c>
      <c r="H3077" s="14">
        <f>Raw_Data_Input!I3076</f>
        <v>0</v>
      </c>
      <c r="I3077" s="18" t="e" cm="1">
        <f t="array" ref="I3077">_xlfn.TEXTSPLIT(Raw_Data_Input!E3076,":")*24</f>
        <v>#VALUE!</v>
      </c>
      <c r="J3077" s="18" t="e">
        <f t="shared" ref="J3077:J3140" si="70">H3077*I3077</f>
        <v>#VALUE!</v>
      </c>
      <c r="K3077" s="60">
        <f>Raw_Data_Input!J3076</f>
        <v>0</v>
      </c>
    </row>
    <row r="3078" spans="2:11" x14ac:dyDescent="0.3">
      <c r="B3078" s="2">
        <f>Raw_Data_Input!B3077</f>
        <v>0</v>
      </c>
      <c r="C3078" s="13">
        <f>Raw_Data_Input!F3077</f>
        <v>0</v>
      </c>
      <c r="D3078" s="13">
        <f>Raw_Data_Input!G3077</f>
        <v>0</v>
      </c>
      <c r="E3078" s="12">
        <f>Raw_Data_Input!H3077</f>
        <v>0</v>
      </c>
      <c r="G3078" s="13">
        <f>Raw_Data_Input!D3077</f>
        <v>0</v>
      </c>
      <c r="H3078" s="14">
        <f>Raw_Data_Input!I3077</f>
        <v>0</v>
      </c>
      <c r="I3078" s="18" t="e" cm="1">
        <f t="array" ref="I3078">_xlfn.TEXTSPLIT(Raw_Data_Input!E3077,":")*24</f>
        <v>#VALUE!</v>
      </c>
      <c r="J3078" s="18" t="e">
        <f t="shared" si="70"/>
        <v>#VALUE!</v>
      </c>
      <c r="K3078" s="60">
        <f>Raw_Data_Input!J3077</f>
        <v>0</v>
      </c>
    </row>
    <row r="3079" spans="2:11" x14ac:dyDescent="0.3">
      <c r="B3079" s="2">
        <f>Raw_Data_Input!B3078</f>
        <v>0</v>
      </c>
      <c r="C3079" s="13">
        <f>Raw_Data_Input!F3078</f>
        <v>0</v>
      </c>
      <c r="D3079" s="13">
        <f>Raw_Data_Input!G3078</f>
        <v>0</v>
      </c>
      <c r="E3079" s="12">
        <f>Raw_Data_Input!H3078</f>
        <v>0</v>
      </c>
      <c r="G3079" s="13">
        <f>Raw_Data_Input!D3078</f>
        <v>0</v>
      </c>
      <c r="H3079" s="14">
        <f>Raw_Data_Input!I3078</f>
        <v>0</v>
      </c>
      <c r="I3079" s="18" t="e" cm="1">
        <f t="array" ref="I3079">_xlfn.TEXTSPLIT(Raw_Data_Input!E3078,":")*24</f>
        <v>#VALUE!</v>
      </c>
      <c r="J3079" s="18" t="e">
        <f t="shared" si="70"/>
        <v>#VALUE!</v>
      </c>
      <c r="K3079" s="60">
        <f>Raw_Data_Input!J3078</f>
        <v>0</v>
      </c>
    </row>
    <row r="3080" spans="2:11" x14ac:dyDescent="0.3">
      <c r="B3080" s="2">
        <f>Raw_Data_Input!B3079</f>
        <v>0</v>
      </c>
      <c r="C3080" s="13">
        <f>Raw_Data_Input!F3079</f>
        <v>0</v>
      </c>
      <c r="D3080" s="13">
        <f>Raw_Data_Input!G3079</f>
        <v>0</v>
      </c>
      <c r="E3080" s="12">
        <f>Raw_Data_Input!H3079</f>
        <v>0</v>
      </c>
      <c r="G3080" s="13">
        <f>Raw_Data_Input!D3079</f>
        <v>0</v>
      </c>
      <c r="H3080" s="14">
        <f>Raw_Data_Input!I3079</f>
        <v>0</v>
      </c>
      <c r="I3080" s="18" t="e" cm="1">
        <f t="array" ref="I3080">_xlfn.TEXTSPLIT(Raw_Data_Input!E3079,":")*24</f>
        <v>#VALUE!</v>
      </c>
      <c r="J3080" s="18" t="e">
        <f t="shared" si="70"/>
        <v>#VALUE!</v>
      </c>
      <c r="K3080" s="60">
        <f>Raw_Data_Input!J3079</f>
        <v>0</v>
      </c>
    </row>
    <row r="3081" spans="2:11" x14ac:dyDescent="0.3">
      <c r="B3081" s="2">
        <f>Raw_Data_Input!B3080</f>
        <v>0</v>
      </c>
      <c r="C3081" s="13">
        <f>Raw_Data_Input!F3080</f>
        <v>0</v>
      </c>
      <c r="D3081" s="13">
        <f>Raw_Data_Input!G3080</f>
        <v>0</v>
      </c>
      <c r="E3081" s="12">
        <f>Raw_Data_Input!H3080</f>
        <v>0</v>
      </c>
      <c r="G3081" s="13">
        <f>Raw_Data_Input!D3080</f>
        <v>0</v>
      </c>
      <c r="H3081" s="14">
        <f>Raw_Data_Input!I3080</f>
        <v>0</v>
      </c>
      <c r="I3081" s="18" t="e" cm="1">
        <f t="array" ref="I3081">_xlfn.TEXTSPLIT(Raw_Data_Input!E3080,":")*24</f>
        <v>#VALUE!</v>
      </c>
      <c r="J3081" s="18" t="e">
        <f t="shared" si="70"/>
        <v>#VALUE!</v>
      </c>
      <c r="K3081" s="60">
        <f>Raw_Data_Input!J3080</f>
        <v>0</v>
      </c>
    </row>
    <row r="3082" spans="2:11" x14ac:dyDescent="0.3">
      <c r="B3082" s="2">
        <f>Raw_Data_Input!B3081</f>
        <v>0</v>
      </c>
      <c r="C3082" s="13">
        <f>Raw_Data_Input!F3081</f>
        <v>0</v>
      </c>
      <c r="D3082" s="13">
        <f>Raw_Data_Input!G3081</f>
        <v>0</v>
      </c>
      <c r="E3082" s="12">
        <f>Raw_Data_Input!H3081</f>
        <v>0</v>
      </c>
      <c r="G3082" s="13">
        <f>Raw_Data_Input!D3081</f>
        <v>0</v>
      </c>
      <c r="H3082" s="14">
        <f>Raw_Data_Input!I3081</f>
        <v>0</v>
      </c>
      <c r="I3082" s="18" t="e" cm="1">
        <f t="array" ref="I3082">_xlfn.TEXTSPLIT(Raw_Data_Input!E3081,":")*24</f>
        <v>#VALUE!</v>
      </c>
      <c r="J3082" s="18" t="e">
        <f t="shared" si="70"/>
        <v>#VALUE!</v>
      </c>
      <c r="K3082" s="60">
        <f>Raw_Data_Input!J3081</f>
        <v>0</v>
      </c>
    </row>
    <row r="3083" spans="2:11" x14ac:dyDescent="0.3">
      <c r="B3083" s="2">
        <f>Raw_Data_Input!B3082</f>
        <v>0</v>
      </c>
      <c r="C3083" s="13">
        <f>Raw_Data_Input!F3082</f>
        <v>0</v>
      </c>
      <c r="D3083" s="13">
        <f>Raw_Data_Input!G3082</f>
        <v>0</v>
      </c>
      <c r="E3083" s="12">
        <f>Raw_Data_Input!H3082</f>
        <v>0</v>
      </c>
      <c r="G3083" s="13">
        <f>Raw_Data_Input!D3082</f>
        <v>0</v>
      </c>
      <c r="H3083" s="14">
        <f>Raw_Data_Input!I3082</f>
        <v>0</v>
      </c>
      <c r="I3083" s="18" t="e" cm="1">
        <f t="array" ref="I3083">_xlfn.TEXTSPLIT(Raw_Data_Input!E3082,":")*24</f>
        <v>#VALUE!</v>
      </c>
      <c r="J3083" s="18" t="e">
        <f t="shared" si="70"/>
        <v>#VALUE!</v>
      </c>
      <c r="K3083" s="60">
        <f>Raw_Data_Input!J3082</f>
        <v>0</v>
      </c>
    </row>
    <row r="3084" spans="2:11" x14ac:dyDescent="0.3">
      <c r="B3084" s="2">
        <f>Raw_Data_Input!B3083</f>
        <v>0</v>
      </c>
      <c r="C3084" s="13">
        <f>Raw_Data_Input!F3083</f>
        <v>0</v>
      </c>
      <c r="D3084" s="13">
        <f>Raw_Data_Input!G3083</f>
        <v>0</v>
      </c>
      <c r="E3084" s="12">
        <f>Raw_Data_Input!H3083</f>
        <v>0</v>
      </c>
      <c r="G3084" s="13">
        <f>Raw_Data_Input!D3083</f>
        <v>0</v>
      </c>
      <c r="H3084" s="14">
        <f>Raw_Data_Input!I3083</f>
        <v>0</v>
      </c>
      <c r="I3084" s="18" t="e" cm="1">
        <f t="array" ref="I3084">_xlfn.TEXTSPLIT(Raw_Data_Input!E3083,":")*24</f>
        <v>#VALUE!</v>
      </c>
      <c r="J3084" s="18" t="e">
        <f t="shared" si="70"/>
        <v>#VALUE!</v>
      </c>
      <c r="K3084" s="60">
        <f>Raw_Data_Input!J3083</f>
        <v>0</v>
      </c>
    </row>
    <row r="3085" spans="2:11" x14ac:dyDescent="0.3">
      <c r="B3085" s="2">
        <f>Raw_Data_Input!B3084</f>
        <v>0</v>
      </c>
      <c r="C3085" s="13">
        <f>Raw_Data_Input!F3084</f>
        <v>0</v>
      </c>
      <c r="D3085" s="13">
        <f>Raw_Data_Input!G3084</f>
        <v>0</v>
      </c>
      <c r="E3085" s="12">
        <f>Raw_Data_Input!H3084</f>
        <v>0</v>
      </c>
      <c r="G3085" s="13">
        <f>Raw_Data_Input!D3084</f>
        <v>0</v>
      </c>
      <c r="H3085" s="14">
        <f>Raw_Data_Input!I3084</f>
        <v>0</v>
      </c>
      <c r="I3085" s="18" t="e" cm="1">
        <f t="array" ref="I3085">_xlfn.TEXTSPLIT(Raw_Data_Input!E3084,":")*24</f>
        <v>#VALUE!</v>
      </c>
      <c r="J3085" s="18" t="e">
        <f t="shared" si="70"/>
        <v>#VALUE!</v>
      </c>
      <c r="K3085" s="60">
        <f>Raw_Data_Input!J3084</f>
        <v>0</v>
      </c>
    </row>
    <row r="3086" spans="2:11" x14ac:dyDescent="0.3">
      <c r="B3086" s="2">
        <f>Raw_Data_Input!B3085</f>
        <v>0</v>
      </c>
      <c r="C3086" s="13">
        <f>Raw_Data_Input!F3085</f>
        <v>0</v>
      </c>
      <c r="D3086" s="13">
        <f>Raw_Data_Input!G3085</f>
        <v>0</v>
      </c>
      <c r="E3086" s="12">
        <f>Raw_Data_Input!H3085</f>
        <v>0</v>
      </c>
      <c r="G3086" s="13">
        <f>Raw_Data_Input!D3085</f>
        <v>0</v>
      </c>
      <c r="H3086" s="14">
        <f>Raw_Data_Input!I3085</f>
        <v>0</v>
      </c>
      <c r="I3086" s="18" t="e" cm="1">
        <f t="array" ref="I3086">_xlfn.TEXTSPLIT(Raw_Data_Input!E3085,":")*24</f>
        <v>#VALUE!</v>
      </c>
      <c r="J3086" s="18" t="e">
        <f t="shared" si="70"/>
        <v>#VALUE!</v>
      </c>
      <c r="K3086" s="60">
        <f>Raw_Data_Input!J3085</f>
        <v>0</v>
      </c>
    </row>
    <row r="3087" spans="2:11" x14ac:dyDescent="0.3">
      <c r="B3087" s="2">
        <f>Raw_Data_Input!B3086</f>
        <v>0</v>
      </c>
      <c r="C3087" s="13">
        <f>Raw_Data_Input!F3086</f>
        <v>0</v>
      </c>
      <c r="D3087" s="13">
        <f>Raw_Data_Input!G3086</f>
        <v>0</v>
      </c>
      <c r="E3087" s="12">
        <f>Raw_Data_Input!H3086</f>
        <v>0</v>
      </c>
      <c r="G3087" s="13">
        <f>Raw_Data_Input!D3086</f>
        <v>0</v>
      </c>
      <c r="H3087" s="14">
        <f>Raw_Data_Input!I3086</f>
        <v>0</v>
      </c>
      <c r="I3087" s="18" t="e" cm="1">
        <f t="array" ref="I3087">_xlfn.TEXTSPLIT(Raw_Data_Input!E3086,":")*24</f>
        <v>#VALUE!</v>
      </c>
      <c r="J3087" s="18" t="e">
        <f t="shared" si="70"/>
        <v>#VALUE!</v>
      </c>
      <c r="K3087" s="60">
        <f>Raw_Data_Input!J3086</f>
        <v>0</v>
      </c>
    </row>
    <row r="3088" spans="2:11" x14ac:dyDescent="0.3">
      <c r="B3088" s="2">
        <f>Raw_Data_Input!B3087</f>
        <v>0</v>
      </c>
      <c r="C3088" s="13">
        <f>Raw_Data_Input!F3087</f>
        <v>0</v>
      </c>
      <c r="D3088" s="13">
        <f>Raw_Data_Input!G3087</f>
        <v>0</v>
      </c>
      <c r="E3088" s="12">
        <f>Raw_Data_Input!H3087</f>
        <v>0</v>
      </c>
      <c r="G3088" s="13">
        <f>Raw_Data_Input!D3087</f>
        <v>0</v>
      </c>
      <c r="H3088" s="14">
        <f>Raw_Data_Input!I3087</f>
        <v>0</v>
      </c>
      <c r="I3088" s="18" t="e" cm="1">
        <f t="array" ref="I3088">_xlfn.TEXTSPLIT(Raw_Data_Input!E3087,":")*24</f>
        <v>#VALUE!</v>
      </c>
      <c r="J3088" s="18" t="e">
        <f t="shared" si="70"/>
        <v>#VALUE!</v>
      </c>
      <c r="K3088" s="60">
        <f>Raw_Data_Input!J3087</f>
        <v>0</v>
      </c>
    </row>
    <row r="3089" spans="2:11" x14ac:dyDescent="0.3">
      <c r="B3089" s="2">
        <f>Raw_Data_Input!B3088</f>
        <v>0</v>
      </c>
      <c r="C3089" s="13">
        <f>Raw_Data_Input!F3088</f>
        <v>0</v>
      </c>
      <c r="D3089" s="13">
        <f>Raw_Data_Input!G3088</f>
        <v>0</v>
      </c>
      <c r="E3089" s="12">
        <f>Raw_Data_Input!H3088</f>
        <v>0</v>
      </c>
      <c r="G3089" s="13">
        <f>Raw_Data_Input!D3088</f>
        <v>0</v>
      </c>
      <c r="H3089" s="14">
        <f>Raw_Data_Input!I3088</f>
        <v>0</v>
      </c>
      <c r="I3089" s="18" t="e" cm="1">
        <f t="array" ref="I3089">_xlfn.TEXTSPLIT(Raw_Data_Input!E3088,":")*24</f>
        <v>#VALUE!</v>
      </c>
      <c r="J3089" s="18" t="e">
        <f t="shared" si="70"/>
        <v>#VALUE!</v>
      </c>
      <c r="K3089" s="60">
        <f>Raw_Data_Input!J3088</f>
        <v>0</v>
      </c>
    </row>
    <row r="3090" spans="2:11" x14ac:dyDescent="0.3">
      <c r="B3090" s="2">
        <f>Raw_Data_Input!B3089</f>
        <v>0</v>
      </c>
      <c r="C3090" s="13">
        <f>Raw_Data_Input!F3089</f>
        <v>0</v>
      </c>
      <c r="D3090" s="13">
        <f>Raw_Data_Input!G3089</f>
        <v>0</v>
      </c>
      <c r="E3090" s="12">
        <f>Raw_Data_Input!H3089</f>
        <v>0</v>
      </c>
      <c r="G3090" s="13">
        <f>Raw_Data_Input!D3089</f>
        <v>0</v>
      </c>
      <c r="H3090" s="14">
        <f>Raw_Data_Input!I3089</f>
        <v>0</v>
      </c>
      <c r="I3090" s="18" t="e" cm="1">
        <f t="array" ref="I3090">_xlfn.TEXTSPLIT(Raw_Data_Input!E3089,":")*24</f>
        <v>#VALUE!</v>
      </c>
      <c r="J3090" s="18" t="e">
        <f t="shared" si="70"/>
        <v>#VALUE!</v>
      </c>
      <c r="K3090" s="60">
        <f>Raw_Data_Input!J3089</f>
        <v>0</v>
      </c>
    </row>
    <row r="3091" spans="2:11" x14ac:dyDescent="0.3">
      <c r="B3091" s="2">
        <f>Raw_Data_Input!B3090</f>
        <v>0</v>
      </c>
      <c r="C3091" s="13">
        <f>Raw_Data_Input!F3090</f>
        <v>0</v>
      </c>
      <c r="D3091" s="13">
        <f>Raw_Data_Input!G3090</f>
        <v>0</v>
      </c>
      <c r="E3091" s="12">
        <f>Raw_Data_Input!H3090</f>
        <v>0</v>
      </c>
      <c r="G3091" s="13">
        <f>Raw_Data_Input!D3090</f>
        <v>0</v>
      </c>
      <c r="H3091" s="14">
        <f>Raw_Data_Input!I3090</f>
        <v>0</v>
      </c>
      <c r="I3091" s="18" t="e" cm="1">
        <f t="array" ref="I3091">_xlfn.TEXTSPLIT(Raw_Data_Input!E3090,":")*24</f>
        <v>#VALUE!</v>
      </c>
      <c r="J3091" s="18" t="e">
        <f t="shared" si="70"/>
        <v>#VALUE!</v>
      </c>
      <c r="K3091" s="60">
        <f>Raw_Data_Input!J3090</f>
        <v>0</v>
      </c>
    </row>
    <row r="3092" spans="2:11" x14ac:dyDescent="0.3">
      <c r="B3092" s="2">
        <f>Raw_Data_Input!B3091</f>
        <v>0</v>
      </c>
      <c r="C3092" s="13">
        <f>Raw_Data_Input!F3091</f>
        <v>0</v>
      </c>
      <c r="D3092" s="13">
        <f>Raw_Data_Input!G3091</f>
        <v>0</v>
      </c>
      <c r="E3092" s="12">
        <f>Raw_Data_Input!H3091</f>
        <v>0</v>
      </c>
      <c r="G3092" s="13">
        <f>Raw_Data_Input!D3091</f>
        <v>0</v>
      </c>
      <c r="H3092" s="14">
        <f>Raw_Data_Input!I3091</f>
        <v>0</v>
      </c>
      <c r="I3092" s="18" t="e" cm="1">
        <f t="array" ref="I3092">_xlfn.TEXTSPLIT(Raw_Data_Input!E3091,":")*24</f>
        <v>#VALUE!</v>
      </c>
      <c r="J3092" s="18" t="e">
        <f t="shared" si="70"/>
        <v>#VALUE!</v>
      </c>
      <c r="K3092" s="60">
        <f>Raw_Data_Input!J3091</f>
        <v>0</v>
      </c>
    </row>
    <row r="3093" spans="2:11" x14ac:dyDescent="0.3">
      <c r="B3093" s="2">
        <f>Raw_Data_Input!B3092</f>
        <v>0</v>
      </c>
      <c r="C3093" s="13">
        <f>Raw_Data_Input!F3092</f>
        <v>0</v>
      </c>
      <c r="D3093" s="13">
        <f>Raw_Data_Input!G3092</f>
        <v>0</v>
      </c>
      <c r="E3093" s="12">
        <f>Raw_Data_Input!H3092</f>
        <v>0</v>
      </c>
      <c r="G3093" s="13">
        <f>Raw_Data_Input!D3092</f>
        <v>0</v>
      </c>
      <c r="H3093" s="14">
        <f>Raw_Data_Input!I3092</f>
        <v>0</v>
      </c>
      <c r="I3093" s="18" t="e" cm="1">
        <f t="array" ref="I3093">_xlfn.TEXTSPLIT(Raw_Data_Input!E3092,":")*24</f>
        <v>#VALUE!</v>
      </c>
      <c r="J3093" s="18" t="e">
        <f t="shared" si="70"/>
        <v>#VALUE!</v>
      </c>
      <c r="K3093" s="60">
        <f>Raw_Data_Input!J3092</f>
        <v>0</v>
      </c>
    </row>
    <row r="3094" spans="2:11" x14ac:dyDescent="0.3">
      <c r="B3094" s="2">
        <f>Raw_Data_Input!B3093</f>
        <v>0</v>
      </c>
      <c r="C3094" s="13">
        <f>Raw_Data_Input!F3093</f>
        <v>0</v>
      </c>
      <c r="D3094" s="13">
        <f>Raw_Data_Input!G3093</f>
        <v>0</v>
      </c>
      <c r="E3094" s="12">
        <f>Raw_Data_Input!H3093</f>
        <v>0</v>
      </c>
      <c r="G3094" s="13">
        <f>Raw_Data_Input!D3093</f>
        <v>0</v>
      </c>
      <c r="H3094" s="14">
        <f>Raw_Data_Input!I3093</f>
        <v>0</v>
      </c>
      <c r="I3094" s="18" t="e" cm="1">
        <f t="array" ref="I3094">_xlfn.TEXTSPLIT(Raw_Data_Input!E3093,":")*24</f>
        <v>#VALUE!</v>
      </c>
      <c r="J3094" s="18" t="e">
        <f t="shared" si="70"/>
        <v>#VALUE!</v>
      </c>
      <c r="K3094" s="60">
        <f>Raw_Data_Input!J3093</f>
        <v>0</v>
      </c>
    </row>
    <row r="3095" spans="2:11" x14ac:dyDescent="0.3">
      <c r="B3095" s="2">
        <f>Raw_Data_Input!B3094</f>
        <v>0</v>
      </c>
      <c r="C3095" s="13">
        <f>Raw_Data_Input!F3094</f>
        <v>0</v>
      </c>
      <c r="D3095" s="13">
        <f>Raw_Data_Input!G3094</f>
        <v>0</v>
      </c>
      <c r="E3095" s="12">
        <f>Raw_Data_Input!H3094</f>
        <v>0</v>
      </c>
      <c r="G3095" s="13">
        <f>Raw_Data_Input!D3094</f>
        <v>0</v>
      </c>
      <c r="H3095" s="14">
        <f>Raw_Data_Input!I3094</f>
        <v>0</v>
      </c>
      <c r="I3095" s="18" t="e" cm="1">
        <f t="array" ref="I3095">_xlfn.TEXTSPLIT(Raw_Data_Input!E3094,":")*24</f>
        <v>#VALUE!</v>
      </c>
      <c r="J3095" s="18" t="e">
        <f t="shared" si="70"/>
        <v>#VALUE!</v>
      </c>
      <c r="K3095" s="60">
        <f>Raw_Data_Input!J3094</f>
        <v>0</v>
      </c>
    </row>
    <row r="3096" spans="2:11" x14ac:dyDescent="0.3">
      <c r="B3096" s="2">
        <f>Raw_Data_Input!B3095</f>
        <v>0</v>
      </c>
      <c r="C3096" s="13">
        <f>Raw_Data_Input!F3095</f>
        <v>0</v>
      </c>
      <c r="D3096" s="13">
        <f>Raw_Data_Input!G3095</f>
        <v>0</v>
      </c>
      <c r="E3096" s="12">
        <f>Raw_Data_Input!H3095</f>
        <v>0</v>
      </c>
      <c r="G3096" s="13">
        <f>Raw_Data_Input!D3095</f>
        <v>0</v>
      </c>
      <c r="H3096" s="14">
        <f>Raw_Data_Input!I3095</f>
        <v>0</v>
      </c>
      <c r="I3096" s="18" t="e" cm="1">
        <f t="array" ref="I3096">_xlfn.TEXTSPLIT(Raw_Data_Input!E3095,":")*24</f>
        <v>#VALUE!</v>
      </c>
      <c r="J3096" s="18" t="e">
        <f t="shared" si="70"/>
        <v>#VALUE!</v>
      </c>
      <c r="K3096" s="60">
        <f>Raw_Data_Input!J3095</f>
        <v>0</v>
      </c>
    </row>
    <row r="3097" spans="2:11" x14ac:dyDescent="0.3">
      <c r="B3097" s="2">
        <f>Raw_Data_Input!B3096</f>
        <v>0</v>
      </c>
      <c r="C3097" s="13">
        <f>Raw_Data_Input!F3096</f>
        <v>0</v>
      </c>
      <c r="D3097" s="13">
        <f>Raw_Data_Input!G3096</f>
        <v>0</v>
      </c>
      <c r="E3097" s="12">
        <f>Raw_Data_Input!H3096</f>
        <v>0</v>
      </c>
      <c r="G3097" s="13">
        <f>Raw_Data_Input!D3096</f>
        <v>0</v>
      </c>
      <c r="H3097" s="14">
        <f>Raw_Data_Input!I3096</f>
        <v>0</v>
      </c>
      <c r="I3097" s="18" t="e" cm="1">
        <f t="array" ref="I3097">_xlfn.TEXTSPLIT(Raw_Data_Input!E3096,":")*24</f>
        <v>#VALUE!</v>
      </c>
      <c r="J3097" s="18" t="e">
        <f t="shared" si="70"/>
        <v>#VALUE!</v>
      </c>
      <c r="K3097" s="60">
        <f>Raw_Data_Input!J3096</f>
        <v>0</v>
      </c>
    </row>
    <row r="3098" spans="2:11" x14ac:dyDescent="0.3">
      <c r="B3098" s="2">
        <f>Raw_Data_Input!B3097</f>
        <v>0</v>
      </c>
      <c r="C3098" s="13">
        <f>Raw_Data_Input!F3097</f>
        <v>0</v>
      </c>
      <c r="D3098" s="13">
        <f>Raw_Data_Input!G3097</f>
        <v>0</v>
      </c>
      <c r="E3098" s="12">
        <f>Raw_Data_Input!H3097</f>
        <v>0</v>
      </c>
      <c r="G3098" s="13">
        <f>Raw_Data_Input!D3097</f>
        <v>0</v>
      </c>
      <c r="H3098" s="14">
        <f>Raw_Data_Input!I3097</f>
        <v>0</v>
      </c>
      <c r="I3098" s="18" t="e" cm="1">
        <f t="array" ref="I3098">_xlfn.TEXTSPLIT(Raw_Data_Input!E3097,":")*24</f>
        <v>#VALUE!</v>
      </c>
      <c r="J3098" s="18" t="e">
        <f t="shared" si="70"/>
        <v>#VALUE!</v>
      </c>
      <c r="K3098" s="60">
        <f>Raw_Data_Input!J3097</f>
        <v>0</v>
      </c>
    </row>
    <row r="3099" spans="2:11" x14ac:dyDescent="0.3">
      <c r="B3099" s="2">
        <f>Raw_Data_Input!B3098</f>
        <v>0</v>
      </c>
      <c r="C3099" s="13">
        <f>Raw_Data_Input!F3098</f>
        <v>0</v>
      </c>
      <c r="D3099" s="13">
        <f>Raw_Data_Input!G3098</f>
        <v>0</v>
      </c>
      <c r="E3099" s="12">
        <f>Raw_Data_Input!H3098</f>
        <v>0</v>
      </c>
      <c r="G3099" s="13">
        <f>Raw_Data_Input!D3098</f>
        <v>0</v>
      </c>
      <c r="H3099" s="14">
        <f>Raw_Data_Input!I3098</f>
        <v>0</v>
      </c>
      <c r="I3099" s="18" t="e" cm="1">
        <f t="array" ref="I3099">_xlfn.TEXTSPLIT(Raw_Data_Input!E3098,":")*24</f>
        <v>#VALUE!</v>
      </c>
      <c r="J3099" s="18" t="e">
        <f t="shared" si="70"/>
        <v>#VALUE!</v>
      </c>
      <c r="K3099" s="60">
        <f>Raw_Data_Input!J3098</f>
        <v>0</v>
      </c>
    </row>
    <row r="3100" spans="2:11" x14ac:dyDescent="0.3">
      <c r="B3100" s="2">
        <f>Raw_Data_Input!B3099</f>
        <v>0</v>
      </c>
      <c r="C3100" s="13">
        <f>Raw_Data_Input!F3099</f>
        <v>0</v>
      </c>
      <c r="D3100" s="13">
        <f>Raw_Data_Input!G3099</f>
        <v>0</v>
      </c>
      <c r="E3100" s="12">
        <f>Raw_Data_Input!H3099</f>
        <v>0</v>
      </c>
      <c r="G3100" s="13">
        <f>Raw_Data_Input!D3099</f>
        <v>0</v>
      </c>
      <c r="H3100" s="14">
        <f>Raw_Data_Input!I3099</f>
        <v>0</v>
      </c>
      <c r="I3100" s="18" t="e" cm="1">
        <f t="array" ref="I3100">_xlfn.TEXTSPLIT(Raw_Data_Input!E3099,":")*24</f>
        <v>#VALUE!</v>
      </c>
      <c r="J3100" s="18" t="e">
        <f t="shared" si="70"/>
        <v>#VALUE!</v>
      </c>
      <c r="K3100" s="60">
        <f>Raw_Data_Input!J3099</f>
        <v>0</v>
      </c>
    </row>
    <row r="3101" spans="2:11" x14ac:dyDescent="0.3">
      <c r="B3101" s="2">
        <f>Raw_Data_Input!B3100</f>
        <v>0</v>
      </c>
      <c r="C3101" s="13">
        <f>Raw_Data_Input!F3100</f>
        <v>0</v>
      </c>
      <c r="D3101" s="13">
        <f>Raw_Data_Input!G3100</f>
        <v>0</v>
      </c>
      <c r="E3101" s="12">
        <f>Raw_Data_Input!H3100</f>
        <v>0</v>
      </c>
      <c r="G3101" s="13">
        <f>Raw_Data_Input!D3100</f>
        <v>0</v>
      </c>
      <c r="H3101" s="14">
        <f>Raw_Data_Input!I3100</f>
        <v>0</v>
      </c>
      <c r="I3101" s="18" t="e" cm="1">
        <f t="array" ref="I3101">_xlfn.TEXTSPLIT(Raw_Data_Input!E3100,":")*24</f>
        <v>#VALUE!</v>
      </c>
      <c r="J3101" s="18" t="e">
        <f t="shared" si="70"/>
        <v>#VALUE!</v>
      </c>
      <c r="K3101" s="60">
        <f>Raw_Data_Input!J3100</f>
        <v>0</v>
      </c>
    </row>
    <row r="3102" spans="2:11" x14ac:dyDescent="0.3">
      <c r="B3102" s="2">
        <f>Raw_Data_Input!B3101</f>
        <v>0</v>
      </c>
      <c r="C3102" s="13">
        <f>Raw_Data_Input!F3101</f>
        <v>0</v>
      </c>
      <c r="D3102" s="13">
        <f>Raw_Data_Input!G3101</f>
        <v>0</v>
      </c>
      <c r="E3102" s="12">
        <f>Raw_Data_Input!H3101</f>
        <v>0</v>
      </c>
      <c r="G3102" s="13">
        <f>Raw_Data_Input!D3101</f>
        <v>0</v>
      </c>
      <c r="H3102" s="14">
        <f>Raw_Data_Input!I3101</f>
        <v>0</v>
      </c>
      <c r="I3102" s="18" t="e" cm="1">
        <f t="array" ref="I3102">_xlfn.TEXTSPLIT(Raw_Data_Input!E3101,":")*24</f>
        <v>#VALUE!</v>
      </c>
      <c r="J3102" s="18" t="e">
        <f t="shared" si="70"/>
        <v>#VALUE!</v>
      </c>
      <c r="K3102" s="60">
        <f>Raw_Data_Input!J3101</f>
        <v>0</v>
      </c>
    </row>
    <row r="3103" spans="2:11" x14ac:dyDescent="0.3">
      <c r="B3103" s="2">
        <f>Raw_Data_Input!B3102</f>
        <v>0</v>
      </c>
      <c r="C3103" s="13">
        <f>Raw_Data_Input!F3102</f>
        <v>0</v>
      </c>
      <c r="D3103" s="13">
        <f>Raw_Data_Input!G3102</f>
        <v>0</v>
      </c>
      <c r="E3103" s="12">
        <f>Raw_Data_Input!H3102</f>
        <v>0</v>
      </c>
      <c r="G3103" s="13">
        <f>Raw_Data_Input!D3102</f>
        <v>0</v>
      </c>
      <c r="H3103" s="14">
        <f>Raw_Data_Input!I3102</f>
        <v>0</v>
      </c>
      <c r="I3103" s="18" t="e" cm="1">
        <f t="array" ref="I3103">_xlfn.TEXTSPLIT(Raw_Data_Input!E3102,":")*24</f>
        <v>#VALUE!</v>
      </c>
      <c r="J3103" s="18" t="e">
        <f t="shared" si="70"/>
        <v>#VALUE!</v>
      </c>
      <c r="K3103" s="60">
        <f>Raw_Data_Input!J3102</f>
        <v>0</v>
      </c>
    </row>
    <row r="3104" spans="2:11" x14ac:dyDescent="0.3">
      <c r="B3104" s="2">
        <f>Raw_Data_Input!B3103</f>
        <v>0</v>
      </c>
      <c r="C3104" s="13">
        <f>Raw_Data_Input!F3103</f>
        <v>0</v>
      </c>
      <c r="D3104" s="13">
        <f>Raw_Data_Input!G3103</f>
        <v>0</v>
      </c>
      <c r="E3104" s="12">
        <f>Raw_Data_Input!H3103</f>
        <v>0</v>
      </c>
      <c r="G3104" s="13">
        <f>Raw_Data_Input!D3103</f>
        <v>0</v>
      </c>
      <c r="H3104" s="14">
        <f>Raw_Data_Input!I3103</f>
        <v>0</v>
      </c>
      <c r="I3104" s="18" t="e" cm="1">
        <f t="array" ref="I3104">_xlfn.TEXTSPLIT(Raw_Data_Input!E3103,":")*24</f>
        <v>#VALUE!</v>
      </c>
      <c r="J3104" s="18" t="e">
        <f t="shared" si="70"/>
        <v>#VALUE!</v>
      </c>
      <c r="K3104" s="60">
        <f>Raw_Data_Input!J3103</f>
        <v>0</v>
      </c>
    </row>
    <row r="3105" spans="2:11" x14ac:dyDescent="0.3">
      <c r="B3105" s="2">
        <f>Raw_Data_Input!B3104</f>
        <v>0</v>
      </c>
      <c r="C3105" s="13">
        <f>Raw_Data_Input!F3104</f>
        <v>0</v>
      </c>
      <c r="D3105" s="13">
        <f>Raw_Data_Input!G3104</f>
        <v>0</v>
      </c>
      <c r="E3105" s="12">
        <f>Raw_Data_Input!H3104</f>
        <v>0</v>
      </c>
      <c r="G3105" s="13">
        <f>Raw_Data_Input!D3104</f>
        <v>0</v>
      </c>
      <c r="H3105" s="14">
        <f>Raw_Data_Input!I3104</f>
        <v>0</v>
      </c>
      <c r="I3105" s="18" t="e" cm="1">
        <f t="array" ref="I3105">_xlfn.TEXTSPLIT(Raw_Data_Input!E3104,":")*24</f>
        <v>#VALUE!</v>
      </c>
      <c r="J3105" s="18" t="e">
        <f t="shared" si="70"/>
        <v>#VALUE!</v>
      </c>
      <c r="K3105" s="60">
        <f>Raw_Data_Input!J3104</f>
        <v>0</v>
      </c>
    </row>
    <row r="3106" spans="2:11" x14ac:dyDescent="0.3">
      <c r="B3106" s="2">
        <f>Raw_Data_Input!B3105</f>
        <v>0</v>
      </c>
      <c r="C3106" s="13">
        <f>Raw_Data_Input!F3105</f>
        <v>0</v>
      </c>
      <c r="D3106" s="13">
        <f>Raw_Data_Input!G3105</f>
        <v>0</v>
      </c>
      <c r="E3106" s="12">
        <f>Raw_Data_Input!H3105</f>
        <v>0</v>
      </c>
      <c r="G3106" s="13">
        <f>Raw_Data_Input!D3105</f>
        <v>0</v>
      </c>
      <c r="H3106" s="14">
        <f>Raw_Data_Input!I3105</f>
        <v>0</v>
      </c>
      <c r="I3106" s="18" t="e" cm="1">
        <f t="array" ref="I3106">_xlfn.TEXTSPLIT(Raw_Data_Input!E3105,":")*24</f>
        <v>#VALUE!</v>
      </c>
      <c r="J3106" s="18" t="e">
        <f t="shared" si="70"/>
        <v>#VALUE!</v>
      </c>
      <c r="K3106" s="60">
        <f>Raw_Data_Input!J3105</f>
        <v>0</v>
      </c>
    </row>
    <row r="3107" spans="2:11" x14ac:dyDescent="0.3">
      <c r="B3107" s="2">
        <f>Raw_Data_Input!B3106</f>
        <v>0</v>
      </c>
      <c r="C3107" s="13">
        <f>Raw_Data_Input!F3106</f>
        <v>0</v>
      </c>
      <c r="D3107" s="13">
        <f>Raw_Data_Input!G3106</f>
        <v>0</v>
      </c>
      <c r="E3107" s="12">
        <f>Raw_Data_Input!H3106</f>
        <v>0</v>
      </c>
      <c r="G3107" s="13">
        <f>Raw_Data_Input!D3106</f>
        <v>0</v>
      </c>
      <c r="H3107" s="14">
        <f>Raw_Data_Input!I3106</f>
        <v>0</v>
      </c>
      <c r="I3107" s="18" t="e" cm="1">
        <f t="array" ref="I3107">_xlfn.TEXTSPLIT(Raw_Data_Input!E3106,":")*24</f>
        <v>#VALUE!</v>
      </c>
      <c r="J3107" s="18" t="e">
        <f t="shared" si="70"/>
        <v>#VALUE!</v>
      </c>
      <c r="K3107" s="60">
        <f>Raw_Data_Input!J3106</f>
        <v>0</v>
      </c>
    </row>
    <row r="3108" spans="2:11" x14ac:dyDescent="0.3">
      <c r="B3108" s="2">
        <f>Raw_Data_Input!B3107</f>
        <v>0</v>
      </c>
      <c r="C3108" s="13">
        <f>Raw_Data_Input!F3107</f>
        <v>0</v>
      </c>
      <c r="D3108" s="13">
        <f>Raw_Data_Input!G3107</f>
        <v>0</v>
      </c>
      <c r="E3108" s="12">
        <f>Raw_Data_Input!H3107</f>
        <v>0</v>
      </c>
      <c r="G3108" s="13">
        <f>Raw_Data_Input!D3107</f>
        <v>0</v>
      </c>
      <c r="H3108" s="14">
        <f>Raw_Data_Input!I3107</f>
        <v>0</v>
      </c>
      <c r="I3108" s="18" t="e" cm="1">
        <f t="array" ref="I3108">_xlfn.TEXTSPLIT(Raw_Data_Input!E3107,":")*24</f>
        <v>#VALUE!</v>
      </c>
      <c r="J3108" s="18" t="e">
        <f t="shared" si="70"/>
        <v>#VALUE!</v>
      </c>
      <c r="K3108" s="60">
        <f>Raw_Data_Input!J3107</f>
        <v>0</v>
      </c>
    </row>
    <row r="3109" spans="2:11" x14ac:dyDescent="0.3">
      <c r="B3109" s="2">
        <f>Raw_Data_Input!B3108</f>
        <v>0</v>
      </c>
      <c r="C3109" s="13">
        <f>Raw_Data_Input!F3108</f>
        <v>0</v>
      </c>
      <c r="D3109" s="13">
        <f>Raw_Data_Input!G3108</f>
        <v>0</v>
      </c>
      <c r="E3109" s="12">
        <f>Raw_Data_Input!H3108</f>
        <v>0</v>
      </c>
      <c r="G3109" s="13">
        <f>Raw_Data_Input!D3108</f>
        <v>0</v>
      </c>
      <c r="H3109" s="14">
        <f>Raw_Data_Input!I3108</f>
        <v>0</v>
      </c>
      <c r="I3109" s="18" t="e" cm="1">
        <f t="array" ref="I3109">_xlfn.TEXTSPLIT(Raw_Data_Input!E3108,":")*24</f>
        <v>#VALUE!</v>
      </c>
      <c r="J3109" s="18" t="e">
        <f t="shared" si="70"/>
        <v>#VALUE!</v>
      </c>
      <c r="K3109" s="60">
        <f>Raw_Data_Input!J3108</f>
        <v>0</v>
      </c>
    </row>
    <row r="3110" spans="2:11" x14ac:dyDescent="0.3">
      <c r="B3110" s="2">
        <f>Raw_Data_Input!B3109</f>
        <v>0</v>
      </c>
      <c r="C3110" s="13">
        <f>Raw_Data_Input!F3109</f>
        <v>0</v>
      </c>
      <c r="D3110" s="13">
        <f>Raw_Data_Input!G3109</f>
        <v>0</v>
      </c>
      <c r="E3110" s="12">
        <f>Raw_Data_Input!H3109</f>
        <v>0</v>
      </c>
      <c r="G3110" s="13">
        <f>Raw_Data_Input!D3109</f>
        <v>0</v>
      </c>
      <c r="H3110" s="14">
        <f>Raw_Data_Input!I3109</f>
        <v>0</v>
      </c>
      <c r="I3110" s="18" t="e" cm="1">
        <f t="array" ref="I3110">_xlfn.TEXTSPLIT(Raw_Data_Input!E3109,":")*24</f>
        <v>#VALUE!</v>
      </c>
      <c r="J3110" s="18" t="e">
        <f t="shared" si="70"/>
        <v>#VALUE!</v>
      </c>
      <c r="K3110" s="60">
        <f>Raw_Data_Input!J3109</f>
        <v>0</v>
      </c>
    </row>
    <row r="3111" spans="2:11" x14ac:dyDescent="0.3">
      <c r="B3111" s="2">
        <f>Raw_Data_Input!B3110</f>
        <v>0</v>
      </c>
      <c r="C3111" s="13">
        <f>Raw_Data_Input!F3110</f>
        <v>0</v>
      </c>
      <c r="D3111" s="13">
        <f>Raw_Data_Input!G3110</f>
        <v>0</v>
      </c>
      <c r="E3111" s="12">
        <f>Raw_Data_Input!H3110</f>
        <v>0</v>
      </c>
      <c r="G3111" s="13">
        <f>Raw_Data_Input!D3110</f>
        <v>0</v>
      </c>
      <c r="H3111" s="14">
        <f>Raw_Data_Input!I3110</f>
        <v>0</v>
      </c>
      <c r="I3111" s="18" t="e" cm="1">
        <f t="array" ref="I3111">_xlfn.TEXTSPLIT(Raw_Data_Input!E3110,":")*24</f>
        <v>#VALUE!</v>
      </c>
      <c r="J3111" s="18" t="e">
        <f t="shared" si="70"/>
        <v>#VALUE!</v>
      </c>
      <c r="K3111" s="60">
        <f>Raw_Data_Input!J3110</f>
        <v>0</v>
      </c>
    </row>
    <row r="3112" spans="2:11" x14ac:dyDescent="0.3">
      <c r="B3112" s="2">
        <f>Raw_Data_Input!B3111</f>
        <v>0</v>
      </c>
      <c r="C3112" s="13">
        <f>Raw_Data_Input!F3111</f>
        <v>0</v>
      </c>
      <c r="D3112" s="13">
        <f>Raw_Data_Input!G3111</f>
        <v>0</v>
      </c>
      <c r="E3112" s="12">
        <f>Raw_Data_Input!H3111</f>
        <v>0</v>
      </c>
      <c r="G3112" s="13">
        <f>Raw_Data_Input!D3111</f>
        <v>0</v>
      </c>
      <c r="H3112" s="14">
        <f>Raw_Data_Input!I3111</f>
        <v>0</v>
      </c>
      <c r="I3112" s="18" t="e" cm="1">
        <f t="array" ref="I3112">_xlfn.TEXTSPLIT(Raw_Data_Input!E3111,":")*24</f>
        <v>#VALUE!</v>
      </c>
      <c r="J3112" s="18" t="e">
        <f t="shared" si="70"/>
        <v>#VALUE!</v>
      </c>
      <c r="K3112" s="60">
        <f>Raw_Data_Input!J3111</f>
        <v>0</v>
      </c>
    </row>
    <row r="3113" spans="2:11" x14ac:dyDescent="0.3">
      <c r="B3113" s="2">
        <f>Raw_Data_Input!B3112</f>
        <v>0</v>
      </c>
      <c r="C3113" s="13">
        <f>Raw_Data_Input!F3112</f>
        <v>0</v>
      </c>
      <c r="D3113" s="13">
        <f>Raw_Data_Input!G3112</f>
        <v>0</v>
      </c>
      <c r="E3113" s="12">
        <f>Raw_Data_Input!H3112</f>
        <v>0</v>
      </c>
      <c r="G3113" s="13">
        <f>Raw_Data_Input!D3112</f>
        <v>0</v>
      </c>
      <c r="H3113" s="14">
        <f>Raw_Data_Input!I3112</f>
        <v>0</v>
      </c>
      <c r="I3113" s="18" t="e" cm="1">
        <f t="array" ref="I3113">_xlfn.TEXTSPLIT(Raw_Data_Input!E3112,":")*24</f>
        <v>#VALUE!</v>
      </c>
      <c r="J3113" s="18" t="e">
        <f t="shared" si="70"/>
        <v>#VALUE!</v>
      </c>
      <c r="K3113" s="60">
        <f>Raw_Data_Input!J3112</f>
        <v>0</v>
      </c>
    </row>
    <row r="3114" spans="2:11" x14ac:dyDescent="0.3">
      <c r="B3114" s="2">
        <f>Raw_Data_Input!B3113</f>
        <v>0</v>
      </c>
      <c r="C3114" s="13">
        <f>Raw_Data_Input!F3113</f>
        <v>0</v>
      </c>
      <c r="D3114" s="13">
        <f>Raw_Data_Input!G3113</f>
        <v>0</v>
      </c>
      <c r="E3114" s="12">
        <f>Raw_Data_Input!H3113</f>
        <v>0</v>
      </c>
      <c r="G3114" s="13">
        <f>Raw_Data_Input!D3113</f>
        <v>0</v>
      </c>
      <c r="H3114" s="14">
        <f>Raw_Data_Input!I3113</f>
        <v>0</v>
      </c>
      <c r="I3114" s="18" t="e" cm="1">
        <f t="array" ref="I3114">_xlfn.TEXTSPLIT(Raw_Data_Input!E3113,":")*24</f>
        <v>#VALUE!</v>
      </c>
      <c r="J3114" s="18" t="e">
        <f t="shared" si="70"/>
        <v>#VALUE!</v>
      </c>
      <c r="K3114" s="60">
        <f>Raw_Data_Input!J3113</f>
        <v>0</v>
      </c>
    </row>
    <row r="3115" spans="2:11" x14ac:dyDescent="0.3">
      <c r="B3115" s="2">
        <f>Raw_Data_Input!B3114</f>
        <v>0</v>
      </c>
      <c r="C3115" s="13">
        <f>Raw_Data_Input!F3114</f>
        <v>0</v>
      </c>
      <c r="D3115" s="13">
        <f>Raw_Data_Input!G3114</f>
        <v>0</v>
      </c>
      <c r="E3115" s="12">
        <f>Raw_Data_Input!H3114</f>
        <v>0</v>
      </c>
      <c r="G3115" s="13">
        <f>Raw_Data_Input!D3114</f>
        <v>0</v>
      </c>
      <c r="H3115" s="14">
        <f>Raw_Data_Input!I3114</f>
        <v>0</v>
      </c>
      <c r="I3115" s="18" t="e" cm="1">
        <f t="array" ref="I3115">_xlfn.TEXTSPLIT(Raw_Data_Input!E3114,":")*24</f>
        <v>#VALUE!</v>
      </c>
      <c r="J3115" s="18" t="e">
        <f t="shared" si="70"/>
        <v>#VALUE!</v>
      </c>
      <c r="K3115" s="60">
        <f>Raw_Data_Input!J3114</f>
        <v>0</v>
      </c>
    </row>
    <row r="3116" spans="2:11" x14ac:dyDescent="0.3">
      <c r="B3116" s="2">
        <f>Raw_Data_Input!B3115</f>
        <v>0</v>
      </c>
      <c r="C3116" s="13">
        <f>Raw_Data_Input!F3115</f>
        <v>0</v>
      </c>
      <c r="D3116" s="13">
        <f>Raw_Data_Input!G3115</f>
        <v>0</v>
      </c>
      <c r="E3116" s="12">
        <f>Raw_Data_Input!H3115</f>
        <v>0</v>
      </c>
      <c r="G3116" s="13">
        <f>Raw_Data_Input!D3115</f>
        <v>0</v>
      </c>
      <c r="H3116" s="14">
        <f>Raw_Data_Input!I3115</f>
        <v>0</v>
      </c>
      <c r="I3116" s="18" t="e" cm="1">
        <f t="array" ref="I3116">_xlfn.TEXTSPLIT(Raw_Data_Input!E3115,":")*24</f>
        <v>#VALUE!</v>
      </c>
      <c r="J3116" s="18" t="e">
        <f t="shared" si="70"/>
        <v>#VALUE!</v>
      </c>
      <c r="K3116" s="60">
        <f>Raw_Data_Input!J3115</f>
        <v>0</v>
      </c>
    </row>
    <row r="3117" spans="2:11" x14ac:dyDescent="0.3">
      <c r="B3117" s="2">
        <f>Raw_Data_Input!B3116</f>
        <v>0</v>
      </c>
      <c r="C3117" s="13">
        <f>Raw_Data_Input!F3116</f>
        <v>0</v>
      </c>
      <c r="D3117" s="13">
        <f>Raw_Data_Input!G3116</f>
        <v>0</v>
      </c>
      <c r="E3117" s="12">
        <f>Raw_Data_Input!H3116</f>
        <v>0</v>
      </c>
      <c r="G3117" s="13">
        <f>Raw_Data_Input!D3116</f>
        <v>0</v>
      </c>
      <c r="H3117" s="14">
        <f>Raw_Data_Input!I3116</f>
        <v>0</v>
      </c>
      <c r="I3117" s="18" t="e" cm="1">
        <f t="array" ref="I3117">_xlfn.TEXTSPLIT(Raw_Data_Input!E3116,":")*24</f>
        <v>#VALUE!</v>
      </c>
      <c r="J3117" s="18" t="e">
        <f t="shared" si="70"/>
        <v>#VALUE!</v>
      </c>
      <c r="K3117" s="60">
        <f>Raw_Data_Input!J3116</f>
        <v>0</v>
      </c>
    </row>
    <row r="3118" spans="2:11" x14ac:dyDescent="0.3">
      <c r="B3118" s="2">
        <f>Raw_Data_Input!B3117</f>
        <v>0</v>
      </c>
      <c r="C3118" s="13">
        <f>Raw_Data_Input!F3117</f>
        <v>0</v>
      </c>
      <c r="D3118" s="13">
        <f>Raw_Data_Input!G3117</f>
        <v>0</v>
      </c>
      <c r="E3118" s="12">
        <f>Raw_Data_Input!H3117</f>
        <v>0</v>
      </c>
      <c r="G3118" s="13">
        <f>Raw_Data_Input!D3117</f>
        <v>0</v>
      </c>
      <c r="H3118" s="14">
        <f>Raw_Data_Input!I3117</f>
        <v>0</v>
      </c>
      <c r="I3118" s="18" t="e" cm="1">
        <f t="array" ref="I3118">_xlfn.TEXTSPLIT(Raw_Data_Input!E3117,":")*24</f>
        <v>#VALUE!</v>
      </c>
      <c r="J3118" s="18" t="e">
        <f t="shared" si="70"/>
        <v>#VALUE!</v>
      </c>
      <c r="K3118" s="60">
        <f>Raw_Data_Input!J3117</f>
        <v>0</v>
      </c>
    </row>
    <row r="3119" spans="2:11" x14ac:dyDescent="0.3">
      <c r="B3119" s="2">
        <f>Raw_Data_Input!B3118</f>
        <v>0</v>
      </c>
      <c r="C3119" s="13">
        <f>Raw_Data_Input!F3118</f>
        <v>0</v>
      </c>
      <c r="D3119" s="13">
        <f>Raw_Data_Input!G3118</f>
        <v>0</v>
      </c>
      <c r="E3119" s="12">
        <f>Raw_Data_Input!H3118</f>
        <v>0</v>
      </c>
      <c r="G3119" s="13">
        <f>Raw_Data_Input!D3118</f>
        <v>0</v>
      </c>
      <c r="H3119" s="14">
        <f>Raw_Data_Input!I3118</f>
        <v>0</v>
      </c>
      <c r="I3119" s="18" t="e" cm="1">
        <f t="array" ref="I3119">_xlfn.TEXTSPLIT(Raw_Data_Input!E3118,":")*24</f>
        <v>#VALUE!</v>
      </c>
      <c r="J3119" s="18" t="e">
        <f t="shared" si="70"/>
        <v>#VALUE!</v>
      </c>
      <c r="K3119" s="60">
        <f>Raw_Data_Input!J3118</f>
        <v>0</v>
      </c>
    </row>
    <row r="3120" spans="2:11" x14ac:dyDescent="0.3">
      <c r="B3120" s="2">
        <f>Raw_Data_Input!B3119</f>
        <v>0</v>
      </c>
      <c r="C3120" s="13">
        <f>Raw_Data_Input!F3119</f>
        <v>0</v>
      </c>
      <c r="D3120" s="13">
        <f>Raw_Data_Input!G3119</f>
        <v>0</v>
      </c>
      <c r="E3120" s="12">
        <f>Raw_Data_Input!H3119</f>
        <v>0</v>
      </c>
      <c r="G3120" s="13">
        <f>Raw_Data_Input!D3119</f>
        <v>0</v>
      </c>
      <c r="H3120" s="14">
        <f>Raw_Data_Input!I3119</f>
        <v>0</v>
      </c>
      <c r="I3120" s="18" t="e" cm="1">
        <f t="array" ref="I3120">_xlfn.TEXTSPLIT(Raw_Data_Input!E3119,":")*24</f>
        <v>#VALUE!</v>
      </c>
      <c r="J3120" s="18" t="e">
        <f t="shared" si="70"/>
        <v>#VALUE!</v>
      </c>
      <c r="K3120" s="60">
        <f>Raw_Data_Input!J3119</f>
        <v>0</v>
      </c>
    </row>
    <row r="3121" spans="2:11" x14ac:dyDescent="0.3">
      <c r="B3121" s="2">
        <f>Raw_Data_Input!B3120</f>
        <v>0</v>
      </c>
      <c r="C3121" s="13">
        <f>Raw_Data_Input!F3120</f>
        <v>0</v>
      </c>
      <c r="D3121" s="13">
        <f>Raw_Data_Input!G3120</f>
        <v>0</v>
      </c>
      <c r="E3121" s="12">
        <f>Raw_Data_Input!H3120</f>
        <v>0</v>
      </c>
      <c r="G3121" s="13">
        <f>Raw_Data_Input!D3120</f>
        <v>0</v>
      </c>
      <c r="H3121" s="14">
        <f>Raw_Data_Input!I3120</f>
        <v>0</v>
      </c>
      <c r="I3121" s="18" t="e" cm="1">
        <f t="array" ref="I3121">_xlfn.TEXTSPLIT(Raw_Data_Input!E3120,":")*24</f>
        <v>#VALUE!</v>
      </c>
      <c r="J3121" s="18" t="e">
        <f t="shared" si="70"/>
        <v>#VALUE!</v>
      </c>
      <c r="K3121" s="60">
        <f>Raw_Data_Input!J3120</f>
        <v>0</v>
      </c>
    </row>
    <row r="3122" spans="2:11" x14ac:dyDescent="0.3">
      <c r="B3122" s="2">
        <f>Raw_Data_Input!B3121</f>
        <v>0</v>
      </c>
      <c r="C3122" s="13">
        <f>Raw_Data_Input!F3121</f>
        <v>0</v>
      </c>
      <c r="D3122" s="13">
        <f>Raw_Data_Input!G3121</f>
        <v>0</v>
      </c>
      <c r="E3122" s="12">
        <f>Raw_Data_Input!H3121</f>
        <v>0</v>
      </c>
      <c r="G3122" s="13">
        <f>Raw_Data_Input!D3121</f>
        <v>0</v>
      </c>
      <c r="H3122" s="14">
        <f>Raw_Data_Input!I3121</f>
        <v>0</v>
      </c>
      <c r="I3122" s="18" t="e" cm="1">
        <f t="array" ref="I3122">_xlfn.TEXTSPLIT(Raw_Data_Input!E3121,":")*24</f>
        <v>#VALUE!</v>
      </c>
      <c r="J3122" s="18" t="e">
        <f t="shared" si="70"/>
        <v>#VALUE!</v>
      </c>
      <c r="K3122" s="60">
        <f>Raw_Data_Input!J3121</f>
        <v>0</v>
      </c>
    </row>
    <row r="3123" spans="2:11" x14ac:dyDescent="0.3">
      <c r="B3123" s="2">
        <f>Raw_Data_Input!B3122</f>
        <v>0</v>
      </c>
      <c r="C3123" s="13">
        <f>Raw_Data_Input!F3122</f>
        <v>0</v>
      </c>
      <c r="D3123" s="13">
        <f>Raw_Data_Input!G3122</f>
        <v>0</v>
      </c>
      <c r="E3123" s="12">
        <f>Raw_Data_Input!H3122</f>
        <v>0</v>
      </c>
      <c r="G3123" s="13">
        <f>Raw_Data_Input!D3122</f>
        <v>0</v>
      </c>
      <c r="H3123" s="14">
        <f>Raw_Data_Input!I3122</f>
        <v>0</v>
      </c>
      <c r="I3123" s="18" t="e" cm="1">
        <f t="array" ref="I3123">_xlfn.TEXTSPLIT(Raw_Data_Input!E3122,":")*24</f>
        <v>#VALUE!</v>
      </c>
      <c r="J3123" s="18" t="e">
        <f t="shared" si="70"/>
        <v>#VALUE!</v>
      </c>
      <c r="K3123" s="60">
        <f>Raw_Data_Input!J3122</f>
        <v>0</v>
      </c>
    </row>
    <row r="3124" spans="2:11" x14ac:dyDescent="0.3">
      <c r="B3124" s="2">
        <f>Raw_Data_Input!B3123</f>
        <v>0</v>
      </c>
      <c r="C3124" s="13">
        <f>Raw_Data_Input!F3123</f>
        <v>0</v>
      </c>
      <c r="D3124" s="13">
        <f>Raw_Data_Input!G3123</f>
        <v>0</v>
      </c>
      <c r="E3124" s="12">
        <f>Raw_Data_Input!H3123</f>
        <v>0</v>
      </c>
      <c r="G3124" s="13">
        <f>Raw_Data_Input!D3123</f>
        <v>0</v>
      </c>
      <c r="H3124" s="14">
        <f>Raw_Data_Input!I3123</f>
        <v>0</v>
      </c>
      <c r="I3124" s="18" t="e" cm="1">
        <f t="array" ref="I3124">_xlfn.TEXTSPLIT(Raw_Data_Input!E3123,":")*24</f>
        <v>#VALUE!</v>
      </c>
      <c r="J3124" s="18" t="e">
        <f t="shared" si="70"/>
        <v>#VALUE!</v>
      </c>
      <c r="K3124" s="60">
        <f>Raw_Data_Input!J3123</f>
        <v>0</v>
      </c>
    </row>
    <row r="3125" spans="2:11" x14ac:dyDescent="0.3">
      <c r="B3125" s="2">
        <f>Raw_Data_Input!B3124</f>
        <v>0</v>
      </c>
      <c r="C3125" s="13">
        <f>Raw_Data_Input!F3124</f>
        <v>0</v>
      </c>
      <c r="D3125" s="13">
        <f>Raw_Data_Input!G3124</f>
        <v>0</v>
      </c>
      <c r="E3125" s="12">
        <f>Raw_Data_Input!H3124</f>
        <v>0</v>
      </c>
      <c r="G3125" s="13">
        <f>Raw_Data_Input!D3124</f>
        <v>0</v>
      </c>
      <c r="H3125" s="14">
        <f>Raw_Data_Input!I3124</f>
        <v>0</v>
      </c>
      <c r="I3125" s="18" t="e" cm="1">
        <f t="array" ref="I3125">_xlfn.TEXTSPLIT(Raw_Data_Input!E3124,":")*24</f>
        <v>#VALUE!</v>
      </c>
      <c r="J3125" s="18" t="e">
        <f t="shared" si="70"/>
        <v>#VALUE!</v>
      </c>
      <c r="K3125" s="60">
        <f>Raw_Data_Input!J3124</f>
        <v>0</v>
      </c>
    </row>
    <row r="3126" spans="2:11" x14ac:dyDescent="0.3">
      <c r="B3126" s="2">
        <f>Raw_Data_Input!B3125</f>
        <v>0</v>
      </c>
      <c r="C3126" s="13">
        <f>Raw_Data_Input!F3125</f>
        <v>0</v>
      </c>
      <c r="D3126" s="13">
        <f>Raw_Data_Input!G3125</f>
        <v>0</v>
      </c>
      <c r="E3126" s="12">
        <f>Raw_Data_Input!H3125</f>
        <v>0</v>
      </c>
      <c r="G3126" s="13">
        <f>Raw_Data_Input!D3125</f>
        <v>0</v>
      </c>
      <c r="H3126" s="14">
        <f>Raw_Data_Input!I3125</f>
        <v>0</v>
      </c>
      <c r="I3126" s="18" t="e" cm="1">
        <f t="array" ref="I3126">_xlfn.TEXTSPLIT(Raw_Data_Input!E3125,":")*24</f>
        <v>#VALUE!</v>
      </c>
      <c r="J3126" s="18" t="e">
        <f t="shared" si="70"/>
        <v>#VALUE!</v>
      </c>
      <c r="K3126" s="60">
        <f>Raw_Data_Input!J3125</f>
        <v>0</v>
      </c>
    </row>
    <row r="3127" spans="2:11" x14ac:dyDescent="0.3">
      <c r="B3127" s="2">
        <f>Raw_Data_Input!B3126</f>
        <v>0</v>
      </c>
      <c r="C3127" s="13">
        <f>Raw_Data_Input!F3126</f>
        <v>0</v>
      </c>
      <c r="D3127" s="13">
        <f>Raw_Data_Input!G3126</f>
        <v>0</v>
      </c>
      <c r="E3127" s="12">
        <f>Raw_Data_Input!H3126</f>
        <v>0</v>
      </c>
      <c r="G3127" s="13">
        <f>Raw_Data_Input!D3126</f>
        <v>0</v>
      </c>
      <c r="H3127" s="14">
        <f>Raw_Data_Input!I3126</f>
        <v>0</v>
      </c>
      <c r="I3127" s="18" t="e" cm="1">
        <f t="array" ref="I3127">_xlfn.TEXTSPLIT(Raw_Data_Input!E3126,":")*24</f>
        <v>#VALUE!</v>
      </c>
      <c r="J3127" s="18" t="e">
        <f t="shared" si="70"/>
        <v>#VALUE!</v>
      </c>
      <c r="K3127" s="60">
        <f>Raw_Data_Input!J3126</f>
        <v>0</v>
      </c>
    </row>
    <row r="3128" spans="2:11" x14ac:dyDescent="0.3">
      <c r="B3128" s="2">
        <f>Raw_Data_Input!B3127</f>
        <v>0</v>
      </c>
      <c r="C3128" s="13">
        <f>Raw_Data_Input!F3127</f>
        <v>0</v>
      </c>
      <c r="D3128" s="13">
        <f>Raw_Data_Input!G3127</f>
        <v>0</v>
      </c>
      <c r="E3128" s="12">
        <f>Raw_Data_Input!H3127</f>
        <v>0</v>
      </c>
      <c r="G3128" s="13">
        <f>Raw_Data_Input!D3127</f>
        <v>0</v>
      </c>
      <c r="H3128" s="14">
        <f>Raw_Data_Input!I3127</f>
        <v>0</v>
      </c>
      <c r="I3128" s="18" t="e" cm="1">
        <f t="array" ref="I3128">_xlfn.TEXTSPLIT(Raw_Data_Input!E3127,":")*24</f>
        <v>#VALUE!</v>
      </c>
      <c r="J3128" s="18" t="e">
        <f t="shared" si="70"/>
        <v>#VALUE!</v>
      </c>
      <c r="K3128" s="60">
        <f>Raw_Data_Input!J3127</f>
        <v>0</v>
      </c>
    </row>
    <row r="3129" spans="2:11" x14ac:dyDescent="0.3">
      <c r="B3129" s="2">
        <f>Raw_Data_Input!B3128</f>
        <v>0</v>
      </c>
      <c r="C3129" s="13">
        <f>Raw_Data_Input!F3128</f>
        <v>0</v>
      </c>
      <c r="D3129" s="13">
        <f>Raw_Data_Input!G3128</f>
        <v>0</v>
      </c>
      <c r="E3129" s="12">
        <f>Raw_Data_Input!H3128</f>
        <v>0</v>
      </c>
      <c r="G3129" s="13">
        <f>Raw_Data_Input!D3128</f>
        <v>0</v>
      </c>
      <c r="H3129" s="14">
        <f>Raw_Data_Input!I3128</f>
        <v>0</v>
      </c>
      <c r="I3129" s="18" t="e" cm="1">
        <f t="array" ref="I3129">_xlfn.TEXTSPLIT(Raw_Data_Input!E3128,":")*24</f>
        <v>#VALUE!</v>
      </c>
      <c r="J3129" s="18" t="e">
        <f t="shared" si="70"/>
        <v>#VALUE!</v>
      </c>
      <c r="K3129" s="60">
        <f>Raw_Data_Input!J3128</f>
        <v>0</v>
      </c>
    </row>
    <row r="3130" spans="2:11" x14ac:dyDescent="0.3">
      <c r="B3130" s="2">
        <f>Raw_Data_Input!B3129</f>
        <v>0</v>
      </c>
      <c r="C3130" s="13">
        <f>Raw_Data_Input!F3129</f>
        <v>0</v>
      </c>
      <c r="D3130" s="13">
        <f>Raw_Data_Input!G3129</f>
        <v>0</v>
      </c>
      <c r="E3130" s="12">
        <f>Raw_Data_Input!H3129</f>
        <v>0</v>
      </c>
      <c r="G3130" s="13">
        <f>Raw_Data_Input!D3129</f>
        <v>0</v>
      </c>
      <c r="H3130" s="14">
        <f>Raw_Data_Input!I3129</f>
        <v>0</v>
      </c>
      <c r="I3130" s="18" t="e" cm="1">
        <f t="array" ref="I3130">_xlfn.TEXTSPLIT(Raw_Data_Input!E3129,":")*24</f>
        <v>#VALUE!</v>
      </c>
      <c r="J3130" s="18" t="e">
        <f t="shared" si="70"/>
        <v>#VALUE!</v>
      </c>
      <c r="K3130" s="60">
        <f>Raw_Data_Input!J3129</f>
        <v>0</v>
      </c>
    </row>
    <row r="3131" spans="2:11" x14ac:dyDescent="0.3">
      <c r="B3131" s="2">
        <f>Raw_Data_Input!B3130</f>
        <v>0</v>
      </c>
      <c r="C3131" s="13">
        <f>Raw_Data_Input!F3130</f>
        <v>0</v>
      </c>
      <c r="D3131" s="13">
        <f>Raw_Data_Input!G3130</f>
        <v>0</v>
      </c>
      <c r="E3131" s="12">
        <f>Raw_Data_Input!H3130</f>
        <v>0</v>
      </c>
      <c r="G3131" s="13">
        <f>Raw_Data_Input!D3130</f>
        <v>0</v>
      </c>
      <c r="H3131" s="14">
        <f>Raw_Data_Input!I3130</f>
        <v>0</v>
      </c>
      <c r="I3131" s="18" t="e" cm="1">
        <f t="array" ref="I3131">_xlfn.TEXTSPLIT(Raw_Data_Input!E3130,":")*24</f>
        <v>#VALUE!</v>
      </c>
      <c r="J3131" s="18" t="e">
        <f t="shared" si="70"/>
        <v>#VALUE!</v>
      </c>
      <c r="K3131" s="60">
        <f>Raw_Data_Input!J3130</f>
        <v>0</v>
      </c>
    </row>
    <row r="3132" spans="2:11" x14ac:dyDescent="0.3">
      <c r="B3132" s="2">
        <f>Raw_Data_Input!B3131</f>
        <v>0</v>
      </c>
      <c r="C3132" s="13">
        <f>Raw_Data_Input!F3131</f>
        <v>0</v>
      </c>
      <c r="D3132" s="13">
        <f>Raw_Data_Input!G3131</f>
        <v>0</v>
      </c>
      <c r="E3132" s="12">
        <f>Raw_Data_Input!H3131</f>
        <v>0</v>
      </c>
      <c r="G3132" s="13">
        <f>Raw_Data_Input!D3131</f>
        <v>0</v>
      </c>
      <c r="H3132" s="14">
        <f>Raw_Data_Input!I3131</f>
        <v>0</v>
      </c>
      <c r="I3132" s="18" t="e" cm="1">
        <f t="array" ref="I3132">_xlfn.TEXTSPLIT(Raw_Data_Input!E3131,":")*24</f>
        <v>#VALUE!</v>
      </c>
      <c r="J3132" s="18" t="e">
        <f t="shared" si="70"/>
        <v>#VALUE!</v>
      </c>
      <c r="K3132" s="60">
        <f>Raw_Data_Input!J3131</f>
        <v>0</v>
      </c>
    </row>
    <row r="3133" spans="2:11" x14ac:dyDescent="0.3">
      <c r="B3133" s="2">
        <f>Raw_Data_Input!B3132</f>
        <v>0</v>
      </c>
      <c r="C3133" s="13">
        <f>Raw_Data_Input!F3132</f>
        <v>0</v>
      </c>
      <c r="D3133" s="13">
        <f>Raw_Data_Input!G3132</f>
        <v>0</v>
      </c>
      <c r="E3133" s="12">
        <f>Raw_Data_Input!H3132</f>
        <v>0</v>
      </c>
      <c r="G3133" s="13">
        <f>Raw_Data_Input!D3132</f>
        <v>0</v>
      </c>
      <c r="H3133" s="14">
        <f>Raw_Data_Input!I3132</f>
        <v>0</v>
      </c>
      <c r="I3133" s="18" t="e" cm="1">
        <f t="array" ref="I3133">_xlfn.TEXTSPLIT(Raw_Data_Input!E3132,":")*24</f>
        <v>#VALUE!</v>
      </c>
      <c r="J3133" s="18" t="e">
        <f t="shared" si="70"/>
        <v>#VALUE!</v>
      </c>
      <c r="K3133" s="60">
        <f>Raw_Data_Input!J3132</f>
        <v>0</v>
      </c>
    </row>
    <row r="3134" spans="2:11" x14ac:dyDescent="0.3">
      <c r="B3134" s="2">
        <f>Raw_Data_Input!B3133</f>
        <v>0</v>
      </c>
      <c r="C3134" s="13">
        <f>Raw_Data_Input!F3133</f>
        <v>0</v>
      </c>
      <c r="D3134" s="13">
        <f>Raw_Data_Input!G3133</f>
        <v>0</v>
      </c>
      <c r="E3134" s="12">
        <f>Raw_Data_Input!H3133</f>
        <v>0</v>
      </c>
      <c r="G3134" s="13">
        <f>Raw_Data_Input!D3133</f>
        <v>0</v>
      </c>
      <c r="H3134" s="14">
        <f>Raw_Data_Input!I3133</f>
        <v>0</v>
      </c>
      <c r="I3134" s="18" t="e" cm="1">
        <f t="array" ref="I3134">_xlfn.TEXTSPLIT(Raw_Data_Input!E3133,":")*24</f>
        <v>#VALUE!</v>
      </c>
      <c r="J3134" s="18" t="e">
        <f t="shared" si="70"/>
        <v>#VALUE!</v>
      </c>
      <c r="K3134" s="60">
        <f>Raw_Data_Input!J3133</f>
        <v>0</v>
      </c>
    </row>
    <row r="3135" spans="2:11" x14ac:dyDescent="0.3">
      <c r="B3135" s="2">
        <f>Raw_Data_Input!B3134</f>
        <v>0</v>
      </c>
      <c r="C3135" s="13">
        <f>Raw_Data_Input!F3134</f>
        <v>0</v>
      </c>
      <c r="D3135" s="13">
        <f>Raw_Data_Input!G3134</f>
        <v>0</v>
      </c>
      <c r="E3135" s="12">
        <f>Raw_Data_Input!H3134</f>
        <v>0</v>
      </c>
      <c r="G3135" s="13">
        <f>Raw_Data_Input!D3134</f>
        <v>0</v>
      </c>
      <c r="H3135" s="14">
        <f>Raw_Data_Input!I3134</f>
        <v>0</v>
      </c>
      <c r="I3135" s="18" t="e" cm="1">
        <f t="array" ref="I3135">_xlfn.TEXTSPLIT(Raw_Data_Input!E3134,":")*24</f>
        <v>#VALUE!</v>
      </c>
      <c r="J3135" s="18" t="e">
        <f t="shared" si="70"/>
        <v>#VALUE!</v>
      </c>
      <c r="K3135" s="60">
        <f>Raw_Data_Input!J3134</f>
        <v>0</v>
      </c>
    </row>
    <row r="3136" spans="2:11" x14ac:dyDescent="0.3">
      <c r="B3136" s="2">
        <f>Raw_Data_Input!B3135</f>
        <v>0</v>
      </c>
      <c r="C3136" s="13">
        <f>Raw_Data_Input!F3135</f>
        <v>0</v>
      </c>
      <c r="D3136" s="13">
        <f>Raw_Data_Input!G3135</f>
        <v>0</v>
      </c>
      <c r="E3136" s="12">
        <f>Raw_Data_Input!H3135</f>
        <v>0</v>
      </c>
      <c r="G3136" s="13">
        <f>Raw_Data_Input!D3135</f>
        <v>0</v>
      </c>
      <c r="H3136" s="14">
        <f>Raw_Data_Input!I3135</f>
        <v>0</v>
      </c>
      <c r="I3136" s="18" t="e" cm="1">
        <f t="array" ref="I3136">_xlfn.TEXTSPLIT(Raw_Data_Input!E3135,":")*24</f>
        <v>#VALUE!</v>
      </c>
      <c r="J3136" s="18" t="e">
        <f t="shared" si="70"/>
        <v>#VALUE!</v>
      </c>
      <c r="K3136" s="60">
        <f>Raw_Data_Input!J3135</f>
        <v>0</v>
      </c>
    </row>
    <row r="3137" spans="2:11" x14ac:dyDescent="0.3">
      <c r="B3137" s="2">
        <f>Raw_Data_Input!B3136</f>
        <v>0</v>
      </c>
      <c r="C3137" s="13">
        <f>Raw_Data_Input!F3136</f>
        <v>0</v>
      </c>
      <c r="D3137" s="13">
        <f>Raw_Data_Input!G3136</f>
        <v>0</v>
      </c>
      <c r="E3137" s="12">
        <f>Raw_Data_Input!H3136</f>
        <v>0</v>
      </c>
      <c r="G3137" s="13">
        <f>Raw_Data_Input!D3136</f>
        <v>0</v>
      </c>
      <c r="H3137" s="14">
        <f>Raw_Data_Input!I3136</f>
        <v>0</v>
      </c>
      <c r="I3137" s="18" t="e" cm="1">
        <f t="array" ref="I3137">_xlfn.TEXTSPLIT(Raw_Data_Input!E3136,":")*24</f>
        <v>#VALUE!</v>
      </c>
      <c r="J3137" s="18" t="e">
        <f t="shared" si="70"/>
        <v>#VALUE!</v>
      </c>
      <c r="K3137" s="60">
        <f>Raw_Data_Input!J3136</f>
        <v>0</v>
      </c>
    </row>
    <row r="3138" spans="2:11" x14ac:dyDescent="0.3">
      <c r="B3138" s="2">
        <f>Raw_Data_Input!B3137</f>
        <v>0</v>
      </c>
      <c r="C3138" s="13">
        <f>Raw_Data_Input!F3137</f>
        <v>0</v>
      </c>
      <c r="D3138" s="13">
        <f>Raw_Data_Input!G3137</f>
        <v>0</v>
      </c>
      <c r="E3138" s="12">
        <f>Raw_Data_Input!H3137</f>
        <v>0</v>
      </c>
      <c r="G3138" s="13">
        <f>Raw_Data_Input!D3137</f>
        <v>0</v>
      </c>
      <c r="H3138" s="14">
        <f>Raw_Data_Input!I3137</f>
        <v>0</v>
      </c>
      <c r="I3138" s="18" t="e" cm="1">
        <f t="array" ref="I3138">_xlfn.TEXTSPLIT(Raw_Data_Input!E3137,":")*24</f>
        <v>#VALUE!</v>
      </c>
      <c r="J3138" s="18" t="e">
        <f t="shared" si="70"/>
        <v>#VALUE!</v>
      </c>
      <c r="K3138" s="60">
        <f>Raw_Data_Input!J3137</f>
        <v>0</v>
      </c>
    </row>
    <row r="3139" spans="2:11" x14ac:dyDescent="0.3">
      <c r="B3139" s="2">
        <f>Raw_Data_Input!B3138</f>
        <v>0</v>
      </c>
      <c r="C3139" s="13">
        <f>Raw_Data_Input!F3138</f>
        <v>0</v>
      </c>
      <c r="D3139" s="13">
        <f>Raw_Data_Input!G3138</f>
        <v>0</v>
      </c>
      <c r="E3139" s="12">
        <f>Raw_Data_Input!H3138</f>
        <v>0</v>
      </c>
      <c r="G3139" s="13">
        <f>Raw_Data_Input!D3138</f>
        <v>0</v>
      </c>
      <c r="H3139" s="14">
        <f>Raw_Data_Input!I3138</f>
        <v>0</v>
      </c>
      <c r="I3139" s="18" t="e" cm="1">
        <f t="array" ref="I3139">_xlfn.TEXTSPLIT(Raw_Data_Input!E3138,":")*24</f>
        <v>#VALUE!</v>
      </c>
      <c r="J3139" s="18" t="e">
        <f t="shared" si="70"/>
        <v>#VALUE!</v>
      </c>
      <c r="K3139" s="60">
        <f>Raw_Data_Input!J3138</f>
        <v>0</v>
      </c>
    </row>
    <row r="3140" spans="2:11" x14ac:dyDescent="0.3">
      <c r="B3140" s="2">
        <f>Raw_Data_Input!B3139</f>
        <v>0</v>
      </c>
      <c r="C3140" s="13">
        <f>Raw_Data_Input!F3139</f>
        <v>0</v>
      </c>
      <c r="D3140" s="13">
        <f>Raw_Data_Input!G3139</f>
        <v>0</v>
      </c>
      <c r="E3140" s="12">
        <f>Raw_Data_Input!H3139</f>
        <v>0</v>
      </c>
      <c r="G3140" s="13">
        <f>Raw_Data_Input!D3139</f>
        <v>0</v>
      </c>
      <c r="H3140" s="14">
        <f>Raw_Data_Input!I3139</f>
        <v>0</v>
      </c>
      <c r="I3140" s="18" t="e" cm="1">
        <f t="array" ref="I3140">_xlfn.TEXTSPLIT(Raw_Data_Input!E3139,":")*24</f>
        <v>#VALUE!</v>
      </c>
      <c r="J3140" s="18" t="e">
        <f t="shared" si="70"/>
        <v>#VALUE!</v>
      </c>
      <c r="K3140" s="60">
        <f>Raw_Data_Input!J3139</f>
        <v>0</v>
      </c>
    </row>
    <row r="3141" spans="2:11" x14ac:dyDescent="0.3">
      <c r="B3141" s="2">
        <f>Raw_Data_Input!B3140</f>
        <v>0</v>
      </c>
      <c r="C3141" s="13">
        <f>Raw_Data_Input!F3140</f>
        <v>0</v>
      </c>
      <c r="D3141" s="13">
        <f>Raw_Data_Input!G3140</f>
        <v>0</v>
      </c>
      <c r="E3141" s="12">
        <f>Raw_Data_Input!H3140</f>
        <v>0</v>
      </c>
      <c r="G3141" s="13">
        <f>Raw_Data_Input!D3140</f>
        <v>0</v>
      </c>
      <c r="H3141" s="14">
        <f>Raw_Data_Input!I3140</f>
        <v>0</v>
      </c>
      <c r="I3141" s="18" t="e" cm="1">
        <f t="array" ref="I3141">_xlfn.TEXTSPLIT(Raw_Data_Input!E3140,":")*24</f>
        <v>#VALUE!</v>
      </c>
      <c r="J3141" s="18" t="e">
        <f t="shared" ref="J3141:J3204" si="71">H3141*I3141</f>
        <v>#VALUE!</v>
      </c>
      <c r="K3141" s="60">
        <f>Raw_Data_Input!J3140</f>
        <v>0</v>
      </c>
    </row>
    <row r="3142" spans="2:11" x14ac:dyDescent="0.3">
      <c r="B3142" s="2">
        <f>Raw_Data_Input!B3141</f>
        <v>0</v>
      </c>
      <c r="C3142" s="13">
        <f>Raw_Data_Input!F3141</f>
        <v>0</v>
      </c>
      <c r="D3142" s="13">
        <f>Raw_Data_Input!G3141</f>
        <v>0</v>
      </c>
      <c r="E3142" s="12">
        <f>Raw_Data_Input!H3141</f>
        <v>0</v>
      </c>
      <c r="G3142" s="13">
        <f>Raw_Data_Input!D3141</f>
        <v>0</v>
      </c>
      <c r="H3142" s="14">
        <f>Raw_Data_Input!I3141</f>
        <v>0</v>
      </c>
      <c r="I3142" s="18" t="e" cm="1">
        <f t="array" ref="I3142">_xlfn.TEXTSPLIT(Raw_Data_Input!E3141,":")*24</f>
        <v>#VALUE!</v>
      </c>
      <c r="J3142" s="18" t="e">
        <f t="shared" si="71"/>
        <v>#VALUE!</v>
      </c>
      <c r="K3142" s="60">
        <f>Raw_Data_Input!J3141</f>
        <v>0</v>
      </c>
    </row>
    <row r="3143" spans="2:11" x14ac:dyDescent="0.3">
      <c r="B3143" s="2">
        <f>Raw_Data_Input!B3142</f>
        <v>0</v>
      </c>
      <c r="C3143" s="13">
        <f>Raw_Data_Input!F3142</f>
        <v>0</v>
      </c>
      <c r="D3143" s="13">
        <f>Raw_Data_Input!G3142</f>
        <v>0</v>
      </c>
      <c r="E3143" s="12">
        <f>Raw_Data_Input!H3142</f>
        <v>0</v>
      </c>
      <c r="G3143" s="13">
        <f>Raw_Data_Input!D3142</f>
        <v>0</v>
      </c>
      <c r="H3143" s="14">
        <f>Raw_Data_Input!I3142</f>
        <v>0</v>
      </c>
      <c r="I3143" s="18" t="e" cm="1">
        <f t="array" ref="I3143">_xlfn.TEXTSPLIT(Raw_Data_Input!E3142,":")*24</f>
        <v>#VALUE!</v>
      </c>
      <c r="J3143" s="18" t="e">
        <f t="shared" si="71"/>
        <v>#VALUE!</v>
      </c>
      <c r="K3143" s="60">
        <f>Raw_Data_Input!J3142</f>
        <v>0</v>
      </c>
    </row>
    <row r="3144" spans="2:11" x14ac:dyDescent="0.3">
      <c r="B3144" s="2">
        <f>Raw_Data_Input!B3143</f>
        <v>0</v>
      </c>
      <c r="C3144" s="13">
        <f>Raw_Data_Input!F3143</f>
        <v>0</v>
      </c>
      <c r="D3144" s="13">
        <f>Raw_Data_Input!G3143</f>
        <v>0</v>
      </c>
      <c r="E3144" s="12">
        <f>Raw_Data_Input!H3143</f>
        <v>0</v>
      </c>
      <c r="G3144" s="13">
        <f>Raw_Data_Input!D3143</f>
        <v>0</v>
      </c>
      <c r="H3144" s="14">
        <f>Raw_Data_Input!I3143</f>
        <v>0</v>
      </c>
      <c r="I3144" s="18" t="e" cm="1">
        <f t="array" ref="I3144">_xlfn.TEXTSPLIT(Raw_Data_Input!E3143,":")*24</f>
        <v>#VALUE!</v>
      </c>
      <c r="J3144" s="18" t="e">
        <f t="shared" si="71"/>
        <v>#VALUE!</v>
      </c>
      <c r="K3144" s="60">
        <f>Raw_Data_Input!J3143</f>
        <v>0</v>
      </c>
    </row>
    <row r="3145" spans="2:11" x14ac:dyDescent="0.3">
      <c r="B3145" s="2">
        <f>Raw_Data_Input!B3144</f>
        <v>0</v>
      </c>
      <c r="C3145" s="13">
        <f>Raw_Data_Input!F3144</f>
        <v>0</v>
      </c>
      <c r="D3145" s="13">
        <f>Raw_Data_Input!G3144</f>
        <v>0</v>
      </c>
      <c r="E3145" s="12">
        <f>Raw_Data_Input!H3144</f>
        <v>0</v>
      </c>
      <c r="G3145" s="13">
        <f>Raw_Data_Input!D3144</f>
        <v>0</v>
      </c>
      <c r="H3145" s="14">
        <f>Raw_Data_Input!I3144</f>
        <v>0</v>
      </c>
      <c r="I3145" s="18" t="e" cm="1">
        <f t="array" ref="I3145">_xlfn.TEXTSPLIT(Raw_Data_Input!E3144,":")*24</f>
        <v>#VALUE!</v>
      </c>
      <c r="J3145" s="18" t="e">
        <f t="shared" si="71"/>
        <v>#VALUE!</v>
      </c>
      <c r="K3145" s="60">
        <f>Raw_Data_Input!J3144</f>
        <v>0</v>
      </c>
    </row>
    <row r="3146" spans="2:11" x14ac:dyDescent="0.3">
      <c r="B3146" s="2">
        <f>Raw_Data_Input!B3145</f>
        <v>0</v>
      </c>
      <c r="C3146" s="13">
        <f>Raw_Data_Input!F3145</f>
        <v>0</v>
      </c>
      <c r="D3146" s="13">
        <f>Raw_Data_Input!G3145</f>
        <v>0</v>
      </c>
      <c r="E3146" s="12">
        <f>Raw_Data_Input!H3145</f>
        <v>0</v>
      </c>
      <c r="G3146" s="13">
        <f>Raw_Data_Input!D3145</f>
        <v>0</v>
      </c>
      <c r="H3146" s="14">
        <f>Raw_Data_Input!I3145</f>
        <v>0</v>
      </c>
      <c r="I3146" s="18" t="e" cm="1">
        <f t="array" ref="I3146">_xlfn.TEXTSPLIT(Raw_Data_Input!E3145,":")*24</f>
        <v>#VALUE!</v>
      </c>
      <c r="J3146" s="18" t="e">
        <f t="shared" si="71"/>
        <v>#VALUE!</v>
      </c>
      <c r="K3146" s="60">
        <f>Raw_Data_Input!J3145</f>
        <v>0</v>
      </c>
    </row>
    <row r="3147" spans="2:11" x14ac:dyDescent="0.3">
      <c r="B3147" s="2">
        <f>Raw_Data_Input!B3146</f>
        <v>0</v>
      </c>
      <c r="C3147" s="13">
        <f>Raw_Data_Input!F3146</f>
        <v>0</v>
      </c>
      <c r="D3147" s="13">
        <f>Raw_Data_Input!G3146</f>
        <v>0</v>
      </c>
      <c r="E3147" s="12">
        <f>Raw_Data_Input!H3146</f>
        <v>0</v>
      </c>
      <c r="G3147" s="13">
        <f>Raw_Data_Input!D3146</f>
        <v>0</v>
      </c>
      <c r="H3147" s="14">
        <f>Raw_Data_Input!I3146</f>
        <v>0</v>
      </c>
      <c r="I3147" s="18" t="e" cm="1">
        <f t="array" ref="I3147">_xlfn.TEXTSPLIT(Raw_Data_Input!E3146,":")*24</f>
        <v>#VALUE!</v>
      </c>
      <c r="J3147" s="18" t="e">
        <f t="shared" si="71"/>
        <v>#VALUE!</v>
      </c>
      <c r="K3147" s="60">
        <f>Raw_Data_Input!J3146</f>
        <v>0</v>
      </c>
    </row>
    <row r="3148" spans="2:11" x14ac:dyDescent="0.3">
      <c r="B3148" s="2">
        <f>Raw_Data_Input!B3147</f>
        <v>0</v>
      </c>
      <c r="C3148" s="13">
        <f>Raw_Data_Input!F3147</f>
        <v>0</v>
      </c>
      <c r="D3148" s="13">
        <f>Raw_Data_Input!G3147</f>
        <v>0</v>
      </c>
      <c r="E3148" s="12">
        <f>Raw_Data_Input!H3147</f>
        <v>0</v>
      </c>
      <c r="G3148" s="13">
        <f>Raw_Data_Input!D3147</f>
        <v>0</v>
      </c>
      <c r="H3148" s="14">
        <f>Raw_Data_Input!I3147</f>
        <v>0</v>
      </c>
      <c r="I3148" s="18" t="e" cm="1">
        <f t="array" ref="I3148">_xlfn.TEXTSPLIT(Raw_Data_Input!E3147,":")*24</f>
        <v>#VALUE!</v>
      </c>
      <c r="J3148" s="18" t="e">
        <f t="shared" si="71"/>
        <v>#VALUE!</v>
      </c>
      <c r="K3148" s="60">
        <f>Raw_Data_Input!J3147</f>
        <v>0</v>
      </c>
    </row>
    <row r="3149" spans="2:11" x14ac:dyDescent="0.3">
      <c r="B3149" s="2">
        <f>Raw_Data_Input!B3148</f>
        <v>0</v>
      </c>
      <c r="C3149" s="13">
        <f>Raw_Data_Input!F3148</f>
        <v>0</v>
      </c>
      <c r="D3149" s="13">
        <f>Raw_Data_Input!G3148</f>
        <v>0</v>
      </c>
      <c r="E3149" s="12">
        <f>Raw_Data_Input!H3148</f>
        <v>0</v>
      </c>
      <c r="G3149" s="13">
        <f>Raw_Data_Input!D3148</f>
        <v>0</v>
      </c>
      <c r="H3149" s="14">
        <f>Raw_Data_Input!I3148</f>
        <v>0</v>
      </c>
      <c r="I3149" s="18" t="e" cm="1">
        <f t="array" ref="I3149">_xlfn.TEXTSPLIT(Raw_Data_Input!E3148,":")*24</f>
        <v>#VALUE!</v>
      </c>
      <c r="J3149" s="18" t="e">
        <f t="shared" si="71"/>
        <v>#VALUE!</v>
      </c>
      <c r="K3149" s="60">
        <f>Raw_Data_Input!J3148</f>
        <v>0</v>
      </c>
    </row>
    <row r="3150" spans="2:11" x14ac:dyDescent="0.3">
      <c r="B3150" s="2">
        <f>Raw_Data_Input!B3149</f>
        <v>0</v>
      </c>
      <c r="C3150" s="13">
        <f>Raw_Data_Input!F3149</f>
        <v>0</v>
      </c>
      <c r="D3150" s="13">
        <f>Raw_Data_Input!G3149</f>
        <v>0</v>
      </c>
      <c r="E3150" s="12">
        <f>Raw_Data_Input!H3149</f>
        <v>0</v>
      </c>
      <c r="G3150" s="13">
        <f>Raw_Data_Input!D3149</f>
        <v>0</v>
      </c>
      <c r="H3150" s="14">
        <f>Raw_Data_Input!I3149</f>
        <v>0</v>
      </c>
      <c r="I3150" s="18" t="e" cm="1">
        <f t="array" ref="I3150">_xlfn.TEXTSPLIT(Raw_Data_Input!E3149,":")*24</f>
        <v>#VALUE!</v>
      </c>
      <c r="J3150" s="18" t="e">
        <f t="shared" si="71"/>
        <v>#VALUE!</v>
      </c>
      <c r="K3150" s="60">
        <f>Raw_Data_Input!J3149</f>
        <v>0</v>
      </c>
    </row>
    <row r="3151" spans="2:11" x14ac:dyDescent="0.3">
      <c r="B3151" s="2">
        <f>Raw_Data_Input!B3150</f>
        <v>0</v>
      </c>
      <c r="C3151" s="13">
        <f>Raw_Data_Input!F3150</f>
        <v>0</v>
      </c>
      <c r="D3151" s="13">
        <f>Raw_Data_Input!G3150</f>
        <v>0</v>
      </c>
      <c r="E3151" s="12">
        <f>Raw_Data_Input!H3150</f>
        <v>0</v>
      </c>
      <c r="G3151" s="13">
        <f>Raw_Data_Input!D3150</f>
        <v>0</v>
      </c>
      <c r="H3151" s="14">
        <f>Raw_Data_Input!I3150</f>
        <v>0</v>
      </c>
      <c r="I3151" s="18" t="e" cm="1">
        <f t="array" ref="I3151">_xlfn.TEXTSPLIT(Raw_Data_Input!E3150,":")*24</f>
        <v>#VALUE!</v>
      </c>
      <c r="J3151" s="18" t="e">
        <f t="shared" si="71"/>
        <v>#VALUE!</v>
      </c>
      <c r="K3151" s="60">
        <f>Raw_Data_Input!J3150</f>
        <v>0</v>
      </c>
    </row>
    <row r="3152" spans="2:11" x14ac:dyDescent="0.3">
      <c r="B3152" s="2">
        <f>Raw_Data_Input!B3151</f>
        <v>0</v>
      </c>
      <c r="C3152" s="13">
        <f>Raw_Data_Input!F3151</f>
        <v>0</v>
      </c>
      <c r="D3152" s="13">
        <f>Raw_Data_Input!G3151</f>
        <v>0</v>
      </c>
      <c r="E3152" s="12">
        <f>Raw_Data_Input!H3151</f>
        <v>0</v>
      </c>
      <c r="G3152" s="13">
        <f>Raw_Data_Input!D3151</f>
        <v>0</v>
      </c>
      <c r="H3152" s="14">
        <f>Raw_Data_Input!I3151</f>
        <v>0</v>
      </c>
      <c r="I3152" s="18" t="e" cm="1">
        <f t="array" ref="I3152">_xlfn.TEXTSPLIT(Raw_Data_Input!E3151,":")*24</f>
        <v>#VALUE!</v>
      </c>
      <c r="J3152" s="18" t="e">
        <f t="shared" si="71"/>
        <v>#VALUE!</v>
      </c>
      <c r="K3152" s="60">
        <f>Raw_Data_Input!J3151</f>
        <v>0</v>
      </c>
    </row>
    <row r="3153" spans="2:11" x14ac:dyDescent="0.3">
      <c r="B3153" s="2">
        <f>Raw_Data_Input!B3152</f>
        <v>0</v>
      </c>
      <c r="C3153" s="13">
        <f>Raw_Data_Input!F3152</f>
        <v>0</v>
      </c>
      <c r="D3153" s="13">
        <f>Raw_Data_Input!G3152</f>
        <v>0</v>
      </c>
      <c r="E3153" s="12">
        <f>Raw_Data_Input!H3152</f>
        <v>0</v>
      </c>
      <c r="G3153" s="13">
        <f>Raw_Data_Input!D3152</f>
        <v>0</v>
      </c>
      <c r="H3153" s="14">
        <f>Raw_Data_Input!I3152</f>
        <v>0</v>
      </c>
      <c r="I3153" s="18" t="e" cm="1">
        <f t="array" ref="I3153">_xlfn.TEXTSPLIT(Raw_Data_Input!E3152,":")*24</f>
        <v>#VALUE!</v>
      </c>
      <c r="J3153" s="18" t="e">
        <f t="shared" si="71"/>
        <v>#VALUE!</v>
      </c>
      <c r="K3153" s="60">
        <f>Raw_Data_Input!J3152</f>
        <v>0</v>
      </c>
    </row>
    <row r="3154" spans="2:11" x14ac:dyDescent="0.3">
      <c r="B3154" s="2">
        <f>Raw_Data_Input!B3153</f>
        <v>0</v>
      </c>
      <c r="C3154" s="13">
        <f>Raw_Data_Input!F3153</f>
        <v>0</v>
      </c>
      <c r="D3154" s="13">
        <f>Raw_Data_Input!G3153</f>
        <v>0</v>
      </c>
      <c r="E3154" s="12">
        <f>Raw_Data_Input!H3153</f>
        <v>0</v>
      </c>
      <c r="G3154" s="13">
        <f>Raw_Data_Input!D3153</f>
        <v>0</v>
      </c>
      <c r="H3154" s="14">
        <f>Raw_Data_Input!I3153</f>
        <v>0</v>
      </c>
      <c r="I3154" s="18" t="e" cm="1">
        <f t="array" ref="I3154">_xlfn.TEXTSPLIT(Raw_Data_Input!E3153,":")*24</f>
        <v>#VALUE!</v>
      </c>
      <c r="J3154" s="18" t="e">
        <f t="shared" si="71"/>
        <v>#VALUE!</v>
      </c>
      <c r="K3154" s="60">
        <f>Raw_Data_Input!J3153</f>
        <v>0</v>
      </c>
    </row>
    <row r="3155" spans="2:11" x14ac:dyDescent="0.3">
      <c r="B3155" s="2">
        <f>Raw_Data_Input!B3154</f>
        <v>0</v>
      </c>
      <c r="C3155" s="13">
        <f>Raw_Data_Input!F3154</f>
        <v>0</v>
      </c>
      <c r="D3155" s="13">
        <f>Raw_Data_Input!G3154</f>
        <v>0</v>
      </c>
      <c r="E3155" s="12">
        <f>Raw_Data_Input!H3154</f>
        <v>0</v>
      </c>
      <c r="G3155" s="13">
        <f>Raw_Data_Input!D3154</f>
        <v>0</v>
      </c>
      <c r="H3155" s="14">
        <f>Raw_Data_Input!I3154</f>
        <v>0</v>
      </c>
      <c r="I3155" s="18" t="e" cm="1">
        <f t="array" ref="I3155">_xlfn.TEXTSPLIT(Raw_Data_Input!E3154,":")*24</f>
        <v>#VALUE!</v>
      </c>
      <c r="J3155" s="18" t="e">
        <f t="shared" si="71"/>
        <v>#VALUE!</v>
      </c>
      <c r="K3155" s="60">
        <f>Raw_Data_Input!J3154</f>
        <v>0</v>
      </c>
    </row>
    <row r="3156" spans="2:11" x14ac:dyDescent="0.3">
      <c r="B3156" s="2">
        <f>Raw_Data_Input!B3155</f>
        <v>0</v>
      </c>
      <c r="C3156" s="13">
        <f>Raw_Data_Input!F3155</f>
        <v>0</v>
      </c>
      <c r="D3156" s="13">
        <f>Raw_Data_Input!G3155</f>
        <v>0</v>
      </c>
      <c r="E3156" s="12">
        <f>Raw_Data_Input!H3155</f>
        <v>0</v>
      </c>
      <c r="G3156" s="13">
        <f>Raw_Data_Input!D3155</f>
        <v>0</v>
      </c>
      <c r="H3156" s="14">
        <f>Raw_Data_Input!I3155</f>
        <v>0</v>
      </c>
      <c r="I3156" s="18" t="e" cm="1">
        <f t="array" ref="I3156">_xlfn.TEXTSPLIT(Raw_Data_Input!E3155,":")*24</f>
        <v>#VALUE!</v>
      </c>
      <c r="J3156" s="18" t="e">
        <f t="shared" si="71"/>
        <v>#VALUE!</v>
      </c>
      <c r="K3156" s="60">
        <f>Raw_Data_Input!J3155</f>
        <v>0</v>
      </c>
    </row>
    <row r="3157" spans="2:11" x14ac:dyDescent="0.3">
      <c r="B3157" s="2">
        <f>Raw_Data_Input!B3156</f>
        <v>0</v>
      </c>
      <c r="C3157" s="13">
        <f>Raw_Data_Input!F3156</f>
        <v>0</v>
      </c>
      <c r="D3157" s="13">
        <f>Raw_Data_Input!G3156</f>
        <v>0</v>
      </c>
      <c r="E3157" s="12">
        <f>Raw_Data_Input!H3156</f>
        <v>0</v>
      </c>
      <c r="G3157" s="13">
        <f>Raw_Data_Input!D3156</f>
        <v>0</v>
      </c>
      <c r="H3157" s="14">
        <f>Raw_Data_Input!I3156</f>
        <v>0</v>
      </c>
      <c r="I3157" s="18" t="e" cm="1">
        <f t="array" ref="I3157">_xlfn.TEXTSPLIT(Raw_Data_Input!E3156,":")*24</f>
        <v>#VALUE!</v>
      </c>
      <c r="J3157" s="18" t="e">
        <f t="shared" si="71"/>
        <v>#VALUE!</v>
      </c>
      <c r="K3157" s="60">
        <f>Raw_Data_Input!J3156</f>
        <v>0</v>
      </c>
    </row>
    <row r="3158" spans="2:11" x14ac:dyDescent="0.3">
      <c r="B3158" s="2">
        <f>Raw_Data_Input!B3157</f>
        <v>0</v>
      </c>
      <c r="C3158" s="13">
        <f>Raw_Data_Input!F3157</f>
        <v>0</v>
      </c>
      <c r="D3158" s="13">
        <f>Raw_Data_Input!G3157</f>
        <v>0</v>
      </c>
      <c r="E3158" s="12">
        <f>Raw_Data_Input!H3157</f>
        <v>0</v>
      </c>
      <c r="G3158" s="13">
        <f>Raw_Data_Input!D3157</f>
        <v>0</v>
      </c>
      <c r="H3158" s="14">
        <f>Raw_Data_Input!I3157</f>
        <v>0</v>
      </c>
      <c r="I3158" s="18" t="e" cm="1">
        <f t="array" ref="I3158">_xlfn.TEXTSPLIT(Raw_Data_Input!E3157,":")*24</f>
        <v>#VALUE!</v>
      </c>
      <c r="J3158" s="18" t="e">
        <f t="shared" si="71"/>
        <v>#VALUE!</v>
      </c>
      <c r="K3158" s="60">
        <f>Raw_Data_Input!J3157</f>
        <v>0</v>
      </c>
    </row>
    <row r="3159" spans="2:11" x14ac:dyDescent="0.3">
      <c r="B3159" s="2">
        <f>Raw_Data_Input!B3158</f>
        <v>0</v>
      </c>
      <c r="C3159" s="13">
        <f>Raw_Data_Input!F3158</f>
        <v>0</v>
      </c>
      <c r="D3159" s="13">
        <f>Raw_Data_Input!G3158</f>
        <v>0</v>
      </c>
      <c r="E3159" s="12">
        <f>Raw_Data_Input!H3158</f>
        <v>0</v>
      </c>
      <c r="G3159" s="13">
        <f>Raw_Data_Input!D3158</f>
        <v>0</v>
      </c>
      <c r="H3159" s="14">
        <f>Raw_Data_Input!I3158</f>
        <v>0</v>
      </c>
      <c r="I3159" s="18" t="e" cm="1">
        <f t="array" ref="I3159">_xlfn.TEXTSPLIT(Raw_Data_Input!E3158,":")*24</f>
        <v>#VALUE!</v>
      </c>
      <c r="J3159" s="18" t="e">
        <f t="shared" si="71"/>
        <v>#VALUE!</v>
      </c>
      <c r="K3159" s="60">
        <f>Raw_Data_Input!J3158</f>
        <v>0</v>
      </c>
    </row>
    <row r="3160" spans="2:11" x14ac:dyDescent="0.3">
      <c r="B3160" s="2">
        <f>Raw_Data_Input!B3159</f>
        <v>0</v>
      </c>
      <c r="C3160" s="13">
        <f>Raw_Data_Input!F3159</f>
        <v>0</v>
      </c>
      <c r="D3160" s="13">
        <f>Raw_Data_Input!G3159</f>
        <v>0</v>
      </c>
      <c r="E3160" s="12">
        <f>Raw_Data_Input!H3159</f>
        <v>0</v>
      </c>
      <c r="G3160" s="13">
        <f>Raw_Data_Input!D3159</f>
        <v>0</v>
      </c>
      <c r="H3160" s="14">
        <f>Raw_Data_Input!I3159</f>
        <v>0</v>
      </c>
      <c r="I3160" s="18" t="e" cm="1">
        <f t="array" ref="I3160">_xlfn.TEXTSPLIT(Raw_Data_Input!E3159,":")*24</f>
        <v>#VALUE!</v>
      </c>
      <c r="J3160" s="18" t="e">
        <f t="shared" si="71"/>
        <v>#VALUE!</v>
      </c>
      <c r="K3160" s="60">
        <f>Raw_Data_Input!J3159</f>
        <v>0</v>
      </c>
    </row>
    <row r="3161" spans="2:11" x14ac:dyDescent="0.3">
      <c r="B3161" s="2">
        <f>Raw_Data_Input!B3160</f>
        <v>0</v>
      </c>
      <c r="C3161" s="13">
        <f>Raw_Data_Input!F3160</f>
        <v>0</v>
      </c>
      <c r="D3161" s="13">
        <f>Raw_Data_Input!G3160</f>
        <v>0</v>
      </c>
      <c r="E3161" s="12">
        <f>Raw_Data_Input!H3160</f>
        <v>0</v>
      </c>
      <c r="G3161" s="13">
        <f>Raw_Data_Input!D3160</f>
        <v>0</v>
      </c>
      <c r="H3161" s="14">
        <f>Raw_Data_Input!I3160</f>
        <v>0</v>
      </c>
      <c r="I3161" s="18" t="e" cm="1">
        <f t="array" ref="I3161">_xlfn.TEXTSPLIT(Raw_Data_Input!E3160,":")*24</f>
        <v>#VALUE!</v>
      </c>
      <c r="J3161" s="18" t="e">
        <f t="shared" si="71"/>
        <v>#VALUE!</v>
      </c>
      <c r="K3161" s="60">
        <f>Raw_Data_Input!J3160</f>
        <v>0</v>
      </c>
    </row>
    <row r="3162" spans="2:11" x14ac:dyDescent="0.3">
      <c r="B3162" s="2">
        <f>Raw_Data_Input!B3161</f>
        <v>0</v>
      </c>
      <c r="C3162" s="13">
        <f>Raw_Data_Input!F3161</f>
        <v>0</v>
      </c>
      <c r="D3162" s="13">
        <f>Raw_Data_Input!G3161</f>
        <v>0</v>
      </c>
      <c r="E3162" s="12">
        <f>Raw_Data_Input!H3161</f>
        <v>0</v>
      </c>
      <c r="G3162" s="13">
        <f>Raw_Data_Input!D3161</f>
        <v>0</v>
      </c>
      <c r="H3162" s="14">
        <f>Raw_Data_Input!I3161</f>
        <v>0</v>
      </c>
      <c r="I3162" s="18" t="e" cm="1">
        <f t="array" ref="I3162">_xlfn.TEXTSPLIT(Raw_Data_Input!E3161,":")*24</f>
        <v>#VALUE!</v>
      </c>
      <c r="J3162" s="18" t="e">
        <f t="shared" si="71"/>
        <v>#VALUE!</v>
      </c>
      <c r="K3162" s="60">
        <f>Raw_Data_Input!J3161</f>
        <v>0</v>
      </c>
    </row>
    <row r="3163" spans="2:11" x14ac:dyDescent="0.3">
      <c r="B3163" s="2">
        <f>Raw_Data_Input!B3162</f>
        <v>0</v>
      </c>
      <c r="C3163" s="13">
        <f>Raw_Data_Input!F3162</f>
        <v>0</v>
      </c>
      <c r="D3163" s="13">
        <f>Raw_Data_Input!G3162</f>
        <v>0</v>
      </c>
      <c r="E3163" s="12">
        <f>Raw_Data_Input!H3162</f>
        <v>0</v>
      </c>
      <c r="G3163" s="13">
        <f>Raw_Data_Input!D3162</f>
        <v>0</v>
      </c>
      <c r="H3163" s="14">
        <f>Raw_Data_Input!I3162</f>
        <v>0</v>
      </c>
      <c r="I3163" s="18" t="e" cm="1">
        <f t="array" ref="I3163">_xlfn.TEXTSPLIT(Raw_Data_Input!E3162,":")*24</f>
        <v>#VALUE!</v>
      </c>
      <c r="J3163" s="18" t="e">
        <f t="shared" si="71"/>
        <v>#VALUE!</v>
      </c>
      <c r="K3163" s="60">
        <f>Raw_Data_Input!J3162</f>
        <v>0</v>
      </c>
    </row>
    <row r="3164" spans="2:11" x14ac:dyDescent="0.3">
      <c r="B3164" s="2">
        <f>Raw_Data_Input!B3163</f>
        <v>0</v>
      </c>
      <c r="C3164" s="13">
        <f>Raw_Data_Input!F3163</f>
        <v>0</v>
      </c>
      <c r="D3164" s="13">
        <f>Raw_Data_Input!G3163</f>
        <v>0</v>
      </c>
      <c r="E3164" s="12">
        <f>Raw_Data_Input!H3163</f>
        <v>0</v>
      </c>
      <c r="G3164" s="13">
        <f>Raw_Data_Input!D3163</f>
        <v>0</v>
      </c>
      <c r="H3164" s="14">
        <f>Raw_Data_Input!I3163</f>
        <v>0</v>
      </c>
      <c r="I3164" s="18" t="e" cm="1">
        <f t="array" ref="I3164">_xlfn.TEXTSPLIT(Raw_Data_Input!E3163,":")*24</f>
        <v>#VALUE!</v>
      </c>
      <c r="J3164" s="18" t="e">
        <f t="shared" si="71"/>
        <v>#VALUE!</v>
      </c>
      <c r="K3164" s="60">
        <f>Raw_Data_Input!J3163</f>
        <v>0</v>
      </c>
    </row>
    <row r="3165" spans="2:11" x14ac:dyDescent="0.3">
      <c r="B3165" s="2">
        <f>Raw_Data_Input!B3164</f>
        <v>0</v>
      </c>
      <c r="C3165" s="13">
        <f>Raw_Data_Input!F3164</f>
        <v>0</v>
      </c>
      <c r="D3165" s="13">
        <f>Raw_Data_Input!G3164</f>
        <v>0</v>
      </c>
      <c r="E3165" s="12">
        <f>Raw_Data_Input!H3164</f>
        <v>0</v>
      </c>
      <c r="G3165" s="13">
        <f>Raw_Data_Input!D3164</f>
        <v>0</v>
      </c>
      <c r="H3165" s="14">
        <f>Raw_Data_Input!I3164</f>
        <v>0</v>
      </c>
      <c r="I3165" s="18" t="e" cm="1">
        <f t="array" ref="I3165">_xlfn.TEXTSPLIT(Raw_Data_Input!E3164,":")*24</f>
        <v>#VALUE!</v>
      </c>
      <c r="J3165" s="18" t="e">
        <f t="shared" si="71"/>
        <v>#VALUE!</v>
      </c>
      <c r="K3165" s="60">
        <f>Raw_Data_Input!J3164</f>
        <v>0</v>
      </c>
    </row>
    <row r="3166" spans="2:11" x14ac:dyDescent="0.3">
      <c r="B3166" s="2">
        <f>Raw_Data_Input!B3165</f>
        <v>0</v>
      </c>
      <c r="C3166" s="13">
        <f>Raw_Data_Input!F3165</f>
        <v>0</v>
      </c>
      <c r="D3166" s="13">
        <f>Raw_Data_Input!G3165</f>
        <v>0</v>
      </c>
      <c r="E3166" s="12">
        <f>Raw_Data_Input!H3165</f>
        <v>0</v>
      </c>
      <c r="G3166" s="13">
        <f>Raw_Data_Input!D3165</f>
        <v>0</v>
      </c>
      <c r="H3166" s="14">
        <f>Raw_Data_Input!I3165</f>
        <v>0</v>
      </c>
      <c r="I3166" s="18" t="e" cm="1">
        <f t="array" ref="I3166">_xlfn.TEXTSPLIT(Raw_Data_Input!E3165,":")*24</f>
        <v>#VALUE!</v>
      </c>
      <c r="J3166" s="18" t="e">
        <f t="shared" si="71"/>
        <v>#VALUE!</v>
      </c>
      <c r="K3166" s="60">
        <f>Raw_Data_Input!J3165</f>
        <v>0</v>
      </c>
    </row>
    <row r="3167" spans="2:11" x14ac:dyDescent="0.3">
      <c r="B3167" s="2">
        <f>Raw_Data_Input!B3166</f>
        <v>0</v>
      </c>
      <c r="C3167" s="13">
        <f>Raw_Data_Input!F3166</f>
        <v>0</v>
      </c>
      <c r="D3167" s="13">
        <f>Raw_Data_Input!G3166</f>
        <v>0</v>
      </c>
      <c r="E3167" s="12">
        <f>Raw_Data_Input!H3166</f>
        <v>0</v>
      </c>
      <c r="G3167" s="13">
        <f>Raw_Data_Input!D3166</f>
        <v>0</v>
      </c>
      <c r="H3167" s="14">
        <f>Raw_Data_Input!I3166</f>
        <v>0</v>
      </c>
      <c r="I3167" s="18" t="e" cm="1">
        <f t="array" ref="I3167">_xlfn.TEXTSPLIT(Raw_Data_Input!E3166,":")*24</f>
        <v>#VALUE!</v>
      </c>
      <c r="J3167" s="18" t="e">
        <f t="shared" si="71"/>
        <v>#VALUE!</v>
      </c>
      <c r="K3167" s="60">
        <f>Raw_Data_Input!J3166</f>
        <v>0</v>
      </c>
    </row>
    <row r="3168" spans="2:11" x14ac:dyDescent="0.3">
      <c r="B3168" s="2">
        <f>Raw_Data_Input!B3167</f>
        <v>0</v>
      </c>
      <c r="C3168" s="13">
        <f>Raw_Data_Input!F3167</f>
        <v>0</v>
      </c>
      <c r="D3168" s="13">
        <f>Raw_Data_Input!G3167</f>
        <v>0</v>
      </c>
      <c r="E3168" s="12">
        <f>Raw_Data_Input!H3167</f>
        <v>0</v>
      </c>
      <c r="G3168" s="13">
        <f>Raw_Data_Input!D3167</f>
        <v>0</v>
      </c>
      <c r="H3168" s="14">
        <f>Raw_Data_Input!I3167</f>
        <v>0</v>
      </c>
      <c r="I3168" s="18" t="e" cm="1">
        <f t="array" ref="I3168">_xlfn.TEXTSPLIT(Raw_Data_Input!E3167,":")*24</f>
        <v>#VALUE!</v>
      </c>
      <c r="J3168" s="18" t="e">
        <f t="shared" si="71"/>
        <v>#VALUE!</v>
      </c>
      <c r="K3168" s="60">
        <f>Raw_Data_Input!J3167</f>
        <v>0</v>
      </c>
    </row>
    <row r="3169" spans="2:11" x14ac:dyDescent="0.3">
      <c r="B3169" s="2">
        <f>Raw_Data_Input!B3168</f>
        <v>0</v>
      </c>
      <c r="C3169" s="13">
        <f>Raw_Data_Input!F3168</f>
        <v>0</v>
      </c>
      <c r="D3169" s="13">
        <f>Raw_Data_Input!G3168</f>
        <v>0</v>
      </c>
      <c r="E3169" s="12">
        <f>Raw_Data_Input!H3168</f>
        <v>0</v>
      </c>
      <c r="G3169" s="13">
        <f>Raw_Data_Input!D3168</f>
        <v>0</v>
      </c>
      <c r="H3169" s="14">
        <f>Raw_Data_Input!I3168</f>
        <v>0</v>
      </c>
      <c r="I3169" s="18" t="e" cm="1">
        <f t="array" ref="I3169">_xlfn.TEXTSPLIT(Raw_Data_Input!E3168,":")*24</f>
        <v>#VALUE!</v>
      </c>
      <c r="J3169" s="18" t="e">
        <f t="shared" si="71"/>
        <v>#VALUE!</v>
      </c>
      <c r="K3169" s="60">
        <f>Raw_Data_Input!J3168</f>
        <v>0</v>
      </c>
    </row>
    <row r="3170" spans="2:11" x14ac:dyDescent="0.3">
      <c r="B3170" s="2">
        <f>Raw_Data_Input!B3169</f>
        <v>0</v>
      </c>
      <c r="C3170" s="13">
        <f>Raw_Data_Input!F3169</f>
        <v>0</v>
      </c>
      <c r="D3170" s="13">
        <f>Raw_Data_Input!G3169</f>
        <v>0</v>
      </c>
      <c r="E3170" s="12">
        <f>Raw_Data_Input!H3169</f>
        <v>0</v>
      </c>
      <c r="G3170" s="13">
        <f>Raw_Data_Input!D3169</f>
        <v>0</v>
      </c>
      <c r="H3170" s="14">
        <f>Raw_Data_Input!I3169</f>
        <v>0</v>
      </c>
      <c r="I3170" s="18" t="e" cm="1">
        <f t="array" ref="I3170">_xlfn.TEXTSPLIT(Raw_Data_Input!E3169,":")*24</f>
        <v>#VALUE!</v>
      </c>
      <c r="J3170" s="18" t="e">
        <f t="shared" si="71"/>
        <v>#VALUE!</v>
      </c>
      <c r="K3170" s="60">
        <f>Raw_Data_Input!J3169</f>
        <v>0</v>
      </c>
    </row>
    <row r="3171" spans="2:11" x14ac:dyDescent="0.3">
      <c r="B3171" s="2">
        <f>Raw_Data_Input!B3170</f>
        <v>0</v>
      </c>
      <c r="C3171" s="13">
        <f>Raw_Data_Input!F3170</f>
        <v>0</v>
      </c>
      <c r="D3171" s="13">
        <f>Raw_Data_Input!G3170</f>
        <v>0</v>
      </c>
      <c r="E3171" s="12">
        <f>Raw_Data_Input!H3170</f>
        <v>0</v>
      </c>
      <c r="G3171" s="13">
        <f>Raw_Data_Input!D3170</f>
        <v>0</v>
      </c>
      <c r="H3171" s="14">
        <f>Raw_Data_Input!I3170</f>
        <v>0</v>
      </c>
      <c r="I3171" s="18" t="e" cm="1">
        <f t="array" ref="I3171">_xlfn.TEXTSPLIT(Raw_Data_Input!E3170,":")*24</f>
        <v>#VALUE!</v>
      </c>
      <c r="J3171" s="18" t="e">
        <f t="shared" si="71"/>
        <v>#VALUE!</v>
      </c>
      <c r="K3171" s="60">
        <f>Raw_Data_Input!J3170</f>
        <v>0</v>
      </c>
    </row>
    <row r="3172" spans="2:11" x14ac:dyDescent="0.3">
      <c r="B3172" s="2">
        <f>Raw_Data_Input!B3171</f>
        <v>0</v>
      </c>
      <c r="C3172" s="13">
        <f>Raw_Data_Input!F3171</f>
        <v>0</v>
      </c>
      <c r="D3172" s="13">
        <f>Raw_Data_Input!G3171</f>
        <v>0</v>
      </c>
      <c r="E3172" s="12">
        <f>Raw_Data_Input!H3171</f>
        <v>0</v>
      </c>
      <c r="G3172" s="13">
        <f>Raw_Data_Input!D3171</f>
        <v>0</v>
      </c>
      <c r="H3172" s="14">
        <f>Raw_Data_Input!I3171</f>
        <v>0</v>
      </c>
      <c r="I3172" s="18" t="e" cm="1">
        <f t="array" ref="I3172">_xlfn.TEXTSPLIT(Raw_Data_Input!E3171,":")*24</f>
        <v>#VALUE!</v>
      </c>
      <c r="J3172" s="18" t="e">
        <f t="shared" si="71"/>
        <v>#VALUE!</v>
      </c>
      <c r="K3172" s="60">
        <f>Raw_Data_Input!J3171</f>
        <v>0</v>
      </c>
    </row>
    <row r="3173" spans="2:11" x14ac:dyDescent="0.3">
      <c r="B3173" s="2">
        <f>Raw_Data_Input!B3172</f>
        <v>0</v>
      </c>
      <c r="C3173" s="13">
        <f>Raw_Data_Input!F3172</f>
        <v>0</v>
      </c>
      <c r="D3173" s="13">
        <f>Raw_Data_Input!G3172</f>
        <v>0</v>
      </c>
      <c r="E3173" s="12">
        <f>Raw_Data_Input!H3172</f>
        <v>0</v>
      </c>
      <c r="G3173" s="13">
        <f>Raw_Data_Input!D3172</f>
        <v>0</v>
      </c>
      <c r="H3173" s="14">
        <f>Raw_Data_Input!I3172</f>
        <v>0</v>
      </c>
      <c r="I3173" s="18" t="e" cm="1">
        <f t="array" ref="I3173">_xlfn.TEXTSPLIT(Raw_Data_Input!E3172,":")*24</f>
        <v>#VALUE!</v>
      </c>
      <c r="J3173" s="18" t="e">
        <f t="shared" si="71"/>
        <v>#VALUE!</v>
      </c>
      <c r="K3173" s="60">
        <f>Raw_Data_Input!J3172</f>
        <v>0</v>
      </c>
    </row>
    <row r="3174" spans="2:11" x14ac:dyDescent="0.3">
      <c r="B3174" s="2">
        <f>Raw_Data_Input!B3173</f>
        <v>0</v>
      </c>
      <c r="C3174" s="13">
        <f>Raw_Data_Input!F3173</f>
        <v>0</v>
      </c>
      <c r="D3174" s="13">
        <f>Raw_Data_Input!G3173</f>
        <v>0</v>
      </c>
      <c r="E3174" s="12">
        <f>Raw_Data_Input!H3173</f>
        <v>0</v>
      </c>
      <c r="G3174" s="13">
        <f>Raw_Data_Input!D3173</f>
        <v>0</v>
      </c>
      <c r="H3174" s="14">
        <f>Raw_Data_Input!I3173</f>
        <v>0</v>
      </c>
      <c r="I3174" s="18" t="e" cm="1">
        <f t="array" ref="I3174">_xlfn.TEXTSPLIT(Raw_Data_Input!E3173,":")*24</f>
        <v>#VALUE!</v>
      </c>
      <c r="J3174" s="18" t="e">
        <f t="shared" si="71"/>
        <v>#VALUE!</v>
      </c>
      <c r="K3174" s="60">
        <f>Raw_Data_Input!J3173</f>
        <v>0</v>
      </c>
    </row>
    <row r="3175" spans="2:11" x14ac:dyDescent="0.3">
      <c r="B3175" s="2">
        <f>Raw_Data_Input!B3174</f>
        <v>0</v>
      </c>
      <c r="C3175" s="13">
        <f>Raw_Data_Input!F3174</f>
        <v>0</v>
      </c>
      <c r="D3175" s="13">
        <f>Raw_Data_Input!G3174</f>
        <v>0</v>
      </c>
      <c r="E3175" s="12">
        <f>Raw_Data_Input!H3174</f>
        <v>0</v>
      </c>
      <c r="G3175" s="13">
        <f>Raw_Data_Input!D3174</f>
        <v>0</v>
      </c>
      <c r="H3175" s="14">
        <f>Raw_Data_Input!I3174</f>
        <v>0</v>
      </c>
      <c r="I3175" s="18" t="e" cm="1">
        <f t="array" ref="I3175">_xlfn.TEXTSPLIT(Raw_Data_Input!E3174,":")*24</f>
        <v>#VALUE!</v>
      </c>
      <c r="J3175" s="18" t="e">
        <f t="shared" si="71"/>
        <v>#VALUE!</v>
      </c>
      <c r="K3175" s="60">
        <f>Raw_Data_Input!J3174</f>
        <v>0</v>
      </c>
    </row>
    <row r="3176" spans="2:11" x14ac:dyDescent="0.3">
      <c r="B3176" s="2">
        <f>Raw_Data_Input!B3175</f>
        <v>0</v>
      </c>
      <c r="C3176" s="13">
        <f>Raw_Data_Input!F3175</f>
        <v>0</v>
      </c>
      <c r="D3176" s="13">
        <f>Raw_Data_Input!G3175</f>
        <v>0</v>
      </c>
      <c r="E3176" s="12">
        <f>Raw_Data_Input!H3175</f>
        <v>0</v>
      </c>
      <c r="G3176" s="13">
        <f>Raw_Data_Input!D3175</f>
        <v>0</v>
      </c>
      <c r="H3176" s="14">
        <f>Raw_Data_Input!I3175</f>
        <v>0</v>
      </c>
      <c r="I3176" s="18" t="e" cm="1">
        <f t="array" ref="I3176">_xlfn.TEXTSPLIT(Raw_Data_Input!E3175,":")*24</f>
        <v>#VALUE!</v>
      </c>
      <c r="J3176" s="18" t="e">
        <f t="shared" si="71"/>
        <v>#VALUE!</v>
      </c>
      <c r="K3176" s="60">
        <f>Raw_Data_Input!J3175</f>
        <v>0</v>
      </c>
    </row>
    <row r="3177" spans="2:11" x14ac:dyDescent="0.3">
      <c r="B3177" s="2">
        <f>Raw_Data_Input!B3176</f>
        <v>0</v>
      </c>
      <c r="C3177" s="13">
        <f>Raw_Data_Input!F3176</f>
        <v>0</v>
      </c>
      <c r="D3177" s="13">
        <f>Raw_Data_Input!G3176</f>
        <v>0</v>
      </c>
      <c r="E3177" s="12">
        <f>Raw_Data_Input!H3176</f>
        <v>0</v>
      </c>
      <c r="G3177" s="13">
        <f>Raw_Data_Input!D3176</f>
        <v>0</v>
      </c>
      <c r="H3177" s="14">
        <f>Raw_Data_Input!I3176</f>
        <v>0</v>
      </c>
      <c r="I3177" s="18" t="e" cm="1">
        <f t="array" ref="I3177">_xlfn.TEXTSPLIT(Raw_Data_Input!E3176,":")*24</f>
        <v>#VALUE!</v>
      </c>
      <c r="J3177" s="18" t="e">
        <f t="shared" si="71"/>
        <v>#VALUE!</v>
      </c>
      <c r="K3177" s="60">
        <f>Raw_Data_Input!J3176</f>
        <v>0</v>
      </c>
    </row>
    <row r="3178" spans="2:11" x14ac:dyDescent="0.3">
      <c r="B3178" s="2">
        <f>Raw_Data_Input!B3177</f>
        <v>0</v>
      </c>
      <c r="C3178" s="13">
        <f>Raw_Data_Input!F3177</f>
        <v>0</v>
      </c>
      <c r="D3178" s="13">
        <f>Raw_Data_Input!G3177</f>
        <v>0</v>
      </c>
      <c r="E3178" s="12">
        <f>Raw_Data_Input!H3177</f>
        <v>0</v>
      </c>
      <c r="G3178" s="13">
        <f>Raw_Data_Input!D3177</f>
        <v>0</v>
      </c>
      <c r="H3178" s="14">
        <f>Raw_Data_Input!I3177</f>
        <v>0</v>
      </c>
      <c r="I3178" s="18" t="e" cm="1">
        <f t="array" ref="I3178">_xlfn.TEXTSPLIT(Raw_Data_Input!E3177,":")*24</f>
        <v>#VALUE!</v>
      </c>
      <c r="J3178" s="18" t="e">
        <f t="shared" si="71"/>
        <v>#VALUE!</v>
      </c>
      <c r="K3178" s="60">
        <f>Raw_Data_Input!J3177</f>
        <v>0</v>
      </c>
    </row>
    <row r="3179" spans="2:11" x14ac:dyDescent="0.3">
      <c r="B3179" s="2">
        <f>Raw_Data_Input!B3178</f>
        <v>0</v>
      </c>
      <c r="C3179" s="13">
        <f>Raw_Data_Input!F3178</f>
        <v>0</v>
      </c>
      <c r="D3179" s="13">
        <f>Raw_Data_Input!G3178</f>
        <v>0</v>
      </c>
      <c r="E3179" s="12">
        <f>Raw_Data_Input!H3178</f>
        <v>0</v>
      </c>
      <c r="G3179" s="13">
        <f>Raw_Data_Input!D3178</f>
        <v>0</v>
      </c>
      <c r="H3179" s="14">
        <f>Raw_Data_Input!I3178</f>
        <v>0</v>
      </c>
      <c r="I3179" s="18" t="e" cm="1">
        <f t="array" ref="I3179">_xlfn.TEXTSPLIT(Raw_Data_Input!E3178,":")*24</f>
        <v>#VALUE!</v>
      </c>
      <c r="J3179" s="18" t="e">
        <f t="shared" si="71"/>
        <v>#VALUE!</v>
      </c>
      <c r="K3179" s="60">
        <f>Raw_Data_Input!J3178</f>
        <v>0</v>
      </c>
    </row>
    <row r="3180" spans="2:11" x14ac:dyDescent="0.3">
      <c r="B3180" s="2">
        <f>Raw_Data_Input!B3179</f>
        <v>0</v>
      </c>
      <c r="C3180" s="13">
        <f>Raw_Data_Input!F3179</f>
        <v>0</v>
      </c>
      <c r="D3180" s="13">
        <f>Raw_Data_Input!G3179</f>
        <v>0</v>
      </c>
      <c r="E3180" s="12">
        <f>Raw_Data_Input!H3179</f>
        <v>0</v>
      </c>
      <c r="G3180" s="13">
        <f>Raw_Data_Input!D3179</f>
        <v>0</v>
      </c>
      <c r="H3180" s="14">
        <f>Raw_Data_Input!I3179</f>
        <v>0</v>
      </c>
      <c r="I3180" s="18" t="e" cm="1">
        <f t="array" ref="I3180">_xlfn.TEXTSPLIT(Raw_Data_Input!E3179,":")*24</f>
        <v>#VALUE!</v>
      </c>
      <c r="J3180" s="18" t="e">
        <f t="shared" si="71"/>
        <v>#VALUE!</v>
      </c>
      <c r="K3180" s="60">
        <f>Raw_Data_Input!J3179</f>
        <v>0</v>
      </c>
    </row>
    <row r="3181" spans="2:11" x14ac:dyDescent="0.3">
      <c r="B3181" s="2">
        <f>Raw_Data_Input!B3180</f>
        <v>0</v>
      </c>
      <c r="C3181" s="13">
        <f>Raw_Data_Input!F3180</f>
        <v>0</v>
      </c>
      <c r="D3181" s="13">
        <f>Raw_Data_Input!G3180</f>
        <v>0</v>
      </c>
      <c r="E3181" s="12">
        <f>Raw_Data_Input!H3180</f>
        <v>0</v>
      </c>
      <c r="G3181" s="13">
        <f>Raw_Data_Input!D3180</f>
        <v>0</v>
      </c>
      <c r="H3181" s="14">
        <f>Raw_Data_Input!I3180</f>
        <v>0</v>
      </c>
      <c r="I3181" s="18" t="e" cm="1">
        <f t="array" ref="I3181">_xlfn.TEXTSPLIT(Raw_Data_Input!E3180,":")*24</f>
        <v>#VALUE!</v>
      </c>
      <c r="J3181" s="18" t="e">
        <f t="shared" si="71"/>
        <v>#VALUE!</v>
      </c>
      <c r="K3181" s="60">
        <f>Raw_Data_Input!J3180</f>
        <v>0</v>
      </c>
    </row>
    <row r="3182" spans="2:11" x14ac:dyDescent="0.3">
      <c r="B3182" s="2">
        <f>Raw_Data_Input!B3181</f>
        <v>0</v>
      </c>
      <c r="C3182" s="13">
        <f>Raw_Data_Input!F3181</f>
        <v>0</v>
      </c>
      <c r="D3182" s="13">
        <f>Raw_Data_Input!G3181</f>
        <v>0</v>
      </c>
      <c r="E3182" s="12">
        <f>Raw_Data_Input!H3181</f>
        <v>0</v>
      </c>
      <c r="G3182" s="13">
        <f>Raw_Data_Input!D3181</f>
        <v>0</v>
      </c>
      <c r="H3182" s="14">
        <f>Raw_Data_Input!I3181</f>
        <v>0</v>
      </c>
      <c r="I3182" s="18" t="e" cm="1">
        <f t="array" ref="I3182">_xlfn.TEXTSPLIT(Raw_Data_Input!E3181,":")*24</f>
        <v>#VALUE!</v>
      </c>
      <c r="J3182" s="18" t="e">
        <f t="shared" si="71"/>
        <v>#VALUE!</v>
      </c>
      <c r="K3182" s="60">
        <f>Raw_Data_Input!J3181</f>
        <v>0</v>
      </c>
    </row>
    <row r="3183" spans="2:11" x14ac:dyDescent="0.3">
      <c r="B3183" s="2">
        <f>Raw_Data_Input!B3182</f>
        <v>0</v>
      </c>
      <c r="C3183" s="13">
        <f>Raw_Data_Input!F3182</f>
        <v>0</v>
      </c>
      <c r="D3183" s="13">
        <f>Raw_Data_Input!G3182</f>
        <v>0</v>
      </c>
      <c r="E3183" s="12">
        <f>Raw_Data_Input!H3182</f>
        <v>0</v>
      </c>
      <c r="G3183" s="13">
        <f>Raw_Data_Input!D3182</f>
        <v>0</v>
      </c>
      <c r="H3183" s="14">
        <f>Raw_Data_Input!I3182</f>
        <v>0</v>
      </c>
      <c r="I3183" s="18" t="e" cm="1">
        <f t="array" ref="I3183">_xlfn.TEXTSPLIT(Raw_Data_Input!E3182,":")*24</f>
        <v>#VALUE!</v>
      </c>
      <c r="J3183" s="18" t="e">
        <f t="shared" si="71"/>
        <v>#VALUE!</v>
      </c>
      <c r="K3183" s="60">
        <f>Raw_Data_Input!J3182</f>
        <v>0</v>
      </c>
    </row>
    <row r="3184" spans="2:11" x14ac:dyDescent="0.3">
      <c r="B3184" s="2">
        <f>Raw_Data_Input!B3183</f>
        <v>0</v>
      </c>
      <c r="C3184" s="13">
        <f>Raw_Data_Input!F3183</f>
        <v>0</v>
      </c>
      <c r="D3184" s="13">
        <f>Raw_Data_Input!G3183</f>
        <v>0</v>
      </c>
      <c r="E3184" s="12">
        <f>Raw_Data_Input!H3183</f>
        <v>0</v>
      </c>
      <c r="G3184" s="13">
        <f>Raw_Data_Input!D3183</f>
        <v>0</v>
      </c>
      <c r="H3184" s="14">
        <f>Raw_Data_Input!I3183</f>
        <v>0</v>
      </c>
      <c r="I3184" s="18" t="e" cm="1">
        <f t="array" ref="I3184">_xlfn.TEXTSPLIT(Raw_Data_Input!E3183,":")*24</f>
        <v>#VALUE!</v>
      </c>
      <c r="J3184" s="18" t="e">
        <f t="shared" si="71"/>
        <v>#VALUE!</v>
      </c>
      <c r="K3184" s="60">
        <f>Raw_Data_Input!J3183</f>
        <v>0</v>
      </c>
    </row>
    <row r="3185" spans="2:11" x14ac:dyDescent="0.3">
      <c r="B3185" s="2">
        <f>Raw_Data_Input!B3184</f>
        <v>0</v>
      </c>
      <c r="C3185" s="13">
        <f>Raw_Data_Input!F3184</f>
        <v>0</v>
      </c>
      <c r="D3185" s="13">
        <f>Raw_Data_Input!G3184</f>
        <v>0</v>
      </c>
      <c r="E3185" s="12">
        <f>Raw_Data_Input!H3184</f>
        <v>0</v>
      </c>
      <c r="G3185" s="13">
        <f>Raw_Data_Input!D3184</f>
        <v>0</v>
      </c>
      <c r="H3185" s="14">
        <f>Raw_Data_Input!I3184</f>
        <v>0</v>
      </c>
      <c r="I3185" s="18" t="e" cm="1">
        <f t="array" ref="I3185">_xlfn.TEXTSPLIT(Raw_Data_Input!E3184,":")*24</f>
        <v>#VALUE!</v>
      </c>
      <c r="J3185" s="18" t="e">
        <f t="shared" si="71"/>
        <v>#VALUE!</v>
      </c>
      <c r="K3185" s="60">
        <f>Raw_Data_Input!J3184</f>
        <v>0</v>
      </c>
    </row>
    <row r="3186" spans="2:11" x14ac:dyDescent="0.3">
      <c r="B3186" s="2">
        <f>Raw_Data_Input!B3185</f>
        <v>0</v>
      </c>
      <c r="C3186" s="13">
        <f>Raw_Data_Input!F3185</f>
        <v>0</v>
      </c>
      <c r="D3186" s="13">
        <f>Raw_Data_Input!G3185</f>
        <v>0</v>
      </c>
      <c r="E3186" s="12">
        <f>Raw_Data_Input!H3185</f>
        <v>0</v>
      </c>
      <c r="G3186" s="13">
        <f>Raw_Data_Input!D3185</f>
        <v>0</v>
      </c>
      <c r="H3186" s="14">
        <f>Raw_Data_Input!I3185</f>
        <v>0</v>
      </c>
      <c r="I3186" s="18" t="e" cm="1">
        <f t="array" ref="I3186">_xlfn.TEXTSPLIT(Raw_Data_Input!E3185,":")*24</f>
        <v>#VALUE!</v>
      </c>
      <c r="J3186" s="18" t="e">
        <f t="shared" si="71"/>
        <v>#VALUE!</v>
      </c>
      <c r="K3186" s="60">
        <f>Raw_Data_Input!J3185</f>
        <v>0</v>
      </c>
    </row>
    <row r="3187" spans="2:11" x14ac:dyDescent="0.3">
      <c r="B3187" s="2">
        <f>Raw_Data_Input!B3186</f>
        <v>0</v>
      </c>
      <c r="C3187" s="13">
        <f>Raw_Data_Input!F3186</f>
        <v>0</v>
      </c>
      <c r="D3187" s="13">
        <f>Raw_Data_Input!G3186</f>
        <v>0</v>
      </c>
      <c r="E3187" s="12">
        <f>Raw_Data_Input!H3186</f>
        <v>0</v>
      </c>
      <c r="G3187" s="13">
        <f>Raw_Data_Input!D3186</f>
        <v>0</v>
      </c>
      <c r="H3187" s="14">
        <f>Raw_Data_Input!I3186</f>
        <v>0</v>
      </c>
      <c r="I3187" s="18" t="e" cm="1">
        <f t="array" ref="I3187">_xlfn.TEXTSPLIT(Raw_Data_Input!E3186,":")*24</f>
        <v>#VALUE!</v>
      </c>
      <c r="J3187" s="18" t="e">
        <f t="shared" si="71"/>
        <v>#VALUE!</v>
      </c>
      <c r="K3187" s="60">
        <f>Raw_Data_Input!J3186</f>
        <v>0</v>
      </c>
    </row>
    <row r="3188" spans="2:11" x14ac:dyDescent="0.3">
      <c r="B3188" s="2">
        <f>Raw_Data_Input!B3187</f>
        <v>0</v>
      </c>
      <c r="C3188" s="13">
        <f>Raw_Data_Input!F3187</f>
        <v>0</v>
      </c>
      <c r="D3188" s="13">
        <f>Raw_Data_Input!G3187</f>
        <v>0</v>
      </c>
      <c r="E3188" s="12">
        <f>Raw_Data_Input!H3187</f>
        <v>0</v>
      </c>
      <c r="G3188" s="13">
        <f>Raw_Data_Input!D3187</f>
        <v>0</v>
      </c>
      <c r="H3188" s="14">
        <f>Raw_Data_Input!I3187</f>
        <v>0</v>
      </c>
      <c r="I3188" s="18" t="e" cm="1">
        <f t="array" ref="I3188">_xlfn.TEXTSPLIT(Raw_Data_Input!E3187,":")*24</f>
        <v>#VALUE!</v>
      </c>
      <c r="J3188" s="18" t="e">
        <f t="shared" si="71"/>
        <v>#VALUE!</v>
      </c>
      <c r="K3188" s="60">
        <f>Raw_Data_Input!J3187</f>
        <v>0</v>
      </c>
    </row>
    <row r="3189" spans="2:11" x14ac:dyDescent="0.3">
      <c r="B3189" s="2">
        <f>Raw_Data_Input!B3188</f>
        <v>0</v>
      </c>
      <c r="C3189" s="13">
        <f>Raw_Data_Input!F3188</f>
        <v>0</v>
      </c>
      <c r="D3189" s="13">
        <f>Raw_Data_Input!G3188</f>
        <v>0</v>
      </c>
      <c r="E3189" s="12">
        <f>Raw_Data_Input!H3188</f>
        <v>0</v>
      </c>
      <c r="G3189" s="13">
        <f>Raw_Data_Input!D3188</f>
        <v>0</v>
      </c>
      <c r="H3189" s="14">
        <f>Raw_Data_Input!I3188</f>
        <v>0</v>
      </c>
      <c r="I3189" s="18" t="e" cm="1">
        <f t="array" ref="I3189">_xlfn.TEXTSPLIT(Raw_Data_Input!E3188,":")*24</f>
        <v>#VALUE!</v>
      </c>
      <c r="J3189" s="18" t="e">
        <f t="shared" si="71"/>
        <v>#VALUE!</v>
      </c>
      <c r="K3189" s="60">
        <f>Raw_Data_Input!J3188</f>
        <v>0</v>
      </c>
    </row>
    <row r="3190" spans="2:11" x14ac:dyDescent="0.3">
      <c r="B3190" s="2">
        <f>Raw_Data_Input!B3189</f>
        <v>0</v>
      </c>
      <c r="C3190" s="13">
        <f>Raw_Data_Input!F3189</f>
        <v>0</v>
      </c>
      <c r="D3190" s="13">
        <f>Raw_Data_Input!G3189</f>
        <v>0</v>
      </c>
      <c r="E3190" s="12">
        <f>Raw_Data_Input!H3189</f>
        <v>0</v>
      </c>
      <c r="G3190" s="13">
        <f>Raw_Data_Input!D3189</f>
        <v>0</v>
      </c>
      <c r="H3190" s="14">
        <f>Raw_Data_Input!I3189</f>
        <v>0</v>
      </c>
      <c r="I3190" s="18" t="e" cm="1">
        <f t="array" ref="I3190">_xlfn.TEXTSPLIT(Raw_Data_Input!E3189,":")*24</f>
        <v>#VALUE!</v>
      </c>
      <c r="J3190" s="18" t="e">
        <f t="shared" si="71"/>
        <v>#VALUE!</v>
      </c>
      <c r="K3190" s="60">
        <f>Raw_Data_Input!J3189</f>
        <v>0</v>
      </c>
    </row>
    <row r="3191" spans="2:11" x14ac:dyDescent="0.3">
      <c r="B3191" s="2">
        <f>Raw_Data_Input!B3190</f>
        <v>0</v>
      </c>
      <c r="C3191" s="13">
        <f>Raw_Data_Input!F3190</f>
        <v>0</v>
      </c>
      <c r="D3191" s="13">
        <f>Raw_Data_Input!G3190</f>
        <v>0</v>
      </c>
      <c r="E3191" s="12">
        <f>Raw_Data_Input!H3190</f>
        <v>0</v>
      </c>
      <c r="G3191" s="13">
        <f>Raw_Data_Input!D3190</f>
        <v>0</v>
      </c>
      <c r="H3191" s="14">
        <f>Raw_Data_Input!I3190</f>
        <v>0</v>
      </c>
      <c r="I3191" s="18" t="e" cm="1">
        <f t="array" ref="I3191">_xlfn.TEXTSPLIT(Raw_Data_Input!E3190,":")*24</f>
        <v>#VALUE!</v>
      </c>
      <c r="J3191" s="18" t="e">
        <f t="shared" si="71"/>
        <v>#VALUE!</v>
      </c>
      <c r="K3191" s="60">
        <f>Raw_Data_Input!J3190</f>
        <v>0</v>
      </c>
    </row>
    <row r="3192" spans="2:11" x14ac:dyDescent="0.3">
      <c r="B3192" s="2">
        <f>Raw_Data_Input!B3191</f>
        <v>0</v>
      </c>
      <c r="C3192" s="13">
        <f>Raw_Data_Input!F3191</f>
        <v>0</v>
      </c>
      <c r="D3192" s="13">
        <f>Raw_Data_Input!G3191</f>
        <v>0</v>
      </c>
      <c r="E3192" s="12">
        <f>Raw_Data_Input!H3191</f>
        <v>0</v>
      </c>
      <c r="G3192" s="13">
        <f>Raw_Data_Input!D3191</f>
        <v>0</v>
      </c>
      <c r="H3192" s="14">
        <f>Raw_Data_Input!I3191</f>
        <v>0</v>
      </c>
      <c r="I3192" s="18" t="e" cm="1">
        <f t="array" ref="I3192">_xlfn.TEXTSPLIT(Raw_Data_Input!E3191,":")*24</f>
        <v>#VALUE!</v>
      </c>
      <c r="J3192" s="18" t="e">
        <f t="shared" si="71"/>
        <v>#VALUE!</v>
      </c>
      <c r="K3192" s="60">
        <f>Raw_Data_Input!J3191</f>
        <v>0</v>
      </c>
    </row>
    <row r="3193" spans="2:11" x14ac:dyDescent="0.3">
      <c r="B3193" s="2">
        <f>Raw_Data_Input!B3192</f>
        <v>0</v>
      </c>
      <c r="C3193" s="13">
        <f>Raw_Data_Input!F3192</f>
        <v>0</v>
      </c>
      <c r="D3193" s="13">
        <f>Raw_Data_Input!G3192</f>
        <v>0</v>
      </c>
      <c r="E3193" s="12">
        <f>Raw_Data_Input!H3192</f>
        <v>0</v>
      </c>
      <c r="G3193" s="13">
        <f>Raw_Data_Input!D3192</f>
        <v>0</v>
      </c>
      <c r="H3193" s="14">
        <f>Raw_Data_Input!I3192</f>
        <v>0</v>
      </c>
      <c r="I3193" s="18" t="e" cm="1">
        <f t="array" ref="I3193">_xlfn.TEXTSPLIT(Raw_Data_Input!E3192,":")*24</f>
        <v>#VALUE!</v>
      </c>
      <c r="J3193" s="18" t="e">
        <f t="shared" si="71"/>
        <v>#VALUE!</v>
      </c>
      <c r="K3193" s="60">
        <f>Raw_Data_Input!J3192</f>
        <v>0</v>
      </c>
    </row>
    <row r="3194" spans="2:11" x14ac:dyDescent="0.3">
      <c r="B3194" s="2">
        <f>Raw_Data_Input!B3193</f>
        <v>0</v>
      </c>
      <c r="C3194" s="13">
        <f>Raw_Data_Input!F3193</f>
        <v>0</v>
      </c>
      <c r="D3194" s="13">
        <f>Raw_Data_Input!G3193</f>
        <v>0</v>
      </c>
      <c r="E3194" s="12">
        <f>Raw_Data_Input!H3193</f>
        <v>0</v>
      </c>
      <c r="G3194" s="13">
        <f>Raw_Data_Input!D3193</f>
        <v>0</v>
      </c>
      <c r="H3194" s="14">
        <f>Raw_Data_Input!I3193</f>
        <v>0</v>
      </c>
      <c r="I3194" s="18" t="e" cm="1">
        <f t="array" ref="I3194">_xlfn.TEXTSPLIT(Raw_Data_Input!E3193,":")*24</f>
        <v>#VALUE!</v>
      </c>
      <c r="J3194" s="18" t="e">
        <f t="shared" si="71"/>
        <v>#VALUE!</v>
      </c>
      <c r="K3194" s="60">
        <f>Raw_Data_Input!J3193</f>
        <v>0</v>
      </c>
    </row>
    <row r="3195" spans="2:11" x14ac:dyDescent="0.3">
      <c r="B3195" s="2">
        <f>Raw_Data_Input!B3194</f>
        <v>0</v>
      </c>
      <c r="C3195" s="13">
        <f>Raw_Data_Input!F3194</f>
        <v>0</v>
      </c>
      <c r="D3195" s="13">
        <f>Raw_Data_Input!G3194</f>
        <v>0</v>
      </c>
      <c r="E3195" s="12">
        <f>Raw_Data_Input!H3194</f>
        <v>0</v>
      </c>
      <c r="G3195" s="13">
        <f>Raw_Data_Input!D3194</f>
        <v>0</v>
      </c>
      <c r="H3195" s="14">
        <f>Raw_Data_Input!I3194</f>
        <v>0</v>
      </c>
      <c r="I3195" s="18" t="e" cm="1">
        <f t="array" ref="I3195">_xlfn.TEXTSPLIT(Raw_Data_Input!E3194,":")*24</f>
        <v>#VALUE!</v>
      </c>
      <c r="J3195" s="18" t="e">
        <f t="shared" si="71"/>
        <v>#VALUE!</v>
      </c>
      <c r="K3195" s="60">
        <f>Raw_Data_Input!J3194</f>
        <v>0</v>
      </c>
    </row>
    <row r="3196" spans="2:11" x14ac:dyDescent="0.3">
      <c r="B3196" s="2">
        <f>Raw_Data_Input!B3195</f>
        <v>0</v>
      </c>
      <c r="C3196" s="13">
        <f>Raw_Data_Input!F3195</f>
        <v>0</v>
      </c>
      <c r="D3196" s="13">
        <f>Raw_Data_Input!G3195</f>
        <v>0</v>
      </c>
      <c r="E3196" s="12">
        <f>Raw_Data_Input!H3195</f>
        <v>0</v>
      </c>
      <c r="G3196" s="13">
        <f>Raw_Data_Input!D3195</f>
        <v>0</v>
      </c>
      <c r="H3196" s="14">
        <f>Raw_Data_Input!I3195</f>
        <v>0</v>
      </c>
      <c r="I3196" s="18" t="e" cm="1">
        <f t="array" ref="I3196">_xlfn.TEXTSPLIT(Raw_Data_Input!E3195,":")*24</f>
        <v>#VALUE!</v>
      </c>
      <c r="J3196" s="18" t="e">
        <f t="shared" si="71"/>
        <v>#VALUE!</v>
      </c>
      <c r="K3196" s="60">
        <f>Raw_Data_Input!J3195</f>
        <v>0</v>
      </c>
    </row>
    <row r="3197" spans="2:11" x14ac:dyDescent="0.3">
      <c r="B3197" s="2">
        <f>Raw_Data_Input!B3196</f>
        <v>0</v>
      </c>
      <c r="C3197" s="13">
        <f>Raw_Data_Input!F3196</f>
        <v>0</v>
      </c>
      <c r="D3197" s="13">
        <f>Raw_Data_Input!G3196</f>
        <v>0</v>
      </c>
      <c r="E3197" s="12">
        <f>Raw_Data_Input!H3196</f>
        <v>0</v>
      </c>
      <c r="G3197" s="13">
        <f>Raw_Data_Input!D3196</f>
        <v>0</v>
      </c>
      <c r="H3197" s="14">
        <f>Raw_Data_Input!I3196</f>
        <v>0</v>
      </c>
      <c r="I3197" s="18" t="e" cm="1">
        <f t="array" ref="I3197">_xlfn.TEXTSPLIT(Raw_Data_Input!E3196,":")*24</f>
        <v>#VALUE!</v>
      </c>
      <c r="J3197" s="18" t="e">
        <f t="shared" si="71"/>
        <v>#VALUE!</v>
      </c>
      <c r="K3197" s="60">
        <f>Raw_Data_Input!J3196</f>
        <v>0</v>
      </c>
    </row>
    <row r="3198" spans="2:11" x14ac:dyDescent="0.3">
      <c r="B3198" s="2">
        <f>Raw_Data_Input!B3197</f>
        <v>0</v>
      </c>
      <c r="C3198" s="13">
        <f>Raw_Data_Input!F3197</f>
        <v>0</v>
      </c>
      <c r="D3198" s="13">
        <f>Raw_Data_Input!G3197</f>
        <v>0</v>
      </c>
      <c r="E3198" s="12">
        <f>Raw_Data_Input!H3197</f>
        <v>0</v>
      </c>
      <c r="G3198" s="13">
        <f>Raw_Data_Input!D3197</f>
        <v>0</v>
      </c>
      <c r="H3198" s="14">
        <f>Raw_Data_Input!I3197</f>
        <v>0</v>
      </c>
      <c r="I3198" s="18" t="e" cm="1">
        <f t="array" ref="I3198">_xlfn.TEXTSPLIT(Raw_Data_Input!E3197,":")*24</f>
        <v>#VALUE!</v>
      </c>
      <c r="J3198" s="18" t="e">
        <f t="shared" si="71"/>
        <v>#VALUE!</v>
      </c>
      <c r="K3198" s="60">
        <f>Raw_Data_Input!J3197</f>
        <v>0</v>
      </c>
    </row>
    <row r="3199" spans="2:11" x14ac:dyDescent="0.3">
      <c r="B3199" s="2">
        <f>Raw_Data_Input!B3198</f>
        <v>0</v>
      </c>
      <c r="C3199" s="13">
        <f>Raw_Data_Input!F3198</f>
        <v>0</v>
      </c>
      <c r="D3199" s="13">
        <f>Raw_Data_Input!G3198</f>
        <v>0</v>
      </c>
      <c r="E3199" s="12">
        <f>Raw_Data_Input!H3198</f>
        <v>0</v>
      </c>
      <c r="G3199" s="13">
        <f>Raw_Data_Input!D3198</f>
        <v>0</v>
      </c>
      <c r="H3199" s="14">
        <f>Raw_Data_Input!I3198</f>
        <v>0</v>
      </c>
      <c r="I3199" s="18" t="e" cm="1">
        <f t="array" ref="I3199">_xlfn.TEXTSPLIT(Raw_Data_Input!E3198,":")*24</f>
        <v>#VALUE!</v>
      </c>
      <c r="J3199" s="18" t="e">
        <f t="shared" si="71"/>
        <v>#VALUE!</v>
      </c>
      <c r="K3199" s="60">
        <f>Raw_Data_Input!J3198</f>
        <v>0</v>
      </c>
    </row>
    <row r="3200" spans="2:11" x14ac:dyDescent="0.3">
      <c r="B3200" s="2">
        <f>Raw_Data_Input!B3199</f>
        <v>0</v>
      </c>
      <c r="C3200" s="13">
        <f>Raw_Data_Input!F3199</f>
        <v>0</v>
      </c>
      <c r="D3200" s="13">
        <f>Raw_Data_Input!G3199</f>
        <v>0</v>
      </c>
      <c r="E3200" s="12">
        <f>Raw_Data_Input!H3199</f>
        <v>0</v>
      </c>
      <c r="G3200" s="13">
        <f>Raw_Data_Input!D3199</f>
        <v>0</v>
      </c>
      <c r="H3200" s="14">
        <f>Raw_Data_Input!I3199</f>
        <v>0</v>
      </c>
      <c r="I3200" s="18" t="e" cm="1">
        <f t="array" ref="I3200">_xlfn.TEXTSPLIT(Raw_Data_Input!E3199,":")*24</f>
        <v>#VALUE!</v>
      </c>
      <c r="J3200" s="18" t="e">
        <f t="shared" si="71"/>
        <v>#VALUE!</v>
      </c>
      <c r="K3200" s="60">
        <f>Raw_Data_Input!J3199</f>
        <v>0</v>
      </c>
    </row>
    <row r="3201" spans="2:11" x14ac:dyDescent="0.3">
      <c r="B3201" s="2">
        <f>Raw_Data_Input!B3200</f>
        <v>0</v>
      </c>
      <c r="C3201" s="13">
        <f>Raw_Data_Input!F3200</f>
        <v>0</v>
      </c>
      <c r="D3201" s="13">
        <f>Raw_Data_Input!G3200</f>
        <v>0</v>
      </c>
      <c r="E3201" s="12">
        <f>Raw_Data_Input!H3200</f>
        <v>0</v>
      </c>
      <c r="G3201" s="13">
        <f>Raw_Data_Input!D3200</f>
        <v>0</v>
      </c>
      <c r="H3201" s="14">
        <f>Raw_Data_Input!I3200</f>
        <v>0</v>
      </c>
      <c r="I3201" s="18" t="e" cm="1">
        <f t="array" ref="I3201">_xlfn.TEXTSPLIT(Raw_Data_Input!E3200,":")*24</f>
        <v>#VALUE!</v>
      </c>
      <c r="J3201" s="18" t="e">
        <f t="shared" si="71"/>
        <v>#VALUE!</v>
      </c>
      <c r="K3201" s="60">
        <f>Raw_Data_Input!J3200</f>
        <v>0</v>
      </c>
    </row>
    <row r="3202" spans="2:11" x14ac:dyDescent="0.3">
      <c r="B3202" s="2">
        <f>Raw_Data_Input!B3201</f>
        <v>0</v>
      </c>
      <c r="C3202" s="13">
        <f>Raw_Data_Input!F3201</f>
        <v>0</v>
      </c>
      <c r="D3202" s="13">
        <f>Raw_Data_Input!G3201</f>
        <v>0</v>
      </c>
      <c r="E3202" s="12">
        <f>Raw_Data_Input!H3201</f>
        <v>0</v>
      </c>
      <c r="G3202" s="13">
        <f>Raw_Data_Input!D3201</f>
        <v>0</v>
      </c>
      <c r="H3202" s="14">
        <f>Raw_Data_Input!I3201</f>
        <v>0</v>
      </c>
      <c r="I3202" s="18" t="e" cm="1">
        <f t="array" ref="I3202">_xlfn.TEXTSPLIT(Raw_Data_Input!E3201,":")*24</f>
        <v>#VALUE!</v>
      </c>
      <c r="J3202" s="18" t="e">
        <f t="shared" si="71"/>
        <v>#VALUE!</v>
      </c>
      <c r="K3202" s="60">
        <f>Raw_Data_Input!J3201</f>
        <v>0</v>
      </c>
    </row>
    <row r="3203" spans="2:11" x14ac:dyDescent="0.3">
      <c r="B3203" s="2">
        <f>Raw_Data_Input!B3202</f>
        <v>0</v>
      </c>
      <c r="C3203" s="13">
        <f>Raw_Data_Input!F3202</f>
        <v>0</v>
      </c>
      <c r="D3203" s="13">
        <f>Raw_Data_Input!G3202</f>
        <v>0</v>
      </c>
      <c r="E3203" s="12">
        <f>Raw_Data_Input!H3202</f>
        <v>0</v>
      </c>
      <c r="G3203" s="13">
        <f>Raw_Data_Input!D3202</f>
        <v>0</v>
      </c>
      <c r="H3203" s="14">
        <f>Raw_Data_Input!I3202</f>
        <v>0</v>
      </c>
      <c r="I3203" s="18" t="e" cm="1">
        <f t="array" ref="I3203">_xlfn.TEXTSPLIT(Raw_Data_Input!E3202,":")*24</f>
        <v>#VALUE!</v>
      </c>
      <c r="J3203" s="18" t="e">
        <f t="shared" si="71"/>
        <v>#VALUE!</v>
      </c>
      <c r="K3203" s="60">
        <f>Raw_Data_Input!J3202</f>
        <v>0</v>
      </c>
    </row>
    <row r="3204" spans="2:11" x14ac:dyDescent="0.3">
      <c r="B3204" s="2">
        <f>Raw_Data_Input!B3203</f>
        <v>0</v>
      </c>
      <c r="C3204" s="13">
        <f>Raw_Data_Input!F3203</f>
        <v>0</v>
      </c>
      <c r="D3204" s="13">
        <f>Raw_Data_Input!G3203</f>
        <v>0</v>
      </c>
      <c r="E3204" s="12">
        <f>Raw_Data_Input!H3203</f>
        <v>0</v>
      </c>
      <c r="G3204" s="13">
        <f>Raw_Data_Input!D3203</f>
        <v>0</v>
      </c>
      <c r="H3204" s="14">
        <f>Raw_Data_Input!I3203</f>
        <v>0</v>
      </c>
      <c r="I3204" s="18" t="e" cm="1">
        <f t="array" ref="I3204">_xlfn.TEXTSPLIT(Raw_Data_Input!E3203,":")*24</f>
        <v>#VALUE!</v>
      </c>
      <c r="J3204" s="18" t="e">
        <f t="shared" si="71"/>
        <v>#VALUE!</v>
      </c>
      <c r="K3204" s="60">
        <f>Raw_Data_Input!J3203</f>
        <v>0</v>
      </c>
    </row>
    <row r="3205" spans="2:11" x14ac:dyDescent="0.3">
      <c r="B3205" s="2">
        <f>Raw_Data_Input!B3204</f>
        <v>0</v>
      </c>
      <c r="C3205" s="13">
        <f>Raw_Data_Input!F3204</f>
        <v>0</v>
      </c>
      <c r="D3205" s="13">
        <f>Raw_Data_Input!G3204</f>
        <v>0</v>
      </c>
      <c r="E3205" s="12">
        <f>Raw_Data_Input!H3204</f>
        <v>0</v>
      </c>
      <c r="G3205" s="13">
        <f>Raw_Data_Input!D3204</f>
        <v>0</v>
      </c>
      <c r="H3205" s="14">
        <f>Raw_Data_Input!I3204</f>
        <v>0</v>
      </c>
      <c r="I3205" s="18" t="e" cm="1">
        <f t="array" ref="I3205">_xlfn.TEXTSPLIT(Raw_Data_Input!E3204,":")*24</f>
        <v>#VALUE!</v>
      </c>
      <c r="J3205" s="18" t="e">
        <f t="shared" ref="J3205:J3268" si="72">H3205*I3205</f>
        <v>#VALUE!</v>
      </c>
      <c r="K3205" s="60">
        <f>Raw_Data_Input!J3204</f>
        <v>0</v>
      </c>
    </row>
    <row r="3206" spans="2:11" x14ac:dyDescent="0.3">
      <c r="B3206" s="2">
        <f>Raw_Data_Input!B3205</f>
        <v>0</v>
      </c>
      <c r="C3206" s="13">
        <f>Raw_Data_Input!F3205</f>
        <v>0</v>
      </c>
      <c r="D3206" s="13">
        <f>Raw_Data_Input!G3205</f>
        <v>0</v>
      </c>
      <c r="E3206" s="12">
        <f>Raw_Data_Input!H3205</f>
        <v>0</v>
      </c>
      <c r="G3206" s="13">
        <f>Raw_Data_Input!D3205</f>
        <v>0</v>
      </c>
      <c r="H3206" s="14">
        <f>Raw_Data_Input!I3205</f>
        <v>0</v>
      </c>
      <c r="I3206" s="18" t="e" cm="1">
        <f t="array" ref="I3206">_xlfn.TEXTSPLIT(Raw_Data_Input!E3205,":")*24</f>
        <v>#VALUE!</v>
      </c>
      <c r="J3206" s="18" t="e">
        <f t="shared" si="72"/>
        <v>#VALUE!</v>
      </c>
      <c r="K3206" s="60">
        <f>Raw_Data_Input!J3205</f>
        <v>0</v>
      </c>
    </row>
    <row r="3207" spans="2:11" x14ac:dyDescent="0.3">
      <c r="B3207" s="2">
        <f>Raw_Data_Input!B3206</f>
        <v>0</v>
      </c>
      <c r="C3207" s="13">
        <f>Raw_Data_Input!F3206</f>
        <v>0</v>
      </c>
      <c r="D3207" s="13">
        <f>Raw_Data_Input!G3206</f>
        <v>0</v>
      </c>
      <c r="E3207" s="12">
        <f>Raw_Data_Input!H3206</f>
        <v>0</v>
      </c>
      <c r="G3207" s="13">
        <f>Raw_Data_Input!D3206</f>
        <v>0</v>
      </c>
      <c r="H3207" s="14">
        <f>Raw_Data_Input!I3206</f>
        <v>0</v>
      </c>
      <c r="I3207" s="18" t="e" cm="1">
        <f t="array" ref="I3207">_xlfn.TEXTSPLIT(Raw_Data_Input!E3206,":")*24</f>
        <v>#VALUE!</v>
      </c>
      <c r="J3207" s="18" t="e">
        <f t="shared" si="72"/>
        <v>#VALUE!</v>
      </c>
      <c r="K3207" s="60">
        <f>Raw_Data_Input!J3206</f>
        <v>0</v>
      </c>
    </row>
    <row r="3208" spans="2:11" x14ac:dyDescent="0.3">
      <c r="B3208" s="2">
        <f>Raw_Data_Input!B3207</f>
        <v>0</v>
      </c>
      <c r="C3208" s="13">
        <f>Raw_Data_Input!F3207</f>
        <v>0</v>
      </c>
      <c r="D3208" s="13">
        <f>Raw_Data_Input!G3207</f>
        <v>0</v>
      </c>
      <c r="E3208" s="12">
        <f>Raw_Data_Input!H3207</f>
        <v>0</v>
      </c>
      <c r="G3208" s="13">
        <f>Raw_Data_Input!D3207</f>
        <v>0</v>
      </c>
      <c r="H3208" s="14">
        <f>Raw_Data_Input!I3207</f>
        <v>0</v>
      </c>
      <c r="I3208" s="18" t="e" cm="1">
        <f t="array" ref="I3208">_xlfn.TEXTSPLIT(Raw_Data_Input!E3207,":")*24</f>
        <v>#VALUE!</v>
      </c>
      <c r="J3208" s="18" t="e">
        <f t="shared" si="72"/>
        <v>#VALUE!</v>
      </c>
      <c r="K3208" s="60">
        <f>Raw_Data_Input!J3207</f>
        <v>0</v>
      </c>
    </row>
    <row r="3209" spans="2:11" x14ac:dyDescent="0.3">
      <c r="B3209" s="2">
        <f>Raw_Data_Input!B3208</f>
        <v>0</v>
      </c>
      <c r="C3209" s="13">
        <f>Raw_Data_Input!F3208</f>
        <v>0</v>
      </c>
      <c r="D3209" s="13">
        <f>Raw_Data_Input!G3208</f>
        <v>0</v>
      </c>
      <c r="E3209" s="12">
        <f>Raw_Data_Input!H3208</f>
        <v>0</v>
      </c>
      <c r="G3209" s="13">
        <f>Raw_Data_Input!D3208</f>
        <v>0</v>
      </c>
      <c r="H3209" s="14">
        <f>Raw_Data_Input!I3208</f>
        <v>0</v>
      </c>
      <c r="I3209" s="18" t="e" cm="1">
        <f t="array" ref="I3209">_xlfn.TEXTSPLIT(Raw_Data_Input!E3208,":")*24</f>
        <v>#VALUE!</v>
      </c>
      <c r="J3209" s="18" t="e">
        <f t="shared" si="72"/>
        <v>#VALUE!</v>
      </c>
      <c r="K3209" s="60">
        <f>Raw_Data_Input!J3208</f>
        <v>0</v>
      </c>
    </row>
    <row r="3210" spans="2:11" x14ac:dyDescent="0.3">
      <c r="B3210" s="2">
        <f>Raw_Data_Input!B3209</f>
        <v>0</v>
      </c>
      <c r="C3210" s="13">
        <f>Raw_Data_Input!F3209</f>
        <v>0</v>
      </c>
      <c r="D3210" s="13">
        <f>Raw_Data_Input!G3209</f>
        <v>0</v>
      </c>
      <c r="E3210" s="12">
        <f>Raw_Data_Input!H3209</f>
        <v>0</v>
      </c>
      <c r="G3210" s="13">
        <f>Raw_Data_Input!D3209</f>
        <v>0</v>
      </c>
      <c r="H3210" s="14">
        <f>Raw_Data_Input!I3209</f>
        <v>0</v>
      </c>
      <c r="I3210" s="18" t="e" cm="1">
        <f t="array" ref="I3210">_xlfn.TEXTSPLIT(Raw_Data_Input!E3209,":")*24</f>
        <v>#VALUE!</v>
      </c>
      <c r="J3210" s="18" t="e">
        <f t="shared" si="72"/>
        <v>#VALUE!</v>
      </c>
      <c r="K3210" s="60">
        <f>Raw_Data_Input!J3209</f>
        <v>0</v>
      </c>
    </row>
    <row r="3211" spans="2:11" x14ac:dyDescent="0.3">
      <c r="B3211" s="2">
        <f>Raw_Data_Input!B3210</f>
        <v>0</v>
      </c>
      <c r="C3211" s="13">
        <f>Raw_Data_Input!F3210</f>
        <v>0</v>
      </c>
      <c r="D3211" s="13">
        <f>Raw_Data_Input!G3210</f>
        <v>0</v>
      </c>
      <c r="E3211" s="12">
        <f>Raw_Data_Input!H3210</f>
        <v>0</v>
      </c>
      <c r="G3211" s="13">
        <f>Raw_Data_Input!D3210</f>
        <v>0</v>
      </c>
      <c r="H3211" s="14">
        <f>Raw_Data_Input!I3210</f>
        <v>0</v>
      </c>
      <c r="I3211" s="18" t="e" cm="1">
        <f t="array" ref="I3211">_xlfn.TEXTSPLIT(Raw_Data_Input!E3210,":")*24</f>
        <v>#VALUE!</v>
      </c>
      <c r="J3211" s="18" t="e">
        <f t="shared" si="72"/>
        <v>#VALUE!</v>
      </c>
      <c r="K3211" s="60">
        <f>Raw_Data_Input!J3210</f>
        <v>0</v>
      </c>
    </row>
    <row r="3212" spans="2:11" x14ac:dyDescent="0.3">
      <c r="B3212" s="2">
        <f>Raw_Data_Input!B3211</f>
        <v>0</v>
      </c>
      <c r="C3212" s="13">
        <f>Raw_Data_Input!F3211</f>
        <v>0</v>
      </c>
      <c r="D3212" s="13">
        <f>Raw_Data_Input!G3211</f>
        <v>0</v>
      </c>
      <c r="E3212" s="12">
        <f>Raw_Data_Input!H3211</f>
        <v>0</v>
      </c>
      <c r="G3212" s="13">
        <f>Raw_Data_Input!D3211</f>
        <v>0</v>
      </c>
      <c r="H3212" s="14">
        <f>Raw_Data_Input!I3211</f>
        <v>0</v>
      </c>
      <c r="I3212" s="18" t="e" cm="1">
        <f t="array" ref="I3212">_xlfn.TEXTSPLIT(Raw_Data_Input!E3211,":")*24</f>
        <v>#VALUE!</v>
      </c>
      <c r="J3212" s="18" t="e">
        <f t="shared" si="72"/>
        <v>#VALUE!</v>
      </c>
      <c r="K3212" s="60">
        <f>Raw_Data_Input!J3211</f>
        <v>0</v>
      </c>
    </row>
    <row r="3213" spans="2:11" x14ac:dyDescent="0.3">
      <c r="B3213" s="2">
        <f>Raw_Data_Input!B3212</f>
        <v>0</v>
      </c>
      <c r="C3213" s="13">
        <f>Raw_Data_Input!F3212</f>
        <v>0</v>
      </c>
      <c r="D3213" s="13">
        <f>Raw_Data_Input!G3212</f>
        <v>0</v>
      </c>
      <c r="E3213" s="12">
        <f>Raw_Data_Input!H3212</f>
        <v>0</v>
      </c>
      <c r="G3213" s="13">
        <f>Raw_Data_Input!D3212</f>
        <v>0</v>
      </c>
      <c r="H3213" s="14">
        <f>Raw_Data_Input!I3212</f>
        <v>0</v>
      </c>
      <c r="I3213" s="18" t="e" cm="1">
        <f t="array" ref="I3213">_xlfn.TEXTSPLIT(Raw_Data_Input!E3212,":")*24</f>
        <v>#VALUE!</v>
      </c>
      <c r="J3213" s="18" t="e">
        <f t="shared" si="72"/>
        <v>#VALUE!</v>
      </c>
      <c r="K3213" s="60">
        <f>Raw_Data_Input!J3212</f>
        <v>0</v>
      </c>
    </row>
    <row r="3214" spans="2:11" x14ac:dyDescent="0.3">
      <c r="B3214" s="2">
        <f>Raw_Data_Input!B3213</f>
        <v>0</v>
      </c>
      <c r="C3214" s="13">
        <f>Raw_Data_Input!F3213</f>
        <v>0</v>
      </c>
      <c r="D3214" s="13">
        <f>Raw_Data_Input!G3213</f>
        <v>0</v>
      </c>
      <c r="E3214" s="12">
        <f>Raw_Data_Input!H3213</f>
        <v>0</v>
      </c>
      <c r="G3214" s="13">
        <f>Raw_Data_Input!D3213</f>
        <v>0</v>
      </c>
      <c r="H3214" s="14">
        <f>Raw_Data_Input!I3213</f>
        <v>0</v>
      </c>
      <c r="I3214" s="18" t="e" cm="1">
        <f t="array" ref="I3214">_xlfn.TEXTSPLIT(Raw_Data_Input!E3213,":")*24</f>
        <v>#VALUE!</v>
      </c>
      <c r="J3214" s="18" t="e">
        <f t="shared" si="72"/>
        <v>#VALUE!</v>
      </c>
      <c r="K3214" s="60">
        <f>Raw_Data_Input!J3213</f>
        <v>0</v>
      </c>
    </row>
    <row r="3215" spans="2:11" x14ac:dyDescent="0.3">
      <c r="B3215" s="2">
        <f>Raw_Data_Input!B3214</f>
        <v>0</v>
      </c>
      <c r="C3215" s="13">
        <f>Raw_Data_Input!F3214</f>
        <v>0</v>
      </c>
      <c r="D3215" s="13">
        <f>Raw_Data_Input!G3214</f>
        <v>0</v>
      </c>
      <c r="E3215" s="12">
        <f>Raw_Data_Input!H3214</f>
        <v>0</v>
      </c>
      <c r="G3215" s="13">
        <f>Raw_Data_Input!D3214</f>
        <v>0</v>
      </c>
      <c r="H3215" s="14">
        <f>Raw_Data_Input!I3214</f>
        <v>0</v>
      </c>
      <c r="I3215" s="18" t="e" cm="1">
        <f t="array" ref="I3215">_xlfn.TEXTSPLIT(Raw_Data_Input!E3214,":")*24</f>
        <v>#VALUE!</v>
      </c>
      <c r="J3215" s="18" t="e">
        <f t="shared" si="72"/>
        <v>#VALUE!</v>
      </c>
      <c r="K3215" s="60">
        <f>Raw_Data_Input!J3214</f>
        <v>0</v>
      </c>
    </row>
    <row r="3216" spans="2:11" x14ac:dyDescent="0.3">
      <c r="B3216" s="2">
        <f>Raw_Data_Input!B3215</f>
        <v>0</v>
      </c>
      <c r="C3216" s="13">
        <f>Raw_Data_Input!F3215</f>
        <v>0</v>
      </c>
      <c r="D3216" s="13">
        <f>Raw_Data_Input!G3215</f>
        <v>0</v>
      </c>
      <c r="E3216" s="12">
        <f>Raw_Data_Input!H3215</f>
        <v>0</v>
      </c>
      <c r="G3216" s="13">
        <f>Raw_Data_Input!D3215</f>
        <v>0</v>
      </c>
      <c r="H3216" s="14">
        <f>Raw_Data_Input!I3215</f>
        <v>0</v>
      </c>
      <c r="I3216" s="18" t="e" cm="1">
        <f t="array" ref="I3216">_xlfn.TEXTSPLIT(Raw_Data_Input!E3215,":")*24</f>
        <v>#VALUE!</v>
      </c>
      <c r="J3216" s="18" t="e">
        <f t="shared" si="72"/>
        <v>#VALUE!</v>
      </c>
      <c r="K3216" s="60">
        <f>Raw_Data_Input!J3215</f>
        <v>0</v>
      </c>
    </row>
    <row r="3217" spans="2:11" x14ac:dyDescent="0.3">
      <c r="B3217" s="2">
        <f>Raw_Data_Input!B3216</f>
        <v>0</v>
      </c>
      <c r="C3217" s="13">
        <f>Raw_Data_Input!F3216</f>
        <v>0</v>
      </c>
      <c r="D3217" s="13">
        <f>Raw_Data_Input!G3216</f>
        <v>0</v>
      </c>
      <c r="E3217" s="12">
        <f>Raw_Data_Input!H3216</f>
        <v>0</v>
      </c>
      <c r="G3217" s="13">
        <f>Raw_Data_Input!D3216</f>
        <v>0</v>
      </c>
      <c r="H3217" s="14">
        <f>Raw_Data_Input!I3216</f>
        <v>0</v>
      </c>
      <c r="I3217" s="18" t="e" cm="1">
        <f t="array" ref="I3217">_xlfn.TEXTSPLIT(Raw_Data_Input!E3216,":")*24</f>
        <v>#VALUE!</v>
      </c>
      <c r="J3217" s="18" t="e">
        <f t="shared" si="72"/>
        <v>#VALUE!</v>
      </c>
      <c r="K3217" s="60">
        <f>Raw_Data_Input!J3216</f>
        <v>0</v>
      </c>
    </row>
    <row r="3218" spans="2:11" x14ac:dyDescent="0.3">
      <c r="B3218" s="2">
        <f>Raw_Data_Input!B3217</f>
        <v>0</v>
      </c>
      <c r="C3218" s="13">
        <f>Raw_Data_Input!F3217</f>
        <v>0</v>
      </c>
      <c r="D3218" s="13">
        <f>Raw_Data_Input!G3217</f>
        <v>0</v>
      </c>
      <c r="E3218" s="12">
        <f>Raw_Data_Input!H3217</f>
        <v>0</v>
      </c>
      <c r="G3218" s="13">
        <f>Raw_Data_Input!D3217</f>
        <v>0</v>
      </c>
      <c r="H3218" s="14">
        <f>Raw_Data_Input!I3217</f>
        <v>0</v>
      </c>
      <c r="I3218" s="18" t="e" cm="1">
        <f t="array" ref="I3218">_xlfn.TEXTSPLIT(Raw_Data_Input!E3217,":")*24</f>
        <v>#VALUE!</v>
      </c>
      <c r="J3218" s="18" t="e">
        <f t="shared" si="72"/>
        <v>#VALUE!</v>
      </c>
      <c r="K3218" s="60">
        <f>Raw_Data_Input!J3217</f>
        <v>0</v>
      </c>
    </row>
    <row r="3219" spans="2:11" x14ac:dyDescent="0.3">
      <c r="B3219" s="2">
        <f>Raw_Data_Input!B3218</f>
        <v>0</v>
      </c>
      <c r="C3219" s="13">
        <f>Raw_Data_Input!F3218</f>
        <v>0</v>
      </c>
      <c r="D3219" s="13">
        <f>Raw_Data_Input!G3218</f>
        <v>0</v>
      </c>
      <c r="E3219" s="12">
        <f>Raw_Data_Input!H3218</f>
        <v>0</v>
      </c>
      <c r="G3219" s="13">
        <f>Raw_Data_Input!D3218</f>
        <v>0</v>
      </c>
      <c r="H3219" s="14">
        <f>Raw_Data_Input!I3218</f>
        <v>0</v>
      </c>
      <c r="I3219" s="18" t="e" cm="1">
        <f t="array" ref="I3219">_xlfn.TEXTSPLIT(Raw_Data_Input!E3218,":")*24</f>
        <v>#VALUE!</v>
      </c>
      <c r="J3219" s="18" t="e">
        <f t="shared" si="72"/>
        <v>#VALUE!</v>
      </c>
      <c r="K3219" s="60">
        <f>Raw_Data_Input!J3218</f>
        <v>0</v>
      </c>
    </row>
    <row r="3220" spans="2:11" x14ac:dyDescent="0.3">
      <c r="B3220" s="2">
        <f>Raw_Data_Input!B3219</f>
        <v>0</v>
      </c>
      <c r="C3220" s="13">
        <f>Raw_Data_Input!F3219</f>
        <v>0</v>
      </c>
      <c r="D3220" s="13">
        <f>Raw_Data_Input!G3219</f>
        <v>0</v>
      </c>
      <c r="E3220" s="12">
        <f>Raw_Data_Input!H3219</f>
        <v>0</v>
      </c>
      <c r="G3220" s="13">
        <f>Raw_Data_Input!D3219</f>
        <v>0</v>
      </c>
      <c r="H3220" s="14">
        <f>Raw_Data_Input!I3219</f>
        <v>0</v>
      </c>
      <c r="I3220" s="18" t="e" cm="1">
        <f t="array" ref="I3220">_xlfn.TEXTSPLIT(Raw_Data_Input!E3219,":")*24</f>
        <v>#VALUE!</v>
      </c>
      <c r="J3220" s="18" t="e">
        <f t="shared" si="72"/>
        <v>#VALUE!</v>
      </c>
      <c r="K3220" s="60">
        <f>Raw_Data_Input!J3219</f>
        <v>0</v>
      </c>
    </row>
    <row r="3221" spans="2:11" x14ac:dyDescent="0.3">
      <c r="B3221" s="2">
        <f>Raw_Data_Input!B3220</f>
        <v>0</v>
      </c>
      <c r="C3221" s="13">
        <f>Raw_Data_Input!F3220</f>
        <v>0</v>
      </c>
      <c r="D3221" s="13">
        <f>Raw_Data_Input!G3220</f>
        <v>0</v>
      </c>
      <c r="E3221" s="12">
        <f>Raw_Data_Input!H3220</f>
        <v>0</v>
      </c>
      <c r="G3221" s="13">
        <f>Raw_Data_Input!D3220</f>
        <v>0</v>
      </c>
      <c r="H3221" s="14">
        <f>Raw_Data_Input!I3220</f>
        <v>0</v>
      </c>
      <c r="I3221" s="18" t="e" cm="1">
        <f t="array" ref="I3221">_xlfn.TEXTSPLIT(Raw_Data_Input!E3220,":")*24</f>
        <v>#VALUE!</v>
      </c>
      <c r="J3221" s="18" t="e">
        <f t="shared" si="72"/>
        <v>#VALUE!</v>
      </c>
      <c r="K3221" s="60">
        <f>Raw_Data_Input!J3220</f>
        <v>0</v>
      </c>
    </row>
    <row r="3222" spans="2:11" x14ac:dyDescent="0.3">
      <c r="B3222" s="2">
        <f>Raw_Data_Input!B3221</f>
        <v>0</v>
      </c>
      <c r="C3222" s="13">
        <f>Raw_Data_Input!F3221</f>
        <v>0</v>
      </c>
      <c r="D3222" s="13">
        <f>Raw_Data_Input!G3221</f>
        <v>0</v>
      </c>
      <c r="E3222" s="12">
        <f>Raw_Data_Input!H3221</f>
        <v>0</v>
      </c>
      <c r="G3222" s="13">
        <f>Raw_Data_Input!D3221</f>
        <v>0</v>
      </c>
      <c r="H3222" s="14">
        <f>Raw_Data_Input!I3221</f>
        <v>0</v>
      </c>
      <c r="I3222" s="18" t="e" cm="1">
        <f t="array" ref="I3222">_xlfn.TEXTSPLIT(Raw_Data_Input!E3221,":")*24</f>
        <v>#VALUE!</v>
      </c>
      <c r="J3222" s="18" t="e">
        <f t="shared" si="72"/>
        <v>#VALUE!</v>
      </c>
      <c r="K3222" s="60">
        <f>Raw_Data_Input!J3221</f>
        <v>0</v>
      </c>
    </row>
    <row r="3223" spans="2:11" x14ac:dyDescent="0.3">
      <c r="B3223" s="2">
        <f>Raw_Data_Input!B3222</f>
        <v>0</v>
      </c>
      <c r="C3223" s="13">
        <f>Raw_Data_Input!F3222</f>
        <v>0</v>
      </c>
      <c r="D3223" s="13">
        <f>Raw_Data_Input!G3222</f>
        <v>0</v>
      </c>
      <c r="E3223" s="12">
        <f>Raw_Data_Input!H3222</f>
        <v>0</v>
      </c>
      <c r="G3223" s="13">
        <f>Raw_Data_Input!D3222</f>
        <v>0</v>
      </c>
      <c r="H3223" s="14">
        <f>Raw_Data_Input!I3222</f>
        <v>0</v>
      </c>
      <c r="I3223" s="18" t="e" cm="1">
        <f t="array" ref="I3223">_xlfn.TEXTSPLIT(Raw_Data_Input!E3222,":")*24</f>
        <v>#VALUE!</v>
      </c>
      <c r="J3223" s="18" t="e">
        <f t="shared" si="72"/>
        <v>#VALUE!</v>
      </c>
      <c r="K3223" s="60">
        <f>Raw_Data_Input!J3222</f>
        <v>0</v>
      </c>
    </row>
    <row r="3224" spans="2:11" x14ac:dyDescent="0.3">
      <c r="B3224" s="2">
        <f>Raw_Data_Input!B3223</f>
        <v>0</v>
      </c>
      <c r="C3224" s="13">
        <f>Raw_Data_Input!F3223</f>
        <v>0</v>
      </c>
      <c r="D3224" s="13">
        <f>Raw_Data_Input!G3223</f>
        <v>0</v>
      </c>
      <c r="E3224" s="12">
        <f>Raw_Data_Input!H3223</f>
        <v>0</v>
      </c>
      <c r="G3224" s="13">
        <f>Raw_Data_Input!D3223</f>
        <v>0</v>
      </c>
      <c r="H3224" s="14">
        <f>Raw_Data_Input!I3223</f>
        <v>0</v>
      </c>
      <c r="I3224" s="18" t="e" cm="1">
        <f t="array" ref="I3224">_xlfn.TEXTSPLIT(Raw_Data_Input!E3223,":")*24</f>
        <v>#VALUE!</v>
      </c>
      <c r="J3224" s="18" t="e">
        <f t="shared" si="72"/>
        <v>#VALUE!</v>
      </c>
      <c r="K3224" s="60">
        <f>Raw_Data_Input!J3223</f>
        <v>0</v>
      </c>
    </row>
    <row r="3225" spans="2:11" x14ac:dyDescent="0.3">
      <c r="B3225" s="2">
        <f>Raw_Data_Input!B3224</f>
        <v>0</v>
      </c>
      <c r="C3225" s="13">
        <f>Raw_Data_Input!F3224</f>
        <v>0</v>
      </c>
      <c r="D3225" s="13">
        <f>Raw_Data_Input!G3224</f>
        <v>0</v>
      </c>
      <c r="E3225" s="12">
        <f>Raw_Data_Input!H3224</f>
        <v>0</v>
      </c>
      <c r="G3225" s="13">
        <f>Raw_Data_Input!D3224</f>
        <v>0</v>
      </c>
      <c r="H3225" s="14">
        <f>Raw_Data_Input!I3224</f>
        <v>0</v>
      </c>
      <c r="I3225" s="18" t="e" cm="1">
        <f t="array" ref="I3225">_xlfn.TEXTSPLIT(Raw_Data_Input!E3224,":")*24</f>
        <v>#VALUE!</v>
      </c>
      <c r="J3225" s="18" t="e">
        <f t="shared" si="72"/>
        <v>#VALUE!</v>
      </c>
      <c r="K3225" s="60">
        <f>Raw_Data_Input!J3224</f>
        <v>0</v>
      </c>
    </row>
    <row r="3226" spans="2:11" x14ac:dyDescent="0.3">
      <c r="B3226" s="2">
        <f>Raw_Data_Input!B3225</f>
        <v>0</v>
      </c>
      <c r="C3226" s="13">
        <f>Raw_Data_Input!F3225</f>
        <v>0</v>
      </c>
      <c r="D3226" s="13">
        <f>Raw_Data_Input!G3225</f>
        <v>0</v>
      </c>
      <c r="E3226" s="12">
        <f>Raw_Data_Input!H3225</f>
        <v>0</v>
      </c>
      <c r="G3226" s="13">
        <f>Raw_Data_Input!D3225</f>
        <v>0</v>
      </c>
      <c r="H3226" s="14">
        <f>Raw_Data_Input!I3225</f>
        <v>0</v>
      </c>
      <c r="I3226" s="18" t="e" cm="1">
        <f t="array" ref="I3226">_xlfn.TEXTSPLIT(Raw_Data_Input!E3225,":")*24</f>
        <v>#VALUE!</v>
      </c>
      <c r="J3226" s="18" t="e">
        <f t="shared" si="72"/>
        <v>#VALUE!</v>
      </c>
      <c r="K3226" s="60">
        <f>Raw_Data_Input!J3225</f>
        <v>0</v>
      </c>
    </row>
    <row r="3227" spans="2:11" x14ac:dyDescent="0.3">
      <c r="B3227" s="2">
        <f>Raw_Data_Input!B3226</f>
        <v>0</v>
      </c>
      <c r="C3227" s="13">
        <f>Raw_Data_Input!F3226</f>
        <v>0</v>
      </c>
      <c r="D3227" s="13">
        <f>Raw_Data_Input!G3226</f>
        <v>0</v>
      </c>
      <c r="E3227" s="12">
        <f>Raw_Data_Input!H3226</f>
        <v>0</v>
      </c>
      <c r="G3227" s="13">
        <f>Raw_Data_Input!D3226</f>
        <v>0</v>
      </c>
      <c r="H3227" s="14">
        <f>Raw_Data_Input!I3226</f>
        <v>0</v>
      </c>
      <c r="I3227" s="18" t="e" cm="1">
        <f t="array" ref="I3227">_xlfn.TEXTSPLIT(Raw_Data_Input!E3226,":")*24</f>
        <v>#VALUE!</v>
      </c>
      <c r="J3227" s="18" t="e">
        <f t="shared" si="72"/>
        <v>#VALUE!</v>
      </c>
      <c r="K3227" s="60">
        <f>Raw_Data_Input!J3226</f>
        <v>0</v>
      </c>
    </row>
    <row r="3228" spans="2:11" x14ac:dyDescent="0.3">
      <c r="B3228" s="2">
        <f>Raw_Data_Input!B3227</f>
        <v>0</v>
      </c>
      <c r="C3228" s="13">
        <f>Raw_Data_Input!F3227</f>
        <v>0</v>
      </c>
      <c r="D3228" s="13">
        <f>Raw_Data_Input!G3227</f>
        <v>0</v>
      </c>
      <c r="E3228" s="12">
        <f>Raw_Data_Input!H3227</f>
        <v>0</v>
      </c>
      <c r="G3228" s="13">
        <f>Raw_Data_Input!D3227</f>
        <v>0</v>
      </c>
      <c r="H3228" s="14">
        <f>Raw_Data_Input!I3227</f>
        <v>0</v>
      </c>
      <c r="I3228" s="18" t="e" cm="1">
        <f t="array" ref="I3228">_xlfn.TEXTSPLIT(Raw_Data_Input!E3227,":")*24</f>
        <v>#VALUE!</v>
      </c>
      <c r="J3228" s="18" t="e">
        <f t="shared" si="72"/>
        <v>#VALUE!</v>
      </c>
      <c r="K3228" s="60">
        <f>Raw_Data_Input!J3227</f>
        <v>0</v>
      </c>
    </row>
    <row r="3229" spans="2:11" x14ac:dyDescent="0.3">
      <c r="B3229" s="2">
        <f>Raw_Data_Input!B3228</f>
        <v>0</v>
      </c>
      <c r="C3229" s="13">
        <f>Raw_Data_Input!F3228</f>
        <v>0</v>
      </c>
      <c r="D3229" s="13">
        <f>Raw_Data_Input!G3228</f>
        <v>0</v>
      </c>
      <c r="E3229" s="12">
        <f>Raw_Data_Input!H3228</f>
        <v>0</v>
      </c>
      <c r="G3229" s="13">
        <f>Raw_Data_Input!D3228</f>
        <v>0</v>
      </c>
      <c r="H3229" s="14">
        <f>Raw_Data_Input!I3228</f>
        <v>0</v>
      </c>
      <c r="I3229" s="18" t="e" cm="1">
        <f t="array" ref="I3229">_xlfn.TEXTSPLIT(Raw_Data_Input!E3228,":")*24</f>
        <v>#VALUE!</v>
      </c>
      <c r="J3229" s="18" t="e">
        <f t="shared" si="72"/>
        <v>#VALUE!</v>
      </c>
      <c r="K3229" s="60">
        <f>Raw_Data_Input!J3228</f>
        <v>0</v>
      </c>
    </row>
    <row r="3230" spans="2:11" x14ac:dyDescent="0.3">
      <c r="B3230" s="2">
        <f>Raw_Data_Input!B3229</f>
        <v>0</v>
      </c>
      <c r="C3230" s="13">
        <f>Raw_Data_Input!F3229</f>
        <v>0</v>
      </c>
      <c r="D3230" s="13">
        <f>Raw_Data_Input!G3229</f>
        <v>0</v>
      </c>
      <c r="E3230" s="12">
        <f>Raw_Data_Input!H3229</f>
        <v>0</v>
      </c>
      <c r="G3230" s="13">
        <f>Raw_Data_Input!D3229</f>
        <v>0</v>
      </c>
      <c r="H3230" s="14">
        <f>Raw_Data_Input!I3229</f>
        <v>0</v>
      </c>
      <c r="I3230" s="18" t="e" cm="1">
        <f t="array" ref="I3230">_xlfn.TEXTSPLIT(Raw_Data_Input!E3229,":")*24</f>
        <v>#VALUE!</v>
      </c>
      <c r="J3230" s="18" t="e">
        <f t="shared" si="72"/>
        <v>#VALUE!</v>
      </c>
      <c r="K3230" s="60">
        <f>Raw_Data_Input!J3229</f>
        <v>0</v>
      </c>
    </row>
    <row r="3231" spans="2:11" x14ac:dyDescent="0.3">
      <c r="B3231" s="2">
        <f>Raw_Data_Input!B3230</f>
        <v>0</v>
      </c>
      <c r="C3231" s="13">
        <f>Raw_Data_Input!F3230</f>
        <v>0</v>
      </c>
      <c r="D3231" s="13">
        <f>Raw_Data_Input!G3230</f>
        <v>0</v>
      </c>
      <c r="E3231" s="12">
        <f>Raw_Data_Input!H3230</f>
        <v>0</v>
      </c>
      <c r="G3231" s="13">
        <f>Raw_Data_Input!D3230</f>
        <v>0</v>
      </c>
      <c r="H3231" s="14">
        <f>Raw_Data_Input!I3230</f>
        <v>0</v>
      </c>
      <c r="I3231" s="18" t="e" cm="1">
        <f t="array" ref="I3231">_xlfn.TEXTSPLIT(Raw_Data_Input!E3230,":")*24</f>
        <v>#VALUE!</v>
      </c>
      <c r="J3231" s="18" t="e">
        <f t="shared" si="72"/>
        <v>#VALUE!</v>
      </c>
      <c r="K3231" s="60">
        <f>Raw_Data_Input!J3230</f>
        <v>0</v>
      </c>
    </row>
    <row r="3232" spans="2:11" x14ac:dyDescent="0.3">
      <c r="B3232" s="2">
        <f>Raw_Data_Input!B3231</f>
        <v>0</v>
      </c>
      <c r="C3232" s="13">
        <f>Raw_Data_Input!F3231</f>
        <v>0</v>
      </c>
      <c r="D3232" s="13">
        <f>Raw_Data_Input!G3231</f>
        <v>0</v>
      </c>
      <c r="E3232" s="12">
        <f>Raw_Data_Input!H3231</f>
        <v>0</v>
      </c>
      <c r="G3232" s="13">
        <f>Raw_Data_Input!D3231</f>
        <v>0</v>
      </c>
      <c r="H3232" s="14">
        <f>Raw_Data_Input!I3231</f>
        <v>0</v>
      </c>
      <c r="I3232" s="18" t="e" cm="1">
        <f t="array" ref="I3232">_xlfn.TEXTSPLIT(Raw_Data_Input!E3231,":")*24</f>
        <v>#VALUE!</v>
      </c>
      <c r="J3232" s="18" t="e">
        <f t="shared" si="72"/>
        <v>#VALUE!</v>
      </c>
      <c r="K3232" s="60">
        <f>Raw_Data_Input!J3231</f>
        <v>0</v>
      </c>
    </row>
    <row r="3233" spans="2:11" x14ac:dyDescent="0.3">
      <c r="B3233" s="2">
        <f>Raw_Data_Input!B3232</f>
        <v>0</v>
      </c>
      <c r="C3233" s="13">
        <f>Raw_Data_Input!F3232</f>
        <v>0</v>
      </c>
      <c r="D3233" s="13">
        <f>Raw_Data_Input!G3232</f>
        <v>0</v>
      </c>
      <c r="E3233" s="12">
        <f>Raw_Data_Input!H3232</f>
        <v>0</v>
      </c>
      <c r="G3233" s="13">
        <f>Raw_Data_Input!D3232</f>
        <v>0</v>
      </c>
      <c r="H3233" s="14">
        <f>Raw_Data_Input!I3232</f>
        <v>0</v>
      </c>
      <c r="I3233" s="18" t="e" cm="1">
        <f t="array" ref="I3233">_xlfn.TEXTSPLIT(Raw_Data_Input!E3232,":")*24</f>
        <v>#VALUE!</v>
      </c>
      <c r="J3233" s="18" t="e">
        <f t="shared" si="72"/>
        <v>#VALUE!</v>
      </c>
      <c r="K3233" s="60">
        <f>Raw_Data_Input!J3232</f>
        <v>0</v>
      </c>
    </row>
    <row r="3234" spans="2:11" x14ac:dyDescent="0.3">
      <c r="B3234" s="2">
        <f>Raw_Data_Input!B3233</f>
        <v>0</v>
      </c>
      <c r="C3234" s="13">
        <f>Raw_Data_Input!F3233</f>
        <v>0</v>
      </c>
      <c r="D3234" s="13">
        <f>Raw_Data_Input!G3233</f>
        <v>0</v>
      </c>
      <c r="E3234" s="12">
        <f>Raw_Data_Input!H3233</f>
        <v>0</v>
      </c>
      <c r="G3234" s="13">
        <f>Raw_Data_Input!D3233</f>
        <v>0</v>
      </c>
      <c r="H3234" s="14">
        <f>Raw_Data_Input!I3233</f>
        <v>0</v>
      </c>
      <c r="I3234" s="18" t="e" cm="1">
        <f t="array" ref="I3234">_xlfn.TEXTSPLIT(Raw_Data_Input!E3233,":")*24</f>
        <v>#VALUE!</v>
      </c>
      <c r="J3234" s="18" t="e">
        <f t="shared" si="72"/>
        <v>#VALUE!</v>
      </c>
      <c r="K3234" s="60">
        <f>Raw_Data_Input!J3233</f>
        <v>0</v>
      </c>
    </row>
    <row r="3235" spans="2:11" x14ac:dyDescent="0.3">
      <c r="B3235" s="2">
        <f>Raw_Data_Input!B3234</f>
        <v>0</v>
      </c>
      <c r="C3235" s="13">
        <f>Raw_Data_Input!F3234</f>
        <v>0</v>
      </c>
      <c r="D3235" s="13">
        <f>Raw_Data_Input!G3234</f>
        <v>0</v>
      </c>
      <c r="E3235" s="12">
        <f>Raw_Data_Input!H3234</f>
        <v>0</v>
      </c>
      <c r="G3235" s="13">
        <f>Raw_Data_Input!D3234</f>
        <v>0</v>
      </c>
      <c r="H3235" s="14">
        <f>Raw_Data_Input!I3234</f>
        <v>0</v>
      </c>
      <c r="I3235" s="18" t="e" cm="1">
        <f t="array" ref="I3235">_xlfn.TEXTSPLIT(Raw_Data_Input!E3234,":")*24</f>
        <v>#VALUE!</v>
      </c>
      <c r="J3235" s="18" t="e">
        <f t="shared" si="72"/>
        <v>#VALUE!</v>
      </c>
      <c r="K3235" s="60">
        <f>Raw_Data_Input!J3234</f>
        <v>0</v>
      </c>
    </row>
    <row r="3236" spans="2:11" x14ac:dyDescent="0.3">
      <c r="B3236" s="2">
        <f>Raw_Data_Input!B3235</f>
        <v>0</v>
      </c>
      <c r="C3236" s="13">
        <f>Raw_Data_Input!F3235</f>
        <v>0</v>
      </c>
      <c r="D3236" s="13">
        <f>Raw_Data_Input!G3235</f>
        <v>0</v>
      </c>
      <c r="E3236" s="12">
        <f>Raw_Data_Input!H3235</f>
        <v>0</v>
      </c>
      <c r="G3236" s="13">
        <f>Raw_Data_Input!D3235</f>
        <v>0</v>
      </c>
      <c r="H3236" s="14">
        <f>Raw_Data_Input!I3235</f>
        <v>0</v>
      </c>
      <c r="I3236" s="18" t="e" cm="1">
        <f t="array" ref="I3236">_xlfn.TEXTSPLIT(Raw_Data_Input!E3235,":")*24</f>
        <v>#VALUE!</v>
      </c>
      <c r="J3236" s="18" t="e">
        <f t="shared" si="72"/>
        <v>#VALUE!</v>
      </c>
      <c r="K3236" s="60">
        <f>Raw_Data_Input!J3235</f>
        <v>0</v>
      </c>
    </row>
    <row r="3237" spans="2:11" x14ac:dyDescent="0.3">
      <c r="B3237" s="2">
        <f>Raw_Data_Input!B3236</f>
        <v>0</v>
      </c>
      <c r="C3237" s="13">
        <f>Raw_Data_Input!F3236</f>
        <v>0</v>
      </c>
      <c r="D3237" s="13">
        <f>Raw_Data_Input!G3236</f>
        <v>0</v>
      </c>
      <c r="E3237" s="12">
        <f>Raw_Data_Input!H3236</f>
        <v>0</v>
      </c>
      <c r="G3237" s="13">
        <f>Raw_Data_Input!D3236</f>
        <v>0</v>
      </c>
      <c r="H3237" s="14">
        <f>Raw_Data_Input!I3236</f>
        <v>0</v>
      </c>
      <c r="I3237" s="18" t="e" cm="1">
        <f t="array" ref="I3237">_xlfn.TEXTSPLIT(Raw_Data_Input!E3236,":")*24</f>
        <v>#VALUE!</v>
      </c>
      <c r="J3237" s="18" t="e">
        <f t="shared" si="72"/>
        <v>#VALUE!</v>
      </c>
      <c r="K3237" s="60">
        <f>Raw_Data_Input!J3236</f>
        <v>0</v>
      </c>
    </row>
    <row r="3238" spans="2:11" x14ac:dyDescent="0.3">
      <c r="B3238" s="2">
        <f>Raw_Data_Input!B3237</f>
        <v>0</v>
      </c>
      <c r="C3238" s="13">
        <f>Raw_Data_Input!F3237</f>
        <v>0</v>
      </c>
      <c r="D3238" s="13">
        <f>Raw_Data_Input!G3237</f>
        <v>0</v>
      </c>
      <c r="E3238" s="12">
        <f>Raw_Data_Input!H3237</f>
        <v>0</v>
      </c>
      <c r="G3238" s="13">
        <f>Raw_Data_Input!D3237</f>
        <v>0</v>
      </c>
      <c r="H3238" s="14">
        <f>Raw_Data_Input!I3237</f>
        <v>0</v>
      </c>
      <c r="I3238" s="18" t="e" cm="1">
        <f t="array" ref="I3238">_xlfn.TEXTSPLIT(Raw_Data_Input!E3237,":")*24</f>
        <v>#VALUE!</v>
      </c>
      <c r="J3238" s="18" t="e">
        <f t="shared" si="72"/>
        <v>#VALUE!</v>
      </c>
      <c r="K3238" s="60">
        <f>Raw_Data_Input!J3237</f>
        <v>0</v>
      </c>
    </row>
    <row r="3239" spans="2:11" x14ac:dyDescent="0.3">
      <c r="B3239" s="2">
        <f>Raw_Data_Input!B3238</f>
        <v>0</v>
      </c>
      <c r="C3239" s="13">
        <f>Raw_Data_Input!F3238</f>
        <v>0</v>
      </c>
      <c r="D3239" s="13">
        <f>Raw_Data_Input!G3238</f>
        <v>0</v>
      </c>
      <c r="E3239" s="12">
        <f>Raw_Data_Input!H3238</f>
        <v>0</v>
      </c>
      <c r="G3239" s="13">
        <f>Raw_Data_Input!D3238</f>
        <v>0</v>
      </c>
      <c r="H3239" s="14">
        <f>Raw_Data_Input!I3238</f>
        <v>0</v>
      </c>
      <c r="I3239" s="18" t="e" cm="1">
        <f t="array" ref="I3239">_xlfn.TEXTSPLIT(Raw_Data_Input!E3238,":")*24</f>
        <v>#VALUE!</v>
      </c>
      <c r="J3239" s="18" t="e">
        <f t="shared" si="72"/>
        <v>#VALUE!</v>
      </c>
      <c r="K3239" s="60">
        <f>Raw_Data_Input!J3238</f>
        <v>0</v>
      </c>
    </row>
    <row r="3240" spans="2:11" x14ac:dyDescent="0.3">
      <c r="B3240" s="2">
        <f>Raw_Data_Input!B3239</f>
        <v>0</v>
      </c>
      <c r="C3240" s="13">
        <f>Raw_Data_Input!F3239</f>
        <v>0</v>
      </c>
      <c r="D3240" s="13">
        <f>Raw_Data_Input!G3239</f>
        <v>0</v>
      </c>
      <c r="E3240" s="12">
        <f>Raw_Data_Input!H3239</f>
        <v>0</v>
      </c>
      <c r="G3240" s="13">
        <f>Raw_Data_Input!D3239</f>
        <v>0</v>
      </c>
      <c r="H3240" s="14">
        <f>Raw_Data_Input!I3239</f>
        <v>0</v>
      </c>
      <c r="I3240" s="18" t="e" cm="1">
        <f t="array" ref="I3240">_xlfn.TEXTSPLIT(Raw_Data_Input!E3239,":")*24</f>
        <v>#VALUE!</v>
      </c>
      <c r="J3240" s="18" t="e">
        <f t="shared" si="72"/>
        <v>#VALUE!</v>
      </c>
      <c r="K3240" s="60">
        <f>Raw_Data_Input!J3239</f>
        <v>0</v>
      </c>
    </row>
    <row r="3241" spans="2:11" x14ac:dyDescent="0.3">
      <c r="B3241" s="2">
        <f>Raw_Data_Input!B3240</f>
        <v>0</v>
      </c>
      <c r="C3241" s="13">
        <f>Raw_Data_Input!F3240</f>
        <v>0</v>
      </c>
      <c r="D3241" s="13">
        <f>Raw_Data_Input!G3240</f>
        <v>0</v>
      </c>
      <c r="E3241" s="12">
        <f>Raw_Data_Input!H3240</f>
        <v>0</v>
      </c>
      <c r="G3241" s="13">
        <f>Raw_Data_Input!D3240</f>
        <v>0</v>
      </c>
      <c r="H3241" s="14">
        <f>Raw_Data_Input!I3240</f>
        <v>0</v>
      </c>
      <c r="I3241" s="18" t="e" cm="1">
        <f t="array" ref="I3241">_xlfn.TEXTSPLIT(Raw_Data_Input!E3240,":")*24</f>
        <v>#VALUE!</v>
      </c>
      <c r="J3241" s="18" t="e">
        <f t="shared" si="72"/>
        <v>#VALUE!</v>
      </c>
      <c r="K3241" s="60">
        <f>Raw_Data_Input!J3240</f>
        <v>0</v>
      </c>
    </row>
    <row r="3242" spans="2:11" x14ac:dyDescent="0.3">
      <c r="B3242" s="2">
        <f>Raw_Data_Input!B3241</f>
        <v>0</v>
      </c>
      <c r="C3242" s="13">
        <f>Raw_Data_Input!F3241</f>
        <v>0</v>
      </c>
      <c r="D3242" s="13">
        <f>Raw_Data_Input!G3241</f>
        <v>0</v>
      </c>
      <c r="E3242" s="12">
        <f>Raw_Data_Input!H3241</f>
        <v>0</v>
      </c>
      <c r="G3242" s="13">
        <f>Raw_Data_Input!D3241</f>
        <v>0</v>
      </c>
      <c r="H3242" s="14">
        <f>Raw_Data_Input!I3241</f>
        <v>0</v>
      </c>
      <c r="I3242" s="18" t="e" cm="1">
        <f t="array" ref="I3242">_xlfn.TEXTSPLIT(Raw_Data_Input!E3241,":")*24</f>
        <v>#VALUE!</v>
      </c>
      <c r="J3242" s="18" t="e">
        <f t="shared" si="72"/>
        <v>#VALUE!</v>
      </c>
      <c r="K3242" s="60">
        <f>Raw_Data_Input!J3241</f>
        <v>0</v>
      </c>
    </row>
    <row r="3243" spans="2:11" x14ac:dyDescent="0.3">
      <c r="B3243" s="2">
        <f>Raw_Data_Input!B3242</f>
        <v>0</v>
      </c>
      <c r="C3243" s="13">
        <f>Raw_Data_Input!F3242</f>
        <v>0</v>
      </c>
      <c r="D3243" s="13">
        <f>Raw_Data_Input!G3242</f>
        <v>0</v>
      </c>
      <c r="E3243" s="12">
        <f>Raw_Data_Input!H3242</f>
        <v>0</v>
      </c>
      <c r="G3243" s="13">
        <f>Raw_Data_Input!D3242</f>
        <v>0</v>
      </c>
      <c r="H3243" s="14">
        <f>Raw_Data_Input!I3242</f>
        <v>0</v>
      </c>
      <c r="I3243" s="18" t="e" cm="1">
        <f t="array" ref="I3243">_xlfn.TEXTSPLIT(Raw_Data_Input!E3242,":")*24</f>
        <v>#VALUE!</v>
      </c>
      <c r="J3243" s="18" t="e">
        <f t="shared" si="72"/>
        <v>#VALUE!</v>
      </c>
      <c r="K3243" s="60">
        <f>Raw_Data_Input!J3242</f>
        <v>0</v>
      </c>
    </row>
    <row r="3244" spans="2:11" x14ac:dyDescent="0.3">
      <c r="B3244" s="2">
        <f>Raw_Data_Input!B3243</f>
        <v>0</v>
      </c>
      <c r="C3244" s="13">
        <f>Raw_Data_Input!F3243</f>
        <v>0</v>
      </c>
      <c r="D3244" s="13">
        <f>Raw_Data_Input!G3243</f>
        <v>0</v>
      </c>
      <c r="E3244" s="12">
        <f>Raw_Data_Input!H3243</f>
        <v>0</v>
      </c>
      <c r="G3244" s="13">
        <f>Raw_Data_Input!D3243</f>
        <v>0</v>
      </c>
      <c r="H3244" s="14">
        <f>Raw_Data_Input!I3243</f>
        <v>0</v>
      </c>
      <c r="I3244" s="18" t="e" cm="1">
        <f t="array" ref="I3244">_xlfn.TEXTSPLIT(Raw_Data_Input!E3243,":")*24</f>
        <v>#VALUE!</v>
      </c>
      <c r="J3244" s="18" t="e">
        <f t="shared" si="72"/>
        <v>#VALUE!</v>
      </c>
      <c r="K3244" s="60">
        <f>Raw_Data_Input!J3243</f>
        <v>0</v>
      </c>
    </row>
    <row r="3245" spans="2:11" x14ac:dyDescent="0.3">
      <c r="B3245" s="2">
        <f>Raw_Data_Input!B3244</f>
        <v>0</v>
      </c>
      <c r="C3245" s="13">
        <f>Raw_Data_Input!F3244</f>
        <v>0</v>
      </c>
      <c r="D3245" s="13">
        <f>Raw_Data_Input!G3244</f>
        <v>0</v>
      </c>
      <c r="E3245" s="12">
        <f>Raw_Data_Input!H3244</f>
        <v>0</v>
      </c>
      <c r="G3245" s="13">
        <f>Raw_Data_Input!D3244</f>
        <v>0</v>
      </c>
      <c r="H3245" s="14">
        <f>Raw_Data_Input!I3244</f>
        <v>0</v>
      </c>
      <c r="I3245" s="18" t="e" cm="1">
        <f t="array" ref="I3245">_xlfn.TEXTSPLIT(Raw_Data_Input!E3244,":")*24</f>
        <v>#VALUE!</v>
      </c>
      <c r="J3245" s="18" t="e">
        <f t="shared" si="72"/>
        <v>#VALUE!</v>
      </c>
      <c r="K3245" s="60">
        <f>Raw_Data_Input!J3244</f>
        <v>0</v>
      </c>
    </row>
    <row r="3246" spans="2:11" x14ac:dyDescent="0.3">
      <c r="B3246" s="2">
        <f>Raw_Data_Input!B3245</f>
        <v>0</v>
      </c>
      <c r="C3246" s="13">
        <f>Raw_Data_Input!F3245</f>
        <v>0</v>
      </c>
      <c r="D3246" s="13">
        <f>Raw_Data_Input!G3245</f>
        <v>0</v>
      </c>
      <c r="E3246" s="12">
        <f>Raw_Data_Input!H3245</f>
        <v>0</v>
      </c>
      <c r="G3246" s="13">
        <f>Raw_Data_Input!D3245</f>
        <v>0</v>
      </c>
      <c r="H3246" s="14">
        <f>Raw_Data_Input!I3245</f>
        <v>0</v>
      </c>
      <c r="I3246" s="18" t="e" cm="1">
        <f t="array" ref="I3246">_xlfn.TEXTSPLIT(Raw_Data_Input!E3245,":")*24</f>
        <v>#VALUE!</v>
      </c>
      <c r="J3246" s="18" t="e">
        <f t="shared" si="72"/>
        <v>#VALUE!</v>
      </c>
      <c r="K3246" s="60">
        <f>Raw_Data_Input!J3245</f>
        <v>0</v>
      </c>
    </row>
    <row r="3247" spans="2:11" x14ac:dyDescent="0.3">
      <c r="B3247" s="2">
        <f>Raw_Data_Input!B3246</f>
        <v>0</v>
      </c>
      <c r="C3247" s="13">
        <f>Raw_Data_Input!F3246</f>
        <v>0</v>
      </c>
      <c r="D3247" s="13">
        <f>Raw_Data_Input!G3246</f>
        <v>0</v>
      </c>
      <c r="E3247" s="12">
        <f>Raw_Data_Input!H3246</f>
        <v>0</v>
      </c>
      <c r="G3247" s="13">
        <f>Raw_Data_Input!D3246</f>
        <v>0</v>
      </c>
      <c r="H3247" s="14">
        <f>Raw_Data_Input!I3246</f>
        <v>0</v>
      </c>
      <c r="I3247" s="18" t="e" cm="1">
        <f t="array" ref="I3247">_xlfn.TEXTSPLIT(Raw_Data_Input!E3246,":")*24</f>
        <v>#VALUE!</v>
      </c>
      <c r="J3247" s="18" t="e">
        <f t="shared" si="72"/>
        <v>#VALUE!</v>
      </c>
      <c r="K3247" s="60">
        <f>Raw_Data_Input!J3246</f>
        <v>0</v>
      </c>
    </row>
    <row r="3248" spans="2:11" x14ac:dyDescent="0.3">
      <c r="B3248" s="2">
        <f>Raw_Data_Input!B3247</f>
        <v>0</v>
      </c>
      <c r="C3248" s="13">
        <f>Raw_Data_Input!F3247</f>
        <v>0</v>
      </c>
      <c r="D3248" s="13">
        <f>Raw_Data_Input!G3247</f>
        <v>0</v>
      </c>
      <c r="E3248" s="12">
        <f>Raw_Data_Input!H3247</f>
        <v>0</v>
      </c>
      <c r="G3248" s="13">
        <f>Raw_Data_Input!D3247</f>
        <v>0</v>
      </c>
      <c r="H3248" s="14">
        <f>Raw_Data_Input!I3247</f>
        <v>0</v>
      </c>
      <c r="I3248" s="18" t="e" cm="1">
        <f t="array" ref="I3248">_xlfn.TEXTSPLIT(Raw_Data_Input!E3247,":")*24</f>
        <v>#VALUE!</v>
      </c>
      <c r="J3248" s="18" t="e">
        <f t="shared" si="72"/>
        <v>#VALUE!</v>
      </c>
      <c r="K3248" s="60">
        <f>Raw_Data_Input!J3247</f>
        <v>0</v>
      </c>
    </row>
    <row r="3249" spans="2:11" x14ac:dyDescent="0.3">
      <c r="B3249" s="2">
        <f>Raw_Data_Input!B3248</f>
        <v>0</v>
      </c>
      <c r="C3249" s="13">
        <f>Raw_Data_Input!F3248</f>
        <v>0</v>
      </c>
      <c r="D3249" s="13">
        <f>Raw_Data_Input!G3248</f>
        <v>0</v>
      </c>
      <c r="E3249" s="12">
        <f>Raw_Data_Input!H3248</f>
        <v>0</v>
      </c>
      <c r="G3249" s="13">
        <f>Raw_Data_Input!D3248</f>
        <v>0</v>
      </c>
      <c r="H3249" s="14">
        <f>Raw_Data_Input!I3248</f>
        <v>0</v>
      </c>
      <c r="I3249" s="18" t="e" cm="1">
        <f t="array" ref="I3249">_xlfn.TEXTSPLIT(Raw_Data_Input!E3248,":")*24</f>
        <v>#VALUE!</v>
      </c>
      <c r="J3249" s="18" t="e">
        <f t="shared" si="72"/>
        <v>#VALUE!</v>
      </c>
      <c r="K3249" s="60">
        <f>Raw_Data_Input!J3248</f>
        <v>0</v>
      </c>
    </row>
    <row r="3250" spans="2:11" x14ac:dyDescent="0.3">
      <c r="B3250" s="2">
        <f>Raw_Data_Input!B3249</f>
        <v>0</v>
      </c>
      <c r="C3250" s="13">
        <f>Raw_Data_Input!F3249</f>
        <v>0</v>
      </c>
      <c r="D3250" s="13">
        <f>Raw_Data_Input!G3249</f>
        <v>0</v>
      </c>
      <c r="E3250" s="12">
        <f>Raw_Data_Input!H3249</f>
        <v>0</v>
      </c>
      <c r="G3250" s="13">
        <f>Raw_Data_Input!D3249</f>
        <v>0</v>
      </c>
      <c r="H3250" s="14">
        <f>Raw_Data_Input!I3249</f>
        <v>0</v>
      </c>
      <c r="I3250" s="18" t="e" cm="1">
        <f t="array" ref="I3250">_xlfn.TEXTSPLIT(Raw_Data_Input!E3249,":")*24</f>
        <v>#VALUE!</v>
      </c>
      <c r="J3250" s="18" t="e">
        <f t="shared" si="72"/>
        <v>#VALUE!</v>
      </c>
      <c r="K3250" s="60">
        <f>Raw_Data_Input!J3249</f>
        <v>0</v>
      </c>
    </row>
    <row r="3251" spans="2:11" x14ac:dyDescent="0.3">
      <c r="B3251" s="2">
        <f>Raw_Data_Input!B3250</f>
        <v>0</v>
      </c>
      <c r="C3251" s="13">
        <f>Raw_Data_Input!F3250</f>
        <v>0</v>
      </c>
      <c r="D3251" s="13">
        <f>Raw_Data_Input!G3250</f>
        <v>0</v>
      </c>
      <c r="E3251" s="12">
        <f>Raw_Data_Input!H3250</f>
        <v>0</v>
      </c>
      <c r="G3251" s="13">
        <f>Raw_Data_Input!D3250</f>
        <v>0</v>
      </c>
      <c r="H3251" s="14">
        <f>Raw_Data_Input!I3250</f>
        <v>0</v>
      </c>
      <c r="I3251" s="18" t="e" cm="1">
        <f t="array" ref="I3251">_xlfn.TEXTSPLIT(Raw_Data_Input!E3250,":")*24</f>
        <v>#VALUE!</v>
      </c>
      <c r="J3251" s="18" t="e">
        <f t="shared" si="72"/>
        <v>#VALUE!</v>
      </c>
      <c r="K3251" s="60">
        <f>Raw_Data_Input!J3250</f>
        <v>0</v>
      </c>
    </row>
    <row r="3252" spans="2:11" x14ac:dyDescent="0.3">
      <c r="B3252" s="2">
        <f>Raw_Data_Input!B3251</f>
        <v>0</v>
      </c>
      <c r="C3252" s="13">
        <f>Raw_Data_Input!F3251</f>
        <v>0</v>
      </c>
      <c r="D3252" s="13">
        <f>Raw_Data_Input!G3251</f>
        <v>0</v>
      </c>
      <c r="E3252" s="12">
        <f>Raw_Data_Input!H3251</f>
        <v>0</v>
      </c>
      <c r="G3252" s="13">
        <f>Raw_Data_Input!D3251</f>
        <v>0</v>
      </c>
      <c r="H3252" s="14">
        <f>Raw_Data_Input!I3251</f>
        <v>0</v>
      </c>
      <c r="I3252" s="18" t="e" cm="1">
        <f t="array" ref="I3252">_xlfn.TEXTSPLIT(Raw_Data_Input!E3251,":")*24</f>
        <v>#VALUE!</v>
      </c>
      <c r="J3252" s="18" t="e">
        <f t="shared" si="72"/>
        <v>#VALUE!</v>
      </c>
      <c r="K3252" s="60">
        <f>Raw_Data_Input!J3251</f>
        <v>0</v>
      </c>
    </row>
    <row r="3253" spans="2:11" x14ac:dyDescent="0.3">
      <c r="B3253" s="2">
        <f>Raw_Data_Input!B3252</f>
        <v>0</v>
      </c>
      <c r="C3253" s="13">
        <f>Raw_Data_Input!F3252</f>
        <v>0</v>
      </c>
      <c r="D3253" s="13">
        <f>Raw_Data_Input!G3252</f>
        <v>0</v>
      </c>
      <c r="E3253" s="12">
        <f>Raw_Data_Input!H3252</f>
        <v>0</v>
      </c>
      <c r="G3253" s="13">
        <f>Raw_Data_Input!D3252</f>
        <v>0</v>
      </c>
      <c r="H3253" s="14">
        <f>Raw_Data_Input!I3252</f>
        <v>0</v>
      </c>
      <c r="I3253" s="18" t="e" cm="1">
        <f t="array" ref="I3253">_xlfn.TEXTSPLIT(Raw_Data_Input!E3252,":")*24</f>
        <v>#VALUE!</v>
      </c>
      <c r="J3253" s="18" t="e">
        <f t="shared" si="72"/>
        <v>#VALUE!</v>
      </c>
      <c r="K3253" s="60">
        <f>Raw_Data_Input!J3252</f>
        <v>0</v>
      </c>
    </row>
    <row r="3254" spans="2:11" x14ac:dyDescent="0.3">
      <c r="B3254" s="2">
        <f>Raw_Data_Input!B3253</f>
        <v>0</v>
      </c>
      <c r="C3254" s="13">
        <f>Raw_Data_Input!F3253</f>
        <v>0</v>
      </c>
      <c r="D3254" s="13">
        <f>Raw_Data_Input!G3253</f>
        <v>0</v>
      </c>
      <c r="E3254" s="12">
        <f>Raw_Data_Input!H3253</f>
        <v>0</v>
      </c>
      <c r="G3254" s="13">
        <f>Raw_Data_Input!D3253</f>
        <v>0</v>
      </c>
      <c r="H3254" s="14">
        <f>Raw_Data_Input!I3253</f>
        <v>0</v>
      </c>
      <c r="I3254" s="18" t="e" cm="1">
        <f t="array" ref="I3254">_xlfn.TEXTSPLIT(Raw_Data_Input!E3253,":")*24</f>
        <v>#VALUE!</v>
      </c>
      <c r="J3254" s="18" t="e">
        <f t="shared" si="72"/>
        <v>#VALUE!</v>
      </c>
      <c r="K3254" s="60">
        <f>Raw_Data_Input!J3253</f>
        <v>0</v>
      </c>
    </row>
    <row r="3255" spans="2:11" x14ac:dyDescent="0.3">
      <c r="B3255" s="2">
        <f>Raw_Data_Input!B3254</f>
        <v>0</v>
      </c>
      <c r="C3255" s="13">
        <f>Raw_Data_Input!F3254</f>
        <v>0</v>
      </c>
      <c r="D3255" s="13">
        <f>Raw_Data_Input!G3254</f>
        <v>0</v>
      </c>
      <c r="E3255" s="12">
        <f>Raw_Data_Input!H3254</f>
        <v>0</v>
      </c>
      <c r="G3255" s="13">
        <f>Raw_Data_Input!D3254</f>
        <v>0</v>
      </c>
      <c r="H3255" s="14">
        <f>Raw_Data_Input!I3254</f>
        <v>0</v>
      </c>
      <c r="I3255" s="18" t="e" cm="1">
        <f t="array" ref="I3255">_xlfn.TEXTSPLIT(Raw_Data_Input!E3254,":")*24</f>
        <v>#VALUE!</v>
      </c>
      <c r="J3255" s="18" t="e">
        <f t="shared" si="72"/>
        <v>#VALUE!</v>
      </c>
      <c r="K3255" s="60">
        <f>Raw_Data_Input!J3254</f>
        <v>0</v>
      </c>
    </row>
    <row r="3256" spans="2:11" x14ac:dyDescent="0.3">
      <c r="B3256" s="2">
        <f>Raw_Data_Input!B3255</f>
        <v>0</v>
      </c>
      <c r="C3256" s="13">
        <f>Raw_Data_Input!F3255</f>
        <v>0</v>
      </c>
      <c r="D3256" s="13">
        <f>Raw_Data_Input!G3255</f>
        <v>0</v>
      </c>
      <c r="E3256" s="12">
        <f>Raw_Data_Input!H3255</f>
        <v>0</v>
      </c>
      <c r="G3256" s="13">
        <f>Raw_Data_Input!D3255</f>
        <v>0</v>
      </c>
      <c r="H3256" s="14">
        <f>Raw_Data_Input!I3255</f>
        <v>0</v>
      </c>
      <c r="I3256" s="18" t="e" cm="1">
        <f t="array" ref="I3256">_xlfn.TEXTSPLIT(Raw_Data_Input!E3255,":")*24</f>
        <v>#VALUE!</v>
      </c>
      <c r="J3256" s="18" t="e">
        <f t="shared" si="72"/>
        <v>#VALUE!</v>
      </c>
      <c r="K3256" s="60">
        <f>Raw_Data_Input!J3255</f>
        <v>0</v>
      </c>
    </row>
    <row r="3257" spans="2:11" x14ac:dyDescent="0.3">
      <c r="B3257" s="2">
        <f>Raw_Data_Input!B3256</f>
        <v>0</v>
      </c>
      <c r="C3257" s="13">
        <f>Raw_Data_Input!F3256</f>
        <v>0</v>
      </c>
      <c r="D3257" s="13">
        <f>Raw_Data_Input!G3256</f>
        <v>0</v>
      </c>
      <c r="E3257" s="12">
        <f>Raw_Data_Input!H3256</f>
        <v>0</v>
      </c>
      <c r="G3257" s="13">
        <f>Raw_Data_Input!D3256</f>
        <v>0</v>
      </c>
      <c r="H3257" s="14">
        <f>Raw_Data_Input!I3256</f>
        <v>0</v>
      </c>
      <c r="I3257" s="18" t="e" cm="1">
        <f t="array" ref="I3257">_xlfn.TEXTSPLIT(Raw_Data_Input!E3256,":")*24</f>
        <v>#VALUE!</v>
      </c>
      <c r="J3257" s="18" t="e">
        <f t="shared" si="72"/>
        <v>#VALUE!</v>
      </c>
      <c r="K3257" s="60">
        <f>Raw_Data_Input!J3256</f>
        <v>0</v>
      </c>
    </row>
    <row r="3258" spans="2:11" x14ac:dyDescent="0.3">
      <c r="B3258" s="2">
        <f>Raw_Data_Input!B3257</f>
        <v>0</v>
      </c>
      <c r="C3258" s="13">
        <f>Raw_Data_Input!F3257</f>
        <v>0</v>
      </c>
      <c r="D3258" s="13">
        <f>Raw_Data_Input!G3257</f>
        <v>0</v>
      </c>
      <c r="E3258" s="12">
        <f>Raw_Data_Input!H3257</f>
        <v>0</v>
      </c>
      <c r="G3258" s="13">
        <f>Raw_Data_Input!D3257</f>
        <v>0</v>
      </c>
      <c r="H3258" s="14">
        <f>Raw_Data_Input!I3257</f>
        <v>0</v>
      </c>
      <c r="I3258" s="18" t="e" cm="1">
        <f t="array" ref="I3258">_xlfn.TEXTSPLIT(Raw_Data_Input!E3257,":")*24</f>
        <v>#VALUE!</v>
      </c>
      <c r="J3258" s="18" t="e">
        <f t="shared" si="72"/>
        <v>#VALUE!</v>
      </c>
      <c r="K3258" s="60">
        <f>Raw_Data_Input!J3257</f>
        <v>0</v>
      </c>
    </row>
    <row r="3259" spans="2:11" x14ac:dyDescent="0.3">
      <c r="B3259" s="2">
        <f>Raw_Data_Input!B3258</f>
        <v>0</v>
      </c>
      <c r="C3259" s="13">
        <f>Raw_Data_Input!F3258</f>
        <v>0</v>
      </c>
      <c r="D3259" s="13">
        <f>Raw_Data_Input!G3258</f>
        <v>0</v>
      </c>
      <c r="E3259" s="12">
        <f>Raw_Data_Input!H3258</f>
        <v>0</v>
      </c>
      <c r="G3259" s="13">
        <f>Raw_Data_Input!D3258</f>
        <v>0</v>
      </c>
      <c r="H3259" s="14">
        <f>Raw_Data_Input!I3258</f>
        <v>0</v>
      </c>
      <c r="I3259" s="18" t="e" cm="1">
        <f t="array" ref="I3259">_xlfn.TEXTSPLIT(Raw_Data_Input!E3258,":")*24</f>
        <v>#VALUE!</v>
      </c>
      <c r="J3259" s="18" t="e">
        <f t="shared" si="72"/>
        <v>#VALUE!</v>
      </c>
      <c r="K3259" s="60">
        <f>Raw_Data_Input!J3258</f>
        <v>0</v>
      </c>
    </row>
    <row r="3260" spans="2:11" x14ac:dyDescent="0.3">
      <c r="B3260" s="2">
        <f>Raw_Data_Input!B3259</f>
        <v>0</v>
      </c>
      <c r="C3260" s="13">
        <f>Raw_Data_Input!F3259</f>
        <v>0</v>
      </c>
      <c r="D3260" s="13">
        <f>Raw_Data_Input!G3259</f>
        <v>0</v>
      </c>
      <c r="E3260" s="12">
        <f>Raw_Data_Input!H3259</f>
        <v>0</v>
      </c>
      <c r="G3260" s="13">
        <f>Raw_Data_Input!D3259</f>
        <v>0</v>
      </c>
      <c r="H3260" s="14">
        <f>Raw_Data_Input!I3259</f>
        <v>0</v>
      </c>
      <c r="I3260" s="18" t="e" cm="1">
        <f t="array" ref="I3260">_xlfn.TEXTSPLIT(Raw_Data_Input!E3259,":")*24</f>
        <v>#VALUE!</v>
      </c>
      <c r="J3260" s="18" t="e">
        <f t="shared" si="72"/>
        <v>#VALUE!</v>
      </c>
      <c r="K3260" s="60">
        <f>Raw_Data_Input!J3259</f>
        <v>0</v>
      </c>
    </row>
    <row r="3261" spans="2:11" x14ac:dyDescent="0.3">
      <c r="B3261" s="2">
        <f>Raw_Data_Input!B3260</f>
        <v>0</v>
      </c>
      <c r="C3261" s="13">
        <f>Raw_Data_Input!F3260</f>
        <v>0</v>
      </c>
      <c r="D3261" s="13">
        <f>Raw_Data_Input!G3260</f>
        <v>0</v>
      </c>
      <c r="E3261" s="12">
        <f>Raw_Data_Input!H3260</f>
        <v>0</v>
      </c>
      <c r="G3261" s="13">
        <f>Raw_Data_Input!D3260</f>
        <v>0</v>
      </c>
      <c r="H3261" s="14">
        <f>Raw_Data_Input!I3260</f>
        <v>0</v>
      </c>
      <c r="I3261" s="18" t="e" cm="1">
        <f t="array" ref="I3261">_xlfn.TEXTSPLIT(Raw_Data_Input!E3260,":")*24</f>
        <v>#VALUE!</v>
      </c>
      <c r="J3261" s="18" t="e">
        <f t="shared" si="72"/>
        <v>#VALUE!</v>
      </c>
      <c r="K3261" s="60">
        <f>Raw_Data_Input!J3260</f>
        <v>0</v>
      </c>
    </row>
    <row r="3262" spans="2:11" x14ac:dyDescent="0.3">
      <c r="B3262" s="2">
        <f>Raw_Data_Input!B3261</f>
        <v>0</v>
      </c>
      <c r="C3262" s="13">
        <f>Raw_Data_Input!F3261</f>
        <v>0</v>
      </c>
      <c r="D3262" s="13">
        <f>Raw_Data_Input!G3261</f>
        <v>0</v>
      </c>
      <c r="E3262" s="12">
        <f>Raw_Data_Input!H3261</f>
        <v>0</v>
      </c>
      <c r="G3262" s="13">
        <f>Raw_Data_Input!D3261</f>
        <v>0</v>
      </c>
      <c r="H3262" s="14">
        <f>Raw_Data_Input!I3261</f>
        <v>0</v>
      </c>
      <c r="I3262" s="18" t="e" cm="1">
        <f t="array" ref="I3262">_xlfn.TEXTSPLIT(Raw_Data_Input!E3261,":")*24</f>
        <v>#VALUE!</v>
      </c>
      <c r="J3262" s="18" t="e">
        <f t="shared" si="72"/>
        <v>#VALUE!</v>
      </c>
      <c r="K3262" s="60">
        <f>Raw_Data_Input!J3261</f>
        <v>0</v>
      </c>
    </row>
    <row r="3263" spans="2:11" x14ac:dyDescent="0.3">
      <c r="B3263" s="2">
        <f>Raw_Data_Input!B3262</f>
        <v>0</v>
      </c>
      <c r="C3263" s="13">
        <f>Raw_Data_Input!F3262</f>
        <v>0</v>
      </c>
      <c r="D3263" s="13">
        <f>Raw_Data_Input!G3262</f>
        <v>0</v>
      </c>
      <c r="E3263" s="12">
        <f>Raw_Data_Input!H3262</f>
        <v>0</v>
      </c>
      <c r="G3263" s="13">
        <f>Raw_Data_Input!D3262</f>
        <v>0</v>
      </c>
      <c r="H3263" s="14">
        <f>Raw_Data_Input!I3262</f>
        <v>0</v>
      </c>
      <c r="I3263" s="18" t="e" cm="1">
        <f t="array" ref="I3263">_xlfn.TEXTSPLIT(Raw_Data_Input!E3262,":")*24</f>
        <v>#VALUE!</v>
      </c>
      <c r="J3263" s="18" t="e">
        <f t="shared" si="72"/>
        <v>#VALUE!</v>
      </c>
      <c r="K3263" s="60">
        <f>Raw_Data_Input!J3262</f>
        <v>0</v>
      </c>
    </row>
    <row r="3264" spans="2:11" x14ac:dyDescent="0.3">
      <c r="B3264" s="2">
        <f>Raw_Data_Input!B3263</f>
        <v>0</v>
      </c>
      <c r="C3264" s="13">
        <f>Raw_Data_Input!F3263</f>
        <v>0</v>
      </c>
      <c r="D3264" s="13">
        <f>Raw_Data_Input!G3263</f>
        <v>0</v>
      </c>
      <c r="E3264" s="12">
        <f>Raw_Data_Input!H3263</f>
        <v>0</v>
      </c>
      <c r="G3264" s="13">
        <f>Raw_Data_Input!D3263</f>
        <v>0</v>
      </c>
      <c r="H3264" s="14">
        <f>Raw_Data_Input!I3263</f>
        <v>0</v>
      </c>
      <c r="I3264" s="18" t="e" cm="1">
        <f t="array" ref="I3264">_xlfn.TEXTSPLIT(Raw_Data_Input!E3263,":")*24</f>
        <v>#VALUE!</v>
      </c>
      <c r="J3264" s="18" t="e">
        <f t="shared" si="72"/>
        <v>#VALUE!</v>
      </c>
      <c r="K3264" s="60">
        <f>Raw_Data_Input!J3263</f>
        <v>0</v>
      </c>
    </row>
    <row r="3265" spans="2:11" x14ac:dyDescent="0.3">
      <c r="B3265" s="2">
        <f>Raw_Data_Input!B3264</f>
        <v>0</v>
      </c>
      <c r="C3265" s="13">
        <f>Raw_Data_Input!F3264</f>
        <v>0</v>
      </c>
      <c r="D3265" s="13">
        <f>Raw_Data_Input!G3264</f>
        <v>0</v>
      </c>
      <c r="E3265" s="12">
        <f>Raw_Data_Input!H3264</f>
        <v>0</v>
      </c>
      <c r="G3265" s="13">
        <f>Raw_Data_Input!D3264</f>
        <v>0</v>
      </c>
      <c r="H3265" s="14">
        <f>Raw_Data_Input!I3264</f>
        <v>0</v>
      </c>
      <c r="I3265" s="18" t="e" cm="1">
        <f t="array" ref="I3265">_xlfn.TEXTSPLIT(Raw_Data_Input!E3264,":")*24</f>
        <v>#VALUE!</v>
      </c>
      <c r="J3265" s="18" t="e">
        <f t="shared" si="72"/>
        <v>#VALUE!</v>
      </c>
      <c r="K3265" s="60">
        <f>Raw_Data_Input!J3264</f>
        <v>0</v>
      </c>
    </row>
    <row r="3266" spans="2:11" x14ac:dyDescent="0.3">
      <c r="B3266" s="2">
        <f>Raw_Data_Input!B3265</f>
        <v>0</v>
      </c>
      <c r="C3266" s="13">
        <f>Raw_Data_Input!F3265</f>
        <v>0</v>
      </c>
      <c r="D3266" s="13">
        <f>Raw_Data_Input!G3265</f>
        <v>0</v>
      </c>
      <c r="E3266" s="12">
        <f>Raw_Data_Input!H3265</f>
        <v>0</v>
      </c>
      <c r="G3266" s="13">
        <f>Raw_Data_Input!D3265</f>
        <v>0</v>
      </c>
      <c r="H3266" s="14">
        <f>Raw_Data_Input!I3265</f>
        <v>0</v>
      </c>
      <c r="I3266" s="18" t="e" cm="1">
        <f t="array" ref="I3266">_xlfn.TEXTSPLIT(Raw_Data_Input!E3265,":")*24</f>
        <v>#VALUE!</v>
      </c>
      <c r="J3266" s="18" t="e">
        <f t="shared" si="72"/>
        <v>#VALUE!</v>
      </c>
      <c r="K3266" s="60">
        <f>Raw_Data_Input!J3265</f>
        <v>0</v>
      </c>
    </row>
    <row r="3267" spans="2:11" x14ac:dyDescent="0.3">
      <c r="B3267" s="2">
        <f>Raw_Data_Input!B3266</f>
        <v>0</v>
      </c>
      <c r="C3267" s="13">
        <f>Raw_Data_Input!F3266</f>
        <v>0</v>
      </c>
      <c r="D3267" s="13">
        <f>Raw_Data_Input!G3266</f>
        <v>0</v>
      </c>
      <c r="E3267" s="12">
        <f>Raw_Data_Input!H3266</f>
        <v>0</v>
      </c>
      <c r="G3267" s="13">
        <f>Raw_Data_Input!D3266</f>
        <v>0</v>
      </c>
      <c r="H3267" s="14">
        <f>Raw_Data_Input!I3266</f>
        <v>0</v>
      </c>
      <c r="I3267" s="18" t="e" cm="1">
        <f t="array" ref="I3267">_xlfn.TEXTSPLIT(Raw_Data_Input!E3266,":")*24</f>
        <v>#VALUE!</v>
      </c>
      <c r="J3267" s="18" t="e">
        <f t="shared" si="72"/>
        <v>#VALUE!</v>
      </c>
      <c r="K3267" s="60">
        <f>Raw_Data_Input!J3266</f>
        <v>0</v>
      </c>
    </row>
    <row r="3268" spans="2:11" x14ac:dyDescent="0.3">
      <c r="B3268" s="2">
        <f>Raw_Data_Input!B3267</f>
        <v>0</v>
      </c>
      <c r="C3268" s="13">
        <f>Raw_Data_Input!F3267</f>
        <v>0</v>
      </c>
      <c r="D3268" s="13">
        <f>Raw_Data_Input!G3267</f>
        <v>0</v>
      </c>
      <c r="E3268" s="12">
        <f>Raw_Data_Input!H3267</f>
        <v>0</v>
      </c>
      <c r="G3268" s="13">
        <f>Raw_Data_Input!D3267</f>
        <v>0</v>
      </c>
      <c r="H3268" s="14">
        <f>Raw_Data_Input!I3267</f>
        <v>0</v>
      </c>
      <c r="I3268" s="18" t="e" cm="1">
        <f t="array" ref="I3268">_xlfn.TEXTSPLIT(Raw_Data_Input!E3267,":")*24</f>
        <v>#VALUE!</v>
      </c>
      <c r="J3268" s="18" t="e">
        <f t="shared" si="72"/>
        <v>#VALUE!</v>
      </c>
      <c r="K3268" s="60">
        <f>Raw_Data_Input!J3267</f>
        <v>0</v>
      </c>
    </row>
    <row r="3269" spans="2:11" x14ac:dyDescent="0.3">
      <c r="B3269" s="2">
        <f>Raw_Data_Input!B3268</f>
        <v>0</v>
      </c>
      <c r="C3269" s="13">
        <f>Raw_Data_Input!F3268</f>
        <v>0</v>
      </c>
      <c r="D3269" s="13">
        <f>Raw_Data_Input!G3268</f>
        <v>0</v>
      </c>
      <c r="E3269" s="12">
        <f>Raw_Data_Input!H3268</f>
        <v>0</v>
      </c>
      <c r="G3269" s="13">
        <f>Raw_Data_Input!D3268</f>
        <v>0</v>
      </c>
      <c r="H3269" s="14">
        <f>Raw_Data_Input!I3268</f>
        <v>0</v>
      </c>
      <c r="I3269" s="18" t="e" cm="1">
        <f t="array" ref="I3269">_xlfn.TEXTSPLIT(Raw_Data_Input!E3268,":")*24</f>
        <v>#VALUE!</v>
      </c>
      <c r="J3269" s="18" t="e">
        <f t="shared" ref="J3269:J3332" si="73">H3269*I3269</f>
        <v>#VALUE!</v>
      </c>
      <c r="K3269" s="60">
        <f>Raw_Data_Input!J3268</f>
        <v>0</v>
      </c>
    </row>
    <row r="3270" spans="2:11" x14ac:dyDescent="0.3">
      <c r="B3270" s="2">
        <f>Raw_Data_Input!B3269</f>
        <v>0</v>
      </c>
      <c r="C3270" s="13">
        <f>Raw_Data_Input!F3269</f>
        <v>0</v>
      </c>
      <c r="D3270" s="13">
        <f>Raw_Data_Input!G3269</f>
        <v>0</v>
      </c>
      <c r="E3270" s="12">
        <f>Raw_Data_Input!H3269</f>
        <v>0</v>
      </c>
      <c r="G3270" s="13">
        <f>Raw_Data_Input!D3269</f>
        <v>0</v>
      </c>
      <c r="H3270" s="14">
        <f>Raw_Data_Input!I3269</f>
        <v>0</v>
      </c>
      <c r="I3270" s="18" t="e" cm="1">
        <f t="array" ref="I3270">_xlfn.TEXTSPLIT(Raw_Data_Input!E3269,":")*24</f>
        <v>#VALUE!</v>
      </c>
      <c r="J3270" s="18" t="e">
        <f t="shared" si="73"/>
        <v>#VALUE!</v>
      </c>
      <c r="K3270" s="60">
        <f>Raw_Data_Input!J3269</f>
        <v>0</v>
      </c>
    </row>
    <row r="3271" spans="2:11" x14ac:dyDescent="0.3">
      <c r="B3271" s="2">
        <f>Raw_Data_Input!B3270</f>
        <v>0</v>
      </c>
      <c r="C3271" s="13">
        <f>Raw_Data_Input!F3270</f>
        <v>0</v>
      </c>
      <c r="D3271" s="13">
        <f>Raw_Data_Input!G3270</f>
        <v>0</v>
      </c>
      <c r="E3271" s="12">
        <f>Raw_Data_Input!H3270</f>
        <v>0</v>
      </c>
      <c r="G3271" s="13">
        <f>Raw_Data_Input!D3270</f>
        <v>0</v>
      </c>
      <c r="H3271" s="14">
        <f>Raw_Data_Input!I3270</f>
        <v>0</v>
      </c>
      <c r="I3271" s="18" t="e" cm="1">
        <f t="array" ref="I3271">_xlfn.TEXTSPLIT(Raw_Data_Input!E3270,":")*24</f>
        <v>#VALUE!</v>
      </c>
      <c r="J3271" s="18" t="e">
        <f t="shared" si="73"/>
        <v>#VALUE!</v>
      </c>
      <c r="K3271" s="60">
        <f>Raw_Data_Input!J3270</f>
        <v>0</v>
      </c>
    </row>
    <row r="3272" spans="2:11" x14ac:dyDescent="0.3">
      <c r="B3272" s="2">
        <f>Raw_Data_Input!B3271</f>
        <v>0</v>
      </c>
      <c r="C3272" s="13">
        <f>Raw_Data_Input!F3271</f>
        <v>0</v>
      </c>
      <c r="D3272" s="13">
        <f>Raw_Data_Input!G3271</f>
        <v>0</v>
      </c>
      <c r="E3272" s="12">
        <f>Raw_Data_Input!H3271</f>
        <v>0</v>
      </c>
      <c r="G3272" s="13">
        <f>Raw_Data_Input!D3271</f>
        <v>0</v>
      </c>
      <c r="H3272" s="14">
        <f>Raw_Data_Input!I3271</f>
        <v>0</v>
      </c>
      <c r="I3272" s="18" t="e" cm="1">
        <f t="array" ref="I3272">_xlfn.TEXTSPLIT(Raw_Data_Input!E3271,":")*24</f>
        <v>#VALUE!</v>
      </c>
      <c r="J3272" s="18" t="e">
        <f t="shared" si="73"/>
        <v>#VALUE!</v>
      </c>
      <c r="K3272" s="60">
        <f>Raw_Data_Input!J3271</f>
        <v>0</v>
      </c>
    </row>
    <row r="3273" spans="2:11" x14ac:dyDescent="0.3">
      <c r="B3273" s="2">
        <f>Raw_Data_Input!B3272</f>
        <v>0</v>
      </c>
      <c r="C3273" s="13">
        <f>Raw_Data_Input!F3272</f>
        <v>0</v>
      </c>
      <c r="D3273" s="13">
        <f>Raw_Data_Input!G3272</f>
        <v>0</v>
      </c>
      <c r="E3273" s="12">
        <f>Raw_Data_Input!H3272</f>
        <v>0</v>
      </c>
      <c r="G3273" s="13">
        <f>Raw_Data_Input!D3272</f>
        <v>0</v>
      </c>
      <c r="H3273" s="14">
        <f>Raw_Data_Input!I3272</f>
        <v>0</v>
      </c>
      <c r="I3273" s="18" t="e" cm="1">
        <f t="array" ref="I3273">_xlfn.TEXTSPLIT(Raw_Data_Input!E3272,":")*24</f>
        <v>#VALUE!</v>
      </c>
      <c r="J3273" s="18" t="e">
        <f t="shared" si="73"/>
        <v>#VALUE!</v>
      </c>
      <c r="K3273" s="60">
        <f>Raw_Data_Input!J3272</f>
        <v>0</v>
      </c>
    </row>
    <row r="3274" spans="2:11" x14ac:dyDescent="0.3">
      <c r="B3274" s="2">
        <f>Raw_Data_Input!B3273</f>
        <v>0</v>
      </c>
      <c r="C3274" s="13">
        <f>Raw_Data_Input!F3273</f>
        <v>0</v>
      </c>
      <c r="D3274" s="13">
        <f>Raw_Data_Input!G3273</f>
        <v>0</v>
      </c>
      <c r="E3274" s="12">
        <f>Raw_Data_Input!H3273</f>
        <v>0</v>
      </c>
      <c r="G3274" s="13">
        <f>Raw_Data_Input!D3273</f>
        <v>0</v>
      </c>
      <c r="H3274" s="14">
        <f>Raw_Data_Input!I3273</f>
        <v>0</v>
      </c>
      <c r="I3274" s="18" t="e" cm="1">
        <f t="array" ref="I3274">_xlfn.TEXTSPLIT(Raw_Data_Input!E3273,":")*24</f>
        <v>#VALUE!</v>
      </c>
      <c r="J3274" s="18" t="e">
        <f t="shared" si="73"/>
        <v>#VALUE!</v>
      </c>
      <c r="K3274" s="60">
        <f>Raw_Data_Input!J3273</f>
        <v>0</v>
      </c>
    </row>
    <row r="3275" spans="2:11" x14ac:dyDescent="0.3">
      <c r="B3275" s="2">
        <f>Raw_Data_Input!B3274</f>
        <v>0</v>
      </c>
      <c r="C3275" s="13">
        <f>Raw_Data_Input!F3274</f>
        <v>0</v>
      </c>
      <c r="D3275" s="13">
        <f>Raw_Data_Input!G3274</f>
        <v>0</v>
      </c>
      <c r="E3275" s="12">
        <f>Raw_Data_Input!H3274</f>
        <v>0</v>
      </c>
      <c r="G3275" s="13">
        <f>Raw_Data_Input!D3274</f>
        <v>0</v>
      </c>
      <c r="H3275" s="14">
        <f>Raw_Data_Input!I3274</f>
        <v>0</v>
      </c>
      <c r="I3275" s="18" t="e" cm="1">
        <f t="array" ref="I3275">_xlfn.TEXTSPLIT(Raw_Data_Input!E3274,":")*24</f>
        <v>#VALUE!</v>
      </c>
      <c r="J3275" s="18" t="e">
        <f t="shared" si="73"/>
        <v>#VALUE!</v>
      </c>
      <c r="K3275" s="60">
        <f>Raw_Data_Input!J3274</f>
        <v>0</v>
      </c>
    </row>
    <row r="3276" spans="2:11" x14ac:dyDescent="0.3">
      <c r="B3276" s="2">
        <f>Raw_Data_Input!B3275</f>
        <v>0</v>
      </c>
      <c r="C3276" s="13">
        <f>Raw_Data_Input!F3275</f>
        <v>0</v>
      </c>
      <c r="D3276" s="13">
        <f>Raw_Data_Input!G3275</f>
        <v>0</v>
      </c>
      <c r="E3276" s="12">
        <f>Raw_Data_Input!H3275</f>
        <v>0</v>
      </c>
      <c r="G3276" s="13">
        <f>Raw_Data_Input!D3275</f>
        <v>0</v>
      </c>
      <c r="H3276" s="14">
        <f>Raw_Data_Input!I3275</f>
        <v>0</v>
      </c>
      <c r="I3276" s="18" t="e" cm="1">
        <f t="array" ref="I3276">_xlfn.TEXTSPLIT(Raw_Data_Input!E3275,":")*24</f>
        <v>#VALUE!</v>
      </c>
      <c r="J3276" s="18" t="e">
        <f t="shared" si="73"/>
        <v>#VALUE!</v>
      </c>
      <c r="K3276" s="60">
        <f>Raw_Data_Input!J3275</f>
        <v>0</v>
      </c>
    </row>
    <row r="3277" spans="2:11" x14ac:dyDescent="0.3">
      <c r="B3277" s="2">
        <f>Raw_Data_Input!B3276</f>
        <v>0</v>
      </c>
      <c r="C3277" s="13">
        <f>Raw_Data_Input!F3276</f>
        <v>0</v>
      </c>
      <c r="D3277" s="13">
        <f>Raw_Data_Input!G3276</f>
        <v>0</v>
      </c>
      <c r="E3277" s="12">
        <f>Raw_Data_Input!H3276</f>
        <v>0</v>
      </c>
      <c r="G3277" s="13">
        <f>Raw_Data_Input!D3276</f>
        <v>0</v>
      </c>
      <c r="H3277" s="14">
        <f>Raw_Data_Input!I3276</f>
        <v>0</v>
      </c>
      <c r="I3277" s="18" t="e" cm="1">
        <f t="array" ref="I3277">_xlfn.TEXTSPLIT(Raw_Data_Input!E3276,":")*24</f>
        <v>#VALUE!</v>
      </c>
      <c r="J3277" s="18" t="e">
        <f t="shared" si="73"/>
        <v>#VALUE!</v>
      </c>
      <c r="K3277" s="60">
        <f>Raw_Data_Input!J3276</f>
        <v>0</v>
      </c>
    </row>
    <row r="3278" spans="2:11" x14ac:dyDescent="0.3">
      <c r="B3278" s="2">
        <f>Raw_Data_Input!B3277</f>
        <v>0</v>
      </c>
      <c r="C3278" s="13">
        <f>Raw_Data_Input!F3277</f>
        <v>0</v>
      </c>
      <c r="D3278" s="13">
        <f>Raw_Data_Input!G3277</f>
        <v>0</v>
      </c>
      <c r="E3278" s="12">
        <f>Raw_Data_Input!H3277</f>
        <v>0</v>
      </c>
      <c r="G3278" s="13">
        <f>Raw_Data_Input!D3277</f>
        <v>0</v>
      </c>
      <c r="H3278" s="14">
        <f>Raw_Data_Input!I3277</f>
        <v>0</v>
      </c>
      <c r="I3278" s="18" t="e" cm="1">
        <f t="array" ref="I3278">_xlfn.TEXTSPLIT(Raw_Data_Input!E3277,":")*24</f>
        <v>#VALUE!</v>
      </c>
      <c r="J3278" s="18" t="e">
        <f t="shared" si="73"/>
        <v>#VALUE!</v>
      </c>
      <c r="K3278" s="60">
        <f>Raw_Data_Input!J3277</f>
        <v>0</v>
      </c>
    </row>
    <row r="3279" spans="2:11" x14ac:dyDescent="0.3">
      <c r="B3279" s="2">
        <f>Raw_Data_Input!B3278</f>
        <v>0</v>
      </c>
      <c r="C3279" s="13">
        <f>Raw_Data_Input!F3278</f>
        <v>0</v>
      </c>
      <c r="D3279" s="13">
        <f>Raw_Data_Input!G3278</f>
        <v>0</v>
      </c>
      <c r="E3279" s="12">
        <f>Raw_Data_Input!H3278</f>
        <v>0</v>
      </c>
      <c r="G3279" s="13">
        <f>Raw_Data_Input!D3278</f>
        <v>0</v>
      </c>
      <c r="H3279" s="14">
        <f>Raw_Data_Input!I3278</f>
        <v>0</v>
      </c>
      <c r="I3279" s="18" t="e" cm="1">
        <f t="array" ref="I3279">_xlfn.TEXTSPLIT(Raw_Data_Input!E3278,":")*24</f>
        <v>#VALUE!</v>
      </c>
      <c r="J3279" s="18" t="e">
        <f t="shared" si="73"/>
        <v>#VALUE!</v>
      </c>
      <c r="K3279" s="60">
        <f>Raw_Data_Input!J3278</f>
        <v>0</v>
      </c>
    </row>
    <row r="3280" spans="2:11" x14ac:dyDescent="0.3">
      <c r="B3280" s="2">
        <f>Raw_Data_Input!B3279</f>
        <v>0</v>
      </c>
      <c r="C3280" s="13">
        <f>Raw_Data_Input!F3279</f>
        <v>0</v>
      </c>
      <c r="D3280" s="13">
        <f>Raw_Data_Input!G3279</f>
        <v>0</v>
      </c>
      <c r="E3280" s="12">
        <f>Raw_Data_Input!H3279</f>
        <v>0</v>
      </c>
      <c r="G3280" s="13">
        <f>Raw_Data_Input!D3279</f>
        <v>0</v>
      </c>
      <c r="H3280" s="14">
        <f>Raw_Data_Input!I3279</f>
        <v>0</v>
      </c>
      <c r="I3280" s="18" t="e" cm="1">
        <f t="array" ref="I3280">_xlfn.TEXTSPLIT(Raw_Data_Input!E3279,":")*24</f>
        <v>#VALUE!</v>
      </c>
      <c r="J3280" s="18" t="e">
        <f t="shared" si="73"/>
        <v>#VALUE!</v>
      </c>
      <c r="K3280" s="60">
        <f>Raw_Data_Input!J3279</f>
        <v>0</v>
      </c>
    </row>
    <row r="3281" spans="2:11" x14ac:dyDescent="0.3">
      <c r="B3281" s="2">
        <f>Raw_Data_Input!B3280</f>
        <v>0</v>
      </c>
      <c r="C3281" s="13">
        <f>Raw_Data_Input!F3280</f>
        <v>0</v>
      </c>
      <c r="D3281" s="13">
        <f>Raw_Data_Input!G3280</f>
        <v>0</v>
      </c>
      <c r="E3281" s="12">
        <f>Raw_Data_Input!H3280</f>
        <v>0</v>
      </c>
      <c r="G3281" s="13">
        <f>Raw_Data_Input!D3280</f>
        <v>0</v>
      </c>
      <c r="H3281" s="14">
        <f>Raw_Data_Input!I3280</f>
        <v>0</v>
      </c>
      <c r="I3281" s="18" t="e" cm="1">
        <f t="array" ref="I3281">_xlfn.TEXTSPLIT(Raw_Data_Input!E3280,":")*24</f>
        <v>#VALUE!</v>
      </c>
      <c r="J3281" s="18" t="e">
        <f t="shared" si="73"/>
        <v>#VALUE!</v>
      </c>
      <c r="K3281" s="60">
        <f>Raw_Data_Input!J3280</f>
        <v>0</v>
      </c>
    </row>
    <row r="3282" spans="2:11" x14ac:dyDescent="0.3">
      <c r="B3282" s="2">
        <f>Raw_Data_Input!B3281</f>
        <v>0</v>
      </c>
      <c r="C3282" s="13">
        <f>Raw_Data_Input!F3281</f>
        <v>0</v>
      </c>
      <c r="D3282" s="13">
        <f>Raw_Data_Input!G3281</f>
        <v>0</v>
      </c>
      <c r="E3282" s="12">
        <f>Raw_Data_Input!H3281</f>
        <v>0</v>
      </c>
      <c r="G3282" s="13">
        <f>Raw_Data_Input!D3281</f>
        <v>0</v>
      </c>
      <c r="H3282" s="14">
        <f>Raw_Data_Input!I3281</f>
        <v>0</v>
      </c>
      <c r="I3282" s="18" t="e" cm="1">
        <f t="array" ref="I3282">_xlfn.TEXTSPLIT(Raw_Data_Input!E3281,":")*24</f>
        <v>#VALUE!</v>
      </c>
      <c r="J3282" s="18" t="e">
        <f t="shared" si="73"/>
        <v>#VALUE!</v>
      </c>
      <c r="K3282" s="60">
        <f>Raw_Data_Input!J3281</f>
        <v>0</v>
      </c>
    </row>
    <row r="3283" spans="2:11" x14ac:dyDescent="0.3">
      <c r="B3283" s="2">
        <f>Raw_Data_Input!B3282</f>
        <v>0</v>
      </c>
      <c r="C3283" s="13">
        <f>Raw_Data_Input!F3282</f>
        <v>0</v>
      </c>
      <c r="D3283" s="13">
        <f>Raw_Data_Input!G3282</f>
        <v>0</v>
      </c>
      <c r="E3283" s="12">
        <f>Raw_Data_Input!H3282</f>
        <v>0</v>
      </c>
      <c r="G3283" s="13">
        <f>Raw_Data_Input!D3282</f>
        <v>0</v>
      </c>
      <c r="H3283" s="14">
        <f>Raw_Data_Input!I3282</f>
        <v>0</v>
      </c>
      <c r="I3283" s="18" t="e" cm="1">
        <f t="array" ref="I3283">_xlfn.TEXTSPLIT(Raw_Data_Input!E3282,":")*24</f>
        <v>#VALUE!</v>
      </c>
      <c r="J3283" s="18" t="e">
        <f t="shared" si="73"/>
        <v>#VALUE!</v>
      </c>
      <c r="K3283" s="60">
        <f>Raw_Data_Input!J3282</f>
        <v>0</v>
      </c>
    </row>
    <row r="3284" spans="2:11" x14ac:dyDescent="0.3">
      <c r="B3284" s="2">
        <f>Raw_Data_Input!B3283</f>
        <v>0</v>
      </c>
      <c r="C3284" s="13">
        <f>Raw_Data_Input!F3283</f>
        <v>0</v>
      </c>
      <c r="D3284" s="13">
        <f>Raw_Data_Input!G3283</f>
        <v>0</v>
      </c>
      <c r="E3284" s="12">
        <f>Raw_Data_Input!H3283</f>
        <v>0</v>
      </c>
      <c r="G3284" s="13">
        <f>Raw_Data_Input!D3283</f>
        <v>0</v>
      </c>
      <c r="H3284" s="14">
        <f>Raw_Data_Input!I3283</f>
        <v>0</v>
      </c>
      <c r="I3284" s="18" t="e" cm="1">
        <f t="array" ref="I3284">_xlfn.TEXTSPLIT(Raw_Data_Input!E3283,":")*24</f>
        <v>#VALUE!</v>
      </c>
      <c r="J3284" s="18" t="e">
        <f t="shared" si="73"/>
        <v>#VALUE!</v>
      </c>
      <c r="K3284" s="60">
        <f>Raw_Data_Input!J3283</f>
        <v>0</v>
      </c>
    </row>
    <row r="3285" spans="2:11" x14ac:dyDescent="0.3">
      <c r="B3285" s="2">
        <f>Raw_Data_Input!B3284</f>
        <v>0</v>
      </c>
      <c r="C3285" s="13">
        <f>Raw_Data_Input!F3284</f>
        <v>0</v>
      </c>
      <c r="D3285" s="13">
        <f>Raw_Data_Input!G3284</f>
        <v>0</v>
      </c>
      <c r="E3285" s="12">
        <f>Raw_Data_Input!H3284</f>
        <v>0</v>
      </c>
      <c r="G3285" s="13">
        <f>Raw_Data_Input!D3284</f>
        <v>0</v>
      </c>
      <c r="H3285" s="14">
        <f>Raw_Data_Input!I3284</f>
        <v>0</v>
      </c>
      <c r="I3285" s="18" t="e" cm="1">
        <f t="array" ref="I3285">_xlfn.TEXTSPLIT(Raw_Data_Input!E3284,":")*24</f>
        <v>#VALUE!</v>
      </c>
      <c r="J3285" s="18" t="e">
        <f t="shared" si="73"/>
        <v>#VALUE!</v>
      </c>
      <c r="K3285" s="60">
        <f>Raw_Data_Input!J3284</f>
        <v>0</v>
      </c>
    </row>
    <row r="3286" spans="2:11" x14ac:dyDescent="0.3">
      <c r="B3286" s="2">
        <f>Raw_Data_Input!B3285</f>
        <v>0</v>
      </c>
      <c r="C3286" s="13">
        <f>Raw_Data_Input!F3285</f>
        <v>0</v>
      </c>
      <c r="D3286" s="13">
        <f>Raw_Data_Input!G3285</f>
        <v>0</v>
      </c>
      <c r="E3286" s="12">
        <f>Raw_Data_Input!H3285</f>
        <v>0</v>
      </c>
      <c r="G3286" s="13">
        <f>Raw_Data_Input!D3285</f>
        <v>0</v>
      </c>
      <c r="H3286" s="14">
        <f>Raw_Data_Input!I3285</f>
        <v>0</v>
      </c>
      <c r="I3286" s="18" t="e" cm="1">
        <f t="array" ref="I3286">_xlfn.TEXTSPLIT(Raw_Data_Input!E3285,":")*24</f>
        <v>#VALUE!</v>
      </c>
      <c r="J3286" s="18" t="e">
        <f t="shared" si="73"/>
        <v>#VALUE!</v>
      </c>
      <c r="K3286" s="60">
        <f>Raw_Data_Input!J3285</f>
        <v>0</v>
      </c>
    </row>
    <row r="3287" spans="2:11" x14ac:dyDescent="0.3">
      <c r="B3287" s="2">
        <f>Raw_Data_Input!B3286</f>
        <v>0</v>
      </c>
      <c r="C3287" s="13">
        <f>Raw_Data_Input!F3286</f>
        <v>0</v>
      </c>
      <c r="D3287" s="13">
        <f>Raw_Data_Input!G3286</f>
        <v>0</v>
      </c>
      <c r="E3287" s="12">
        <f>Raw_Data_Input!H3286</f>
        <v>0</v>
      </c>
      <c r="G3287" s="13">
        <f>Raw_Data_Input!D3286</f>
        <v>0</v>
      </c>
      <c r="H3287" s="14">
        <f>Raw_Data_Input!I3286</f>
        <v>0</v>
      </c>
      <c r="I3287" s="18" t="e" cm="1">
        <f t="array" ref="I3287">_xlfn.TEXTSPLIT(Raw_Data_Input!E3286,":")*24</f>
        <v>#VALUE!</v>
      </c>
      <c r="J3287" s="18" t="e">
        <f t="shared" si="73"/>
        <v>#VALUE!</v>
      </c>
      <c r="K3287" s="60">
        <f>Raw_Data_Input!J3286</f>
        <v>0</v>
      </c>
    </row>
    <row r="3288" spans="2:11" x14ac:dyDescent="0.3">
      <c r="B3288" s="2">
        <f>Raw_Data_Input!B3287</f>
        <v>0</v>
      </c>
      <c r="C3288" s="13">
        <f>Raw_Data_Input!F3287</f>
        <v>0</v>
      </c>
      <c r="D3288" s="13">
        <f>Raw_Data_Input!G3287</f>
        <v>0</v>
      </c>
      <c r="E3288" s="12">
        <f>Raw_Data_Input!H3287</f>
        <v>0</v>
      </c>
      <c r="G3288" s="13">
        <f>Raw_Data_Input!D3287</f>
        <v>0</v>
      </c>
      <c r="H3288" s="14">
        <f>Raw_Data_Input!I3287</f>
        <v>0</v>
      </c>
      <c r="I3288" s="18" t="e" cm="1">
        <f t="array" ref="I3288">_xlfn.TEXTSPLIT(Raw_Data_Input!E3287,":")*24</f>
        <v>#VALUE!</v>
      </c>
      <c r="J3288" s="18" t="e">
        <f t="shared" si="73"/>
        <v>#VALUE!</v>
      </c>
      <c r="K3288" s="60">
        <f>Raw_Data_Input!J3287</f>
        <v>0</v>
      </c>
    </row>
    <row r="3289" spans="2:11" x14ac:dyDescent="0.3">
      <c r="B3289" s="2">
        <f>Raw_Data_Input!B3288</f>
        <v>0</v>
      </c>
      <c r="C3289" s="13">
        <f>Raw_Data_Input!F3288</f>
        <v>0</v>
      </c>
      <c r="D3289" s="13">
        <f>Raw_Data_Input!G3288</f>
        <v>0</v>
      </c>
      <c r="E3289" s="12">
        <f>Raw_Data_Input!H3288</f>
        <v>0</v>
      </c>
      <c r="G3289" s="13">
        <f>Raw_Data_Input!D3288</f>
        <v>0</v>
      </c>
      <c r="H3289" s="14">
        <f>Raw_Data_Input!I3288</f>
        <v>0</v>
      </c>
      <c r="I3289" s="18" t="e" cm="1">
        <f t="array" ref="I3289">_xlfn.TEXTSPLIT(Raw_Data_Input!E3288,":")*24</f>
        <v>#VALUE!</v>
      </c>
      <c r="J3289" s="18" t="e">
        <f t="shared" si="73"/>
        <v>#VALUE!</v>
      </c>
      <c r="K3289" s="60">
        <f>Raw_Data_Input!J3288</f>
        <v>0</v>
      </c>
    </row>
    <row r="3290" spans="2:11" x14ac:dyDescent="0.3">
      <c r="B3290" s="2">
        <f>Raw_Data_Input!B3289</f>
        <v>0</v>
      </c>
      <c r="C3290" s="13">
        <f>Raw_Data_Input!F3289</f>
        <v>0</v>
      </c>
      <c r="D3290" s="13">
        <f>Raw_Data_Input!G3289</f>
        <v>0</v>
      </c>
      <c r="E3290" s="12">
        <f>Raw_Data_Input!H3289</f>
        <v>0</v>
      </c>
      <c r="G3290" s="13">
        <f>Raw_Data_Input!D3289</f>
        <v>0</v>
      </c>
      <c r="H3290" s="14">
        <f>Raw_Data_Input!I3289</f>
        <v>0</v>
      </c>
      <c r="I3290" s="18" t="e" cm="1">
        <f t="array" ref="I3290">_xlfn.TEXTSPLIT(Raw_Data_Input!E3289,":")*24</f>
        <v>#VALUE!</v>
      </c>
      <c r="J3290" s="18" t="e">
        <f t="shared" si="73"/>
        <v>#VALUE!</v>
      </c>
      <c r="K3290" s="60">
        <f>Raw_Data_Input!J3289</f>
        <v>0</v>
      </c>
    </row>
    <row r="3291" spans="2:11" x14ac:dyDescent="0.3">
      <c r="B3291" s="2">
        <f>Raw_Data_Input!B3290</f>
        <v>0</v>
      </c>
      <c r="C3291" s="13">
        <f>Raw_Data_Input!F3290</f>
        <v>0</v>
      </c>
      <c r="D3291" s="13">
        <f>Raw_Data_Input!G3290</f>
        <v>0</v>
      </c>
      <c r="E3291" s="12">
        <f>Raw_Data_Input!H3290</f>
        <v>0</v>
      </c>
      <c r="G3291" s="13">
        <f>Raw_Data_Input!D3290</f>
        <v>0</v>
      </c>
      <c r="H3291" s="14">
        <f>Raw_Data_Input!I3290</f>
        <v>0</v>
      </c>
      <c r="I3291" s="18" t="e" cm="1">
        <f t="array" ref="I3291">_xlfn.TEXTSPLIT(Raw_Data_Input!E3290,":")*24</f>
        <v>#VALUE!</v>
      </c>
      <c r="J3291" s="18" t="e">
        <f t="shared" si="73"/>
        <v>#VALUE!</v>
      </c>
      <c r="K3291" s="60">
        <f>Raw_Data_Input!J3290</f>
        <v>0</v>
      </c>
    </row>
    <row r="3292" spans="2:11" x14ac:dyDescent="0.3">
      <c r="B3292" s="2">
        <f>Raw_Data_Input!B3291</f>
        <v>0</v>
      </c>
      <c r="C3292" s="13">
        <f>Raw_Data_Input!F3291</f>
        <v>0</v>
      </c>
      <c r="D3292" s="13">
        <f>Raw_Data_Input!G3291</f>
        <v>0</v>
      </c>
      <c r="E3292" s="12">
        <f>Raw_Data_Input!H3291</f>
        <v>0</v>
      </c>
      <c r="G3292" s="13">
        <f>Raw_Data_Input!D3291</f>
        <v>0</v>
      </c>
      <c r="H3292" s="14">
        <f>Raw_Data_Input!I3291</f>
        <v>0</v>
      </c>
      <c r="I3292" s="18" t="e" cm="1">
        <f t="array" ref="I3292">_xlfn.TEXTSPLIT(Raw_Data_Input!E3291,":")*24</f>
        <v>#VALUE!</v>
      </c>
      <c r="J3292" s="18" t="e">
        <f t="shared" si="73"/>
        <v>#VALUE!</v>
      </c>
      <c r="K3292" s="60">
        <f>Raw_Data_Input!J3291</f>
        <v>0</v>
      </c>
    </row>
    <row r="3293" spans="2:11" x14ac:dyDescent="0.3">
      <c r="B3293" s="2">
        <f>Raw_Data_Input!B3292</f>
        <v>0</v>
      </c>
      <c r="C3293" s="13">
        <f>Raw_Data_Input!F3292</f>
        <v>0</v>
      </c>
      <c r="D3293" s="13">
        <f>Raw_Data_Input!G3292</f>
        <v>0</v>
      </c>
      <c r="E3293" s="12">
        <f>Raw_Data_Input!H3292</f>
        <v>0</v>
      </c>
      <c r="G3293" s="13">
        <f>Raw_Data_Input!D3292</f>
        <v>0</v>
      </c>
      <c r="H3293" s="14">
        <f>Raw_Data_Input!I3292</f>
        <v>0</v>
      </c>
      <c r="I3293" s="18" t="e" cm="1">
        <f t="array" ref="I3293">_xlfn.TEXTSPLIT(Raw_Data_Input!E3292,":")*24</f>
        <v>#VALUE!</v>
      </c>
      <c r="J3293" s="18" t="e">
        <f t="shared" si="73"/>
        <v>#VALUE!</v>
      </c>
      <c r="K3293" s="60">
        <f>Raw_Data_Input!J3292</f>
        <v>0</v>
      </c>
    </row>
    <row r="3294" spans="2:11" x14ac:dyDescent="0.3">
      <c r="B3294" s="2">
        <f>Raw_Data_Input!B3293</f>
        <v>0</v>
      </c>
      <c r="C3294" s="13">
        <f>Raw_Data_Input!F3293</f>
        <v>0</v>
      </c>
      <c r="D3294" s="13">
        <f>Raw_Data_Input!G3293</f>
        <v>0</v>
      </c>
      <c r="E3294" s="12">
        <f>Raw_Data_Input!H3293</f>
        <v>0</v>
      </c>
      <c r="G3294" s="13">
        <f>Raw_Data_Input!D3293</f>
        <v>0</v>
      </c>
      <c r="H3294" s="14">
        <f>Raw_Data_Input!I3293</f>
        <v>0</v>
      </c>
      <c r="I3294" s="18" t="e" cm="1">
        <f t="array" ref="I3294">_xlfn.TEXTSPLIT(Raw_Data_Input!E3293,":")*24</f>
        <v>#VALUE!</v>
      </c>
      <c r="J3294" s="18" t="e">
        <f t="shared" si="73"/>
        <v>#VALUE!</v>
      </c>
      <c r="K3294" s="60">
        <f>Raw_Data_Input!J3293</f>
        <v>0</v>
      </c>
    </row>
    <row r="3295" spans="2:11" x14ac:dyDescent="0.3">
      <c r="B3295" s="2">
        <f>Raw_Data_Input!B3294</f>
        <v>0</v>
      </c>
      <c r="C3295" s="13">
        <f>Raw_Data_Input!F3294</f>
        <v>0</v>
      </c>
      <c r="D3295" s="13">
        <f>Raw_Data_Input!G3294</f>
        <v>0</v>
      </c>
      <c r="E3295" s="12">
        <f>Raw_Data_Input!H3294</f>
        <v>0</v>
      </c>
      <c r="G3295" s="13">
        <f>Raw_Data_Input!D3294</f>
        <v>0</v>
      </c>
      <c r="H3295" s="14">
        <f>Raw_Data_Input!I3294</f>
        <v>0</v>
      </c>
      <c r="I3295" s="18" t="e" cm="1">
        <f t="array" ref="I3295">_xlfn.TEXTSPLIT(Raw_Data_Input!E3294,":")*24</f>
        <v>#VALUE!</v>
      </c>
      <c r="J3295" s="18" t="e">
        <f t="shared" si="73"/>
        <v>#VALUE!</v>
      </c>
      <c r="K3295" s="60">
        <f>Raw_Data_Input!J3294</f>
        <v>0</v>
      </c>
    </row>
    <row r="3296" spans="2:11" x14ac:dyDescent="0.3">
      <c r="B3296" s="2">
        <f>Raw_Data_Input!B3295</f>
        <v>0</v>
      </c>
      <c r="C3296" s="13">
        <f>Raw_Data_Input!F3295</f>
        <v>0</v>
      </c>
      <c r="D3296" s="13">
        <f>Raw_Data_Input!G3295</f>
        <v>0</v>
      </c>
      <c r="E3296" s="12">
        <f>Raw_Data_Input!H3295</f>
        <v>0</v>
      </c>
      <c r="G3296" s="13">
        <f>Raw_Data_Input!D3295</f>
        <v>0</v>
      </c>
      <c r="H3296" s="14">
        <f>Raw_Data_Input!I3295</f>
        <v>0</v>
      </c>
      <c r="I3296" s="18" t="e" cm="1">
        <f t="array" ref="I3296">_xlfn.TEXTSPLIT(Raw_Data_Input!E3295,":")*24</f>
        <v>#VALUE!</v>
      </c>
      <c r="J3296" s="18" t="e">
        <f t="shared" si="73"/>
        <v>#VALUE!</v>
      </c>
      <c r="K3296" s="60">
        <f>Raw_Data_Input!J3295</f>
        <v>0</v>
      </c>
    </row>
    <row r="3297" spans="2:11" x14ac:dyDescent="0.3">
      <c r="B3297" s="2">
        <f>Raw_Data_Input!B3296</f>
        <v>0</v>
      </c>
      <c r="C3297" s="13">
        <f>Raw_Data_Input!F3296</f>
        <v>0</v>
      </c>
      <c r="D3297" s="13">
        <f>Raw_Data_Input!G3296</f>
        <v>0</v>
      </c>
      <c r="E3297" s="12">
        <f>Raw_Data_Input!H3296</f>
        <v>0</v>
      </c>
      <c r="G3297" s="13">
        <f>Raw_Data_Input!D3296</f>
        <v>0</v>
      </c>
      <c r="H3297" s="14">
        <f>Raw_Data_Input!I3296</f>
        <v>0</v>
      </c>
      <c r="I3297" s="18" t="e" cm="1">
        <f t="array" ref="I3297">_xlfn.TEXTSPLIT(Raw_Data_Input!E3296,":")*24</f>
        <v>#VALUE!</v>
      </c>
      <c r="J3297" s="18" t="e">
        <f t="shared" si="73"/>
        <v>#VALUE!</v>
      </c>
      <c r="K3297" s="60">
        <f>Raw_Data_Input!J3296</f>
        <v>0</v>
      </c>
    </row>
    <row r="3298" spans="2:11" x14ac:dyDescent="0.3">
      <c r="B3298" s="2">
        <f>Raw_Data_Input!B3297</f>
        <v>0</v>
      </c>
      <c r="C3298" s="13">
        <f>Raw_Data_Input!F3297</f>
        <v>0</v>
      </c>
      <c r="D3298" s="13">
        <f>Raw_Data_Input!G3297</f>
        <v>0</v>
      </c>
      <c r="E3298" s="12">
        <f>Raw_Data_Input!H3297</f>
        <v>0</v>
      </c>
      <c r="G3298" s="13">
        <f>Raw_Data_Input!D3297</f>
        <v>0</v>
      </c>
      <c r="H3298" s="14">
        <f>Raw_Data_Input!I3297</f>
        <v>0</v>
      </c>
      <c r="I3298" s="18" t="e" cm="1">
        <f t="array" ref="I3298">_xlfn.TEXTSPLIT(Raw_Data_Input!E3297,":")*24</f>
        <v>#VALUE!</v>
      </c>
      <c r="J3298" s="18" t="e">
        <f t="shared" si="73"/>
        <v>#VALUE!</v>
      </c>
      <c r="K3298" s="60">
        <f>Raw_Data_Input!J3297</f>
        <v>0</v>
      </c>
    </row>
    <row r="3299" spans="2:11" x14ac:dyDescent="0.3">
      <c r="B3299" s="2">
        <f>Raw_Data_Input!B3298</f>
        <v>0</v>
      </c>
      <c r="C3299" s="13">
        <f>Raw_Data_Input!F3298</f>
        <v>0</v>
      </c>
      <c r="D3299" s="13">
        <f>Raw_Data_Input!G3298</f>
        <v>0</v>
      </c>
      <c r="E3299" s="12">
        <f>Raw_Data_Input!H3298</f>
        <v>0</v>
      </c>
      <c r="G3299" s="13">
        <f>Raw_Data_Input!D3298</f>
        <v>0</v>
      </c>
      <c r="H3299" s="14">
        <f>Raw_Data_Input!I3298</f>
        <v>0</v>
      </c>
      <c r="I3299" s="18" t="e" cm="1">
        <f t="array" ref="I3299">_xlfn.TEXTSPLIT(Raw_Data_Input!E3298,":")*24</f>
        <v>#VALUE!</v>
      </c>
      <c r="J3299" s="18" t="e">
        <f t="shared" si="73"/>
        <v>#VALUE!</v>
      </c>
      <c r="K3299" s="60">
        <f>Raw_Data_Input!J3298</f>
        <v>0</v>
      </c>
    </row>
    <row r="3300" spans="2:11" x14ac:dyDescent="0.3">
      <c r="B3300" s="2">
        <f>Raw_Data_Input!B3299</f>
        <v>0</v>
      </c>
      <c r="C3300" s="13">
        <f>Raw_Data_Input!F3299</f>
        <v>0</v>
      </c>
      <c r="D3300" s="13">
        <f>Raw_Data_Input!G3299</f>
        <v>0</v>
      </c>
      <c r="E3300" s="12">
        <f>Raw_Data_Input!H3299</f>
        <v>0</v>
      </c>
      <c r="G3300" s="13">
        <f>Raw_Data_Input!D3299</f>
        <v>0</v>
      </c>
      <c r="H3300" s="14">
        <f>Raw_Data_Input!I3299</f>
        <v>0</v>
      </c>
      <c r="I3300" s="18" t="e" cm="1">
        <f t="array" ref="I3300">_xlfn.TEXTSPLIT(Raw_Data_Input!E3299,":")*24</f>
        <v>#VALUE!</v>
      </c>
      <c r="J3300" s="18" t="e">
        <f t="shared" si="73"/>
        <v>#VALUE!</v>
      </c>
      <c r="K3300" s="60">
        <f>Raw_Data_Input!J3299</f>
        <v>0</v>
      </c>
    </row>
    <row r="3301" spans="2:11" x14ac:dyDescent="0.3">
      <c r="B3301" s="2">
        <f>Raw_Data_Input!B3300</f>
        <v>0</v>
      </c>
      <c r="C3301" s="13">
        <f>Raw_Data_Input!F3300</f>
        <v>0</v>
      </c>
      <c r="D3301" s="13">
        <f>Raw_Data_Input!G3300</f>
        <v>0</v>
      </c>
      <c r="E3301" s="12">
        <f>Raw_Data_Input!H3300</f>
        <v>0</v>
      </c>
      <c r="G3301" s="13">
        <f>Raw_Data_Input!D3300</f>
        <v>0</v>
      </c>
      <c r="H3301" s="14">
        <f>Raw_Data_Input!I3300</f>
        <v>0</v>
      </c>
      <c r="I3301" s="18" t="e" cm="1">
        <f t="array" ref="I3301">_xlfn.TEXTSPLIT(Raw_Data_Input!E3300,":")*24</f>
        <v>#VALUE!</v>
      </c>
      <c r="J3301" s="18" t="e">
        <f t="shared" si="73"/>
        <v>#VALUE!</v>
      </c>
      <c r="K3301" s="60">
        <f>Raw_Data_Input!J3300</f>
        <v>0</v>
      </c>
    </row>
    <row r="3302" spans="2:11" x14ac:dyDescent="0.3">
      <c r="B3302" s="2">
        <f>Raw_Data_Input!B3301</f>
        <v>0</v>
      </c>
      <c r="C3302" s="13">
        <f>Raw_Data_Input!F3301</f>
        <v>0</v>
      </c>
      <c r="D3302" s="13">
        <f>Raw_Data_Input!G3301</f>
        <v>0</v>
      </c>
      <c r="E3302" s="12">
        <f>Raw_Data_Input!H3301</f>
        <v>0</v>
      </c>
      <c r="G3302" s="13">
        <f>Raw_Data_Input!D3301</f>
        <v>0</v>
      </c>
      <c r="H3302" s="14">
        <f>Raw_Data_Input!I3301</f>
        <v>0</v>
      </c>
      <c r="I3302" s="18" t="e" cm="1">
        <f t="array" ref="I3302">_xlfn.TEXTSPLIT(Raw_Data_Input!E3301,":")*24</f>
        <v>#VALUE!</v>
      </c>
      <c r="J3302" s="18" t="e">
        <f t="shared" si="73"/>
        <v>#VALUE!</v>
      </c>
      <c r="K3302" s="60">
        <f>Raw_Data_Input!J3301</f>
        <v>0</v>
      </c>
    </row>
    <row r="3303" spans="2:11" x14ac:dyDescent="0.3">
      <c r="B3303" s="2">
        <f>Raw_Data_Input!B3302</f>
        <v>0</v>
      </c>
      <c r="C3303" s="13">
        <f>Raw_Data_Input!F3302</f>
        <v>0</v>
      </c>
      <c r="D3303" s="13">
        <f>Raw_Data_Input!G3302</f>
        <v>0</v>
      </c>
      <c r="E3303" s="12">
        <f>Raw_Data_Input!H3302</f>
        <v>0</v>
      </c>
      <c r="G3303" s="13">
        <f>Raw_Data_Input!D3302</f>
        <v>0</v>
      </c>
      <c r="H3303" s="14">
        <f>Raw_Data_Input!I3302</f>
        <v>0</v>
      </c>
      <c r="I3303" s="18" t="e" cm="1">
        <f t="array" ref="I3303">_xlfn.TEXTSPLIT(Raw_Data_Input!E3302,":")*24</f>
        <v>#VALUE!</v>
      </c>
      <c r="J3303" s="18" t="e">
        <f t="shared" si="73"/>
        <v>#VALUE!</v>
      </c>
      <c r="K3303" s="60">
        <f>Raw_Data_Input!J3302</f>
        <v>0</v>
      </c>
    </row>
    <row r="3304" spans="2:11" x14ac:dyDescent="0.3">
      <c r="B3304" s="2">
        <f>Raw_Data_Input!B3303</f>
        <v>0</v>
      </c>
      <c r="C3304" s="13">
        <f>Raw_Data_Input!F3303</f>
        <v>0</v>
      </c>
      <c r="D3304" s="13">
        <f>Raw_Data_Input!G3303</f>
        <v>0</v>
      </c>
      <c r="E3304" s="12">
        <f>Raw_Data_Input!H3303</f>
        <v>0</v>
      </c>
      <c r="G3304" s="13">
        <f>Raw_Data_Input!D3303</f>
        <v>0</v>
      </c>
      <c r="H3304" s="14">
        <f>Raw_Data_Input!I3303</f>
        <v>0</v>
      </c>
      <c r="I3304" s="18" t="e" cm="1">
        <f t="array" ref="I3304">_xlfn.TEXTSPLIT(Raw_Data_Input!E3303,":")*24</f>
        <v>#VALUE!</v>
      </c>
      <c r="J3304" s="18" t="e">
        <f t="shared" si="73"/>
        <v>#VALUE!</v>
      </c>
      <c r="K3304" s="60">
        <f>Raw_Data_Input!J3303</f>
        <v>0</v>
      </c>
    </row>
    <row r="3305" spans="2:11" x14ac:dyDescent="0.3">
      <c r="B3305" s="2">
        <f>Raw_Data_Input!B3304</f>
        <v>0</v>
      </c>
      <c r="C3305" s="13">
        <f>Raw_Data_Input!F3304</f>
        <v>0</v>
      </c>
      <c r="D3305" s="13">
        <f>Raw_Data_Input!G3304</f>
        <v>0</v>
      </c>
      <c r="E3305" s="12">
        <f>Raw_Data_Input!H3304</f>
        <v>0</v>
      </c>
      <c r="G3305" s="13">
        <f>Raw_Data_Input!D3304</f>
        <v>0</v>
      </c>
      <c r="H3305" s="14">
        <f>Raw_Data_Input!I3304</f>
        <v>0</v>
      </c>
      <c r="I3305" s="18" t="e" cm="1">
        <f t="array" ref="I3305">_xlfn.TEXTSPLIT(Raw_Data_Input!E3304,":")*24</f>
        <v>#VALUE!</v>
      </c>
      <c r="J3305" s="18" t="e">
        <f t="shared" si="73"/>
        <v>#VALUE!</v>
      </c>
      <c r="K3305" s="60">
        <f>Raw_Data_Input!J3304</f>
        <v>0</v>
      </c>
    </row>
    <row r="3306" spans="2:11" x14ac:dyDescent="0.3">
      <c r="B3306" s="2">
        <f>Raw_Data_Input!B3305</f>
        <v>0</v>
      </c>
      <c r="C3306" s="13">
        <f>Raw_Data_Input!F3305</f>
        <v>0</v>
      </c>
      <c r="D3306" s="13">
        <f>Raw_Data_Input!G3305</f>
        <v>0</v>
      </c>
      <c r="E3306" s="12">
        <f>Raw_Data_Input!H3305</f>
        <v>0</v>
      </c>
      <c r="G3306" s="13">
        <f>Raw_Data_Input!D3305</f>
        <v>0</v>
      </c>
      <c r="H3306" s="14">
        <f>Raw_Data_Input!I3305</f>
        <v>0</v>
      </c>
      <c r="I3306" s="18" t="e" cm="1">
        <f t="array" ref="I3306">_xlfn.TEXTSPLIT(Raw_Data_Input!E3305,":")*24</f>
        <v>#VALUE!</v>
      </c>
      <c r="J3306" s="18" t="e">
        <f t="shared" si="73"/>
        <v>#VALUE!</v>
      </c>
      <c r="K3306" s="60">
        <f>Raw_Data_Input!J3305</f>
        <v>0</v>
      </c>
    </row>
    <row r="3307" spans="2:11" x14ac:dyDescent="0.3">
      <c r="B3307" s="2">
        <f>Raw_Data_Input!B3306</f>
        <v>0</v>
      </c>
      <c r="C3307" s="13">
        <f>Raw_Data_Input!F3306</f>
        <v>0</v>
      </c>
      <c r="D3307" s="13">
        <f>Raw_Data_Input!G3306</f>
        <v>0</v>
      </c>
      <c r="E3307" s="12">
        <f>Raw_Data_Input!H3306</f>
        <v>0</v>
      </c>
      <c r="G3307" s="13">
        <f>Raw_Data_Input!D3306</f>
        <v>0</v>
      </c>
      <c r="H3307" s="14">
        <f>Raw_Data_Input!I3306</f>
        <v>0</v>
      </c>
      <c r="I3307" s="18" t="e" cm="1">
        <f t="array" ref="I3307">_xlfn.TEXTSPLIT(Raw_Data_Input!E3306,":")*24</f>
        <v>#VALUE!</v>
      </c>
      <c r="J3307" s="18" t="e">
        <f t="shared" si="73"/>
        <v>#VALUE!</v>
      </c>
      <c r="K3307" s="60">
        <f>Raw_Data_Input!J3306</f>
        <v>0</v>
      </c>
    </row>
    <row r="3308" spans="2:11" x14ac:dyDescent="0.3">
      <c r="B3308" s="2">
        <f>Raw_Data_Input!B3307</f>
        <v>0</v>
      </c>
      <c r="C3308" s="13">
        <f>Raw_Data_Input!F3307</f>
        <v>0</v>
      </c>
      <c r="D3308" s="13">
        <f>Raw_Data_Input!G3307</f>
        <v>0</v>
      </c>
      <c r="E3308" s="12">
        <f>Raw_Data_Input!H3307</f>
        <v>0</v>
      </c>
      <c r="G3308" s="13">
        <f>Raw_Data_Input!D3307</f>
        <v>0</v>
      </c>
      <c r="H3308" s="14">
        <f>Raw_Data_Input!I3307</f>
        <v>0</v>
      </c>
      <c r="I3308" s="18" t="e" cm="1">
        <f t="array" ref="I3308">_xlfn.TEXTSPLIT(Raw_Data_Input!E3307,":")*24</f>
        <v>#VALUE!</v>
      </c>
      <c r="J3308" s="18" t="e">
        <f t="shared" si="73"/>
        <v>#VALUE!</v>
      </c>
      <c r="K3308" s="60">
        <f>Raw_Data_Input!J3307</f>
        <v>0</v>
      </c>
    </row>
    <row r="3309" spans="2:11" x14ac:dyDescent="0.3">
      <c r="B3309" s="2">
        <f>Raw_Data_Input!B3308</f>
        <v>0</v>
      </c>
      <c r="C3309" s="13">
        <f>Raw_Data_Input!F3308</f>
        <v>0</v>
      </c>
      <c r="D3309" s="13">
        <f>Raw_Data_Input!G3308</f>
        <v>0</v>
      </c>
      <c r="E3309" s="12">
        <f>Raw_Data_Input!H3308</f>
        <v>0</v>
      </c>
      <c r="G3309" s="13">
        <f>Raw_Data_Input!D3308</f>
        <v>0</v>
      </c>
      <c r="H3309" s="14">
        <f>Raw_Data_Input!I3308</f>
        <v>0</v>
      </c>
      <c r="I3309" s="18" t="e" cm="1">
        <f t="array" ref="I3309">_xlfn.TEXTSPLIT(Raw_Data_Input!E3308,":")*24</f>
        <v>#VALUE!</v>
      </c>
      <c r="J3309" s="18" t="e">
        <f t="shared" si="73"/>
        <v>#VALUE!</v>
      </c>
      <c r="K3309" s="60">
        <f>Raw_Data_Input!J3308</f>
        <v>0</v>
      </c>
    </row>
    <row r="3310" spans="2:11" x14ac:dyDescent="0.3">
      <c r="B3310" s="2">
        <f>Raw_Data_Input!B3309</f>
        <v>0</v>
      </c>
      <c r="C3310" s="13">
        <f>Raw_Data_Input!F3309</f>
        <v>0</v>
      </c>
      <c r="D3310" s="13">
        <f>Raw_Data_Input!G3309</f>
        <v>0</v>
      </c>
      <c r="E3310" s="12">
        <f>Raw_Data_Input!H3309</f>
        <v>0</v>
      </c>
      <c r="G3310" s="13">
        <f>Raw_Data_Input!D3309</f>
        <v>0</v>
      </c>
      <c r="H3310" s="14">
        <f>Raw_Data_Input!I3309</f>
        <v>0</v>
      </c>
      <c r="I3310" s="18" t="e" cm="1">
        <f t="array" ref="I3310">_xlfn.TEXTSPLIT(Raw_Data_Input!E3309,":")*24</f>
        <v>#VALUE!</v>
      </c>
      <c r="J3310" s="18" t="e">
        <f t="shared" si="73"/>
        <v>#VALUE!</v>
      </c>
      <c r="K3310" s="60">
        <f>Raw_Data_Input!J3309</f>
        <v>0</v>
      </c>
    </row>
    <row r="3311" spans="2:11" x14ac:dyDescent="0.3">
      <c r="B3311" s="2">
        <f>Raw_Data_Input!B3310</f>
        <v>0</v>
      </c>
      <c r="C3311" s="13">
        <f>Raw_Data_Input!F3310</f>
        <v>0</v>
      </c>
      <c r="D3311" s="13">
        <f>Raw_Data_Input!G3310</f>
        <v>0</v>
      </c>
      <c r="E3311" s="12">
        <f>Raw_Data_Input!H3310</f>
        <v>0</v>
      </c>
      <c r="G3311" s="13">
        <f>Raw_Data_Input!D3310</f>
        <v>0</v>
      </c>
      <c r="H3311" s="14">
        <f>Raw_Data_Input!I3310</f>
        <v>0</v>
      </c>
      <c r="I3311" s="18" t="e" cm="1">
        <f t="array" ref="I3311">_xlfn.TEXTSPLIT(Raw_Data_Input!E3310,":")*24</f>
        <v>#VALUE!</v>
      </c>
      <c r="J3311" s="18" t="e">
        <f t="shared" si="73"/>
        <v>#VALUE!</v>
      </c>
      <c r="K3311" s="60">
        <f>Raw_Data_Input!J3310</f>
        <v>0</v>
      </c>
    </row>
    <row r="3312" spans="2:11" x14ac:dyDescent="0.3">
      <c r="B3312" s="2">
        <f>Raw_Data_Input!B3311</f>
        <v>0</v>
      </c>
      <c r="C3312" s="13">
        <f>Raw_Data_Input!F3311</f>
        <v>0</v>
      </c>
      <c r="D3312" s="13">
        <f>Raw_Data_Input!G3311</f>
        <v>0</v>
      </c>
      <c r="E3312" s="12">
        <f>Raw_Data_Input!H3311</f>
        <v>0</v>
      </c>
      <c r="G3312" s="13">
        <f>Raw_Data_Input!D3311</f>
        <v>0</v>
      </c>
      <c r="H3312" s="14">
        <f>Raw_Data_Input!I3311</f>
        <v>0</v>
      </c>
      <c r="I3312" s="18" t="e" cm="1">
        <f t="array" ref="I3312">_xlfn.TEXTSPLIT(Raw_Data_Input!E3311,":")*24</f>
        <v>#VALUE!</v>
      </c>
      <c r="J3312" s="18" t="e">
        <f t="shared" si="73"/>
        <v>#VALUE!</v>
      </c>
      <c r="K3312" s="60">
        <f>Raw_Data_Input!J3311</f>
        <v>0</v>
      </c>
    </row>
    <row r="3313" spans="2:11" x14ac:dyDescent="0.3">
      <c r="B3313" s="2">
        <f>Raw_Data_Input!B3312</f>
        <v>0</v>
      </c>
      <c r="C3313" s="13">
        <f>Raw_Data_Input!F3312</f>
        <v>0</v>
      </c>
      <c r="D3313" s="13">
        <f>Raw_Data_Input!G3312</f>
        <v>0</v>
      </c>
      <c r="E3313" s="12">
        <f>Raw_Data_Input!H3312</f>
        <v>0</v>
      </c>
      <c r="G3313" s="13">
        <f>Raw_Data_Input!D3312</f>
        <v>0</v>
      </c>
      <c r="H3313" s="14">
        <f>Raw_Data_Input!I3312</f>
        <v>0</v>
      </c>
      <c r="I3313" s="18" t="e" cm="1">
        <f t="array" ref="I3313">_xlfn.TEXTSPLIT(Raw_Data_Input!E3312,":")*24</f>
        <v>#VALUE!</v>
      </c>
      <c r="J3313" s="18" t="e">
        <f t="shared" si="73"/>
        <v>#VALUE!</v>
      </c>
      <c r="K3313" s="60">
        <f>Raw_Data_Input!J3312</f>
        <v>0</v>
      </c>
    </row>
    <row r="3314" spans="2:11" x14ac:dyDescent="0.3">
      <c r="B3314" s="2">
        <f>Raw_Data_Input!B3313</f>
        <v>0</v>
      </c>
      <c r="C3314" s="13">
        <f>Raw_Data_Input!F3313</f>
        <v>0</v>
      </c>
      <c r="D3314" s="13">
        <f>Raw_Data_Input!G3313</f>
        <v>0</v>
      </c>
      <c r="E3314" s="12">
        <f>Raw_Data_Input!H3313</f>
        <v>0</v>
      </c>
      <c r="G3314" s="13">
        <f>Raw_Data_Input!D3313</f>
        <v>0</v>
      </c>
      <c r="H3314" s="14">
        <f>Raw_Data_Input!I3313</f>
        <v>0</v>
      </c>
      <c r="I3314" s="18" t="e" cm="1">
        <f t="array" ref="I3314">_xlfn.TEXTSPLIT(Raw_Data_Input!E3313,":")*24</f>
        <v>#VALUE!</v>
      </c>
      <c r="J3314" s="18" t="e">
        <f t="shared" si="73"/>
        <v>#VALUE!</v>
      </c>
      <c r="K3314" s="60">
        <f>Raw_Data_Input!J3313</f>
        <v>0</v>
      </c>
    </row>
    <row r="3315" spans="2:11" x14ac:dyDescent="0.3">
      <c r="B3315" s="2">
        <f>Raw_Data_Input!B3314</f>
        <v>0</v>
      </c>
      <c r="C3315" s="13">
        <f>Raw_Data_Input!F3314</f>
        <v>0</v>
      </c>
      <c r="D3315" s="13">
        <f>Raw_Data_Input!G3314</f>
        <v>0</v>
      </c>
      <c r="E3315" s="12">
        <f>Raw_Data_Input!H3314</f>
        <v>0</v>
      </c>
      <c r="G3315" s="13">
        <f>Raw_Data_Input!D3314</f>
        <v>0</v>
      </c>
      <c r="H3315" s="14">
        <f>Raw_Data_Input!I3314</f>
        <v>0</v>
      </c>
      <c r="I3315" s="18" t="e" cm="1">
        <f t="array" ref="I3315">_xlfn.TEXTSPLIT(Raw_Data_Input!E3314,":")*24</f>
        <v>#VALUE!</v>
      </c>
      <c r="J3315" s="18" t="e">
        <f t="shared" si="73"/>
        <v>#VALUE!</v>
      </c>
      <c r="K3315" s="60">
        <f>Raw_Data_Input!J3314</f>
        <v>0</v>
      </c>
    </row>
    <row r="3316" spans="2:11" x14ac:dyDescent="0.3">
      <c r="B3316" s="2">
        <f>Raw_Data_Input!B3315</f>
        <v>0</v>
      </c>
      <c r="C3316" s="13">
        <f>Raw_Data_Input!F3315</f>
        <v>0</v>
      </c>
      <c r="D3316" s="13">
        <f>Raw_Data_Input!G3315</f>
        <v>0</v>
      </c>
      <c r="E3316" s="12">
        <f>Raw_Data_Input!H3315</f>
        <v>0</v>
      </c>
      <c r="G3316" s="13">
        <f>Raw_Data_Input!D3315</f>
        <v>0</v>
      </c>
      <c r="H3316" s="14">
        <f>Raw_Data_Input!I3315</f>
        <v>0</v>
      </c>
      <c r="I3316" s="18" t="e" cm="1">
        <f t="array" ref="I3316">_xlfn.TEXTSPLIT(Raw_Data_Input!E3315,":")*24</f>
        <v>#VALUE!</v>
      </c>
      <c r="J3316" s="18" t="e">
        <f t="shared" si="73"/>
        <v>#VALUE!</v>
      </c>
      <c r="K3316" s="60">
        <f>Raw_Data_Input!J3315</f>
        <v>0</v>
      </c>
    </row>
    <row r="3317" spans="2:11" x14ac:dyDescent="0.3">
      <c r="B3317" s="2">
        <f>Raw_Data_Input!B3316</f>
        <v>0</v>
      </c>
      <c r="C3317" s="13">
        <f>Raw_Data_Input!F3316</f>
        <v>0</v>
      </c>
      <c r="D3317" s="13">
        <f>Raw_Data_Input!G3316</f>
        <v>0</v>
      </c>
      <c r="E3317" s="12">
        <f>Raw_Data_Input!H3316</f>
        <v>0</v>
      </c>
      <c r="G3317" s="13">
        <f>Raw_Data_Input!D3316</f>
        <v>0</v>
      </c>
      <c r="H3317" s="14">
        <f>Raw_Data_Input!I3316</f>
        <v>0</v>
      </c>
      <c r="I3317" s="18" t="e" cm="1">
        <f t="array" ref="I3317">_xlfn.TEXTSPLIT(Raw_Data_Input!E3316,":")*24</f>
        <v>#VALUE!</v>
      </c>
      <c r="J3317" s="18" t="e">
        <f t="shared" si="73"/>
        <v>#VALUE!</v>
      </c>
      <c r="K3317" s="60">
        <f>Raw_Data_Input!J3316</f>
        <v>0</v>
      </c>
    </row>
    <row r="3318" spans="2:11" x14ac:dyDescent="0.3">
      <c r="B3318" s="2">
        <f>Raw_Data_Input!B3317</f>
        <v>0</v>
      </c>
      <c r="C3318" s="13">
        <f>Raw_Data_Input!F3317</f>
        <v>0</v>
      </c>
      <c r="D3318" s="13">
        <f>Raw_Data_Input!G3317</f>
        <v>0</v>
      </c>
      <c r="E3318" s="12">
        <f>Raw_Data_Input!H3317</f>
        <v>0</v>
      </c>
      <c r="G3318" s="13">
        <f>Raw_Data_Input!D3317</f>
        <v>0</v>
      </c>
      <c r="H3318" s="14">
        <f>Raw_Data_Input!I3317</f>
        <v>0</v>
      </c>
      <c r="I3318" s="18" t="e" cm="1">
        <f t="array" ref="I3318">_xlfn.TEXTSPLIT(Raw_Data_Input!E3317,":")*24</f>
        <v>#VALUE!</v>
      </c>
      <c r="J3318" s="18" t="e">
        <f t="shared" si="73"/>
        <v>#VALUE!</v>
      </c>
      <c r="K3318" s="60">
        <f>Raw_Data_Input!J3317</f>
        <v>0</v>
      </c>
    </row>
    <row r="3319" spans="2:11" x14ac:dyDescent="0.3">
      <c r="B3319" s="2">
        <f>Raw_Data_Input!B3318</f>
        <v>0</v>
      </c>
      <c r="C3319" s="13">
        <f>Raw_Data_Input!F3318</f>
        <v>0</v>
      </c>
      <c r="D3319" s="13">
        <f>Raw_Data_Input!G3318</f>
        <v>0</v>
      </c>
      <c r="E3319" s="12">
        <f>Raw_Data_Input!H3318</f>
        <v>0</v>
      </c>
      <c r="G3319" s="13">
        <f>Raw_Data_Input!D3318</f>
        <v>0</v>
      </c>
      <c r="H3319" s="14">
        <f>Raw_Data_Input!I3318</f>
        <v>0</v>
      </c>
      <c r="I3319" s="18" t="e" cm="1">
        <f t="array" ref="I3319">_xlfn.TEXTSPLIT(Raw_Data_Input!E3318,":")*24</f>
        <v>#VALUE!</v>
      </c>
      <c r="J3319" s="18" t="e">
        <f t="shared" si="73"/>
        <v>#VALUE!</v>
      </c>
      <c r="K3319" s="60">
        <f>Raw_Data_Input!J3318</f>
        <v>0</v>
      </c>
    </row>
    <row r="3320" spans="2:11" x14ac:dyDescent="0.3">
      <c r="B3320" s="2">
        <f>Raw_Data_Input!B3319</f>
        <v>0</v>
      </c>
      <c r="C3320" s="13">
        <f>Raw_Data_Input!F3319</f>
        <v>0</v>
      </c>
      <c r="D3320" s="13">
        <f>Raw_Data_Input!G3319</f>
        <v>0</v>
      </c>
      <c r="E3320" s="12">
        <f>Raw_Data_Input!H3319</f>
        <v>0</v>
      </c>
      <c r="G3320" s="13">
        <f>Raw_Data_Input!D3319</f>
        <v>0</v>
      </c>
      <c r="H3320" s="14">
        <f>Raw_Data_Input!I3319</f>
        <v>0</v>
      </c>
      <c r="I3320" s="18" t="e" cm="1">
        <f t="array" ref="I3320">_xlfn.TEXTSPLIT(Raw_Data_Input!E3319,":")*24</f>
        <v>#VALUE!</v>
      </c>
      <c r="J3320" s="18" t="e">
        <f t="shared" si="73"/>
        <v>#VALUE!</v>
      </c>
      <c r="K3320" s="60">
        <f>Raw_Data_Input!J3319</f>
        <v>0</v>
      </c>
    </row>
    <row r="3321" spans="2:11" x14ac:dyDescent="0.3">
      <c r="B3321" s="2">
        <f>Raw_Data_Input!B3320</f>
        <v>0</v>
      </c>
      <c r="C3321" s="13">
        <f>Raw_Data_Input!F3320</f>
        <v>0</v>
      </c>
      <c r="D3321" s="13">
        <f>Raw_Data_Input!G3320</f>
        <v>0</v>
      </c>
      <c r="E3321" s="12">
        <f>Raw_Data_Input!H3320</f>
        <v>0</v>
      </c>
      <c r="G3321" s="13">
        <f>Raw_Data_Input!D3320</f>
        <v>0</v>
      </c>
      <c r="H3321" s="14">
        <f>Raw_Data_Input!I3320</f>
        <v>0</v>
      </c>
      <c r="I3321" s="18" t="e" cm="1">
        <f t="array" ref="I3321">_xlfn.TEXTSPLIT(Raw_Data_Input!E3320,":")*24</f>
        <v>#VALUE!</v>
      </c>
      <c r="J3321" s="18" t="e">
        <f t="shared" si="73"/>
        <v>#VALUE!</v>
      </c>
      <c r="K3321" s="60">
        <f>Raw_Data_Input!J3320</f>
        <v>0</v>
      </c>
    </row>
    <row r="3322" spans="2:11" x14ac:dyDescent="0.3">
      <c r="B3322" s="2">
        <f>Raw_Data_Input!B3321</f>
        <v>0</v>
      </c>
      <c r="C3322" s="13">
        <f>Raw_Data_Input!F3321</f>
        <v>0</v>
      </c>
      <c r="D3322" s="13">
        <f>Raw_Data_Input!G3321</f>
        <v>0</v>
      </c>
      <c r="E3322" s="12">
        <f>Raw_Data_Input!H3321</f>
        <v>0</v>
      </c>
      <c r="G3322" s="13">
        <f>Raw_Data_Input!D3321</f>
        <v>0</v>
      </c>
      <c r="H3322" s="14">
        <f>Raw_Data_Input!I3321</f>
        <v>0</v>
      </c>
      <c r="I3322" s="18" t="e" cm="1">
        <f t="array" ref="I3322">_xlfn.TEXTSPLIT(Raw_Data_Input!E3321,":")*24</f>
        <v>#VALUE!</v>
      </c>
      <c r="J3322" s="18" t="e">
        <f t="shared" si="73"/>
        <v>#VALUE!</v>
      </c>
      <c r="K3322" s="60">
        <f>Raw_Data_Input!J3321</f>
        <v>0</v>
      </c>
    </row>
    <row r="3323" spans="2:11" x14ac:dyDescent="0.3">
      <c r="B3323" s="2">
        <f>Raw_Data_Input!B3322</f>
        <v>0</v>
      </c>
      <c r="C3323" s="13">
        <f>Raw_Data_Input!F3322</f>
        <v>0</v>
      </c>
      <c r="D3323" s="13">
        <f>Raw_Data_Input!G3322</f>
        <v>0</v>
      </c>
      <c r="E3323" s="12">
        <f>Raw_Data_Input!H3322</f>
        <v>0</v>
      </c>
      <c r="G3323" s="13">
        <f>Raw_Data_Input!D3322</f>
        <v>0</v>
      </c>
      <c r="H3323" s="14">
        <f>Raw_Data_Input!I3322</f>
        <v>0</v>
      </c>
      <c r="I3323" s="18" t="e" cm="1">
        <f t="array" ref="I3323">_xlfn.TEXTSPLIT(Raw_Data_Input!E3322,":")*24</f>
        <v>#VALUE!</v>
      </c>
      <c r="J3323" s="18" t="e">
        <f t="shared" si="73"/>
        <v>#VALUE!</v>
      </c>
      <c r="K3323" s="60">
        <f>Raw_Data_Input!J3322</f>
        <v>0</v>
      </c>
    </row>
    <row r="3324" spans="2:11" x14ac:dyDescent="0.3">
      <c r="B3324" s="2">
        <f>Raw_Data_Input!B3323</f>
        <v>0</v>
      </c>
      <c r="C3324" s="13">
        <f>Raw_Data_Input!F3323</f>
        <v>0</v>
      </c>
      <c r="D3324" s="13">
        <f>Raw_Data_Input!G3323</f>
        <v>0</v>
      </c>
      <c r="E3324" s="12">
        <f>Raw_Data_Input!H3323</f>
        <v>0</v>
      </c>
      <c r="G3324" s="13">
        <f>Raw_Data_Input!D3323</f>
        <v>0</v>
      </c>
      <c r="H3324" s="14">
        <f>Raw_Data_Input!I3323</f>
        <v>0</v>
      </c>
      <c r="I3324" s="18" t="e" cm="1">
        <f t="array" ref="I3324">_xlfn.TEXTSPLIT(Raw_Data_Input!E3323,":")*24</f>
        <v>#VALUE!</v>
      </c>
      <c r="J3324" s="18" t="e">
        <f t="shared" si="73"/>
        <v>#VALUE!</v>
      </c>
      <c r="K3324" s="60">
        <f>Raw_Data_Input!J3323</f>
        <v>0</v>
      </c>
    </row>
    <row r="3325" spans="2:11" x14ac:dyDescent="0.3">
      <c r="B3325" s="2">
        <f>Raw_Data_Input!B3324</f>
        <v>0</v>
      </c>
      <c r="C3325" s="13">
        <f>Raw_Data_Input!F3324</f>
        <v>0</v>
      </c>
      <c r="D3325" s="13">
        <f>Raw_Data_Input!G3324</f>
        <v>0</v>
      </c>
      <c r="E3325" s="12">
        <f>Raw_Data_Input!H3324</f>
        <v>0</v>
      </c>
      <c r="G3325" s="13">
        <f>Raw_Data_Input!D3324</f>
        <v>0</v>
      </c>
      <c r="H3325" s="14">
        <f>Raw_Data_Input!I3324</f>
        <v>0</v>
      </c>
      <c r="I3325" s="18" t="e" cm="1">
        <f t="array" ref="I3325">_xlfn.TEXTSPLIT(Raw_Data_Input!E3324,":")*24</f>
        <v>#VALUE!</v>
      </c>
      <c r="J3325" s="18" t="e">
        <f t="shared" si="73"/>
        <v>#VALUE!</v>
      </c>
      <c r="K3325" s="60">
        <f>Raw_Data_Input!J3324</f>
        <v>0</v>
      </c>
    </row>
    <row r="3326" spans="2:11" x14ac:dyDescent="0.3">
      <c r="B3326" s="2">
        <f>Raw_Data_Input!B3325</f>
        <v>0</v>
      </c>
      <c r="C3326" s="13">
        <f>Raw_Data_Input!F3325</f>
        <v>0</v>
      </c>
      <c r="D3326" s="13">
        <f>Raw_Data_Input!G3325</f>
        <v>0</v>
      </c>
      <c r="E3326" s="12">
        <f>Raw_Data_Input!H3325</f>
        <v>0</v>
      </c>
      <c r="G3326" s="13">
        <f>Raw_Data_Input!D3325</f>
        <v>0</v>
      </c>
      <c r="H3326" s="14">
        <f>Raw_Data_Input!I3325</f>
        <v>0</v>
      </c>
      <c r="I3326" s="18" t="e" cm="1">
        <f t="array" ref="I3326">_xlfn.TEXTSPLIT(Raw_Data_Input!E3325,":")*24</f>
        <v>#VALUE!</v>
      </c>
      <c r="J3326" s="18" t="e">
        <f t="shared" si="73"/>
        <v>#VALUE!</v>
      </c>
      <c r="K3326" s="60">
        <f>Raw_Data_Input!J3325</f>
        <v>0</v>
      </c>
    </row>
    <row r="3327" spans="2:11" x14ac:dyDescent="0.3">
      <c r="B3327" s="2">
        <f>Raw_Data_Input!B3326</f>
        <v>0</v>
      </c>
      <c r="C3327" s="13">
        <f>Raw_Data_Input!F3326</f>
        <v>0</v>
      </c>
      <c r="D3327" s="13">
        <f>Raw_Data_Input!G3326</f>
        <v>0</v>
      </c>
      <c r="E3327" s="12">
        <f>Raw_Data_Input!H3326</f>
        <v>0</v>
      </c>
      <c r="G3327" s="13">
        <f>Raw_Data_Input!D3326</f>
        <v>0</v>
      </c>
      <c r="H3327" s="14">
        <f>Raw_Data_Input!I3326</f>
        <v>0</v>
      </c>
      <c r="I3327" s="18" t="e" cm="1">
        <f t="array" ref="I3327">_xlfn.TEXTSPLIT(Raw_Data_Input!E3326,":")*24</f>
        <v>#VALUE!</v>
      </c>
      <c r="J3327" s="18" t="e">
        <f t="shared" si="73"/>
        <v>#VALUE!</v>
      </c>
      <c r="K3327" s="60">
        <f>Raw_Data_Input!J3326</f>
        <v>0</v>
      </c>
    </row>
    <row r="3328" spans="2:11" x14ac:dyDescent="0.3">
      <c r="B3328" s="2">
        <f>Raw_Data_Input!B3327</f>
        <v>0</v>
      </c>
      <c r="C3328" s="13">
        <f>Raw_Data_Input!F3327</f>
        <v>0</v>
      </c>
      <c r="D3328" s="13">
        <f>Raw_Data_Input!G3327</f>
        <v>0</v>
      </c>
      <c r="E3328" s="12">
        <f>Raw_Data_Input!H3327</f>
        <v>0</v>
      </c>
      <c r="G3328" s="13">
        <f>Raw_Data_Input!D3327</f>
        <v>0</v>
      </c>
      <c r="H3328" s="14">
        <f>Raw_Data_Input!I3327</f>
        <v>0</v>
      </c>
      <c r="I3328" s="18" t="e" cm="1">
        <f t="array" ref="I3328">_xlfn.TEXTSPLIT(Raw_Data_Input!E3327,":")*24</f>
        <v>#VALUE!</v>
      </c>
      <c r="J3328" s="18" t="e">
        <f t="shared" si="73"/>
        <v>#VALUE!</v>
      </c>
      <c r="K3328" s="60">
        <f>Raw_Data_Input!J3327</f>
        <v>0</v>
      </c>
    </row>
    <row r="3329" spans="2:11" x14ac:dyDescent="0.3">
      <c r="B3329" s="2">
        <f>Raw_Data_Input!B3328</f>
        <v>0</v>
      </c>
      <c r="C3329" s="13">
        <f>Raw_Data_Input!F3328</f>
        <v>0</v>
      </c>
      <c r="D3329" s="13">
        <f>Raw_Data_Input!G3328</f>
        <v>0</v>
      </c>
      <c r="E3329" s="12">
        <f>Raw_Data_Input!H3328</f>
        <v>0</v>
      </c>
      <c r="G3329" s="13">
        <f>Raw_Data_Input!D3328</f>
        <v>0</v>
      </c>
      <c r="H3329" s="14">
        <f>Raw_Data_Input!I3328</f>
        <v>0</v>
      </c>
      <c r="I3329" s="18" t="e" cm="1">
        <f t="array" ref="I3329">_xlfn.TEXTSPLIT(Raw_Data_Input!E3328,":")*24</f>
        <v>#VALUE!</v>
      </c>
      <c r="J3329" s="18" t="e">
        <f t="shared" si="73"/>
        <v>#VALUE!</v>
      </c>
      <c r="K3329" s="60">
        <f>Raw_Data_Input!J3328</f>
        <v>0</v>
      </c>
    </row>
    <row r="3330" spans="2:11" x14ac:dyDescent="0.3">
      <c r="B3330" s="2">
        <f>Raw_Data_Input!B3329</f>
        <v>0</v>
      </c>
      <c r="C3330" s="13">
        <f>Raw_Data_Input!F3329</f>
        <v>0</v>
      </c>
      <c r="D3330" s="13">
        <f>Raw_Data_Input!G3329</f>
        <v>0</v>
      </c>
      <c r="E3330" s="12">
        <f>Raw_Data_Input!H3329</f>
        <v>0</v>
      </c>
      <c r="G3330" s="13">
        <f>Raw_Data_Input!D3329</f>
        <v>0</v>
      </c>
      <c r="H3330" s="14">
        <f>Raw_Data_Input!I3329</f>
        <v>0</v>
      </c>
      <c r="I3330" s="18" t="e" cm="1">
        <f t="array" ref="I3330">_xlfn.TEXTSPLIT(Raw_Data_Input!E3329,":")*24</f>
        <v>#VALUE!</v>
      </c>
      <c r="J3330" s="18" t="e">
        <f t="shared" si="73"/>
        <v>#VALUE!</v>
      </c>
      <c r="K3330" s="60">
        <f>Raw_Data_Input!J3329</f>
        <v>0</v>
      </c>
    </row>
    <row r="3331" spans="2:11" x14ac:dyDescent="0.3">
      <c r="B3331" s="2">
        <f>Raw_Data_Input!B3330</f>
        <v>0</v>
      </c>
      <c r="C3331" s="13">
        <f>Raw_Data_Input!F3330</f>
        <v>0</v>
      </c>
      <c r="D3331" s="13">
        <f>Raw_Data_Input!G3330</f>
        <v>0</v>
      </c>
      <c r="E3331" s="12">
        <f>Raw_Data_Input!H3330</f>
        <v>0</v>
      </c>
      <c r="G3331" s="13">
        <f>Raw_Data_Input!D3330</f>
        <v>0</v>
      </c>
      <c r="H3331" s="14">
        <f>Raw_Data_Input!I3330</f>
        <v>0</v>
      </c>
      <c r="I3331" s="18" t="e" cm="1">
        <f t="array" ref="I3331">_xlfn.TEXTSPLIT(Raw_Data_Input!E3330,":")*24</f>
        <v>#VALUE!</v>
      </c>
      <c r="J3331" s="18" t="e">
        <f t="shared" si="73"/>
        <v>#VALUE!</v>
      </c>
      <c r="K3331" s="60">
        <f>Raw_Data_Input!J3330</f>
        <v>0</v>
      </c>
    </row>
    <row r="3332" spans="2:11" x14ac:dyDescent="0.3">
      <c r="B3332" s="2">
        <f>Raw_Data_Input!B3331</f>
        <v>0</v>
      </c>
      <c r="C3332" s="13">
        <f>Raw_Data_Input!F3331</f>
        <v>0</v>
      </c>
      <c r="D3332" s="13">
        <f>Raw_Data_Input!G3331</f>
        <v>0</v>
      </c>
      <c r="E3332" s="12">
        <f>Raw_Data_Input!H3331</f>
        <v>0</v>
      </c>
      <c r="G3332" s="13">
        <f>Raw_Data_Input!D3331</f>
        <v>0</v>
      </c>
      <c r="H3332" s="14">
        <f>Raw_Data_Input!I3331</f>
        <v>0</v>
      </c>
      <c r="I3332" s="18" t="e" cm="1">
        <f t="array" ref="I3332">_xlfn.TEXTSPLIT(Raw_Data_Input!E3331,":")*24</f>
        <v>#VALUE!</v>
      </c>
      <c r="J3332" s="18" t="e">
        <f t="shared" si="73"/>
        <v>#VALUE!</v>
      </c>
      <c r="K3332" s="60">
        <f>Raw_Data_Input!J3331</f>
        <v>0</v>
      </c>
    </row>
    <row r="3333" spans="2:11" x14ac:dyDescent="0.3">
      <c r="B3333" s="2">
        <f>Raw_Data_Input!B3332</f>
        <v>0</v>
      </c>
      <c r="C3333" s="13">
        <f>Raw_Data_Input!F3332</f>
        <v>0</v>
      </c>
      <c r="D3333" s="13">
        <f>Raw_Data_Input!G3332</f>
        <v>0</v>
      </c>
      <c r="E3333" s="12">
        <f>Raw_Data_Input!H3332</f>
        <v>0</v>
      </c>
      <c r="G3333" s="13">
        <f>Raw_Data_Input!D3332</f>
        <v>0</v>
      </c>
      <c r="H3333" s="14">
        <f>Raw_Data_Input!I3332</f>
        <v>0</v>
      </c>
      <c r="I3333" s="18" t="e" cm="1">
        <f t="array" ref="I3333">_xlfn.TEXTSPLIT(Raw_Data_Input!E3332,":")*24</f>
        <v>#VALUE!</v>
      </c>
      <c r="J3333" s="18" t="e">
        <f t="shared" ref="J3333:J3396" si="74">H3333*I3333</f>
        <v>#VALUE!</v>
      </c>
      <c r="K3333" s="60">
        <f>Raw_Data_Input!J3332</f>
        <v>0</v>
      </c>
    </row>
    <row r="3334" spans="2:11" x14ac:dyDescent="0.3">
      <c r="B3334" s="2">
        <f>Raw_Data_Input!B3333</f>
        <v>0</v>
      </c>
      <c r="C3334" s="13">
        <f>Raw_Data_Input!F3333</f>
        <v>0</v>
      </c>
      <c r="D3334" s="13">
        <f>Raw_Data_Input!G3333</f>
        <v>0</v>
      </c>
      <c r="E3334" s="12">
        <f>Raw_Data_Input!H3333</f>
        <v>0</v>
      </c>
      <c r="G3334" s="13">
        <f>Raw_Data_Input!D3333</f>
        <v>0</v>
      </c>
      <c r="H3334" s="14">
        <f>Raw_Data_Input!I3333</f>
        <v>0</v>
      </c>
      <c r="I3334" s="18" t="e" cm="1">
        <f t="array" ref="I3334">_xlfn.TEXTSPLIT(Raw_Data_Input!E3333,":")*24</f>
        <v>#VALUE!</v>
      </c>
      <c r="J3334" s="18" t="e">
        <f t="shared" si="74"/>
        <v>#VALUE!</v>
      </c>
      <c r="K3334" s="60">
        <f>Raw_Data_Input!J3333</f>
        <v>0</v>
      </c>
    </row>
    <row r="3335" spans="2:11" x14ac:dyDescent="0.3">
      <c r="B3335" s="2">
        <f>Raw_Data_Input!B3334</f>
        <v>0</v>
      </c>
      <c r="C3335" s="13">
        <f>Raw_Data_Input!F3334</f>
        <v>0</v>
      </c>
      <c r="D3335" s="13">
        <f>Raw_Data_Input!G3334</f>
        <v>0</v>
      </c>
      <c r="E3335" s="12">
        <f>Raw_Data_Input!H3334</f>
        <v>0</v>
      </c>
      <c r="G3335" s="13">
        <f>Raw_Data_Input!D3334</f>
        <v>0</v>
      </c>
      <c r="H3335" s="14">
        <f>Raw_Data_Input!I3334</f>
        <v>0</v>
      </c>
      <c r="I3335" s="18" t="e" cm="1">
        <f t="array" ref="I3335">_xlfn.TEXTSPLIT(Raw_Data_Input!E3334,":")*24</f>
        <v>#VALUE!</v>
      </c>
      <c r="J3335" s="18" t="e">
        <f t="shared" si="74"/>
        <v>#VALUE!</v>
      </c>
      <c r="K3335" s="60">
        <f>Raw_Data_Input!J3334</f>
        <v>0</v>
      </c>
    </row>
    <row r="3336" spans="2:11" x14ac:dyDescent="0.3">
      <c r="B3336" s="2">
        <f>Raw_Data_Input!B3335</f>
        <v>0</v>
      </c>
      <c r="C3336" s="13">
        <f>Raw_Data_Input!F3335</f>
        <v>0</v>
      </c>
      <c r="D3336" s="13">
        <f>Raw_Data_Input!G3335</f>
        <v>0</v>
      </c>
      <c r="E3336" s="12">
        <f>Raw_Data_Input!H3335</f>
        <v>0</v>
      </c>
      <c r="G3336" s="13">
        <f>Raw_Data_Input!D3335</f>
        <v>0</v>
      </c>
      <c r="H3336" s="14">
        <f>Raw_Data_Input!I3335</f>
        <v>0</v>
      </c>
      <c r="I3336" s="18" t="e" cm="1">
        <f t="array" ref="I3336">_xlfn.TEXTSPLIT(Raw_Data_Input!E3335,":")*24</f>
        <v>#VALUE!</v>
      </c>
      <c r="J3336" s="18" t="e">
        <f t="shared" si="74"/>
        <v>#VALUE!</v>
      </c>
      <c r="K3336" s="60">
        <f>Raw_Data_Input!J3335</f>
        <v>0</v>
      </c>
    </row>
    <row r="3337" spans="2:11" x14ac:dyDescent="0.3">
      <c r="B3337" s="2">
        <f>Raw_Data_Input!B3336</f>
        <v>0</v>
      </c>
      <c r="C3337" s="13">
        <f>Raw_Data_Input!F3336</f>
        <v>0</v>
      </c>
      <c r="D3337" s="13">
        <f>Raw_Data_Input!G3336</f>
        <v>0</v>
      </c>
      <c r="E3337" s="12">
        <f>Raw_Data_Input!H3336</f>
        <v>0</v>
      </c>
      <c r="G3337" s="13">
        <f>Raw_Data_Input!D3336</f>
        <v>0</v>
      </c>
      <c r="H3337" s="14">
        <f>Raw_Data_Input!I3336</f>
        <v>0</v>
      </c>
      <c r="I3337" s="18" t="e" cm="1">
        <f t="array" ref="I3337">_xlfn.TEXTSPLIT(Raw_Data_Input!E3336,":")*24</f>
        <v>#VALUE!</v>
      </c>
      <c r="J3337" s="18" t="e">
        <f t="shared" si="74"/>
        <v>#VALUE!</v>
      </c>
      <c r="K3337" s="60">
        <f>Raw_Data_Input!J3336</f>
        <v>0</v>
      </c>
    </row>
    <row r="3338" spans="2:11" x14ac:dyDescent="0.3">
      <c r="B3338" s="2">
        <f>Raw_Data_Input!B3337</f>
        <v>0</v>
      </c>
      <c r="C3338" s="13">
        <f>Raw_Data_Input!F3337</f>
        <v>0</v>
      </c>
      <c r="D3338" s="13">
        <f>Raw_Data_Input!G3337</f>
        <v>0</v>
      </c>
      <c r="E3338" s="12">
        <f>Raw_Data_Input!H3337</f>
        <v>0</v>
      </c>
      <c r="G3338" s="13">
        <f>Raw_Data_Input!D3337</f>
        <v>0</v>
      </c>
      <c r="H3338" s="14">
        <f>Raw_Data_Input!I3337</f>
        <v>0</v>
      </c>
      <c r="I3338" s="18" t="e" cm="1">
        <f t="array" ref="I3338">_xlfn.TEXTSPLIT(Raw_Data_Input!E3337,":")*24</f>
        <v>#VALUE!</v>
      </c>
      <c r="J3338" s="18" t="e">
        <f t="shared" si="74"/>
        <v>#VALUE!</v>
      </c>
      <c r="K3338" s="60">
        <f>Raw_Data_Input!J3337</f>
        <v>0</v>
      </c>
    </row>
    <row r="3339" spans="2:11" x14ac:dyDescent="0.3">
      <c r="B3339" s="2">
        <f>Raw_Data_Input!B3338</f>
        <v>0</v>
      </c>
      <c r="C3339" s="13">
        <f>Raw_Data_Input!F3338</f>
        <v>0</v>
      </c>
      <c r="D3339" s="13">
        <f>Raw_Data_Input!G3338</f>
        <v>0</v>
      </c>
      <c r="E3339" s="12">
        <f>Raw_Data_Input!H3338</f>
        <v>0</v>
      </c>
      <c r="G3339" s="13">
        <f>Raw_Data_Input!D3338</f>
        <v>0</v>
      </c>
      <c r="H3339" s="14">
        <f>Raw_Data_Input!I3338</f>
        <v>0</v>
      </c>
      <c r="I3339" s="18" t="e" cm="1">
        <f t="array" ref="I3339">_xlfn.TEXTSPLIT(Raw_Data_Input!E3338,":")*24</f>
        <v>#VALUE!</v>
      </c>
      <c r="J3339" s="18" t="e">
        <f t="shared" si="74"/>
        <v>#VALUE!</v>
      </c>
      <c r="K3339" s="60">
        <f>Raw_Data_Input!J3338</f>
        <v>0</v>
      </c>
    </row>
    <row r="3340" spans="2:11" x14ac:dyDescent="0.3">
      <c r="B3340" s="2">
        <f>Raw_Data_Input!B3339</f>
        <v>0</v>
      </c>
      <c r="C3340" s="13">
        <f>Raw_Data_Input!F3339</f>
        <v>0</v>
      </c>
      <c r="D3340" s="13">
        <f>Raw_Data_Input!G3339</f>
        <v>0</v>
      </c>
      <c r="E3340" s="12">
        <f>Raw_Data_Input!H3339</f>
        <v>0</v>
      </c>
      <c r="G3340" s="13">
        <f>Raw_Data_Input!D3339</f>
        <v>0</v>
      </c>
      <c r="H3340" s="14">
        <f>Raw_Data_Input!I3339</f>
        <v>0</v>
      </c>
      <c r="I3340" s="18" t="e" cm="1">
        <f t="array" ref="I3340">_xlfn.TEXTSPLIT(Raw_Data_Input!E3339,":")*24</f>
        <v>#VALUE!</v>
      </c>
      <c r="J3340" s="18" t="e">
        <f t="shared" si="74"/>
        <v>#VALUE!</v>
      </c>
      <c r="K3340" s="60">
        <f>Raw_Data_Input!J3339</f>
        <v>0</v>
      </c>
    </row>
    <row r="3341" spans="2:11" x14ac:dyDescent="0.3">
      <c r="B3341" s="2">
        <f>Raw_Data_Input!B3340</f>
        <v>0</v>
      </c>
      <c r="C3341" s="13">
        <f>Raw_Data_Input!F3340</f>
        <v>0</v>
      </c>
      <c r="D3341" s="13">
        <f>Raw_Data_Input!G3340</f>
        <v>0</v>
      </c>
      <c r="E3341" s="12">
        <f>Raw_Data_Input!H3340</f>
        <v>0</v>
      </c>
      <c r="G3341" s="13">
        <f>Raw_Data_Input!D3340</f>
        <v>0</v>
      </c>
      <c r="H3341" s="14">
        <f>Raw_Data_Input!I3340</f>
        <v>0</v>
      </c>
      <c r="I3341" s="18" t="e" cm="1">
        <f t="array" ref="I3341">_xlfn.TEXTSPLIT(Raw_Data_Input!E3340,":")*24</f>
        <v>#VALUE!</v>
      </c>
      <c r="J3341" s="18" t="e">
        <f t="shared" si="74"/>
        <v>#VALUE!</v>
      </c>
      <c r="K3341" s="60">
        <f>Raw_Data_Input!J3340</f>
        <v>0</v>
      </c>
    </row>
    <row r="3342" spans="2:11" x14ac:dyDescent="0.3">
      <c r="B3342" s="2">
        <f>Raw_Data_Input!B3341</f>
        <v>0</v>
      </c>
      <c r="C3342" s="13">
        <f>Raw_Data_Input!F3341</f>
        <v>0</v>
      </c>
      <c r="D3342" s="13">
        <f>Raw_Data_Input!G3341</f>
        <v>0</v>
      </c>
      <c r="E3342" s="12">
        <f>Raw_Data_Input!H3341</f>
        <v>0</v>
      </c>
      <c r="G3342" s="13">
        <f>Raw_Data_Input!D3341</f>
        <v>0</v>
      </c>
      <c r="H3342" s="14">
        <f>Raw_Data_Input!I3341</f>
        <v>0</v>
      </c>
      <c r="I3342" s="18" t="e" cm="1">
        <f t="array" ref="I3342">_xlfn.TEXTSPLIT(Raw_Data_Input!E3341,":")*24</f>
        <v>#VALUE!</v>
      </c>
      <c r="J3342" s="18" t="e">
        <f t="shared" si="74"/>
        <v>#VALUE!</v>
      </c>
      <c r="K3342" s="60">
        <f>Raw_Data_Input!J3341</f>
        <v>0</v>
      </c>
    </row>
    <row r="3343" spans="2:11" x14ac:dyDescent="0.3">
      <c r="B3343" s="2">
        <f>Raw_Data_Input!B3342</f>
        <v>0</v>
      </c>
      <c r="C3343" s="13">
        <f>Raw_Data_Input!F3342</f>
        <v>0</v>
      </c>
      <c r="D3343" s="13">
        <f>Raw_Data_Input!G3342</f>
        <v>0</v>
      </c>
      <c r="E3343" s="12">
        <f>Raw_Data_Input!H3342</f>
        <v>0</v>
      </c>
      <c r="G3343" s="13">
        <f>Raw_Data_Input!D3342</f>
        <v>0</v>
      </c>
      <c r="H3343" s="14">
        <f>Raw_Data_Input!I3342</f>
        <v>0</v>
      </c>
      <c r="I3343" s="18" t="e" cm="1">
        <f t="array" ref="I3343">_xlfn.TEXTSPLIT(Raw_Data_Input!E3342,":")*24</f>
        <v>#VALUE!</v>
      </c>
      <c r="J3343" s="18" t="e">
        <f t="shared" si="74"/>
        <v>#VALUE!</v>
      </c>
      <c r="K3343" s="60">
        <f>Raw_Data_Input!J3342</f>
        <v>0</v>
      </c>
    </row>
    <row r="3344" spans="2:11" x14ac:dyDescent="0.3">
      <c r="B3344" s="2">
        <f>Raw_Data_Input!B3343</f>
        <v>0</v>
      </c>
      <c r="C3344" s="13">
        <f>Raw_Data_Input!F3343</f>
        <v>0</v>
      </c>
      <c r="D3344" s="13">
        <f>Raw_Data_Input!G3343</f>
        <v>0</v>
      </c>
      <c r="E3344" s="12">
        <f>Raw_Data_Input!H3343</f>
        <v>0</v>
      </c>
      <c r="G3344" s="13">
        <f>Raw_Data_Input!D3343</f>
        <v>0</v>
      </c>
      <c r="H3344" s="14">
        <f>Raw_Data_Input!I3343</f>
        <v>0</v>
      </c>
      <c r="I3344" s="18" t="e" cm="1">
        <f t="array" ref="I3344">_xlfn.TEXTSPLIT(Raw_Data_Input!E3343,":")*24</f>
        <v>#VALUE!</v>
      </c>
      <c r="J3344" s="18" t="e">
        <f t="shared" si="74"/>
        <v>#VALUE!</v>
      </c>
      <c r="K3344" s="60">
        <f>Raw_Data_Input!J3343</f>
        <v>0</v>
      </c>
    </row>
    <row r="3345" spans="2:11" x14ac:dyDescent="0.3">
      <c r="B3345" s="2">
        <f>Raw_Data_Input!B3344</f>
        <v>0</v>
      </c>
      <c r="C3345" s="13">
        <f>Raw_Data_Input!F3344</f>
        <v>0</v>
      </c>
      <c r="D3345" s="13">
        <f>Raw_Data_Input!G3344</f>
        <v>0</v>
      </c>
      <c r="E3345" s="12">
        <f>Raw_Data_Input!H3344</f>
        <v>0</v>
      </c>
      <c r="G3345" s="13">
        <f>Raw_Data_Input!D3344</f>
        <v>0</v>
      </c>
      <c r="H3345" s="14">
        <f>Raw_Data_Input!I3344</f>
        <v>0</v>
      </c>
      <c r="I3345" s="18" t="e" cm="1">
        <f t="array" ref="I3345">_xlfn.TEXTSPLIT(Raw_Data_Input!E3344,":")*24</f>
        <v>#VALUE!</v>
      </c>
      <c r="J3345" s="18" t="e">
        <f t="shared" si="74"/>
        <v>#VALUE!</v>
      </c>
      <c r="K3345" s="60">
        <f>Raw_Data_Input!J3344</f>
        <v>0</v>
      </c>
    </row>
    <row r="3346" spans="2:11" x14ac:dyDescent="0.3">
      <c r="B3346" s="2">
        <f>Raw_Data_Input!B3345</f>
        <v>0</v>
      </c>
      <c r="C3346" s="13">
        <f>Raw_Data_Input!F3345</f>
        <v>0</v>
      </c>
      <c r="D3346" s="13">
        <f>Raw_Data_Input!G3345</f>
        <v>0</v>
      </c>
      <c r="E3346" s="12">
        <f>Raw_Data_Input!H3345</f>
        <v>0</v>
      </c>
      <c r="G3346" s="13">
        <f>Raw_Data_Input!D3345</f>
        <v>0</v>
      </c>
      <c r="H3346" s="14">
        <f>Raw_Data_Input!I3345</f>
        <v>0</v>
      </c>
      <c r="I3346" s="18" t="e" cm="1">
        <f t="array" ref="I3346">_xlfn.TEXTSPLIT(Raw_Data_Input!E3345,":")*24</f>
        <v>#VALUE!</v>
      </c>
      <c r="J3346" s="18" t="e">
        <f t="shared" si="74"/>
        <v>#VALUE!</v>
      </c>
      <c r="K3346" s="60">
        <f>Raw_Data_Input!J3345</f>
        <v>0</v>
      </c>
    </row>
    <row r="3347" spans="2:11" x14ac:dyDescent="0.3">
      <c r="B3347" s="2">
        <f>Raw_Data_Input!B3346</f>
        <v>0</v>
      </c>
      <c r="C3347" s="13">
        <f>Raw_Data_Input!F3346</f>
        <v>0</v>
      </c>
      <c r="D3347" s="13">
        <f>Raw_Data_Input!G3346</f>
        <v>0</v>
      </c>
      <c r="E3347" s="12">
        <f>Raw_Data_Input!H3346</f>
        <v>0</v>
      </c>
      <c r="G3347" s="13">
        <f>Raw_Data_Input!D3346</f>
        <v>0</v>
      </c>
      <c r="H3347" s="14">
        <f>Raw_Data_Input!I3346</f>
        <v>0</v>
      </c>
      <c r="I3347" s="18" t="e" cm="1">
        <f t="array" ref="I3347">_xlfn.TEXTSPLIT(Raw_Data_Input!E3346,":")*24</f>
        <v>#VALUE!</v>
      </c>
      <c r="J3347" s="18" t="e">
        <f t="shared" si="74"/>
        <v>#VALUE!</v>
      </c>
      <c r="K3347" s="60">
        <f>Raw_Data_Input!J3346</f>
        <v>0</v>
      </c>
    </row>
    <row r="3348" spans="2:11" x14ac:dyDescent="0.3">
      <c r="B3348" s="2">
        <f>Raw_Data_Input!B3347</f>
        <v>0</v>
      </c>
      <c r="C3348" s="13">
        <f>Raw_Data_Input!F3347</f>
        <v>0</v>
      </c>
      <c r="D3348" s="13">
        <f>Raw_Data_Input!G3347</f>
        <v>0</v>
      </c>
      <c r="E3348" s="12">
        <f>Raw_Data_Input!H3347</f>
        <v>0</v>
      </c>
      <c r="G3348" s="13">
        <f>Raw_Data_Input!D3347</f>
        <v>0</v>
      </c>
      <c r="H3348" s="14">
        <f>Raw_Data_Input!I3347</f>
        <v>0</v>
      </c>
      <c r="I3348" s="18" t="e" cm="1">
        <f t="array" ref="I3348">_xlfn.TEXTSPLIT(Raw_Data_Input!E3347,":")*24</f>
        <v>#VALUE!</v>
      </c>
      <c r="J3348" s="18" t="e">
        <f t="shared" si="74"/>
        <v>#VALUE!</v>
      </c>
      <c r="K3348" s="60">
        <f>Raw_Data_Input!J3347</f>
        <v>0</v>
      </c>
    </row>
    <row r="3349" spans="2:11" x14ac:dyDescent="0.3">
      <c r="B3349" s="2">
        <f>Raw_Data_Input!B3348</f>
        <v>0</v>
      </c>
      <c r="C3349" s="13">
        <f>Raw_Data_Input!F3348</f>
        <v>0</v>
      </c>
      <c r="D3349" s="13">
        <f>Raw_Data_Input!G3348</f>
        <v>0</v>
      </c>
      <c r="E3349" s="12">
        <f>Raw_Data_Input!H3348</f>
        <v>0</v>
      </c>
      <c r="G3349" s="13">
        <f>Raw_Data_Input!D3348</f>
        <v>0</v>
      </c>
      <c r="H3349" s="14">
        <f>Raw_Data_Input!I3348</f>
        <v>0</v>
      </c>
      <c r="I3349" s="18" t="e" cm="1">
        <f t="array" ref="I3349">_xlfn.TEXTSPLIT(Raw_Data_Input!E3348,":")*24</f>
        <v>#VALUE!</v>
      </c>
      <c r="J3349" s="18" t="e">
        <f t="shared" si="74"/>
        <v>#VALUE!</v>
      </c>
      <c r="K3349" s="60">
        <f>Raw_Data_Input!J3348</f>
        <v>0</v>
      </c>
    </row>
    <row r="3350" spans="2:11" x14ac:dyDescent="0.3">
      <c r="B3350" s="2">
        <f>Raw_Data_Input!B3349</f>
        <v>0</v>
      </c>
      <c r="C3350" s="13">
        <f>Raw_Data_Input!F3349</f>
        <v>0</v>
      </c>
      <c r="D3350" s="13">
        <f>Raw_Data_Input!G3349</f>
        <v>0</v>
      </c>
      <c r="E3350" s="12">
        <f>Raw_Data_Input!H3349</f>
        <v>0</v>
      </c>
      <c r="G3350" s="13">
        <f>Raw_Data_Input!D3349</f>
        <v>0</v>
      </c>
      <c r="H3350" s="14">
        <f>Raw_Data_Input!I3349</f>
        <v>0</v>
      </c>
      <c r="I3350" s="18" t="e" cm="1">
        <f t="array" ref="I3350">_xlfn.TEXTSPLIT(Raw_Data_Input!E3349,":")*24</f>
        <v>#VALUE!</v>
      </c>
      <c r="J3350" s="18" t="e">
        <f t="shared" si="74"/>
        <v>#VALUE!</v>
      </c>
      <c r="K3350" s="60">
        <f>Raw_Data_Input!J3349</f>
        <v>0</v>
      </c>
    </row>
    <row r="3351" spans="2:11" x14ac:dyDescent="0.3">
      <c r="B3351" s="2">
        <f>Raw_Data_Input!B3350</f>
        <v>0</v>
      </c>
      <c r="C3351" s="13">
        <f>Raw_Data_Input!F3350</f>
        <v>0</v>
      </c>
      <c r="D3351" s="13">
        <f>Raw_Data_Input!G3350</f>
        <v>0</v>
      </c>
      <c r="E3351" s="12">
        <f>Raw_Data_Input!H3350</f>
        <v>0</v>
      </c>
      <c r="G3351" s="13">
        <f>Raw_Data_Input!D3350</f>
        <v>0</v>
      </c>
      <c r="H3351" s="14">
        <f>Raw_Data_Input!I3350</f>
        <v>0</v>
      </c>
      <c r="I3351" s="18" t="e" cm="1">
        <f t="array" ref="I3351">_xlfn.TEXTSPLIT(Raw_Data_Input!E3350,":")*24</f>
        <v>#VALUE!</v>
      </c>
      <c r="J3351" s="18" t="e">
        <f t="shared" si="74"/>
        <v>#VALUE!</v>
      </c>
      <c r="K3351" s="60">
        <f>Raw_Data_Input!J3350</f>
        <v>0</v>
      </c>
    </row>
    <row r="3352" spans="2:11" x14ac:dyDescent="0.3">
      <c r="B3352" s="2">
        <f>Raw_Data_Input!B3351</f>
        <v>0</v>
      </c>
      <c r="C3352" s="13">
        <f>Raw_Data_Input!F3351</f>
        <v>0</v>
      </c>
      <c r="D3352" s="13">
        <f>Raw_Data_Input!G3351</f>
        <v>0</v>
      </c>
      <c r="E3352" s="12">
        <f>Raw_Data_Input!H3351</f>
        <v>0</v>
      </c>
      <c r="G3352" s="13">
        <f>Raw_Data_Input!D3351</f>
        <v>0</v>
      </c>
      <c r="H3352" s="14">
        <f>Raw_Data_Input!I3351</f>
        <v>0</v>
      </c>
      <c r="I3352" s="18" t="e" cm="1">
        <f t="array" ref="I3352">_xlfn.TEXTSPLIT(Raw_Data_Input!E3351,":")*24</f>
        <v>#VALUE!</v>
      </c>
      <c r="J3352" s="18" t="e">
        <f t="shared" si="74"/>
        <v>#VALUE!</v>
      </c>
      <c r="K3352" s="60">
        <f>Raw_Data_Input!J3351</f>
        <v>0</v>
      </c>
    </row>
    <row r="3353" spans="2:11" x14ac:dyDescent="0.3">
      <c r="B3353" s="2">
        <f>Raw_Data_Input!B3352</f>
        <v>0</v>
      </c>
      <c r="C3353" s="13">
        <f>Raw_Data_Input!F3352</f>
        <v>0</v>
      </c>
      <c r="D3353" s="13">
        <f>Raw_Data_Input!G3352</f>
        <v>0</v>
      </c>
      <c r="E3353" s="12">
        <f>Raw_Data_Input!H3352</f>
        <v>0</v>
      </c>
      <c r="G3353" s="13">
        <f>Raw_Data_Input!D3352</f>
        <v>0</v>
      </c>
      <c r="H3353" s="14">
        <f>Raw_Data_Input!I3352</f>
        <v>0</v>
      </c>
      <c r="I3353" s="18" t="e" cm="1">
        <f t="array" ref="I3353">_xlfn.TEXTSPLIT(Raw_Data_Input!E3352,":")*24</f>
        <v>#VALUE!</v>
      </c>
      <c r="J3353" s="18" t="e">
        <f t="shared" si="74"/>
        <v>#VALUE!</v>
      </c>
      <c r="K3353" s="60">
        <f>Raw_Data_Input!J3352</f>
        <v>0</v>
      </c>
    </row>
    <row r="3354" spans="2:11" x14ac:dyDescent="0.3">
      <c r="B3354" s="2">
        <f>Raw_Data_Input!B3353</f>
        <v>0</v>
      </c>
      <c r="C3354" s="13">
        <f>Raw_Data_Input!F3353</f>
        <v>0</v>
      </c>
      <c r="D3354" s="13">
        <f>Raw_Data_Input!G3353</f>
        <v>0</v>
      </c>
      <c r="E3354" s="12">
        <f>Raw_Data_Input!H3353</f>
        <v>0</v>
      </c>
      <c r="G3354" s="13">
        <f>Raw_Data_Input!D3353</f>
        <v>0</v>
      </c>
      <c r="H3354" s="14">
        <f>Raw_Data_Input!I3353</f>
        <v>0</v>
      </c>
      <c r="I3354" s="18" t="e" cm="1">
        <f t="array" ref="I3354">_xlfn.TEXTSPLIT(Raw_Data_Input!E3353,":")*24</f>
        <v>#VALUE!</v>
      </c>
      <c r="J3354" s="18" t="e">
        <f t="shared" si="74"/>
        <v>#VALUE!</v>
      </c>
      <c r="K3354" s="60">
        <f>Raw_Data_Input!J3353</f>
        <v>0</v>
      </c>
    </row>
    <row r="3355" spans="2:11" x14ac:dyDescent="0.3">
      <c r="B3355" s="2">
        <f>Raw_Data_Input!B3354</f>
        <v>0</v>
      </c>
      <c r="C3355" s="13">
        <f>Raw_Data_Input!F3354</f>
        <v>0</v>
      </c>
      <c r="D3355" s="13">
        <f>Raw_Data_Input!G3354</f>
        <v>0</v>
      </c>
      <c r="E3355" s="12">
        <f>Raw_Data_Input!H3354</f>
        <v>0</v>
      </c>
      <c r="G3355" s="13">
        <f>Raw_Data_Input!D3354</f>
        <v>0</v>
      </c>
      <c r="H3355" s="14">
        <f>Raw_Data_Input!I3354</f>
        <v>0</v>
      </c>
      <c r="I3355" s="18" t="e" cm="1">
        <f t="array" ref="I3355">_xlfn.TEXTSPLIT(Raw_Data_Input!E3354,":")*24</f>
        <v>#VALUE!</v>
      </c>
      <c r="J3355" s="18" t="e">
        <f t="shared" si="74"/>
        <v>#VALUE!</v>
      </c>
      <c r="K3355" s="60">
        <f>Raw_Data_Input!J3354</f>
        <v>0</v>
      </c>
    </row>
    <row r="3356" spans="2:11" x14ac:dyDescent="0.3">
      <c r="B3356" s="2">
        <f>Raw_Data_Input!B3355</f>
        <v>0</v>
      </c>
      <c r="C3356" s="13">
        <f>Raw_Data_Input!F3355</f>
        <v>0</v>
      </c>
      <c r="D3356" s="13">
        <f>Raw_Data_Input!G3355</f>
        <v>0</v>
      </c>
      <c r="E3356" s="12">
        <f>Raw_Data_Input!H3355</f>
        <v>0</v>
      </c>
      <c r="G3356" s="13">
        <f>Raw_Data_Input!D3355</f>
        <v>0</v>
      </c>
      <c r="H3356" s="14">
        <f>Raw_Data_Input!I3355</f>
        <v>0</v>
      </c>
      <c r="I3356" s="18" t="e" cm="1">
        <f t="array" ref="I3356">_xlfn.TEXTSPLIT(Raw_Data_Input!E3355,":")*24</f>
        <v>#VALUE!</v>
      </c>
      <c r="J3356" s="18" t="e">
        <f t="shared" si="74"/>
        <v>#VALUE!</v>
      </c>
      <c r="K3356" s="60">
        <f>Raw_Data_Input!J3355</f>
        <v>0</v>
      </c>
    </row>
    <row r="3357" spans="2:11" x14ac:dyDescent="0.3">
      <c r="B3357" s="2">
        <f>Raw_Data_Input!B3356</f>
        <v>0</v>
      </c>
      <c r="C3357" s="13">
        <f>Raw_Data_Input!F3356</f>
        <v>0</v>
      </c>
      <c r="D3357" s="13">
        <f>Raw_Data_Input!G3356</f>
        <v>0</v>
      </c>
      <c r="E3357" s="12">
        <f>Raw_Data_Input!H3356</f>
        <v>0</v>
      </c>
      <c r="G3357" s="13">
        <f>Raw_Data_Input!D3356</f>
        <v>0</v>
      </c>
      <c r="H3357" s="14">
        <f>Raw_Data_Input!I3356</f>
        <v>0</v>
      </c>
      <c r="I3357" s="18" t="e" cm="1">
        <f t="array" ref="I3357">_xlfn.TEXTSPLIT(Raw_Data_Input!E3356,":")*24</f>
        <v>#VALUE!</v>
      </c>
      <c r="J3357" s="18" t="e">
        <f t="shared" si="74"/>
        <v>#VALUE!</v>
      </c>
      <c r="K3357" s="60">
        <f>Raw_Data_Input!J3356</f>
        <v>0</v>
      </c>
    </row>
    <row r="3358" spans="2:11" x14ac:dyDescent="0.3">
      <c r="B3358" s="2">
        <f>Raw_Data_Input!B3357</f>
        <v>0</v>
      </c>
      <c r="C3358" s="13">
        <f>Raw_Data_Input!F3357</f>
        <v>0</v>
      </c>
      <c r="D3358" s="13">
        <f>Raw_Data_Input!G3357</f>
        <v>0</v>
      </c>
      <c r="E3358" s="12">
        <f>Raw_Data_Input!H3357</f>
        <v>0</v>
      </c>
      <c r="G3358" s="13">
        <f>Raw_Data_Input!D3357</f>
        <v>0</v>
      </c>
      <c r="H3358" s="14">
        <f>Raw_Data_Input!I3357</f>
        <v>0</v>
      </c>
      <c r="I3358" s="18" t="e" cm="1">
        <f t="array" ref="I3358">_xlfn.TEXTSPLIT(Raw_Data_Input!E3357,":")*24</f>
        <v>#VALUE!</v>
      </c>
      <c r="J3358" s="18" t="e">
        <f t="shared" si="74"/>
        <v>#VALUE!</v>
      </c>
      <c r="K3358" s="60">
        <f>Raw_Data_Input!J3357</f>
        <v>0</v>
      </c>
    </row>
    <row r="3359" spans="2:11" x14ac:dyDescent="0.3">
      <c r="B3359" s="2">
        <f>Raw_Data_Input!B3358</f>
        <v>0</v>
      </c>
      <c r="C3359" s="13">
        <f>Raw_Data_Input!F3358</f>
        <v>0</v>
      </c>
      <c r="D3359" s="13">
        <f>Raw_Data_Input!G3358</f>
        <v>0</v>
      </c>
      <c r="E3359" s="12">
        <f>Raw_Data_Input!H3358</f>
        <v>0</v>
      </c>
      <c r="G3359" s="13">
        <f>Raw_Data_Input!D3358</f>
        <v>0</v>
      </c>
      <c r="H3359" s="14">
        <f>Raw_Data_Input!I3358</f>
        <v>0</v>
      </c>
      <c r="I3359" s="18" t="e" cm="1">
        <f t="array" ref="I3359">_xlfn.TEXTSPLIT(Raw_Data_Input!E3358,":")*24</f>
        <v>#VALUE!</v>
      </c>
      <c r="J3359" s="18" t="e">
        <f t="shared" si="74"/>
        <v>#VALUE!</v>
      </c>
      <c r="K3359" s="60">
        <f>Raw_Data_Input!J3358</f>
        <v>0</v>
      </c>
    </row>
    <row r="3360" spans="2:11" x14ac:dyDescent="0.3">
      <c r="B3360" s="2">
        <f>Raw_Data_Input!B3359</f>
        <v>0</v>
      </c>
      <c r="C3360" s="13">
        <f>Raw_Data_Input!F3359</f>
        <v>0</v>
      </c>
      <c r="D3360" s="13">
        <f>Raw_Data_Input!G3359</f>
        <v>0</v>
      </c>
      <c r="E3360" s="12">
        <f>Raw_Data_Input!H3359</f>
        <v>0</v>
      </c>
      <c r="G3360" s="13">
        <f>Raw_Data_Input!D3359</f>
        <v>0</v>
      </c>
      <c r="H3360" s="14">
        <f>Raw_Data_Input!I3359</f>
        <v>0</v>
      </c>
      <c r="I3360" s="18" t="e" cm="1">
        <f t="array" ref="I3360">_xlfn.TEXTSPLIT(Raw_Data_Input!E3359,":")*24</f>
        <v>#VALUE!</v>
      </c>
      <c r="J3360" s="18" t="e">
        <f t="shared" si="74"/>
        <v>#VALUE!</v>
      </c>
      <c r="K3360" s="60">
        <f>Raw_Data_Input!J3359</f>
        <v>0</v>
      </c>
    </row>
    <row r="3361" spans="2:11" x14ac:dyDescent="0.3">
      <c r="B3361" s="2">
        <f>Raw_Data_Input!B3360</f>
        <v>0</v>
      </c>
      <c r="C3361" s="13">
        <f>Raw_Data_Input!F3360</f>
        <v>0</v>
      </c>
      <c r="D3361" s="13">
        <f>Raw_Data_Input!G3360</f>
        <v>0</v>
      </c>
      <c r="E3361" s="12">
        <f>Raw_Data_Input!H3360</f>
        <v>0</v>
      </c>
      <c r="G3361" s="13">
        <f>Raw_Data_Input!D3360</f>
        <v>0</v>
      </c>
      <c r="H3361" s="14">
        <f>Raw_Data_Input!I3360</f>
        <v>0</v>
      </c>
      <c r="I3361" s="18" t="e" cm="1">
        <f t="array" ref="I3361">_xlfn.TEXTSPLIT(Raw_Data_Input!E3360,":")*24</f>
        <v>#VALUE!</v>
      </c>
      <c r="J3361" s="18" t="e">
        <f t="shared" si="74"/>
        <v>#VALUE!</v>
      </c>
      <c r="K3361" s="60">
        <f>Raw_Data_Input!J3360</f>
        <v>0</v>
      </c>
    </row>
    <row r="3362" spans="2:11" x14ac:dyDescent="0.3">
      <c r="B3362" s="2">
        <f>Raw_Data_Input!B3361</f>
        <v>0</v>
      </c>
      <c r="C3362" s="13">
        <f>Raw_Data_Input!F3361</f>
        <v>0</v>
      </c>
      <c r="D3362" s="13">
        <f>Raw_Data_Input!G3361</f>
        <v>0</v>
      </c>
      <c r="E3362" s="12">
        <f>Raw_Data_Input!H3361</f>
        <v>0</v>
      </c>
      <c r="G3362" s="13">
        <f>Raw_Data_Input!D3361</f>
        <v>0</v>
      </c>
      <c r="H3362" s="14">
        <f>Raw_Data_Input!I3361</f>
        <v>0</v>
      </c>
      <c r="I3362" s="18" t="e" cm="1">
        <f t="array" ref="I3362">_xlfn.TEXTSPLIT(Raw_Data_Input!E3361,":")*24</f>
        <v>#VALUE!</v>
      </c>
      <c r="J3362" s="18" t="e">
        <f t="shared" si="74"/>
        <v>#VALUE!</v>
      </c>
      <c r="K3362" s="60">
        <f>Raw_Data_Input!J3361</f>
        <v>0</v>
      </c>
    </row>
    <row r="3363" spans="2:11" x14ac:dyDescent="0.3">
      <c r="B3363" s="2">
        <f>Raw_Data_Input!B3362</f>
        <v>0</v>
      </c>
      <c r="C3363" s="13">
        <f>Raw_Data_Input!F3362</f>
        <v>0</v>
      </c>
      <c r="D3363" s="13">
        <f>Raw_Data_Input!G3362</f>
        <v>0</v>
      </c>
      <c r="E3363" s="12">
        <f>Raw_Data_Input!H3362</f>
        <v>0</v>
      </c>
      <c r="G3363" s="13">
        <f>Raw_Data_Input!D3362</f>
        <v>0</v>
      </c>
      <c r="H3363" s="14">
        <f>Raw_Data_Input!I3362</f>
        <v>0</v>
      </c>
      <c r="I3363" s="18" t="e" cm="1">
        <f t="array" ref="I3363">_xlfn.TEXTSPLIT(Raw_Data_Input!E3362,":")*24</f>
        <v>#VALUE!</v>
      </c>
      <c r="J3363" s="18" t="e">
        <f t="shared" si="74"/>
        <v>#VALUE!</v>
      </c>
      <c r="K3363" s="60">
        <f>Raw_Data_Input!J3362</f>
        <v>0</v>
      </c>
    </row>
    <row r="3364" spans="2:11" x14ac:dyDescent="0.3">
      <c r="B3364" s="2">
        <f>Raw_Data_Input!B3363</f>
        <v>0</v>
      </c>
      <c r="C3364" s="13">
        <f>Raw_Data_Input!F3363</f>
        <v>0</v>
      </c>
      <c r="D3364" s="13">
        <f>Raw_Data_Input!G3363</f>
        <v>0</v>
      </c>
      <c r="E3364" s="12">
        <f>Raw_Data_Input!H3363</f>
        <v>0</v>
      </c>
      <c r="G3364" s="13">
        <f>Raw_Data_Input!D3363</f>
        <v>0</v>
      </c>
      <c r="H3364" s="14">
        <f>Raw_Data_Input!I3363</f>
        <v>0</v>
      </c>
      <c r="I3364" s="18" t="e" cm="1">
        <f t="array" ref="I3364">_xlfn.TEXTSPLIT(Raw_Data_Input!E3363,":")*24</f>
        <v>#VALUE!</v>
      </c>
      <c r="J3364" s="18" t="e">
        <f t="shared" si="74"/>
        <v>#VALUE!</v>
      </c>
      <c r="K3364" s="60">
        <f>Raw_Data_Input!J3363</f>
        <v>0</v>
      </c>
    </row>
    <row r="3365" spans="2:11" x14ac:dyDescent="0.3">
      <c r="B3365" s="2">
        <f>Raw_Data_Input!B3364</f>
        <v>0</v>
      </c>
      <c r="C3365" s="13">
        <f>Raw_Data_Input!F3364</f>
        <v>0</v>
      </c>
      <c r="D3365" s="13">
        <f>Raw_Data_Input!G3364</f>
        <v>0</v>
      </c>
      <c r="E3365" s="12">
        <f>Raw_Data_Input!H3364</f>
        <v>0</v>
      </c>
      <c r="G3365" s="13">
        <f>Raw_Data_Input!D3364</f>
        <v>0</v>
      </c>
      <c r="H3365" s="14">
        <f>Raw_Data_Input!I3364</f>
        <v>0</v>
      </c>
      <c r="I3365" s="18" t="e" cm="1">
        <f t="array" ref="I3365">_xlfn.TEXTSPLIT(Raw_Data_Input!E3364,":")*24</f>
        <v>#VALUE!</v>
      </c>
      <c r="J3365" s="18" t="e">
        <f t="shared" si="74"/>
        <v>#VALUE!</v>
      </c>
      <c r="K3365" s="60">
        <f>Raw_Data_Input!J3364</f>
        <v>0</v>
      </c>
    </row>
    <row r="3366" spans="2:11" x14ac:dyDescent="0.3">
      <c r="B3366" s="2">
        <f>Raw_Data_Input!B3365</f>
        <v>0</v>
      </c>
      <c r="C3366" s="13">
        <f>Raw_Data_Input!F3365</f>
        <v>0</v>
      </c>
      <c r="D3366" s="13">
        <f>Raw_Data_Input!G3365</f>
        <v>0</v>
      </c>
      <c r="E3366" s="12">
        <f>Raw_Data_Input!H3365</f>
        <v>0</v>
      </c>
      <c r="G3366" s="13">
        <f>Raw_Data_Input!D3365</f>
        <v>0</v>
      </c>
      <c r="H3366" s="14">
        <f>Raw_Data_Input!I3365</f>
        <v>0</v>
      </c>
      <c r="I3366" s="18" t="e" cm="1">
        <f t="array" ref="I3366">_xlfn.TEXTSPLIT(Raw_Data_Input!E3365,":")*24</f>
        <v>#VALUE!</v>
      </c>
      <c r="J3366" s="18" t="e">
        <f t="shared" si="74"/>
        <v>#VALUE!</v>
      </c>
      <c r="K3366" s="60">
        <f>Raw_Data_Input!J3365</f>
        <v>0</v>
      </c>
    </row>
    <row r="3367" spans="2:11" x14ac:dyDescent="0.3">
      <c r="B3367" s="2">
        <f>Raw_Data_Input!B3366</f>
        <v>0</v>
      </c>
      <c r="C3367" s="13">
        <f>Raw_Data_Input!F3366</f>
        <v>0</v>
      </c>
      <c r="D3367" s="13">
        <f>Raw_Data_Input!G3366</f>
        <v>0</v>
      </c>
      <c r="E3367" s="12">
        <f>Raw_Data_Input!H3366</f>
        <v>0</v>
      </c>
      <c r="G3367" s="13">
        <f>Raw_Data_Input!D3366</f>
        <v>0</v>
      </c>
      <c r="H3367" s="14">
        <f>Raw_Data_Input!I3366</f>
        <v>0</v>
      </c>
      <c r="I3367" s="18" t="e" cm="1">
        <f t="array" ref="I3367">_xlfn.TEXTSPLIT(Raw_Data_Input!E3366,":")*24</f>
        <v>#VALUE!</v>
      </c>
      <c r="J3367" s="18" t="e">
        <f t="shared" si="74"/>
        <v>#VALUE!</v>
      </c>
      <c r="K3367" s="60">
        <f>Raw_Data_Input!J3366</f>
        <v>0</v>
      </c>
    </row>
    <row r="3368" spans="2:11" x14ac:dyDescent="0.3">
      <c r="B3368" s="2">
        <f>Raw_Data_Input!B3367</f>
        <v>0</v>
      </c>
      <c r="C3368" s="13">
        <f>Raw_Data_Input!F3367</f>
        <v>0</v>
      </c>
      <c r="D3368" s="13">
        <f>Raw_Data_Input!G3367</f>
        <v>0</v>
      </c>
      <c r="E3368" s="12">
        <f>Raw_Data_Input!H3367</f>
        <v>0</v>
      </c>
      <c r="G3368" s="13">
        <f>Raw_Data_Input!D3367</f>
        <v>0</v>
      </c>
      <c r="H3368" s="14">
        <f>Raw_Data_Input!I3367</f>
        <v>0</v>
      </c>
      <c r="I3368" s="18" t="e" cm="1">
        <f t="array" ref="I3368">_xlfn.TEXTSPLIT(Raw_Data_Input!E3367,":")*24</f>
        <v>#VALUE!</v>
      </c>
      <c r="J3368" s="18" t="e">
        <f t="shared" si="74"/>
        <v>#VALUE!</v>
      </c>
      <c r="K3368" s="60">
        <f>Raw_Data_Input!J3367</f>
        <v>0</v>
      </c>
    </row>
    <row r="3369" spans="2:11" x14ac:dyDescent="0.3">
      <c r="B3369" s="2">
        <f>Raw_Data_Input!B3368</f>
        <v>0</v>
      </c>
      <c r="C3369" s="13">
        <f>Raw_Data_Input!F3368</f>
        <v>0</v>
      </c>
      <c r="D3369" s="13">
        <f>Raw_Data_Input!G3368</f>
        <v>0</v>
      </c>
      <c r="E3369" s="12">
        <f>Raw_Data_Input!H3368</f>
        <v>0</v>
      </c>
      <c r="G3369" s="13">
        <f>Raw_Data_Input!D3368</f>
        <v>0</v>
      </c>
      <c r="H3369" s="14">
        <f>Raw_Data_Input!I3368</f>
        <v>0</v>
      </c>
      <c r="I3369" s="18" t="e" cm="1">
        <f t="array" ref="I3369">_xlfn.TEXTSPLIT(Raw_Data_Input!E3368,":")*24</f>
        <v>#VALUE!</v>
      </c>
      <c r="J3369" s="18" t="e">
        <f t="shared" si="74"/>
        <v>#VALUE!</v>
      </c>
      <c r="K3369" s="60">
        <f>Raw_Data_Input!J3368</f>
        <v>0</v>
      </c>
    </row>
    <row r="3370" spans="2:11" x14ac:dyDescent="0.3">
      <c r="B3370" s="2">
        <f>Raw_Data_Input!B3369</f>
        <v>0</v>
      </c>
      <c r="C3370" s="13">
        <f>Raw_Data_Input!F3369</f>
        <v>0</v>
      </c>
      <c r="D3370" s="13">
        <f>Raw_Data_Input!G3369</f>
        <v>0</v>
      </c>
      <c r="E3370" s="12">
        <f>Raw_Data_Input!H3369</f>
        <v>0</v>
      </c>
      <c r="G3370" s="13">
        <f>Raw_Data_Input!D3369</f>
        <v>0</v>
      </c>
      <c r="H3370" s="14">
        <f>Raw_Data_Input!I3369</f>
        <v>0</v>
      </c>
      <c r="I3370" s="18" t="e" cm="1">
        <f t="array" ref="I3370">_xlfn.TEXTSPLIT(Raw_Data_Input!E3369,":")*24</f>
        <v>#VALUE!</v>
      </c>
      <c r="J3370" s="18" t="e">
        <f t="shared" si="74"/>
        <v>#VALUE!</v>
      </c>
      <c r="K3370" s="60">
        <f>Raw_Data_Input!J3369</f>
        <v>0</v>
      </c>
    </row>
    <row r="3371" spans="2:11" x14ac:dyDescent="0.3">
      <c r="B3371" s="2">
        <f>Raw_Data_Input!B3370</f>
        <v>0</v>
      </c>
      <c r="C3371" s="13">
        <f>Raw_Data_Input!F3370</f>
        <v>0</v>
      </c>
      <c r="D3371" s="13">
        <f>Raw_Data_Input!G3370</f>
        <v>0</v>
      </c>
      <c r="E3371" s="12">
        <f>Raw_Data_Input!H3370</f>
        <v>0</v>
      </c>
      <c r="G3371" s="13">
        <f>Raw_Data_Input!D3370</f>
        <v>0</v>
      </c>
      <c r="H3371" s="14">
        <f>Raw_Data_Input!I3370</f>
        <v>0</v>
      </c>
      <c r="I3371" s="18" t="e" cm="1">
        <f t="array" ref="I3371">_xlfn.TEXTSPLIT(Raw_Data_Input!E3370,":")*24</f>
        <v>#VALUE!</v>
      </c>
      <c r="J3371" s="18" t="e">
        <f t="shared" si="74"/>
        <v>#VALUE!</v>
      </c>
      <c r="K3371" s="60">
        <f>Raw_Data_Input!J3370</f>
        <v>0</v>
      </c>
    </row>
    <row r="3372" spans="2:11" x14ac:dyDescent="0.3">
      <c r="B3372" s="2">
        <f>Raw_Data_Input!B3371</f>
        <v>0</v>
      </c>
      <c r="C3372" s="13">
        <f>Raw_Data_Input!F3371</f>
        <v>0</v>
      </c>
      <c r="D3372" s="13">
        <f>Raw_Data_Input!G3371</f>
        <v>0</v>
      </c>
      <c r="E3372" s="12">
        <f>Raw_Data_Input!H3371</f>
        <v>0</v>
      </c>
      <c r="G3372" s="13">
        <f>Raw_Data_Input!D3371</f>
        <v>0</v>
      </c>
      <c r="H3372" s="14">
        <f>Raw_Data_Input!I3371</f>
        <v>0</v>
      </c>
      <c r="I3372" s="18" t="e" cm="1">
        <f t="array" ref="I3372">_xlfn.TEXTSPLIT(Raw_Data_Input!E3371,":")*24</f>
        <v>#VALUE!</v>
      </c>
      <c r="J3372" s="18" t="e">
        <f t="shared" si="74"/>
        <v>#VALUE!</v>
      </c>
      <c r="K3372" s="60">
        <f>Raw_Data_Input!J3371</f>
        <v>0</v>
      </c>
    </row>
    <row r="3373" spans="2:11" x14ac:dyDescent="0.3">
      <c r="B3373" s="2">
        <f>Raw_Data_Input!B3372</f>
        <v>0</v>
      </c>
      <c r="C3373" s="13">
        <f>Raw_Data_Input!F3372</f>
        <v>0</v>
      </c>
      <c r="D3373" s="13">
        <f>Raw_Data_Input!G3372</f>
        <v>0</v>
      </c>
      <c r="E3373" s="12">
        <f>Raw_Data_Input!H3372</f>
        <v>0</v>
      </c>
      <c r="G3373" s="13">
        <f>Raw_Data_Input!D3372</f>
        <v>0</v>
      </c>
      <c r="H3373" s="14">
        <f>Raw_Data_Input!I3372</f>
        <v>0</v>
      </c>
      <c r="I3373" s="18" t="e" cm="1">
        <f t="array" ref="I3373">_xlfn.TEXTSPLIT(Raw_Data_Input!E3372,":")*24</f>
        <v>#VALUE!</v>
      </c>
      <c r="J3373" s="18" t="e">
        <f t="shared" si="74"/>
        <v>#VALUE!</v>
      </c>
      <c r="K3373" s="60">
        <f>Raw_Data_Input!J3372</f>
        <v>0</v>
      </c>
    </row>
    <row r="3374" spans="2:11" x14ac:dyDescent="0.3">
      <c r="B3374" s="2">
        <f>Raw_Data_Input!B3373</f>
        <v>0</v>
      </c>
      <c r="C3374" s="13">
        <f>Raw_Data_Input!F3373</f>
        <v>0</v>
      </c>
      <c r="D3374" s="13">
        <f>Raw_Data_Input!G3373</f>
        <v>0</v>
      </c>
      <c r="E3374" s="12">
        <f>Raw_Data_Input!H3373</f>
        <v>0</v>
      </c>
      <c r="G3374" s="13">
        <f>Raw_Data_Input!D3373</f>
        <v>0</v>
      </c>
      <c r="H3374" s="14">
        <f>Raw_Data_Input!I3373</f>
        <v>0</v>
      </c>
      <c r="I3374" s="18" t="e" cm="1">
        <f t="array" ref="I3374">_xlfn.TEXTSPLIT(Raw_Data_Input!E3373,":")*24</f>
        <v>#VALUE!</v>
      </c>
      <c r="J3374" s="18" t="e">
        <f t="shared" si="74"/>
        <v>#VALUE!</v>
      </c>
      <c r="K3374" s="60">
        <f>Raw_Data_Input!J3373</f>
        <v>0</v>
      </c>
    </row>
    <row r="3375" spans="2:11" x14ac:dyDescent="0.3">
      <c r="B3375" s="2">
        <f>Raw_Data_Input!B3374</f>
        <v>0</v>
      </c>
      <c r="C3375" s="13">
        <f>Raw_Data_Input!F3374</f>
        <v>0</v>
      </c>
      <c r="D3375" s="13">
        <f>Raw_Data_Input!G3374</f>
        <v>0</v>
      </c>
      <c r="E3375" s="12">
        <f>Raw_Data_Input!H3374</f>
        <v>0</v>
      </c>
      <c r="G3375" s="13">
        <f>Raw_Data_Input!D3374</f>
        <v>0</v>
      </c>
      <c r="H3375" s="14">
        <f>Raw_Data_Input!I3374</f>
        <v>0</v>
      </c>
      <c r="I3375" s="18" t="e" cm="1">
        <f t="array" ref="I3375">_xlfn.TEXTSPLIT(Raw_Data_Input!E3374,":")*24</f>
        <v>#VALUE!</v>
      </c>
      <c r="J3375" s="18" t="e">
        <f t="shared" si="74"/>
        <v>#VALUE!</v>
      </c>
      <c r="K3375" s="60">
        <f>Raw_Data_Input!J3374</f>
        <v>0</v>
      </c>
    </row>
    <row r="3376" spans="2:11" x14ac:dyDescent="0.3">
      <c r="B3376" s="2">
        <f>Raw_Data_Input!B3375</f>
        <v>0</v>
      </c>
      <c r="C3376" s="13">
        <f>Raw_Data_Input!F3375</f>
        <v>0</v>
      </c>
      <c r="D3376" s="13">
        <f>Raw_Data_Input!G3375</f>
        <v>0</v>
      </c>
      <c r="E3376" s="12">
        <f>Raw_Data_Input!H3375</f>
        <v>0</v>
      </c>
      <c r="G3376" s="13">
        <f>Raw_Data_Input!D3375</f>
        <v>0</v>
      </c>
      <c r="H3376" s="14">
        <f>Raw_Data_Input!I3375</f>
        <v>0</v>
      </c>
      <c r="I3376" s="18" t="e" cm="1">
        <f t="array" ref="I3376">_xlfn.TEXTSPLIT(Raw_Data_Input!E3375,":")*24</f>
        <v>#VALUE!</v>
      </c>
      <c r="J3376" s="18" t="e">
        <f t="shared" si="74"/>
        <v>#VALUE!</v>
      </c>
      <c r="K3376" s="60">
        <f>Raw_Data_Input!J3375</f>
        <v>0</v>
      </c>
    </row>
    <row r="3377" spans="2:11" x14ac:dyDescent="0.3">
      <c r="B3377" s="2">
        <f>Raw_Data_Input!B3376</f>
        <v>0</v>
      </c>
      <c r="C3377" s="13">
        <f>Raw_Data_Input!F3376</f>
        <v>0</v>
      </c>
      <c r="D3377" s="13">
        <f>Raw_Data_Input!G3376</f>
        <v>0</v>
      </c>
      <c r="E3377" s="12">
        <f>Raw_Data_Input!H3376</f>
        <v>0</v>
      </c>
      <c r="G3377" s="13">
        <f>Raw_Data_Input!D3376</f>
        <v>0</v>
      </c>
      <c r="H3377" s="14">
        <f>Raw_Data_Input!I3376</f>
        <v>0</v>
      </c>
      <c r="I3377" s="18" t="e" cm="1">
        <f t="array" ref="I3377">_xlfn.TEXTSPLIT(Raw_Data_Input!E3376,":")*24</f>
        <v>#VALUE!</v>
      </c>
      <c r="J3377" s="18" t="e">
        <f t="shared" si="74"/>
        <v>#VALUE!</v>
      </c>
      <c r="K3377" s="60">
        <f>Raw_Data_Input!J3376</f>
        <v>0</v>
      </c>
    </row>
    <row r="3378" spans="2:11" x14ac:dyDescent="0.3">
      <c r="B3378" s="2">
        <f>Raw_Data_Input!B3377</f>
        <v>0</v>
      </c>
      <c r="C3378" s="13">
        <f>Raw_Data_Input!F3377</f>
        <v>0</v>
      </c>
      <c r="D3378" s="13">
        <f>Raw_Data_Input!G3377</f>
        <v>0</v>
      </c>
      <c r="E3378" s="12">
        <f>Raw_Data_Input!H3377</f>
        <v>0</v>
      </c>
      <c r="G3378" s="13">
        <f>Raw_Data_Input!D3377</f>
        <v>0</v>
      </c>
      <c r="H3378" s="14">
        <f>Raw_Data_Input!I3377</f>
        <v>0</v>
      </c>
      <c r="I3378" s="18" t="e" cm="1">
        <f t="array" ref="I3378">_xlfn.TEXTSPLIT(Raw_Data_Input!E3377,":")*24</f>
        <v>#VALUE!</v>
      </c>
      <c r="J3378" s="18" t="e">
        <f t="shared" si="74"/>
        <v>#VALUE!</v>
      </c>
      <c r="K3378" s="60">
        <f>Raw_Data_Input!J3377</f>
        <v>0</v>
      </c>
    </row>
    <row r="3379" spans="2:11" x14ac:dyDescent="0.3">
      <c r="B3379" s="2">
        <f>Raw_Data_Input!B3378</f>
        <v>0</v>
      </c>
      <c r="C3379" s="13">
        <f>Raw_Data_Input!F3378</f>
        <v>0</v>
      </c>
      <c r="D3379" s="13">
        <f>Raw_Data_Input!G3378</f>
        <v>0</v>
      </c>
      <c r="E3379" s="12">
        <f>Raw_Data_Input!H3378</f>
        <v>0</v>
      </c>
      <c r="G3379" s="13">
        <f>Raw_Data_Input!D3378</f>
        <v>0</v>
      </c>
      <c r="H3379" s="14">
        <f>Raw_Data_Input!I3378</f>
        <v>0</v>
      </c>
      <c r="I3379" s="18" t="e" cm="1">
        <f t="array" ref="I3379">_xlfn.TEXTSPLIT(Raw_Data_Input!E3378,":")*24</f>
        <v>#VALUE!</v>
      </c>
      <c r="J3379" s="18" t="e">
        <f t="shared" si="74"/>
        <v>#VALUE!</v>
      </c>
      <c r="K3379" s="60">
        <f>Raw_Data_Input!J3378</f>
        <v>0</v>
      </c>
    </row>
    <row r="3380" spans="2:11" x14ac:dyDescent="0.3">
      <c r="B3380" s="2">
        <f>Raw_Data_Input!B3379</f>
        <v>0</v>
      </c>
      <c r="C3380" s="13">
        <f>Raw_Data_Input!F3379</f>
        <v>0</v>
      </c>
      <c r="D3380" s="13">
        <f>Raw_Data_Input!G3379</f>
        <v>0</v>
      </c>
      <c r="E3380" s="12">
        <f>Raw_Data_Input!H3379</f>
        <v>0</v>
      </c>
      <c r="G3380" s="13">
        <f>Raw_Data_Input!D3379</f>
        <v>0</v>
      </c>
      <c r="H3380" s="14">
        <f>Raw_Data_Input!I3379</f>
        <v>0</v>
      </c>
      <c r="I3380" s="18" t="e" cm="1">
        <f t="array" ref="I3380">_xlfn.TEXTSPLIT(Raw_Data_Input!E3379,":")*24</f>
        <v>#VALUE!</v>
      </c>
      <c r="J3380" s="18" t="e">
        <f t="shared" si="74"/>
        <v>#VALUE!</v>
      </c>
      <c r="K3380" s="60">
        <f>Raw_Data_Input!J3379</f>
        <v>0</v>
      </c>
    </row>
    <row r="3381" spans="2:11" x14ac:dyDescent="0.3">
      <c r="B3381" s="2">
        <f>Raw_Data_Input!B3380</f>
        <v>0</v>
      </c>
      <c r="C3381" s="13">
        <f>Raw_Data_Input!F3380</f>
        <v>0</v>
      </c>
      <c r="D3381" s="13">
        <f>Raw_Data_Input!G3380</f>
        <v>0</v>
      </c>
      <c r="E3381" s="12">
        <f>Raw_Data_Input!H3380</f>
        <v>0</v>
      </c>
      <c r="G3381" s="13">
        <f>Raw_Data_Input!D3380</f>
        <v>0</v>
      </c>
      <c r="H3381" s="14">
        <f>Raw_Data_Input!I3380</f>
        <v>0</v>
      </c>
      <c r="I3381" s="18" t="e" cm="1">
        <f t="array" ref="I3381">_xlfn.TEXTSPLIT(Raw_Data_Input!E3380,":")*24</f>
        <v>#VALUE!</v>
      </c>
      <c r="J3381" s="18" t="e">
        <f t="shared" si="74"/>
        <v>#VALUE!</v>
      </c>
      <c r="K3381" s="60">
        <f>Raw_Data_Input!J3380</f>
        <v>0</v>
      </c>
    </row>
    <row r="3382" spans="2:11" x14ac:dyDescent="0.3">
      <c r="B3382" s="2">
        <f>Raw_Data_Input!B3381</f>
        <v>0</v>
      </c>
      <c r="C3382" s="13">
        <f>Raw_Data_Input!F3381</f>
        <v>0</v>
      </c>
      <c r="D3382" s="13">
        <f>Raw_Data_Input!G3381</f>
        <v>0</v>
      </c>
      <c r="E3382" s="12">
        <f>Raw_Data_Input!H3381</f>
        <v>0</v>
      </c>
      <c r="G3382" s="13">
        <f>Raw_Data_Input!D3381</f>
        <v>0</v>
      </c>
      <c r="H3382" s="14">
        <f>Raw_Data_Input!I3381</f>
        <v>0</v>
      </c>
      <c r="I3382" s="18" t="e" cm="1">
        <f t="array" ref="I3382">_xlfn.TEXTSPLIT(Raw_Data_Input!E3381,":")*24</f>
        <v>#VALUE!</v>
      </c>
      <c r="J3382" s="18" t="e">
        <f t="shared" si="74"/>
        <v>#VALUE!</v>
      </c>
      <c r="K3382" s="60">
        <f>Raw_Data_Input!J3381</f>
        <v>0</v>
      </c>
    </row>
    <row r="3383" spans="2:11" x14ac:dyDescent="0.3">
      <c r="B3383" s="2">
        <f>Raw_Data_Input!B3382</f>
        <v>0</v>
      </c>
      <c r="C3383" s="13">
        <f>Raw_Data_Input!F3382</f>
        <v>0</v>
      </c>
      <c r="D3383" s="13">
        <f>Raw_Data_Input!G3382</f>
        <v>0</v>
      </c>
      <c r="E3383" s="12">
        <f>Raw_Data_Input!H3382</f>
        <v>0</v>
      </c>
      <c r="G3383" s="13">
        <f>Raw_Data_Input!D3382</f>
        <v>0</v>
      </c>
      <c r="H3383" s="14">
        <f>Raw_Data_Input!I3382</f>
        <v>0</v>
      </c>
      <c r="I3383" s="18" t="e" cm="1">
        <f t="array" ref="I3383">_xlfn.TEXTSPLIT(Raw_Data_Input!E3382,":")*24</f>
        <v>#VALUE!</v>
      </c>
      <c r="J3383" s="18" t="e">
        <f t="shared" si="74"/>
        <v>#VALUE!</v>
      </c>
      <c r="K3383" s="60">
        <f>Raw_Data_Input!J3382</f>
        <v>0</v>
      </c>
    </row>
    <row r="3384" spans="2:11" x14ac:dyDescent="0.3">
      <c r="B3384" s="2">
        <f>Raw_Data_Input!B3383</f>
        <v>0</v>
      </c>
      <c r="C3384" s="13">
        <f>Raw_Data_Input!F3383</f>
        <v>0</v>
      </c>
      <c r="D3384" s="13">
        <f>Raw_Data_Input!G3383</f>
        <v>0</v>
      </c>
      <c r="E3384" s="12">
        <f>Raw_Data_Input!H3383</f>
        <v>0</v>
      </c>
      <c r="G3384" s="13">
        <f>Raw_Data_Input!D3383</f>
        <v>0</v>
      </c>
      <c r="H3384" s="14">
        <f>Raw_Data_Input!I3383</f>
        <v>0</v>
      </c>
      <c r="I3384" s="18" t="e" cm="1">
        <f t="array" ref="I3384">_xlfn.TEXTSPLIT(Raw_Data_Input!E3383,":")*24</f>
        <v>#VALUE!</v>
      </c>
      <c r="J3384" s="18" t="e">
        <f t="shared" si="74"/>
        <v>#VALUE!</v>
      </c>
      <c r="K3384" s="60">
        <f>Raw_Data_Input!J3383</f>
        <v>0</v>
      </c>
    </row>
    <row r="3385" spans="2:11" x14ac:dyDescent="0.3">
      <c r="B3385" s="2">
        <f>Raw_Data_Input!B3384</f>
        <v>0</v>
      </c>
      <c r="C3385" s="13">
        <f>Raw_Data_Input!F3384</f>
        <v>0</v>
      </c>
      <c r="D3385" s="13">
        <f>Raw_Data_Input!G3384</f>
        <v>0</v>
      </c>
      <c r="E3385" s="12">
        <f>Raw_Data_Input!H3384</f>
        <v>0</v>
      </c>
      <c r="G3385" s="13">
        <f>Raw_Data_Input!D3384</f>
        <v>0</v>
      </c>
      <c r="H3385" s="14">
        <f>Raw_Data_Input!I3384</f>
        <v>0</v>
      </c>
      <c r="I3385" s="18" t="e" cm="1">
        <f t="array" ref="I3385">_xlfn.TEXTSPLIT(Raw_Data_Input!E3384,":")*24</f>
        <v>#VALUE!</v>
      </c>
      <c r="J3385" s="18" t="e">
        <f t="shared" si="74"/>
        <v>#VALUE!</v>
      </c>
      <c r="K3385" s="60">
        <f>Raw_Data_Input!J3384</f>
        <v>0</v>
      </c>
    </row>
    <row r="3386" spans="2:11" x14ac:dyDescent="0.3">
      <c r="B3386" s="2">
        <f>Raw_Data_Input!B3385</f>
        <v>0</v>
      </c>
      <c r="C3386" s="13">
        <f>Raw_Data_Input!F3385</f>
        <v>0</v>
      </c>
      <c r="D3386" s="13">
        <f>Raw_Data_Input!G3385</f>
        <v>0</v>
      </c>
      <c r="E3386" s="12">
        <f>Raw_Data_Input!H3385</f>
        <v>0</v>
      </c>
      <c r="G3386" s="13">
        <f>Raw_Data_Input!D3385</f>
        <v>0</v>
      </c>
      <c r="H3386" s="14">
        <f>Raw_Data_Input!I3385</f>
        <v>0</v>
      </c>
      <c r="I3386" s="18" t="e" cm="1">
        <f t="array" ref="I3386">_xlfn.TEXTSPLIT(Raw_Data_Input!E3385,":")*24</f>
        <v>#VALUE!</v>
      </c>
      <c r="J3386" s="18" t="e">
        <f t="shared" si="74"/>
        <v>#VALUE!</v>
      </c>
      <c r="K3386" s="60">
        <f>Raw_Data_Input!J3385</f>
        <v>0</v>
      </c>
    </row>
    <row r="3387" spans="2:11" x14ac:dyDescent="0.3">
      <c r="B3387" s="2">
        <f>Raw_Data_Input!B3386</f>
        <v>0</v>
      </c>
      <c r="C3387" s="13">
        <f>Raw_Data_Input!F3386</f>
        <v>0</v>
      </c>
      <c r="D3387" s="13">
        <f>Raw_Data_Input!G3386</f>
        <v>0</v>
      </c>
      <c r="E3387" s="12">
        <f>Raw_Data_Input!H3386</f>
        <v>0</v>
      </c>
      <c r="G3387" s="13">
        <f>Raw_Data_Input!D3386</f>
        <v>0</v>
      </c>
      <c r="H3387" s="14">
        <f>Raw_Data_Input!I3386</f>
        <v>0</v>
      </c>
      <c r="I3387" s="18" t="e" cm="1">
        <f t="array" ref="I3387">_xlfn.TEXTSPLIT(Raw_Data_Input!E3386,":")*24</f>
        <v>#VALUE!</v>
      </c>
      <c r="J3387" s="18" t="e">
        <f t="shared" si="74"/>
        <v>#VALUE!</v>
      </c>
      <c r="K3387" s="60">
        <f>Raw_Data_Input!J3386</f>
        <v>0</v>
      </c>
    </row>
    <row r="3388" spans="2:11" x14ac:dyDescent="0.3">
      <c r="B3388" s="2">
        <f>Raw_Data_Input!B3387</f>
        <v>0</v>
      </c>
      <c r="C3388" s="13">
        <f>Raw_Data_Input!F3387</f>
        <v>0</v>
      </c>
      <c r="D3388" s="13">
        <f>Raw_Data_Input!G3387</f>
        <v>0</v>
      </c>
      <c r="E3388" s="12">
        <f>Raw_Data_Input!H3387</f>
        <v>0</v>
      </c>
      <c r="G3388" s="13">
        <f>Raw_Data_Input!D3387</f>
        <v>0</v>
      </c>
      <c r="H3388" s="14">
        <f>Raw_Data_Input!I3387</f>
        <v>0</v>
      </c>
      <c r="I3388" s="18" t="e" cm="1">
        <f t="array" ref="I3388">_xlfn.TEXTSPLIT(Raw_Data_Input!E3387,":")*24</f>
        <v>#VALUE!</v>
      </c>
      <c r="J3388" s="18" t="e">
        <f t="shared" si="74"/>
        <v>#VALUE!</v>
      </c>
      <c r="K3388" s="60">
        <f>Raw_Data_Input!J3387</f>
        <v>0</v>
      </c>
    </row>
    <row r="3389" spans="2:11" x14ac:dyDescent="0.3">
      <c r="B3389" s="2">
        <f>Raw_Data_Input!B3388</f>
        <v>0</v>
      </c>
      <c r="C3389" s="13">
        <f>Raw_Data_Input!F3388</f>
        <v>0</v>
      </c>
      <c r="D3389" s="13">
        <f>Raw_Data_Input!G3388</f>
        <v>0</v>
      </c>
      <c r="E3389" s="12">
        <f>Raw_Data_Input!H3388</f>
        <v>0</v>
      </c>
      <c r="G3389" s="13">
        <f>Raw_Data_Input!D3388</f>
        <v>0</v>
      </c>
      <c r="H3389" s="14">
        <f>Raw_Data_Input!I3388</f>
        <v>0</v>
      </c>
      <c r="I3389" s="18" t="e" cm="1">
        <f t="array" ref="I3389">_xlfn.TEXTSPLIT(Raw_Data_Input!E3388,":")*24</f>
        <v>#VALUE!</v>
      </c>
      <c r="J3389" s="18" t="e">
        <f t="shared" si="74"/>
        <v>#VALUE!</v>
      </c>
      <c r="K3389" s="60">
        <f>Raw_Data_Input!J3388</f>
        <v>0</v>
      </c>
    </row>
    <row r="3390" spans="2:11" x14ac:dyDescent="0.3">
      <c r="B3390" s="2">
        <f>Raw_Data_Input!B3389</f>
        <v>0</v>
      </c>
      <c r="C3390" s="13">
        <f>Raw_Data_Input!F3389</f>
        <v>0</v>
      </c>
      <c r="D3390" s="13">
        <f>Raw_Data_Input!G3389</f>
        <v>0</v>
      </c>
      <c r="E3390" s="12">
        <f>Raw_Data_Input!H3389</f>
        <v>0</v>
      </c>
      <c r="G3390" s="13">
        <f>Raw_Data_Input!D3389</f>
        <v>0</v>
      </c>
      <c r="H3390" s="14">
        <f>Raw_Data_Input!I3389</f>
        <v>0</v>
      </c>
      <c r="I3390" s="18" t="e" cm="1">
        <f t="array" ref="I3390">_xlfn.TEXTSPLIT(Raw_Data_Input!E3389,":")*24</f>
        <v>#VALUE!</v>
      </c>
      <c r="J3390" s="18" t="e">
        <f t="shared" si="74"/>
        <v>#VALUE!</v>
      </c>
      <c r="K3390" s="60">
        <f>Raw_Data_Input!J3389</f>
        <v>0</v>
      </c>
    </row>
    <row r="3391" spans="2:11" x14ac:dyDescent="0.3">
      <c r="B3391" s="2">
        <f>Raw_Data_Input!B3390</f>
        <v>0</v>
      </c>
      <c r="C3391" s="13">
        <f>Raw_Data_Input!F3390</f>
        <v>0</v>
      </c>
      <c r="D3391" s="13">
        <f>Raw_Data_Input!G3390</f>
        <v>0</v>
      </c>
      <c r="E3391" s="12">
        <f>Raw_Data_Input!H3390</f>
        <v>0</v>
      </c>
      <c r="G3391" s="13">
        <f>Raw_Data_Input!D3390</f>
        <v>0</v>
      </c>
      <c r="H3391" s="14">
        <f>Raw_Data_Input!I3390</f>
        <v>0</v>
      </c>
      <c r="I3391" s="18" t="e" cm="1">
        <f t="array" ref="I3391">_xlfn.TEXTSPLIT(Raw_Data_Input!E3390,":")*24</f>
        <v>#VALUE!</v>
      </c>
      <c r="J3391" s="18" t="e">
        <f t="shared" si="74"/>
        <v>#VALUE!</v>
      </c>
      <c r="K3391" s="60">
        <f>Raw_Data_Input!J3390</f>
        <v>0</v>
      </c>
    </row>
    <row r="3392" spans="2:11" x14ac:dyDescent="0.3">
      <c r="B3392" s="2">
        <f>Raw_Data_Input!B3391</f>
        <v>0</v>
      </c>
      <c r="C3392" s="13">
        <f>Raw_Data_Input!F3391</f>
        <v>0</v>
      </c>
      <c r="D3392" s="13">
        <f>Raw_Data_Input!G3391</f>
        <v>0</v>
      </c>
      <c r="E3392" s="12">
        <f>Raw_Data_Input!H3391</f>
        <v>0</v>
      </c>
      <c r="G3392" s="13">
        <f>Raw_Data_Input!D3391</f>
        <v>0</v>
      </c>
      <c r="H3392" s="14">
        <f>Raw_Data_Input!I3391</f>
        <v>0</v>
      </c>
      <c r="I3392" s="18" t="e" cm="1">
        <f t="array" ref="I3392">_xlfn.TEXTSPLIT(Raw_Data_Input!E3391,":")*24</f>
        <v>#VALUE!</v>
      </c>
      <c r="J3392" s="18" t="e">
        <f t="shared" si="74"/>
        <v>#VALUE!</v>
      </c>
      <c r="K3392" s="60">
        <f>Raw_Data_Input!J3391</f>
        <v>0</v>
      </c>
    </row>
    <row r="3393" spans="2:11" x14ac:dyDescent="0.3">
      <c r="B3393" s="2">
        <f>Raw_Data_Input!B3392</f>
        <v>0</v>
      </c>
      <c r="C3393" s="13">
        <f>Raw_Data_Input!F3392</f>
        <v>0</v>
      </c>
      <c r="D3393" s="13">
        <f>Raw_Data_Input!G3392</f>
        <v>0</v>
      </c>
      <c r="E3393" s="12">
        <f>Raw_Data_Input!H3392</f>
        <v>0</v>
      </c>
      <c r="G3393" s="13">
        <f>Raw_Data_Input!D3392</f>
        <v>0</v>
      </c>
      <c r="H3393" s="14">
        <f>Raw_Data_Input!I3392</f>
        <v>0</v>
      </c>
      <c r="I3393" s="18" t="e" cm="1">
        <f t="array" ref="I3393">_xlfn.TEXTSPLIT(Raw_Data_Input!E3392,":")*24</f>
        <v>#VALUE!</v>
      </c>
      <c r="J3393" s="18" t="e">
        <f t="shared" si="74"/>
        <v>#VALUE!</v>
      </c>
      <c r="K3393" s="60">
        <f>Raw_Data_Input!J3392</f>
        <v>0</v>
      </c>
    </row>
    <row r="3394" spans="2:11" x14ac:dyDescent="0.3">
      <c r="B3394" s="2">
        <f>Raw_Data_Input!B3393</f>
        <v>0</v>
      </c>
      <c r="C3394" s="13">
        <f>Raw_Data_Input!F3393</f>
        <v>0</v>
      </c>
      <c r="D3394" s="13">
        <f>Raw_Data_Input!G3393</f>
        <v>0</v>
      </c>
      <c r="E3394" s="12">
        <f>Raw_Data_Input!H3393</f>
        <v>0</v>
      </c>
      <c r="G3394" s="13">
        <f>Raw_Data_Input!D3393</f>
        <v>0</v>
      </c>
      <c r="H3394" s="14">
        <f>Raw_Data_Input!I3393</f>
        <v>0</v>
      </c>
      <c r="I3394" s="18" t="e" cm="1">
        <f t="array" ref="I3394">_xlfn.TEXTSPLIT(Raw_Data_Input!E3393,":")*24</f>
        <v>#VALUE!</v>
      </c>
      <c r="J3394" s="18" t="e">
        <f t="shared" si="74"/>
        <v>#VALUE!</v>
      </c>
      <c r="K3394" s="60">
        <f>Raw_Data_Input!J3393</f>
        <v>0</v>
      </c>
    </row>
    <row r="3395" spans="2:11" x14ac:dyDescent="0.3">
      <c r="B3395" s="2">
        <f>Raw_Data_Input!B3394</f>
        <v>0</v>
      </c>
      <c r="C3395" s="13">
        <f>Raw_Data_Input!F3394</f>
        <v>0</v>
      </c>
      <c r="D3395" s="13">
        <f>Raw_Data_Input!G3394</f>
        <v>0</v>
      </c>
      <c r="E3395" s="12">
        <f>Raw_Data_Input!H3394</f>
        <v>0</v>
      </c>
      <c r="G3395" s="13">
        <f>Raw_Data_Input!D3394</f>
        <v>0</v>
      </c>
      <c r="H3395" s="14">
        <f>Raw_Data_Input!I3394</f>
        <v>0</v>
      </c>
      <c r="I3395" s="18" t="e" cm="1">
        <f t="array" ref="I3395">_xlfn.TEXTSPLIT(Raw_Data_Input!E3394,":")*24</f>
        <v>#VALUE!</v>
      </c>
      <c r="J3395" s="18" t="e">
        <f t="shared" si="74"/>
        <v>#VALUE!</v>
      </c>
      <c r="K3395" s="60">
        <f>Raw_Data_Input!J3394</f>
        <v>0</v>
      </c>
    </row>
    <row r="3396" spans="2:11" x14ac:dyDescent="0.3">
      <c r="B3396" s="2">
        <f>Raw_Data_Input!B3395</f>
        <v>0</v>
      </c>
      <c r="C3396" s="13">
        <f>Raw_Data_Input!F3395</f>
        <v>0</v>
      </c>
      <c r="D3396" s="13">
        <f>Raw_Data_Input!G3395</f>
        <v>0</v>
      </c>
      <c r="E3396" s="12">
        <f>Raw_Data_Input!H3395</f>
        <v>0</v>
      </c>
      <c r="G3396" s="13">
        <f>Raw_Data_Input!D3395</f>
        <v>0</v>
      </c>
      <c r="H3396" s="14">
        <f>Raw_Data_Input!I3395</f>
        <v>0</v>
      </c>
      <c r="I3396" s="18" t="e" cm="1">
        <f t="array" ref="I3396">_xlfn.TEXTSPLIT(Raw_Data_Input!E3395,":")*24</f>
        <v>#VALUE!</v>
      </c>
      <c r="J3396" s="18" t="e">
        <f t="shared" si="74"/>
        <v>#VALUE!</v>
      </c>
      <c r="K3396" s="60">
        <f>Raw_Data_Input!J3395</f>
        <v>0</v>
      </c>
    </row>
    <row r="3397" spans="2:11" x14ac:dyDescent="0.3">
      <c r="B3397" s="2">
        <f>Raw_Data_Input!B3396</f>
        <v>0</v>
      </c>
      <c r="C3397" s="13">
        <f>Raw_Data_Input!F3396</f>
        <v>0</v>
      </c>
      <c r="D3397" s="13">
        <f>Raw_Data_Input!G3396</f>
        <v>0</v>
      </c>
      <c r="E3397" s="12">
        <f>Raw_Data_Input!H3396</f>
        <v>0</v>
      </c>
      <c r="G3397" s="13">
        <f>Raw_Data_Input!D3396</f>
        <v>0</v>
      </c>
      <c r="H3397" s="14">
        <f>Raw_Data_Input!I3396</f>
        <v>0</v>
      </c>
      <c r="I3397" s="18" t="e" cm="1">
        <f t="array" ref="I3397">_xlfn.TEXTSPLIT(Raw_Data_Input!E3396,":")*24</f>
        <v>#VALUE!</v>
      </c>
      <c r="J3397" s="18" t="e">
        <f t="shared" ref="J3397:J3460" si="75">H3397*I3397</f>
        <v>#VALUE!</v>
      </c>
      <c r="K3397" s="60">
        <f>Raw_Data_Input!J3396</f>
        <v>0</v>
      </c>
    </row>
    <row r="3398" spans="2:11" x14ac:dyDescent="0.3">
      <c r="B3398" s="2">
        <f>Raw_Data_Input!B3397</f>
        <v>0</v>
      </c>
      <c r="C3398" s="13">
        <f>Raw_Data_Input!F3397</f>
        <v>0</v>
      </c>
      <c r="D3398" s="13">
        <f>Raw_Data_Input!G3397</f>
        <v>0</v>
      </c>
      <c r="E3398" s="12">
        <f>Raw_Data_Input!H3397</f>
        <v>0</v>
      </c>
      <c r="G3398" s="13">
        <f>Raw_Data_Input!D3397</f>
        <v>0</v>
      </c>
      <c r="H3398" s="14">
        <f>Raw_Data_Input!I3397</f>
        <v>0</v>
      </c>
      <c r="I3398" s="18" t="e" cm="1">
        <f t="array" ref="I3398">_xlfn.TEXTSPLIT(Raw_Data_Input!E3397,":")*24</f>
        <v>#VALUE!</v>
      </c>
      <c r="J3398" s="18" t="e">
        <f t="shared" si="75"/>
        <v>#VALUE!</v>
      </c>
      <c r="K3398" s="60">
        <f>Raw_Data_Input!J3397</f>
        <v>0</v>
      </c>
    </row>
    <row r="3399" spans="2:11" x14ac:dyDescent="0.3">
      <c r="B3399" s="2">
        <f>Raw_Data_Input!B3398</f>
        <v>0</v>
      </c>
      <c r="C3399" s="13">
        <f>Raw_Data_Input!F3398</f>
        <v>0</v>
      </c>
      <c r="D3399" s="13">
        <f>Raw_Data_Input!G3398</f>
        <v>0</v>
      </c>
      <c r="E3399" s="12">
        <f>Raw_Data_Input!H3398</f>
        <v>0</v>
      </c>
      <c r="G3399" s="13">
        <f>Raw_Data_Input!D3398</f>
        <v>0</v>
      </c>
      <c r="H3399" s="14">
        <f>Raw_Data_Input!I3398</f>
        <v>0</v>
      </c>
      <c r="I3399" s="18" t="e" cm="1">
        <f t="array" ref="I3399">_xlfn.TEXTSPLIT(Raw_Data_Input!E3398,":")*24</f>
        <v>#VALUE!</v>
      </c>
      <c r="J3399" s="18" t="e">
        <f t="shared" si="75"/>
        <v>#VALUE!</v>
      </c>
      <c r="K3399" s="60">
        <f>Raw_Data_Input!J3398</f>
        <v>0</v>
      </c>
    </row>
    <row r="3400" spans="2:11" x14ac:dyDescent="0.3">
      <c r="B3400" s="2">
        <f>Raw_Data_Input!B3399</f>
        <v>0</v>
      </c>
      <c r="C3400" s="13">
        <f>Raw_Data_Input!F3399</f>
        <v>0</v>
      </c>
      <c r="D3400" s="13">
        <f>Raw_Data_Input!G3399</f>
        <v>0</v>
      </c>
      <c r="E3400" s="12">
        <f>Raw_Data_Input!H3399</f>
        <v>0</v>
      </c>
      <c r="G3400" s="13">
        <f>Raw_Data_Input!D3399</f>
        <v>0</v>
      </c>
      <c r="H3400" s="14">
        <f>Raw_Data_Input!I3399</f>
        <v>0</v>
      </c>
      <c r="I3400" s="18" t="e" cm="1">
        <f t="array" ref="I3400">_xlfn.TEXTSPLIT(Raw_Data_Input!E3399,":")*24</f>
        <v>#VALUE!</v>
      </c>
      <c r="J3400" s="18" t="e">
        <f t="shared" si="75"/>
        <v>#VALUE!</v>
      </c>
      <c r="K3400" s="60">
        <f>Raw_Data_Input!J3399</f>
        <v>0</v>
      </c>
    </row>
    <row r="3401" spans="2:11" x14ac:dyDescent="0.3">
      <c r="B3401" s="2">
        <f>Raw_Data_Input!B3400</f>
        <v>0</v>
      </c>
      <c r="C3401" s="13">
        <f>Raw_Data_Input!F3400</f>
        <v>0</v>
      </c>
      <c r="D3401" s="13">
        <f>Raw_Data_Input!G3400</f>
        <v>0</v>
      </c>
      <c r="E3401" s="12">
        <f>Raw_Data_Input!H3400</f>
        <v>0</v>
      </c>
      <c r="G3401" s="13">
        <f>Raw_Data_Input!D3400</f>
        <v>0</v>
      </c>
      <c r="H3401" s="14">
        <f>Raw_Data_Input!I3400</f>
        <v>0</v>
      </c>
      <c r="I3401" s="18" t="e" cm="1">
        <f t="array" ref="I3401">_xlfn.TEXTSPLIT(Raw_Data_Input!E3400,":")*24</f>
        <v>#VALUE!</v>
      </c>
      <c r="J3401" s="18" t="e">
        <f t="shared" si="75"/>
        <v>#VALUE!</v>
      </c>
      <c r="K3401" s="60">
        <f>Raw_Data_Input!J3400</f>
        <v>0</v>
      </c>
    </row>
    <row r="3402" spans="2:11" x14ac:dyDescent="0.3">
      <c r="B3402" s="2">
        <f>Raw_Data_Input!B3401</f>
        <v>0</v>
      </c>
      <c r="C3402" s="13">
        <f>Raw_Data_Input!F3401</f>
        <v>0</v>
      </c>
      <c r="D3402" s="13">
        <f>Raw_Data_Input!G3401</f>
        <v>0</v>
      </c>
      <c r="E3402" s="12">
        <f>Raw_Data_Input!H3401</f>
        <v>0</v>
      </c>
      <c r="G3402" s="13">
        <f>Raw_Data_Input!D3401</f>
        <v>0</v>
      </c>
      <c r="H3402" s="14">
        <f>Raw_Data_Input!I3401</f>
        <v>0</v>
      </c>
      <c r="I3402" s="18" t="e" cm="1">
        <f t="array" ref="I3402">_xlfn.TEXTSPLIT(Raw_Data_Input!E3401,":")*24</f>
        <v>#VALUE!</v>
      </c>
      <c r="J3402" s="18" t="e">
        <f t="shared" si="75"/>
        <v>#VALUE!</v>
      </c>
      <c r="K3402" s="60">
        <f>Raw_Data_Input!J3401</f>
        <v>0</v>
      </c>
    </row>
    <row r="3403" spans="2:11" x14ac:dyDescent="0.3">
      <c r="B3403" s="2">
        <f>Raw_Data_Input!B3402</f>
        <v>0</v>
      </c>
      <c r="C3403" s="13">
        <f>Raw_Data_Input!F3402</f>
        <v>0</v>
      </c>
      <c r="D3403" s="13">
        <f>Raw_Data_Input!G3402</f>
        <v>0</v>
      </c>
      <c r="E3403" s="12">
        <f>Raw_Data_Input!H3402</f>
        <v>0</v>
      </c>
      <c r="G3403" s="13">
        <f>Raw_Data_Input!D3402</f>
        <v>0</v>
      </c>
      <c r="H3403" s="14">
        <f>Raw_Data_Input!I3402</f>
        <v>0</v>
      </c>
      <c r="I3403" s="18" t="e" cm="1">
        <f t="array" ref="I3403">_xlfn.TEXTSPLIT(Raw_Data_Input!E3402,":")*24</f>
        <v>#VALUE!</v>
      </c>
      <c r="J3403" s="18" t="e">
        <f t="shared" si="75"/>
        <v>#VALUE!</v>
      </c>
      <c r="K3403" s="60">
        <f>Raw_Data_Input!J3402</f>
        <v>0</v>
      </c>
    </row>
    <row r="3404" spans="2:11" x14ac:dyDescent="0.3">
      <c r="B3404" s="2">
        <f>Raw_Data_Input!B3403</f>
        <v>0</v>
      </c>
      <c r="C3404" s="13">
        <f>Raw_Data_Input!F3403</f>
        <v>0</v>
      </c>
      <c r="D3404" s="13">
        <f>Raw_Data_Input!G3403</f>
        <v>0</v>
      </c>
      <c r="E3404" s="12">
        <f>Raw_Data_Input!H3403</f>
        <v>0</v>
      </c>
      <c r="G3404" s="13">
        <f>Raw_Data_Input!D3403</f>
        <v>0</v>
      </c>
      <c r="H3404" s="14">
        <f>Raw_Data_Input!I3403</f>
        <v>0</v>
      </c>
      <c r="I3404" s="18" t="e" cm="1">
        <f t="array" ref="I3404">_xlfn.TEXTSPLIT(Raw_Data_Input!E3403,":")*24</f>
        <v>#VALUE!</v>
      </c>
      <c r="J3404" s="18" t="e">
        <f t="shared" si="75"/>
        <v>#VALUE!</v>
      </c>
      <c r="K3404" s="60">
        <f>Raw_Data_Input!J3403</f>
        <v>0</v>
      </c>
    </row>
    <row r="3405" spans="2:11" x14ac:dyDescent="0.3">
      <c r="B3405" s="2">
        <f>Raw_Data_Input!B3404</f>
        <v>0</v>
      </c>
      <c r="C3405" s="13">
        <f>Raw_Data_Input!F3404</f>
        <v>0</v>
      </c>
      <c r="D3405" s="13">
        <f>Raw_Data_Input!G3404</f>
        <v>0</v>
      </c>
      <c r="E3405" s="12">
        <f>Raw_Data_Input!H3404</f>
        <v>0</v>
      </c>
      <c r="G3405" s="13">
        <f>Raw_Data_Input!D3404</f>
        <v>0</v>
      </c>
      <c r="H3405" s="14">
        <f>Raw_Data_Input!I3404</f>
        <v>0</v>
      </c>
      <c r="I3405" s="18" t="e" cm="1">
        <f t="array" ref="I3405">_xlfn.TEXTSPLIT(Raw_Data_Input!E3404,":")*24</f>
        <v>#VALUE!</v>
      </c>
      <c r="J3405" s="18" t="e">
        <f t="shared" si="75"/>
        <v>#VALUE!</v>
      </c>
      <c r="K3405" s="60">
        <f>Raw_Data_Input!J3404</f>
        <v>0</v>
      </c>
    </row>
    <row r="3406" spans="2:11" x14ac:dyDescent="0.3">
      <c r="B3406" s="2">
        <f>Raw_Data_Input!B3405</f>
        <v>0</v>
      </c>
      <c r="C3406" s="13">
        <f>Raw_Data_Input!F3405</f>
        <v>0</v>
      </c>
      <c r="D3406" s="13">
        <f>Raw_Data_Input!G3405</f>
        <v>0</v>
      </c>
      <c r="E3406" s="12">
        <f>Raw_Data_Input!H3405</f>
        <v>0</v>
      </c>
      <c r="G3406" s="13">
        <f>Raw_Data_Input!D3405</f>
        <v>0</v>
      </c>
      <c r="H3406" s="14">
        <f>Raw_Data_Input!I3405</f>
        <v>0</v>
      </c>
      <c r="I3406" s="18" t="e" cm="1">
        <f t="array" ref="I3406">_xlfn.TEXTSPLIT(Raw_Data_Input!E3405,":")*24</f>
        <v>#VALUE!</v>
      </c>
      <c r="J3406" s="18" t="e">
        <f t="shared" si="75"/>
        <v>#VALUE!</v>
      </c>
      <c r="K3406" s="60">
        <f>Raw_Data_Input!J3405</f>
        <v>0</v>
      </c>
    </row>
    <row r="3407" spans="2:11" x14ac:dyDescent="0.3">
      <c r="B3407" s="2">
        <f>Raw_Data_Input!B3406</f>
        <v>0</v>
      </c>
      <c r="C3407" s="13">
        <f>Raw_Data_Input!F3406</f>
        <v>0</v>
      </c>
      <c r="D3407" s="13">
        <f>Raw_Data_Input!G3406</f>
        <v>0</v>
      </c>
      <c r="E3407" s="12">
        <f>Raw_Data_Input!H3406</f>
        <v>0</v>
      </c>
      <c r="G3407" s="13">
        <f>Raw_Data_Input!D3406</f>
        <v>0</v>
      </c>
      <c r="H3407" s="14">
        <f>Raw_Data_Input!I3406</f>
        <v>0</v>
      </c>
      <c r="I3407" s="18" t="e" cm="1">
        <f t="array" ref="I3407">_xlfn.TEXTSPLIT(Raw_Data_Input!E3406,":")*24</f>
        <v>#VALUE!</v>
      </c>
      <c r="J3407" s="18" t="e">
        <f t="shared" si="75"/>
        <v>#VALUE!</v>
      </c>
      <c r="K3407" s="60">
        <f>Raw_Data_Input!J3406</f>
        <v>0</v>
      </c>
    </row>
    <row r="3408" spans="2:11" x14ac:dyDescent="0.3">
      <c r="B3408" s="2">
        <f>Raw_Data_Input!B3407</f>
        <v>0</v>
      </c>
      <c r="C3408" s="13">
        <f>Raw_Data_Input!F3407</f>
        <v>0</v>
      </c>
      <c r="D3408" s="13">
        <f>Raw_Data_Input!G3407</f>
        <v>0</v>
      </c>
      <c r="E3408" s="12">
        <f>Raw_Data_Input!H3407</f>
        <v>0</v>
      </c>
      <c r="G3408" s="13">
        <f>Raw_Data_Input!D3407</f>
        <v>0</v>
      </c>
      <c r="H3408" s="14">
        <f>Raw_Data_Input!I3407</f>
        <v>0</v>
      </c>
      <c r="I3408" s="18" t="e" cm="1">
        <f t="array" ref="I3408">_xlfn.TEXTSPLIT(Raw_Data_Input!E3407,":")*24</f>
        <v>#VALUE!</v>
      </c>
      <c r="J3408" s="18" t="e">
        <f t="shared" si="75"/>
        <v>#VALUE!</v>
      </c>
      <c r="K3408" s="60">
        <f>Raw_Data_Input!J3407</f>
        <v>0</v>
      </c>
    </row>
    <row r="3409" spans="2:11" x14ac:dyDescent="0.3">
      <c r="B3409" s="2">
        <f>Raw_Data_Input!B3408</f>
        <v>0</v>
      </c>
      <c r="C3409" s="13">
        <f>Raw_Data_Input!F3408</f>
        <v>0</v>
      </c>
      <c r="D3409" s="13">
        <f>Raw_Data_Input!G3408</f>
        <v>0</v>
      </c>
      <c r="E3409" s="12">
        <f>Raw_Data_Input!H3408</f>
        <v>0</v>
      </c>
      <c r="G3409" s="13">
        <f>Raw_Data_Input!D3408</f>
        <v>0</v>
      </c>
      <c r="H3409" s="14">
        <f>Raw_Data_Input!I3408</f>
        <v>0</v>
      </c>
      <c r="I3409" s="18" t="e" cm="1">
        <f t="array" ref="I3409">_xlfn.TEXTSPLIT(Raw_Data_Input!E3408,":")*24</f>
        <v>#VALUE!</v>
      </c>
      <c r="J3409" s="18" t="e">
        <f t="shared" si="75"/>
        <v>#VALUE!</v>
      </c>
      <c r="K3409" s="60">
        <f>Raw_Data_Input!J3408</f>
        <v>0</v>
      </c>
    </row>
    <row r="3410" spans="2:11" x14ac:dyDescent="0.3">
      <c r="B3410" s="2">
        <f>Raw_Data_Input!B3409</f>
        <v>0</v>
      </c>
      <c r="C3410" s="13">
        <f>Raw_Data_Input!F3409</f>
        <v>0</v>
      </c>
      <c r="D3410" s="13">
        <f>Raw_Data_Input!G3409</f>
        <v>0</v>
      </c>
      <c r="E3410" s="12">
        <f>Raw_Data_Input!H3409</f>
        <v>0</v>
      </c>
      <c r="G3410" s="13">
        <f>Raw_Data_Input!D3409</f>
        <v>0</v>
      </c>
      <c r="H3410" s="14">
        <f>Raw_Data_Input!I3409</f>
        <v>0</v>
      </c>
      <c r="I3410" s="18" t="e" cm="1">
        <f t="array" ref="I3410">_xlfn.TEXTSPLIT(Raw_Data_Input!E3409,":")*24</f>
        <v>#VALUE!</v>
      </c>
      <c r="J3410" s="18" t="e">
        <f t="shared" si="75"/>
        <v>#VALUE!</v>
      </c>
      <c r="K3410" s="60">
        <f>Raw_Data_Input!J3409</f>
        <v>0</v>
      </c>
    </row>
    <row r="3411" spans="2:11" x14ac:dyDescent="0.3">
      <c r="B3411" s="2">
        <f>Raw_Data_Input!B3410</f>
        <v>0</v>
      </c>
      <c r="C3411" s="13">
        <f>Raw_Data_Input!F3410</f>
        <v>0</v>
      </c>
      <c r="D3411" s="13">
        <f>Raw_Data_Input!G3410</f>
        <v>0</v>
      </c>
      <c r="E3411" s="12">
        <f>Raw_Data_Input!H3410</f>
        <v>0</v>
      </c>
      <c r="G3411" s="13">
        <f>Raw_Data_Input!D3410</f>
        <v>0</v>
      </c>
      <c r="H3411" s="14">
        <f>Raw_Data_Input!I3410</f>
        <v>0</v>
      </c>
      <c r="I3411" s="18" t="e" cm="1">
        <f t="array" ref="I3411">_xlfn.TEXTSPLIT(Raw_Data_Input!E3410,":")*24</f>
        <v>#VALUE!</v>
      </c>
      <c r="J3411" s="18" t="e">
        <f t="shared" si="75"/>
        <v>#VALUE!</v>
      </c>
      <c r="K3411" s="60">
        <f>Raw_Data_Input!J3410</f>
        <v>0</v>
      </c>
    </row>
    <row r="3412" spans="2:11" x14ac:dyDescent="0.3">
      <c r="B3412" s="2">
        <f>Raw_Data_Input!B3411</f>
        <v>0</v>
      </c>
      <c r="C3412" s="13">
        <f>Raw_Data_Input!F3411</f>
        <v>0</v>
      </c>
      <c r="D3412" s="13">
        <f>Raw_Data_Input!G3411</f>
        <v>0</v>
      </c>
      <c r="E3412" s="12">
        <f>Raw_Data_Input!H3411</f>
        <v>0</v>
      </c>
      <c r="G3412" s="13">
        <f>Raw_Data_Input!D3411</f>
        <v>0</v>
      </c>
      <c r="H3412" s="14">
        <f>Raw_Data_Input!I3411</f>
        <v>0</v>
      </c>
      <c r="I3412" s="18" t="e" cm="1">
        <f t="array" ref="I3412">_xlfn.TEXTSPLIT(Raw_Data_Input!E3411,":")*24</f>
        <v>#VALUE!</v>
      </c>
      <c r="J3412" s="18" t="e">
        <f t="shared" si="75"/>
        <v>#VALUE!</v>
      </c>
      <c r="K3412" s="60">
        <f>Raw_Data_Input!J3411</f>
        <v>0</v>
      </c>
    </row>
    <row r="3413" spans="2:11" x14ac:dyDescent="0.3">
      <c r="B3413" s="2">
        <f>Raw_Data_Input!B3412</f>
        <v>0</v>
      </c>
      <c r="C3413" s="13">
        <f>Raw_Data_Input!F3412</f>
        <v>0</v>
      </c>
      <c r="D3413" s="13">
        <f>Raw_Data_Input!G3412</f>
        <v>0</v>
      </c>
      <c r="E3413" s="12">
        <f>Raw_Data_Input!H3412</f>
        <v>0</v>
      </c>
      <c r="G3413" s="13">
        <f>Raw_Data_Input!D3412</f>
        <v>0</v>
      </c>
      <c r="H3413" s="14">
        <f>Raw_Data_Input!I3412</f>
        <v>0</v>
      </c>
      <c r="I3413" s="18" t="e" cm="1">
        <f t="array" ref="I3413">_xlfn.TEXTSPLIT(Raw_Data_Input!E3412,":")*24</f>
        <v>#VALUE!</v>
      </c>
      <c r="J3413" s="18" t="e">
        <f t="shared" si="75"/>
        <v>#VALUE!</v>
      </c>
      <c r="K3413" s="60">
        <f>Raw_Data_Input!J3412</f>
        <v>0</v>
      </c>
    </row>
    <row r="3414" spans="2:11" x14ac:dyDescent="0.3">
      <c r="B3414" s="2">
        <f>Raw_Data_Input!B3413</f>
        <v>0</v>
      </c>
      <c r="C3414" s="13">
        <f>Raw_Data_Input!F3413</f>
        <v>0</v>
      </c>
      <c r="D3414" s="13">
        <f>Raw_Data_Input!G3413</f>
        <v>0</v>
      </c>
      <c r="E3414" s="12">
        <f>Raw_Data_Input!H3413</f>
        <v>0</v>
      </c>
      <c r="G3414" s="13">
        <f>Raw_Data_Input!D3413</f>
        <v>0</v>
      </c>
      <c r="H3414" s="14">
        <f>Raw_Data_Input!I3413</f>
        <v>0</v>
      </c>
      <c r="I3414" s="18" t="e" cm="1">
        <f t="array" ref="I3414">_xlfn.TEXTSPLIT(Raw_Data_Input!E3413,":")*24</f>
        <v>#VALUE!</v>
      </c>
      <c r="J3414" s="18" t="e">
        <f t="shared" si="75"/>
        <v>#VALUE!</v>
      </c>
      <c r="K3414" s="60">
        <f>Raw_Data_Input!J3413</f>
        <v>0</v>
      </c>
    </row>
    <row r="3415" spans="2:11" x14ac:dyDescent="0.3">
      <c r="B3415" s="2">
        <f>Raw_Data_Input!B3414</f>
        <v>0</v>
      </c>
      <c r="C3415" s="13">
        <f>Raw_Data_Input!F3414</f>
        <v>0</v>
      </c>
      <c r="D3415" s="13">
        <f>Raw_Data_Input!G3414</f>
        <v>0</v>
      </c>
      <c r="E3415" s="12">
        <f>Raw_Data_Input!H3414</f>
        <v>0</v>
      </c>
      <c r="G3415" s="13">
        <f>Raw_Data_Input!D3414</f>
        <v>0</v>
      </c>
      <c r="H3415" s="14">
        <f>Raw_Data_Input!I3414</f>
        <v>0</v>
      </c>
      <c r="I3415" s="18" t="e" cm="1">
        <f t="array" ref="I3415">_xlfn.TEXTSPLIT(Raw_Data_Input!E3414,":")*24</f>
        <v>#VALUE!</v>
      </c>
      <c r="J3415" s="18" t="e">
        <f t="shared" si="75"/>
        <v>#VALUE!</v>
      </c>
      <c r="K3415" s="60">
        <f>Raw_Data_Input!J3414</f>
        <v>0</v>
      </c>
    </row>
    <row r="3416" spans="2:11" x14ac:dyDescent="0.3">
      <c r="B3416" s="2">
        <f>Raw_Data_Input!B3415</f>
        <v>0</v>
      </c>
      <c r="C3416" s="13">
        <f>Raw_Data_Input!F3415</f>
        <v>0</v>
      </c>
      <c r="D3416" s="13">
        <f>Raw_Data_Input!G3415</f>
        <v>0</v>
      </c>
      <c r="E3416" s="12">
        <f>Raw_Data_Input!H3415</f>
        <v>0</v>
      </c>
      <c r="G3416" s="13">
        <f>Raw_Data_Input!D3415</f>
        <v>0</v>
      </c>
      <c r="H3416" s="14">
        <f>Raw_Data_Input!I3415</f>
        <v>0</v>
      </c>
      <c r="I3416" s="18" t="e" cm="1">
        <f t="array" ref="I3416">_xlfn.TEXTSPLIT(Raw_Data_Input!E3415,":")*24</f>
        <v>#VALUE!</v>
      </c>
      <c r="J3416" s="18" t="e">
        <f t="shared" si="75"/>
        <v>#VALUE!</v>
      </c>
      <c r="K3416" s="60">
        <f>Raw_Data_Input!J3415</f>
        <v>0</v>
      </c>
    </row>
    <row r="3417" spans="2:11" x14ac:dyDescent="0.3">
      <c r="B3417" s="2">
        <f>Raw_Data_Input!B3416</f>
        <v>0</v>
      </c>
      <c r="C3417" s="13">
        <f>Raw_Data_Input!F3416</f>
        <v>0</v>
      </c>
      <c r="D3417" s="13">
        <f>Raw_Data_Input!G3416</f>
        <v>0</v>
      </c>
      <c r="E3417" s="12">
        <f>Raw_Data_Input!H3416</f>
        <v>0</v>
      </c>
      <c r="G3417" s="13">
        <f>Raw_Data_Input!D3416</f>
        <v>0</v>
      </c>
      <c r="H3417" s="14">
        <f>Raw_Data_Input!I3416</f>
        <v>0</v>
      </c>
      <c r="I3417" s="18" t="e" cm="1">
        <f t="array" ref="I3417">_xlfn.TEXTSPLIT(Raw_Data_Input!E3416,":")*24</f>
        <v>#VALUE!</v>
      </c>
      <c r="J3417" s="18" t="e">
        <f t="shared" si="75"/>
        <v>#VALUE!</v>
      </c>
      <c r="K3417" s="60">
        <f>Raw_Data_Input!J3416</f>
        <v>0</v>
      </c>
    </row>
    <row r="3418" spans="2:11" x14ac:dyDescent="0.3">
      <c r="B3418" s="2">
        <f>Raw_Data_Input!B3417</f>
        <v>0</v>
      </c>
      <c r="C3418" s="13">
        <f>Raw_Data_Input!F3417</f>
        <v>0</v>
      </c>
      <c r="D3418" s="13">
        <f>Raw_Data_Input!G3417</f>
        <v>0</v>
      </c>
      <c r="E3418" s="12">
        <f>Raw_Data_Input!H3417</f>
        <v>0</v>
      </c>
      <c r="G3418" s="13">
        <f>Raw_Data_Input!D3417</f>
        <v>0</v>
      </c>
      <c r="H3418" s="14">
        <f>Raw_Data_Input!I3417</f>
        <v>0</v>
      </c>
      <c r="I3418" s="18" t="e" cm="1">
        <f t="array" ref="I3418">_xlfn.TEXTSPLIT(Raw_Data_Input!E3417,":")*24</f>
        <v>#VALUE!</v>
      </c>
      <c r="J3418" s="18" t="e">
        <f t="shared" si="75"/>
        <v>#VALUE!</v>
      </c>
      <c r="K3418" s="60">
        <f>Raw_Data_Input!J3417</f>
        <v>0</v>
      </c>
    </row>
    <row r="3419" spans="2:11" x14ac:dyDescent="0.3">
      <c r="B3419" s="2">
        <f>Raw_Data_Input!B3418</f>
        <v>0</v>
      </c>
      <c r="C3419" s="13">
        <f>Raw_Data_Input!F3418</f>
        <v>0</v>
      </c>
      <c r="D3419" s="13">
        <f>Raw_Data_Input!G3418</f>
        <v>0</v>
      </c>
      <c r="E3419" s="12">
        <f>Raw_Data_Input!H3418</f>
        <v>0</v>
      </c>
      <c r="G3419" s="13">
        <f>Raw_Data_Input!D3418</f>
        <v>0</v>
      </c>
      <c r="H3419" s="14">
        <f>Raw_Data_Input!I3418</f>
        <v>0</v>
      </c>
      <c r="I3419" s="18" t="e" cm="1">
        <f t="array" ref="I3419">_xlfn.TEXTSPLIT(Raw_Data_Input!E3418,":")*24</f>
        <v>#VALUE!</v>
      </c>
      <c r="J3419" s="18" t="e">
        <f t="shared" si="75"/>
        <v>#VALUE!</v>
      </c>
      <c r="K3419" s="60">
        <f>Raw_Data_Input!J3418</f>
        <v>0</v>
      </c>
    </row>
    <row r="3420" spans="2:11" x14ac:dyDescent="0.3">
      <c r="B3420" s="2">
        <f>Raw_Data_Input!B3419</f>
        <v>0</v>
      </c>
      <c r="C3420" s="13">
        <f>Raw_Data_Input!F3419</f>
        <v>0</v>
      </c>
      <c r="D3420" s="13">
        <f>Raw_Data_Input!G3419</f>
        <v>0</v>
      </c>
      <c r="E3420" s="12">
        <f>Raw_Data_Input!H3419</f>
        <v>0</v>
      </c>
      <c r="G3420" s="13">
        <f>Raw_Data_Input!D3419</f>
        <v>0</v>
      </c>
      <c r="H3420" s="14">
        <f>Raw_Data_Input!I3419</f>
        <v>0</v>
      </c>
      <c r="I3420" s="18" t="e" cm="1">
        <f t="array" ref="I3420">_xlfn.TEXTSPLIT(Raw_Data_Input!E3419,":")*24</f>
        <v>#VALUE!</v>
      </c>
      <c r="J3420" s="18" t="e">
        <f t="shared" si="75"/>
        <v>#VALUE!</v>
      </c>
      <c r="K3420" s="60">
        <f>Raw_Data_Input!J3419</f>
        <v>0</v>
      </c>
    </row>
    <row r="3421" spans="2:11" x14ac:dyDescent="0.3">
      <c r="B3421" s="2">
        <f>Raw_Data_Input!B3420</f>
        <v>0</v>
      </c>
      <c r="C3421" s="13">
        <f>Raw_Data_Input!F3420</f>
        <v>0</v>
      </c>
      <c r="D3421" s="13">
        <f>Raw_Data_Input!G3420</f>
        <v>0</v>
      </c>
      <c r="E3421" s="12">
        <f>Raw_Data_Input!H3420</f>
        <v>0</v>
      </c>
      <c r="G3421" s="13">
        <f>Raw_Data_Input!D3420</f>
        <v>0</v>
      </c>
      <c r="H3421" s="14">
        <f>Raw_Data_Input!I3420</f>
        <v>0</v>
      </c>
      <c r="I3421" s="18" t="e" cm="1">
        <f t="array" ref="I3421">_xlfn.TEXTSPLIT(Raw_Data_Input!E3420,":")*24</f>
        <v>#VALUE!</v>
      </c>
      <c r="J3421" s="18" t="e">
        <f t="shared" si="75"/>
        <v>#VALUE!</v>
      </c>
      <c r="K3421" s="60">
        <f>Raw_Data_Input!J3420</f>
        <v>0</v>
      </c>
    </row>
    <row r="3422" spans="2:11" x14ac:dyDescent="0.3">
      <c r="B3422" s="2">
        <f>Raw_Data_Input!B3421</f>
        <v>0</v>
      </c>
      <c r="C3422" s="13">
        <f>Raw_Data_Input!F3421</f>
        <v>0</v>
      </c>
      <c r="D3422" s="13">
        <f>Raw_Data_Input!G3421</f>
        <v>0</v>
      </c>
      <c r="E3422" s="12">
        <f>Raw_Data_Input!H3421</f>
        <v>0</v>
      </c>
      <c r="G3422" s="13">
        <f>Raw_Data_Input!D3421</f>
        <v>0</v>
      </c>
      <c r="H3422" s="14">
        <f>Raw_Data_Input!I3421</f>
        <v>0</v>
      </c>
      <c r="I3422" s="18" t="e" cm="1">
        <f t="array" ref="I3422">_xlfn.TEXTSPLIT(Raw_Data_Input!E3421,":")*24</f>
        <v>#VALUE!</v>
      </c>
      <c r="J3422" s="18" t="e">
        <f t="shared" si="75"/>
        <v>#VALUE!</v>
      </c>
      <c r="K3422" s="60">
        <f>Raw_Data_Input!J3421</f>
        <v>0</v>
      </c>
    </row>
    <row r="3423" spans="2:11" x14ac:dyDescent="0.3">
      <c r="B3423" s="2">
        <f>Raw_Data_Input!B3422</f>
        <v>0</v>
      </c>
      <c r="C3423" s="13">
        <f>Raw_Data_Input!F3422</f>
        <v>0</v>
      </c>
      <c r="D3423" s="13">
        <f>Raw_Data_Input!G3422</f>
        <v>0</v>
      </c>
      <c r="E3423" s="12">
        <f>Raw_Data_Input!H3422</f>
        <v>0</v>
      </c>
      <c r="G3423" s="13">
        <f>Raw_Data_Input!D3422</f>
        <v>0</v>
      </c>
      <c r="H3423" s="14">
        <f>Raw_Data_Input!I3422</f>
        <v>0</v>
      </c>
      <c r="I3423" s="18" t="e" cm="1">
        <f t="array" ref="I3423">_xlfn.TEXTSPLIT(Raw_Data_Input!E3422,":")*24</f>
        <v>#VALUE!</v>
      </c>
      <c r="J3423" s="18" t="e">
        <f t="shared" si="75"/>
        <v>#VALUE!</v>
      </c>
      <c r="K3423" s="60">
        <f>Raw_Data_Input!J3422</f>
        <v>0</v>
      </c>
    </row>
    <row r="3424" spans="2:11" x14ac:dyDescent="0.3">
      <c r="B3424" s="2">
        <f>Raw_Data_Input!B3423</f>
        <v>0</v>
      </c>
      <c r="C3424" s="13">
        <f>Raw_Data_Input!F3423</f>
        <v>0</v>
      </c>
      <c r="D3424" s="13">
        <f>Raw_Data_Input!G3423</f>
        <v>0</v>
      </c>
      <c r="E3424" s="12">
        <f>Raw_Data_Input!H3423</f>
        <v>0</v>
      </c>
      <c r="G3424" s="13">
        <f>Raw_Data_Input!D3423</f>
        <v>0</v>
      </c>
      <c r="H3424" s="14">
        <f>Raw_Data_Input!I3423</f>
        <v>0</v>
      </c>
      <c r="I3424" s="18" t="e" cm="1">
        <f t="array" ref="I3424">_xlfn.TEXTSPLIT(Raw_Data_Input!E3423,":")*24</f>
        <v>#VALUE!</v>
      </c>
      <c r="J3424" s="18" t="e">
        <f t="shared" si="75"/>
        <v>#VALUE!</v>
      </c>
      <c r="K3424" s="60">
        <f>Raw_Data_Input!J3423</f>
        <v>0</v>
      </c>
    </row>
    <row r="3425" spans="2:11" x14ac:dyDescent="0.3">
      <c r="B3425" s="2">
        <f>Raw_Data_Input!B3424</f>
        <v>0</v>
      </c>
      <c r="C3425" s="13">
        <f>Raw_Data_Input!F3424</f>
        <v>0</v>
      </c>
      <c r="D3425" s="13">
        <f>Raw_Data_Input!G3424</f>
        <v>0</v>
      </c>
      <c r="E3425" s="12">
        <f>Raw_Data_Input!H3424</f>
        <v>0</v>
      </c>
      <c r="G3425" s="13">
        <f>Raw_Data_Input!D3424</f>
        <v>0</v>
      </c>
      <c r="H3425" s="14">
        <f>Raw_Data_Input!I3424</f>
        <v>0</v>
      </c>
      <c r="I3425" s="18" t="e" cm="1">
        <f t="array" ref="I3425">_xlfn.TEXTSPLIT(Raw_Data_Input!E3424,":")*24</f>
        <v>#VALUE!</v>
      </c>
      <c r="J3425" s="18" t="e">
        <f t="shared" si="75"/>
        <v>#VALUE!</v>
      </c>
      <c r="K3425" s="60">
        <f>Raw_Data_Input!J3424</f>
        <v>0</v>
      </c>
    </row>
    <row r="3426" spans="2:11" x14ac:dyDescent="0.3">
      <c r="B3426" s="2">
        <f>Raw_Data_Input!B3425</f>
        <v>0</v>
      </c>
      <c r="C3426" s="13">
        <f>Raw_Data_Input!F3425</f>
        <v>0</v>
      </c>
      <c r="D3426" s="13">
        <f>Raw_Data_Input!G3425</f>
        <v>0</v>
      </c>
      <c r="E3426" s="12">
        <f>Raw_Data_Input!H3425</f>
        <v>0</v>
      </c>
      <c r="G3426" s="13">
        <f>Raw_Data_Input!D3425</f>
        <v>0</v>
      </c>
      <c r="H3426" s="14">
        <f>Raw_Data_Input!I3425</f>
        <v>0</v>
      </c>
      <c r="I3426" s="18" t="e" cm="1">
        <f t="array" ref="I3426">_xlfn.TEXTSPLIT(Raw_Data_Input!E3425,":")*24</f>
        <v>#VALUE!</v>
      </c>
      <c r="J3426" s="18" t="e">
        <f t="shared" si="75"/>
        <v>#VALUE!</v>
      </c>
      <c r="K3426" s="60">
        <f>Raw_Data_Input!J3425</f>
        <v>0</v>
      </c>
    </row>
    <row r="3427" spans="2:11" x14ac:dyDescent="0.3">
      <c r="B3427" s="2">
        <f>Raw_Data_Input!B3426</f>
        <v>0</v>
      </c>
      <c r="C3427" s="13">
        <f>Raw_Data_Input!F3426</f>
        <v>0</v>
      </c>
      <c r="D3427" s="13">
        <f>Raw_Data_Input!G3426</f>
        <v>0</v>
      </c>
      <c r="E3427" s="12">
        <f>Raw_Data_Input!H3426</f>
        <v>0</v>
      </c>
      <c r="G3427" s="13">
        <f>Raw_Data_Input!D3426</f>
        <v>0</v>
      </c>
      <c r="H3427" s="14">
        <f>Raw_Data_Input!I3426</f>
        <v>0</v>
      </c>
      <c r="I3427" s="18" t="e" cm="1">
        <f t="array" ref="I3427">_xlfn.TEXTSPLIT(Raw_Data_Input!E3426,":")*24</f>
        <v>#VALUE!</v>
      </c>
      <c r="J3427" s="18" t="e">
        <f t="shared" si="75"/>
        <v>#VALUE!</v>
      </c>
      <c r="K3427" s="60">
        <f>Raw_Data_Input!J3426</f>
        <v>0</v>
      </c>
    </row>
    <row r="3428" spans="2:11" x14ac:dyDescent="0.3">
      <c r="B3428" s="2">
        <f>Raw_Data_Input!B3427</f>
        <v>0</v>
      </c>
      <c r="C3428" s="13">
        <f>Raw_Data_Input!F3427</f>
        <v>0</v>
      </c>
      <c r="D3428" s="13">
        <f>Raw_Data_Input!G3427</f>
        <v>0</v>
      </c>
      <c r="E3428" s="12">
        <f>Raw_Data_Input!H3427</f>
        <v>0</v>
      </c>
      <c r="G3428" s="13">
        <f>Raw_Data_Input!D3427</f>
        <v>0</v>
      </c>
      <c r="H3428" s="14">
        <f>Raw_Data_Input!I3427</f>
        <v>0</v>
      </c>
      <c r="I3428" s="18" t="e" cm="1">
        <f t="array" ref="I3428">_xlfn.TEXTSPLIT(Raw_Data_Input!E3427,":")*24</f>
        <v>#VALUE!</v>
      </c>
      <c r="J3428" s="18" t="e">
        <f t="shared" si="75"/>
        <v>#VALUE!</v>
      </c>
      <c r="K3428" s="60">
        <f>Raw_Data_Input!J3427</f>
        <v>0</v>
      </c>
    </row>
    <row r="3429" spans="2:11" x14ac:dyDescent="0.3">
      <c r="B3429" s="2">
        <f>Raw_Data_Input!B3428</f>
        <v>0</v>
      </c>
      <c r="C3429" s="13">
        <f>Raw_Data_Input!F3428</f>
        <v>0</v>
      </c>
      <c r="D3429" s="13">
        <f>Raw_Data_Input!G3428</f>
        <v>0</v>
      </c>
      <c r="E3429" s="12">
        <f>Raw_Data_Input!H3428</f>
        <v>0</v>
      </c>
      <c r="G3429" s="13">
        <f>Raw_Data_Input!D3428</f>
        <v>0</v>
      </c>
      <c r="H3429" s="14">
        <f>Raw_Data_Input!I3428</f>
        <v>0</v>
      </c>
      <c r="I3429" s="18" t="e" cm="1">
        <f t="array" ref="I3429">_xlfn.TEXTSPLIT(Raw_Data_Input!E3428,":")*24</f>
        <v>#VALUE!</v>
      </c>
      <c r="J3429" s="18" t="e">
        <f t="shared" si="75"/>
        <v>#VALUE!</v>
      </c>
      <c r="K3429" s="60">
        <f>Raw_Data_Input!J3428</f>
        <v>0</v>
      </c>
    </row>
    <row r="3430" spans="2:11" x14ac:dyDescent="0.3">
      <c r="B3430" s="2">
        <f>Raw_Data_Input!B3429</f>
        <v>0</v>
      </c>
      <c r="C3430" s="13">
        <f>Raw_Data_Input!F3429</f>
        <v>0</v>
      </c>
      <c r="D3430" s="13">
        <f>Raw_Data_Input!G3429</f>
        <v>0</v>
      </c>
      <c r="E3430" s="12">
        <f>Raw_Data_Input!H3429</f>
        <v>0</v>
      </c>
      <c r="G3430" s="13">
        <f>Raw_Data_Input!D3429</f>
        <v>0</v>
      </c>
      <c r="H3430" s="14">
        <f>Raw_Data_Input!I3429</f>
        <v>0</v>
      </c>
      <c r="I3430" s="18" t="e" cm="1">
        <f t="array" ref="I3430">_xlfn.TEXTSPLIT(Raw_Data_Input!E3429,":")*24</f>
        <v>#VALUE!</v>
      </c>
      <c r="J3430" s="18" t="e">
        <f t="shared" si="75"/>
        <v>#VALUE!</v>
      </c>
      <c r="K3430" s="60">
        <f>Raw_Data_Input!J3429</f>
        <v>0</v>
      </c>
    </row>
    <row r="3431" spans="2:11" x14ac:dyDescent="0.3">
      <c r="B3431" s="2">
        <f>Raw_Data_Input!B3430</f>
        <v>0</v>
      </c>
      <c r="C3431" s="13">
        <f>Raw_Data_Input!F3430</f>
        <v>0</v>
      </c>
      <c r="D3431" s="13">
        <f>Raw_Data_Input!G3430</f>
        <v>0</v>
      </c>
      <c r="E3431" s="12">
        <f>Raw_Data_Input!H3430</f>
        <v>0</v>
      </c>
      <c r="G3431" s="13">
        <f>Raw_Data_Input!D3430</f>
        <v>0</v>
      </c>
      <c r="H3431" s="14">
        <f>Raw_Data_Input!I3430</f>
        <v>0</v>
      </c>
      <c r="I3431" s="18" t="e" cm="1">
        <f t="array" ref="I3431">_xlfn.TEXTSPLIT(Raw_Data_Input!E3430,":")*24</f>
        <v>#VALUE!</v>
      </c>
      <c r="J3431" s="18" t="e">
        <f t="shared" si="75"/>
        <v>#VALUE!</v>
      </c>
      <c r="K3431" s="60">
        <f>Raw_Data_Input!J3430</f>
        <v>0</v>
      </c>
    </row>
    <row r="3432" spans="2:11" x14ac:dyDescent="0.3">
      <c r="B3432" s="2">
        <f>Raw_Data_Input!B3431</f>
        <v>0</v>
      </c>
      <c r="C3432" s="13">
        <f>Raw_Data_Input!F3431</f>
        <v>0</v>
      </c>
      <c r="D3432" s="13">
        <f>Raw_Data_Input!G3431</f>
        <v>0</v>
      </c>
      <c r="E3432" s="12">
        <f>Raw_Data_Input!H3431</f>
        <v>0</v>
      </c>
      <c r="G3432" s="13">
        <f>Raw_Data_Input!D3431</f>
        <v>0</v>
      </c>
      <c r="H3432" s="14">
        <f>Raw_Data_Input!I3431</f>
        <v>0</v>
      </c>
      <c r="I3432" s="18" t="e" cm="1">
        <f t="array" ref="I3432">_xlfn.TEXTSPLIT(Raw_Data_Input!E3431,":")*24</f>
        <v>#VALUE!</v>
      </c>
      <c r="J3432" s="18" t="e">
        <f t="shared" si="75"/>
        <v>#VALUE!</v>
      </c>
      <c r="K3432" s="60">
        <f>Raw_Data_Input!J3431</f>
        <v>0</v>
      </c>
    </row>
    <row r="3433" spans="2:11" x14ac:dyDescent="0.3">
      <c r="B3433" s="2">
        <f>Raw_Data_Input!B3432</f>
        <v>0</v>
      </c>
      <c r="C3433" s="13">
        <f>Raw_Data_Input!F3432</f>
        <v>0</v>
      </c>
      <c r="D3433" s="13">
        <f>Raw_Data_Input!G3432</f>
        <v>0</v>
      </c>
      <c r="E3433" s="12">
        <f>Raw_Data_Input!H3432</f>
        <v>0</v>
      </c>
      <c r="G3433" s="13">
        <f>Raw_Data_Input!D3432</f>
        <v>0</v>
      </c>
      <c r="H3433" s="14">
        <f>Raw_Data_Input!I3432</f>
        <v>0</v>
      </c>
      <c r="I3433" s="18" t="e" cm="1">
        <f t="array" ref="I3433">_xlfn.TEXTSPLIT(Raw_Data_Input!E3432,":")*24</f>
        <v>#VALUE!</v>
      </c>
      <c r="J3433" s="18" t="e">
        <f t="shared" si="75"/>
        <v>#VALUE!</v>
      </c>
      <c r="K3433" s="60">
        <f>Raw_Data_Input!J3432</f>
        <v>0</v>
      </c>
    </row>
    <row r="3434" spans="2:11" x14ac:dyDescent="0.3">
      <c r="B3434" s="2">
        <f>Raw_Data_Input!B3433</f>
        <v>0</v>
      </c>
      <c r="C3434" s="13">
        <f>Raw_Data_Input!F3433</f>
        <v>0</v>
      </c>
      <c r="D3434" s="13">
        <f>Raw_Data_Input!G3433</f>
        <v>0</v>
      </c>
      <c r="E3434" s="12">
        <f>Raw_Data_Input!H3433</f>
        <v>0</v>
      </c>
      <c r="G3434" s="13">
        <f>Raw_Data_Input!D3433</f>
        <v>0</v>
      </c>
      <c r="H3434" s="14">
        <f>Raw_Data_Input!I3433</f>
        <v>0</v>
      </c>
      <c r="I3434" s="18" t="e" cm="1">
        <f t="array" ref="I3434">_xlfn.TEXTSPLIT(Raw_Data_Input!E3433,":")*24</f>
        <v>#VALUE!</v>
      </c>
      <c r="J3434" s="18" t="e">
        <f t="shared" si="75"/>
        <v>#VALUE!</v>
      </c>
      <c r="K3434" s="60">
        <f>Raw_Data_Input!J3433</f>
        <v>0</v>
      </c>
    </row>
    <row r="3435" spans="2:11" x14ac:dyDescent="0.3">
      <c r="B3435" s="2">
        <f>Raw_Data_Input!B3434</f>
        <v>0</v>
      </c>
      <c r="C3435" s="13">
        <f>Raw_Data_Input!F3434</f>
        <v>0</v>
      </c>
      <c r="D3435" s="13">
        <f>Raw_Data_Input!G3434</f>
        <v>0</v>
      </c>
      <c r="E3435" s="12">
        <f>Raw_Data_Input!H3434</f>
        <v>0</v>
      </c>
      <c r="G3435" s="13">
        <f>Raw_Data_Input!D3434</f>
        <v>0</v>
      </c>
      <c r="H3435" s="14">
        <f>Raw_Data_Input!I3434</f>
        <v>0</v>
      </c>
      <c r="I3435" s="18" t="e" cm="1">
        <f t="array" ref="I3435">_xlfn.TEXTSPLIT(Raw_Data_Input!E3434,":")*24</f>
        <v>#VALUE!</v>
      </c>
      <c r="J3435" s="18" t="e">
        <f t="shared" si="75"/>
        <v>#VALUE!</v>
      </c>
      <c r="K3435" s="60">
        <f>Raw_Data_Input!J3434</f>
        <v>0</v>
      </c>
    </row>
    <row r="3436" spans="2:11" x14ac:dyDescent="0.3">
      <c r="B3436" s="2">
        <f>Raw_Data_Input!B3435</f>
        <v>0</v>
      </c>
      <c r="C3436" s="13">
        <f>Raw_Data_Input!F3435</f>
        <v>0</v>
      </c>
      <c r="D3436" s="13">
        <f>Raw_Data_Input!G3435</f>
        <v>0</v>
      </c>
      <c r="E3436" s="12">
        <f>Raw_Data_Input!H3435</f>
        <v>0</v>
      </c>
      <c r="G3436" s="13">
        <f>Raw_Data_Input!D3435</f>
        <v>0</v>
      </c>
      <c r="H3436" s="14">
        <f>Raw_Data_Input!I3435</f>
        <v>0</v>
      </c>
      <c r="I3436" s="18" t="e" cm="1">
        <f t="array" ref="I3436">_xlfn.TEXTSPLIT(Raw_Data_Input!E3435,":")*24</f>
        <v>#VALUE!</v>
      </c>
      <c r="J3436" s="18" t="e">
        <f t="shared" si="75"/>
        <v>#VALUE!</v>
      </c>
      <c r="K3436" s="60">
        <f>Raw_Data_Input!J3435</f>
        <v>0</v>
      </c>
    </row>
    <row r="3437" spans="2:11" x14ac:dyDescent="0.3">
      <c r="B3437" s="2">
        <f>Raw_Data_Input!B3436</f>
        <v>0</v>
      </c>
      <c r="C3437" s="13">
        <f>Raw_Data_Input!F3436</f>
        <v>0</v>
      </c>
      <c r="D3437" s="13">
        <f>Raw_Data_Input!G3436</f>
        <v>0</v>
      </c>
      <c r="E3437" s="12">
        <f>Raw_Data_Input!H3436</f>
        <v>0</v>
      </c>
      <c r="G3437" s="13">
        <f>Raw_Data_Input!D3436</f>
        <v>0</v>
      </c>
      <c r="H3437" s="14">
        <f>Raw_Data_Input!I3436</f>
        <v>0</v>
      </c>
      <c r="I3437" s="18" t="e" cm="1">
        <f t="array" ref="I3437">_xlfn.TEXTSPLIT(Raw_Data_Input!E3436,":")*24</f>
        <v>#VALUE!</v>
      </c>
      <c r="J3437" s="18" t="e">
        <f t="shared" si="75"/>
        <v>#VALUE!</v>
      </c>
      <c r="K3437" s="60">
        <f>Raw_Data_Input!J3436</f>
        <v>0</v>
      </c>
    </row>
    <row r="3438" spans="2:11" x14ac:dyDescent="0.3">
      <c r="B3438" s="2">
        <f>Raw_Data_Input!B3437</f>
        <v>0</v>
      </c>
      <c r="C3438" s="13">
        <f>Raw_Data_Input!F3437</f>
        <v>0</v>
      </c>
      <c r="D3438" s="13">
        <f>Raw_Data_Input!G3437</f>
        <v>0</v>
      </c>
      <c r="E3438" s="12">
        <f>Raw_Data_Input!H3437</f>
        <v>0</v>
      </c>
      <c r="G3438" s="13">
        <f>Raw_Data_Input!D3437</f>
        <v>0</v>
      </c>
      <c r="H3438" s="14">
        <f>Raw_Data_Input!I3437</f>
        <v>0</v>
      </c>
      <c r="I3438" s="18" t="e" cm="1">
        <f t="array" ref="I3438">_xlfn.TEXTSPLIT(Raw_Data_Input!E3437,":")*24</f>
        <v>#VALUE!</v>
      </c>
      <c r="J3438" s="18" t="e">
        <f t="shared" si="75"/>
        <v>#VALUE!</v>
      </c>
      <c r="K3438" s="60">
        <f>Raw_Data_Input!J3437</f>
        <v>0</v>
      </c>
    </row>
    <row r="3439" spans="2:11" x14ac:dyDescent="0.3">
      <c r="B3439" s="2">
        <f>Raw_Data_Input!B3438</f>
        <v>0</v>
      </c>
      <c r="C3439" s="13">
        <f>Raw_Data_Input!F3438</f>
        <v>0</v>
      </c>
      <c r="D3439" s="13">
        <f>Raw_Data_Input!G3438</f>
        <v>0</v>
      </c>
      <c r="E3439" s="12">
        <f>Raw_Data_Input!H3438</f>
        <v>0</v>
      </c>
      <c r="G3439" s="13">
        <f>Raw_Data_Input!D3438</f>
        <v>0</v>
      </c>
      <c r="H3439" s="14">
        <f>Raw_Data_Input!I3438</f>
        <v>0</v>
      </c>
      <c r="I3439" s="18" t="e" cm="1">
        <f t="array" ref="I3439">_xlfn.TEXTSPLIT(Raw_Data_Input!E3438,":")*24</f>
        <v>#VALUE!</v>
      </c>
      <c r="J3439" s="18" t="e">
        <f t="shared" si="75"/>
        <v>#VALUE!</v>
      </c>
      <c r="K3439" s="60">
        <f>Raw_Data_Input!J3438</f>
        <v>0</v>
      </c>
    </row>
    <row r="3440" spans="2:11" x14ac:dyDescent="0.3">
      <c r="B3440" s="2">
        <f>Raw_Data_Input!B3439</f>
        <v>0</v>
      </c>
      <c r="C3440" s="13">
        <f>Raw_Data_Input!F3439</f>
        <v>0</v>
      </c>
      <c r="D3440" s="13">
        <f>Raw_Data_Input!G3439</f>
        <v>0</v>
      </c>
      <c r="E3440" s="12">
        <f>Raw_Data_Input!H3439</f>
        <v>0</v>
      </c>
      <c r="G3440" s="13">
        <f>Raw_Data_Input!D3439</f>
        <v>0</v>
      </c>
      <c r="H3440" s="14">
        <f>Raw_Data_Input!I3439</f>
        <v>0</v>
      </c>
      <c r="I3440" s="18" t="e" cm="1">
        <f t="array" ref="I3440">_xlfn.TEXTSPLIT(Raw_Data_Input!E3439,":")*24</f>
        <v>#VALUE!</v>
      </c>
      <c r="J3440" s="18" t="e">
        <f t="shared" si="75"/>
        <v>#VALUE!</v>
      </c>
      <c r="K3440" s="60">
        <f>Raw_Data_Input!J3439</f>
        <v>0</v>
      </c>
    </row>
    <row r="3441" spans="2:11" x14ac:dyDescent="0.3">
      <c r="B3441" s="2">
        <f>Raw_Data_Input!B3440</f>
        <v>0</v>
      </c>
      <c r="C3441" s="13">
        <f>Raw_Data_Input!F3440</f>
        <v>0</v>
      </c>
      <c r="D3441" s="13">
        <f>Raw_Data_Input!G3440</f>
        <v>0</v>
      </c>
      <c r="E3441" s="12">
        <f>Raw_Data_Input!H3440</f>
        <v>0</v>
      </c>
      <c r="G3441" s="13">
        <f>Raw_Data_Input!D3440</f>
        <v>0</v>
      </c>
      <c r="H3441" s="14">
        <f>Raw_Data_Input!I3440</f>
        <v>0</v>
      </c>
      <c r="I3441" s="18" t="e" cm="1">
        <f t="array" ref="I3441">_xlfn.TEXTSPLIT(Raw_Data_Input!E3440,":")*24</f>
        <v>#VALUE!</v>
      </c>
      <c r="J3441" s="18" t="e">
        <f t="shared" si="75"/>
        <v>#VALUE!</v>
      </c>
      <c r="K3441" s="60">
        <f>Raw_Data_Input!J3440</f>
        <v>0</v>
      </c>
    </row>
    <row r="3442" spans="2:11" x14ac:dyDescent="0.3">
      <c r="B3442" s="2">
        <f>Raw_Data_Input!B3441</f>
        <v>0</v>
      </c>
      <c r="C3442" s="13">
        <f>Raw_Data_Input!F3441</f>
        <v>0</v>
      </c>
      <c r="D3442" s="13">
        <f>Raw_Data_Input!G3441</f>
        <v>0</v>
      </c>
      <c r="E3442" s="12">
        <f>Raw_Data_Input!H3441</f>
        <v>0</v>
      </c>
      <c r="G3442" s="13">
        <f>Raw_Data_Input!D3441</f>
        <v>0</v>
      </c>
      <c r="H3442" s="14">
        <f>Raw_Data_Input!I3441</f>
        <v>0</v>
      </c>
      <c r="I3442" s="18" t="e" cm="1">
        <f t="array" ref="I3442">_xlfn.TEXTSPLIT(Raw_Data_Input!E3441,":")*24</f>
        <v>#VALUE!</v>
      </c>
      <c r="J3442" s="18" t="e">
        <f t="shared" si="75"/>
        <v>#VALUE!</v>
      </c>
      <c r="K3442" s="60">
        <f>Raw_Data_Input!J3441</f>
        <v>0</v>
      </c>
    </row>
    <row r="3443" spans="2:11" x14ac:dyDescent="0.3">
      <c r="B3443" s="2">
        <f>Raw_Data_Input!B3442</f>
        <v>0</v>
      </c>
      <c r="C3443" s="13">
        <f>Raw_Data_Input!F3442</f>
        <v>0</v>
      </c>
      <c r="D3443" s="13">
        <f>Raw_Data_Input!G3442</f>
        <v>0</v>
      </c>
      <c r="E3443" s="12">
        <f>Raw_Data_Input!H3442</f>
        <v>0</v>
      </c>
      <c r="G3443" s="13">
        <f>Raw_Data_Input!D3442</f>
        <v>0</v>
      </c>
      <c r="H3443" s="14">
        <f>Raw_Data_Input!I3442</f>
        <v>0</v>
      </c>
      <c r="I3443" s="18" t="e" cm="1">
        <f t="array" ref="I3443">_xlfn.TEXTSPLIT(Raw_Data_Input!E3442,":")*24</f>
        <v>#VALUE!</v>
      </c>
      <c r="J3443" s="18" t="e">
        <f t="shared" si="75"/>
        <v>#VALUE!</v>
      </c>
      <c r="K3443" s="60">
        <f>Raw_Data_Input!J3442</f>
        <v>0</v>
      </c>
    </row>
    <row r="3444" spans="2:11" x14ac:dyDescent="0.3">
      <c r="B3444" s="2">
        <f>Raw_Data_Input!B3443</f>
        <v>0</v>
      </c>
      <c r="C3444" s="13">
        <f>Raw_Data_Input!F3443</f>
        <v>0</v>
      </c>
      <c r="D3444" s="13">
        <f>Raw_Data_Input!G3443</f>
        <v>0</v>
      </c>
      <c r="E3444" s="12">
        <f>Raw_Data_Input!H3443</f>
        <v>0</v>
      </c>
      <c r="G3444" s="13">
        <f>Raw_Data_Input!D3443</f>
        <v>0</v>
      </c>
      <c r="H3444" s="14">
        <f>Raw_Data_Input!I3443</f>
        <v>0</v>
      </c>
      <c r="I3444" s="18" t="e" cm="1">
        <f t="array" ref="I3444">_xlfn.TEXTSPLIT(Raw_Data_Input!E3443,":")*24</f>
        <v>#VALUE!</v>
      </c>
      <c r="J3444" s="18" t="e">
        <f t="shared" si="75"/>
        <v>#VALUE!</v>
      </c>
      <c r="K3444" s="60">
        <f>Raw_Data_Input!J3443</f>
        <v>0</v>
      </c>
    </row>
    <row r="3445" spans="2:11" x14ac:dyDescent="0.3">
      <c r="B3445" s="2">
        <f>Raw_Data_Input!B3444</f>
        <v>0</v>
      </c>
      <c r="C3445" s="13">
        <f>Raw_Data_Input!F3444</f>
        <v>0</v>
      </c>
      <c r="D3445" s="13">
        <f>Raw_Data_Input!G3444</f>
        <v>0</v>
      </c>
      <c r="E3445" s="12">
        <f>Raw_Data_Input!H3444</f>
        <v>0</v>
      </c>
      <c r="G3445" s="13">
        <f>Raw_Data_Input!D3444</f>
        <v>0</v>
      </c>
      <c r="H3445" s="14">
        <f>Raw_Data_Input!I3444</f>
        <v>0</v>
      </c>
      <c r="I3445" s="18" t="e" cm="1">
        <f t="array" ref="I3445">_xlfn.TEXTSPLIT(Raw_Data_Input!E3444,":")*24</f>
        <v>#VALUE!</v>
      </c>
      <c r="J3445" s="18" t="e">
        <f t="shared" si="75"/>
        <v>#VALUE!</v>
      </c>
      <c r="K3445" s="60">
        <f>Raw_Data_Input!J3444</f>
        <v>0</v>
      </c>
    </row>
    <row r="3446" spans="2:11" x14ac:dyDescent="0.3">
      <c r="B3446" s="2">
        <f>Raw_Data_Input!B3445</f>
        <v>0</v>
      </c>
      <c r="C3446" s="13">
        <f>Raw_Data_Input!F3445</f>
        <v>0</v>
      </c>
      <c r="D3446" s="13">
        <f>Raw_Data_Input!G3445</f>
        <v>0</v>
      </c>
      <c r="E3446" s="12">
        <f>Raw_Data_Input!H3445</f>
        <v>0</v>
      </c>
      <c r="G3446" s="13">
        <f>Raw_Data_Input!D3445</f>
        <v>0</v>
      </c>
      <c r="H3446" s="14">
        <f>Raw_Data_Input!I3445</f>
        <v>0</v>
      </c>
      <c r="I3446" s="18" t="e" cm="1">
        <f t="array" ref="I3446">_xlfn.TEXTSPLIT(Raw_Data_Input!E3445,":")*24</f>
        <v>#VALUE!</v>
      </c>
      <c r="J3446" s="18" t="e">
        <f t="shared" si="75"/>
        <v>#VALUE!</v>
      </c>
      <c r="K3446" s="60">
        <f>Raw_Data_Input!J3445</f>
        <v>0</v>
      </c>
    </row>
    <row r="3447" spans="2:11" x14ac:dyDescent="0.3">
      <c r="B3447" s="2">
        <f>Raw_Data_Input!B3446</f>
        <v>0</v>
      </c>
      <c r="C3447" s="13">
        <f>Raw_Data_Input!F3446</f>
        <v>0</v>
      </c>
      <c r="D3447" s="13">
        <f>Raw_Data_Input!G3446</f>
        <v>0</v>
      </c>
      <c r="E3447" s="12">
        <f>Raw_Data_Input!H3446</f>
        <v>0</v>
      </c>
      <c r="G3447" s="13">
        <f>Raw_Data_Input!D3446</f>
        <v>0</v>
      </c>
      <c r="H3447" s="14">
        <f>Raw_Data_Input!I3446</f>
        <v>0</v>
      </c>
      <c r="I3447" s="18" t="e" cm="1">
        <f t="array" ref="I3447">_xlfn.TEXTSPLIT(Raw_Data_Input!E3446,":")*24</f>
        <v>#VALUE!</v>
      </c>
      <c r="J3447" s="18" t="e">
        <f t="shared" si="75"/>
        <v>#VALUE!</v>
      </c>
      <c r="K3447" s="60">
        <f>Raw_Data_Input!J3446</f>
        <v>0</v>
      </c>
    </row>
    <row r="3448" spans="2:11" x14ac:dyDescent="0.3">
      <c r="B3448" s="2">
        <f>Raw_Data_Input!B3447</f>
        <v>0</v>
      </c>
      <c r="C3448" s="13">
        <f>Raw_Data_Input!F3447</f>
        <v>0</v>
      </c>
      <c r="D3448" s="13">
        <f>Raw_Data_Input!G3447</f>
        <v>0</v>
      </c>
      <c r="E3448" s="12">
        <f>Raw_Data_Input!H3447</f>
        <v>0</v>
      </c>
      <c r="G3448" s="13">
        <f>Raw_Data_Input!D3447</f>
        <v>0</v>
      </c>
      <c r="H3448" s="14">
        <f>Raw_Data_Input!I3447</f>
        <v>0</v>
      </c>
      <c r="I3448" s="18" t="e" cm="1">
        <f t="array" ref="I3448">_xlfn.TEXTSPLIT(Raw_Data_Input!E3447,":")*24</f>
        <v>#VALUE!</v>
      </c>
      <c r="J3448" s="18" t="e">
        <f t="shared" si="75"/>
        <v>#VALUE!</v>
      </c>
      <c r="K3448" s="60">
        <f>Raw_Data_Input!J3447</f>
        <v>0</v>
      </c>
    </row>
    <row r="3449" spans="2:11" x14ac:dyDescent="0.3">
      <c r="B3449" s="2">
        <f>Raw_Data_Input!B3448</f>
        <v>0</v>
      </c>
      <c r="C3449" s="13">
        <f>Raw_Data_Input!F3448</f>
        <v>0</v>
      </c>
      <c r="D3449" s="13">
        <f>Raw_Data_Input!G3448</f>
        <v>0</v>
      </c>
      <c r="E3449" s="12">
        <f>Raw_Data_Input!H3448</f>
        <v>0</v>
      </c>
      <c r="G3449" s="13">
        <f>Raw_Data_Input!D3448</f>
        <v>0</v>
      </c>
      <c r="H3449" s="14">
        <f>Raw_Data_Input!I3448</f>
        <v>0</v>
      </c>
      <c r="I3449" s="18" t="e" cm="1">
        <f t="array" ref="I3449">_xlfn.TEXTSPLIT(Raw_Data_Input!E3448,":")*24</f>
        <v>#VALUE!</v>
      </c>
      <c r="J3449" s="18" t="e">
        <f t="shared" si="75"/>
        <v>#VALUE!</v>
      </c>
      <c r="K3449" s="60">
        <f>Raw_Data_Input!J3448</f>
        <v>0</v>
      </c>
    </row>
    <row r="3450" spans="2:11" x14ac:dyDescent="0.3">
      <c r="B3450" s="2">
        <f>Raw_Data_Input!B3449</f>
        <v>0</v>
      </c>
      <c r="C3450" s="13">
        <f>Raw_Data_Input!F3449</f>
        <v>0</v>
      </c>
      <c r="D3450" s="13">
        <f>Raw_Data_Input!G3449</f>
        <v>0</v>
      </c>
      <c r="E3450" s="12">
        <f>Raw_Data_Input!H3449</f>
        <v>0</v>
      </c>
      <c r="G3450" s="13">
        <f>Raw_Data_Input!D3449</f>
        <v>0</v>
      </c>
      <c r="H3450" s="14">
        <f>Raw_Data_Input!I3449</f>
        <v>0</v>
      </c>
      <c r="I3450" s="18" t="e" cm="1">
        <f t="array" ref="I3450">_xlfn.TEXTSPLIT(Raw_Data_Input!E3449,":")*24</f>
        <v>#VALUE!</v>
      </c>
      <c r="J3450" s="18" t="e">
        <f t="shared" si="75"/>
        <v>#VALUE!</v>
      </c>
      <c r="K3450" s="60">
        <f>Raw_Data_Input!J3449</f>
        <v>0</v>
      </c>
    </row>
    <row r="3451" spans="2:11" x14ac:dyDescent="0.3">
      <c r="B3451" s="2">
        <f>Raw_Data_Input!B3450</f>
        <v>0</v>
      </c>
      <c r="C3451" s="13">
        <f>Raw_Data_Input!F3450</f>
        <v>0</v>
      </c>
      <c r="D3451" s="13">
        <f>Raw_Data_Input!G3450</f>
        <v>0</v>
      </c>
      <c r="E3451" s="12">
        <f>Raw_Data_Input!H3450</f>
        <v>0</v>
      </c>
      <c r="G3451" s="13">
        <f>Raw_Data_Input!D3450</f>
        <v>0</v>
      </c>
      <c r="H3451" s="14">
        <f>Raw_Data_Input!I3450</f>
        <v>0</v>
      </c>
      <c r="I3451" s="18" t="e" cm="1">
        <f t="array" ref="I3451">_xlfn.TEXTSPLIT(Raw_Data_Input!E3450,":")*24</f>
        <v>#VALUE!</v>
      </c>
      <c r="J3451" s="18" t="e">
        <f t="shared" si="75"/>
        <v>#VALUE!</v>
      </c>
      <c r="K3451" s="60">
        <f>Raw_Data_Input!J3450</f>
        <v>0</v>
      </c>
    </row>
    <row r="3452" spans="2:11" x14ac:dyDescent="0.3">
      <c r="B3452" s="2">
        <f>Raw_Data_Input!B3451</f>
        <v>0</v>
      </c>
      <c r="C3452" s="13">
        <f>Raw_Data_Input!F3451</f>
        <v>0</v>
      </c>
      <c r="D3452" s="13">
        <f>Raw_Data_Input!G3451</f>
        <v>0</v>
      </c>
      <c r="E3452" s="12">
        <f>Raw_Data_Input!H3451</f>
        <v>0</v>
      </c>
      <c r="G3452" s="13">
        <f>Raw_Data_Input!D3451</f>
        <v>0</v>
      </c>
      <c r="H3452" s="14">
        <f>Raw_Data_Input!I3451</f>
        <v>0</v>
      </c>
      <c r="I3452" s="18" t="e" cm="1">
        <f t="array" ref="I3452">_xlfn.TEXTSPLIT(Raw_Data_Input!E3451,":")*24</f>
        <v>#VALUE!</v>
      </c>
      <c r="J3452" s="18" t="e">
        <f t="shared" si="75"/>
        <v>#VALUE!</v>
      </c>
      <c r="K3452" s="60">
        <f>Raw_Data_Input!J3451</f>
        <v>0</v>
      </c>
    </row>
    <row r="3453" spans="2:11" x14ac:dyDescent="0.3">
      <c r="B3453" s="2">
        <f>Raw_Data_Input!B3452</f>
        <v>0</v>
      </c>
      <c r="C3453" s="13">
        <f>Raw_Data_Input!F3452</f>
        <v>0</v>
      </c>
      <c r="D3453" s="13">
        <f>Raw_Data_Input!G3452</f>
        <v>0</v>
      </c>
      <c r="E3453" s="12">
        <f>Raw_Data_Input!H3452</f>
        <v>0</v>
      </c>
      <c r="G3453" s="13">
        <f>Raw_Data_Input!D3452</f>
        <v>0</v>
      </c>
      <c r="H3453" s="14">
        <f>Raw_Data_Input!I3452</f>
        <v>0</v>
      </c>
      <c r="I3453" s="18" t="e" cm="1">
        <f t="array" ref="I3453">_xlfn.TEXTSPLIT(Raw_Data_Input!E3452,":")*24</f>
        <v>#VALUE!</v>
      </c>
      <c r="J3453" s="18" t="e">
        <f t="shared" si="75"/>
        <v>#VALUE!</v>
      </c>
      <c r="K3453" s="60">
        <f>Raw_Data_Input!J3452</f>
        <v>0</v>
      </c>
    </row>
    <row r="3454" spans="2:11" x14ac:dyDescent="0.3">
      <c r="B3454" s="2">
        <f>Raw_Data_Input!B3453</f>
        <v>0</v>
      </c>
      <c r="C3454" s="13">
        <f>Raw_Data_Input!F3453</f>
        <v>0</v>
      </c>
      <c r="D3454" s="13">
        <f>Raw_Data_Input!G3453</f>
        <v>0</v>
      </c>
      <c r="E3454" s="12">
        <f>Raw_Data_Input!H3453</f>
        <v>0</v>
      </c>
      <c r="G3454" s="13">
        <f>Raw_Data_Input!D3453</f>
        <v>0</v>
      </c>
      <c r="H3454" s="14">
        <f>Raw_Data_Input!I3453</f>
        <v>0</v>
      </c>
      <c r="I3454" s="18" t="e" cm="1">
        <f t="array" ref="I3454">_xlfn.TEXTSPLIT(Raw_Data_Input!E3453,":")*24</f>
        <v>#VALUE!</v>
      </c>
      <c r="J3454" s="18" t="e">
        <f t="shared" si="75"/>
        <v>#VALUE!</v>
      </c>
      <c r="K3454" s="60">
        <f>Raw_Data_Input!J3453</f>
        <v>0</v>
      </c>
    </row>
    <row r="3455" spans="2:11" x14ac:dyDescent="0.3">
      <c r="B3455" s="2">
        <f>Raw_Data_Input!B3454</f>
        <v>0</v>
      </c>
      <c r="C3455" s="13">
        <f>Raw_Data_Input!F3454</f>
        <v>0</v>
      </c>
      <c r="D3455" s="13">
        <f>Raw_Data_Input!G3454</f>
        <v>0</v>
      </c>
      <c r="E3455" s="12">
        <f>Raw_Data_Input!H3454</f>
        <v>0</v>
      </c>
      <c r="G3455" s="13">
        <f>Raw_Data_Input!D3454</f>
        <v>0</v>
      </c>
      <c r="H3455" s="14">
        <f>Raw_Data_Input!I3454</f>
        <v>0</v>
      </c>
      <c r="I3455" s="18" t="e" cm="1">
        <f t="array" ref="I3455">_xlfn.TEXTSPLIT(Raw_Data_Input!E3454,":")*24</f>
        <v>#VALUE!</v>
      </c>
      <c r="J3455" s="18" t="e">
        <f t="shared" si="75"/>
        <v>#VALUE!</v>
      </c>
      <c r="K3455" s="60">
        <f>Raw_Data_Input!J3454</f>
        <v>0</v>
      </c>
    </row>
    <row r="3456" spans="2:11" x14ac:dyDescent="0.3">
      <c r="B3456" s="2">
        <f>Raw_Data_Input!B3455</f>
        <v>0</v>
      </c>
      <c r="C3456" s="13">
        <f>Raw_Data_Input!F3455</f>
        <v>0</v>
      </c>
      <c r="D3456" s="13">
        <f>Raw_Data_Input!G3455</f>
        <v>0</v>
      </c>
      <c r="E3456" s="12">
        <f>Raw_Data_Input!H3455</f>
        <v>0</v>
      </c>
      <c r="G3456" s="13">
        <f>Raw_Data_Input!D3455</f>
        <v>0</v>
      </c>
      <c r="H3456" s="14">
        <f>Raw_Data_Input!I3455</f>
        <v>0</v>
      </c>
      <c r="I3456" s="18" t="e" cm="1">
        <f t="array" ref="I3456">_xlfn.TEXTSPLIT(Raw_Data_Input!E3455,":")*24</f>
        <v>#VALUE!</v>
      </c>
      <c r="J3456" s="18" t="e">
        <f t="shared" si="75"/>
        <v>#VALUE!</v>
      </c>
      <c r="K3456" s="60">
        <f>Raw_Data_Input!J3455</f>
        <v>0</v>
      </c>
    </row>
    <row r="3457" spans="2:11" x14ac:dyDescent="0.3">
      <c r="B3457" s="2">
        <f>Raw_Data_Input!B3456</f>
        <v>0</v>
      </c>
      <c r="C3457" s="13">
        <f>Raw_Data_Input!F3456</f>
        <v>0</v>
      </c>
      <c r="D3457" s="13">
        <f>Raw_Data_Input!G3456</f>
        <v>0</v>
      </c>
      <c r="E3457" s="12">
        <f>Raw_Data_Input!H3456</f>
        <v>0</v>
      </c>
      <c r="G3457" s="13">
        <f>Raw_Data_Input!D3456</f>
        <v>0</v>
      </c>
      <c r="H3457" s="14">
        <f>Raw_Data_Input!I3456</f>
        <v>0</v>
      </c>
      <c r="I3457" s="18" t="e" cm="1">
        <f t="array" ref="I3457">_xlfn.TEXTSPLIT(Raw_Data_Input!E3456,":")*24</f>
        <v>#VALUE!</v>
      </c>
      <c r="J3457" s="18" t="e">
        <f t="shared" si="75"/>
        <v>#VALUE!</v>
      </c>
      <c r="K3457" s="60">
        <f>Raw_Data_Input!J3456</f>
        <v>0</v>
      </c>
    </row>
    <row r="3458" spans="2:11" x14ac:dyDescent="0.3">
      <c r="B3458" s="2">
        <f>Raw_Data_Input!B3457</f>
        <v>0</v>
      </c>
      <c r="C3458" s="13">
        <f>Raw_Data_Input!F3457</f>
        <v>0</v>
      </c>
      <c r="D3458" s="13">
        <f>Raw_Data_Input!G3457</f>
        <v>0</v>
      </c>
      <c r="E3458" s="12">
        <f>Raw_Data_Input!H3457</f>
        <v>0</v>
      </c>
      <c r="G3458" s="13">
        <f>Raw_Data_Input!D3457</f>
        <v>0</v>
      </c>
      <c r="H3458" s="14">
        <f>Raw_Data_Input!I3457</f>
        <v>0</v>
      </c>
      <c r="I3458" s="18" t="e" cm="1">
        <f t="array" ref="I3458">_xlfn.TEXTSPLIT(Raw_Data_Input!E3457,":")*24</f>
        <v>#VALUE!</v>
      </c>
      <c r="J3458" s="18" t="e">
        <f t="shared" si="75"/>
        <v>#VALUE!</v>
      </c>
      <c r="K3458" s="60">
        <f>Raw_Data_Input!J3457</f>
        <v>0</v>
      </c>
    </row>
    <row r="3459" spans="2:11" x14ac:dyDescent="0.3">
      <c r="B3459" s="2">
        <f>Raw_Data_Input!B3458</f>
        <v>0</v>
      </c>
      <c r="C3459" s="13">
        <f>Raw_Data_Input!F3458</f>
        <v>0</v>
      </c>
      <c r="D3459" s="13">
        <f>Raw_Data_Input!G3458</f>
        <v>0</v>
      </c>
      <c r="E3459" s="12">
        <f>Raw_Data_Input!H3458</f>
        <v>0</v>
      </c>
      <c r="G3459" s="13">
        <f>Raw_Data_Input!D3458</f>
        <v>0</v>
      </c>
      <c r="H3459" s="14">
        <f>Raw_Data_Input!I3458</f>
        <v>0</v>
      </c>
      <c r="I3459" s="18" t="e" cm="1">
        <f t="array" ref="I3459">_xlfn.TEXTSPLIT(Raw_Data_Input!E3458,":")*24</f>
        <v>#VALUE!</v>
      </c>
      <c r="J3459" s="18" t="e">
        <f t="shared" si="75"/>
        <v>#VALUE!</v>
      </c>
      <c r="K3459" s="60">
        <f>Raw_Data_Input!J3458</f>
        <v>0</v>
      </c>
    </row>
    <row r="3460" spans="2:11" x14ac:dyDescent="0.3">
      <c r="B3460" s="2">
        <f>Raw_Data_Input!B3459</f>
        <v>0</v>
      </c>
      <c r="C3460" s="13">
        <f>Raw_Data_Input!F3459</f>
        <v>0</v>
      </c>
      <c r="D3460" s="13">
        <f>Raw_Data_Input!G3459</f>
        <v>0</v>
      </c>
      <c r="E3460" s="12">
        <f>Raw_Data_Input!H3459</f>
        <v>0</v>
      </c>
      <c r="G3460" s="13">
        <f>Raw_Data_Input!D3459</f>
        <v>0</v>
      </c>
      <c r="H3460" s="14">
        <f>Raw_Data_Input!I3459</f>
        <v>0</v>
      </c>
      <c r="I3460" s="18" t="e" cm="1">
        <f t="array" ref="I3460">_xlfn.TEXTSPLIT(Raw_Data_Input!E3459,":")*24</f>
        <v>#VALUE!</v>
      </c>
      <c r="J3460" s="18" t="e">
        <f t="shared" si="75"/>
        <v>#VALUE!</v>
      </c>
      <c r="K3460" s="60">
        <f>Raw_Data_Input!J3459</f>
        <v>0</v>
      </c>
    </row>
    <row r="3461" spans="2:11" x14ac:dyDescent="0.3">
      <c r="B3461" s="2">
        <f>Raw_Data_Input!B3460</f>
        <v>0</v>
      </c>
      <c r="C3461" s="13">
        <f>Raw_Data_Input!F3460</f>
        <v>0</v>
      </c>
      <c r="D3461" s="13">
        <f>Raw_Data_Input!G3460</f>
        <v>0</v>
      </c>
      <c r="E3461" s="12">
        <f>Raw_Data_Input!H3460</f>
        <v>0</v>
      </c>
      <c r="G3461" s="13">
        <f>Raw_Data_Input!D3460</f>
        <v>0</v>
      </c>
      <c r="H3461" s="14">
        <f>Raw_Data_Input!I3460</f>
        <v>0</v>
      </c>
      <c r="I3461" s="18" t="e" cm="1">
        <f t="array" ref="I3461">_xlfn.TEXTSPLIT(Raw_Data_Input!E3460,":")*24</f>
        <v>#VALUE!</v>
      </c>
      <c r="J3461" s="18" t="e">
        <f t="shared" ref="J3461:J3524" si="76">H3461*I3461</f>
        <v>#VALUE!</v>
      </c>
      <c r="K3461" s="60">
        <f>Raw_Data_Input!J3460</f>
        <v>0</v>
      </c>
    </row>
    <row r="3462" spans="2:11" x14ac:dyDescent="0.3">
      <c r="B3462" s="2">
        <f>Raw_Data_Input!B3461</f>
        <v>0</v>
      </c>
      <c r="C3462" s="13">
        <f>Raw_Data_Input!F3461</f>
        <v>0</v>
      </c>
      <c r="D3462" s="13">
        <f>Raw_Data_Input!G3461</f>
        <v>0</v>
      </c>
      <c r="E3462" s="12">
        <f>Raw_Data_Input!H3461</f>
        <v>0</v>
      </c>
      <c r="G3462" s="13">
        <f>Raw_Data_Input!D3461</f>
        <v>0</v>
      </c>
      <c r="H3462" s="14">
        <f>Raw_Data_Input!I3461</f>
        <v>0</v>
      </c>
      <c r="I3462" s="18" t="e" cm="1">
        <f t="array" ref="I3462">_xlfn.TEXTSPLIT(Raw_Data_Input!E3461,":")*24</f>
        <v>#VALUE!</v>
      </c>
      <c r="J3462" s="18" t="e">
        <f t="shared" si="76"/>
        <v>#VALUE!</v>
      </c>
      <c r="K3462" s="60">
        <f>Raw_Data_Input!J3461</f>
        <v>0</v>
      </c>
    </row>
    <row r="3463" spans="2:11" x14ac:dyDescent="0.3">
      <c r="B3463" s="2">
        <f>Raw_Data_Input!B3462</f>
        <v>0</v>
      </c>
      <c r="C3463" s="13">
        <f>Raw_Data_Input!F3462</f>
        <v>0</v>
      </c>
      <c r="D3463" s="13">
        <f>Raw_Data_Input!G3462</f>
        <v>0</v>
      </c>
      <c r="E3463" s="12">
        <f>Raw_Data_Input!H3462</f>
        <v>0</v>
      </c>
      <c r="G3463" s="13">
        <f>Raw_Data_Input!D3462</f>
        <v>0</v>
      </c>
      <c r="H3463" s="14">
        <f>Raw_Data_Input!I3462</f>
        <v>0</v>
      </c>
      <c r="I3463" s="18" t="e" cm="1">
        <f t="array" ref="I3463">_xlfn.TEXTSPLIT(Raw_Data_Input!E3462,":")*24</f>
        <v>#VALUE!</v>
      </c>
      <c r="J3463" s="18" t="e">
        <f t="shared" si="76"/>
        <v>#VALUE!</v>
      </c>
      <c r="K3463" s="60">
        <f>Raw_Data_Input!J3462</f>
        <v>0</v>
      </c>
    </row>
    <row r="3464" spans="2:11" x14ac:dyDescent="0.3">
      <c r="B3464" s="2">
        <f>Raw_Data_Input!B3463</f>
        <v>0</v>
      </c>
      <c r="C3464" s="13">
        <f>Raw_Data_Input!F3463</f>
        <v>0</v>
      </c>
      <c r="D3464" s="13">
        <f>Raw_Data_Input!G3463</f>
        <v>0</v>
      </c>
      <c r="E3464" s="12">
        <f>Raw_Data_Input!H3463</f>
        <v>0</v>
      </c>
      <c r="G3464" s="13">
        <f>Raw_Data_Input!D3463</f>
        <v>0</v>
      </c>
      <c r="H3464" s="14">
        <f>Raw_Data_Input!I3463</f>
        <v>0</v>
      </c>
      <c r="I3464" s="18" t="e" cm="1">
        <f t="array" ref="I3464">_xlfn.TEXTSPLIT(Raw_Data_Input!E3463,":")*24</f>
        <v>#VALUE!</v>
      </c>
      <c r="J3464" s="18" t="e">
        <f t="shared" si="76"/>
        <v>#VALUE!</v>
      </c>
      <c r="K3464" s="60">
        <f>Raw_Data_Input!J3463</f>
        <v>0</v>
      </c>
    </row>
    <row r="3465" spans="2:11" x14ac:dyDescent="0.3">
      <c r="B3465" s="2">
        <f>Raw_Data_Input!B3464</f>
        <v>0</v>
      </c>
      <c r="C3465" s="13">
        <f>Raw_Data_Input!F3464</f>
        <v>0</v>
      </c>
      <c r="D3465" s="13">
        <f>Raw_Data_Input!G3464</f>
        <v>0</v>
      </c>
      <c r="E3465" s="12">
        <f>Raw_Data_Input!H3464</f>
        <v>0</v>
      </c>
      <c r="G3465" s="13">
        <f>Raw_Data_Input!D3464</f>
        <v>0</v>
      </c>
      <c r="H3465" s="14">
        <f>Raw_Data_Input!I3464</f>
        <v>0</v>
      </c>
      <c r="I3465" s="18" t="e" cm="1">
        <f t="array" ref="I3465">_xlfn.TEXTSPLIT(Raw_Data_Input!E3464,":")*24</f>
        <v>#VALUE!</v>
      </c>
      <c r="J3465" s="18" t="e">
        <f t="shared" si="76"/>
        <v>#VALUE!</v>
      </c>
      <c r="K3465" s="60">
        <f>Raw_Data_Input!J3464</f>
        <v>0</v>
      </c>
    </row>
    <row r="3466" spans="2:11" x14ac:dyDescent="0.3">
      <c r="B3466" s="2">
        <f>Raw_Data_Input!B3465</f>
        <v>0</v>
      </c>
      <c r="C3466" s="13">
        <f>Raw_Data_Input!F3465</f>
        <v>0</v>
      </c>
      <c r="D3466" s="13">
        <f>Raw_Data_Input!G3465</f>
        <v>0</v>
      </c>
      <c r="E3466" s="12">
        <f>Raw_Data_Input!H3465</f>
        <v>0</v>
      </c>
      <c r="G3466" s="13">
        <f>Raw_Data_Input!D3465</f>
        <v>0</v>
      </c>
      <c r="H3466" s="14">
        <f>Raw_Data_Input!I3465</f>
        <v>0</v>
      </c>
      <c r="I3466" s="18" t="e" cm="1">
        <f t="array" ref="I3466">_xlfn.TEXTSPLIT(Raw_Data_Input!E3465,":")*24</f>
        <v>#VALUE!</v>
      </c>
      <c r="J3466" s="18" t="e">
        <f t="shared" si="76"/>
        <v>#VALUE!</v>
      </c>
      <c r="K3466" s="60">
        <f>Raw_Data_Input!J3465</f>
        <v>0</v>
      </c>
    </row>
    <row r="3467" spans="2:11" x14ac:dyDescent="0.3">
      <c r="B3467" s="2">
        <f>Raw_Data_Input!B3466</f>
        <v>0</v>
      </c>
      <c r="C3467" s="13">
        <f>Raw_Data_Input!F3466</f>
        <v>0</v>
      </c>
      <c r="D3467" s="13">
        <f>Raw_Data_Input!G3466</f>
        <v>0</v>
      </c>
      <c r="E3467" s="12">
        <f>Raw_Data_Input!H3466</f>
        <v>0</v>
      </c>
      <c r="G3467" s="13">
        <f>Raw_Data_Input!D3466</f>
        <v>0</v>
      </c>
      <c r="H3467" s="14">
        <f>Raw_Data_Input!I3466</f>
        <v>0</v>
      </c>
      <c r="I3467" s="18" t="e" cm="1">
        <f t="array" ref="I3467">_xlfn.TEXTSPLIT(Raw_Data_Input!E3466,":")*24</f>
        <v>#VALUE!</v>
      </c>
      <c r="J3467" s="18" t="e">
        <f t="shared" si="76"/>
        <v>#VALUE!</v>
      </c>
      <c r="K3467" s="60">
        <f>Raw_Data_Input!J3466</f>
        <v>0</v>
      </c>
    </row>
    <row r="3468" spans="2:11" x14ac:dyDescent="0.3">
      <c r="B3468" s="2">
        <f>Raw_Data_Input!B3467</f>
        <v>0</v>
      </c>
      <c r="C3468" s="13">
        <f>Raw_Data_Input!F3467</f>
        <v>0</v>
      </c>
      <c r="D3468" s="13">
        <f>Raw_Data_Input!G3467</f>
        <v>0</v>
      </c>
      <c r="E3468" s="12">
        <f>Raw_Data_Input!H3467</f>
        <v>0</v>
      </c>
      <c r="G3468" s="13">
        <f>Raw_Data_Input!D3467</f>
        <v>0</v>
      </c>
      <c r="H3468" s="14">
        <f>Raw_Data_Input!I3467</f>
        <v>0</v>
      </c>
      <c r="I3468" s="18" t="e" cm="1">
        <f t="array" ref="I3468">_xlfn.TEXTSPLIT(Raw_Data_Input!E3467,":")*24</f>
        <v>#VALUE!</v>
      </c>
      <c r="J3468" s="18" t="e">
        <f t="shared" si="76"/>
        <v>#VALUE!</v>
      </c>
      <c r="K3468" s="60">
        <f>Raw_Data_Input!J3467</f>
        <v>0</v>
      </c>
    </row>
    <row r="3469" spans="2:11" x14ac:dyDescent="0.3">
      <c r="B3469" s="2">
        <f>Raw_Data_Input!B3468</f>
        <v>0</v>
      </c>
      <c r="C3469" s="13">
        <f>Raw_Data_Input!F3468</f>
        <v>0</v>
      </c>
      <c r="D3469" s="13">
        <f>Raw_Data_Input!G3468</f>
        <v>0</v>
      </c>
      <c r="E3469" s="12">
        <f>Raw_Data_Input!H3468</f>
        <v>0</v>
      </c>
      <c r="G3469" s="13">
        <f>Raw_Data_Input!D3468</f>
        <v>0</v>
      </c>
      <c r="H3469" s="14">
        <f>Raw_Data_Input!I3468</f>
        <v>0</v>
      </c>
      <c r="I3469" s="18" t="e" cm="1">
        <f t="array" ref="I3469">_xlfn.TEXTSPLIT(Raw_Data_Input!E3468,":")*24</f>
        <v>#VALUE!</v>
      </c>
      <c r="J3469" s="18" t="e">
        <f t="shared" si="76"/>
        <v>#VALUE!</v>
      </c>
      <c r="K3469" s="60">
        <f>Raw_Data_Input!J3468</f>
        <v>0</v>
      </c>
    </row>
    <row r="3470" spans="2:11" x14ac:dyDescent="0.3">
      <c r="B3470" s="2">
        <f>Raw_Data_Input!B3469</f>
        <v>0</v>
      </c>
      <c r="C3470" s="13">
        <f>Raw_Data_Input!F3469</f>
        <v>0</v>
      </c>
      <c r="D3470" s="13">
        <f>Raw_Data_Input!G3469</f>
        <v>0</v>
      </c>
      <c r="E3470" s="12">
        <f>Raw_Data_Input!H3469</f>
        <v>0</v>
      </c>
      <c r="G3470" s="13">
        <f>Raw_Data_Input!D3469</f>
        <v>0</v>
      </c>
      <c r="H3470" s="14">
        <f>Raw_Data_Input!I3469</f>
        <v>0</v>
      </c>
      <c r="I3470" s="18" t="e" cm="1">
        <f t="array" ref="I3470">_xlfn.TEXTSPLIT(Raw_Data_Input!E3469,":")*24</f>
        <v>#VALUE!</v>
      </c>
      <c r="J3470" s="18" t="e">
        <f t="shared" si="76"/>
        <v>#VALUE!</v>
      </c>
      <c r="K3470" s="60">
        <f>Raw_Data_Input!J3469</f>
        <v>0</v>
      </c>
    </row>
    <row r="3471" spans="2:11" x14ac:dyDescent="0.3">
      <c r="B3471" s="2">
        <f>Raw_Data_Input!B3470</f>
        <v>0</v>
      </c>
      <c r="C3471" s="13">
        <f>Raw_Data_Input!F3470</f>
        <v>0</v>
      </c>
      <c r="D3471" s="13">
        <f>Raw_Data_Input!G3470</f>
        <v>0</v>
      </c>
      <c r="E3471" s="12">
        <f>Raw_Data_Input!H3470</f>
        <v>0</v>
      </c>
      <c r="G3471" s="13">
        <f>Raw_Data_Input!D3470</f>
        <v>0</v>
      </c>
      <c r="H3471" s="14">
        <f>Raw_Data_Input!I3470</f>
        <v>0</v>
      </c>
      <c r="I3471" s="18" t="e" cm="1">
        <f t="array" ref="I3471">_xlfn.TEXTSPLIT(Raw_Data_Input!E3470,":")*24</f>
        <v>#VALUE!</v>
      </c>
      <c r="J3471" s="18" t="e">
        <f t="shared" si="76"/>
        <v>#VALUE!</v>
      </c>
      <c r="K3471" s="60">
        <f>Raw_Data_Input!J3470</f>
        <v>0</v>
      </c>
    </row>
    <row r="3472" spans="2:11" x14ac:dyDescent="0.3">
      <c r="B3472" s="2">
        <f>Raw_Data_Input!B3471</f>
        <v>0</v>
      </c>
      <c r="C3472" s="13">
        <f>Raw_Data_Input!F3471</f>
        <v>0</v>
      </c>
      <c r="D3472" s="13">
        <f>Raw_Data_Input!G3471</f>
        <v>0</v>
      </c>
      <c r="E3472" s="12">
        <f>Raw_Data_Input!H3471</f>
        <v>0</v>
      </c>
      <c r="G3472" s="13">
        <f>Raw_Data_Input!D3471</f>
        <v>0</v>
      </c>
      <c r="H3472" s="14">
        <f>Raw_Data_Input!I3471</f>
        <v>0</v>
      </c>
      <c r="I3472" s="18" t="e" cm="1">
        <f t="array" ref="I3472">_xlfn.TEXTSPLIT(Raw_Data_Input!E3471,":")*24</f>
        <v>#VALUE!</v>
      </c>
      <c r="J3472" s="18" t="e">
        <f t="shared" si="76"/>
        <v>#VALUE!</v>
      </c>
      <c r="K3472" s="60">
        <f>Raw_Data_Input!J3471</f>
        <v>0</v>
      </c>
    </row>
    <row r="3473" spans="2:11" x14ac:dyDescent="0.3">
      <c r="B3473" s="2">
        <f>Raw_Data_Input!B3472</f>
        <v>0</v>
      </c>
      <c r="C3473" s="13">
        <f>Raw_Data_Input!F3472</f>
        <v>0</v>
      </c>
      <c r="D3473" s="13">
        <f>Raw_Data_Input!G3472</f>
        <v>0</v>
      </c>
      <c r="E3473" s="12">
        <f>Raw_Data_Input!H3472</f>
        <v>0</v>
      </c>
      <c r="G3473" s="13">
        <f>Raw_Data_Input!D3472</f>
        <v>0</v>
      </c>
      <c r="H3473" s="14">
        <f>Raw_Data_Input!I3472</f>
        <v>0</v>
      </c>
      <c r="I3473" s="18" t="e" cm="1">
        <f t="array" ref="I3473">_xlfn.TEXTSPLIT(Raw_Data_Input!E3472,":")*24</f>
        <v>#VALUE!</v>
      </c>
      <c r="J3473" s="18" t="e">
        <f t="shared" si="76"/>
        <v>#VALUE!</v>
      </c>
      <c r="K3473" s="60">
        <f>Raw_Data_Input!J3472</f>
        <v>0</v>
      </c>
    </row>
    <row r="3474" spans="2:11" x14ac:dyDescent="0.3">
      <c r="B3474" s="2">
        <f>Raw_Data_Input!B3473</f>
        <v>0</v>
      </c>
      <c r="C3474" s="13">
        <f>Raw_Data_Input!F3473</f>
        <v>0</v>
      </c>
      <c r="D3474" s="13">
        <f>Raw_Data_Input!G3473</f>
        <v>0</v>
      </c>
      <c r="E3474" s="12">
        <f>Raw_Data_Input!H3473</f>
        <v>0</v>
      </c>
      <c r="G3474" s="13">
        <f>Raw_Data_Input!D3473</f>
        <v>0</v>
      </c>
      <c r="H3474" s="14">
        <f>Raw_Data_Input!I3473</f>
        <v>0</v>
      </c>
      <c r="I3474" s="18" t="e" cm="1">
        <f t="array" ref="I3474">_xlfn.TEXTSPLIT(Raw_Data_Input!E3473,":")*24</f>
        <v>#VALUE!</v>
      </c>
      <c r="J3474" s="18" t="e">
        <f t="shared" si="76"/>
        <v>#VALUE!</v>
      </c>
      <c r="K3474" s="60">
        <f>Raw_Data_Input!J3473</f>
        <v>0</v>
      </c>
    </row>
    <row r="3475" spans="2:11" x14ac:dyDescent="0.3">
      <c r="B3475" s="2">
        <f>Raw_Data_Input!B3474</f>
        <v>0</v>
      </c>
      <c r="C3475" s="13">
        <f>Raw_Data_Input!F3474</f>
        <v>0</v>
      </c>
      <c r="D3475" s="13">
        <f>Raw_Data_Input!G3474</f>
        <v>0</v>
      </c>
      <c r="E3475" s="12">
        <f>Raw_Data_Input!H3474</f>
        <v>0</v>
      </c>
      <c r="G3475" s="13">
        <f>Raw_Data_Input!D3474</f>
        <v>0</v>
      </c>
      <c r="H3475" s="14">
        <f>Raw_Data_Input!I3474</f>
        <v>0</v>
      </c>
      <c r="I3475" s="18" t="e" cm="1">
        <f t="array" ref="I3475">_xlfn.TEXTSPLIT(Raw_Data_Input!E3474,":")*24</f>
        <v>#VALUE!</v>
      </c>
      <c r="J3475" s="18" t="e">
        <f t="shared" si="76"/>
        <v>#VALUE!</v>
      </c>
      <c r="K3475" s="60">
        <f>Raw_Data_Input!J3474</f>
        <v>0</v>
      </c>
    </row>
    <row r="3476" spans="2:11" x14ac:dyDescent="0.3">
      <c r="B3476" s="2">
        <f>Raw_Data_Input!B3475</f>
        <v>0</v>
      </c>
      <c r="C3476" s="13">
        <f>Raw_Data_Input!F3475</f>
        <v>0</v>
      </c>
      <c r="D3476" s="13">
        <f>Raw_Data_Input!G3475</f>
        <v>0</v>
      </c>
      <c r="E3476" s="12">
        <f>Raw_Data_Input!H3475</f>
        <v>0</v>
      </c>
      <c r="G3476" s="13">
        <f>Raw_Data_Input!D3475</f>
        <v>0</v>
      </c>
      <c r="H3476" s="14">
        <f>Raw_Data_Input!I3475</f>
        <v>0</v>
      </c>
      <c r="I3476" s="18" t="e" cm="1">
        <f t="array" ref="I3476">_xlfn.TEXTSPLIT(Raw_Data_Input!E3475,":")*24</f>
        <v>#VALUE!</v>
      </c>
      <c r="J3476" s="18" t="e">
        <f t="shared" si="76"/>
        <v>#VALUE!</v>
      </c>
      <c r="K3476" s="60">
        <f>Raw_Data_Input!J3475</f>
        <v>0</v>
      </c>
    </row>
    <row r="3477" spans="2:11" x14ac:dyDescent="0.3">
      <c r="B3477" s="2">
        <f>Raw_Data_Input!B3476</f>
        <v>0</v>
      </c>
      <c r="C3477" s="13">
        <f>Raw_Data_Input!F3476</f>
        <v>0</v>
      </c>
      <c r="D3477" s="13">
        <f>Raw_Data_Input!G3476</f>
        <v>0</v>
      </c>
      <c r="E3477" s="12">
        <f>Raw_Data_Input!H3476</f>
        <v>0</v>
      </c>
      <c r="G3477" s="13">
        <f>Raw_Data_Input!D3476</f>
        <v>0</v>
      </c>
      <c r="H3477" s="14">
        <f>Raw_Data_Input!I3476</f>
        <v>0</v>
      </c>
      <c r="I3477" s="18" t="e" cm="1">
        <f t="array" ref="I3477">_xlfn.TEXTSPLIT(Raw_Data_Input!E3476,":")*24</f>
        <v>#VALUE!</v>
      </c>
      <c r="J3477" s="18" t="e">
        <f t="shared" si="76"/>
        <v>#VALUE!</v>
      </c>
      <c r="K3477" s="60">
        <f>Raw_Data_Input!J3476</f>
        <v>0</v>
      </c>
    </row>
    <row r="3478" spans="2:11" x14ac:dyDescent="0.3">
      <c r="B3478" s="2">
        <f>Raw_Data_Input!B3477</f>
        <v>0</v>
      </c>
      <c r="C3478" s="13">
        <f>Raw_Data_Input!F3477</f>
        <v>0</v>
      </c>
      <c r="D3478" s="13">
        <f>Raw_Data_Input!G3477</f>
        <v>0</v>
      </c>
      <c r="E3478" s="12">
        <f>Raw_Data_Input!H3477</f>
        <v>0</v>
      </c>
      <c r="G3478" s="13">
        <f>Raw_Data_Input!D3477</f>
        <v>0</v>
      </c>
      <c r="H3478" s="14">
        <f>Raw_Data_Input!I3477</f>
        <v>0</v>
      </c>
      <c r="I3478" s="18" t="e" cm="1">
        <f t="array" ref="I3478">_xlfn.TEXTSPLIT(Raw_Data_Input!E3477,":")*24</f>
        <v>#VALUE!</v>
      </c>
      <c r="J3478" s="18" t="e">
        <f t="shared" si="76"/>
        <v>#VALUE!</v>
      </c>
      <c r="K3478" s="60">
        <f>Raw_Data_Input!J3477</f>
        <v>0</v>
      </c>
    </row>
    <row r="3479" spans="2:11" x14ac:dyDescent="0.3">
      <c r="B3479" s="2">
        <f>Raw_Data_Input!B3478</f>
        <v>0</v>
      </c>
      <c r="C3479" s="13">
        <f>Raw_Data_Input!F3478</f>
        <v>0</v>
      </c>
      <c r="D3479" s="13">
        <f>Raw_Data_Input!G3478</f>
        <v>0</v>
      </c>
      <c r="E3479" s="12">
        <f>Raw_Data_Input!H3478</f>
        <v>0</v>
      </c>
      <c r="G3479" s="13">
        <f>Raw_Data_Input!D3478</f>
        <v>0</v>
      </c>
      <c r="H3479" s="14">
        <f>Raw_Data_Input!I3478</f>
        <v>0</v>
      </c>
      <c r="I3479" s="18" t="e" cm="1">
        <f t="array" ref="I3479">_xlfn.TEXTSPLIT(Raw_Data_Input!E3478,":")*24</f>
        <v>#VALUE!</v>
      </c>
      <c r="J3479" s="18" t="e">
        <f t="shared" si="76"/>
        <v>#VALUE!</v>
      </c>
      <c r="K3479" s="60">
        <f>Raw_Data_Input!J3478</f>
        <v>0</v>
      </c>
    </row>
    <row r="3480" spans="2:11" x14ac:dyDescent="0.3">
      <c r="B3480" s="2">
        <f>Raw_Data_Input!B3479</f>
        <v>0</v>
      </c>
      <c r="C3480" s="13">
        <f>Raw_Data_Input!F3479</f>
        <v>0</v>
      </c>
      <c r="D3480" s="13">
        <f>Raw_Data_Input!G3479</f>
        <v>0</v>
      </c>
      <c r="E3480" s="12">
        <f>Raw_Data_Input!H3479</f>
        <v>0</v>
      </c>
      <c r="G3480" s="13">
        <f>Raw_Data_Input!D3479</f>
        <v>0</v>
      </c>
      <c r="H3480" s="14">
        <f>Raw_Data_Input!I3479</f>
        <v>0</v>
      </c>
      <c r="I3480" s="18" t="e" cm="1">
        <f t="array" ref="I3480">_xlfn.TEXTSPLIT(Raw_Data_Input!E3479,":")*24</f>
        <v>#VALUE!</v>
      </c>
      <c r="J3480" s="18" t="e">
        <f t="shared" si="76"/>
        <v>#VALUE!</v>
      </c>
      <c r="K3480" s="60">
        <f>Raw_Data_Input!J3479</f>
        <v>0</v>
      </c>
    </row>
    <row r="3481" spans="2:11" x14ac:dyDescent="0.3">
      <c r="B3481" s="2">
        <f>Raw_Data_Input!B3480</f>
        <v>0</v>
      </c>
      <c r="C3481" s="13">
        <f>Raw_Data_Input!F3480</f>
        <v>0</v>
      </c>
      <c r="D3481" s="13">
        <f>Raw_Data_Input!G3480</f>
        <v>0</v>
      </c>
      <c r="E3481" s="12">
        <f>Raw_Data_Input!H3480</f>
        <v>0</v>
      </c>
      <c r="G3481" s="13">
        <f>Raw_Data_Input!D3480</f>
        <v>0</v>
      </c>
      <c r="H3481" s="14">
        <f>Raw_Data_Input!I3480</f>
        <v>0</v>
      </c>
      <c r="I3481" s="18" t="e" cm="1">
        <f t="array" ref="I3481">_xlfn.TEXTSPLIT(Raw_Data_Input!E3480,":")*24</f>
        <v>#VALUE!</v>
      </c>
      <c r="J3481" s="18" t="e">
        <f t="shared" si="76"/>
        <v>#VALUE!</v>
      </c>
      <c r="K3481" s="60">
        <f>Raw_Data_Input!J3480</f>
        <v>0</v>
      </c>
    </row>
    <row r="3482" spans="2:11" x14ac:dyDescent="0.3">
      <c r="B3482" s="2">
        <f>Raw_Data_Input!B3481</f>
        <v>0</v>
      </c>
      <c r="C3482" s="13">
        <f>Raw_Data_Input!F3481</f>
        <v>0</v>
      </c>
      <c r="D3482" s="13">
        <f>Raw_Data_Input!G3481</f>
        <v>0</v>
      </c>
      <c r="E3482" s="12">
        <f>Raw_Data_Input!H3481</f>
        <v>0</v>
      </c>
      <c r="G3482" s="13">
        <f>Raw_Data_Input!D3481</f>
        <v>0</v>
      </c>
      <c r="H3482" s="14">
        <f>Raw_Data_Input!I3481</f>
        <v>0</v>
      </c>
      <c r="I3482" s="18" t="e" cm="1">
        <f t="array" ref="I3482">_xlfn.TEXTSPLIT(Raw_Data_Input!E3481,":")*24</f>
        <v>#VALUE!</v>
      </c>
      <c r="J3482" s="18" t="e">
        <f t="shared" si="76"/>
        <v>#VALUE!</v>
      </c>
      <c r="K3482" s="60">
        <f>Raw_Data_Input!J3481</f>
        <v>0</v>
      </c>
    </row>
    <row r="3483" spans="2:11" x14ac:dyDescent="0.3">
      <c r="B3483" s="2">
        <f>Raw_Data_Input!B3482</f>
        <v>0</v>
      </c>
      <c r="C3483" s="13">
        <f>Raw_Data_Input!F3482</f>
        <v>0</v>
      </c>
      <c r="D3483" s="13">
        <f>Raw_Data_Input!G3482</f>
        <v>0</v>
      </c>
      <c r="E3483" s="12">
        <f>Raw_Data_Input!H3482</f>
        <v>0</v>
      </c>
      <c r="G3483" s="13">
        <f>Raw_Data_Input!D3482</f>
        <v>0</v>
      </c>
      <c r="H3483" s="14">
        <f>Raw_Data_Input!I3482</f>
        <v>0</v>
      </c>
      <c r="I3483" s="18" t="e" cm="1">
        <f t="array" ref="I3483">_xlfn.TEXTSPLIT(Raw_Data_Input!E3482,":")*24</f>
        <v>#VALUE!</v>
      </c>
      <c r="J3483" s="18" t="e">
        <f t="shared" si="76"/>
        <v>#VALUE!</v>
      </c>
      <c r="K3483" s="60">
        <f>Raw_Data_Input!J3482</f>
        <v>0</v>
      </c>
    </row>
    <row r="3484" spans="2:11" x14ac:dyDescent="0.3">
      <c r="B3484" s="2">
        <f>Raw_Data_Input!B3483</f>
        <v>0</v>
      </c>
      <c r="C3484" s="13">
        <f>Raw_Data_Input!F3483</f>
        <v>0</v>
      </c>
      <c r="D3484" s="13">
        <f>Raw_Data_Input!G3483</f>
        <v>0</v>
      </c>
      <c r="E3484" s="12">
        <f>Raw_Data_Input!H3483</f>
        <v>0</v>
      </c>
      <c r="G3484" s="13">
        <f>Raw_Data_Input!D3483</f>
        <v>0</v>
      </c>
      <c r="H3484" s="14">
        <f>Raw_Data_Input!I3483</f>
        <v>0</v>
      </c>
      <c r="I3484" s="18" t="e" cm="1">
        <f t="array" ref="I3484">_xlfn.TEXTSPLIT(Raw_Data_Input!E3483,":")*24</f>
        <v>#VALUE!</v>
      </c>
      <c r="J3484" s="18" t="e">
        <f t="shared" si="76"/>
        <v>#VALUE!</v>
      </c>
      <c r="K3484" s="60">
        <f>Raw_Data_Input!J3483</f>
        <v>0</v>
      </c>
    </row>
    <row r="3485" spans="2:11" x14ac:dyDescent="0.3">
      <c r="B3485" s="2">
        <f>Raw_Data_Input!B3484</f>
        <v>0</v>
      </c>
      <c r="C3485" s="13">
        <f>Raw_Data_Input!F3484</f>
        <v>0</v>
      </c>
      <c r="D3485" s="13">
        <f>Raw_Data_Input!G3484</f>
        <v>0</v>
      </c>
      <c r="E3485" s="12">
        <f>Raw_Data_Input!H3484</f>
        <v>0</v>
      </c>
      <c r="G3485" s="13">
        <f>Raw_Data_Input!D3484</f>
        <v>0</v>
      </c>
      <c r="H3485" s="14">
        <f>Raw_Data_Input!I3484</f>
        <v>0</v>
      </c>
      <c r="I3485" s="18" t="e" cm="1">
        <f t="array" ref="I3485">_xlfn.TEXTSPLIT(Raw_Data_Input!E3484,":")*24</f>
        <v>#VALUE!</v>
      </c>
      <c r="J3485" s="18" t="e">
        <f t="shared" si="76"/>
        <v>#VALUE!</v>
      </c>
      <c r="K3485" s="60">
        <f>Raw_Data_Input!J3484</f>
        <v>0</v>
      </c>
    </row>
    <row r="3486" spans="2:11" x14ac:dyDescent="0.3">
      <c r="B3486" s="2">
        <f>Raw_Data_Input!B3485</f>
        <v>0</v>
      </c>
      <c r="C3486" s="13">
        <f>Raw_Data_Input!F3485</f>
        <v>0</v>
      </c>
      <c r="D3486" s="13">
        <f>Raw_Data_Input!G3485</f>
        <v>0</v>
      </c>
      <c r="E3486" s="12">
        <f>Raw_Data_Input!H3485</f>
        <v>0</v>
      </c>
      <c r="G3486" s="13">
        <f>Raw_Data_Input!D3485</f>
        <v>0</v>
      </c>
      <c r="H3486" s="14">
        <f>Raw_Data_Input!I3485</f>
        <v>0</v>
      </c>
      <c r="I3486" s="18" t="e" cm="1">
        <f t="array" ref="I3486">_xlfn.TEXTSPLIT(Raw_Data_Input!E3485,":")*24</f>
        <v>#VALUE!</v>
      </c>
      <c r="J3486" s="18" t="e">
        <f t="shared" si="76"/>
        <v>#VALUE!</v>
      </c>
      <c r="K3486" s="60">
        <f>Raw_Data_Input!J3485</f>
        <v>0</v>
      </c>
    </row>
    <row r="3487" spans="2:11" x14ac:dyDescent="0.3">
      <c r="B3487" s="2">
        <f>Raw_Data_Input!B3486</f>
        <v>0</v>
      </c>
      <c r="C3487" s="13">
        <f>Raw_Data_Input!F3486</f>
        <v>0</v>
      </c>
      <c r="D3487" s="13">
        <f>Raw_Data_Input!G3486</f>
        <v>0</v>
      </c>
      <c r="E3487" s="12">
        <f>Raw_Data_Input!H3486</f>
        <v>0</v>
      </c>
      <c r="G3487" s="13">
        <f>Raw_Data_Input!D3486</f>
        <v>0</v>
      </c>
      <c r="H3487" s="14">
        <f>Raw_Data_Input!I3486</f>
        <v>0</v>
      </c>
      <c r="I3487" s="18" t="e" cm="1">
        <f t="array" ref="I3487">_xlfn.TEXTSPLIT(Raw_Data_Input!E3486,":")*24</f>
        <v>#VALUE!</v>
      </c>
      <c r="J3487" s="18" t="e">
        <f t="shared" si="76"/>
        <v>#VALUE!</v>
      </c>
      <c r="K3487" s="60">
        <f>Raw_Data_Input!J3486</f>
        <v>0</v>
      </c>
    </row>
    <row r="3488" spans="2:11" x14ac:dyDescent="0.3">
      <c r="B3488" s="2">
        <f>Raw_Data_Input!B3487</f>
        <v>0</v>
      </c>
      <c r="C3488" s="13">
        <f>Raw_Data_Input!F3487</f>
        <v>0</v>
      </c>
      <c r="D3488" s="13">
        <f>Raw_Data_Input!G3487</f>
        <v>0</v>
      </c>
      <c r="E3488" s="12">
        <f>Raw_Data_Input!H3487</f>
        <v>0</v>
      </c>
      <c r="G3488" s="13">
        <f>Raw_Data_Input!D3487</f>
        <v>0</v>
      </c>
      <c r="H3488" s="14">
        <f>Raw_Data_Input!I3487</f>
        <v>0</v>
      </c>
      <c r="I3488" s="18" t="e" cm="1">
        <f t="array" ref="I3488">_xlfn.TEXTSPLIT(Raw_Data_Input!E3487,":")*24</f>
        <v>#VALUE!</v>
      </c>
      <c r="J3488" s="18" t="e">
        <f t="shared" si="76"/>
        <v>#VALUE!</v>
      </c>
      <c r="K3488" s="60">
        <f>Raw_Data_Input!J3487</f>
        <v>0</v>
      </c>
    </row>
    <row r="3489" spans="2:11" x14ac:dyDescent="0.3">
      <c r="B3489" s="2">
        <f>Raw_Data_Input!B3488</f>
        <v>0</v>
      </c>
      <c r="C3489" s="13">
        <f>Raw_Data_Input!F3488</f>
        <v>0</v>
      </c>
      <c r="D3489" s="13">
        <f>Raw_Data_Input!G3488</f>
        <v>0</v>
      </c>
      <c r="E3489" s="12">
        <f>Raw_Data_Input!H3488</f>
        <v>0</v>
      </c>
      <c r="G3489" s="13">
        <f>Raw_Data_Input!D3488</f>
        <v>0</v>
      </c>
      <c r="H3489" s="14">
        <f>Raw_Data_Input!I3488</f>
        <v>0</v>
      </c>
      <c r="I3489" s="18" t="e" cm="1">
        <f t="array" ref="I3489">_xlfn.TEXTSPLIT(Raw_Data_Input!E3488,":")*24</f>
        <v>#VALUE!</v>
      </c>
      <c r="J3489" s="18" t="e">
        <f t="shared" si="76"/>
        <v>#VALUE!</v>
      </c>
      <c r="K3489" s="60">
        <f>Raw_Data_Input!J3488</f>
        <v>0</v>
      </c>
    </row>
    <row r="3490" spans="2:11" x14ac:dyDescent="0.3">
      <c r="B3490" s="2">
        <f>Raw_Data_Input!B3489</f>
        <v>0</v>
      </c>
      <c r="C3490" s="13">
        <f>Raw_Data_Input!F3489</f>
        <v>0</v>
      </c>
      <c r="D3490" s="13">
        <f>Raw_Data_Input!G3489</f>
        <v>0</v>
      </c>
      <c r="E3490" s="12">
        <f>Raw_Data_Input!H3489</f>
        <v>0</v>
      </c>
      <c r="G3490" s="13">
        <f>Raw_Data_Input!D3489</f>
        <v>0</v>
      </c>
      <c r="H3490" s="14">
        <f>Raw_Data_Input!I3489</f>
        <v>0</v>
      </c>
      <c r="I3490" s="18" t="e" cm="1">
        <f t="array" ref="I3490">_xlfn.TEXTSPLIT(Raw_Data_Input!E3489,":")*24</f>
        <v>#VALUE!</v>
      </c>
      <c r="J3490" s="18" t="e">
        <f t="shared" si="76"/>
        <v>#VALUE!</v>
      </c>
      <c r="K3490" s="60">
        <f>Raw_Data_Input!J3489</f>
        <v>0</v>
      </c>
    </row>
    <row r="3491" spans="2:11" x14ac:dyDescent="0.3">
      <c r="B3491" s="2">
        <f>Raw_Data_Input!B3490</f>
        <v>0</v>
      </c>
      <c r="C3491" s="13">
        <f>Raw_Data_Input!F3490</f>
        <v>0</v>
      </c>
      <c r="D3491" s="13">
        <f>Raw_Data_Input!G3490</f>
        <v>0</v>
      </c>
      <c r="E3491" s="12">
        <f>Raw_Data_Input!H3490</f>
        <v>0</v>
      </c>
      <c r="G3491" s="13">
        <f>Raw_Data_Input!D3490</f>
        <v>0</v>
      </c>
      <c r="H3491" s="14">
        <f>Raw_Data_Input!I3490</f>
        <v>0</v>
      </c>
      <c r="I3491" s="18" t="e" cm="1">
        <f t="array" ref="I3491">_xlfn.TEXTSPLIT(Raw_Data_Input!E3490,":")*24</f>
        <v>#VALUE!</v>
      </c>
      <c r="J3491" s="18" t="e">
        <f t="shared" si="76"/>
        <v>#VALUE!</v>
      </c>
      <c r="K3491" s="60">
        <f>Raw_Data_Input!J3490</f>
        <v>0</v>
      </c>
    </row>
    <row r="3492" spans="2:11" x14ac:dyDescent="0.3">
      <c r="B3492" s="2">
        <f>Raw_Data_Input!B3491</f>
        <v>0</v>
      </c>
      <c r="C3492" s="13">
        <f>Raw_Data_Input!F3491</f>
        <v>0</v>
      </c>
      <c r="D3492" s="13">
        <f>Raw_Data_Input!G3491</f>
        <v>0</v>
      </c>
      <c r="E3492" s="12">
        <f>Raw_Data_Input!H3491</f>
        <v>0</v>
      </c>
      <c r="G3492" s="13">
        <f>Raw_Data_Input!D3491</f>
        <v>0</v>
      </c>
      <c r="H3492" s="14">
        <f>Raw_Data_Input!I3491</f>
        <v>0</v>
      </c>
      <c r="I3492" s="18" t="e" cm="1">
        <f t="array" ref="I3492">_xlfn.TEXTSPLIT(Raw_Data_Input!E3491,":")*24</f>
        <v>#VALUE!</v>
      </c>
      <c r="J3492" s="18" t="e">
        <f t="shared" si="76"/>
        <v>#VALUE!</v>
      </c>
      <c r="K3492" s="60">
        <f>Raw_Data_Input!J3491</f>
        <v>0</v>
      </c>
    </row>
    <row r="3493" spans="2:11" x14ac:dyDescent="0.3">
      <c r="B3493" s="2">
        <f>Raw_Data_Input!B3492</f>
        <v>0</v>
      </c>
      <c r="C3493" s="13">
        <f>Raw_Data_Input!F3492</f>
        <v>0</v>
      </c>
      <c r="D3493" s="13">
        <f>Raw_Data_Input!G3492</f>
        <v>0</v>
      </c>
      <c r="E3493" s="12">
        <f>Raw_Data_Input!H3492</f>
        <v>0</v>
      </c>
      <c r="G3493" s="13">
        <f>Raw_Data_Input!D3492</f>
        <v>0</v>
      </c>
      <c r="H3493" s="14">
        <f>Raw_Data_Input!I3492</f>
        <v>0</v>
      </c>
      <c r="I3493" s="18" t="e" cm="1">
        <f t="array" ref="I3493">_xlfn.TEXTSPLIT(Raw_Data_Input!E3492,":")*24</f>
        <v>#VALUE!</v>
      </c>
      <c r="J3493" s="18" t="e">
        <f t="shared" si="76"/>
        <v>#VALUE!</v>
      </c>
      <c r="K3493" s="60">
        <f>Raw_Data_Input!J3492</f>
        <v>0</v>
      </c>
    </row>
    <row r="3494" spans="2:11" x14ac:dyDescent="0.3">
      <c r="B3494" s="2">
        <f>Raw_Data_Input!B3493</f>
        <v>0</v>
      </c>
      <c r="C3494" s="13">
        <f>Raw_Data_Input!F3493</f>
        <v>0</v>
      </c>
      <c r="D3494" s="13">
        <f>Raw_Data_Input!G3493</f>
        <v>0</v>
      </c>
      <c r="E3494" s="12">
        <f>Raw_Data_Input!H3493</f>
        <v>0</v>
      </c>
      <c r="G3494" s="13">
        <f>Raw_Data_Input!D3493</f>
        <v>0</v>
      </c>
      <c r="H3494" s="14">
        <f>Raw_Data_Input!I3493</f>
        <v>0</v>
      </c>
      <c r="I3494" s="18" t="e" cm="1">
        <f t="array" ref="I3494">_xlfn.TEXTSPLIT(Raw_Data_Input!E3493,":")*24</f>
        <v>#VALUE!</v>
      </c>
      <c r="J3494" s="18" t="e">
        <f t="shared" si="76"/>
        <v>#VALUE!</v>
      </c>
      <c r="K3494" s="60">
        <f>Raw_Data_Input!J3493</f>
        <v>0</v>
      </c>
    </row>
    <row r="3495" spans="2:11" x14ac:dyDescent="0.3">
      <c r="B3495" s="2">
        <f>Raw_Data_Input!B3494</f>
        <v>0</v>
      </c>
      <c r="C3495" s="13">
        <f>Raw_Data_Input!F3494</f>
        <v>0</v>
      </c>
      <c r="D3495" s="13">
        <f>Raw_Data_Input!G3494</f>
        <v>0</v>
      </c>
      <c r="E3495" s="12">
        <f>Raw_Data_Input!H3494</f>
        <v>0</v>
      </c>
      <c r="G3495" s="13">
        <f>Raw_Data_Input!D3494</f>
        <v>0</v>
      </c>
      <c r="H3495" s="14">
        <f>Raw_Data_Input!I3494</f>
        <v>0</v>
      </c>
      <c r="I3495" s="18" t="e" cm="1">
        <f t="array" ref="I3495">_xlfn.TEXTSPLIT(Raw_Data_Input!E3494,":")*24</f>
        <v>#VALUE!</v>
      </c>
      <c r="J3495" s="18" t="e">
        <f t="shared" si="76"/>
        <v>#VALUE!</v>
      </c>
      <c r="K3495" s="60">
        <f>Raw_Data_Input!J3494</f>
        <v>0</v>
      </c>
    </row>
    <row r="3496" spans="2:11" x14ac:dyDescent="0.3">
      <c r="B3496" s="2">
        <f>Raw_Data_Input!B3495</f>
        <v>0</v>
      </c>
      <c r="C3496" s="13">
        <f>Raw_Data_Input!F3495</f>
        <v>0</v>
      </c>
      <c r="D3496" s="13">
        <f>Raw_Data_Input!G3495</f>
        <v>0</v>
      </c>
      <c r="E3496" s="12">
        <f>Raw_Data_Input!H3495</f>
        <v>0</v>
      </c>
      <c r="G3496" s="13">
        <f>Raw_Data_Input!D3495</f>
        <v>0</v>
      </c>
      <c r="H3496" s="14">
        <f>Raw_Data_Input!I3495</f>
        <v>0</v>
      </c>
      <c r="I3496" s="18" t="e" cm="1">
        <f t="array" ref="I3496">_xlfn.TEXTSPLIT(Raw_Data_Input!E3495,":")*24</f>
        <v>#VALUE!</v>
      </c>
      <c r="J3496" s="18" t="e">
        <f t="shared" si="76"/>
        <v>#VALUE!</v>
      </c>
      <c r="K3496" s="60">
        <f>Raw_Data_Input!J3495</f>
        <v>0</v>
      </c>
    </row>
    <row r="3497" spans="2:11" x14ac:dyDescent="0.3">
      <c r="B3497" s="2">
        <f>Raw_Data_Input!B3496</f>
        <v>0</v>
      </c>
      <c r="C3497" s="13">
        <f>Raw_Data_Input!F3496</f>
        <v>0</v>
      </c>
      <c r="D3497" s="13">
        <f>Raw_Data_Input!G3496</f>
        <v>0</v>
      </c>
      <c r="E3497" s="12">
        <f>Raw_Data_Input!H3496</f>
        <v>0</v>
      </c>
      <c r="G3497" s="13">
        <f>Raw_Data_Input!D3496</f>
        <v>0</v>
      </c>
      <c r="H3497" s="14">
        <f>Raw_Data_Input!I3496</f>
        <v>0</v>
      </c>
      <c r="I3497" s="18" t="e" cm="1">
        <f t="array" ref="I3497">_xlfn.TEXTSPLIT(Raw_Data_Input!E3496,":")*24</f>
        <v>#VALUE!</v>
      </c>
      <c r="J3497" s="18" t="e">
        <f t="shared" si="76"/>
        <v>#VALUE!</v>
      </c>
      <c r="K3497" s="60">
        <f>Raw_Data_Input!J3496</f>
        <v>0</v>
      </c>
    </row>
    <row r="3498" spans="2:11" x14ac:dyDescent="0.3">
      <c r="B3498" s="2">
        <f>Raw_Data_Input!B3497</f>
        <v>0</v>
      </c>
      <c r="C3498" s="13">
        <f>Raw_Data_Input!F3497</f>
        <v>0</v>
      </c>
      <c r="D3498" s="13">
        <f>Raw_Data_Input!G3497</f>
        <v>0</v>
      </c>
      <c r="E3498" s="12">
        <f>Raw_Data_Input!H3497</f>
        <v>0</v>
      </c>
      <c r="G3498" s="13">
        <f>Raw_Data_Input!D3497</f>
        <v>0</v>
      </c>
      <c r="H3498" s="14">
        <f>Raw_Data_Input!I3497</f>
        <v>0</v>
      </c>
      <c r="I3498" s="18" t="e" cm="1">
        <f t="array" ref="I3498">_xlfn.TEXTSPLIT(Raw_Data_Input!E3497,":")*24</f>
        <v>#VALUE!</v>
      </c>
      <c r="J3498" s="18" t="e">
        <f t="shared" si="76"/>
        <v>#VALUE!</v>
      </c>
      <c r="K3498" s="60">
        <f>Raw_Data_Input!J3497</f>
        <v>0</v>
      </c>
    </row>
    <row r="3499" spans="2:11" x14ac:dyDescent="0.3">
      <c r="B3499" s="2">
        <f>Raw_Data_Input!B3498</f>
        <v>0</v>
      </c>
      <c r="C3499" s="13">
        <f>Raw_Data_Input!F3498</f>
        <v>0</v>
      </c>
      <c r="D3499" s="13">
        <f>Raw_Data_Input!G3498</f>
        <v>0</v>
      </c>
      <c r="E3499" s="12">
        <f>Raw_Data_Input!H3498</f>
        <v>0</v>
      </c>
      <c r="G3499" s="13">
        <f>Raw_Data_Input!D3498</f>
        <v>0</v>
      </c>
      <c r="H3499" s="14">
        <f>Raw_Data_Input!I3498</f>
        <v>0</v>
      </c>
      <c r="I3499" s="18" t="e" cm="1">
        <f t="array" ref="I3499">_xlfn.TEXTSPLIT(Raw_Data_Input!E3498,":")*24</f>
        <v>#VALUE!</v>
      </c>
      <c r="J3499" s="18" t="e">
        <f t="shared" si="76"/>
        <v>#VALUE!</v>
      </c>
      <c r="K3499" s="60">
        <f>Raw_Data_Input!J3498</f>
        <v>0</v>
      </c>
    </row>
    <row r="3500" spans="2:11" x14ac:dyDescent="0.3">
      <c r="B3500" s="2">
        <f>Raw_Data_Input!B3499</f>
        <v>0</v>
      </c>
      <c r="C3500" s="13">
        <f>Raw_Data_Input!F3499</f>
        <v>0</v>
      </c>
      <c r="D3500" s="13">
        <f>Raw_Data_Input!G3499</f>
        <v>0</v>
      </c>
      <c r="E3500" s="12">
        <f>Raw_Data_Input!H3499</f>
        <v>0</v>
      </c>
      <c r="G3500" s="13">
        <f>Raw_Data_Input!D3499</f>
        <v>0</v>
      </c>
      <c r="H3500" s="14">
        <f>Raw_Data_Input!I3499</f>
        <v>0</v>
      </c>
      <c r="I3500" s="18" t="e" cm="1">
        <f t="array" ref="I3500">_xlfn.TEXTSPLIT(Raw_Data_Input!E3499,":")*24</f>
        <v>#VALUE!</v>
      </c>
      <c r="J3500" s="18" t="e">
        <f t="shared" si="76"/>
        <v>#VALUE!</v>
      </c>
      <c r="K3500" s="60">
        <f>Raw_Data_Input!J3499</f>
        <v>0</v>
      </c>
    </row>
    <row r="3501" spans="2:11" x14ac:dyDescent="0.3">
      <c r="B3501" s="2">
        <f>Raw_Data_Input!B3500</f>
        <v>0</v>
      </c>
      <c r="C3501" s="13">
        <f>Raw_Data_Input!F3500</f>
        <v>0</v>
      </c>
      <c r="D3501" s="13">
        <f>Raw_Data_Input!G3500</f>
        <v>0</v>
      </c>
      <c r="E3501" s="12">
        <f>Raw_Data_Input!H3500</f>
        <v>0</v>
      </c>
      <c r="G3501" s="13">
        <f>Raw_Data_Input!D3500</f>
        <v>0</v>
      </c>
      <c r="H3501" s="14">
        <f>Raw_Data_Input!I3500</f>
        <v>0</v>
      </c>
      <c r="I3501" s="18" t="e" cm="1">
        <f t="array" ref="I3501">_xlfn.TEXTSPLIT(Raw_Data_Input!E3500,":")*24</f>
        <v>#VALUE!</v>
      </c>
      <c r="J3501" s="18" t="e">
        <f t="shared" si="76"/>
        <v>#VALUE!</v>
      </c>
      <c r="K3501" s="60">
        <f>Raw_Data_Input!J3500</f>
        <v>0</v>
      </c>
    </row>
    <row r="3502" spans="2:11" x14ac:dyDescent="0.3">
      <c r="B3502" s="2">
        <f>Raw_Data_Input!B3501</f>
        <v>0</v>
      </c>
      <c r="C3502" s="13">
        <f>Raw_Data_Input!F3501</f>
        <v>0</v>
      </c>
      <c r="D3502" s="13">
        <f>Raw_Data_Input!G3501</f>
        <v>0</v>
      </c>
      <c r="E3502" s="12">
        <f>Raw_Data_Input!H3501</f>
        <v>0</v>
      </c>
      <c r="G3502" s="13">
        <f>Raw_Data_Input!D3501</f>
        <v>0</v>
      </c>
      <c r="H3502" s="14">
        <f>Raw_Data_Input!I3501</f>
        <v>0</v>
      </c>
      <c r="I3502" s="18" t="e" cm="1">
        <f t="array" ref="I3502">_xlfn.TEXTSPLIT(Raw_Data_Input!E3501,":")*24</f>
        <v>#VALUE!</v>
      </c>
      <c r="J3502" s="18" t="e">
        <f t="shared" si="76"/>
        <v>#VALUE!</v>
      </c>
      <c r="K3502" s="60">
        <f>Raw_Data_Input!J3501</f>
        <v>0</v>
      </c>
    </row>
    <row r="3503" spans="2:11" x14ac:dyDescent="0.3">
      <c r="B3503" s="2">
        <f>Raw_Data_Input!B3502</f>
        <v>0</v>
      </c>
      <c r="C3503" s="13">
        <f>Raw_Data_Input!F3502</f>
        <v>0</v>
      </c>
      <c r="D3503" s="13">
        <f>Raw_Data_Input!G3502</f>
        <v>0</v>
      </c>
      <c r="E3503" s="12">
        <f>Raw_Data_Input!H3502</f>
        <v>0</v>
      </c>
      <c r="G3503" s="13">
        <f>Raw_Data_Input!D3502</f>
        <v>0</v>
      </c>
      <c r="H3503" s="14">
        <f>Raw_Data_Input!I3502</f>
        <v>0</v>
      </c>
      <c r="I3503" s="18" t="e" cm="1">
        <f t="array" ref="I3503">_xlfn.TEXTSPLIT(Raw_Data_Input!E3502,":")*24</f>
        <v>#VALUE!</v>
      </c>
      <c r="J3503" s="18" t="e">
        <f t="shared" si="76"/>
        <v>#VALUE!</v>
      </c>
      <c r="K3503" s="60">
        <f>Raw_Data_Input!J3502</f>
        <v>0</v>
      </c>
    </row>
    <row r="3504" spans="2:11" x14ac:dyDescent="0.3">
      <c r="B3504" s="2">
        <f>Raw_Data_Input!B3503</f>
        <v>0</v>
      </c>
      <c r="C3504" s="13">
        <f>Raw_Data_Input!F3503</f>
        <v>0</v>
      </c>
      <c r="D3504" s="13">
        <f>Raw_Data_Input!G3503</f>
        <v>0</v>
      </c>
      <c r="E3504" s="12">
        <f>Raw_Data_Input!H3503</f>
        <v>0</v>
      </c>
      <c r="G3504" s="13">
        <f>Raw_Data_Input!D3503</f>
        <v>0</v>
      </c>
      <c r="H3504" s="14">
        <f>Raw_Data_Input!I3503</f>
        <v>0</v>
      </c>
      <c r="I3504" s="18" t="e" cm="1">
        <f t="array" ref="I3504">_xlfn.TEXTSPLIT(Raw_Data_Input!E3503,":")*24</f>
        <v>#VALUE!</v>
      </c>
      <c r="J3504" s="18" t="e">
        <f t="shared" si="76"/>
        <v>#VALUE!</v>
      </c>
      <c r="K3504" s="60">
        <f>Raw_Data_Input!J3503</f>
        <v>0</v>
      </c>
    </row>
    <row r="3505" spans="2:11" x14ac:dyDescent="0.3">
      <c r="B3505" s="2">
        <f>Raw_Data_Input!B3504</f>
        <v>0</v>
      </c>
      <c r="C3505" s="13">
        <f>Raw_Data_Input!F3504</f>
        <v>0</v>
      </c>
      <c r="D3505" s="13">
        <f>Raw_Data_Input!G3504</f>
        <v>0</v>
      </c>
      <c r="E3505" s="12">
        <f>Raw_Data_Input!H3504</f>
        <v>0</v>
      </c>
      <c r="G3505" s="13">
        <f>Raw_Data_Input!D3504</f>
        <v>0</v>
      </c>
      <c r="H3505" s="14">
        <f>Raw_Data_Input!I3504</f>
        <v>0</v>
      </c>
      <c r="I3505" s="18" t="e" cm="1">
        <f t="array" ref="I3505">_xlfn.TEXTSPLIT(Raw_Data_Input!E3504,":")*24</f>
        <v>#VALUE!</v>
      </c>
      <c r="J3505" s="18" t="e">
        <f t="shared" si="76"/>
        <v>#VALUE!</v>
      </c>
      <c r="K3505" s="60">
        <f>Raw_Data_Input!J3504</f>
        <v>0</v>
      </c>
    </row>
    <row r="3506" spans="2:11" x14ac:dyDescent="0.3">
      <c r="B3506" s="2">
        <f>Raw_Data_Input!B3505</f>
        <v>0</v>
      </c>
      <c r="C3506" s="13">
        <f>Raw_Data_Input!F3505</f>
        <v>0</v>
      </c>
      <c r="D3506" s="13">
        <f>Raw_Data_Input!G3505</f>
        <v>0</v>
      </c>
      <c r="E3506" s="12">
        <f>Raw_Data_Input!H3505</f>
        <v>0</v>
      </c>
      <c r="G3506" s="13">
        <f>Raw_Data_Input!D3505</f>
        <v>0</v>
      </c>
      <c r="H3506" s="14">
        <f>Raw_Data_Input!I3505</f>
        <v>0</v>
      </c>
      <c r="I3506" s="18" t="e" cm="1">
        <f t="array" ref="I3506">_xlfn.TEXTSPLIT(Raw_Data_Input!E3505,":")*24</f>
        <v>#VALUE!</v>
      </c>
      <c r="J3506" s="18" t="e">
        <f t="shared" si="76"/>
        <v>#VALUE!</v>
      </c>
      <c r="K3506" s="60">
        <f>Raw_Data_Input!J3505</f>
        <v>0</v>
      </c>
    </row>
    <row r="3507" spans="2:11" x14ac:dyDescent="0.3">
      <c r="B3507" s="2">
        <f>Raw_Data_Input!B3506</f>
        <v>0</v>
      </c>
      <c r="C3507" s="13">
        <f>Raw_Data_Input!F3506</f>
        <v>0</v>
      </c>
      <c r="D3507" s="13">
        <f>Raw_Data_Input!G3506</f>
        <v>0</v>
      </c>
      <c r="E3507" s="12">
        <f>Raw_Data_Input!H3506</f>
        <v>0</v>
      </c>
      <c r="G3507" s="13">
        <f>Raw_Data_Input!D3506</f>
        <v>0</v>
      </c>
      <c r="H3507" s="14">
        <f>Raw_Data_Input!I3506</f>
        <v>0</v>
      </c>
      <c r="I3507" s="18" t="e" cm="1">
        <f t="array" ref="I3507">_xlfn.TEXTSPLIT(Raw_Data_Input!E3506,":")*24</f>
        <v>#VALUE!</v>
      </c>
      <c r="J3507" s="18" t="e">
        <f t="shared" si="76"/>
        <v>#VALUE!</v>
      </c>
      <c r="K3507" s="60">
        <f>Raw_Data_Input!J3506</f>
        <v>0</v>
      </c>
    </row>
    <row r="3508" spans="2:11" x14ac:dyDescent="0.3">
      <c r="B3508" s="2">
        <f>Raw_Data_Input!B3507</f>
        <v>0</v>
      </c>
      <c r="C3508" s="13">
        <f>Raw_Data_Input!F3507</f>
        <v>0</v>
      </c>
      <c r="D3508" s="13">
        <f>Raw_Data_Input!G3507</f>
        <v>0</v>
      </c>
      <c r="E3508" s="12">
        <f>Raw_Data_Input!H3507</f>
        <v>0</v>
      </c>
      <c r="G3508" s="13">
        <f>Raw_Data_Input!D3507</f>
        <v>0</v>
      </c>
      <c r="H3508" s="14">
        <f>Raw_Data_Input!I3507</f>
        <v>0</v>
      </c>
      <c r="I3508" s="18" t="e" cm="1">
        <f t="array" ref="I3508">_xlfn.TEXTSPLIT(Raw_Data_Input!E3507,":")*24</f>
        <v>#VALUE!</v>
      </c>
      <c r="J3508" s="18" t="e">
        <f t="shared" si="76"/>
        <v>#VALUE!</v>
      </c>
      <c r="K3508" s="60">
        <f>Raw_Data_Input!J3507</f>
        <v>0</v>
      </c>
    </row>
    <row r="3509" spans="2:11" x14ac:dyDescent="0.3">
      <c r="B3509" s="2">
        <f>Raw_Data_Input!B3508</f>
        <v>0</v>
      </c>
      <c r="C3509" s="13">
        <f>Raw_Data_Input!F3508</f>
        <v>0</v>
      </c>
      <c r="D3509" s="13">
        <f>Raw_Data_Input!G3508</f>
        <v>0</v>
      </c>
      <c r="E3509" s="12">
        <f>Raw_Data_Input!H3508</f>
        <v>0</v>
      </c>
      <c r="G3509" s="13">
        <f>Raw_Data_Input!D3508</f>
        <v>0</v>
      </c>
      <c r="H3509" s="14">
        <f>Raw_Data_Input!I3508</f>
        <v>0</v>
      </c>
      <c r="I3509" s="18" t="e" cm="1">
        <f t="array" ref="I3509">_xlfn.TEXTSPLIT(Raw_Data_Input!E3508,":")*24</f>
        <v>#VALUE!</v>
      </c>
      <c r="J3509" s="18" t="e">
        <f t="shared" si="76"/>
        <v>#VALUE!</v>
      </c>
      <c r="K3509" s="60">
        <f>Raw_Data_Input!J3508</f>
        <v>0</v>
      </c>
    </row>
    <row r="3510" spans="2:11" x14ac:dyDescent="0.3">
      <c r="B3510" s="2">
        <f>Raw_Data_Input!B3509</f>
        <v>0</v>
      </c>
      <c r="C3510" s="13">
        <f>Raw_Data_Input!F3509</f>
        <v>0</v>
      </c>
      <c r="D3510" s="13">
        <f>Raw_Data_Input!G3509</f>
        <v>0</v>
      </c>
      <c r="E3510" s="12">
        <f>Raw_Data_Input!H3509</f>
        <v>0</v>
      </c>
      <c r="G3510" s="13">
        <f>Raw_Data_Input!D3509</f>
        <v>0</v>
      </c>
      <c r="H3510" s="14">
        <f>Raw_Data_Input!I3509</f>
        <v>0</v>
      </c>
      <c r="I3510" s="18" t="e" cm="1">
        <f t="array" ref="I3510">_xlfn.TEXTSPLIT(Raw_Data_Input!E3509,":")*24</f>
        <v>#VALUE!</v>
      </c>
      <c r="J3510" s="18" t="e">
        <f t="shared" si="76"/>
        <v>#VALUE!</v>
      </c>
      <c r="K3510" s="60">
        <f>Raw_Data_Input!J3509</f>
        <v>0</v>
      </c>
    </row>
    <row r="3511" spans="2:11" x14ac:dyDescent="0.3">
      <c r="B3511" s="2">
        <f>Raw_Data_Input!B3510</f>
        <v>0</v>
      </c>
      <c r="C3511" s="13">
        <f>Raw_Data_Input!F3510</f>
        <v>0</v>
      </c>
      <c r="D3511" s="13">
        <f>Raw_Data_Input!G3510</f>
        <v>0</v>
      </c>
      <c r="E3511" s="12">
        <f>Raw_Data_Input!H3510</f>
        <v>0</v>
      </c>
      <c r="G3511" s="13">
        <f>Raw_Data_Input!D3510</f>
        <v>0</v>
      </c>
      <c r="H3511" s="14">
        <f>Raw_Data_Input!I3510</f>
        <v>0</v>
      </c>
      <c r="I3511" s="18" t="e" cm="1">
        <f t="array" ref="I3511">_xlfn.TEXTSPLIT(Raw_Data_Input!E3510,":")*24</f>
        <v>#VALUE!</v>
      </c>
      <c r="J3511" s="18" t="e">
        <f t="shared" si="76"/>
        <v>#VALUE!</v>
      </c>
      <c r="K3511" s="60">
        <f>Raw_Data_Input!J3510</f>
        <v>0</v>
      </c>
    </row>
    <row r="3512" spans="2:11" x14ac:dyDescent="0.3">
      <c r="B3512" s="2">
        <f>Raw_Data_Input!B3511</f>
        <v>0</v>
      </c>
      <c r="C3512" s="13">
        <f>Raw_Data_Input!F3511</f>
        <v>0</v>
      </c>
      <c r="D3512" s="13">
        <f>Raw_Data_Input!G3511</f>
        <v>0</v>
      </c>
      <c r="E3512" s="12">
        <f>Raw_Data_Input!H3511</f>
        <v>0</v>
      </c>
      <c r="G3512" s="13">
        <f>Raw_Data_Input!D3511</f>
        <v>0</v>
      </c>
      <c r="H3512" s="14">
        <f>Raw_Data_Input!I3511</f>
        <v>0</v>
      </c>
      <c r="I3512" s="18" t="e" cm="1">
        <f t="array" ref="I3512">_xlfn.TEXTSPLIT(Raw_Data_Input!E3511,":")*24</f>
        <v>#VALUE!</v>
      </c>
      <c r="J3512" s="18" t="e">
        <f t="shared" si="76"/>
        <v>#VALUE!</v>
      </c>
      <c r="K3512" s="60">
        <f>Raw_Data_Input!J3511</f>
        <v>0</v>
      </c>
    </row>
    <row r="3513" spans="2:11" x14ac:dyDescent="0.3">
      <c r="B3513" s="2">
        <f>Raw_Data_Input!B3512</f>
        <v>0</v>
      </c>
      <c r="C3513" s="13">
        <f>Raw_Data_Input!F3512</f>
        <v>0</v>
      </c>
      <c r="D3513" s="13">
        <f>Raw_Data_Input!G3512</f>
        <v>0</v>
      </c>
      <c r="E3513" s="12">
        <f>Raw_Data_Input!H3512</f>
        <v>0</v>
      </c>
      <c r="G3513" s="13">
        <f>Raw_Data_Input!D3512</f>
        <v>0</v>
      </c>
      <c r="H3513" s="14">
        <f>Raw_Data_Input!I3512</f>
        <v>0</v>
      </c>
      <c r="I3513" s="18" t="e" cm="1">
        <f t="array" ref="I3513">_xlfn.TEXTSPLIT(Raw_Data_Input!E3512,":")*24</f>
        <v>#VALUE!</v>
      </c>
      <c r="J3513" s="18" t="e">
        <f t="shared" si="76"/>
        <v>#VALUE!</v>
      </c>
      <c r="K3513" s="60">
        <f>Raw_Data_Input!J3512</f>
        <v>0</v>
      </c>
    </row>
    <row r="3514" spans="2:11" x14ac:dyDescent="0.3">
      <c r="B3514" s="2">
        <f>Raw_Data_Input!B3513</f>
        <v>0</v>
      </c>
      <c r="C3514" s="13">
        <f>Raw_Data_Input!F3513</f>
        <v>0</v>
      </c>
      <c r="D3514" s="13">
        <f>Raw_Data_Input!G3513</f>
        <v>0</v>
      </c>
      <c r="E3514" s="12">
        <f>Raw_Data_Input!H3513</f>
        <v>0</v>
      </c>
      <c r="G3514" s="13">
        <f>Raw_Data_Input!D3513</f>
        <v>0</v>
      </c>
      <c r="H3514" s="14">
        <f>Raw_Data_Input!I3513</f>
        <v>0</v>
      </c>
      <c r="I3514" s="18" t="e" cm="1">
        <f t="array" ref="I3514">_xlfn.TEXTSPLIT(Raw_Data_Input!E3513,":")*24</f>
        <v>#VALUE!</v>
      </c>
      <c r="J3514" s="18" t="e">
        <f t="shared" si="76"/>
        <v>#VALUE!</v>
      </c>
      <c r="K3514" s="60">
        <f>Raw_Data_Input!J3513</f>
        <v>0</v>
      </c>
    </row>
    <row r="3515" spans="2:11" x14ac:dyDescent="0.3">
      <c r="B3515" s="2">
        <f>Raw_Data_Input!B3514</f>
        <v>0</v>
      </c>
      <c r="C3515" s="13">
        <f>Raw_Data_Input!F3514</f>
        <v>0</v>
      </c>
      <c r="D3515" s="13">
        <f>Raw_Data_Input!G3514</f>
        <v>0</v>
      </c>
      <c r="E3515" s="12">
        <f>Raw_Data_Input!H3514</f>
        <v>0</v>
      </c>
      <c r="G3515" s="13">
        <f>Raw_Data_Input!D3514</f>
        <v>0</v>
      </c>
      <c r="H3515" s="14">
        <f>Raw_Data_Input!I3514</f>
        <v>0</v>
      </c>
      <c r="I3515" s="18" t="e" cm="1">
        <f t="array" ref="I3515">_xlfn.TEXTSPLIT(Raw_Data_Input!E3514,":")*24</f>
        <v>#VALUE!</v>
      </c>
      <c r="J3515" s="18" t="e">
        <f t="shared" si="76"/>
        <v>#VALUE!</v>
      </c>
      <c r="K3515" s="60">
        <f>Raw_Data_Input!J3514</f>
        <v>0</v>
      </c>
    </row>
    <row r="3516" spans="2:11" x14ac:dyDescent="0.3">
      <c r="B3516" s="2">
        <f>Raw_Data_Input!B3515</f>
        <v>0</v>
      </c>
      <c r="C3516" s="13">
        <f>Raw_Data_Input!F3515</f>
        <v>0</v>
      </c>
      <c r="D3516" s="13">
        <f>Raw_Data_Input!G3515</f>
        <v>0</v>
      </c>
      <c r="E3516" s="12">
        <f>Raw_Data_Input!H3515</f>
        <v>0</v>
      </c>
      <c r="G3516" s="13">
        <f>Raw_Data_Input!D3515</f>
        <v>0</v>
      </c>
      <c r="H3516" s="14">
        <f>Raw_Data_Input!I3515</f>
        <v>0</v>
      </c>
      <c r="I3516" s="18" t="e" cm="1">
        <f t="array" ref="I3516">_xlfn.TEXTSPLIT(Raw_Data_Input!E3515,":")*24</f>
        <v>#VALUE!</v>
      </c>
      <c r="J3516" s="18" t="e">
        <f t="shared" si="76"/>
        <v>#VALUE!</v>
      </c>
      <c r="K3516" s="60">
        <f>Raw_Data_Input!J3515</f>
        <v>0</v>
      </c>
    </row>
    <row r="3517" spans="2:11" x14ac:dyDescent="0.3">
      <c r="B3517" s="2">
        <f>Raw_Data_Input!B3516</f>
        <v>0</v>
      </c>
      <c r="C3517" s="13">
        <f>Raw_Data_Input!F3516</f>
        <v>0</v>
      </c>
      <c r="D3517" s="13">
        <f>Raw_Data_Input!G3516</f>
        <v>0</v>
      </c>
      <c r="E3517" s="12">
        <f>Raw_Data_Input!H3516</f>
        <v>0</v>
      </c>
      <c r="G3517" s="13">
        <f>Raw_Data_Input!D3516</f>
        <v>0</v>
      </c>
      <c r="H3517" s="14">
        <f>Raw_Data_Input!I3516</f>
        <v>0</v>
      </c>
      <c r="I3517" s="18" t="e" cm="1">
        <f t="array" ref="I3517">_xlfn.TEXTSPLIT(Raw_Data_Input!E3516,":")*24</f>
        <v>#VALUE!</v>
      </c>
      <c r="J3517" s="18" t="e">
        <f t="shared" si="76"/>
        <v>#VALUE!</v>
      </c>
      <c r="K3517" s="60">
        <f>Raw_Data_Input!J3516</f>
        <v>0</v>
      </c>
    </row>
    <row r="3518" spans="2:11" x14ac:dyDescent="0.3">
      <c r="B3518" s="2">
        <f>Raw_Data_Input!B3517</f>
        <v>0</v>
      </c>
      <c r="C3518" s="13">
        <f>Raw_Data_Input!F3517</f>
        <v>0</v>
      </c>
      <c r="D3518" s="13">
        <f>Raw_Data_Input!G3517</f>
        <v>0</v>
      </c>
      <c r="E3518" s="12">
        <f>Raw_Data_Input!H3517</f>
        <v>0</v>
      </c>
      <c r="G3518" s="13">
        <f>Raw_Data_Input!D3517</f>
        <v>0</v>
      </c>
      <c r="H3518" s="14">
        <f>Raw_Data_Input!I3517</f>
        <v>0</v>
      </c>
      <c r="I3518" s="18" t="e" cm="1">
        <f t="array" ref="I3518">_xlfn.TEXTSPLIT(Raw_Data_Input!E3517,":")*24</f>
        <v>#VALUE!</v>
      </c>
      <c r="J3518" s="18" t="e">
        <f t="shared" si="76"/>
        <v>#VALUE!</v>
      </c>
      <c r="K3518" s="60">
        <f>Raw_Data_Input!J3517</f>
        <v>0</v>
      </c>
    </row>
    <row r="3519" spans="2:11" x14ac:dyDescent="0.3">
      <c r="B3519" s="2">
        <f>Raw_Data_Input!B3518</f>
        <v>0</v>
      </c>
      <c r="C3519" s="13">
        <f>Raw_Data_Input!F3518</f>
        <v>0</v>
      </c>
      <c r="D3519" s="13">
        <f>Raw_Data_Input!G3518</f>
        <v>0</v>
      </c>
      <c r="E3519" s="12">
        <f>Raw_Data_Input!H3518</f>
        <v>0</v>
      </c>
      <c r="G3519" s="13">
        <f>Raw_Data_Input!D3518</f>
        <v>0</v>
      </c>
      <c r="H3519" s="14">
        <f>Raw_Data_Input!I3518</f>
        <v>0</v>
      </c>
      <c r="I3519" s="18" t="e" cm="1">
        <f t="array" ref="I3519">_xlfn.TEXTSPLIT(Raw_Data_Input!E3518,":")*24</f>
        <v>#VALUE!</v>
      </c>
      <c r="J3519" s="18" t="e">
        <f t="shared" si="76"/>
        <v>#VALUE!</v>
      </c>
      <c r="K3519" s="60">
        <f>Raw_Data_Input!J3518</f>
        <v>0</v>
      </c>
    </row>
    <row r="3520" spans="2:11" x14ac:dyDescent="0.3">
      <c r="B3520" s="2">
        <f>Raw_Data_Input!B3519</f>
        <v>0</v>
      </c>
      <c r="C3520" s="13">
        <f>Raw_Data_Input!F3519</f>
        <v>0</v>
      </c>
      <c r="D3520" s="13">
        <f>Raw_Data_Input!G3519</f>
        <v>0</v>
      </c>
      <c r="E3520" s="12">
        <f>Raw_Data_Input!H3519</f>
        <v>0</v>
      </c>
      <c r="G3520" s="13">
        <f>Raw_Data_Input!D3519</f>
        <v>0</v>
      </c>
      <c r="H3520" s="14">
        <f>Raw_Data_Input!I3519</f>
        <v>0</v>
      </c>
      <c r="I3520" s="18" t="e" cm="1">
        <f t="array" ref="I3520">_xlfn.TEXTSPLIT(Raw_Data_Input!E3519,":")*24</f>
        <v>#VALUE!</v>
      </c>
      <c r="J3520" s="18" t="e">
        <f t="shared" si="76"/>
        <v>#VALUE!</v>
      </c>
      <c r="K3520" s="60">
        <f>Raw_Data_Input!J3519</f>
        <v>0</v>
      </c>
    </row>
    <row r="3521" spans="2:11" x14ac:dyDescent="0.3">
      <c r="B3521" s="2">
        <f>Raw_Data_Input!B3520</f>
        <v>0</v>
      </c>
      <c r="C3521" s="13">
        <f>Raw_Data_Input!F3520</f>
        <v>0</v>
      </c>
      <c r="D3521" s="13">
        <f>Raw_Data_Input!G3520</f>
        <v>0</v>
      </c>
      <c r="E3521" s="12">
        <f>Raw_Data_Input!H3520</f>
        <v>0</v>
      </c>
      <c r="G3521" s="13">
        <f>Raw_Data_Input!D3520</f>
        <v>0</v>
      </c>
      <c r="H3521" s="14">
        <f>Raw_Data_Input!I3520</f>
        <v>0</v>
      </c>
      <c r="I3521" s="18" t="e" cm="1">
        <f t="array" ref="I3521">_xlfn.TEXTSPLIT(Raw_Data_Input!E3520,":")*24</f>
        <v>#VALUE!</v>
      </c>
      <c r="J3521" s="18" t="e">
        <f t="shared" si="76"/>
        <v>#VALUE!</v>
      </c>
      <c r="K3521" s="60">
        <f>Raw_Data_Input!J3520</f>
        <v>0</v>
      </c>
    </row>
    <row r="3522" spans="2:11" x14ac:dyDescent="0.3">
      <c r="B3522" s="2">
        <f>Raw_Data_Input!B3521</f>
        <v>0</v>
      </c>
      <c r="C3522" s="13">
        <f>Raw_Data_Input!F3521</f>
        <v>0</v>
      </c>
      <c r="D3522" s="13">
        <f>Raw_Data_Input!G3521</f>
        <v>0</v>
      </c>
      <c r="E3522" s="12">
        <f>Raw_Data_Input!H3521</f>
        <v>0</v>
      </c>
      <c r="G3522" s="13">
        <f>Raw_Data_Input!D3521</f>
        <v>0</v>
      </c>
      <c r="H3522" s="14">
        <f>Raw_Data_Input!I3521</f>
        <v>0</v>
      </c>
      <c r="I3522" s="18" t="e" cm="1">
        <f t="array" ref="I3522">_xlfn.TEXTSPLIT(Raw_Data_Input!E3521,":")*24</f>
        <v>#VALUE!</v>
      </c>
      <c r="J3522" s="18" t="e">
        <f t="shared" si="76"/>
        <v>#VALUE!</v>
      </c>
      <c r="K3522" s="60">
        <f>Raw_Data_Input!J3521</f>
        <v>0</v>
      </c>
    </row>
    <row r="3523" spans="2:11" x14ac:dyDescent="0.3">
      <c r="B3523" s="2">
        <f>Raw_Data_Input!B3522</f>
        <v>0</v>
      </c>
      <c r="C3523" s="13">
        <f>Raw_Data_Input!F3522</f>
        <v>0</v>
      </c>
      <c r="D3523" s="13">
        <f>Raw_Data_Input!G3522</f>
        <v>0</v>
      </c>
      <c r="E3523" s="12">
        <f>Raw_Data_Input!H3522</f>
        <v>0</v>
      </c>
      <c r="G3523" s="13">
        <f>Raw_Data_Input!D3522</f>
        <v>0</v>
      </c>
      <c r="H3523" s="14">
        <f>Raw_Data_Input!I3522</f>
        <v>0</v>
      </c>
      <c r="I3523" s="18" t="e" cm="1">
        <f t="array" ref="I3523">_xlfn.TEXTSPLIT(Raw_Data_Input!E3522,":")*24</f>
        <v>#VALUE!</v>
      </c>
      <c r="J3523" s="18" t="e">
        <f t="shared" si="76"/>
        <v>#VALUE!</v>
      </c>
      <c r="K3523" s="60">
        <f>Raw_Data_Input!J3522</f>
        <v>0</v>
      </c>
    </row>
    <row r="3524" spans="2:11" x14ac:dyDescent="0.3">
      <c r="B3524" s="2">
        <f>Raw_Data_Input!B3523</f>
        <v>0</v>
      </c>
      <c r="C3524" s="13">
        <f>Raw_Data_Input!F3523</f>
        <v>0</v>
      </c>
      <c r="D3524" s="13">
        <f>Raw_Data_Input!G3523</f>
        <v>0</v>
      </c>
      <c r="E3524" s="12">
        <f>Raw_Data_Input!H3523</f>
        <v>0</v>
      </c>
      <c r="G3524" s="13">
        <f>Raw_Data_Input!D3523</f>
        <v>0</v>
      </c>
      <c r="H3524" s="14">
        <f>Raw_Data_Input!I3523</f>
        <v>0</v>
      </c>
      <c r="I3524" s="18" t="e" cm="1">
        <f t="array" ref="I3524">_xlfn.TEXTSPLIT(Raw_Data_Input!E3523,":")*24</f>
        <v>#VALUE!</v>
      </c>
      <c r="J3524" s="18" t="e">
        <f t="shared" si="76"/>
        <v>#VALUE!</v>
      </c>
      <c r="K3524" s="60">
        <f>Raw_Data_Input!J3523</f>
        <v>0</v>
      </c>
    </row>
    <row r="3525" spans="2:11" x14ac:dyDescent="0.3">
      <c r="B3525" s="2">
        <f>Raw_Data_Input!B3524</f>
        <v>0</v>
      </c>
      <c r="C3525" s="13">
        <f>Raw_Data_Input!F3524</f>
        <v>0</v>
      </c>
      <c r="D3525" s="13">
        <f>Raw_Data_Input!G3524</f>
        <v>0</v>
      </c>
      <c r="E3525" s="12">
        <f>Raw_Data_Input!H3524</f>
        <v>0</v>
      </c>
      <c r="G3525" s="13">
        <f>Raw_Data_Input!D3524</f>
        <v>0</v>
      </c>
      <c r="H3525" s="14">
        <f>Raw_Data_Input!I3524</f>
        <v>0</v>
      </c>
      <c r="I3525" s="18" t="e" cm="1">
        <f t="array" ref="I3525">_xlfn.TEXTSPLIT(Raw_Data_Input!E3524,":")*24</f>
        <v>#VALUE!</v>
      </c>
      <c r="J3525" s="18" t="e">
        <f t="shared" ref="J3525:J3588" si="77">H3525*I3525</f>
        <v>#VALUE!</v>
      </c>
      <c r="K3525" s="60">
        <f>Raw_Data_Input!J3524</f>
        <v>0</v>
      </c>
    </row>
    <row r="3526" spans="2:11" x14ac:dyDescent="0.3">
      <c r="B3526" s="2">
        <f>Raw_Data_Input!B3525</f>
        <v>0</v>
      </c>
      <c r="C3526" s="13">
        <f>Raw_Data_Input!F3525</f>
        <v>0</v>
      </c>
      <c r="D3526" s="13">
        <f>Raw_Data_Input!G3525</f>
        <v>0</v>
      </c>
      <c r="E3526" s="12">
        <f>Raw_Data_Input!H3525</f>
        <v>0</v>
      </c>
      <c r="G3526" s="13">
        <f>Raw_Data_Input!D3525</f>
        <v>0</v>
      </c>
      <c r="H3526" s="14">
        <f>Raw_Data_Input!I3525</f>
        <v>0</v>
      </c>
      <c r="I3526" s="18" t="e" cm="1">
        <f t="array" ref="I3526">_xlfn.TEXTSPLIT(Raw_Data_Input!E3525,":")*24</f>
        <v>#VALUE!</v>
      </c>
      <c r="J3526" s="18" t="e">
        <f t="shared" si="77"/>
        <v>#VALUE!</v>
      </c>
      <c r="K3526" s="60">
        <f>Raw_Data_Input!J3525</f>
        <v>0</v>
      </c>
    </row>
    <row r="3527" spans="2:11" x14ac:dyDescent="0.3">
      <c r="B3527" s="2">
        <f>Raw_Data_Input!B3526</f>
        <v>0</v>
      </c>
      <c r="C3527" s="13">
        <f>Raw_Data_Input!F3526</f>
        <v>0</v>
      </c>
      <c r="D3527" s="13">
        <f>Raw_Data_Input!G3526</f>
        <v>0</v>
      </c>
      <c r="E3527" s="12">
        <f>Raw_Data_Input!H3526</f>
        <v>0</v>
      </c>
      <c r="G3527" s="13">
        <f>Raw_Data_Input!D3526</f>
        <v>0</v>
      </c>
      <c r="H3527" s="14">
        <f>Raw_Data_Input!I3526</f>
        <v>0</v>
      </c>
      <c r="I3527" s="18" t="e" cm="1">
        <f t="array" ref="I3527">_xlfn.TEXTSPLIT(Raw_Data_Input!E3526,":")*24</f>
        <v>#VALUE!</v>
      </c>
      <c r="J3527" s="18" t="e">
        <f t="shared" si="77"/>
        <v>#VALUE!</v>
      </c>
      <c r="K3527" s="60">
        <f>Raw_Data_Input!J3526</f>
        <v>0</v>
      </c>
    </row>
    <row r="3528" spans="2:11" x14ac:dyDescent="0.3">
      <c r="B3528" s="2">
        <f>Raw_Data_Input!B3527</f>
        <v>0</v>
      </c>
      <c r="C3528" s="13">
        <f>Raw_Data_Input!F3527</f>
        <v>0</v>
      </c>
      <c r="D3528" s="13">
        <f>Raw_Data_Input!G3527</f>
        <v>0</v>
      </c>
      <c r="E3528" s="12">
        <f>Raw_Data_Input!H3527</f>
        <v>0</v>
      </c>
      <c r="G3528" s="13">
        <f>Raw_Data_Input!D3527</f>
        <v>0</v>
      </c>
      <c r="H3528" s="14">
        <f>Raw_Data_Input!I3527</f>
        <v>0</v>
      </c>
      <c r="I3528" s="18" t="e" cm="1">
        <f t="array" ref="I3528">_xlfn.TEXTSPLIT(Raw_Data_Input!E3527,":")*24</f>
        <v>#VALUE!</v>
      </c>
      <c r="J3528" s="18" t="e">
        <f t="shared" si="77"/>
        <v>#VALUE!</v>
      </c>
      <c r="K3528" s="60">
        <f>Raw_Data_Input!J3527</f>
        <v>0</v>
      </c>
    </row>
    <row r="3529" spans="2:11" x14ac:dyDescent="0.3">
      <c r="B3529" s="2">
        <f>Raw_Data_Input!B3528</f>
        <v>0</v>
      </c>
      <c r="C3529" s="13">
        <f>Raw_Data_Input!F3528</f>
        <v>0</v>
      </c>
      <c r="D3529" s="13">
        <f>Raw_Data_Input!G3528</f>
        <v>0</v>
      </c>
      <c r="E3529" s="12">
        <f>Raw_Data_Input!H3528</f>
        <v>0</v>
      </c>
      <c r="G3529" s="13">
        <f>Raw_Data_Input!D3528</f>
        <v>0</v>
      </c>
      <c r="H3529" s="14">
        <f>Raw_Data_Input!I3528</f>
        <v>0</v>
      </c>
      <c r="I3529" s="18" t="e" cm="1">
        <f t="array" ref="I3529">_xlfn.TEXTSPLIT(Raw_Data_Input!E3528,":")*24</f>
        <v>#VALUE!</v>
      </c>
      <c r="J3529" s="18" t="e">
        <f t="shared" si="77"/>
        <v>#VALUE!</v>
      </c>
      <c r="K3529" s="60">
        <f>Raw_Data_Input!J3528</f>
        <v>0</v>
      </c>
    </row>
    <row r="3530" spans="2:11" x14ac:dyDescent="0.3">
      <c r="B3530" s="2">
        <f>Raw_Data_Input!B3529</f>
        <v>0</v>
      </c>
      <c r="C3530" s="13">
        <f>Raw_Data_Input!F3529</f>
        <v>0</v>
      </c>
      <c r="D3530" s="13">
        <f>Raw_Data_Input!G3529</f>
        <v>0</v>
      </c>
      <c r="E3530" s="12">
        <f>Raw_Data_Input!H3529</f>
        <v>0</v>
      </c>
      <c r="G3530" s="13">
        <f>Raw_Data_Input!D3529</f>
        <v>0</v>
      </c>
      <c r="H3530" s="14">
        <f>Raw_Data_Input!I3529</f>
        <v>0</v>
      </c>
      <c r="I3530" s="18" t="e" cm="1">
        <f t="array" ref="I3530">_xlfn.TEXTSPLIT(Raw_Data_Input!E3529,":")*24</f>
        <v>#VALUE!</v>
      </c>
      <c r="J3530" s="18" t="e">
        <f t="shared" si="77"/>
        <v>#VALUE!</v>
      </c>
      <c r="K3530" s="60">
        <f>Raw_Data_Input!J3529</f>
        <v>0</v>
      </c>
    </row>
    <row r="3531" spans="2:11" x14ac:dyDescent="0.3">
      <c r="B3531" s="2">
        <f>Raw_Data_Input!B3530</f>
        <v>0</v>
      </c>
      <c r="C3531" s="13">
        <f>Raw_Data_Input!F3530</f>
        <v>0</v>
      </c>
      <c r="D3531" s="13">
        <f>Raw_Data_Input!G3530</f>
        <v>0</v>
      </c>
      <c r="E3531" s="12">
        <f>Raw_Data_Input!H3530</f>
        <v>0</v>
      </c>
      <c r="G3531" s="13">
        <f>Raw_Data_Input!D3530</f>
        <v>0</v>
      </c>
      <c r="H3531" s="14">
        <f>Raw_Data_Input!I3530</f>
        <v>0</v>
      </c>
      <c r="I3531" s="18" t="e" cm="1">
        <f t="array" ref="I3531">_xlfn.TEXTSPLIT(Raw_Data_Input!E3530,":")*24</f>
        <v>#VALUE!</v>
      </c>
      <c r="J3531" s="18" t="e">
        <f t="shared" si="77"/>
        <v>#VALUE!</v>
      </c>
      <c r="K3531" s="60">
        <f>Raw_Data_Input!J3530</f>
        <v>0</v>
      </c>
    </row>
    <row r="3532" spans="2:11" x14ac:dyDescent="0.3">
      <c r="B3532" s="2">
        <f>Raw_Data_Input!B3531</f>
        <v>0</v>
      </c>
      <c r="C3532" s="13">
        <f>Raw_Data_Input!F3531</f>
        <v>0</v>
      </c>
      <c r="D3532" s="13">
        <f>Raw_Data_Input!G3531</f>
        <v>0</v>
      </c>
      <c r="E3532" s="12">
        <f>Raw_Data_Input!H3531</f>
        <v>0</v>
      </c>
      <c r="G3532" s="13">
        <f>Raw_Data_Input!D3531</f>
        <v>0</v>
      </c>
      <c r="H3532" s="14">
        <f>Raw_Data_Input!I3531</f>
        <v>0</v>
      </c>
      <c r="I3532" s="18" t="e" cm="1">
        <f t="array" ref="I3532">_xlfn.TEXTSPLIT(Raw_Data_Input!E3531,":")*24</f>
        <v>#VALUE!</v>
      </c>
      <c r="J3532" s="18" t="e">
        <f t="shared" si="77"/>
        <v>#VALUE!</v>
      </c>
      <c r="K3532" s="60">
        <f>Raw_Data_Input!J3531</f>
        <v>0</v>
      </c>
    </row>
    <row r="3533" spans="2:11" x14ac:dyDescent="0.3">
      <c r="B3533" s="2">
        <f>Raw_Data_Input!B3532</f>
        <v>0</v>
      </c>
      <c r="C3533" s="13">
        <f>Raw_Data_Input!F3532</f>
        <v>0</v>
      </c>
      <c r="D3533" s="13">
        <f>Raw_Data_Input!G3532</f>
        <v>0</v>
      </c>
      <c r="E3533" s="12">
        <f>Raw_Data_Input!H3532</f>
        <v>0</v>
      </c>
      <c r="G3533" s="13">
        <f>Raw_Data_Input!D3532</f>
        <v>0</v>
      </c>
      <c r="H3533" s="14">
        <f>Raw_Data_Input!I3532</f>
        <v>0</v>
      </c>
      <c r="I3533" s="18" t="e" cm="1">
        <f t="array" ref="I3533">_xlfn.TEXTSPLIT(Raw_Data_Input!E3532,":")*24</f>
        <v>#VALUE!</v>
      </c>
      <c r="J3533" s="18" t="e">
        <f t="shared" si="77"/>
        <v>#VALUE!</v>
      </c>
      <c r="K3533" s="60">
        <f>Raw_Data_Input!J3532</f>
        <v>0</v>
      </c>
    </row>
    <row r="3534" spans="2:11" x14ac:dyDescent="0.3">
      <c r="B3534" s="2">
        <f>Raw_Data_Input!B3533</f>
        <v>0</v>
      </c>
      <c r="C3534" s="13">
        <f>Raw_Data_Input!F3533</f>
        <v>0</v>
      </c>
      <c r="D3534" s="13">
        <f>Raw_Data_Input!G3533</f>
        <v>0</v>
      </c>
      <c r="E3534" s="12">
        <f>Raw_Data_Input!H3533</f>
        <v>0</v>
      </c>
      <c r="G3534" s="13">
        <f>Raw_Data_Input!D3533</f>
        <v>0</v>
      </c>
      <c r="H3534" s="14">
        <f>Raw_Data_Input!I3533</f>
        <v>0</v>
      </c>
      <c r="I3534" s="18" t="e" cm="1">
        <f t="array" ref="I3534">_xlfn.TEXTSPLIT(Raw_Data_Input!E3533,":")*24</f>
        <v>#VALUE!</v>
      </c>
      <c r="J3534" s="18" t="e">
        <f t="shared" si="77"/>
        <v>#VALUE!</v>
      </c>
      <c r="K3534" s="60">
        <f>Raw_Data_Input!J3533</f>
        <v>0</v>
      </c>
    </row>
    <row r="3535" spans="2:11" x14ac:dyDescent="0.3">
      <c r="B3535" s="2">
        <f>Raw_Data_Input!B3534</f>
        <v>0</v>
      </c>
      <c r="C3535" s="13">
        <f>Raw_Data_Input!F3534</f>
        <v>0</v>
      </c>
      <c r="D3535" s="13">
        <f>Raw_Data_Input!G3534</f>
        <v>0</v>
      </c>
      <c r="E3535" s="12">
        <f>Raw_Data_Input!H3534</f>
        <v>0</v>
      </c>
      <c r="G3535" s="13">
        <f>Raw_Data_Input!D3534</f>
        <v>0</v>
      </c>
      <c r="H3535" s="14">
        <f>Raw_Data_Input!I3534</f>
        <v>0</v>
      </c>
      <c r="I3535" s="18" t="e" cm="1">
        <f t="array" ref="I3535">_xlfn.TEXTSPLIT(Raw_Data_Input!E3534,":")*24</f>
        <v>#VALUE!</v>
      </c>
      <c r="J3535" s="18" t="e">
        <f t="shared" si="77"/>
        <v>#VALUE!</v>
      </c>
      <c r="K3535" s="60">
        <f>Raw_Data_Input!J3534</f>
        <v>0</v>
      </c>
    </row>
    <row r="3536" spans="2:11" x14ac:dyDescent="0.3">
      <c r="B3536" s="2">
        <f>Raw_Data_Input!B3535</f>
        <v>0</v>
      </c>
      <c r="C3536" s="13">
        <f>Raw_Data_Input!F3535</f>
        <v>0</v>
      </c>
      <c r="D3536" s="13">
        <f>Raw_Data_Input!G3535</f>
        <v>0</v>
      </c>
      <c r="E3536" s="12">
        <f>Raw_Data_Input!H3535</f>
        <v>0</v>
      </c>
      <c r="G3536" s="13">
        <f>Raw_Data_Input!D3535</f>
        <v>0</v>
      </c>
      <c r="H3536" s="14">
        <f>Raw_Data_Input!I3535</f>
        <v>0</v>
      </c>
      <c r="I3536" s="18" t="e" cm="1">
        <f t="array" ref="I3536">_xlfn.TEXTSPLIT(Raw_Data_Input!E3535,":")*24</f>
        <v>#VALUE!</v>
      </c>
      <c r="J3536" s="18" t="e">
        <f t="shared" si="77"/>
        <v>#VALUE!</v>
      </c>
      <c r="K3536" s="60">
        <f>Raw_Data_Input!J3535</f>
        <v>0</v>
      </c>
    </row>
    <row r="3537" spans="2:11" x14ac:dyDescent="0.3">
      <c r="B3537" s="2">
        <f>Raw_Data_Input!B3536</f>
        <v>0</v>
      </c>
      <c r="C3537" s="13">
        <f>Raw_Data_Input!F3536</f>
        <v>0</v>
      </c>
      <c r="D3537" s="13">
        <f>Raw_Data_Input!G3536</f>
        <v>0</v>
      </c>
      <c r="E3537" s="12">
        <f>Raw_Data_Input!H3536</f>
        <v>0</v>
      </c>
      <c r="G3537" s="13">
        <f>Raw_Data_Input!D3536</f>
        <v>0</v>
      </c>
      <c r="H3537" s="14">
        <f>Raw_Data_Input!I3536</f>
        <v>0</v>
      </c>
      <c r="I3537" s="18" t="e" cm="1">
        <f t="array" ref="I3537">_xlfn.TEXTSPLIT(Raw_Data_Input!E3536,":")*24</f>
        <v>#VALUE!</v>
      </c>
      <c r="J3537" s="18" t="e">
        <f t="shared" si="77"/>
        <v>#VALUE!</v>
      </c>
      <c r="K3537" s="60">
        <f>Raw_Data_Input!J3536</f>
        <v>0</v>
      </c>
    </row>
    <row r="3538" spans="2:11" x14ac:dyDescent="0.3">
      <c r="B3538" s="2">
        <f>Raw_Data_Input!B3537</f>
        <v>0</v>
      </c>
      <c r="C3538" s="13">
        <f>Raw_Data_Input!F3537</f>
        <v>0</v>
      </c>
      <c r="D3538" s="13">
        <f>Raw_Data_Input!G3537</f>
        <v>0</v>
      </c>
      <c r="E3538" s="12">
        <f>Raw_Data_Input!H3537</f>
        <v>0</v>
      </c>
      <c r="G3538" s="13">
        <f>Raw_Data_Input!D3537</f>
        <v>0</v>
      </c>
      <c r="H3538" s="14">
        <f>Raw_Data_Input!I3537</f>
        <v>0</v>
      </c>
      <c r="I3538" s="18" t="e" cm="1">
        <f t="array" ref="I3538">_xlfn.TEXTSPLIT(Raw_Data_Input!E3537,":")*24</f>
        <v>#VALUE!</v>
      </c>
      <c r="J3538" s="18" t="e">
        <f t="shared" si="77"/>
        <v>#VALUE!</v>
      </c>
      <c r="K3538" s="60">
        <f>Raw_Data_Input!J3537</f>
        <v>0</v>
      </c>
    </row>
    <row r="3539" spans="2:11" x14ac:dyDescent="0.3">
      <c r="B3539" s="2">
        <f>Raw_Data_Input!B3538</f>
        <v>0</v>
      </c>
      <c r="C3539" s="13">
        <f>Raw_Data_Input!F3538</f>
        <v>0</v>
      </c>
      <c r="D3539" s="13">
        <f>Raw_Data_Input!G3538</f>
        <v>0</v>
      </c>
      <c r="E3539" s="12">
        <f>Raw_Data_Input!H3538</f>
        <v>0</v>
      </c>
      <c r="G3539" s="13">
        <f>Raw_Data_Input!D3538</f>
        <v>0</v>
      </c>
      <c r="H3539" s="14">
        <f>Raw_Data_Input!I3538</f>
        <v>0</v>
      </c>
      <c r="I3539" s="18" t="e" cm="1">
        <f t="array" ref="I3539">_xlfn.TEXTSPLIT(Raw_Data_Input!E3538,":")*24</f>
        <v>#VALUE!</v>
      </c>
      <c r="J3539" s="18" t="e">
        <f t="shared" si="77"/>
        <v>#VALUE!</v>
      </c>
      <c r="K3539" s="60">
        <f>Raw_Data_Input!J3538</f>
        <v>0</v>
      </c>
    </row>
    <row r="3540" spans="2:11" x14ac:dyDescent="0.3">
      <c r="B3540" s="2">
        <f>Raw_Data_Input!B3539</f>
        <v>0</v>
      </c>
      <c r="C3540" s="13">
        <f>Raw_Data_Input!F3539</f>
        <v>0</v>
      </c>
      <c r="D3540" s="13">
        <f>Raw_Data_Input!G3539</f>
        <v>0</v>
      </c>
      <c r="E3540" s="12">
        <f>Raw_Data_Input!H3539</f>
        <v>0</v>
      </c>
      <c r="G3540" s="13">
        <f>Raw_Data_Input!D3539</f>
        <v>0</v>
      </c>
      <c r="H3540" s="14">
        <f>Raw_Data_Input!I3539</f>
        <v>0</v>
      </c>
      <c r="I3540" s="18" t="e" cm="1">
        <f t="array" ref="I3540">_xlfn.TEXTSPLIT(Raw_Data_Input!E3539,":")*24</f>
        <v>#VALUE!</v>
      </c>
      <c r="J3540" s="18" t="e">
        <f t="shared" si="77"/>
        <v>#VALUE!</v>
      </c>
      <c r="K3540" s="60">
        <f>Raw_Data_Input!J3539</f>
        <v>0</v>
      </c>
    </row>
    <row r="3541" spans="2:11" x14ac:dyDescent="0.3">
      <c r="B3541" s="2">
        <f>Raw_Data_Input!B3540</f>
        <v>0</v>
      </c>
      <c r="C3541" s="13">
        <f>Raw_Data_Input!F3540</f>
        <v>0</v>
      </c>
      <c r="D3541" s="13">
        <f>Raw_Data_Input!G3540</f>
        <v>0</v>
      </c>
      <c r="E3541" s="12">
        <f>Raw_Data_Input!H3540</f>
        <v>0</v>
      </c>
      <c r="G3541" s="13">
        <f>Raw_Data_Input!D3540</f>
        <v>0</v>
      </c>
      <c r="H3541" s="14">
        <f>Raw_Data_Input!I3540</f>
        <v>0</v>
      </c>
      <c r="I3541" s="18" t="e" cm="1">
        <f t="array" ref="I3541">_xlfn.TEXTSPLIT(Raw_Data_Input!E3540,":")*24</f>
        <v>#VALUE!</v>
      </c>
      <c r="J3541" s="18" t="e">
        <f t="shared" si="77"/>
        <v>#VALUE!</v>
      </c>
      <c r="K3541" s="60">
        <f>Raw_Data_Input!J3540</f>
        <v>0</v>
      </c>
    </row>
    <row r="3542" spans="2:11" x14ac:dyDescent="0.3">
      <c r="B3542" s="2">
        <f>Raw_Data_Input!B3541</f>
        <v>0</v>
      </c>
      <c r="C3542" s="13">
        <f>Raw_Data_Input!F3541</f>
        <v>0</v>
      </c>
      <c r="D3542" s="13">
        <f>Raw_Data_Input!G3541</f>
        <v>0</v>
      </c>
      <c r="E3542" s="12">
        <f>Raw_Data_Input!H3541</f>
        <v>0</v>
      </c>
      <c r="G3542" s="13">
        <f>Raw_Data_Input!D3541</f>
        <v>0</v>
      </c>
      <c r="H3542" s="14">
        <f>Raw_Data_Input!I3541</f>
        <v>0</v>
      </c>
      <c r="I3542" s="18" t="e" cm="1">
        <f t="array" ref="I3542">_xlfn.TEXTSPLIT(Raw_Data_Input!E3541,":")*24</f>
        <v>#VALUE!</v>
      </c>
      <c r="J3542" s="18" t="e">
        <f t="shared" si="77"/>
        <v>#VALUE!</v>
      </c>
      <c r="K3542" s="60">
        <f>Raw_Data_Input!J3541</f>
        <v>0</v>
      </c>
    </row>
    <row r="3543" spans="2:11" x14ac:dyDescent="0.3">
      <c r="B3543" s="2">
        <f>Raw_Data_Input!B3542</f>
        <v>0</v>
      </c>
      <c r="C3543" s="13">
        <f>Raw_Data_Input!F3542</f>
        <v>0</v>
      </c>
      <c r="D3543" s="13">
        <f>Raw_Data_Input!G3542</f>
        <v>0</v>
      </c>
      <c r="E3543" s="12">
        <f>Raw_Data_Input!H3542</f>
        <v>0</v>
      </c>
      <c r="G3543" s="13">
        <f>Raw_Data_Input!D3542</f>
        <v>0</v>
      </c>
      <c r="H3543" s="14">
        <f>Raw_Data_Input!I3542</f>
        <v>0</v>
      </c>
      <c r="I3543" s="18" t="e" cm="1">
        <f t="array" ref="I3543">_xlfn.TEXTSPLIT(Raw_Data_Input!E3542,":")*24</f>
        <v>#VALUE!</v>
      </c>
      <c r="J3543" s="18" t="e">
        <f t="shared" si="77"/>
        <v>#VALUE!</v>
      </c>
      <c r="K3543" s="60">
        <f>Raw_Data_Input!J3542</f>
        <v>0</v>
      </c>
    </row>
    <row r="3544" spans="2:11" x14ac:dyDescent="0.3">
      <c r="B3544" s="2">
        <f>Raw_Data_Input!B3543</f>
        <v>0</v>
      </c>
      <c r="C3544" s="13">
        <f>Raw_Data_Input!F3543</f>
        <v>0</v>
      </c>
      <c r="D3544" s="13">
        <f>Raw_Data_Input!G3543</f>
        <v>0</v>
      </c>
      <c r="E3544" s="12">
        <f>Raw_Data_Input!H3543</f>
        <v>0</v>
      </c>
      <c r="G3544" s="13">
        <f>Raw_Data_Input!D3543</f>
        <v>0</v>
      </c>
      <c r="H3544" s="14">
        <f>Raw_Data_Input!I3543</f>
        <v>0</v>
      </c>
      <c r="I3544" s="18" t="e" cm="1">
        <f t="array" ref="I3544">_xlfn.TEXTSPLIT(Raw_Data_Input!E3543,":")*24</f>
        <v>#VALUE!</v>
      </c>
      <c r="J3544" s="18" t="e">
        <f t="shared" si="77"/>
        <v>#VALUE!</v>
      </c>
      <c r="K3544" s="60">
        <f>Raw_Data_Input!J3543</f>
        <v>0</v>
      </c>
    </row>
    <row r="3545" spans="2:11" x14ac:dyDescent="0.3">
      <c r="B3545" s="2">
        <f>Raw_Data_Input!B3544</f>
        <v>0</v>
      </c>
      <c r="C3545" s="13">
        <f>Raw_Data_Input!F3544</f>
        <v>0</v>
      </c>
      <c r="D3545" s="13">
        <f>Raw_Data_Input!G3544</f>
        <v>0</v>
      </c>
      <c r="E3545" s="12">
        <f>Raw_Data_Input!H3544</f>
        <v>0</v>
      </c>
      <c r="G3545" s="13">
        <f>Raw_Data_Input!D3544</f>
        <v>0</v>
      </c>
      <c r="H3545" s="14">
        <f>Raw_Data_Input!I3544</f>
        <v>0</v>
      </c>
      <c r="I3545" s="18" t="e" cm="1">
        <f t="array" ref="I3545">_xlfn.TEXTSPLIT(Raw_Data_Input!E3544,":")*24</f>
        <v>#VALUE!</v>
      </c>
      <c r="J3545" s="18" t="e">
        <f t="shared" si="77"/>
        <v>#VALUE!</v>
      </c>
      <c r="K3545" s="60">
        <f>Raw_Data_Input!J3544</f>
        <v>0</v>
      </c>
    </row>
    <row r="3546" spans="2:11" x14ac:dyDescent="0.3">
      <c r="B3546" s="2">
        <f>Raw_Data_Input!B3545</f>
        <v>0</v>
      </c>
      <c r="C3546" s="13">
        <f>Raw_Data_Input!F3545</f>
        <v>0</v>
      </c>
      <c r="D3546" s="13">
        <f>Raw_Data_Input!G3545</f>
        <v>0</v>
      </c>
      <c r="E3546" s="12">
        <f>Raw_Data_Input!H3545</f>
        <v>0</v>
      </c>
      <c r="G3546" s="13">
        <f>Raw_Data_Input!D3545</f>
        <v>0</v>
      </c>
      <c r="H3546" s="14">
        <f>Raw_Data_Input!I3545</f>
        <v>0</v>
      </c>
      <c r="I3546" s="18" t="e" cm="1">
        <f t="array" ref="I3546">_xlfn.TEXTSPLIT(Raw_Data_Input!E3545,":")*24</f>
        <v>#VALUE!</v>
      </c>
      <c r="J3546" s="18" t="e">
        <f t="shared" si="77"/>
        <v>#VALUE!</v>
      </c>
      <c r="K3546" s="60">
        <f>Raw_Data_Input!J3545</f>
        <v>0</v>
      </c>
    </row>
    <row r="3547" spans="2:11" x14ac:dyDescent="0.3">
      <c r="B3547" s="2">
        <f>Raw_Data_Input!B3546</f>
        <v>0</v>
      </c>
      <c r="C3547" s="13">
        <f>Raw_Data_Input!F3546</f>
        <v>0</v>
      </c>
      <c r="D3547" s="13">
        <f>Raw_Data_Input!G3546</f>
        <v>0</v>
      </c>
      <c r="E3547" s="12">
        <f>Raw_Data_Input!H3546</f>
        <v>0</v>
      </c>
      <c r="G3547" s="13">
        <f>Raw_Data_Input!D3546</f>
        <v>0</v>
      </c>
      <c r="H3547" s="14">
        <f>Raw_Data_Input!I3546</f>
        <v>0</v>
      </c>
      <c r="I3547" s="18" t="e" cm="1">
        <f t="array" ref="I3547">_xlfn.TEXTSPLIT(Raw_Data_Input!E3546,":")*24</f>
        <v>#VALUE!</v>
      </c>
      <c r="J3547" s="18" t="e">
        <f t="shared" si="77"/>
        <v>#VALUE!</v>
      </c>
      <c r="K3547" s="60">
        <f>Raw_Data_Input!J3546</f>
        <v>0</v>
      </c>
    </row>
    <row r="3548" spans="2:11" x14ac:dyDescent="0.3">
      <c r="B3548" s="2">
        <f>Raw_Data_Input!B3547</f>
        <v>0</v>
      </c>
      <c r="C3548" s="13">
        <f>Raw_Data_Input!F3547</f>
        <v>0</v>
      </c>
      <c r="D3548" s="13">
        <f>Raw_Data_Input!G3547</f>
        <v>0</v>
      </c>
      <c r="E3548" s="12">
        <f>Raw_Data_Input!H3547</f>
        <v>0</v>
      </c>
      <c r="G3548" s="13">
        <f>Raw_Data_Input!D3547</f>
        <v>0</v>
      </c>
      <c r="H3548" s="14">
        <f>Raw_Data_Input!I3547</f>
        <v>0</v>
      </c>
      <c r="I3548" s="18" t="e" cm="1">
        <f t="array" ref="I3548">_xlfn.TEXTSPLIT(Raw_Data_Input!E3547,":")*24</f>
        <v>#VALUE!</v>
      </c>
      <c r="J3548" s="18" t="e">
        <f t="shared" si="77"/>
        <v>#VALUE!</v>
      </c>
      <c r="K3548" s="60">
        <f>Raw_Data_Input!J3547</f>
        <v>0</v>
      </c>
    </row>
    <row r="3549" spans="2:11" x14ac:dyDescent="0.3">
      <c r="B3549" s="2">
        <f>Raw_Data_Input!B3548</f>
        <v>0</v>
      </c>
      <c r="C3549" s="13">
        <f>Raw_Data_Input!F3548</f>
        <v>0</v>
      </c>
      <c r="D3549" s="13">
        <f>Raw_Data_Input!G3548</f>
        <v>0</v>
      </c>
      <c r="E3549" s="12">
        <f>Raw_Data_Input!H3548</f>
        <v>0</v>
      </c>
      <c r="G3549" s="13">
        <f>Raw_Data_Input!D3548</f>
        <v>0</v>
      </c>
      <c r="H3549" s="14">
        <f>Raw_Data_Input!I3548</f>
        <v>0</v>
      </c>
      <c r="I3549" s="18" t="e" cm="1">
        <f t="array" ref="I3549">_xlfn.TEXTSPLIT(Raw_Data_Input!E3548,":")*24</f>
        <v>#VALUE!</v>
      </c>
      <c r="J3549" s="18" t="e">
        <f t="shared" si="77"/>
        <v>#VALUE!</v>
      </c>
      <c r="K3549" s="60">
        <f>Raw_Data_Input!J3548</f>
        <v>0</v>
      </c>
    </row>
    <row r="3550" spans="2:11" x14ac:dyDescent="0.3">
      <c r="B3550" s="2">
        <f>Raw_Data_Input!B3549</f>
        <v>0</v>
      </c>
      <c r="C3550" s="13">
        <f>Raw_Data_Input!F3549</f>
        <v>0</v>
      </c>
      <c r="D3550" s="13">
        <f>Raw_Data_Input!G3549</f>
        <v>0</v>
      </c>
      <c r="E3550" s="12">
        <f>Raw_Data_Input!H3549</f>
        <v>0</v>
      </c>
      <c r="G3550" s="13">
        <f>Raw_Data_Input!D3549</f>
        <v>0</v>
      </c>
      <c r="H3550" s="14">
        <f>Raw_Data_Input!I3549</f>
        <v>0</v>
      </c>
      <c r="I3550" s="18" t="e" cm="1">
        <f t="array" ref="I3550">_xlfn.TEXTSPLIT(Raw_Data_Input!E3549,":")*24</f>
        <v>#VALUE!</v>
      </c>
      <c r="J3550" s="18" t="e">
        <f t="shared" si="77"/>
        <v>#VALUE!</v>
      </c>
      <c r="K3550" s="60">
        <f>Raw_Data_Input!J3549</f>
        <v>0</v>
      </c>
    </row>
    <row r="3551" spans="2:11" x14ac:dyDescent="0.3">
      <c r="B3551" s="2">
        <f>Raw_Data_Input!B3550</f>
        <v>0</v>
      </c>
      <c r="C3551" s="13">
        <f>Raw_Data_Input!F3550</f>
        <v>0</v>
      </c>
      <c r="D3551" s="13">
        <f>Raw_Data_Input!G3550</f>
        <v>0</v>
      </c>
      <c r="E3551" s="12">
        <f>Raw_Data_Input!H3550</f>
        <v>0</v>
      </c>
      <c r="G3551" s="13">
        <f>Raw_Data_Input!D3550</f>
        <v>0</v>
      </c>
      <c r="H3551" s="14">
        <f>Raw_Data_Input!I3550</f>
        <v>0</v>
      </c>
      <c r="I3551" s="18" t="e" cm="1">
        <f t="array" ref="I3551">_xlfn.TEXTSPLIT(Raw_Data_Input!E3550,":")*24</f>
        <v>#VALUE!</v>
      </c>
      <c r="J3551" s="18" t="e">
        <f t="shared" si="77"/>
        <v>#VALUE!</v>
      </c>
      <c r="K3551" s="60">
        <f>Raw_Data_Input!J3550</f>
        <v>0</v>
      </c>
    </row>
    <row r="3552" spans="2:11" x14ac:dyDescent="0.3">
      <c r="B3552" s="2">
        <f>Raw_Data_Input!B3551</f>
        <v>0</v>
      </c>
      <c r="C3552" s="13">
        <f>Raw_Data_Input!F3551</f>
        <v>0</v>
      </c>
      <c r="D3552" s="13">
        <f>Raw_Data_Input!G3551</f>
        <v>0</v>
      </c>
      <c r="E3552" s="12">
        <f>Raw_Data_Input!H3551</f>
        <v>0</v>
      </c>
      <c r="G3552" s="13">
        <f>Raw_Data_Input!D3551</f>
        <v>0</v>
      </c>
      <c r="H3552" s="14">
        <f>Raw_Data_Input!I3551</f>
        <v>0</v>
      </c>
      <c r="I3552" s="18" t="e" cm="1">
        <f t="array" ref="I3552">_xlfn.TEXTSPLIT(Raw_Data_Input!E3551,":")*24</f>
        <v>#VALUE!</v>
      </c>
      <c r="J3552" s="18" t="e">
        <f t="shared" si="77"/>
        <v>#VALUE!</v>
      </c>
      <c r="K3552" s="60">
        <f>Raw_Data_Input!J3551</f>
        <v>0</v>
      </c>
    </row>
    <row r="3553" spans="2:11" x14ac:dyDescent="0.3">
      <c r="B3553" s="2">
        <f>Raw_Data_Input!B3552</f>
        <v>0</v>
      </c>
      <c r="C3553" s="13">
        <f>Raw_Data_Input!F3552</f>
        <v>0</v>
      </c>
      <c r="D3553" s="13">
        <f>Raw_Data_Input!G3552</f>
        <v>0</v>
      </c>
      <c r="E3553" s="12">
        <f>Raw_Data_Input!H3552</f>
        <v>0</v>
      </c>
      <c r="G3553" s="13">
        <f>Raw_Data_Input!D3552</f>
        <v>0</v>
      </c>
      <c r="H3553" s="14">
        <f>Raw_Data_Input!I3552</f>
        <v>0</v>
      </c>
      <c r="I3553" s="18" t="e" cm="1">
        <f t="array" ref="I3553">_xlfn.TEXTSPLIT(Raw_Data_Input!E3552,":")*24</f>
        <v>#VALUE!</v>
      </c>
      <c r="J3553" s="18" t="e">
        <f t="shared" si="77"/>
        <v>#VALUE!</v>
      </c>
      <c r="K3553" s="60">
        <f>Raw_Data_Input!J3552</f>
        <v>0</v>
      </c>
    </row>
    <row r="3554" spans="2:11" x14ac:dyDescent="0.3">
      <c r="B3554" s="2">
        <f>Raw_Data_Input!B3553</f>
        <v>0</v>
      </c>
      <c r="C3554" s="13">
        <f>Raw_Data_Input!F3553</f>
        <v>0</v>
      </c>
      <c r="D3554" s="13">
        <f>Raw_Data_Input!G3553</f>
        <v>0</v>
      </c>
      <c r="E3554" s="12">
        <f>Raw_Data_Input!H3553</f>
        <v>0</v>
      </c>
      <c r="G3554" s="13">
        <f>Raw_Data_Input!D3553</f>
        <v>0</v>
      </c>
      <c r="H3554" s="14">
        <f>Raw_Data_Input!I3553</f>
        <v>0</v>
      </c>
      <c r="I3554" s="18" t="e" cm="1">
        <f t="array" ref="I3554">_xlfn.TEXTSPLIT(Raw_Data_Input!E3553,":")*24</f>
        <v>#VALUE!</v>
      </c>
      <c r="J3554" s="18" t="e">
        <f t="shared" si="77"/>
        <v>#VALUE!</v>
      </c>
      <c r="K3554" s="60">
        <f>Raw_Data_Input!J3553</f>
        <v>0</v>
      </c>
    </row>
    <row r="3555" spans="2:11" x14ac:dyDescent="0.3">
      <c r="B3555" s="2">
        <f>Raw_Data_Input!B3554</f>
        <v>0</v>
      </c>
      <c r="C3555" s="13">
        <f>Raw_Data_Input!F3554</f>
        <v>0</v>
      </c>
      <c r="D3555" s="13">
        <f>Raw_Data_Input!G3554</f>
        <v>0</v>
      </c>
      <c r="E3555" s="12">
        <f>Raw_Data_Input!H3554</f>
        <v>0</v>
      </c>
      <c r="G3555" s="13">
        <f>Raw_Data_Input!D3554</f>
        <v>0</v>
      </c>
      <c r="H3555" s="14">
        <f>Raw_Data_Input!I3554</f>
        <v>0</v>
      </c>
      <c r="I3555" s="18" t="e" cm="1">
        <f t="array" ref="I3555">_xlfn.TEXTSPLIT(Raw_Data_Input!E3554,":")*24</f>
        <v>#VALUE!</v>
      </c>
      <c r="J3555" s="18" t="e">
        <f t="shared" si="77"/>
        <v>#VALUE!</v>
      </c>
      <c r="K3555" s="60">
        <f>Raw_Data_Input!J3554</f>
        <v>0</v>
      </c>
    </row>
    <row r="3556" spans="2:11" x14ac:dyDescent="0.3">
      <c r="B3556" s="2">
        <f>Raw_Data_Input!B3555</f>
        <v>0</v>
      </c>
      <c r="C3556" s="13">
        <f>Raw_Data_Input!F3555</f>
        <v>0</v>
      </c>
      <c r="D3556" s="13">
        <f>Raw_Data_Input!G3555</f>
        <v>0</v>
      </c>
      <c r="E3556" s="12">
        <f>Raw_Data_Input!H3555</f>
        <v>0</v>
      </c>
      <c r="G3556" s="13">
        <f>Raw_Data_Input!D3555</f>
        <v>0</v>
      </c>
      <c r="H3556" s="14">
        <f>Raw_Data_Input!I3555</f>
        <v>0</v>
      </c>
      <c r="I3556" s="18" t="e" cm="1">
        <f t="array" ref="I3556">_xlfn.TEXTSPLIT(Raw_Data_Input!E3555,":")*24</f>
        <v>#VALUE!</v>
      </c>
      <c r="J3556" s="18" t="e">
        <f t="shared" si="77"/>
        <v>#VALUE!</v>
      </c>
      <c r="K3556" s="60">
        <f>Raw_Data_Input!J3555</f>
        <v>0</v>
      </c>
    </row>
    <row r="3557" spans="2:11" x14ac:dyDescent="0.3">
      <c r="B3557" s="2">
        <f>Raw_Data_Input!B3556</f>
        <v>0</v>
      </c>
      <c r="C3557" s="13">
        <f>Raw_Data_Input!F3556</f>
        <v>0</v>
      </c>
      <c r="D3557" s="13">
        <f>Raw_Data_Input!G3556</f>
        <v>0</v>
      </c>
      <c r="E3557" s="12">
        <f>Raw_Data_Input!H3556</f>
        <v>0</v>
      </c>
      <c r="G3557" s="13">
        <f>Raw_Data_Input!D3556</f>
        <v>0</v>
      </c>
      <c r="H3557" s="14">
        <f>Raw_Data_Input!I3556</f>
        <v>0</v>
      </c>
      <c r="I3557" s="18" t="e" cm="1">
        <f t="array" ref="I3557">_xlfn.TEXTSPLIT(Raw_Data_Input!E3556,":")*24</f>
        <v>#VALUE!</v>
      </c>
      <c r="J3557" s="18" t="e">
        <f t="shared" si="77"/>
        <v>#VALUE!</v>
      </c>
      <c r="K3557" s="60">
        <f>Raw_Data_Input!J3556</f>
        <v>0</v>
      </c>
    </row>
    <row r="3558" spans="2:11" x14ac:dyDescent="0.3">
      <c r="B3558" s="2">
        <f>Raw_Data_Input!B3557</f>
        <v>0</v>
      </c>
      <c r="C3558" s="13">
        <f>Raw_Data_Input!F3557</f>
        <v>0</v>
      </c>
      <c r="D3558" s="13">
        <f>Raw_Data_Input!G3557</f>
        <v>0</v>
      </c>
      <c r="E3558" s="12">
        <f>Raw_Data_Input!H3557</f>
        <v>0</v>
      </c>
      <c r="G3558" s="13">
        <f>Raw_Data_Input!D3557</f>
        <v>0</v>
      </c>
      <c r="H3558" s="14">
        <f>Raw_Data_Input!I3557</f>
        <v>0</v>
      </c>
      <c r="I3558" s="18" t="e" cm="1">
        <f t="array" ref="I3558">_xlfn.TEXTSPLIT(Raw_Data_Input!E3557,":")*24</f>
        <v>#VALUE!</v>
      </c>
      <c r="J3558" s="18" t="e">
        <f t="shared" si="77"/>
        <v>#VALUE!</v>
      </c>
      <c r="K3558" s="60">
        <f>Raw_Data_Input!J3557</f>
        <v>0</v>
      </c>
    </row>
    <row r="3559" spans="2:11" x14ac:dyDescent="0.3">
      <c r="B3559" s="2">
        <f>Raw_Data_Input!B3558</f>
        <v>0</v>
      </c>
      <c r="C3559" s="13">
        <f>Raw_Data_Input!F3558</f>
        <v>0</v>
      </c>
      <c r="D3559" s="13">
        <f>Raw_Data_Input!G3558</f>
        <v>0</v>
      </c>
      <c r="E3559" s="12">
        <f>Raw_Data_Input!H3558</f>
        <v>0</v>
      </c>
      <c r="G3559" s="13">
        <f>Raw_Data_Input!D3558</f>
        <v>0</v>
      </c>
      <c r="H3559" s="14">
        <f>Raw_Data_Input!I3558</f>
        <v>0</v>
      </c>
      <c r="I3559" s="18" t="e" cm="1">
        <f t="array" ref="I3559">_xlfn.TEXTSPLIT(Raw_Data_Input!E3558,":")*24</f>
        <v>#VALUE!</v>
      </c>
      <c r="J3559" s="18" t="e">
        <f t="shared" si="77"/>
        <v>#VALUE!</v>
      </c>
      <c r="K3559" s="60">
        <f>Raw_Data_Input!J3558</f>
        <v>0</v>
      </c>
    </row>
    <row r="3560" spans="2:11" x14ac:dyDescent="0.3">
      <c r="B3560" s="2">
        <f>Raw_Data_Input!B3559</f>
        <v>0</v>
      </c>
      <c r="C3560" s="13">
        <f>Raw_Data_Input!F3559</f>
        <v>0</v>
      </c>
      <c r="D3560" s="13">
        <f>Raw_Data_Input!G3559</f>
        <v>0</v>
      </c>
      <c r="E3560" s="12">
        <f>Raw_Data_Input!H3559</f>
        <v>0</v>
      </c>
      <c r="G3560" s="13">
        <f>Raw_Data_Input!D3559</f>
        <v>0</v>
      </c>
      <c r="H3560" s="14">
        <f>Raw_Data_Input!I3559</f>
        <v>0</v>
      </c>
      <c r="I3560" s="18" t="e" cm="1">
        <f t="array" ref="I3560">_xlfn.TEXTSPLIT(Raw_Data_Input!E3559,":")*24</f>
        <v>#VALUE!</v>
      </c>
      <c r="J3560" s="18" t="e">
        <f t="shared" si="77"/>
        <v>#VALUE!</v>
      </c>
      <c r="K3560" s="60">
        <f>Raw_Data_Input!J3559</f>
        <v>0</v>
      </c>
    </row>
    <row r="3561" spans="2:11" x14ac:dyDescent="0.3">
      <c r="B3561" s="2">
        <f>Raw_Data_Input!B3560</f>
        <v>0</v>
      </c>
      <c r="C3561" s="13">
        <f>Raw_Data_Input!F3560</f>
        <v>0</v>
      </c>
      <c r="D3561" s="13">
        <f>Raw_Data_Input!G3560</f>
        <v>0</v>
      </c>
      <c r="E3561" s="12">
        <f>Raw_Data_Input!H3560</f>
        <v>0</v>
      </c>
      <c r="G3561" s="13">
        <f>Raw_Data_Input!D3560</f>
        <v>0</v>
      </c>
      <c r="H3561" s="14">
        <f>Raw_Data_Input!I3560</f>
        <v>0</v>
      </c>
      <c r="I3561" s="18" t="e" cm="1">
        <f t="array" ref="I3561">_xlfn.TEXTSPLIT(Raw_Data_Input!E3560,":")*24</f>
        <v>#VALUE!</v>
      </c>
      <c r="J3561" s="18" t="e">
        <f t="shared" si="77"/>
        <v>#VALUE!</v>
      </c>
      <c r="K3561" s="60">
        <f>Raw_Data_Input!J3560</f>
        <v>0</v>
      </c>
    </row>
    <row r="3562" spans="2:11" x14ac:dyDescent="0.3">
      <c r="B3562" s="2">
        <f>Raw_Data_Input!B3561</f>
        <v>0</v>
      </c>
      <c r="C3562" s="13">
        <f>Raw_Data_Input!F3561</f>
        <v>0</v>
      </c>
      <c r="D3562" s="13">
        <f>Raw_Data_Input!G3561</f>
        <v>0</v>
      </c>
      <c r="E3562" s="12">
        <f>Raw_Data_Input!H3561</f>
        <v>0</v>
      </c>
      <c r="G3562" s="13">
        <f>Raw_Data_Input!D3561</f>
        <v>0</v>
      </c>
      <c r="H3562" s="14">
        <f>Raw_Data_Input!I3561</f>
        <v>0</v>
      </c>
      <c r="I3562" s="18" t="e" cm="1">
        <f t="array" ref="I3562">_xlfn.TEXTSPLIT(Raw_Data_Input!E3561,":")*24</f>
        <v>#VALUE!</v>
      </c>
      <c r="J3562" s="18" t="e">
        <f t="shared" si="77"/>
        <v>#VALUE!</v>
      </c>
      <c r="K3562" s="60">
        <f>Raw_Data_Input!J3561</f>
        <v>0</v>
      </c>
    </row>
    <row r="3563" spans="2:11" x14ac:dyDescent="0.3">
      <c r="B3563" s="2">
        <f>Raw_Data_Input!B3562</f>
        <v>0</v>
      </c>
      <c r="C3563" s="13">
        <f>Raw_Data_Input!F3562</f>
        <v>0</v>
      </c>
      <c r="D3563" s="13">
        <f>Raw_Data_Input!G3562</f>
        <v>0</v>
      </c>
      <c r="E3563" s="12">
        <f>Raw_Data_Input!H3562</f>
        <v>0</v>
      </c>
      <c r="G3563" s="13">
        <f>Raw_Data_Input!D3562</f>
        <v>0</v>
      </c>
      <c r="H3563" s="14">
        <f>Raw_Data_Input!I3562</f>
        <v>0</v>
      </c>
      <c r="I3563" s="18" t="e" cm="1">
        <f t="array" ref="I3563">_xlfn.TEXTSPLIT(Raw_Data_Input!E3562,":")*24</f>
        <v>#VALUE!</v>
      </c>
      <c r="J3563" s="18" t="e">
        <f t="shared" si="77"/>
        <v>#VALUE!</v>
      </c>
      <c r="K3563" s="60">
        <f>Raw_Data_Input!J3562</f>
        <v>0</v>
      </c>
    </row>
    <row r="3564" spans="2:11" x14ac:dyDescent="0.3">
      <c r="B3564" s="2">
        <f>Raw_Data_Input!B3563</f>
        <v>0</v>
      </c>
      <c r="C3564" s="13">
        <f>Raw_Data_Input!F3563</f>
        <v>0</v>
      </c>
      <c r="D3564" s="13">
        <f>Raw_Data_Input!G3563</f>
        <v>0</v>
      </c>
      <c r="E3564" s="12">
        <f>Raw_Data_Input!H3563</f>
        <v>0</v>
      </c>
      <c r="G3564" s="13">
        <f>Raw_Data_Input!D3563</f>
        <v>0</v>
      </c>
      <c r="H3564" s="14">
        <f>Raw_Data_Input!I3563</f>
        <v>0</v>
      </c>
      <c r="I3564" s="18" t="e" cm="1">
        <f t="array" ref="I3564">_xlfn.TEXTSPLIT(Raw_Data_Input!E3563,":")*24</f>
        <v>#VALUE!</v>
      </c>
      <c r="J3564" s="18" t="e">
        <f t="shared" si="77"/>
        <v>#VALUE!</v>
      </c>
      <c r="K3564" s="60">
        <f>Raw_Data_Input!J3563</f>
        <v>0</v>
      </c>
    </row>
    <row r="3565" spans="2:11" x14ac:dyDescent="0.3">
      <c r="B3565" s="2">
        <f>Raw_Data_Input!B3564</f>
        <v>0</v>
      </c>
      <c r="C3565" s="13">
        <f>Raw_Data_Input!F3564</f>
        <v>0</v>
      </c>
      <c r="D3565" s="13">
        <f>Raw_Data_Input!G3564</f>
        <v>0</v>
      </c>
      <c r="E3565" s="12">
        <f>Raw_Data_Input!H3564</f>
        <v>0</v>
      </c>
      <c r="G3565" s="13">
        <f>Raw_Data_Input!D3564</f>
        <v>0</v>
      </c>
      <c r="H3565" s="14">
        <f>Raw_Data_Input!I3564</f>
        <v>0</v>
      </c>
      <c r="I3565" s="18" t="e" cm="1">
        <f t="array" ref="I3565">_xlfn.TEXTSPLIT(Raw_Data_Input!E3564,":")*24</f>
        <v>#VALUE!</v>
      </c>
      <c r="J3565" s="18" t="e">
        <f t="shared" si="77"/>
        <v>#VALUE!</v>
      </c>
      <c r="K3565" s="60">
        <f>Raw_Data_Input!J3564</f>
        <v>0</v>
      </c>
    </row>
    <row r="3566" spans="2:11" x14ac:dyDescent="0.3">
      <c r="B3566" s="2">
        <f>Raw_Data_Input!B3565</f>
        <v>0</v>
      </c>
      <c r="C3566" s="13">
        <f>Raw_Data_Input!F3565</f>
        <v>0</v>
      </c>
      <c r="D3566" s="13">
        <f>Raw_Data_Input!G3565</f>
        <v>0</v>
      </c>
      <c r="E3566" s="12">
        <f>Raw_Data_Input!H3565</f>
        <v>0</v>
      </c>
      <c r="G3566" s="13">
        <f>Raw_Data_Input!D3565</f>
        <v>0</v>
      </c>
      <c r="H3566" s="14">
        <f>Raw_Data_Input!I3565</f>
        <v>0</v>
      </c>
      <c r="I3566" s="18" t="e" cm="1">
        <f t="array" ref="I3566">_xlfn.TEXTSPLIT(Raw_Data_Input!E3565,":")*24</f>
        <v>#VALUE!</v>
      </c>
      <c r="J3566" s="18" t="e">
        <f t="shared" si="77"/>
        <v>#VALUE!</v>
      </c>
      <c r="K3566" s="60">
        <f>Raw_Data_Input!J3565</f>
        <v>0</v>
      </c>
    </row>
    <row r="3567" spans="2:11" x14ac:dyDescent="0.3">
      <c r="B3567" s="2">
        <f>Raw_Data_Input!B3566</f>
        <v>0</v>
      </c>
      <c r="C3567" s="13">
        <f>Raw_Data_Input!F3566</f>
        <v>0</v>
      </c>
      <c r="D3567" s="13">
        <f>Raw_Data_Input!G3566</f>
        <v>0</v>
      </c>
      <c r="E3567" s="12">
        <f>Raw_Data_Input!H3566</f>
        <v>0</v>
      </c>
      <c r="G3567" s="13">
        <f>Raw_Data_Input!D3566</f>
        <v>0</v>
      </c>
      <c r="H3567" s="14">
        <f>Raw_Data_Input!I3566</f>
        <v>0</v>
      </c>
      <c r="I3567" s="18" t="e" cm="1">
        <f t="array" ref="I3567">_xlfn.TEXTSPLIT(Raw_Data_Input!E3566,":")*24</f>
        <v>#VALUE!</v>
      </c>
      <c r="J3567" s="18" t="e">
        <f t="shared" si="77"/>
        <v>#VALUE!</v>
      </c>
      <c r="K3567" s="60">
        <f>Raw_Data_Input!J3566</f>
        <v>0</v>
      </c>
    </row>
    <row r="3568" spans="2:11" x14ac:dyDescent="0.3">
      <c r="B3568" s="2">
        <f>Raw_Data_Input!B3567</f>
        <v>0</v>
      </c>
      <c r="C3568" s="13">
        <f>Raw_Data_Input!F3567</f>
        <v>0</v>
      </c>
      <c r="D3568" s="13">
        <f>Raw_Data_Input!G3567</f>
        <v>0</v>
      </c>
      <c r="E3568" s="12">
        <f>Raw_Data_Input!H3567</f>
        <v>0</v>
      </c>
      <c r="G3568" s="13">
        <f>Raw_Data_Input!D3567</f>
        <v>0</v>
      </c>
      <c r="H3568" s="14">
        <f>Raw_Data_Input!I3567</f>
        <v>0</v>
      </c>
      <c r="I3568" s="18" t="e" cm="1">
        <f t="array" ref="I3568">_xlfn.TEXTSPLIT(Raw_Data_Input!E3567,":")*24</f>
        <v>#VALUE!</v>
      </c>
      <c r="J3568" s="18" t="e">
        <f t="shared" si="77"/>
        <v>#VALUE!</v>
      </c>
      <c r="K3568" s="60">
        <f>Raw_Data_Input!J3567</f>
        <v>0</v>
      </c>
    </row>
    <row r="3569" spans="2:11" x14ac:dyDescent="0.3">
      <c r="B3569" s="2">
        <f>Raw_Data_Input!B3568</f>
        <v>0</v>
      </c>
      <c r="C3569" s="13">
        <f>Raw_Data_Input!F3568</f>
        <v>0</v>
      </c>
      <c r="D3569" s="13">
        <f>Raw_Data_Input!G3568</f>
        <v>0</v>
      </c>
      <c r="E3569" s="12">
        <f>Raw_Data_Input!H3568</f>
        <v>0</v>
      </c>
      <c r="G3569" s="13">
        <f>Raw_Data_Input!D3568</f>
        <v>0</v>
      </c>
      <c r="H3569" s="14">
        <f>Raw_Data_Input!I3568</f>
        <v>0</v>
      </c>
      <c r="I3569" s="18" t="e" cm="1">
        <f t="array" ref="I3569">_xlfn.TEXTSPLIT(Raw_Data_Input!E3568,":")*24</f>
        <v>#VALUE!</v>
      </c>
      <c r="J3569" s="18" t="e">
        <f t="shared" si="77"/>
        <v>#VALUE!</v>
      </c>
      <c r="K3569" s="60">
        <f>Raw_Data_Input!J3568</f>
        <v>0</v>
      </c>
    </row>
    <row r="3570" spans="2:11" x14ac:dyDescent="0.3">
      <c r="B3570" s="2">
        <f>Raw_Data_Input!B3569</f>
        <v>0</v>
      </c>
      <c r="C3570" s="13">
        <f>Raw_Data_Input!F3569</f>
        <v>0</v>
      </c>
      <c r="D3570" s="13">
        <f>Raw_Data_Input!G3569</f>
        <v>0</v>
      </c>
      <c r="E3570" s="12">
        <f>Raw_Data_Input!H3569</f>
        <v>0</v>
      </c>
      <c r="G3570" s="13">
        <f>Raw_Data_Input!D3569</f>
        <v>0</v>
      </c>
      <c r="H3570" s="14">
        <f>Raw_Data_Input!I3569</f>
        <v>0</v>
      </c>
      <c r="I3570" s="18" t="e" cm="1">
        <f t="array" ref="I3570">_xlfn.TEXTSPLIT(Raw_Data_Input!E3569,":")*24</f>
        <v>#VALUE!</v>
      </c>
      <c r="J3570" s="18" t="e">
        <f t="shared" si="77"/>
        <v>#VALUE!</v>
      </c>
      <c r="K3570" s="60">
        <f>Raw_Data_Input!J3569</f>
        <v>0</v>
      </c>
    </row>
    <row r="3571" spans="2:11" x14ac:dyDescent="0.3">
      <c r="B3571" s="2">
        <f>Raw_Data_Input!B3570</f>
        <v>0</v>
      </c>
      <c r="C3571" s="13">
        <f>Raw_Data_Input!F3570</f>
        <v>0</v>
      </c>
      <c r="D3571" s="13">
        <f>Raw_Data_Input!G3570</f>
        <v>0</v>
      </c>
      <c r="E3571" s="12">
        <f>Raw_Data_Input!H3570</f>
        <v>0</v>
      </c>
      <c r="G3571" s="13">
        <f>Raw_Data_Input!D3570</f>
        <v>0</v>
      </c>
      <c r="H3571" s="14">
        <f>Raw_Data_Input!I3570</f>
        <v>0</v>
      </c>
      <c r="I3571" s="18" t="e" cm="1">
        <f t="array" ref="I3571">_xlfn.TEXTSPLIT(Raw_Data_Input!E3570,":")*24</f>
        <v>#VALUE!</v>
      </c>
      <c r="J3571" s="18" t="e">
        <f t="shared" si="77"/>
        <v>#VALUE!</v>
      </c>
      <c r="K3571" s="60">
        <f>Raw_Data_Input!J3570</f>
        <v>0</v>
      </c>
    </row>
    <row r="3572" spans="2:11" x14ac:dyDescent="0.3">
      <c r="B3572" s="2">
        <f>Raw_Data_Input!B3571</f>
        <v>0</v>
      </c>
      <c r="C3572" s="13">
        <f>Raw_Data_Input!F3571</f>
        <v>0</v>
      </c>
      <c r="D3572" s="13">
        <f>Raw_Data_Input!G3571</f>
        <v>0</v>
      </c>
      <c r="E3572" s="12">
        <f>Raw_Data_Input!H3571</f>
        <v>0</v>
      </c>
      <c r="G3572" s="13">
        <f>Raw_Data_Input!D3571</f>
        <v>0</v>
      </c>
      <c r="H3572" s="14">
        <f>Raw_Data_Input!I3571</f>
        <v>0</v>
      </c>
      <c r="I3572" s="18" t="e" cm="1">
        <f t="array" ref="I3572">_xlfn.TEXTSPLIT(Raw_Data_Input!E3571,":")*24</f>
        <v>#VALUE!</v>
      </c>
      <c r="J3572" s="18" t="e">
        <f t="shared" si="77"/>
        <v>#VALUE!</v>
      </c>
      <c r="K3572" s="60">
        <f>Raw_Data_Input!J3571</f>
        <v>0</v>
      </c>
    </row>
    <row r="3573" spans="2:11" x14ac:dyDescent="0.3">
      <c r="B3573" s="2">
        <f>Raw_Data_Input!B3572</f>
        <v>0</v>
      </c>
      <c r="C3573" s="13">
        <f>Raw_Data_Input!F3572</f>
        <v>0</v>
      </c>
      <c r="D3573" s="13">
        <f>Raw_Data_Input!G3572</f>
        <v>0</v>
      </c>
      <c r="E3573" s="12">
        <f>Raw_Data_Input!H3572</f>
        <v>0</v>
      </c>
      <c r="G3573" s="13">
        <f>Raw_Data_Input!D3572</f>
        <v>0</v>
      </c>
      <c r="H3573" s="14">
        <f>Raw_Data_Input!I3572</f>
        <v>0</v>
      </c>
      <c r="I3573" s="18" t="e" cm="1">
        <f t="array" ref="I3573">_xlfn.TEXTSPLIT(Raw_Data_Input!E3572,":")*24</f>
        <v>#VALUE!</v>
      </c>
      <c r="J3573" s="18" t="e">
        <f t="shared" si="77"/>
        <v>#VALUE!</v>
      </c>
      <c r="K3573" s="60">
        <f>Raw_Data_Input!J3572</f>
        <v>0</v>
      </c>
    </row>
    <row r="3574" spans="2:11" x14ac:dyDescent="0.3">
      <c r="B3574" s="2">
        <f>Raw_Data_Input!B3573</f>
        <v>0</v>
      </c>
      <c r="C3574" s="13">
        <f>Raw_Data_Input!F3573</f>
        <v>0</v>
      </c>
      <c r="D3574" s="13">
        <f>Raw_Data_Input!G3573</f>
        <v>0</v>
      </c>
      <c r="E3574" s="12">
        <f>Raw_Data_Input!H3573</f>
        <v>0</v>
      </c>
      <c r="G3574" s="13">
        <f>Raw_Data_Input!D3573</f>
        <v>0</v>
      </c>
      <c r="H3574" s="14">
        <f>Raw_Data_Input!I3573</f>
        <v>0</v>
      </c>
      <c r="I3574" s="18" t="e" cm="1">
        <f t="array" ref="I3574">_xlfn.TEXTSPLIT(Raw_Data_Input!E3573,":")*24</f>
        <v>#VALUE!</v>
      </c>
      <c r="J3574" s="18" t="e">
        <f t="shared" si="77"/>
        <v>#VALUE!</v>
      </c>
      <c r="K3574" s="60">
        <f>Raw_Data_Input!J3573</f>
        <v>0</v>
      </c>
    </row>
    <row r="3575" spans="2:11" x14ac:dyDescent="0.3">
      <c r="B3575" s="2">
        <f>Raw_Data_Input!B3574</f>
        <v>0</v>
      </c>
      <c r="C3575" s="13">
        <f>Raw_Data_Input!F3574</f>
        <v>0</v>
      </c>
      <c r="D3575" s="13">
        <f>Raw_Data_Input!G3574</f>
        <v>0</v>
      </c>
      <c r="E3575" s="12">
        <f>Raw_Data_Input!H3574</f>
        <v>0</v>
      </c>
      <c r="G3575" s="13">
        <f>Raw_Data_Input!D3574</f>
        <v>0</v>
      </c>
      <c r="H3575" s="14">
        <f>Raw_Data_Input!I3574</f>
        <v>0</v>
      </c>
      <c r="I3575" s="18" t="e" cm="1">
        <f t="array" ref="I3575">_xlfn.TEXTSPLIT(Raw_Data_Input!E3574,":")*24</f>
        <v>#VALUE!</v>
      </c>
      <c r="J3575" s="18" t="e">
        <f t="shared" si="77"/>
        <v>#VALUE!</v>
      </c>
      <c r="K3575" s="60">
        <f>Raw_Data_Input!J3574</f>
        <v>0</v>
      </c>
    </row>
    <row r="3576" spans="2:11" x14ac:dyDescent="0.3">
      <c r="B3576" s="2">
        <f>Raw_Data_Input!B3575</f>
        <v>0</v>
      </c>
      <c r="C3576" s="13">
        <f>Raw_Data_Input!F3575</f>
        <v>0</v>
      </c>
      <c r="D3576" s="13">
        <f>Raw_Data_Input!G3575</f>
        <v>0</v>
      </c>
      <c r="E3576" s="12">
        <f>Raw_Data_Input!H3575</f>
        <v>0</v>
      </c>
      <c r="G3576" s="13">
        <f>Raw_Data_Input!D3575</f>
        <v>0</v>
      </c>
      <c r="H3576" s="14">
        <f>Raw_Data_Input!I3575</f>
        <v>0</v>
      </c>
      <c r="I3576" s="18" t="e" cm="1">
        <f t="array" ref="I3576">_xlfn.TEXTSPLIT(Raw_Data_Input!E3575,":")*24</f>
        <v>#VALUE!</v>
      </c>
      <c r="J3576" s="18" t="e">
        <f t="shared" si="77"/>
        <v>#VALUE!</v>
      </c>
      <c r="K3576" s="60">
        <f>Raw_Data_Input!J3575</f>
        <v>0</v>
      </c>
    </row>
    <row r="3577" spans="2:11" x14ac:dyDescent="0.3">
      <c r="B3577" s="2">
        <f>Raw_Data_Input!B3576</f>
        <v>0</v>
      </c>
      <c r="C3577" s="13">
        <f>Raw_Data_Input!F3576</f>
        <v>0</v>
      </c>
      <c r="D3577" s="13">
        <f>Raw_Data_Input!G3576</f>
        <v>0</v>
      </c>
      <c r="E3577" s="12">
        <f>Raw_Data_Input!H3576</f>
        <v>0</v>
      </c>
      <c r="G3577" s="13">
        <f>Raw_Data_Input!D3576</f>
        <v>0</v>
      </c>
      <c r="H3577" s="14">
        <f>Raw_Data_Input!I3576</f>
        <v>0</v>
      </c>
      <c r="I3577" s="18" t="e" cm="1">
        <f t="array" ref="I3577">_xlfn.TEXTSPLIT(Raw_Data_Input!E3576,":")*24</f>
        <v>#VALUE!</v>
      </c>
      <c r="J3577" s="18" t="e">
        <f t="shared" si="77"/>
        <v>#VALUE!</v>
      </c>
      <c r="K3577" s="60">
        <f>Raw_Data_Input!J3576</f>
        <v>0</v>
      </c>
    </row>
    <row r="3578" spans="2:11" x14ac:dyDescent="0.3">
      <c r="B3578" s="2">
        <f>Raw_Data_Input!B3577</f>
        <v>0</v>
      </c>
      <c r="C3578" s="13">
        <f>Raw_Data_Input!F3577</f>
        <v>0</v>
      </c>
      <c r="D3578" s="13">
        <f>Raw_Data_Input!G3577</f>
        <v>0</v>
      </c>
      <c r="E3578" s="12">
        <f>Raw_Data_Input!H3577</f>
        <v>0</v>
      </c>
      <c r="G3578" s="13">
        <f>Raw_Data_Input!D3577</f>
        <v>0</v>
      </c>
      <c r="H3578" s="14">
        <f>Raw_Data_Input!I3577</f>
        <v>0</v>
      </c>
      <c r="I3578" s="18" t="e" cm="1">
        <f t="array" ref="I3578">_xlfn.TEXTSPLIT(Raw_Data_Input!E3577,":")*24</f>
        <v>#VALUE!</v>
      </c>
      <c r="J3578" s="18" t="e">
        <f t="shared" si="77"/>
        <v>#VALUE!</v>
      </c>
      <c r="K3578" s="60">
        <f>Raw_Data_Input!J3577</f>
        <v>0</v>
      </c>
    </row>
    <row r="3579" spans="2:11" x14ac:dyDescent="0.3">
      <c r="B3579" s="2">
        <f>Raw_Data_Input!B3578</f>
        <v>0</v>
      </c>
      <c r="C3579" s="13">
        <f>Raw_Data_Input!F3578</f>
        <v>0</v>
      </c>
      <c r="D3579" s="13">
        <f>Raw_Data_Input!G3578</f>
        <v>0</v>
      </c>
      <c r="E3579" s="12">
        <f>Raw_Data_Input!H3578</f>
        <v>0</v>
      </c>
      <c r="G3579" s="13">
        <f>Raw_Data_Input!D3578</f>
        <v>0</v>
      </c>
      <c r="H3579" s="14">
        <f>Raw_Data_Input!I3578</f>
        <v>0</v>
      </c>
      <c r="I3579" s="18" t="e" cm="1">
        <f t="array" ref="I3579">_xlfn.TEXTSPLIT(Raw_Data_Input!E3578,":")*24</f>
        <v>#VALUE!</v>
      </c>
      <c r="J3579" s="18" t="e">
        <f t="shared" si="77"/>
        <v>#VALUE!</v>
      </c>
      <c r="K3579" s="60">
        <f>Raw_Data_Input!J3578</f>
        <v>0</v>
      </c>
    </row>
    <row r="3580" spans="2:11" x14ac:dyDescent="0.3">
      <c r="B3580" s="2">
        <f>Raw_Data_Input!B3579</f>
        <v>0</v>
      </c>
      <c r="C3580" s="13">
        <f>Raw_Data_Input!F3579</f>
        <v>0</v>
      </c>
      <c r="D3580" s="13">
        <f>Raw_Data_Input!G3579</f>
        <v>0</v>
      </c>
      <c r="E3580" s="12">
        <f>Raw_Data_Input!H3579</f>
        <v>0</v>
      </c>
      <c r="G3580" s="13">
        <f>Raw_Data_Input!D3579</f>
        <v>0</v>
      </c>
      <c r="H3580" s="14">
        <f>Raw_Data_Input!I3579</f>
        <v>0</v>
      </c>
      <c r="I3580" s="18" t="e" cm="1">
        <f t="array" ref="I3580">_xlfn.TEXTSPLIT(Raw_Data_Input!E3579,":")*24</f>
        <v>#VALUE!</v>
      </c>
      <c r="J3580" s="18" t="e">
        <f t="shared" si="77"/>
        <v>#VALUE!</v>
      </c>
      <c r="K3580" s="60">
        <f>Raw_Data_Input!J3579</f>
        <v>0</v>
      </c>
    </row>
    <row r="3581" spans="2:11" x14ac:dyDescent="0.3">
      <c r="B3581" s="2">
        <f>Raw_Data_Input!B3580</f>
        <v>0</v>
      </c>
      <c r="C3581" s="13">
        <f>Raw_Data_Input!F3580</f>
        <v>0</v>
      </c>
      <c r="D3581" s="13">
        <f>Raw_Data_Input!G3580</f>
        <v>0</v>
      </c>
      <c r="E3581" s="12">
        <f>Raw_Data_Input!H3580</f>
        <v>0</v>
      </c>
      <c r="G3581" s="13">
        <f>Raw_Data_Input!D3580</f>
        <v>0</v>
      </c>
      <c r="H3581" s="14">
        <f>Raw_Data_Input!I3580</f>
        <v>0</v>
      </c>
      <c r="I3581" s="18" t="e" cm="1">
        <f t="array" ref="I3581">_xlfn.TEXTSPLIT(Raw_Data_Input!E3580,":")*24</f>
        <v>#VALUE!</v>
      </c>
      <c r="J3581" s="18" t="e">
        <f t="shared" si="77"/>
        <v>#VALUE!</v>
      </c>
      <c r="K3581" s="60">
        <f>Raw_Data_Input!J3580</f>
        <v>0</v>
      </c>
    </row>
    <row r="3582" spans="2:11" x14ac:dyDescent="0.3">
      <c r="B3582" s="2">
        <f>Raw_Data_Input!B3581</f>
        <v>0</v>
      </c>
      <c r="C3582" s="13">
        <f>Raw_Data_Input!F3581</f>
        <v>0</v>
      </c>
      <c r="D3582" s="13">
        <f>Raw_Data_Input!G3581</f>
        <v>0</v>
      </c>
      <c r="E3582" s="12">
        <f>Raw_Data_Input!H3581</f>
        <v>0</v>
      </c>
      <c r="G3582" s="13">
        <f>Raw_Data_Input!D3581</f>
        <v>0</v>
      </c>
      <c r="H3582" s="14">
        <f>Raw_Data_Input!I3581</f>
        <v>0</v>
      </c>
      <c r="I3582" s="18" t="e" cm="1">
        <f t="array" ref="I3582">_xlfn.TEXTSPLIT(Raw_Data_Input!E3581,":")*24</f>
        <v>#VALUE!</v>
      </c>
      <c r="J3582" s="18" t="e">
        <f t="shared" si="77"/>
        <v>#VALUE!</v>
      </c>
      <c r="K3582" s="60">
        <f>Raw_Data_Input!J3581</f>
        <v>0</v>
      </c>
    </row>
    <row r="3583" spans="2:11" x14ac:dyDescent="0.3">
      <c r="B3583" s="2">
        <f>Raw_Data_Input!B3582</f>
        <v>0</v>
      </c>
      <c r="C3583" s="13">
        <f>Raw_Data_Input!F3582</f>
        <v>0</v>
      </c>
      <c r="D3583" s="13">
        <f>Raw_Data_Input!G3582</f>
        <v>0</v>
      </c>
      <c r="E3583" s="12">
        <f>Raw_Data_Input!H3582</f>
        <v>0</v>
      </c>
      <c r="G3583" s="13">
        <f>Raw_Data_Input!D3582</f>
        <v>0</v>
      </c>
      <c r="H3583" s="14">
        <f>Raw_Data_Input!I3582</f>
        <v>0</v>
      </c>
      <c r="I3583" s="18" t="e" cm="1">
        <f t="array" ref="I3583">_xlfn.TEXTSPLIT(Raw_Data_Input!E3582,":")*24</f>
        <v>#VALUE!</v>
      </c>
      <c r="J3583" s="18" t="e">
        <f t="shared" si="77"/>
        <v>#VALUE!</v>
      </c>
      <c r="K3583" s="60">
        <f>Raw_Data_Input!J3582</f>
        <v>0</v>
      </c>
    </row>
    <row r="3584" spans="2:11" x14ac:dyDescent="0.3">
      <c r="B3584" s="2">
        <f>Raw_Data_Input!B3583</f>
        <v>0</v>
      </c>
      <c r="C3584" s="13">
        <f>Raw_Data_Input!F3583</f>
        <v>0</v>
      </c>
      <c r="D3584" s="13">
        <f>Raw_Data_Input!G3583</f>
        <v>0</v>
      </c>
      <c r="E3584" s="12">
        <f>Raw_Data_Input!H3583</f>
        <v>0</v>
      </c>
      <c r="G3584" s="13">
        <f>Raw_Data_Input!D3583</f>
        <v>0</v>
      </c>
      <c r="H3584" s="14">
        <f>Raw_Data_Input!I3583</f>
        <v>0</v>
      </c>
      <c r="I3584" s="18" t="e" cm="1">
        <f t="array" ref="I3584">_xlfn.TEXTSPLIT(Raw_Data_Input!E3583,":")*24</f>
        <v>#VALUE!</v>
      </c>
      <c r="J3584" s="18" t="e">
        <f t="shared" si="77"/>
        <v>#VALUE!</v>
      </c>
      <c r="K3584" s="60">
        <f>Raw_Data_Input!J3583</f>
        <v>0</v>
      </c>
    </row>
    <row r="3585" spans="2:11" x14ac:dyDescent="0.3">
      <c r="B3585" s="2">
        <f>Raw_Data_Input!B3584</f>
        <v>0</v>
      </c>
      <c r="C3585" s="13">
        <f>Raw_Data_Input!F3584</f>
        <v>0</v>
      </c>
      <c r="D3585" s="13">
        <f>Raw_Data_Input!G3584</f>
        <v>0</v>
      </c>
      <c r="E3585" s="12">
        <f>Raw_Data_Input!H3584</f>
        <v>0</v>
      </c>
      <c r="G3585" s="13">
        <f>Raw_Data_Input!D3584</f>
        <v>0</v>
      </c>
      <c r="H3585" s="14">
        <f>Raw_Data_Input!I3584</f>
        <v>0</v>
      </c>
      <c r="I3585" s="18" t="e" cm="1">
        <f t="array" ref="I3585">_xlfn.TEXTSPLIT(Raw_Data_Input!E3584,":")*24</f>
        <v>#VALUE!</v>
      </c>
      <c r="J3585" s="18" t="e">
        <f t="shared" si="77"/>
        <v>#VALUE!</v>
      </c>
      <c r="K3585" s="60">
        <f>Raw_Data_Input!J3584</f>
        <v>0</v>
      </c>
    </row>
    <row r="3586" spans="2:11" x14ac:dyDescent="0.3">
      <c r="B3586" s="2">
        <f>Raw_Data_Input!B3585</f>
        <v>0</v>
      </c>
      <c r="C3586" s="13">
        <f>Raw_Data_Input!F3585</f>
        <v>0</v>
      </c>
      <c r="D3586" s="13">
        <f>Raw_Data_Input!G3585</f>
        <v>0</v>
      </c>
      <c r="E3586" s="12">
        <f>Raw_Data_Input!H3585</f>
        <v>0</v>
      </c>
      <c r="G3586" s="13">
        <f>Raw_Data_Input!D3585</f>
        <v>0</v>
      </c>
      <c r="H3586" s="14">
        <f>Raw_Data_Input!I3585</f>
        <v>0</v>
      </c>
      <c r="I3586" s="18" t="e" cm="1">
        <f t="array" ref="I3586">_xlfn.TEXTSPLIT(Raw_Data_Input!E3585,":")*24</f>
        <v>#VALUE!</v>
      </c>
      <c r="J3586" s="18" t="e">
        <f t="shared" si="77"/>
        <v>#VALUE!</v>
      </c>
      <c r="K3586" s="60">
        <f>Raw_Data_Input!J3585</f>
        <v>0</v>
      </c>
    </row>
    <row r="3587" spans="2:11" x14ac:dyDescent="0.3">
      <c r="B3587" s="2">
        <f>Raw_Data_Input!B3586</f>
        <v>0</v>
      </c>
      <c r="C3587" s="13">
        <f>Raw_Data_Input!F3586</f>
        <v>0</v>
      </c>
      <c r="D3587" s="13">
        <f>Raw_Data_Input!G3586</f>
        <v>0</v>
      </c>
      <c r="E3587" s="12">
        <f>Raw_Data_Input!H3586</f>
        <v>0</v>
      </c>
      <c r="G3587" s="13">
        <f>Raw_Data_Input!D3586</f>
        <v>0</v>
      </c>
      <c r="H3587" s="14">
        <f>Raw_Data_Input!I3586</f>
        <v>0</v>
      </c>
      <c r="I3587" s="18" t="e" cm="1">
        <f t="array" ref="I3587">_xlfn.TEXTSPLIT(Raw_Data_Input!E3586,":")*24</f>
        <v>#VALUE!</v>
      </c>
      <c r="J3587" s="18" t="e">
        <f t="shared" si="77"/>
        <v>#VALUE!</v>
      </c>
      <c r="K3587" s="60">
        <f>Raw_Data_Input!J3586</f>
        <v>0</v>
      </c>
    </row>
    <row r="3588" spans="2:11" x14ac:dyDescent="0.3">
      <c r="B3588" s="2">
        <f>Raw_Data_Input!B3587</f>
        <v>0</v>
      </c>
      <c r="C3588" s="13">
        <f>Raw_Data_Input!F3587</f>
        <v>0</v>
      </c>
      <c r="D3588" s="13">
        <f>Raw_Data_Input!G3587</f>
        <v>0</v>
      </c>
      <c r="E3588" s="12">
        <f>Raw_Data_Input!H3587</f>
        <v>0</v>
      </c>
      <c r="G3588" s="13">
        <f>Raw_Data_Input!D3587</f>
        <v>0</v>
      </c>
      <c r="H3588" s="14">
        <f>Raw_Data_Input!I3587</f>
        <v>0</v>
      </c>
      <c r="I3588" s="18" t="e" cm="1">
        <f t="array" ref="I3588">_xlfn.TEXTSPLIT(Raw_Data_Input!E3587,":")*24</f>
        <v>#VALUE!</v>
      </c>
      <c r="J3588" s="18" t="e">
        <f t="shared" si="77"/>
        <v>#VALUE!</v>
      </c>
      <c r="K3588" s="60">
        <f>Raw_Data_Input!J3587</f>
        <v>0</v>
      </c>
    </row>
    <row r="3589" spans="2:11" x14ac:dyDescent="0.3">
      <c r="B3589" s="2">
        <f>Raw_Data_Input!B3588</f>
        <v>0</v>
      </c>
      <c r="C3589" s="13">
        <f>Raw_Data_Input!F3588</f>
        <v>0</v>
      </c>
      <c r="D3589" s="13">
        <f>Raw_Data_Input!G3588</f>
        <v>0</v>
      </c>
      <c r="E3589" s="12">
        <f>Raw_Data_Input!H3588</f>
        <v>0</v>
      </c>
      <c r="G3589" s="13">
        <f>Raw_Data_Input!D3588</f>
        <v>0</v>
      </c>
      <c r="H3589" s="14">
        <f>Raw_Data_Input!I3588</f>
        <v>0</v>
      </c>
      <c r="I3589" s="18" t="e" cm="1">
        <f t="array" ref="I3589">_xlfn.TEXTSPLIT(Raw_Data_Input!E3588,":")*24</f>
        <v>#VALUE!</v>
      </c>
      <c r="J3589" s="18" t="e">
        <f t="shared" ref="J3589:J3652" si="78">H3589*I3589</f>
        <v>#VALUE!</v>
      </c>
      <c r="K3589" s="60">
        <f>Raw_Data_Input!J3588</f>
        <v>0</v>
      </c>
    </row>
    <row r="3590" spans="2:11" x14ac:dyDescent="0.3">
      <c r="B3590" s="2">
        <f>Raw_Data_Input!B3589</f>
        <v>0</v>
      </c>
      <c r="C3590" s="13">
        <f>Raw_Data_Input!F3589</f>
        <v>0</v>
      </c>
      <c r="D3590" s="13">
        <f>Raw_Data_Input!G3589</f>
        <v>0</v>
      </c>
      <c r="E3590" s="12">
        <f>Raw_Data_Input!H3589</f>
        <v>0</v>
      </c>
      <c r="G3590" s="13">
        <f>Raw_Data_Input!D3589</f>
        <v>0</v>
      </c>
      <c r="H3590" s="14">
        <f>Raw_Data_Input!I3589</f>
        <v>0</v>
      </c>
      <c r="I3590" s="18" t="e" cm="1">
        <f t="array" ref="I3590">_xlfn.TEXTSPLIT(Raw_Data_Input!E3589,":")*24</f>
        <v>#VALUE!</v>
      </c>
      <c r="J3590" s="18" t="e">
        <f t="shared" si="78"/>
        <v>#VALUE!</v>
      </c>
      <c r="K3590" s="60">
        <f>Raw_Data_Input!J3589</f>
        <v>0</v>
      </c>
    </row>
    <row r="3591" spans="2:11" x14ac:dyDescent="0.3">
      <c r="B3591" s="2">
        <f>Raw_Data_Input!B3590</f>
        <v>0</v>
      </c>
      <c r="C3591" s="13">
        <f>Raw_Data_Input!F3590</f>
        <v>0</v>
      </c>
      <c r="D3591" s="13">
        <f>Raw_Data_Input!G3590</f>
        <v>0</v>
      </c>
      <c r="E3591" s="12">
        <f>Raw_Data_Input!H3590</f>
        <v>0</v>
      </c>
      <c r="G3591" s="13">
        <f>Raw_Data_Input!D3590</f>
        <v>0</v>
      </c>
      <c r="H3591" s="14">
        <f>Raw_Data_Input!I3590</f>
        <v>0</v>
      </c>
      <c r="I3591" s="18" t="e" cm="1">
        <f t="array" ref="I3591">_xlfn.TEXTSPLIT(Raw_Data_Input!E3590,":")*24</f>
        <v>#VALUE!</v>
      </c>
      <c r="J3591" s="18" t="e">
        <f t="shared" si="78"/>
        <v>#VALUE!</v>
      </c>
      <c r="K3591" s="60">
        <f>Raw_Data_Input!J3590</f>
        <v>0</v>
      </c>
    </row>
    <row r="3592" spans="2:11" x14ac:dyDescent="0.3">
      <c r="B3592" s="2">
        <f>Raw_Data_Input!B3591</f>
        <v>0</v>
      </c>
      <c r="C3592" s="13">
        <f>Raw_Data_Input!F3591</f>
        <v>0</v>
      </c>
      <c r="D3592" s="13">
        <f>Raw_Data_Input!G3591</f>
        <v>0</v>
      </c>
      <c r="E3592" s="12">
        <f>Raw_Data_Input!H3591</f>
        <v>0</v>
      </c>
      <c r="G3592" s="13">
        <f>Raw_Data_Input!D3591</f>
        <v>0</v>
      </c>
      <c r="H3592" s="14">
        <f>Raw_Data_Input!I3591</f>
        <v>0</v>
      </c>
      <c r="I3592" s="18" t="e" cm="1">
        <f t="array" ref="I3592">_xlfn.TEXTSPLIT(Raw_Data_Input!E3591,":")*24</f>
        <v>#VALUE!</v>
      </c>
      <c r="J3592" s="18" t="e">
        <f t="shared" si="78"/>
        <v>#VALUE!</v>
      </c>
      <c r="K3592" s="60">
        <f>Raw_Data_Input!J3591</f>
        <v>0</v>
      </c>
    </row>
    <row r="3593" spans="2:11" x14ac:dyDescent="0.3">
      <c r="B3593" s="2">
        <f>Raw_Data_Input!B3592</f>
        <v>0</v>
      </c>
      <c r="C3593" s="13">
        <f>Raw_Data_Input!F3592</f>
        <v>0</v>
      </c>
      <c r="D3593" s="13">
        <f>Raw_Data_Input!G3592</f>
        <v>0</v>
      </c>
      <c r="E3593" s="12">
        <f>Raw_Data_Input!H3592</f>
        <v>0</v>
      </c>
      <c r="G3593" s="13">
        <f>Raw_Data_Input!D3592</f>
        <v>0</v>
      </c>
      <c r="H3593" s="14">
        <f>Raw_Data_Input!I3592</f>
        <v>0</v>
      </c>
      <c r="I3593" s="18" t="e" cm="1">
        <f t="array" ref="I3593">_xlfn.TEXTSPLIT(Raw_Data_Input!E3592,":")*24</f>
        <v>#VALUE!</v>
      </c>
      <c r="J3593" s="18" t="e">
        <f t="shared" si="78"/>
        <v>#VALUE!</v>
      </c>
      <c r="K3593" s="60">
        <f>Raw_Data_Input!J3592</f>
        <v>0</v>
      </c>
    </row>
    <row r="3594" spans="2:11" x14ac:dyDescent="0.3">
      <c r="B3594" s="2">
        <f>Raw_Data_Input!B3593</f>
        <v>0</v>
      </c>
      <c r="C3594" s="13">
        <f>Raw_Data_Input!F3593</f>
        <v>0</v>
      </c>
      <c r="D3594" s="13">
        <f>Raw_Data_Input!G3593</f>
        <v>0</v>
      </c>
      <c r="E3594" s="12">
        <f>Raw_Data_Input!H3593</f>
        <v>0</v>
      </c>
      <c r="G3594" s="13">
        <f>Raw_Data_Input!D3593</f>
        <v>0</v>
      </c>
      <c r="H3594" s="14">
        <f>Raw_Data_Input!I3593</f>
        <v>0</v>
      </c>
      <c r="I3594" s="18" t="e" cm="1">
        <f t="array" ref="I3594">_xlfn.TEXTSPLIT(Raw_Data_Input!E3593,":")*24</f>
        <v>#VALUE!</v>
      </c>
      <c r="J3594" s="18" t="e">
        <f t="shared" si="78"/>
        <v>#VALUE!</v>
      </c>
      <c r="K3594" s="60">
        <f>Raw_Data_Input!J3593</f>
        <v>0</v>
      </c>
    </row>
    <row r="3595" spans="2:11" x14ac:dyDescent="0.3">
      <c r="B3595" s="2">
        <f>Raw_Data_Input!B3594</f>
        <v>0</v>
      </c>
      <c r="C3595" s="13">
        <f>Raw_Data_Input!F3594</f>
        <v>0</v>
      </c>
      <c r="D3595" s="13">
        <f>Raw_Data_Input!G3594</f>
        <v>0</v>
      </c>
      <c r="E3595" s="12">
        <f>Raw_Data_Input!H3594</f>
        <v>0</v>
      </c>
      <c r="G3595" s="13">
        <f>Raw_Data_Input!D3594</f>
        <v>0</v>
      </c>
      <c r="H3595" s="14">
        <f>Raw_Data_Input!I3594</f>
        <v>0</v>
      </c>
      <c r="I3595" s="18" t="e" cm="1">
        <f t="array" ref="I3595">_xlfn.TEXTSPLIT(Raw_Data_Input!E3594,":")*24</f>
        <v>#VALUE!</v>
      </c>
      <c r="J3595" s="18" t="e">
        <f t="shared" si="78"/>
        <v>#VALUE!</v>
      </c>
      <c r="K3595" s="60">
        <f>Raw_Data_Input!J3594</f>
        <v>0</v>
      </c>
    </row>
    <row r="3596" spans="2:11" x14ac:dyDescent="0.3">
      <c r="B3596" s="2">
        <f>Raw_Data_Input!B3595</f>
        <v>0</v>
      </c>
      <c r="C3596" s="13">
        <f>Raw_Data_Input!F3595</f>
        <v>0</v>
      </c>
      <c r="D3596" s="13">
        <f>Raw_Data_Input!G3595</f>
        <v>0</v>
      </c>
      <c r="E3596" s="12">
        <f>Raw_Data_Input!H3595</f>
        <v>0</v>
      </c>
      <c r="G3596" s="13">
        <f>Raw_Data_Input!D3595</f>
        <v>0</v>
      </c>
      <c r="H3596" s="14">
        <f>Raw_Data_Input!I3595</f>
        <v>0</v>
      </c>
      <c r="I3596" s="18" t="e" cm="1">
        <f t="array" ref="I3596">_xlfn.TEXTSPLIT(Raw_Data_Input!E3595,":")*24</f>
        <v>#VALUE!</v>
      </c>
      <c r="J3596" s="18" t="e">
        <f t="shared" si="78"/>
        <v>#VALUE!</v>
      </c>
      <c r="K3596" s="60">
        <f>Raw_Data_Input!J3595</f>
        <v>0</v>
      </c>
    </row>
    <row r="3597" spans="2:11" x14ac:dyDescent="0.3">
      <c r="B3597" s="2">
        <f>Raw_Data_Input!B3596</f>
        <v>0</v>
      </c>
      <c r="C3597" s="13">
        <f>Raw_Data_Input!F3596</f>
        <v>0</v>
      </c>
      <c r="D3597" s="13">
        <f>Raw_Data_Input!G3596</f>
        <v>0</v>
      </c>
      <c r="E3597" s="12">
        <f>Raw_Data_Input!H3596</f>
        <v>0</v>
      </c>
      <c r="G3597" s="13">
        <f>Raw_Data_Input!D3596</f>
        <v>0</v>
      </c>
      <c r="H3597" s="14">
        <f>Raw_Data_Input!I3596</f>
        <v>0</v>
      </c>
      <c r="I3597" s="18" t="e" cm="1">
        <f t="array" ref="I3597">_xlfn.TEXTSPLIT(Raw_Data_Input!E3596,":")*24</f>
        <v>#VALUE!</v>
      </c>
      <c r="J3597" s="18" t="e">
        <f t="shared" si="78"/>
        <v>#VALUE!</v>
      </c>
      <c r="K3597" s="60">
        <f>Raw_Data_Input!J3596</f>
        <v>0</v>
      </c>
    </row>
    <row r="3598" spans="2:11" x14ac:dyDescent="0.3">
      <c r="B3598" s="2">
        <f>Raw_Data_Input!B3597</f>
        <v>0</v>
      </c>
      <c r="C3598" s="13">
        <f>Raw_Data_Input!F3597</f>
        <v>0</v>
      </c>
      <c r="D3598" s="13">
        <f>Raw_Data_Input!G3597</f>
        <v>0</v>
      </c>
      <c r="E3598" s="12">
        <f>Raw_Data_Input!H3597</f>
        <v>0</v>
      </c>
      <c r="G3598" s="13">
        <f>Raw_Data_Input!D3597</f>
        <v>0</v>
      </c>
      <c r="H3598" s="14">
        <f>Raw_Data_Input!I3597</f>
        <v>0</v>
      </c>
      <c r="I3598" s="18" t="e" cm="1">
        <f t="array" ref="I3598">_xlfn.TEXTSPLIT(Raw_Data_Input!E3597,":")*24</f>
        <v>#VALUE!</v>
      </c>
      <c r="J3598" s="18" t="e">
        <f t="shared" si="78"/>
        <v>#VALUE!</v>
      </c>
      <c r="K3598" s="60">
        <f>Raw_Data_Input!J3597</f>
        <v>0</v>
      </c>
    </row>
    <row r="3599" spans="2:11" x14ac:dyDescent="0.3">
      <c r="B3599" s="2">
        <f>Raw_Data_Input!B3598</f>
        <v>0</v>
      </c>
      <c r="C3599" s="13">
        <f>Raw_Data_Input!F3598</f>
        <v>0</v>
      </c>
      <c r="D3599" s="13">
        <f>Raw_Data_Input!G3598</f>
        <v>0</v>
      </c>
      <c r="E3599" s="12">
        <f>Raw_Data_Input!H3598</f>
        <v>0</v>
      </c>
      <c r="G3599" s="13">
        <f>Raw_Data_Input!D3598</f>
        <v>0</v>
      </c>
      <c r="H3599" s="14">
        <f>Raw_Data_Input!I3598</f>
        <v>0</v>
      </c>
      <c r="I3599" s="18" t="e" cm="1">
        <f t="array" ref="I3599">_xlfn.TEXTSPLIT(Raw_Data_Input!E3598,":")*24</f>
        <v>#VALUE!</v>
      </c>
      <c r="J3599" s="18" t="e">
        <f t="shared" si="78"/>
        <v>#VALUE!</v>
      </c>
      <c r="K3599" s="60">
        <f>Raw_Data_Input!J3598</f>
        <v>0</v>
      </c>
    </row>
    <row r="3600" spans="2:11" x14ac:dyDescent="0.3">
      <c r="B3600" s="2">
        <f>Raw_Data_Input!B3599</f>
        <v>0</v>
      </c>
      <c r="C3600" s="13">
        <f>Raw_Data_Input!F3599</f>
        <v>0</v>
      </c>
      <c r="D3600" s="13">
        <f>Raw_Data_Input!G3599</f>
        <v>0</v>
      </c>
      <c r="E3600" s="12">
        <f>Raw_Data_Input!H3599</f>
        <v>0</v>
      </c>
      <c r="G3600" s="13">
        <f>Raw_Data_Input!D3599</f>
        <v>0</v>
      </c>
      <c r="H3600" s="14">
        <f>Raw_Data_Input!I3599</f>
        <v>0</v>
      </c>
      <c r="I3600" s="18" t="e" cm="1">
        <f t="array" ref="I3600">_xlfn.TEXTSPLIT(Raw_Data_Input!E3599,":")*24</f>
        <v>#VALUE!</v>
      </c>
      <c r="J3600" s="18" t="e">
        <f t="shared" si="78"/>
        <v>#VALUE!</v>
      </c>
      <c r="K3600" s="60">
        <f>Raw_Data_Input!J3599</f>
        <v>0</v>
      </c>
    </row>
    <row r="3601" spans="2:11" x14ac:dyDescent="0.3">
      <c r="B3601" s="2">
        <f>Raw_Data_Input!B3600</f>
        <v>0</v>
      </c>
      <c r="C3601" s="13">
        <f>Raw_Data_Input!F3600</f>
        <v>0</v>
      </c>
      <c r="D3601" s="13">
        <f>Raw_Data_Input!G3600</f>
        <v>0</v>
      </c>
      <c r="E3601" s="12">
        <f>Raw_Data_Input!H3600</f>
        <v>0</v>
      </c>
      <c r="G3601" s="13">
        <f>Raw_Data_Input!D3600</f>
        <v>0</v>
      </c>
      <c r="H3601" s="14">
        <f>Raw_Data_Input!I3600</f>
        <v>0</v>
      </c>
      <c r="I3601" s="18" t="e" cm="1">
        <f t="array" ref="I3601">_xlfn.TEXTSPLIT(Raw_Data_Input!E3600,":")*24</f>
        <v>#VALUE!</v>
      </c>
      <c r="J3601" s="18" t="e">
        <f t="shared" si="78"/>
        <v>#VALUE!</v>
      </c>
      <c r="K3601" s="60">
        <f>Raw_Data_Input!J3600</f>
        <v>0</v>
      </c>
    </row>
    <row r="3602" spans="2:11" x14ac:dyDescent="0.3">
      <c r="B3602" s="2">
        <f>Raw_Data_Input!B3601</f>
        <v>0</v>
      </c>
      <c r="C3602" s="13">
        <f>Raw_Data_Input!F3601</f>
        <v>0</v>
      </c>
      <c r="D3602" s="13">
        <f>Raw_Data_Input!G3601</f>
        <v>0</v>
      </c>
      <c r="E3602" s="12">
        <f>Raw_Data_Input!H3601</f>
        <v>0</v>
      </c>
      <c r="G3602" s="13">
        <f>Raw_Data_Input!D3601</f>
        <v>0</v>
      </c>
      <c r="H3602" s="14">
        <f>Raw_Data_Input!I3601</f>
        <v>0</v>
      </c>
      <c r="I3602" s="18" t="e" cm="1">
        <f t="array" ref="I3602">_xlfn.TEXTSPLIT(Raw_Data_Input!E3601,":")*24</f>
        <v>#VALUE!</v>
      </c>
      <c r="J3602" s="18" t="e">
        <f t="shared" si="78"/>
        <v>#VALUE!</v>
      </c>
      <c r="K3602" s="60">
        <f>Raw_Data_Input!J3601</f>
        <v>0</v>
      </c>
    </row>
    <row r="3603" spans="2:11" x14ac:dyDescent="0.3">
      <c r="B3603" s="2">
        <f>Raw_Data_Input!B3602</f>
        <v>0</v>
      </c>
      <c r="C3603" s="13">
        <f>Raw_Data_Input!F3602</f>
        <v>0</v>
      </c>
      <c r="D3603" s="13">
        <f>Raw_Data_Input!G3602</f>
        <v>0</v>
      </c>
      <c r="E3603" s="12">
        <f>Raw_Data_Input!H3602</f>
        <v>0</v>
      </c>
      <c r="G3603" s="13">
        <f>Raw_Data_Input!D3602</f>
        <v>0</v>
      </c>
      <c r="H3603" s="14">
        <f>Raw_Data_Input!I3602</f>
        <v>0</v>
      </c>
      <c r="I3603" s="18" t="e" cm="1">
        <f t="array" ref="I3603">_xlfn.TEXTSPLIT(Raw_Data_Input!E3602,":")*24</f>
        <v>#VALUE!</v>
      </c>
      <c r="J3603" s="18" t="e">
        <f t="shared" si="78"/>
        <v>#VALUE!</v>
      </c>
      <c r="K3603" s="60">
        <f>Raw_Data_Input!J3602</f>
        <v>0</v>
      </c>
    </row>
    <row r="3604" spans="2:11" x14ac:dyDescent="0.3">
      <c r="B3604" s="2">
        <f>Raw_Data_Input!B3603</f>
        <v>0</v>
      </c>
      <c r="C3604" s="13">
        <f>Raw_Data_Input!F3603</f>
        <v>0</v>
      </c>
      <c r="D3604" s="13">
        <f>Raw_Data_Input!G3603</f>
        <v>0</v>
      </c>
      <c r="E3604" s="12">
        <f>Raw_Data_Input!H3603</f>
        <v>0</v>
      </c>
      <c r="G3604" s="13">
        <f>Raw_Data_Input!D3603</f>
        <v>0</v>
      </c>
      <c r="H3604" s="14">
        <f>Raw_Data_Input!I3603</f>
        <v>0</v>
      </c>
      <c r="I3604" s="18" t="e" cm="1">
        <f t="array" ref="I3604">_xlfn.TEXTSPLIT(Raw_Data_Input!E3603,":")*24</f>
        <v>#VALUE!</v>
      </c>
      <c r="J3604" s="18" t="e">
        <f t="shared" si="78"/>
        <v>#VALUE!</v>
      </c>
      <c r="K3604" s="60">
        <f>Raw_Data_Input!J3603</f>
        <v>0</v>
      </c>
    </row>
    <row r="3605" spans="2:11" x14ac:dyDescent="0.3">
      <c r="B3605" s="2">
        <f>Raw_Data_Input!B3604</f>
        <v>0</v>
      </c>
      <c r="C3605" s="13">
        <f>Raw_Data_Input!F3604</f>
        <v>0</v>
      </c>
      <c r="D3605" s="13">
        <f>Raw_Data_Input!G3604</f>
        <v>0</v>
      </c>
      <c r="E3605" s="12">
        <f>Raw_Data_Input!H3604</f>
        <v>0</v>
      </c>
      <c r="G3605" s="13">
        <f>Raw_Data_Input!D3604</f>
        <v>0</v>
      </c>
      <c r="H3605" s="14">
        <f>Raw_Data_Input!I3604</f>
        <v>0</v>
      </c>
      <c r="I3605" s="18" t="e" cm="1">
        <f t="array" ref="I3605">_xlfn.TEXTSPLIT(Raw_Data_Input!E3604,":")*24</f>
        <v>#VALUE!</v>
      </c>
      <c r="J3605" s="18" t="e">
        <f t="shared" si="78"/>
        <v>#VALUE!</v>
      </c>
      <c r="K3605" s="60">
        <f>Raw_Data_Input!J3604</f>
        <v>0</v>
      </c>
    </row>
    <row r="3606" spans="2:11" x14ac:dyDescent="0.3">
      <c r="B3606" s="2">
        <f>Raw_Data_Input!B3605</f>
        <v>0</v>
      </c>
      <c r="C3606" s="13">
        <f>Raw_Data_Input!F3605</f>
        <v>0</v>
      </c>
      <c r="D3606" s="13">
        <f>Raw_Data_Input!G3605</f>
        <v>0</v>
      </c>
      <c r="E3606" s="12">
        <f>Raw_Data_Input!H3605</f>
        <v>0</v>
      </c>
      <c r="G3606" s="13">
        <f>Raw_Data_Input!D3605</f>
        <v>0</v>
      </c>
      <c r="H3606" s="14">
        <f>Raw_Data_Input!I3605</f>
        <v>0</v>
      </c>
      <c r="I3606" s="18" t="e" cm="1">
        <f t="array" ref="I3606">_xlfn.TEXTSPLIT(Raw_Data_Input!E3605,":")*24</f>
        <v>#VALUE!</v>
      </c>
      <c r="J3606" s="18" t="e">
        <f t="shared" si="78"/>
        <v>#VALUE!</v>
      </c>
      <c r="K3606" s="60">
        <f>Raw_Data_Input!J3605</f>
        <v>0</v>
      </c>
    </row>
    <row r="3607" spans="2:11" x14ac:dyDescent="0.3">
      <c r="B3607" s="2">
        <f>Raw_Data_Input!B3606</f>
        <v>0</v>
      </c>
      <c r="C3607" s="13">
        <f>Raw_Data_Input!F3606</f>
        <v>0</v>
      </c>
      <c r="D3607" s="13">
        <f>Raw_Data_Input!G3606</f>
        <v>0</v>
      </c>
      <c r="E3607" s="12">
        <f>Raw_Data_Input!H3606</f>
        <v>0</v>
      </c>
      <c r="G3607" s="13">
        <f>Raw_Data_Input!D3606</f>
        <v>0</v>
      </c>
      <c r="H3607" s="14">
        <f>Raw_Data_Input!I3606</f>
        <v>0</v>
      </c>
      <c r="I3607" s="18" t="e" cm="1">
        <f t="array" ref="I3607">_xlfn.TEXTSPLIT(Raw_Data_Input!E3606,":")*24</f>
        <v>#VALUE!</v>
      </c>
      <c r="J3607" s="18" t="e">
        <f t="shared" si="78"/>
        <v>#VALUE!</v>
      </c>
      <c r="K3607" s="60">
        <f>Raw_Data_Input!J3606</f>
        <v>0</v>
      </c>
    </row>
    <row r="3608" spans="2:11" x14ac:dyDescent="0.3">
      <c r="B3608" s="2">
        <f>Raw_Data_Input!B3607</f>
        <v>0</v>
      </c>
      <c r="C3608" s="13">
        <f>Raw_Data_Input!F3607</f>
        <v>0</v>
      </c>
      <c r="D3608" s="13">
        <f>Raw_Data_Input!G3607</f>
        <v>0</v>
      </c>
      <c r="E3608" s="12">
        <f>Raw_Data_Input!H3607</f>
        <v>0</v>
      </c>
      <c r="G3608" s="13">
        <f>Raw_Data_Input!D3607</f>
        <v>0</v>
      </c>
      <c r="H3608" s="14">
        <f>Raw_Data_Input!I3607</f>
        <v>0</v>
      </c>
      <c r="I3608" s="18" t="e" cm="1">
        <f t="array" ref="I3608">_xlfn.TEXTSPLIT(Raw_Data_Input!E3607,":")*24</f>
        <v>#VALUE!</v>
      </c>
      <c r="J3608" s="18" t="e">
        <f t="shared" si="78"/>
        <v>#VALUE!</v>
      </c>
      <c r="K3608" s="60">
        <f>Raw_Data_Input!J3607</f>
        <v>0</v>
      </c>
    </row>
    <row r="3609" spans="2:11" x14ac:dyDescent="0.3">
      <c r="B3609" s="2">
        <f>Raw_Data_Input!B3608</f>
        <v>0</v>
      </c>
      <c r="C3609" s="13">
        <f>Raw_Data_Input!F3608</f>
        <v>0</v>
      </c>
      <c r="D3609" s="13">
        <f>Raw_Data_Input!G3608</f>
        <v>0</v>
      </c>
      <c r="E3609" s="12">
        <f>Raw_Data_Input!H3608</f>
        <v>0</v>
      </c>
      <c r="G3609" s="13">
        <f>Raw_Data_Input!D3608</f>
        <v>0</v>
      </c>
      <c r="H3609" s="14">
        <f>Raw_Data_Input!I3608</f>
        <v>0</v>
      </c>
      <c r="I3609" s="18" t="e" cm="1">
        <f t="array" ref="I3609">_xlfn.TEXTSPLIT(Raw_Data_Input!E3608,":")*24</f>
        <v>#VALUE!</v>
      </c>
      <c r="J3609" s="18" t="e">
        <f t="shared" si="78"/>
        <v>#VALUE!</v>
      </c>
      <c r="K3609" s="60">
        <f>Raw_Data_Input!J3608</f>
        <v>0</v>
      </c>
    </row>
    <row r="3610" spans="2:11" x14ac:dyDescent="0.3">
      <c r="B3610" s="2">
        <f>Raw_Data_Input!B3609</f>
        <v>0</v>
      </c>
      <c r="C3610" s="13">
        <f>Raw_Data_Input!F3609</f>
        <v>0</v>
      </c>
      <c r="D3610" s="13">
        <f>Raw_Data_Input!G3609</f>
        <v>0</v>
      </c>
      <c r="E3610" s="12">
        <f>Raw_Data_Input!H3609</f>
        <v>0</v>
      </c>
      <c r="G3610" s="13">
        <f>Raw_Data_Input!D3609</f>
        <v>0</v>
      </c>
      <c r="H3610" s="14">
        <f>Raw_Data_Input!I3609</f>
        <v>0</v>
      </c>
      <c r="I3610" s="18" t="e" cm="1">
        <f t="array" ref="I3610">_xlfn.TEXTSPLIT(Raw_Data_Input!E3609,":")*24</f>
        <v>#VALUE!</v>
      </c>
      <c r="J3610" s="18" t="e">
        <f t="shared" si="78"/>
        <v>#VALUE!</v>
      </c>
      <c r="K3610" s="60">
        <f>Raw_Data_Input!J3609</f>
        <v>0</v>
      </c>
    </row>
    <row r="3611" spans="2:11" x14ac:dyDescent="0.3">
      <c r="B3611" s="2">
        <f>Raw_Data_Input!B3610</f>
        <v>0</v>
      </c>
      <c r="C3611" s="13">
        <f>Raw_Data_Input!F3610</f>
        <v>0</v>
      </c>
      <c r="D3611" s="13">
        <f>Raw_Data_Input!G3610</f>
        <v>0</v>
      </c>
      <c r="E3611" s="12">
        <f>Raw_Data_Input!H3610</f>
        <v>0</v>
      </c>
      <c r="G3611" s="13">
        <f>Raw_Data_Input!D3610</f>
        <v>0</v>
      </c>
      <c r="H3611" s="14">
        <f>Raw_Data_Input!I3610</f>
        <v>0</v>
      </c>
      <c r="I3611" s="18" t="e" cm="1">
        <f t="array" ref="I3611">_xlfn.TEXTSPLIT(Raw_Data_Input!E3610,":")*24</f>
        <v>#VALUE!</v>
      </c>
      <c r="J3611" s="18" t="e">
        <f t="shared" si="78"/>
        <v>#VALUE!</v>
      </c>
      <c r="K3611" s="60">
        <f>Raw_Data_Input!J3610</f>
        <v>0</v>
      </c>
    </row>
    <row r="3612" spans="2:11" x14ac:dyDescent="0.3">
      <c r="B3612" s="2">
        <f>Raw_Data_Input!B3611</f>
        <v>0</v>
      </c>
      <c r="C3612" s="13">
        <f>Raw_Data_Input!F3611</f>
        <v>0</v>
      </c>
      <c r="D3612" s="13">
        <f>Raw_Data_Input!G3611</f>
        <v>0</v>
      </c>
      <c r="E3612" s="12">
        <f>Raw_Data_Input!H3611</f>
        <v>0</v>
      </c>
      <c r="G3612" s="13">
        <f>Raw_Data_Input!D3611</f>
        <v>0</v>
      </c>
      <c r="H3612" s="14">
        <f>Raw_Data_Input!I3611</f>
        <v>0</v>
      </c>
      <c r="I3612" s="18" t="e" cm="1">
        <f t="array" ref="I3612">_xlfn.TEXTSPLIT(Raw_Data_Input!E3611,":")*24</f>
        <v>#VALUE!</v>
      </c>
      <c r="J3612" s="18" t="e">
        <f t="shared" si="78"/>
        <v>#VALUE!</v>
      </c>
      <c r="K3612" s="60">
        <f>Raw_Data_Input!J3611</f>
        <v>0</v>
      </c>
    </row>
    <row r="3613" spans="2:11" x14ac:dyDescent="0.3">
      <c r="B3613" s="2">
        <f>Raw_Data_Input!B3612</f>
        <v>0</v>
      </c>
      <c r="C3613" s="13">
        <f>Raw_Data_Input!F3612</f>
        <v>0</v>
      </c>
      <c r="D3613" s="13">
        <f>Raw_Data_Input!G3612</f>
        <v>0</v>
      </c>
      <c r="E3613" s="12">
        <f>Raw_Data_Input!H3612</f>
        <v>0</v>
      </c>
      <c r="G3613" s="13">
        <f>Raw_Data_Input!D3612</f>
        <v>0</v>
      </c>
      <c r="H3613" s="14">
        <f>Raw_Data_Input!I3612</f>
        <v>0</v>
      </c>
      <c r="I3613" s="18" t="e" cm="1">
        <f t="array" ref="I3613">_xlfn.TEXTSPLIT(Raw_Data_Input!E3612,":")*24</f>
        <v>#VALUE!</v>
      </c>
      <c r="J3613" s="18" t="e">
        <f t="shared" si="78"/>
        <v>#VALUE!</v>
      </c>
      <c r="K3613" s="60">
        <f>Raw_Data_Input!J3612</f>
        <v>0</v>
      </c>
    </row>
    <row r="3614" spans="2:11" x14ac:dyDescent="0.3">
      <c r="B3614" s="2">
        <f>Raw_Data_Input!B3613</f>
        <v>0</v>
      </c>
      <c r="C3614" s="13">
        <f>Raw_Data_Input!F3613</f>
        <v>0</v>
      </c>
      <c r="D3614" s="13">
        <f>Raw_Data_Input!G3613</f>
        <v>0</v>
      </c>
      <c r="E3614" s="12">
        <f>Raw_Data_Input!H3613</f>
        <v>0</v>
      </c>
      <c r="G3614" s="13">
        <f>Raw_Data_Input!D3613</f>
        <v>0</v>
      </c>
      <c r="H3614" s="14">
        <f>Raw_Data_Input!I3613</f>
        <v>0</v>
      </c>
      <c r="I3614" s="18" t="e" cm="1">
        <f t="array" ref="I3614">_xlfn.TEXTSPLIT(Raw_Data_Input!E3613,":")*24</f>
        <v>#VALUE!</v>
      </c>
      <c r="J3614" s="18" t="e">
        <f t="shared" si="78"/>
        <v>#VALUE!</v>
      </c>
      <c r="K3614" s="60">
        <f>Raw_Data_Input!J3613</f>
        <v>0</v>
      </c>
    </row>
    <row r="3615" spans="2:11" x14ac:dyDescent="0.3">
      <c r="B3615" s="2">
        <f>Raw_Data_Input!B3614</f>
        <v>0</v>
      </c>
      <c r="C3615" s="13">
        <f>Raw_Data_Input!F3614</f>
        <v>0</v>
      </c>
      <c r="D3615" s="13">
        <f>Raw_Data_Input!G3614</f>
        <v>0</v>
      </c>
      <c r="E3615" s="12">
        <f>Raw_Data_Input!H3614</f>
        <v>0</v>
      </c>
      <c r="G3615" s="13">
        <f>Raw_Data_Input!D3614</f>
        <v>0</v>
      </c>
      <c r="H3615" s="14">
        <f>Raw_Data_Input!I3614</f>
        <v>0</v>
      </c>
      <c r="I3615" s="18" t="e" cm="1">
        <f t="array" ref="I3615">_xlfn.TEXTSPLIT(Raw_Data_Input!E3614,":")*24</f>
        <v>#VALUE!</v>
      </c>
      <c r="J3615" s="18" t="e">
        <f t="shared" si="78"/>
        <v>#VALUE!</v>
      </c>
      <c r="K3615" s="60">
        <f>Raw_Data_Input!J3614</f>
        <v>0</v>
      </c>
    </row>
    <row r="3616" spans="2:11" x14ac:dyDescent="0.3">
      <c r="B3616" s="2">
        <f>Raw_Data_Input!B3615</f>
        <v>0</v>
      </c>
      <c r="C3616" s="13">
        <f>Raw_Data_Input!F3615</f>
        <v>0</v>
      </c>
      <c r="D3616" s="13">
        <f>Raw_Data_Input!G3615</f>
        <v>0</v>
      </c>
      <c r="E3616" s="12">
        <f>Raw_Data_Input!H3615</f>
        <v>0</v>
      </c>
      <c r="G3616" s="13">
        <f>Raw_Data_Input!D3615</f>
        <v>0</v>
      </c>
      <c r="H3616" s="14">
        <f>Raw_Data_Input!I3615</f>
        <v>0</v>
      </c>
      <c r="I3616" s="18" t="e" cm="1">
        <f t="array" ref="I3616">_xlfn.TEXTSPLIT(Raw_Data_Input!E3615,":")*24</f>
        <v>#VALUE!</v>
      </c>
      <c r="J3616" s="18" t="e">
        <f t="shared" si="78"/>
        <v>#VALUE!</v>
      </c>
      <c r="K3616" s="60">
        <f>Raw_Data_Input!J3615</f>
        <v>0</v>
      </c>
    </row>
    <row r="3617" spans="2:11" x14ac:dyDescent="0.3">
      <c r="B3617" s="2">
        <f>Raw_Data_Input!B3616</f>
        <v>0</v>
      </c>
      <c r="C3617" s="13">
        <f>Raw_Data_Input!F3616</f>
        <v>0</v>
      </c>
      <c r="D3617" s="13">
        <f>Raw_Data_Input!G3616</f>
        <v>0</v>
      </c>
      <c r="E3617" s="12">
        <f>Raw_Data_Input!H3616</f>
        <v>0</v>
      </c>
      <c r="G3617" s="13">
        <f>Raw_Data_Input!D3616</f>
        <v>0</v>
      </c>
      <c r="H3617" s="14">
        <f>Raw_Data_Input!I3616</f>
        <v>0</v>
      </c>
      <c r="I3617" s="18" t="e" cm="1">
        <f t="array" ref="I3617">_xlfn.TEXTSPLIT(Raw_Data_Input!E3616,":")*24</f>
        <v>#VALUE!</v>
      </c>
      <c r="J3617" s="18" t="e">
        <f t="shared" si="78"/>
        <v>#VALUE!</v>
      </c>
      <c r="K3617" s="60">
        <f>Raw_Data_Input!J3616</f>
        <v>0</v>
      </c>
    </row>
    <row r="3618" spans="2:11" x14ac:dyDescent="0.3">
      <c r="B3618" s="2">
        <f>Raw_Data_Input!B3617</f>
        <v>0</v>
      </c>
      <c r="C3618" s="13">
        <f>Raw_Data_Input!F3617</f>
        <v>0</v>
      </c>
      <c r="D3618" s="13">
        <f>Raw_Data_Input!G3617</f>
        <v>0</v>
      </c>
      <c r="E3618" s="12">
        <f>Raw_Data_Input!H3617</f>
        <v>0</v>
      </c>
      <c r="G3618" s="13">
        <f>Raw_Data_Input!D3617</f>
        <v>0</v>
      </c>
      <c r="H3618" s="14">
        <f>Raw_Data_Input!I3617</f>
        <v>0</v>
      </c>
      <c r="I3618" s="18" t="e" cm="1">
        <f t="array" ref="I3618">_xlfn.TEXTSPLIT(Raw_Data_Input!E3617,":")*24</f>
        <v>#VALUE!</v>
      </c>
      <c r="J3618" s="18" t="e">
        <f t="shared" si="78"/>
        <v>#VALUE!</v>
      </c>
      <c r="K3618" s="60">
        <f>Raw_Data_Input!J3617</f>
        <v>0</v>
      </c>
    </row>
    <row r="3619" spans="2:11" x14ac:dyDescent="0.3">
      <c r="B3619" s="2">
        <f>Raw_Data_Input!B3618</f>
        <v>0</v>
      </c>
      <c r="C3619" s="13">
        <f>Raw_Data_Input!F3618</f>
        <v>0</v>
      </c>
      <c r="D3619" s="13">
        <f>Raw_Data_Input!G3618</f>
        <v>0</v>
      </c>
      <c r="E3619" s="12">
        <f>Raw_Data_Input!H3618</f>
        <v>0</v>
      </c>
      <c r="G3619" s="13">
        <f>Raw_Data_Input!D3618</f>
        <v>0</v>
      </c>
      <c r="H3619" s="14">
        <f>Raw_Data_Input!I3618</f>
        <v>0</v>
      </c>
      <c r="I3619" s="18" t="e" cm="1">
        <f t="array" ref="I3619">_xlfn.TEXTSPLIT(Raw_Data_Input!E3618,":")*24</f>
        <v>#VALUE!</v>
      </c>
      <c r="J3619" s="18" t="e">
        <f t="shared" si="78"/>
        <v>#VALUE!</v>
      </c>
      <c r="K3619" s="60">
        <f>Raw_Data_Input!J3618</f>
        <v>0</v>
      </c>
    </row>
    <row r="3620" spans="2:11" x14ac:dyDescent="0.3">
      <c r="B3620" s="2">
        <f>Raw_Data_Input!B3619</f>
        <v>0</v>
      </c>
      <c r="C3620" s="13">
        <f>Raw_Data_Input!F3619</f>
        <v>0</v>
      </c>
      <c r="D3620" s="13">
        <f>Raw_Data_Input!G3619</f>
        <v>0</v>
      </c>
      <c r="E3620" s="12">
        <f>Raw_Data_Input!H3619</f>
        <v>0</v>
      </c>
      <c r="G3620" s="13">
        <f>Raw_Data_Input!D3619</f>
        <v>0</v>
      </c>
      <c r="H3620" s="14">
        <f>Raw_Data_Input!I3619</f>
        <v>0</v>
      </c>
      <c r="I3620" s="18" t="e" cm="1">
        <f t="array" ref="I3620">_xlfn.TEXTSPLIT(Raw_Data_Input!E3619,":")*24</f>
        <v>#VALUE!</v>
      </c>
      <c r="J3620" s="18" t="e">
        <f t="shared" si="78"/>
        <v>#VALUE!</v>
      </c>
      <c r="K3620" s="60">
        <f>Raw_Data_Input!J3619</f>
        <v>0</v>
      </c>
    </row>
    <row r="3621" spans="2:11" x14ac:dyDescent="0.3">
      <c r="B3621" s="2">
        <f>Raw_Data_Input!B3620</f>
        <v>0</v>
      </c>
      <c r="C3621" s="13">
        <f>Raw_Data_Input!F3620</f>
        <v>0</v>
      </c>
      <c r="D3621" s="13">
        <f>Raw_Data_Input!G3620</f>
        <v>0</v>
      </c>
      <c r="E3621" s="12">
        <f>Raw_Data_Input!H3620</f>
        <v>0</v>
      </c>
      <c r="G3621" s="13">
        <f>Raw_Data_Input!D3620</f>
        <v>0</v>
      </c>
      <c r="H3621" s="14">
        <f>Raw_Data_Input!I3620</f>
        <v>0</v>
      </c>
      <c r="I3621" s="18" t="e" cm="1">
        <f t="array" ref="I3621">_xlfn.TEXTSPLIT(Raw_Data_Input!E3620,":")*24</f>
        <v>#VALUE!</v>
      </c>
      <c r="J3621" s="18" t="e">
        <f t="shared" si="78"/>
        <v>#VALUE!</v>
      </c>
      <c r="K3621" s="60">
        <f>Raw_Data_Input!J3620</f>
        <v>0</v>
      </c>
    </row>
    <row r="3622" spans="2:11" x14ac:dyDescent="0.3">
      <c r="B3622" s="2">
        <f>Raw_Data_Input!B3621</f>
        <v>0</v>
      </c>
      <c r="C3622" s="13">
        <f>Raw_Data_Input!F3621</f>
        <v>0</v>
      </c>
      <c r="D3622" s="13">
        <f>Raw_Data_Input!G3621</f>
        <v>0</v>
      </c>
      <c r="E3622" s="12">
        <f>Raw_Data_Input!H3621</f>
        <v>0</v>
      </c>
      <c r="G3622" s="13">
        <f>Raw_Data_Input!D3621</f>
        <v>0</v>
      </c>
      <c r="H3622" s="14">
        <f>Raw_Data_Input!I3621</f>
        <v>0</v>
      </c>
      <c r="I3622" s="18" t="e" cm="1">
        <f t="array" ref="I3622">_xlfn.TEXTSPLIT(Raw_Data_Input!E3621,":")*24</f>
        <v>#VALUE!</v>
      </c>
      <c r="J3622" s="18" t="e">
        <f t="shared" si="78"/>
        <v>#VALUE!</v>
      </c>
      <c r="K3622" s="60">
        <f>Raw_Data_Input!J3621</f>
        <v>0</v>
      </c>
    </row>
    <row r="3623" spans="2:11" x14ac:dyDescent="0.3">
      <c r="B3623" s="2">
        <f>Raw_Data_Input!B3622</f>
        <v>0</v>
      </c>
      <c r="C3623" s="13">
        <f>Raw_Data_Input!F3622</f>
        <v>0</v>
      </c>
      <c r="D3623" s="13">
        <f>Raw_Data_Input!G3622</f>
        <v>0</v>
      </c>
      <c r="E3623" s="12">
        <f>Raw_Data_Input!H3622</f>
        <v>0</v>
      </c>
      <c r="G3623" s="13">
        <f>Raw_Data_Input!D3622</f>
        <v>0</v>
      </c>
      <c r="H3623" s="14">
        <f>Raw_Data_Input!I3622</f>
        <v>0</v>
      </c>
      <c r="I3623" s="18" t="e" cm="1">
        <f t="array" ref="I3623">_xlfn.TEXTSPLIT(Raw_Data_Input!E3622,":")*24</f>
        <v>#VALUE!</v>
      </c>
      <c r="J3623" s="18" t="e">
        <f t="shared" si="78"/>
        <v>#VALUE!</v>
      </c>
      <c r="K3623" s="60">
        <f>Raw_Data_Input!J3622</f>
        <v>0</v>
      </c>
    </row>
    <row r="3624" spans="2:11" x14ac:dyDescent="0.3">
      <c r="B3624" s="2">
        <f>Raw_Data_Input!B3623</f>
        <v>0</v>
      </c>
      <c r="C3624" s="13">
        <f>Raw_Data_Input!F3623</f>
        <v>0</v>
      </c>
      <c r="D3624" s="13">
        <f>Raw_Data_Input!G3623</f>
        <v>0</v>
      </c>
      <c r="E3624" s="12">
        <f>Raw_Data_Input!H3623</f>
        <v>0</v>
      </c>
      <c r="G3624" s="13">
        <f>Raw_Data_Input!D3623</f>
        <v>0</v>
      </c>
      <c r="H3624" s="14">
        <f>Raw_Data_Input!I3623</f>
        <v>0</v>
      </c>
      <c r="I3624" s="18" t="e" cm="1">
        <f t="array" ref="I3624">_xlfn.TEXTSPLIT(Raw_Data_Input!E3623,":")*24</f>
        <v>#VALUE!</v>
      </c>
      <c r="J3624" s="18" t="e">
        <f t="shared" si="78"/>
        <v>#VALUE!</v>
      </c>
      <c r="K3624" s="60">
        <f>Raw_Data_Input!J3623</f>
        <v>0</v>
      </c>
    </row>
    <row r="3625" spans="2:11" x14ac:dyDescent="0.3">
      <c r="B3625" s="2">
        <f>Raw_Data_Input!B3624</f>
        <v>0</v>
      </c>
      <c r="C3625" s="13">
        <f>Raw_Data_Input!F3624</f>
        <v>0</v>
      </c>
      <c r="D3625" s="13">
        <f>Raw_Data_Input!G3624</f>
        <v>0</v>
      </c>
      <c r="E3625" s="12">
        <f>Raw_Data_Input!H3624</f>
        <v>0</v>
      </c>
      <c r="G3625" s="13">
        <f>Raw_Data_Input!D3624</f>
        <v>0</v>
      </c>
      <c r="H3625" s="14">
        <f>Raw_Data_Input!I3624</f>
        <v>0</v>
      </c>
      <c r="I3625" s="18" t="e" cm="1">
        <f t="array" ref="I3625">_xlfn.TEXTSPLIT(Raw_Data_Input!E3624,":")*24</f>
        <v>#VALUE!</v>
      </c>
      <c r="J3625" s="18" t="e">
        <f t="shared" si="78"/>
        <v>#VALUE!</v>
      </c>
      <c r="K3625" s="60">
        <f>Raw_Data_Input!J3624</f>
        <v>0</v>
      </c>
    </row>
    <row r="3626" spans="2:11" x14ac:dyDescent="0.3">
      <c r="B3626" s="2">
        <f>Raw_Data_Input!B3625</f>
        <v>0</v>
      </c>
      <c r="C3626" s="13">
        <f>Raw_Data_Input!F3625</f>
        <v>0</v>
      </c>
      <c r="D3626" s="13">
        <f>Raw_Data_Input!G3625</f>
        <v>0</v>
      </c>
      <c r="E3626" s="12">
        <f>Raw_Data_Input!H3625</f>
        <v>0</v>
      </c>
      <c r="G3626" s="13">
        <f>Raw_Data_Input!D3625</f>
        <v>0</v>
      </c>
      <c r="H3626" s="14">
        <f>Raw_Data_Input!I3625</f>
        <v>0</v>
      </c>
      <c r="I3626" s="18" t="e" cm="1">
        <f t="array" ref="I3626">_xlfn.TEXTSPLIT(Raw_Data_Input!E3625,":")*24</f>
        <v>#VALUE!</v>
      </c>
      <c r="J3626" s="18" t="e">
        <f t="shared" si="78"/>
        <v>#VALUE!</v>
      </c>
      <c r="K3626" s="60">
        <f>Raw_Data_Input!J3625</f>
        <v>0</v>
      </c>
    </row>
    <row r="3627" spans="2:11" x14ac:dyDescent="0.3">
      <c r="B3627" s="2">
        <f>Raw_Data_Input!B3626</f>
        <v>0</v>
      </c>
      <c r="C3627" s="13">
        <f>Raw_Data_Input!F3626</f>
        <v>0</v>
      </c>
      <c r="D3627" s="13">
        <f>Raw_Data_Input!G3626</f>
        <v>0</v>
      </c>
      <c r="E3627" s="12">
        <f>Raw_Data_Input!H3626</f>
        <v>0</v>
      </c>
      <c r="G3627" s="13">
        <f>Raw_Data_Input!D3626</f>
        <v>0</v>
      </c>
      <c r="H3627" s="14">
        <f>Raw_Data_Input!I3626</f>
        <v>0</v>
      </c>
      <c r="I3627" s="18" t="e" cm="1">
        <f t="array" ref="I3627">_xlfn.TEXTSPLIT(Raw_Data_Input!E3626,":")*24</f>
        <v>#VALUE!</v>
      </c>
      <c r="J3627" s="18" t="e">
        <f t="shared" si="78"/>
        <v>#VALUE!</v>
      </c>
      <c r="K3627" s="60">
        <f>Raw_Data_Input!J3626</f>
        <v>0</v>
      </c>
    </row>
    <row r="3628" spans="2:11" x14ac:dyDescent="0.3">
      <c r="B3628" s="2">
        <f>Raw_Data_Input!B3627</f>
        <v>0</v>
      </c>
      <c r="C3628" s="13">
        <f>Raw_Data_Input!F3627</f>
        <v>0</v>
      </c>
      <c r="D3628" s="13">
        <f>Raw_Data_Input!G3627</f>
        <v>0</v>
      </c>
      <c r="E3628" s="12">
        <f>Raw_Data_Input!H3627</f>
        <v>0</v>
      </c>
      <c r="G3628" s="13">
        <f>Raw_Data_Input!D3627</f>
        <v>0</v>
      </c>
      <c r="H3628" s="14">
        <f>Raw_Data_Input!I3627</f>
        <v>0</v>
      </c>
      <c r="I3628" s="18" t="e" cm="1">
        <f t="array" ref="I3628">_xlfn.TEXTSPLIT(Raw_Data_Input!E3627,":")*24</f>
        <v>#VALUE!</v>
      </c>
      <c r="J3628" s="18" t="e">
        <f t="shared" si="78"/>
        <v>#VALUE!</v>
      </c>
      <c r="K3628" s="60">
        <f>Raw_Data_Input!J3627</f>
        <v>0</v>
      </c>
    </row>
    <row r="3629" spans="2:11" x14ac:dyDescent="0.3">
      <c r="B3629" s="2">
        <f>Raw_Data_Input!B3628</f>
        <v>0</v>
      </c>
      <c r="C3629" s="13">
        <f>Raw_Data_Input!F3628</f>
        <v>0</v>
      </c>
      <c r="D3629" s="13">
        <f>Raw_Data_Input!G3628</f>
        <v>0</v>
      </c>
      <c r="E3629" s="12">
        <f>Raw_Data_Input!H3628</f>
        <v>0</v>
      </c>
      <c r="G3629" s="13">
        <f>Raw_Data_Input!D3628</f>
        <v>0</v>
      </c>
      <c r="H3629" s="14">
        <f>Raw_Data_Input!I3628</f>
        <v>0</v>
      </c>
      <c r="I3629" s="18" t="e" cm="1">
        <f t="array" ref="I3629">_xlfn.TEXTSPLIT(Raw_Data_Input!E3628,":")*24</f>
        <v>#VALUE!</v>
      </c>
      <c r="J3629" s="18" t="e">
        <f t="shared" si="78"/>
        <v>#VALUE!</v>
      </c>
      <c r="K3629" s="60">
        <f>Raw_Data_Input!J3628</f>
        <v>0</v>
      </c>
    </row>
    <row r="3630" spans="2:11" x14ac:dyDescent="0.3">
      <c r="B3630" s="2">
        <f>Raw_Data_Input!B3629</f>
        <v>0</v>
      </c>
      <c r="C3630" s="13">
        <f>Raw_Data_Input!F3629</f>
        <v>0</v>
      </c>
      <c r="D3630" s="13">
        <f>Raw_Data_Input!G3629</f>
        <v>0</v>
      </c>
      <c r="E3630" s="12">
        <f>Raw_Data_Input!H3629</f>
        <v>0</v>
      </c>
      <c r="G3630" s="13">
        <f>Raw_Data_Input!D3629</f>
        <v>0</v>
      </c>
      <c r="H3630" s="14">
        <f>Raw_Data_Input!I3629</f>
        <v>0</v>
      </c>
      <c r="I3630" s="18" t="e" cm="1">
        <f t="array" ref="I3630">_xlfn.TEXTSPLIT(Raw_Data_Input!E3629,":")*24</f>
        <v>#VALUE!</v>
      </c>
      <c r="J3630" s="18" t="e">
        <f t="shared" si="78"/>
        <v>#VALUE!</v>
      </c>
      <c r="K3630" s="60">
        <f>Raw_Data_Input!J3629</f>
        <v>0</v>
      </c>
    </row>
    <row r="3631" spans="2:11" x14ac:dyDescent="0.3">
      <c r="B3631" s="2">
        <f>Raw_Data_Input!B3630</f>
        <v>0</v>
      </c>
      <c r="C3631" s="13">
        <f>Raw_Data_Input!F3630</f>
        <v>0</v>
      </c>
      <c r="D3631" s="13">
        <f>Raw_Data_Input!G3630</f>
        <v>0</v>
      </c>
      <c r="E3631" s="12">
        <f>Raw_Data_Input!H3630</f>
        <v>0</v>
      </c>
      <c r="G3631" s="13">
        <f>Raw_Data_Input!D3630</f>
        <v>0</v>
      </c>
      <c r="H3631" s="14">
        <f>Raw_Data_Input!I3630</f>
        <v>0</v>
      </c>
      <c r="I3631" s="18" t="e" cm="1">
        <f t="array" ref="I3631">_xlfn.TEXTSPLIT(Raw_Data_Input!E3630,":")*24</f>
        <v>#VALUE!</v>
      </c>
      <c r="J3631" s="18" t="e">
        <f t="shared" si="78"/>
        <v>#VALUE!</v>
      </c>
      <c r="K3631" s="60">
        <f>Raw_Data_Input!J3630</f>
        <v>0</v>
      </c>
    </row>
    <row r="3632" spans="2:11" x14ac:dyDescent="0.3">
      <c r="B3632" s="2">
        <f>Raw_Data_Input!B3631</f>
        <v>0</v>
      </c>
      <c r="C3632" s="13">
        <f>Raw_Data_Input!F3631</f>
        <v>0</v>
      </c>
      <c r="D3632" s="13">
        <f>Raw_Data_Input!G3631</f>
        <v>0</v>
      </c>
      <c r="E3632" s="12">
        <f>Raw_Data_Input!H3631</f>
        <v>0</v>
      </c>
      <c r="G3632" s="13">
        <f>Raw_Data_Input!D3631</f>
        <v>0</v>
      </c>
      <c r="H3632" s="14">
        <f>Raw_Data_Input!I3631</f>
        <v>0</v>
      </c>
      <c r="I3632" s="18" t="e" cm="1">
        <f t="array" ref="I3632">_xlfn.TEXTSPLIT(Raw_Data_Input!E3631,":")*24</f>
        <v>#VALUE!</v>
      </c>
      <c r="J3632" s="18" t="e">
        <f t="shared" si="78"/>
        <v>#VALUE!</v>
      </c>
      <c r="K3632" s="60">
        <f>Raw_Data_Input!J3631</f>
        <v>0</v>
      </c>
    </row>
    <row r="3633" spans="2:11" x14ac:dyDescent="0.3">
      <c r="B3633" s="2">
        <f>Raw_Data_Input!B3632</f>
        <v>0</v>
      </c>
      <c r="C3633" s="13">
        <f>Raw_Data_Input!F3632</f>
        <v>0</v>
      </c>
      <c r="D3633" s="13">
        <f>Raw_Data_Input!G3632</f>
        <v>0</v>
      </c>
      <c r="E3633" s="12">
        <f>Raw_Data_Input!H3632</f>
        <v>0</v>
      </c>
      <c r="G3633" s="13">
        <f>Raw_Data_Input!D3632</f>
        <v>0</v>
      </c>
      <c r="H3633" s="14">
        <f>Raw_Data_Input!I3632</f>
        <v>0</v>
      </c>
      <c r="I3633" s="18" t="e" cm="1">
        <f t="array" ref="I3633">_xlfn.TEXTSPLIT(Raw_Data_Input!E3632,":")*24</f>
        <v>#VALUE!</v>
      </c>
      <c r="J3633" s="18" t="e">
        <f t="shared" si="78"/>
        <v>#VALUE!</v>
      </c>
      <c r="K3633" s="60">
        <f>Raw_Data_Input!J3632</f>
        <v>0</v>
      </c>
    </row>
    <row r="3634" spans="2:11" x14ac:dyDescent="0.3">
      <c r="B3634" s="2">
        <f>Raw_Data_Input!B3633</f>
        <v>0</v>
      </c>
      <c r="C3634" s="13">
        <f>Raw_Data_Input!F3633</f>
        <v>0</v>
      </c>
      <c r="D3634" s="13">
        <f>Raw_Data_Input!G3633</f>
        <v>0</v>
      </c>
      <c r="E3634" s="12">
        <f>Raw_Data_Input!H3633</f>
        <v>0</v>
      </c>
      <c r="G3634" s="13">
        <f>Raw_Data_Input!D3633</f>
        <v>0</v>
      </c>
      <c r="H3634" s="14">
        <f>Raw_Data_Input!I3633</f>
        <v>0</v>
      </c>
      <c r="I3634" s="18" t="e" cm="1">
        <f t="array" ref="I3634">_xlfn.TEXTSPLIT(Raw_Data_Input!E3633,":")*24</f>
        <v>#VALUE!</v>
      </c>
      <c r="J3634" s="18" t="e">
        <f t="shared" si="78"/>
        <v>#VALUE!</v>
      </c>
      <c r="K3634" s="60">
        <f>Raw_Data_Input!J3633</f>
        <v>0</v>
      </c>
    </row>
    <row r="3635" spans="2:11" x14ac:dyDescent="0.3">
      <c r="B3635" s="2">
        <f>Raw_Data_Input!B3634</f>
        <v>0</v>
      </c>
      <c r="C3635" s="13">
        <f>Raw_Data_Input!F3634</f>
        <v>0</v>
      </c>
      <c r="D3635" s="13">
        <f>Raw_Data_Input!G3634</f>
        <v>0</v>
      </c>
      <c r="E3635" s="12">
        <f>Raw_Data_Input!H3634</f>
        <v>0</v>
      </c>
      <c r="G3635" s="13">
        <f>Raw_Data_Input!D3634</f>
        <v>0</v>
      </c>
      <c r="H3635" s="14">
        <f>Raw_Data_Input!I3634</f>
        <v>0</v>
      </c>
      <c r="I3635" s="18" t="e" cm="1">
        <f t="array" ref="I3635">_xlfn.TEXTSPLIT(Raw_Data_Input!E3634,":")*24</f>
        <v>#VALUE!</v>
      </c>
      <c r="J3635" s="18" t="e">
        <f t="shared" si="78"/>
        <v>#VALUE!</v>
      </c>
      <c r="K3635" s="60">
        <f>Raw_Data_Input!J3634</f>
        <v>0</v>
      </c>
    </row>
    <row r="3636" spans="2:11" x14ac:dyDescent="0.3">
      <c r="B3636" s="2">
        <f>Raw_Data_Input!B3635</f>
        <v>0</v>
      </c>
      <c r="C3636" s="13">
        <f>Raw_Data_Input!F3635</f>
        <v>0</v>
      </c>
      <c r="D3636" s="13">
        <f>Raw_Data_Input!G3635</f>
        <v>0</v>
      </c>
      <c r="E3636" s="12">
        <f>Raw_Data_Input!H3635</f>
        <v>0</v>
      </c>
      <c r="G3636" s="13">
        <f>Raw_Data_Input!D3635</f>
        <v>0</v>
      </c>
      <c r="H3636" s="14">
        <f>Raw_Data_Input!I3635</f>
        <v>0</v>
      </c>
      <c r="I3636" s="18" t="e" cm="1">
        <f t="array" ref="I3636">_xlfn.TEXTSPLIT(Raw_Data_Input!E3635,":")*24</f>
        <v>#VALUE!</v>
      </c>
      <c r="J3636" s="18" t="e">
        <f t="shared" si="78"/>
        <v>#VALUE!</v>
      </c>
      <c r="K3636" s="60">
        <f>Raw_Data_Input!J3635</f>
        <v>0</v>
      </c>
    </row>
    <row r="3637" spans="2:11" x14ac:dyDescent="0.3">
      <c r="B3637" s="2">
        <f>Raw_Data_Input!B3636</f>
        <v>0</v>
      </c>
      <c r="C3637" s="13">
        <f>Raw_Data_Input!F3636</f>
        <v>0</v>
      </c>
      <c r="D3637" s="13">
        <f>Raw_Data_Input!G3636</f>
        <v>0</v>
      </c>
      <c r="E3637" s="12">
        <f>Raw_Data_Input!H3636</f>
        <v>0</v>
      </c>
      <c r="G3637" s="13">
        <f>Raw_Data_Input!D3636</f>
        <v>0</v>
      </c>
      <c r="H3637" s="14">
        <f>Raw_Data_Input!I3636</f>
        <v>0</v>
      </c>
      <c r="I3637" s="18" t="e" cm="1">
        <f t="array" ref="I3637">_xlfn.TEXTSPLIT(Raw_Data_Input!E3636,":")*24</f>
        <v>#VALUE!</v>
      </c>
      <c r="J3637" s="18" t="e">
        <f t="shared" si="78"/>
        <v>#VALUE!</v>
      </c>
      <c r="K3637" s="60">
        <f>Raw_Data_Input!J3636</f>
        <v>0</v>
      </c>
    </row>
    <row r="3638" spans="2:11" x14ac:dyDescent="0.3">
      <c r="B3638" s="2">
        <f>Raw_Data_Input!B3637</f>
        <v>0</v>
      </c>
      <c r="C3638" s="13">
        <f>Raw_Data_Input!F3637</f>
        <v>0</v>
      </c>
      <c r="D3638" s="13">
        <f>Raw_Data_Input!G3637</f>
        <v>0</v>
      </c>
      <c r="E3638" s="12">
        <f>Raw_Data_Input!H3637</f>
        <v>0</v>
      </c>
      <c r="G3638" s="13">
        <f>Raw_Data_Input!D3637</f>
        <v>0</v>
      </c>
      <c r="H3638" s="14">
        <f>Raw_Data_Input!I3637</f>
        <v>0</v>
      </c>
      <c r="I3638" s="18" t="e" cm="1">
        <f t="array" ref="I3638">_xlfn.TEXTSPLIT(Raw_Data_Input!E3637,":")*24</f>
        <v>#VALUE!</v>
      </c>
      <c r="J3638" s="18" t="e">
        <f t="shared" si="78"/>
        <v>#VALUE!</v>
      </c>
      <c r="K3638" s="60">
        <f>Raw_Data_Input!J3637</f>
        <v>0</v>
      </c>
    </row>
    <row r="3639" spans="2:11" x14ac:dyDescent="0.3">
      <c r="B3639" s="2">
        <f>Raw_Data_Input!B3638</f>
        <v>0</v>
      </c>
      <c r="C3639" s="13">
        <f>Raw_Data_Input!F3638</f>
        <v>0</v>
      </c>
      <c r="D3639" s="13">
        <f>Raw_Data_Input!G3638</f>
        <v>0</v>
      </c>
      <c r="E3639" s="12">
        <f>Raw_Data_Input!H3638</f>
        <v>0</v>
      </c>
      <c r="G3639" s="13">
        <f>Raw_Data_Input!D3638</f>
        <v>0</v>
      </c>
      <c r="H3639" s="14">
        <f>Raw_Data_Input!I3638</f>
        <v>0</v>
      </c>
      <c r="I3639" s="18" t="e" cm="1">
        <f t="array" ref="I3639">_xlfn.TEXTSPLIT(Raw_Data_Input!E3638,":")*24</f>
        <v>#VALUE!</v>
      </c>
      <c r="J3639" s="18" t="e">
        <f t="shared" si="78"/>
        <v>#VALUE!</v>
      </c>
      <c r="K3639" s="60">
        <f>Raw_Data_Input!J3638</f>
        <v>0</v>
      </c>
    </row>
    <row r="3640" spans="2:11" x14ac:dyDescent="0.3">
      <c r="B3640" s="2">
        <f>Raw_Data_Input!B3639</f>
        <v>0</v>
      </c>
      <c r="C3640" s="13">
        <f>Raw_Data_Input!F3639</f>
        <v>0</v>
      </c>
      <c r="D3640" s="13">
        <f>Raw_Data_Input!G3639</f>
        <v>0</v>
      </c>
      <c r="E3640" s="12">
        <f>Raw_Data_Input!H3639</f>
        <v>0</v>
      </c>
      <c r="G3640" s="13">
        <f>Raw_Data_Input!D3639</f>
        <v>0</v>
      </c>
      <c r="H3640" s="14">
        <f>Raw_Data_Input!I3639</f>
        <v>0</v>
      </c>
      <c r="I3640" s="18" t="e" cm="1">
        <f t="array" ref="I3640">_xlfn.TEXTSPLIT(Raw_Data_Input!E3639,":")*24</f>
        <v>#VALUE!</v>
      </c>
      <c r="J3640" s="18" t="e">
        <f t="shared" si="78"/>
        <v>#VALUE!</v>
      </c>
      <c r="K3640" s="60">
        <f>Raw_Data_Input!J3639</f>
        <v>0</v>
      </c>
    </row>
    <row r="3641" spans="2:11" x14ac:dyDescent="0.3">
      <c r="B3641" s="2">
        <f>Raw_Data_Input!B3640</f>
        <v>0</v>
      </c>
      <c r="C3641" s="13">
        <f>Raw_Data_Input!F3640</f>
        <v>0</v>
      </c>
      <c r="D3641" s="13">
        <f>Raw_Data_Input!G3640</f>
        <v>0</v>
      </c>
      <c r="E3641" s="12">
        <f>Raw_Data_Input!H3640</f>
        <v>0</v>
      </c>
      <c r="G3641" s="13">
        <f>Raw_Data_Input!D3640</f>
        <v>0</v>
      </c>
      <c r="H3641" s="14">
        <f>Raw_Data_Input!I3640</f>
        <v>0</v>
      </c>
      <c r="I3641" s="18" t="e" cm="1">
        <f t="array" ref="I3641">_xlfn.TEXTSPLIT(Raw_Data_Input!E3640,":")*24</f>
        <v>#VALUE!</v>
      </c>
      <c r="J3641" s="18" t="e">
        <f t="shared" si="78"/>
        <v>#VALUE!</v>
      </c>
      <c r="K3641" s="60">
        <f>Raw_Data_Input!J3640</f>
        <v>0</v>
      </c>
    </row>
    <row r="3642" spans="2:11" x14ac:dyDescent="0.3">
      <c r="B3642" s="2">
        <f>Raw_Data_Input!B3641</f>
        <v>0</v>
      </c>
      <c r="C3642" s="13">
        <f>Raw_Data_Input!F3641</f>
        <v>0</v>
      </c>
      <c r="D3642" s="13">
        <f>Raw_Data_Input!G3641</f>
        <v>0</v>
      </c>
      <c r="E3642" s="12">
        <f>Raw_Data_Input!H3641</f>
        <v>0</v>
      </c>
      <c r="G3642" s="13">
        <f>Raw_Data_Input!D3641</f>
        <v>0</v>
      </c>
      <c r="H3642" s="14">
        <f>Raw_Data_Input!I3641</f>
        <v>0</v>
      </c>
      <c r="I3642" s="18" t="e" cm="1">
        <f t="array" ref="I3642">_xlfn.TEXTSPLIT(Raw_Data_Input!E3641,":")*24</f>
        <v>#VALUE!</v>
      </c>
      <c r="J3642" s="18" t="e">
        <f t="shared" si="78"/>
        <v>#VALUE!</v>
      </c>
      <c r="K3642" s="60">
        <f>Raw_Data_Input!J3641</f>
        <v>0</v>
      </c>
    </row>
    <row r="3643" spans="2:11" x14ac:dyDescent="0.3">
      <c r="B3643" s="2">
        <f>Raw_Data_Input!B3642</f>
        <v>0</v>
      </c>
      <c r="C3643" s="13">
        <f>Raw_Data_Input!F3642</f>
        <v>0</v>
      </c>
      <c r="D3643" s="13">
        <f>Raw_Data_Input!G3642</f>
        <v>0</v>
      </c>
      <c r="E3643" s="12">
        <f>Raw_Data_Input!H3642</f>
        <v>0</v>
      </c>
      <c r="G3643" s="13">
        <f>Raw_Data_Input!D3642</f>
        <v>0</v>
      </c>
      <c r="H3643" s="14">
        <f>Raw_Data_Input!I3642</f>
        <v>0</v>
      </c>
      <c r="I3643" s="18" t="e" cm="1">
        <f t="array" ref="I3643">_xlfn.TEXTSPLIT(Raw_Data_Input!E3642,":")*24</f>
        <v>#VALUE!</v>
      </c>
      <c r="J3643" s="18" t="e">
        <f t="shared" si="78"/>
        <v>#VALUE!</v>
      </c>
      <c r="K3643" s="60">
        <f>Raw_Data_Input!J3642</f>
        <v>0</v>
      </c>
    </row>
    <row r="3644" spans="2:11" x14ac:dyDescent="0.3">
      <c r="B3644" s="2">
        <f>Raw_Data_Input!B3643</f>
        <v>0</v>
      </c>
      <c r="C3644" s="13">
        <f>Raw_Data_Input!F3643</f>
        <v>0</v>
      </c>
      <c r="D3644" s="13">
        <f>Raw_Data_Input!G3643</f>
        <v>0</v>
      </c>
      <c r="E3644" s="12">
        <f>Raw_Data_Input!H3643</f>
        <v>0</v>
      </c>
      <c r="G3644" s="13">
        <f>Raw_Data_Input!D3643</f>
        <v>0</v>
      </c>
      <c r="H3644" s="14">
        <f>Raw_Data_Input!I3643</f>
        <v>0</v>
      </c>
      <c r="I3644" s="18" t="e" cm="1">
        <f t="array" ref="I3644">_xlfn.TEXTSPLIT(Raw_Data_Input!E3643,":")*24</f>
        <v>#VALUE!</v>
      </c>
      <c r="J3644" s="18" t="e">
        <f t="shared" si="78"/>
        <v>#VALUE!</v>
      </c>
      <c r="K3644" s="60">
        <f>Raw_Data_Input!J3643</f>
        <v>0</v>
      </c>
    </row>
    <row r="3645" spans="2:11" x14ac:dyDescent="0.3">
      <c r="B3645" s="2">
        <f>Raw_Data_Input!B3644</f>
        <v>0</v>
      </c>
      <c r="C3645" s="13">
        <f>Raw_Data_Input!F3644</f>
        <v>0</v>
      </c>
      <c r="D3645" s="13">
        <f>Raw_Data_Input!G3644</f>
        <v>0</v>
      </c>
      <c r="E3645" s="12">
        <f>Raw_Data_Input!H3644</f>
        <v>0</v>
      </c>
      <c r="G3645" s="13">
        <f>Raw_Data_Input!D3644</f>
        <v>0</v>
      </c>
      <c r="H3645" s="14">
        <f>Raw_Data_Input!I3644</f>
        <v>0</v>
      </c>
      <c r="I3645" s="18" t="e" cm="1">
        <f t="array" ref="I3645">_xlfn.TEXTSPLIT(Raw_Data_Input!E3644,":")*24</f>
        <v>#VALUE!</v>
      </c>
      <c r="J3645" s="18" t="e">
        <f t="shared" si="78"/>
        <v>#VALUE!</v>
      </c>
      <c r="K3645" s="60">
        <f>Raw_Data_Input!J3644</f>
        <v>0</v>
      </c>
    </row>
    <row r="3646" spans="2:11" x14ac:dyDescent="0.3">
      <c r="B3646" s="2">
        <f>Raw_Data_Input!B3645</f>
        <v>0</v>
      </c>
      <c r="C3646" s="13">
        <f>Raw_Data_Input!F3645</f>
        <v>0</v>
      </c>
      <c r="D3646" s="13">
        <f>Raw_Data_Input!G3645</f>
        <v>0</v>
      </c>
      <c r="E3646" s="12">
        <f>Raw_Data_Input!H3645</f>
        <v>0</v>
      </c>
      <c r="G3646" s="13">
        <f>Raw_Data_Input!D3645</f>
        <v>0</v>
      </c>
      <c r="H3646" s="14">
        <f>Raw_Data_Input!I3645</f>
        <v>0</v>
      </c>
      <c r="I3646" s="18" t="e" cm="1">
        <f t="array" ref="I3646">_xlfn.TEXTSPLIT(Raw_Data_Input!E3645,":")*24</f>
        <v>#VALUE!</v>
      </c>
      <c r="J3646" s="18" t="e">
        <f t="shared" si="78"/>
        <v>#VALUE!</v>
      </c>
      <c r="K3646" s="60">
        <f>Raw_Data_Input!J3645</f>
        <v>0</v>
      </c>
    </row>
    <row r="3647" spans="2:11" x14ac:dyDescent="0.3">
      <c r="B3647" s="2">
        <f>Raw_Data_Input!B3646</f>
        <v>0</v>
      </c>
      <c r="C3647" s="13">
        <f>Raw_Data_Input!F3646</f>
        <v>0</v>
      </c>
      <c r="D3647" s="13">
        <f>Raw_Data_Input!G3646</f>
        <v>0</v>
      </c>
      <c r="E3647" s="12">
        <f>Raw_Data_Input!H3646</f>
        <v>0</v>
      </c>
      <c r="G3647" s="13">
        <f>Raw_Data_Input!D3646</f>
        <v>0</v>
      </c>
      <c r="H3647" s="14">
        <f>Raw_Data_Input!I3646</f>
        <v>0</v>
      </c>
      <c r="I3647" s="18" t="e" cm="1">
        <f t="array" ref="I3647">_xlfn.TEXTSPLIT(Raw_Data_Input!E3646,":")*24</f>
        <v>#VALUE!</v>
      </c>
      <c r="J3647" s="18" t="e">
        <f t="shared" si="78"/>
        <v>#VALUE!</v>
      </c>
      <c r="K3647" s="60">
        <f>Raw_Data_Input!J3646</f>
        <v>0</v>
      </c>
    </row>
    <row r="3648" spans="2:11" x14ac:dyDescent="0.3">
      <c r="B3648" s="2">
        <f>Raw_Data_Input!B3647</f>
        <v>0</v>
      </c>
      <c r="C3648" s="13">
        <f>Raw_Data_Input!F3647</f>
        <v>0</v>
      </c>
      <c r="D3648" s="13">
        <f>Raw_Data_Input!G3647</f>
        <v>0</v>
      </c>
      <c r="E3648" s="12">
        <f>Raw_Data_Input!H3647</f>
        <v>0</v>
      </c>
      <c r="G3648" s="13">
        <f>Raw_Data_Input!D3647</f>
        <v>0</v>
      </c>
      <c r="H3648" s="14">
        <f>Raw_Data_Input!I3647</f>
        <v>0</v>
      </c>
      <c r="I3648" s="18" t="e" cm="1">
        <f t="array" ref="I3648">_xlfn.TEXTSPLIT(Raw_Data_Input!E3647,":")*24</f>
        <v>#VALUE!</v>
      </c>
      <c r="J3648" s="18" t="e">
        <f t="shared" si="78"/>
        <v>#VALUE!</v>
      </c>
      <c r="K3648" s="60">
        <f>Raw_Data_Input!J3647</f>
        <v>0</v>
      </c>
    </row>
    <row r="3649" spans="2:11" x14ac:dyDescent="0.3">
      <c r="B3649" s="2">
        <f>Raw_Data_Input!B3648</f>
        <v>0</v>
      </c>
      <c r="C3649" s="13">
        <f>Raw_Data_Input!F3648</f>
        <v>0</v>
      </c>
      <c r="D3649" s="13">
        <f>Raw_Data_Input!G3648</f>
        <v>0</v>
      </c>
      <c r="E3649" s="12">
        <f>Raw_Data_Input!H3648</f>
        <v>0</v>
      </c>
      <c r="G3649" s="13">
        <f>Raw_Data_Input!D3648</f>
        <v>0</v>
      </c>
      <c r="H3649" s="14">
        <f>Raw_Data_Input!I3648</f>
        <v>0</v>
      </c>
      <c r="I3649" s="18" t="e" cm="1">
        <f t="array" ref="I3649">_xlfn.TEXTSPLIT(Raw_Data_Input!E3648,":")*24</f>
        <v>#VALUE!</v>
      </c>
      <c r="J3649" s="18" t="e">
        <f t="shared" si="78"/>
        <v>#VALUE!</v>
      </c>
      <c r="K3649" s="60">
        <f>Raw_Data_Input!J3648</f>
        <v>0</v>
      </c>
    </row>
    <row r="3650" spans="2:11" x14ac:dyDescent="0.3">
      <c r="B3650" s="2">
        <f>Raw_Data_Input!B3649</f>
        <v>0</v>
      </c>
      <c r="C3650" s="13">
        <f>Raw_Data_Input!F3649</f>
        <v>0</v>
      </c>
      <c r="D3650" s="13">
        <f>Raw_Data_Input!G3649</f>
        <v>0</v>
      </c>
      <c r="E3650" s="12">
        <f>Raw_Data_Input!H3649</f>
        <v>0</v>
      </c>
      <c r="G3650" s="13">
        <f>Raw_Data_Input!D3649</f>
        <v>0</v>
      </c>
      <c r="H3650" s="14">
        <f>Raw_Data_Input!I3649</f>
        <v>0</v>
      </c>
      <c r="I3650" s="18" t="e" cm="1">
        <f t="array" ref="I3650">_xlfn.TEXTSPLIT(Raw_Data_Input!E3649,":")*24</f>
        <v>#VALUE!</v>
      </c>
      <c r="J3650" s="18" t="e">
        <f t="shared" si="78"/>
        <v>#VALUE!</v>
      </c>
      <c r="K3650" s="60">
        <f>Raw_Data_Input!J3649</f>
        <v>0</v>
      </c>
    </row>
    <row r="3651" spans="2:11" x14ac:dyDescent="0.3">
      <c r="B3651" s="2">
        <f>Raw_Data_Input!B3650</f>
        <v>0</v>
      </c>
      <c r="C3651" s="13">
        <f>Raw_Data_Input!F3650</f>
        <v>0</v>
      </c>
      <c r="D3651" s="13">
        <f>Raw_Data_Input!G3650</f>
        <v>0</v>
      </c>
      <c r="E3651" s="12">
        <f>Raw_Data_Input!H3650</f>
        <v>0</v>
      </c>
      <c r="G3651" s="13">
        <f>Raw_Data_Input!D3650</f>
        <v>0</v>
      </c>
      <c r="H3651" s="14">
        <f>Raw_Data_Input!I3650</f>
        <v>0</v>
      </c>
      <c r="I3651" s="18" t="e" cm="1">
        <f t="array" ref="I3651">_xlfn.TEXTSPLIT(Raw_Data_Input!E3650,":")*24</f>
        <v>#VALUE!</v>
      </c>
      <c r="J3651" s="18" t="e">
        <f t="shared" si="78"/>
        <v>#VALUE!</v>
      </c>
      <c r="K3651" s="60">
        <f>Raw_Data_Input!J3650</f>
        <v>0</v>
      </c>
    </row>
    <row r="3652" spans="2:11" x14ac:dyDescent="0.3">
      <c r="B3652" s="2">
        <f>Raw_Data_Input!B3651</f>
        <v>0</v>
      </c>
      <c r="C3652" s="13">
        <f>Raw_Data_Input!F3651</f>
        <v>0</v>
      </c>
      <c r="D3652" s="13">
        <f>Raw_Data_Input!G3651</f>
        <v>0</v>
      </c>
      <c r="E3652" s="12">
        <f>Raw_Data_Input!H3651</f>
        <v>0</v>
      </c>
      <c r="G3652" s="13">
        <f>Raw_Data_Input!D3651</f>
        <v>0</v>
      </c>
      <c r="H3652" s="14">
        <f>Raw_Data_Input!I3651</f>
        <v>0</v>
      </c>
      <c r="I3652" s="18" t="e" cm="1">
        <f t="array" ref="I3652">_xlfn.TEXTSPLIT(Raw_Data_Input!E3651,":")*24</f>
        <v>#VALUE!</v>
      </c>
      <c r="J3652" s="18" t="e">
        <f t="shared" si="78"/>
        <v>#VALUE!</v>
      </c>
      <c r="K3652" s="60">
        <f>Raw_Data_Input!J3651</f>
        <v>0</v>
      </c>
    </row>
    <row r="3653" spans="2:11" x14ac:dyDescent="0.3">
      <c r="B3653" s="2">
        <f>Raw_Data_Input!B3652</f>
        <v>0</v>
      </c>
      <c r="C3653" s="13">
        <f>Raw_Data_Input!F3652</f>
        <v>0</v>
      </c>
      <c r="D3653" s="13">
        <f>Raw_Data_Input!G3652</f>
        <v>0</v>
      </c>
      <c r="E3653" s="12">
        <f>Raw_Data_Input!H3652</f>
        <v>0</v>
      </c>
      <c r="G3653" s="13">
        <f>Raw_Data_Input!D3652</f>
        <v>0</v>
      </c>
      <c r="H3653" s="14">
        <f>Raw_Data_Input!I3652</f>
        <v>0</v>
      </c>
      <c r="I3653" s="18" t="e" cm="1">
        <f t="array" ref="I3653">_xlfn.TEXTSPLIT(Raw_Data_Input!E3652,":")*24</f>
        <v>#VALUE!</v>
      </c>
      <c r="J3653" s="18" t="e">
        <f t="shared" ref="J3653:J3716" si="79">H3653*I3653</f>
        <v>#VALUE!</v>
      </c>
      <c r="K3653" s="60">
        <f>Raw_Data_Input!J3652</f>
        <v>0</v>
      </c>
    </row>
    <row r="3654" spans="2:11" x14ac:dyDescent="0.3">
      <c r="B3654" s="2">
        <f>Raw_Data_Input!B3653</f>
        <v>0</v>
      </c>
      <c r="C3654" s="13">
        <f>Raw_Data_Input!F3653</f>
        <v>0</v>
      </c>
      <c r="D3654" s="13">
        <f>Raw_Data_Input!G3653</f>
        <v>0</v>
      </c>
      <c r="E3654" s="12">
        <f>Raw_Data_Input!H3653</f>
        <v>0</v>
      </c>
      <c r="G3654" s="13">
        <f>Raw_Data_Input!D3653</f>
        <v>0</v>
      </c>
      <c r="H3654" s="14">
        <f>Raw_Data_Input!I3653</f>
        <v>0</v>
      </c>
      <c r="I3654" s="18" t="e" cm="1">
        <f t="array" ref="I3654">_xlfn.TEXTSPLIT(Raw_Data_Input!E3653,":")*24</f>
        <v>#VALUE!</v>
      </c>
      <c r="J3654" s="18" t="e">
        <f t="shared" si="79"/>
        <v>#VALUE!</v>
      </c>
      <c r="K3654" s="60">
        <f>Raw_Data_Input!J3653</f>
        <v>0</v>
      </c>
    </row>
    <row r="3655" spans="2:11" x14ac:dyDescent="0.3">
      <c r="B3655" s="2">
        <f>Raw_Data_Input!B3654</f>
        <v>0</v>
      </c>
      <c r="C3655" s="13">
        <f>Raw_Data_Input!F3654</f>
        <v>0</v>
      </c>
      <c r="D3655" s="13">
        <f>Raw_Data_Input!G3654</f>
        <v>0</v>
      </c>
      <c r="E3655" s="12">
        <f>Raw_Data_Input!H3654</f>
        <v>0</v>
      </c>
      <c r="G3655" s="13">
        <f>Raw_Data_Input!D3654</f>
        <v>0</v>
      </c>
      <c r="H3655" s="14">
        <f>Raw_Data_Input!I3654</f>
        <v>0</v>
      </c>
      <c r="I3655" s="18" t="e" cm="1">
        <f t="array" ref="I3655">_xlfn.TEXTSPLIT(Raw_Data_Input!E3654,":")*24</f>
        <v>#VALUE!</v>
      </c>
      <c r="J3655" s="18" t="e">
        <f t="shared" si="79"/>
        <v>#VALUE!</v>
      </c>
      <c r="K3655" s="60">
        <f>Raw_Data_Input!J3654</f>
        <v>0</v>
      </c>
    </row>
    <row r="3656" spans="2:11" x14ac:dyDescent="0.3">
      <c r="B3656" s="2">
        <f>Raw_Data_Input!B3655</f>
        <v>0</v>
      </c>
      <c r="C3656" s="13">
        <f>Raw_Data_Input!F3655</f>
        <v>0</v>
      </c>
      <c r="D3656" s="13">
        <f>Raw_Data_Input!G3655</f>
        <v>0</v>
      </c>
      <c r="E3656" s="12">
        <f>Raw_Data_Input!H3655</f>
        <v>0</v>
      </c>
      <c r="G3656" s="13">
        <f>Raw_Data_Input!D3655</f>
        <v>0</v>
      </c>
      <c r="H3656" s="14">
        <f>Raw_Data_Input!I3655</f>
        <v>0</v>
      </c>
      <c r="I3656" s="18" t="e" cm="1">
        <f t="array" ref="I3656">_xlfn.TEXTSPLIT(Raw_Data_Input!E3655,":")*24</f>
        <v>#VALUE!</v>
      </c>
      <c r="J3656" s="18" t="e">
        <f t="shared" si="79"/>
        <v>#VALUE!</v>
      </c>
      <c r="K3656" s="60">
        <f>Raw_Data_Input!J3655</f>
        <v>0</v>
      </c>
    </row>
    <row r="3657" spans="2:11" x14ac:dyDescent="0.3">
      <c r="B3657" s="2">
        <f>Raw_Data_Input!B3656</f>
        <v>0</v>
      </c>
      <c r="C3657" s="13">
        <f>Raw_Data_Input!F3656</f>
        <v>0</v>
      </c>
      <c r="D3657" s="13">
        <f>Raw_Data_Input!G3656</f>
        <v>0</v>
      </c>
      <c r="E3657" s="12">
        <f>Raw_Data_Input!H3656</f>
        <v>0</v>
      </c>
      <c r="G3657" s="13">
        <f>Raw_Data_Input!D3656</f>
        <v>0</v>
      </c>
      <c r="H3657" s="14">
        <f>Raw_Data_Input!I3656</f>
        <v>0</v>
      </c>
      <c r="I3657" s="18" t="e" cm="1">
        <f t="array" ref="I3657">_xlfn.TEXTSPLIT(Raw_Data_Input!E3656,":")*24</f>
        <v>#VALUE!</v>
      </c>
      <c r="J3657" s="18" t="e">
        <f t="shared" si="79"/>
        <v>#VALUE!</v>
      </c>
      <c r="K3657" s="60">
        <f>Raw_Data_Input!J3656</f>
        <v>0</v>
      </c>
    </row>
    <row r="3658" spans="2:11" x14ac:dyDescent="0.3">
      <c r="B3658" s="2">
        <f>Raw_Data_Input!B3657</f>
        <v>0</v>
      </c>
      <c r="C3658" s="13">
        <f>Raw_Data_Input!F3657</f>
        <v>0</v>
      </c>
      <c r="D3658" s="13">
        <f>Raw_Data_Input!G3657</f>
        <v>0</v>
      </c>
      <c r="E3658" s="12">
        <f>Raw_Data_Input!H3657</f>
        <v>0</v>
      </c>
      <c r="G3658" s="13">
        <f>Raw_Data_Input!D3657</f>
        <v>0</v>
      </c>
      <c r="H3658" s="14">
        <f>Raw_Data_Input!I3657</f>
        <v>0</v>
      </c>
      <c r="I3658" s="18" t="e" cm="1">
        <f t="array" ref="I3658">_xlfn.TEXTSPLIT(Raw_Data_Input!E3657,":")*24</f>
        <v>#VALUE!</v>
      </c>
      <c r="J3658" s="18" t="e">
        <f t="shared" si="79"/>
        <v>#VALUE!</v>
      </c>
      <c r="K3658" s="60">
        <f>Raw_Data_Input!J3657</f>
        <v>0</v>
      </c>
    </row>
    <row r="3659" spans="2:11" x14ac:dyDescent="0.3">
      <c r="B3659" s="2">
        <f>Raw_Data_Input!B3658</f>
        <v>0</v>
      </c>
      <c r="C3659" s="13">
        <f>Raw_Data_Input!F3658</f>
        <v>0</v>
      </c>
      <c r="D3659" s="13">
        <f>Raw_Data_Input!G3658</f>
        <v>0</v>
      </c>
      <c r="E3659" s="12">
        <f>Raw_Data_Input!H3658</f>
        <v>0</v>
      </c>
      <c r="G3659" s="13">
        <f>Raw_Data_Input!D3658</f>
        <v>0</v>
      </c>
      <c r="H3659" s="14">
        <f>Raw_Data_Input!I3658</f>
        <v>0</v>
      </c>
      <c r="I3659" s="18" t="e" cm="1">
        <f t="array" ref="I3659">_xlfn.TEXTSPLIT(Raw_Data_Input!E3658,":")*24</f>
        <v>#VALUE!</v>
      </c>
      <c r="J3659" s="18" t="e">
        <f t="shared" si="79"/>
        <v>#VALUE!</v>
      </c>
      <c r="K3659" s="60">
        <f>Raw_Data_Input!J3658</f>
        <v>0</v>
      </c>
    </row>
    <row r="3660" spans="2:11" x14ac:dyDescent="0.3">
      <c r="B3660" s="2">
        <f>Raw_Data_Input!B3659</f>
        <v>0</v>
      </c>
      <c r="C3660" s="13">
        <f>Raw_Data_Input!F3659</f>
        <v>0</v>
      </c>
      <c r="D3660" s="13">
        <f>Raw_Data_Input!G3659</f>
        <v>0</v>
      </c>
      <c r="E3660" s="12">
        <f>Raw_Data_Input!H3659</f>
        <v>0</v>
      </c>
      <c r="G3660" s="13">
        <f>Raw_Data_Input!D3659</f>
        <v>0</v>
      </c>
      <c r="H3660" s="14">
        <f>Raw_Data_Input!I3659</f>
        <v>0</v>
      </c>
      <c r="I3660" s="18" t="e" cm="1">
        <f t="array" ref="I3660">_xlfn.TEXTSPLIT(Raw_Data_Input!E3659,":")*24</f>
        <v>#VALUE!</v>
      </c>
      <c r="J3660" s="18" t="e">
        <f t="shared" si="79"/>
        <v>#VALUE!</v>
      </c>
      <c r="K3660" s="60">
        <f>Raw_Data_Input!J3659</f>
        <v>0</v>
      </c>
    </row>
    <row r="3661" spans="2:11" x14ac:dyDescent="0.3">
      <c r="B3661" s="2">
        <f>Raw_Data_Input!B3660</f>
        <v>0</v>
      </c>
      <c r="C3661" s="13">
        <f>Raw_Data_Input!F3660</f>
        <v>0</v>
      </c>
      <c r="D3661" s="13">
        <f>Raw_Data_Input!G3660</f>
        <v>0</v>
      </c>
      <c r="E3661" s="12">
        <f>Raw_Data_Input!H3660</f>
        <v>0</v>
      </c>
      <c r="G3661" s="13">
        <f>Raw_Data_Input!D3660</f>
        <v>0</v>
      </c>
      <c r="H3661" s="14">
        <f>Raw_Data_Input!I3660</f>
        <v>0</v>
      </c>
      <c r="I3661" s="18" t="e" cm="1">
        <f t="array" ref="I3661">_xlfn.TEXTSPLIT(Raw_Data_Input!E3660,":")*24</f>
        <v>#VALUE!</v>
      </c>
      <c r="J3661" s="18" t="e">
        <f t="shared" si="79"/>
        <v>#VALUE!</v>
      </c>
      <c r="K3661" s="60">
        <f>Raw_Data_Input!J3660</f>
        <v>0</v>
      </c>
    </row>
    <row r="3662" spans="2:11" x14ac:dyDescent="0.3">
      <c r="B3662" s="2">
        <f>Raw_Data_Input!B3661</f>
        <v>0</v>
      </c>
      <c r="C3662" s="13">
        <f>Raw_Data_Input!F3661</f>
        <v>0</v>
      </c>
      <c r="D3662" s="13">
        <f>Raw_Data_Input!G3661</f>
        <v>0</v>
      </c>
      <c r="E3662" s="12">
        <f>Raw_Data_Input!H3661</f>
        <v>0</v>
      </c>
      <c r="G3662" s="13">
        <f>Raw_Data_Input!D3661</f>
        <v>0</v>
      </c>
      <c r="H3662" s="14">
        <f>Raw_Data_Input!I3661</f>
        <v>0</v>
      </c>
      <c r="I3662" s="18" t="e" cm="1">
        <f t="array" ref="I3662">_xlfn.TEXTSPLIT(Raw_Data_Input!E3661,":")*24</f>
        <v>#VALUE!</v>
      </c>
      <c r="J3662" s="18" t="e">
        <f t="shared" si="79"/>
        <v>#VALUE!</v>
      </c>
      <c r="K3662" s="60">
        <f>Raw_Data_Input!J3661</f>
        <v>0</v>
      </c>
    </row>
    <row r="3663" spans="2:11" x14ac:dyDescent="0.3">
      <c r="B3663" s="2">
        <f>Raw_Data_Input!B3662</f>
        <v>0</v>
      </c>
      <c r="C3663" s="13">
        <f>Raw_Data_Input!F3662</f>
        <v>0</v>
      </c>
      <c r="D3663" s="13">
        <f>Raw_Data_Input!G3662</f>
        <v>0</v>
      </c>
      <c r="E3663" s="12">
        <f>Raw_Data_Input!H3662</f>
        <v>0</v>
      </c>
      <c r="G3663" s="13">
        <f>Raw_Data_Input!D3662</f>
        <v>0</v>
      </c>
      <c r="H3663" s="14">
        <f>Raw_Data_Input!I3662</f>
        <v>0</v>
      </c>
      <c r="I3663" s="18" t="e" cm="1">
        <f t="array" ref="I3663">_xlfn.TEXTSPLIT(Raw_Data_Input!E3662,":")*24</f>
        <v>#VALUE!</v>
      </c>
      <c r="J3663" s="18" t="e">
        <f t="shared" si="79"/>
        <v>#VALUE!</v>
      </c>
      <c r="K3663" s="60">
        <f>Raw_Data_Input!J3662</f>
        <v>0</v>
      </c>
    </row>
    <row r="3664" spans="2:11" x14ac:dyDescent="0.3">
      <c r="B3664" s="2">
        <f>Raw_Data_Input!B3663</f>
        <v>0</v>
      </c>
      <c r="C3664" s="13">
        <f>Raw_Data_Input!F3663</f>
        <v>0</v>
      </c>
      <c r="D3664" s="13">
        <f>Raw_Data_Input!G3663</f>
        <v>0</v>
      </c>
      <c r="E3664" s="12">
        <f>Raw_Data_Input!H3663</f>
        <v>0</v>
      </c>
      <c r="G3664" s="13">
        <f>Raw_Data_Input!D3663</f>
        <v>0</v>
      </c>
      <c r="H3664" s="14">
        <f>Raw_Data_Input!I3663</f>
        <v>0</v>
      </c>
      <c r="I3664" s="18" t="e" cm="1">
        <f t="array" ref="I3664">_xlfn.TEXTSPLIT(Raw_Data_Input!E3663,":")*24</f>
        <v>#VALUE!</v>
      </c>
      <c r="J3664" s="18" t="e">
        <f t="shared" si="79"/>
        <v>#VALUE!</v>
      </c>
      <c r="K3664" s="60">
        <f>Raw_Data_Input!J3663</f>
        <v>0</v>
      </c>
    </row>
    <row r="3665" spans="2:11" x14ac:dyDescent="0.3">
      <c r="B3665" s="2">
        <f>Raw_Data_Input!B3664</f>
        <v>0</v>
      </c>
      <c r="C3665" s="13">
        <f>Raw_Data_Input!F3664</f>
        <v>0</v>
      </c>
      <c r="D3665" s="13">
        <f>Raw_Data_Input!G3664</f>
        <v>0</v>
      </c>
      <c r="E3665" s="12">
        <f>Raw_Data_Input!H3664</f>
        <v>0</v>
      </c>
      <c r="G3665" s="13">
        <f>Raw_Data_Input!D3664</f>
        <v>0</v>
      </c>
      <c r="H3665" s="14">
        <f>Raw_Data_Input!I3664</f>
        <v>0</v>
      </c>
      <c r="I3665" s="18" t="e" cm="1">
        <f t="array" ref="I3665">_xlfn.TEXTSPLIT(Raw_Data_Input!E3664,":")*24</f>
        <v>#VALUE!</v>
      </c>
      <c r="J3665" s="18" t="e">
        <f t="shared" si="79"/>
        <v>#VALUE!</v>
      </c>
      <c r="K3665" s="60">
        <f>Raw_Data_Input!J3664</f>
        <v>0</v>
      </c>
    </row>
    <row r="3666" spans="2:11" x14ac:dyDescent="0.3">
      <c r="B3666" s="2">
        <f>Raw_Data_Input!B3665</f>
        <v>0</v>
      </c>
      <c r="C3666" s="13">
        <f>Raw_Data_Input!F3665</f>
        <v>0</v>
      </c>
      <c r="D3666" s="13">
        <f>Raw_Data_Input!G3665</f>
        <v>0</v>
      </c>
      <c r="E3666" s="12">
        <f>Raw_Data_Input!H3665</f>
        <v>0</v>
      </c>
      <c r="G3666" s="13">
        <f>Raw_Data_Input!D3665</f>
        <v>0</v>
      </c>
      <c r="H3666" s="14">
        <f>Raw_Data_Input!I3665</f>
        <v>0</v>
      </c>
      <c r="I3666" s="18" t="e" cm="1">
        <f t="array" ref="I3666">_xlfn.TEXTSPLIT(Raw_Data_Input!E3665,":")*24</f>
        <v>#VALUE!</v>
      </c>
      <c r="J3666" s="18" t="e">
        <f t="shared" si="79"/>
        <v>#VALUE!</v>
      </c>
      <c r="K3666" s="60">
        <f>Raw_Data_Input!J3665</f>
        <v>0</v>
      </c>
    </row>
    <row r="3667" spans="2:11" x14ac:dyDescent="0.3">
      <c r="B3667" s="2">
        <f>Raw_Data_Input!B3666</f>
        <v>0</v>
      </c>
      <c r="C3667" s="13">
        <f>Raw_Data_Input!F3666</f>
        <v>0</v>
      </c>
      <c r="D3667" s="13">
        <f>Raw_Data_Input!G3666</f>
        <v>0</v>
      </c>
      <c r="E3667" s="12">
        <f>Raw_Data_Input!H3666</f>
        <v>0</v>
      </c>
      <c r="G3667" s="13">
        <f>Raw_Data_Input!D3666</f>
        <v>0</v>
      </c>
      <c r="H3667" s="14">
        <f>Raw_Data_Input!I3666</f>
        <v>0</v>
      </c>
      <c r="I3667" s="18" t="e" cm="1">
        <f t="array" ref="I3667">_xlfn.TEXTSPLIT(Raw_Data_Input!E3666,":")*24</f>
        <v>#VALUE!</v>
      </c>
      <c r="J3667" s="18" t="e">
        <f t="shared" si="79"/>
        <v>#VALUE!</v>
      </c>
      <c r="K3667" s="60">
        <f>Raw_Data_Input!J3666</f>
        <v>0</v>
      </c>
    </row>
    <row r="3668" spans="2:11" x14ac:dyDescent="0.3">
      <c r="B3668" s="2">
        <f>Raw_Data_Input!B3667</f>
        <v>0</v>
      </c>
      <c r="C3668" s="13">
        <f>Raw_Data_Input!F3667</f>
        <v>0</v>
      </c>
      <c r="D3668" s="13">
        <f>Raw_Data_Input!G3667</f>
        <v>0</v>
      </c>
      <c r="E3668" s="12">
        <f>Raw_Data_Input!H3667</f>
        <v>0</v>
      </c>
      <c r="G3668" s="13">
        <f>Raw_Data_Input!D3667</f>
        <v>0</v>
      </c>
      <c r="H3668" s="14">
        <f>Raw_Data_Input!I3667</f>
        <v>0</v>
      </c>
      <c r="I3668" s="18" t="e" cm="1">
        <f t="array" ref="I3668">_xlfn.TEXTSPLIT(Raw_Data_Input!E3667,":")*24</f>
        <v>#VALUE!</v>
      </c>
      <c r="J3668" s="18" t="e">
        <f t="shared" si="79"/>
        <v>#VALUE!</v>
      </c>
      <c r="K3668" s="60">
        <f>Raw_Data_Input!J3667</f>
        <v>0</v>
      </c>
    </row>
    <row r="3669" spans="2:11" x14ac:dyDescent="0.3">
      <c r="B3669" s="2">
        <f>Raw_Data_Input!B3668</f>
        <v>0</v>
      </c>
      <c r="C3669" s="13">
        <f>Raw_Data_Input!F3668</f>
        <v>0</v>
      </c>
      <c r="D3669" s="13">
        <f>Raw_Data_Input!G3668</f>
        <v>0</v>
      </c>
      <c r="E3669" s="12">
        <f>Raw_Data_Input!H3668</f>
        <v>0</v>
      </c>
      <c r="G3669" s="13">
        <f>Raw_Data_Input!D3668</f>
        <v>0</v>
      </c>
      <c r="H3669" s="14">
        <f>Raw_Data_Input!I3668</f>
        <v>0</v>
      </c>
      <c r="I3669" s="18" t="e" cm="1">
        <f t="array" ref="I3669">_xlfn.TEXTSPLIT(Raw_Data_Input!E3668,":")*24</f>
        <v>#VALUE!</v>
      </c>
      <c r="J3669" s="18" t="e">
        <f t="shared" si="79"/>
        <v>#VALUE!</v>
      </c>
      <c r="K3669" s="60">
        <f>Raw_Data_Input!J3668</f>
        <v>0</v>
      </c>
    </row>
    <row r="3670" spans="2:11" x14ac:dyDescent="0.3">
      <c r="B3670" s="2">
        <f>Raw_Data_Input!B3669</f>
        <v>0</v>
      </c>
      <c r="C3670" s="13">
        <f>Raw_Data_Input!F3669</f>
        <v>0</v>
      </c>
      <c r="D3670" s="13">
        <f>Raw_Data_Input!G3669</f>
        <v>0</v>
      </c>
      <c r="E3670" s="12">
        <f>Raw_Data_Input!H3669</f>
        <v>0</v>
      </c>
      <c r="G3670" s="13">
        <f>Raw_Data_Input!D3669</f>
        <v>0</v>
      </c>
      <c r="H3670" s="14">
        <f>Raw_Data_Input!I3669</f>
        <v>0</v>
      </c>
      <c r="I3670" s="18" t="e" cm="1">
        <f t="array" ref="I3670">_xlfn.TEXTSPLIT(Raw_Data_Input!E3669,":")*24</f>
        <v>#VALUE!</v>
      </c>
      <c r="J3670" s="18" t="e">
        <f t="shared" si="79"/>
        <v>#VALUE!</v>
      </c>
      <c r="K3670" s="60">
        <f>Raw_Data_Input!J3669</f>
        <v>0</v>
      </c>
    </row>
    <row r="3671" spans="2:11" x14ac:dyDescent="0.3">
      <c r="B3671" s="2">
        <f>Raw_Data_Input!B3670</f>
        <v>0</v>
      </c>
      <c r="C3671" s="13">
        <f>Raw_Data_Input!F3670</f>
        <v>0</v>
      </c>
      <c r="D3671" s="13">
        <f>Raw_Data_Input!G3670</f>
        <v>0</v>
      </c>
      <c r="E3671" s="12">
        <f>Raw_Data_Input!H3670</f>
        <v>0</v>
      </c>
      <c r="G3671" s="13">
        <f>Raw_Data_Input!D3670</f>
        <v>0</v>
      </c>
      <c r="H3671" s="14">
        <f>Raw_Data_Input!I3670</f>
        <v>0</v>
      </c>
      <c r="I3671" s="18" t="e" cm="1">
        <f t="array" ref="I3671">_xlfn.TEXTSPLIT(Raw_Data_Input!E3670,":")*24</f>
        <v>#VALUE!</v>
      </c>
      <c r="J3671" s="18" t="e">
        <f t="shared" si="79"/>
        <v>#VALUE!</v>
      </c>
      <c r="K3671" s="60">
        <f>Raw_Data_Input!J3670</f>
        <v>0</v>
      </c>
    </row>
    <row r="3672" spans="2:11" x14ac:dyDescent="0.3">
      <c r="B3672" s="2">
        <f>Raw_Data_Input!B3671</f>
        <v>0</v>
      </c>
      <c r="C3672" s="13">
        <f>Raw_Data_Input!F3671</f>
        <v>0</v>
      </c>
      <c r="D3672" s="13">
        <f>Raw_Data_Input!G3671</f>
        <v>0</v>
      </c>
      <c r="E3672" s="12">
        <f>Raw_Data_Input!H3671</f>
        <v>0</v>
      </c>
      <c r="G3672" s="13">
        <f>Raw_Data_Input!D3671</f>
        <v>0</v>
      </c>
      <c r="H3672" s="14">
        <f>Raw_Data_Input!I3671</f>
        <v>0</v>
      </c>
      <c r="I3672" s="18" t="e" cm="1">
        <f t="array" ref="I3672">_xlfn.TEXTSPLIT(Raw_Data_Input!E3671,":")*24</f>
        <v>#VALUE!</v>
      </c>
      <c r="J3672" s="18" t="e">
        <f t="shared" si="79"/>
        <v>#VALUE!</v>
      </c>
      <c r="K3672" s="60">
        <f>Raw_Data_Input!J3671</f>
        <v>0</v>
      </c>
    </row>
    <row r="3673" spans="2:11" x14ac:dyDescent="0.3">
      <c r="B3673" s="2">
        <f>Raw_Data_Input!B3672</f>
        <v>0</v>
      </c>
      <c r="C3673" s="13">
        <f>Raw_Data_Input!F3672</f>
        <v>0</v>
      </c>
      <c r="D3673" s="13">
        <f>Raw_Data_Input!G3672</f>
        <v>0</v>
      </c>
      <c r="E3673" s="12">
        <f>Raw_Data_Input!H3672</f>
        <v>0</v>
      </c>
      <c r="G3673" s="13">
        <f>Raw_Data_Input!D3672</f>
        <v>0</v>
      </c>
      <c r="H3673" s="14">
        <f>Raw_Data_Input!I3672</f>
        <v>0</v>
      </c>
      <c r="I3673" s="18" t="e" cm="1">
        <f t="array" ref="I3673">_xlfn.TEXTSPLIT(Raw_Data_Input!E3672,":")*24</f>
        <v>#VALUE!</v>
      </c>
      <c r="J3673" s="18" t="e">
        <f t="shared" si="79"/>
        <v>#VALUE!</v>
      </c>
      <c r="K3673" s="60">
        <f>Raw_Data_Input!J3672</f>
        <v>0</v>
      </c>
    </row>
    <row r="3674" spans="2:11" x14ac:dyDescent="0.3">
      <c r="B3674" s="2">
        <f>Raw_Data_Input!B3673</f>
        <v>0</v>
      </c>
      <c r="C3674" s="13">
        <f>Raw_Data_Input!F3673</f>
        <v>0</v>
      </c>
      <c r="D3674" s="13">
        <f>Raw_Data_Input!G3673</f>
        <v>0</v>
      </c>
      <c r="E3674" s="12">
        <f>Raw_Data_Input!H3673</f>
        <v>0</v>
      </c>
      <c r="G3674" s="13">
        <f>Raw_Data_Input!D3673</f>
        <v>0</v>
      </c>
      <c r="H3674" s="14">
        <f>Raw_Data_Input!I3673</f>
        <v>0</v>
      </c>
      <c r="I3674" s="18" t="e" cm="1">
        <f t="array" ref="I3674">_xlfn.TEXTSPLIT(Raw_Data_Input!E3673,":")*24</f>
        <v>#VALUE!</v>
      </c>
      <c r="J3674" s="18" t="e">
        <f t="shared" si="79"/>
        <v>#VALUE!</v>
      </c>
      <c r="K3674" s="60">
        <f>Raw_Data_Input!J3673</f>
        <v>0</v>
      </c>
    </row>
    <row r="3675" spans="2:11" x14ac:dyDescent="0.3">
      <c r="B3675" s="2">
        <f>Raw_Data_Input!B3674</f>
        <v>0</v>
      </c>
      <c r="C3675" s="13">
        <f>Raw_Data_Input!F3674</f>
        <v>0</v>
      </c>
      <c r="D3675" s="13">
        <f>Raw_Data_Input!G3674</f>
        <v>0</v>
      </c>
      <c r="E3675" s="12">
        <f>Raw_Data_Input!H3674</f>
        <v>0</v>
      </c>
      <c r="G3675" s="13">
        <f>Raw_Data_Input!D3674</f>
        <v>0</v>
      </c>
      <c r="H3675" s="14">
        <f>Raw_Data_Input!I3674</f>
        <v>0</v>
      </c>
      <c r="I3675" s="18" t="e" cm="1">
        <f t="array" ref="I3675">_xlfn.TEXTSPLIT(Raw_Data_Input!E3674,":")*24</f>
        <v>#VALUE!</v>
      </c>
      <c r="J3675" s="18" t="e">
        <f t="shared" si="79"/>
        <v>#VALUE!</v>
      </c>
      <c r="K3675" s="60">
        <f>Raw_Data_Input!J3674</f>
        <v>0</v>
      </c>
    </row>
    <row r="3676" spans="2:11" x14ac:dyDescent="0.3">
      <c r="B3676" s="2">
        <f>Raw_Data_Input!B3675</f>
        <v>0</v>
      </c>
      <c r="C3676" s="13">
        <f>Raw_Data_Input!F3675</f>
        <v>0</v>
      </c>
      <c r="D3676" s="13">
        <f>Raw_Data_Input!G3675</f>
        <v>0</v>
      </c>
      <c r="E3676" s="12">
        <f>Raw_Data_Input!H3675</f>
        <v>0</v>
      </c>
      <c r="G3676" s="13">
        <f>Raw_Data_Input!D3675</f>
        <v>0</v>
      </c>
      <c r="H3676" s="14">
        <f>Raw_Data_Input!I3675</f>
        <v>0</v>
      </c>
      <c r="I3676" s="18" t="e" cm="1">
        <f t="array" ref="I3676">_xlfn.TEXTSPLIT(Raw_Data_Input!E3675,":")*24</f>
        <v>#VALUE!</v>
      </c>
      <c r="J3676" s="18" t="e">
        <f t="shared" si="79"/>
        <v>#VALUE!</v>
      </c>
      <c r="K3676" s="60">
        <f>Raw_Data_Input!J3675</f>
        <v>0</v>
      </c>
    </row>
    <row r="3677" spans="2:11" x14ac:dyDescent="0.3">
      <c r="B3677" s="2">
        <f>Raw_Data_Input!B3676</f>
        <v>0</v>
      </c>
      <c r="C3677" s="13">
        <f>Raw_Data_Input!F3676</f>
        <v>0</v>
      </c>
      <c r="D3677" s="13">
        <f>Raw_Data_Input!G3676</f>
        <v>0</v>
      </c>
      <c r="E3677" s="12">
        <f>Raw_Data_Input!H3676</f>
        <v>0</v>
      </c>
      <c r="G3677" s="13">
        <f>Raw_Data_Input!D3676</f>
        <v>0</v>
      </c>
      <c r="H3677" s="14">
        <f>Raw_Data_Input!I3676</f>
        <v>0</v>
      </c>
      <c r="I3677" s="18" t="e" cm="1">
        <f t="array" ref="I3677">_xlfn.TEXTSPLIT(Raw_Data_Input!E3676,":")*24</f>
        <v>#VALUE!</v>
      </c>
      <c r="J3677" s="18" t="e">
        <f t="shared" si="79"/>
        <v>#VALUE!</v>
      </c>
      <c r="K3677" s="60">
        <f>Raw_Data_Input!J3676</f>
        <v>0</v>
      </c>
    </row>
    <row r="3678" spans="2:11" x14ac:dyDescent="0.3">
      <c r="B3678" s="2">
        <f>Raw_Data_Input!B3677</f>
        <v>0</v>
      </c>
      <c r="C3678" s="13">
        <f>Raw_Data_Input!F3677</f>
        <v>0</v>
      </c>
      <c r="D3678" s="13">
        <f>Raw_Data_Input!G3677</f>
        <v>0</v>
      </c>
      <c r="E3678" s="12">
        <f>Raw_Data_Input!H3677</f>
        <v>0</v>
      </c>
      <c r="G3678" s="13">
        <f>Raw_Data_Input!D3677</f>
        <v>0</v>
      </c>
      <c r="H3678" s="14">
        <f>Raw_Data_Input!I3677</f>
        <v>0</v>
      </c>
      <c r="I3678" s="18" t="e" cm="1">
        <f t="array" ref="I3678">_xlfn.TEXTSPLIT(Raw_Data_Input!E3677,":")*24</f>
        <v>#VALUE!</v>
      </c>
      <c r="J3678" s="18" t="e">
        <f t="shared" si="79"/>
        <v>#VALUE!</v>
      </c>
      <c r="K3678" s="60">
        <f>Raw_Data_Input!J3677</f>
        <v>0</v>
      </c>
    </row>
    <row r="3679" spans="2:11" x14ac:dyDescent="0.3">
      <c r="B3679" s="2">
        <f>Raw_Data_Input!B3678</f>
        <v>0</v>
      </c>
      <c r="C3679" s="13">
        <f>Raw_Data_Input!F3678</f>
        <v>0</v>
      </c>
      <c r="D3679" s="13">
        <f>Raw_Data_Input!G3678</f>
        <v>0</v>
      </c>
      <c r="E3679" s="12">
        <f>Raw_Data_Input!H3678</f>
        <v>0</v>
      </c>
      <c r="G3679" s="13">
        <f>Raw_Data_Input!D3678</f>
        <v>0</v>
      </c>
      <c r="H3679" s="14">
        <f>Raw_Data_Input!I3678</f>
        <v>0</v>
      </c>
      <c r="I3679" s="18" t="e" cm="1">
        <f t="array" ref="I3679">_xlfn.TEXTSPLIT(Raw_Data_Input!E3678,":")*24</f>
        <v>#VALUE!</v>
      </c>
      <c r="J3679" s="18" t="e">
        <f t="shared" si="79"/>
        <v>#VALUE!</v>
      </c>
      <c r="K3679" s="60">
        <f>Raw_Data_Input!J3678</f>
        <v>0</v>
      </c>
    </row>
    <row r="3680" spans="2:11" x14ac:dyDescent="0.3">
      <c r="B3680" s="2">
        <f>Raw_Data_Input!B3679</f>
        <v>0</v>
      </c>
      <c r="C3680" s="13">
        <f>Raw_Data_Input!F3679</f>
        <v>0</v>
      </c>
      <c r="D3680" s="13">
        <f>Raw_Data_Input!G3679</f>
        <v>0</v>
      </c>
      <c r="E3680" s="12">
        <f>Raw_Data_Input!H3679</f>
        <v>0</v>
      </c>
      <c r="G3680" s="13">
        <f>Raw_Data_Input!D3679</f>
        <v>0</v>
      </c>
      <c r="H3680" s="14">
        <f>Raw_Data_Input!I3679</f>
        <v>0</v>
      </c>
      <c r="I3680" s="18" t="e" cm="1">
        <f t="array" ref="I3680">_xlfn.TEXTSPLIT(Raw_Data_Input!E3679,":")*24</f>
        <v>#VALUE!</v>
      </c>
      <c r="J3680" s="18" t="e">
        <f t="shared" si="79"/>
        <v>#VALUE!</v>
      </c>
      <c r="K3680" s="60">
        <f>Raw_Data_Input!J3679</f>
        <v>0</v>
      </c>
    </row>
    <row r="3681" spans="2:11" x14ac:dyDescent="0.3">
      <c r="B3681" s="2">
        <f>Raw_Data_Input!B3680</f>
        <v>0</v>
      </c>
      <c r="C3681" s="13">
        <f>Raw_Data_Input!F3680</f>
        <v>0</v>
      </c>
      <c r="D3681" s="13">
        <f>Raw_Data_Input!G3680</f>
        <v>0</v>
      </c>
      <c r="E3681" s="12">
        <f>Raw_Data_Input!H3680</f>
        <v>0</v>
      </c>
      <c r="G3681" s="13">
        <f>Raw_Data_Input!D3680</f>
        <v>0</v>
      </c>
      <c r="H3681" s="14">
        <f>Raw_Data_Input!I3680</f>
        <v>0</v>
      </c>
      <c r="I3681" s="18" t="e" cm="1">
        <f t="array" ref="I3681">_xlfn.TEXTSPLIT(Raw_Data_Input!E3680,":")*24</f>
        <v>#VALUE!</v>
      </c>
      <c r="J3681" s="18" t="e">
        <f t="shared" si="79"/>
        <v>#VALUE!</v>
      </c>
      <c r="K3681" s="60">
        <f>Raw_Data_Input!J3680</f>
        <v>0</v>
      </c>
    </row>
    <row r="3682" spans="2:11" x14ac:dyDescent="0.3">
      <c r="B3682" s="2">
        <f>Raw_Data_Input!B3681</f>
        <v>0</v>
      </c>
      <c r="C3682" s="13">
        <f>Raw_Data_Input!F3681</f>
        <v>0</v>
      </c>
      <c r="D3682" s="13">
        <f>Raw_Data_Input!G3681</f>
        <v>0</v>
      </c>
      <c r="E3682" s="12">
        <f>Raw_Data_Input!H3681</f>
        <v>0</v>
      </c>
      <c r="G3682" s="13">
        <f>Raw_Data_Input!D3681</f>
        <v>0</v>
      </c>
      <c r="H3682" s="14">
        <f>Raw_Data_Input!I3681</f>
        <v>0</v>
      </c>
      <c r="I3682" s="18" t="e" cm="1">
        <f t="array" ref="I3682">_xlfn.TEXTSPLIT(Raw_Data_Input!E3681,":")*24</f>
        <v>#VALUE!</v>
      </c>
      <c r="J3682" s="18" t="e">
        <f t="shared" si="79"/>
        <v>#VALUE!</v>
      </c>
      <c r="K3682" s="60">
        <f>Raw_Data_Input!J3681</f>
        <v>0</v>
      </c>
    </row>
    <row r="3683" spans="2:11" x14ac:dyDescent="0.3">
      <c r="B3683" s="2">
        <f>Raw_Data_Input!B3682</f>
        <v>0</v>
      </c>
      <c r="C3683" s="13">
        <f>Raw_Data_Input!F3682</f>
        <v>0</v>
      </c>
      <c r="D3683" s="13">
        <f>Raw_Data_Input!G3682</f>
        <v>0</v>
      </c>
      <c r="E3683" s="12">
        <f>Raw_Data_Input!H3682</f>
        <v>0</v>
      </c>
      <c r="G3683" s="13">
        <f>Raw_Data_Input!D3682</f>
        <v>0</v>
      </c>
      <c r="H3683" s="14">
        <f>Raw_Data_Input!I3682</f>
        <v>0</v>
      </c>
      <c r="I3683" s="18" t="e" cm="1">
        <f t="array" ref="I3683">_xlfn.TEXTSPLIT(Raw_Data_Input!E3682,":")*24</f>
        <v>#VALUE!</v>
      </c>
      <c r="J3683" s="18" t="e">
        <f t="shared" si="79"/>
        <v>#VALUE!</v>
      </c>
      <c r="K3683" s="60">
        <f>Raw_Data_Input!J3682</f>
        <v>0</v>
      </c>
    </row>
    <row r="3684" spans="2:11" x14ac:dyDescent="0.3">
      <c r="B3684" s="2">
        <f>Raw_Data_Input!B3683</f>
        <v>0</v>
      </c>
      <c r="C3684" s="13">
        <f>Raw_Data_Input!F3683</f>
        <v>0</v>
      </c>
      <c r="D3684" s="13">
        <f>Raw_Data_Input!G3683</f>
        <v>0</v>
      </c>
      <c r="E3684" s="12">
        <f>Raw_Data_Input!H3683</f>
        <v>0</v>
      </c>
      <c r="G3684" s="13">
        <f>Raw_Data_Input!D3683</f>
        <v>0</v>
      </c>
      <c r="H3684" s="14">
        <f>Raw_Data_Input!I3683</f>
        <v>0</v>
      </c>
      <c r="I3684" s="18" t="e" cm="1">
        <f t="array" ref="I3684">_xlfn.TEXTSPLIT(Raw_Data_Input!E3683,":")*24</f>
        <v>#VALUE!</v>
      </c>
      <c r="J3684" s="18" t="e">
        <f t="shared" si="79"/>
        <v>#VALUE!</v>
      </c>
      <c r="K3684" s="60">
        <f>Raw_Data_Input!J3683</f>
        <v>0</v>
      </c>
    </row>
    <row r="3685" spans="2:11" x14ac:dyDescent="0.3">
      <c r="B3685" s="2">
        <f>Raw_Data_Input!B3684</f>
        <v>0</v>
      </c>
      <c r="C3685" s="13">
        <f>Raw_Data_Input!F3684</f>
        <v>0</v>
      </c>
      <c r="D3685" s="13">
        <f>Raw_Data_Input!G3684</f>
        <v>0</v>
      </c>
      <c r="E3685" s="12">
        <f>Raw_Data_Input!H3684</f>
        <v>0</v>
      </c>
      <c r="G3685" s="13">
        <f>Raw_Data_Input!D3684</f>
        <v>0</v>
      </c>
      <c r="H3685" s="14">
        <f>Raw_Data_Input!I3684</f>
        <v>0</v>
      </c>
      <c r="I3685" s="18" t="e" cm="1">
        <f t="array" ref="I3685">_xlfn.TEXTSPLIT(Raw_Data_Input!E3684,":")*24</f>
        <v>#VALUE!</v>
      </c>
      <c r="J3685" s="18" t="e">
        <f t="shared" si="79"/>
        <v>#VALUE!</v>
      </c>
      <c r="K3685" s="60">
        <f>Raw_Data_Input!J3684</f>
        <v>0</v>
      </c>
    </row>
    <row r="3686" spans="2:11" x14ac:dyDescent="0.3">
      <c r="B3686" s="2">
        <f>Raw_Data_Input!B3685</f>
        <v>0</v>
      </c>
      <c r="C3686" s="13">
        <f>Raw_Data_Input!F3685</f>
        <v>0</v>
      </c>
      <c r="D3686" s="13">
        <f>Raw_Data_Input!G3685</f>
        <v>0</v>
      </c>
      <c r="E3686" s="12">
        <f>Raw_Data_Input!H3685</f>
        <v>0</v>
      </c>
      <c r="G3686" s="13">
        <f>Raw_Data_Input!D3685</f>
        <v>0</v>
      </c>
      <c r="H3686" s="14">
        <f>Raw_Data_Input!I3685</f>
        <v>0</v>
      </c>
      <c r="I3686" s="18" t="e" cm="1">
        <f t="array" ref="I3686">_xlfn.TEXTSPLIT(Raw_Data_Input!E3685,":")*24</f>
        <v>#VALUE!</v>
      </c>
      <c r="J3686" s="18" t="e">
        <f t="shared" si="79"/>
        <v>#VALUE!</v>
      </c>
      <c r="K3686" s="60">
        <f>Raw_Data_Input!J3685</f>
        <v>0</v>
      </c>
    </row>
    <row r="3687" spans="2:11" x14ac:dyDescent="0.3">
      <c r="B3687" s="2">
        <f>Raw_Data_Input!B3686</f>
        <v>0</v>
      </c>
      <c r="C3687" s="13">
        <f>Raw_Data_Input!F3686</f>
        <v>0</v>
      </c>
      <c r="D3687" s="13">
        <f>Raw_Data_Input!G3686</f>
        <v>0</v>
      </c>
      <c r="E3687" s="12">
        <f>Raw_Data_Input!H3686</f>
        <v>0</v>
      </c>
      <c r="G3687" s="13">
        <f>Raw_Data_Input!D3686</f>
        <v>0</v>
      </c>
      <c r="H3687" s="14">
        <f>Raw_Data_Input!I3686</f>
        <v>0</v>
      </c>
      <c r="I3687" s="18" t="e" cm="1">
        <f t="array" ref="I3687">_xlfn.TEXTSPLIT(Raw_Data_Input!E3686,":")*24</f>
        <v>#VALUE!</v>
      </c>
      <c r="J3687" s="18" t="e">
        <f t="shared" si="79"/>
        <v>#VALUE!</v>
      </c>
      <c r="K3687" s="60">
        <f>Raw_Data_Input!J3686</f>
        <v>0</v>
      </c>
    </row>
    <row r="3688" spans="2:11" x14ac:dyDescent="0.3">
      <c r="B3688" s="2">
        <f>Raw_Data_Input!B3687</f>
        <v>0</v>
      </c>
      <c r="C3688" s="13">
        <f>Raw_Data_Input!F3687</f>
        <v>0</v>
      </c>
      <c r="D3688" s="13">
        <f>Raw_Data_Input!G3687</f>
        <v>0</v>
      </c>
      <c r="E3688" s="12">
        <f>Raw_Data_Input!H3687</f>
        <v>0</v>
      </c>
      <c r="G3688" s="13">
        <f>Raw_Data_Input!D3687</f>
        <v>0</v>
      </c>
      <c r="H3688" s="14">
        <f>Raw_Data_Input!I3687</f>
        <v>0</v>
      </c>
      <c r="I3688" s="18" t="e" cm="1">
        <f t="array" ref="I3688">_xlfn.TEXTSPLIT(Raw_Data_Input!E3687,":")*24</f>
        <v>#VALUE!</v>
      </c>
      <c r="J3688" s="18" t="e">
        <f t="shared" si="79"/>
        <v>#VALUE!</v>
      </c>
      <c r="K3688" s="60">
        <f>Raw_Data_Input!J3687</f>
        <v>0</v>
      </c>
    </row>
    <row r="3689" spans="2:11" x14ac:dyDescent="0.3">
      <c r="B3689" s="2">
        <f>Raw_Data_Input!B3688</f>
        <v>0</v>
      </c>
      <c r="C3689" s="13">
        <f>Raw_Data_Input!F3688</f>
        <v>0</v>
      </c>
      <c r="D3689" s="13">
        <f>Raw_Data_Input!G3688</f>
        <v>0</v>
      </c>
      <c r="E3689" s="12">
        <f>Raw_Data_Input!H3688</f>
        <v>0</v>
      </c>
      <c r="G3689" s="13">
        <f>Raw_Data_Input!D3688</f>
        <v>0</v>
      </c>
      <c r="H3689" s="14">
        <f>Raw_Data_Input!I3688</f>
        <v>0</v>
      </c>
      <c r="I3689" s="18" t="e" cm="1">
        <f t="array" ref="I3689">_xlfn.TEXTSPLIT(Raw_Data_Input!E3688,":")*24</f>
        <v>#VALUE!</v>
      </c>
      <c r="J3689" s="18" t="e">
        <f t="shared" si="79"/>
        <v>#VALUE!</v>
      </c>
      <c r="K3689" s="60">
        <f>Raw_Data_Input!J3688</f>
        <v>0</v>
      </c>
    </row>
    <row r="3690" spans="2:11" x14ac:dyDescent="0.3">
      <c r="B3690" s="2">
        <f>Raw_Data_Input!B3689</f>
        <v>0</v>
      </c>
      <c r="C3690" s="13">
        <f>Raw_Data_Input!F3689</f>
        <v>0</v>
      </c>
      <c r="D3690" s="13">
        <f>Raw_Data_Input!G3689</f>
        <v>0</v>
      </c>
      <c r="E3690" s="12">
        <f>Raw_Data_Input!H3689</f>
        <v>0</v>
      </c>
      <c r="G3690" s="13">
        <f>Raw_Data_Input!D3689</f>
        <v>0</v>
      </c>
      <c r="H3690" s="14">
        <f>Raw_Data_Input!I3689</f>
        <v>0</v>
      </c>
      <c r="I3690" s="18" t="e" cm="1">
        <f t="array" ref="I3690">_xlfn.TEXTSPLIT(Raw_Data_Input!E3689,":")*24</f>
        <v>#VALUE!</v>
      </c>
      <c r="J3690" s="18" t="e">
        <f t="shared" si="79"/>
        <v>#VALUE!</v>
      </c>
      <c r="K3690" s="60">
        <f>Raw_Data_Input!J3689</f>
        <v>0</v>
      </c>
    </row>
    <row r="3691" spans="2:11" x14ac:dyDescent="0.3">
      <c r="B3691" s="2">
        <f>Raw_Data_Input!B3690</f>
        <v>0</v>
      </c>
      <c r="C3691" s="13">
        <f>Raw_Data_Input!F3690</f>
        <v>0</v>
      </c>
      <c r="D3691" s="13">
        <f>Raw_Data_Input!G3690</f>
        <v>0</v>
      </c>
      <c r="E3691" s="12">
        <f>Raw_Data_Input!H3690</f>
        <v>0</v>
      </c>
      <c r="G3691" s="13">
        <f>Raw_Data_Input!D3690</f>
        <v>0</v>
      </c>
      <c r="H3691" s="14">
        <f>Raw_Data_Input!I3690</f>
        <v>0</v>
      </c>
      <c r="I3691" s="18" t="e" cm="1">
        <f t="array" ref="I3691">_xlfn.TEXTSPLIT(Raw_Data_Input!E3690,":")*24</f>
        <v>#VALUE!</v>
      </c>
      <c r="J3691" s="18" t="e">
        <f t="shared" si="79"/>
        <v>#VALUE!</v>
      </c>
      <c r="K3691" s="60">
        <f>Raw_Data_Input!J3690</f>
        <v>0</v>
      </c>
    </row>
    <row r="3692" spans="2:11" x14ac:dyDescent="0.3">
      <c r="B3692" s="2">
        <f>Raw_Data_Input!B3691</f>
        <v>0</v>
      </c>
      <c r="C3692" s="13">
        <f>Raw_Data_Input!F3691</f>
        <v>0</v>
      </c>
      <c r="D3692" s="13">
        <f>Raw_Data_Input!G3691</f>
        <v>0</v>
      </c>
      <c r="E3692" s="12">
        <f>Raw_Data_Input!H3691</f>
        <v>0</v>
      </c>
      <c r="G3692" s="13">
        <f>Raw_Data_Input!D3691</f>
        <v>0</v>
      </c>
      <c r="H3692" s="14">
        <f>Raw_Data_Input!I3691</f>
        <v>0</v>
      </c>
      <c r="I3692" s="18" t="e" cm="1">
        <f t="array" ref="I3692">_xlfn.TEXTSPLIT(Raw_Data_Input!E3691,":")*24</f>
        <v>#VALUE!</v>
      </c>
      <c r="J3692" s="18" t="e">
        <f t="shared" si="79"/>
        <v>#VALUE!</v>
      </c>
      <c r="K3692" s="60">
        <f>Raw_Data_Input!J3691</f>
        <v>0</v>
      </c>
    </row>
    <row r="3693" spans="2:11" x14ac:dyDescent="0.3">
      <c r="B3693" s="2">
        <f>Raw_Data_Input!B3692</f>
        <v>0</v>
      </c>
      <c r="C3693" s="13">
        <f>Raw_Data_Input!F3692</f>
        <v>0</v>
      </c>
      <c r="D3693" s="13">
        <f>Raw_Data_Input!G3692</f>
        <v>0</v>
      </c>
      <c r="E3693" s="12">
        <f>Raw_Data_Input!H3692</f>
        <v>0</v>
      </c>
      <c r="G3693" s="13">
        <f>Raw_Data_Input!D3692</f>
        <v>0</v>
      </c>
      <c r="H3693" s="14">
        <f>Raw_Data_Input!I3692</f>
        <v>0</v>
      </c>
      <c r="I3693" s="18" t="e" cm="1">
        <f t="array" ref="I3693">_xlfn.TEXTSPLIT(Raw_Data_Input!E3692,":")*24</f>
        <v>#VALUE!</v>
      </c>
      <c r="J3693" s="18" t="e">
        <f t="shared" si="79"/>
        <v>#VALUE!</v>
      </c>
      <c r="K3693" s="60">
        <f>Raw_Data_Input!J3692</f>
        <v>0</v>
      </c>
    </row>
    <row r="3694" spans="2:11" x14ac:dyDescent="0.3">
      <c r="B3694" s="2">
        <f>Raw_Data_Input!B3693</f>
        <v>0</v>
      </c>
      <c r="C3694" s="13">
        <f>Raw_Data_Input!F3693</f>
        <v>0</v>
      </c>
      <c r="D3694" s="13">
        <f>Raw_Data_Input!G3693</f>
        <v>0</v>
      </c>
      <c r="E3694" s="12">
        <f>Raw_Data_Input!H3693</f>
        <v>0</v>
      </c>
      <c r="G3694" s="13">
        <f>Raw_Data_Input!D3693</f>
        <v>0</v>
      </c>
      <c r="H3694" s="14">
        <f>Raw_Data_Input!I3693</f>
        <v>0</v>
      </c>
      <c r="I3694" s="18" t="e" cm="1">
        <f t="array" ref="I3694">_xlfn.TEXTSPLIT(Raw_Data_Input!E3693,":")*24</f>
        <v>#VALUE!</v>
      </c>
      <c r="J3694" s="18" t="e">
        <f t="shared" si="79"/>
        <v>#VALUE!</v>
      </c>
      <c r="K3694" s="60">
        <f>Raw_Data_Input!J3693</f>
        <v>0</v>
      </c>
    </row>
    <row r="3695" spans="2:11" x14ac:dyDescent="0.3">
      <c r="B3695" s="2">
        <f>Raw_Data_Input!B3694</f>
        <v>0</v>
      </c>
      <c r="C3695" s="13">
        <f>Raw_Data_Input!F3694</f>
        <v>0</v>
      </c>
      <c r="D3695" s="13">
        <f>Raw_Data_Input!G3694</f>
        <v>0</v>
      </c>
      <c r="E3695" s="12">
        <f>Raw_Data_Input!H3694</f>
        <v>0</v>
      </c>
      <c r="G3695" s="13">
        <f>Raw_Data_Input!D3694</f>
        <v>0</v>
      </c>
      <c r="H3695" s="14">
        <f>Raw_Data_Input!I3694</f>
        <v>0</v>
      </c>
      <c r="I3695" s="18" t="e" cm="1">
        <f t="array" ref="I3695">_xlfn.TEXTSPLIT(Raw_Data_Input!E3694,":")*24</f>
        <v>#VALUE!</v>
      </c>
      <c r="J3695" s="18" t="e">
        <f t="shared" si="79"/>
        <v>#VALUE!</v>
      </c>
      <c r="K3695" s="60">
        <f>Raw_Data_Input!J3694</f>
        <v>0</v>
      </c>
    </row>
    <row r="3696" spans="2:11" x14ac:dyDescent="0.3">
      <c r="B3696" s="2">
        <f>Raw_Data_Input!B3695</f>
        <v>0</v>
      </c>
      <c r="C3696" s="13">
        <f>Raw_Data_Input!F3695</f>
        <v>0</v>
      </c>
      <c r="D3696" s="13">
        <f>Raw_Data_Input!G3695</f>
        <v>0</v>
      </c>
      <c r="E3696" s="12">
        <f>Raw_Data_Input!H3695</f>
        <v>0</v>
      </c>
      <c r="G3696" s="13">
        <f>Raw_Data_Input!D3695</f>
        <v>0</v>
      </c>
      <c r="H3696" s="14">
        <f>Raw_Data_Input!I3695</f>
        <v>0</v>
      </c>
      <c r="I3696" s="18" t="e" cm="1">
        <f t="array" ref="I3696">_xlfn.TEXTSPLIT(Raw_Data_Input!E3695,":")*24</f>
        <v>#VALUE!</v>
      </c>
      <c r="J3696" s="18" t="e">
        <f t="shared" si="79"/>
        <v>#VALUE!</v>
      </c>
      <c r="K3696" s="60">
        <f>Raw_Data_Input!J3695</f>
        <v>0</v>
      </c>
    </row>
    <row r="3697" spans="2:11" x14ac:dyDescent="0.3">
      <c r="B3697" s="2">
        <f>Raw_Data_Input!B3696</f>
        <v>0</v>
      </c>
      <c r="C3697" s="13">
        <f>Raw_Data_Input!F3696</f>
        <v>0</v>
      </c>
      <c r="D3697" s="13">
        <f>Raw_Data_Input!G3696</f>
        <v>0</v>
      </c>
      <c r="E3697" s="12">
        <f>Raw_Data_Input!H3696</f>
        <v>0</v>
      </c>
      <c r="G3697" s="13">
        <f>Raw_Data_Input!D3696</f>
        <v>0</v>
      </c>
      <c r="H3697" s="14">
        <f>Raw_Data_Input!I3696</f>
        <v>0</v>
      </c>
      <c r="I3697" s="18" t="e" cm="1">
        <f t="array" ref="I3697">_xlfn.TEXTSPLIT(Raw_Data_Input!E3696,":")*24</f>
        <v>#VALUE!</v>
      </c>
      <c r="J3697" s="18" t="e">
        <f t="shared" si="79"/>
        <v>#VALUE!</v>
      </c>
      <c r="K3697" s="60">
        <f>Raw_Data_Input!J3696</f>
        <v>0</v>
      </c>
    </row>
    <row r="3698" spans="2:11" x14ac:dyDescent="0.3">
      <c r="B3698" s="2">
        <f>Raw_Data_Input!B3697</f>
        <v>0</v>
      </c>
      <c r="C3698" s="13">
        <f>Raw_Data_Input!F3697</f>
        <v>0</v>
      </c>
      <c r="D3698" s="13">
        <f>Raw_Data_Input!G3697</f>
        <v>0</v>
      </c>
      <c r="E3698" s="12">
        <f>Raw_Data_Input!H3697</f>
        <v>0</v>
      </c>
      <c r="G3698" s="13">
        <f>Raw_Data_Input!D3697</f>
        <v>0</v>
      </c>
      <c r="H3698" s="14">
        <f>Raw_Data_Input!I3697</f>
        <v>0</v>
      </c>
      <c r="I3698" s="18" t="e" cm="1">
        <f t="array" ref="I3698">_xlfn.TEXTSPLIT(Raw_Data_Input!E3697,":")*24</f>
        <v>#VALUE!</v>
      </c>
      <c r="J3698" s="18" t="e">
        <f t="shared" si="79"/>
        <v>#VALUE!</v>
      </c>
      <c r="K3698" s="60">
        <f>Raw_Data_Input!J3697</f>
        <v>0</v>
      </c>
    </row>
    <row r="3699" spans="2:11" x14ac:dyDescent="0.3">
      <c r="B3699" s="2">
        <f>Raw_Data_Input!B3698</f>
        <v>0</v>
      </c>
      <c r="C3699" s="13">
        <f>Raw_Data_Input!F3698</f>
        <v>0</v>
      </c>
      <c r="D3699" s="13">
        <f>Raw_Data_Input!G3698</f>
        <v>0</v>
      </c>
      <c r="E3699" s="12">
        <f>Raw_Data_Input!H3698</f>
        <v>0</v>
      </c>
      <c r="G3699" s="13">
        <f>Raw_Data_Input!D3698</f>
        <v>0</v>
      </c>
      <c r="H3699" s="14">
        <f>Raw_Data_Input!I3698</f>
        <v>0</v>
      </c>
      <c r="I3699" s="18" t="e" cm="1">
        <f t="array" ref="I3699">_xlfn.TEXTSPLIT(Raw_Data_Input!E3698,":")*24</f>
        <v>#VALUE!</v>
      </c>
      <c r="J3699" s="18" t="e">
        <f t="shared" si="79"/>
        <v>#VALUE!</v>
      </c>
      <c r="K3699" s="60">
        <f>Raw_Data_Input!J3698</f>
        <v>0</v>
      </c>
    </row>
    <row r="3700" spans="2:11" x14ac:dyDescent="0.3">
      <c r="B3700" s="2">
        <f>Raw_Data_Input!B3699</f>
        <v>0</v>
      </c>
      <c r="C3700" s="13">
        <f>Raw_Data_Input!F3699</f>
        <v>0</v>
      </c>
      <c r="D3700" s="13">
        <f>Raw_Data_Input!G3699</f>
        <v>0</v>
      </c>
      <c r="E3700" s="12">
        <f>Raw_Data_Input!H3699</f>
        <v>0</v>
      </c>
      <c r="G3700" s="13">
        <f>Raw_Data_Input!D3699</f>
        <v>0</v>
      </c>
      <c r="H3700" s="14">
        <f>Raw_Data_Input!I3699</f>
        <v>0</v>
      </c>
      <c r="I3700" s="18" t="e" cm="1">
        <f t="array" ref="I3700">_xlfn.TEXTSPLIT(Raw_Data_Input!E3699,":")*24</f>
        <v>#VALUE!</v>
      </c>
      <c r="J3700" s="18" t="e">
        <f t="shared" si="79"/>
        <v>#VALUE!</v>
      </c>
      <c r="K3700" s="60">
        <f>Raw_Data_Input!J3699</f>
        <v>0</v>
      </c>
    </row>
    <row r="3701" spans="2:11" x14ac:dyDescent="0.3">
      <c r="B3701" s="2">
        <f>Raw_Data_Input!B3700</f>
        <v>0</v>
      </c>
      <c r="C3701" s="13">
        <f>Raw_Data_Input!F3700</f>
        <v>0</v>
      </c>
      <c r="D3701" s="13">
        <f>Raw_Data_Input!G3700</f>
        <v>0</v>
      </c>
      <c r="E3701" s="12">
        <f>Raw_Data_Input!H3700</f>
        <v>0</v>
      </c>
      <c r="G3701" s="13">
        <f>Raw_Data_Input!D3700</f>
        <v>0</v>
      </c>
      <c r="H3701" s="14">
        <f>Raw_Data_Input!I3700</f>
        <v>0</v>
      </c>
      <c r="I3701" s="18" t="e" cm="1">
        <f t="array" ref="I3701">_xlfn.TEXTSPLIT(Raw_Data_Input!E3700,":")*24</f>
        <v>#VALUE!</v>
      </c>
      <c r="J3701" s="18" t="e">
        <f t="shared" si="79"/>
        <v>#VALUE!</v>
      </c>
      <c r="K3701" s="60">
        <f>Raw_Data_Input!J3700</f>
        <v>0</v>
      </c>
    </row>
    <row r="3702" spans="2:11" x14ac:dyDescent="0.3">
      <c r="B3702" s="2">
        <f>Raw_Data_Input!B3701</f>
        <v>0</v>
      </c>
      <c r="C3702" s="13">
        <f>Raw_Data_Input!F3701</f>
        <v>0</v>
      </c>
      <c r="D3702" s="13">
        <f>Raw_Data_Input!G3701</f>
        <v>0</v>
      </c>
      <c r="E3702" s="12">
        <f>Raw_Data_Input!H3701</f>
        <v>0</v>
      </c>
      <c r="G3702" s="13">
        <f>Raw_Data_Input!D3701</f>
        <v>0</v>
      </c>
      <c r="H3702" s="14">
        <f>Raw_Data_Input!I3701</f>
        <v>0</v>
      </c>
      <c r="I3702" s="18" t="e" cm="1">
        <f t="array" ref="I3702">_xlfn.TEXTSPLIT(Raw_Data_Input!E3701,":")*24</f>
        <v>#VALUE!</v>
      </c>
      <c r="J3702" s="18" t="e">
        <f t="shared" si="79"/>
        <v>#VALUE!</v>
      </c>
      <c r="K3702" s="60">
        <f>Raw_Data_Input!J3701</f>
        <v>0</v>
      </c>
    </row>
    <row r="3703" spans="2:11" x14ac:dyDescent="0.3">
      <c r="B3703" s="2">
        <f>Raw_Data_Input!B3702</f>
        <v>0</v>
      </c>
      <c r="C3703" s="13">
        <f>Raw_Data_Input!F3702</f>
        <v>0</v>
      </c>
      <c r="D3703" s="13">
        <f>Raw_Data_Input!G3702</f>
        <v>0</v>
      </c>
      <c r="E3703" s="12">
        <f>Raw_Data_Input!H3702</f>
        <v>0</v>
      </c>
      <c r="G3703" s="13">
        <f>Raw_Data_Input!D3702</f>
        <v>0</v>
      </c>
      <c r="H3703" s="14">
        <f>Raw_Data_Input!I3702</f>
        <v>0</v>
      </c>
      <c r="I3703" s="18" t="e" cm="1">
        <f t="array" ref="I3703">_xlfn.TEXTSPLIT(Raw_Data_Input!E3702,":")*24</f>
        <v>#VALUE!</v>
      </c>
      <c r="J3703" s="18" t="e">
        <f t="shared" si="79"/>
        <v>#VALUE!</v>
      </c>
      <c r="K3703" s="60">
        <f>Raw_Data_Input!J3702</f>
        <v>0</v>
      </c>
    </row>
    <row r="3704" spans="2:11" x14ac:dyDescent="0.3">
      <c r="B3704" s="2">
        <f>Raw_Data_Input!B3703</f>
        <v>0</v>
      </c>
      <c r="C3704" s="13">
        <f>Raw_Data_Input!F3703</f>
        <v>0</v>
      </c>
      <c r="D3704" s="13">
        <f>Raw_Data_Input!G3703</f>
        <v>0</v>
      </c>
      <c r="E3704" s="12">
        <f>Raw_Data_Input!H3703</f>
        <v>0</v>
      </c>
      <c r="G3704" s="13">
        <f>Raw_Data_Input!D3703</f>
        <v>0</v>
      </c>
      <c r="H3704" s="14">
        <f>Raw_Data_Input!I3703</f>
        <v>0</v>
      </c>
      <c r="I3704" s="18" t="e" cm="1">
        <f t="array" ref="I3704">_xlfn.TEXTSPLIT(Raw_Data_Input!E3703,":")*24</f>
        <v>#VALUE!</v>
      </c>
      <c r="J3704" s="18" t="e">
        <f t="shared" si="79"/>
        <v>#VALUE!</v>
      </c>
      <c r="K3704" s="60">
        <f>Raw_Data_Input!J3703</f>
        <v>0</v>
      </c>
    </row>
    <row r="3705" spans="2:11" x14ac:dyDescent="0.3">
      <c r="B3705" s="2">
        <f>Raw_Data_Input!B3704</f>
        <v>0</v>
      </c>
      <c r="C3705" s="13">
        <f>Raw_Data_Input!F3704</f>
        <v>0</v>
      </c>
      <c r="D3705" s="13">
        <f>Raw_Data_Input!G3704</f>
        <v>0</v>
      </c>
      <c r="E3705" s="12">
        <f>Raw_Data_Input!H3704</f>
        <v>0</v>
      </c>
      <c r="G3705" s="13">
        <f>Raw_Data_Input!D3704</f>
        <v>0</v>
      </c>
      <c r="H3705" s="14">
        <f>Raw_Data_Input!I3704</f>
        <v>0</v>
      </c>
      <c r="I3705" s="18" t="e" cm="1">
        <f t="array" ref="I3705">_xlfn.TEXTSPLIT(Raw_Data_Input!E3704,":")*24</f>
        <v>#VALUE!</v>
      </c>
      <c r="J3705" s="18" t="e">
        <f t="shared" si="79"/>
        <v>#VALUE!</v>
      </c>
      <c r="K3705" s="60">
        <f>Raw_Data_Input!J3704</f>
        <v>0</v>
      </c>
    </row>
    <row r="3706" spans="2:11" x14ac:dyDescent="0.3">
      <c r="B3706" s="2">
        <f>Raw_Data_Input!B3705</f>
        <v>0</v>
      </c>
      <c r="C3706" s="13">
        <f>Raw_Data_Input!F3705</f>
        <v>0</v>
      </c>
      <c r="D3706" s="13">
        <f>Raw_Data_Input!G3705</f>
        <v>0</v>
      </c>
      <c r="E3706" s="12">
        <f>Raw_Data_Input!H3705</f>
        <v>0</v>
      </c>
      <c r="G3706" s="13">
        <f>Raw_Data_Input!D3705</f>
        <v>0</v>
      </c>
      <c r="H3706" s="14">
        <f>Raw_Data_Input!I3705</f>
        <v>0</v>
      </c>
      <c r="I3706" s="18" t="e" cm="1">
        <f t="array" ref="I3706">_xlfn.TEXTSPLIT(Raw_Data_Input!E3705,":")*24</f>
        <v>#VALUE!</v>
      </c>
      <c r="J3706" s="18" t="e">
        <f t="shared" si="79"/>
        <v>#VALUE!</v>
      </c>
      <c r="K3706" s="60">
        <f>Raw_Data_Input!J3705</f>
        <v>0</v>
      </c>
    </row>
    <row r="3707" spans="2:11" x14ac:dyDescent="0.3">
      <c r="B3707" s="2">
        <f>Raw_Data_Input!B3706</f>
        <v>0</v>
      </c>
      <c r="C3707" s="13">
        <f>Raw_Data_Input!F3706</f>
        <v>0</v>
      </c>
      <c r="D3707" s="13">
        <f>Raw_Data_Input!G3706</f>
        <v>0</v>
      </c>
      <c r="E3707" s="12">
        <f>Raw_Data_Input!H3706</f>
        <v>0</v>
      </c>
      <c r="G3707" s="13">
        <f>Raw_Data_Input!D3706</f>
        <v>0</v>
      </c>
      <c r="H3707" s="14">
        <f>Raw_Data_Input!I3706</f>
        <v>0</v>
      </c>
      <c r="I3707" s="18" t="e" cm="1">
        <f t="array" ref="I3707">_xlfn.TEXTSPLIT(Raw_Data_Input!E3706,":")*24</f>
        <v>#VALUE!</v>
      </c>
      <c r="J3707" s="18" t="e">
        <f t="shared" si="79"/>
        <v>#VALUE!</v>
      </c>
      <c r="K3707" s="60">
        <f>Raw_Data_Input!J3706</f>
        <v>0</v>
      </c>
    </row>
    <row r="3708" spans="2:11" x14ac:dyDescent="0.3">
      <c r="B3708" s="2">
        <f>Raw_Data_Input!B3707</f>
        <v>0</v>
      </c>
      <c r="C3708" s="13">
        <f>Raw_Data_Input!F3707</f>
        <v>0</v>
      </c>
      <c r="D3708" s="13">
        <f>Raw_Data_Input!G3707</f>
        <v>0</v>
      </c>
      <c r="E3708" s="12">
        <f>Raw_Data_Input!H3707</f>
        <v>0</v>
      </c>
      <c r="G3708" s="13">
        <f>Raw_Data_Input!D3707</f>
        <v>0</v>
      </c>
      <c r="H3708" s="14">
        <f>Raw_Data_Input!I3707</f>
        <v>0</v>
      </c>
      <c r="I3708" s="18" t="e" cm="1">
        <f t="array" ref="I3708">_xlfn.TEXTSPLIT(Raw_Data_Input!E3707,":")*24</f>
        <v>#VALUE!</v>
      </c>
      <c r="J3708" s="18" t="e">
        <f t="shared" si="79"/>
        <v>#VALUE!</v>
      </c>
      <c r="K3708" s="60">
        <f>Raw_Data_Input!J3707</f>
        <v>0</v>
      </c>
    </row>
    <row r="3709" spans="2:11" x14ac:dyDescent="0.3">
      <c r="B3709" s="2">
        <f>Raw_Data_Input!B3708</f>
        <v>0</v>
      </c>
      <c r="C3709" s="13">
        <f>Raw_Data_Input!F3708</f>
        <v>0</v>
      </c>
      <c r="D3709" s="13">
        <f>Raw_Data_Input!G3708</f>
        <v>0</v>
      </c>
      <c r="E3709" s="12">
        <f>Raw_Data_Input!H3708</f>
        <v>0</v>
      </c>
      <c r="G3709" s="13">
        <f>Raw_Data_Input!D3708</f>
        <v>0</v>
      </c>
      <c r="H3709" s="14">
        <f>Raw_Data_Input!I3708</f>
        <v>0</v>
      </c>
      <c r="I3709" s="18" t="e" cm="1">
        <f t="array" ref="I3709">_xlfn.TEXTSPLIT(Raw_Data_Input!E3708,":")*24</f>
        <v>#VALUE!</v>
      </c>
      <c r="J3709" s="18" t="e">
        <f t="shared" si="79"/>
        <v>#VALUE!</v>
      </c>
      <c r="K3709" s="60">
        <f>Raw_Data_Input!J3708</f>
        <v>0</v>
      </c>
    </row>
    <row r="3710" spans="2:11" x14ac:dyDescent="0.3">
      <c r="B3710" s="2">
        <f>Raw_Data_Input!B3709</f>
        <v>0</v>
      </c>
      <c r="C3710" s="13">
        <f>Raw_Data_Input!F3709</f>
        <v>0</v>
      </c>
      <c r="D3710" s="13">
        <f>Raw_Data_Input!G3709</f>
        <v>0</v>
      </c>
      <c r="E3710" s="12">
        <f>Raw_Data_Input!H3709</f>
        <v>0</v>
      </c>
      <c r="G3710" s="13">
        <f>Raw_Data_Input!D3709</f>
        <v>0</v>
      </c>
      <c r="H3710" s="14">
        <f>Raw_Data_Input!I3709</f>
        <v>0</v>
      </c>
      <c r="I3710" s="18" t="e" cm="1">
        <f t="array" ref="I3710">_xlfn.TEXTSPLIT(Raw_Data_Input!E3709,":")*24</f>
        <v>#VALUE!</v>
      </c>
      <c r="J3710" s="18" t="e">
        <f t="shared" si="79"/>
        <v>#VALUE!</v>
      </c>
      <c r="K3710" s="60">
        <f>Raw_Data_Input!J3709</f>
        <v>0</v>
      </c>
    </row>
    <row r="3711" spans="2:11" x14ac:dyDescent="0.3">
      <c r="B3711" s="2">
        <f>Raw_Data_Input!B3710</f>
        <v>0</v>
      </c>
      <c r="C3711" s="13">
        <f>Raw_Data_Input!F3710</f>
        <v>0</v>
      </c>
      <c r="D3711" s="13">
        <f>Raw_Data_Input!G3710</f>
        <v>0</v>
      </c>
      <c r="E3711" s="12">
        <f>Raw_Data_Input!H3710</f>
        <v>0</v>
      </c>
      <c r="G3711" s="13">
        <f>Raw_Data_Input!D3710</f>
        <v>0</v>
      </c>
      <c r="H3711" s="14">
        <f>Raw_Data_Input!I3710</f>
        <v>0</v>
      </c>
      <c r="I3711" s="18" t="e" cm="1">
        <f t="array" ref="I3711">_xlfn.TEXTSPLIT(Raw_Data_Input!E3710,":")*24</f>
        <v>#VALUE!</v>
      </c>
      <c r="J3711" s="18" t="e">
        <f t="shared" si="79"/>
        <v>#VALUE!</v>
      </c>
      <c r="K3711" s="60">
        <f>Raw_Data_Input!J3710</f>
        <v>0</v>
      </c>
    </row>
    <row r="3712" spans="2:11" x14ac:dyDescent="0.3">
      <c r="B3712" s="2">
        <f>Raw_Data_Input!B3711</f>
        <v>0</v>
      </c>
      <c r="C3712" s="13">
        <f>Raw_Data_Input!F3711</f>
        <v>0</v>
      </c>
      <c r="D3712" s="13">
        <f>Raw_Data_Input!G3711</f>
        <v>0</v>
      </c>
      <c r="E3712" s="12">
        <f>Raw_Data_Input!H3711</f>
        <v>0</v>
      </c>
      <c r="G3712" s="13">
        <f>Raw_Data_Input!D3711</f>
        <v>0</v>
      </c>
      <c r="H3712" s="14">
        <f>Raw_Data_Input!I3711</f>
        <v>0</v>
      </c>
      <c r="I3712" s="18" t="e" cm="1">
        <f t="array" ref="I3712">_xlfn.TEXTSPLIT(Raw_Data_Input!E3711,":")*24</f>
        <v>#VALUE!</v>
      </c>
      <c r="J3712" s="18" t="e">
        <f t="shared" si="79"/>
        <v>#VALUE!</v>
      </c>
      <c r="K3712" s="60">
        <f>Raw_Data_Input!J3711</f>
        <v>0</v>
      </c>
    </row>
    <row r="3713" spans="2:11" x14ac:dyDescent="0.3">
      <c r="B3713" s="2">
        <f>Raw_Data_Input!B3712</f>
        <v>0</v>
      </c>
      <c r="C3713" s="13">
        <f>Raw_Data_Input!F3712</f>
        <v>0</v>
      </c>
      <c r="D3713" s="13">
        <f>Raw_Data_Input!G3712</f>
        <v>0</v>
      </c>
      <c r="E3713" s="12">
        <f>Raw_Data_Input!H3712</f>
        <v>0</v>
      </c>
      <c r="G3713" s="13">
        <f>Raw_Data_Input!D3712</f>
        <v>0</v>
      </c>
      <c r="H3713" s="14">
        <f>Raw_Data_Input!I3712</f>
        <v>0</v>
      </c>
      <c r="I3713" s="18" t="e" cm="1">
        <f t="array" ref="I3713">_xlfn.TEXTSPLIT(Raw_Data_Input!E3712,":")*24</f>
        <v>#VALUE!</v>
      </c>
      <c r="J3713" s="18" t="e">
        <f t="shared" si="79"/>
        <v>#VALUE!</v>
      </c>
      <c r="K3713" s="60">
        <f>Raw_Data_Input!J3712</f>
        <v>0</v>
      </c>
    </row>
    <row r="3714" spans="2:11" x14ac:dyDescent="0.3">
      <c r="B3714" s="2">
        <f>Raw_Data_Input!B3713</f>
        <v>0</v>
      </c>
      <c r="C3714" s="13">
        <f>Raw_Data_Input!F3713</f>
        <v>0</v>
      </c>
      <c r="D3714" s="13">
        <f>Raw_Data_Input!G3713</f>
        <v>0</v>
      </c>
      <c r="E3714" s="12">
        <f>Raw_Data_Input!H3713</f>
        <v>0</v>
      </c>
      <c r="G3714" s="13">
        <f>Raw_Data_Input!D3713</f>
        <v>0</v>
      </c>
      <c r="H3714" s="14">
        <f>Raw_Data_Input!I3713</f>
        <v>0</v>
      </c>
      <c r="I3714" s="18" t="e" cm="1">
        <f t="array" ref="I3714">_xlfn.TEXTSPLIT(Raw_Data_Input!E3713,":")*24</f>
        <v>#VALUE!</v>
      </c>
      <c r="J3714" s="18" t="e">
        <f t="shared" si="79"/>
        <v>#VALUE!</v>
      </c>
      <c r="K3714" s="60">
        <f>Raw_Data_Input!J3713</f>
        <v>0</v>
      </c>
    </row>
    <row r="3715" spans="2:11" x14ac:dyDescent="0.3">
      <c r="B3715" s="2">
        <f>Raw_Data_Input!B3714</f>
        <v>0</v>
      </c>
      <c r="C3715" s="13">
        <f>Raw_Data_Input!F3714</f>
        <v>0</v>
      </c>
      <c r="D3715" s="13">
        <f>Raw_Data_Input!G3714</f>
        <v>0</v>
      </c>
      <c r="E3715" s="12">
        <f>Raw_Data_Input!H3714</f>
        <v>0</v>
      </c>
      <c r="G3715" s="13">
        <f>Raw_Data_Input!D3714</f>
        <v>0</v>
      </c>
      <c r="H3715" s="14">
        <f>Raw_Data_Input!I3714</f>
        <v>0</v>
      </c>
      <c r="I3715" s="18" t="e" cm="1">
        <f t="array" ref="I3715">_xlfn.TEXTSPLIT(Raw_Data_Input!E3714,":")*24</f>
        <v>#VALUE!</v>
      </c>
      <c r="J3715" s="18" t="e">
        <f t="shared" si="79"/>
        <v>#VALUE!</v>
      </c>
      <c r="K3715" s="60">
        <f>Raw_Data_Input!J3714</f>
        <v>0</v>
      </c>
    </row>
    <row r="3716" spans="2:11" x14ac:dyDescent="0.3">
      <c r="B3716" s="2">
        <f>Raw_Data_Input!B3715</f>
        <v>0</v>
      </c>
      <c r="C3716" s="13">
        <f>Raw_Data_Input!F3715</f>
        <v>0</v>
      </c>
      <c r="D3716" s="13">
        <f>Raw_Data_Input!G3715</f>
        <v>0</v>
      </c>
      <c r="E3716" s="12">
        <f>Raw_Data_Input!H3715</f>
        <v>0</v>
      </c>
      <c r="G3716" s="13">
        <f>Raw_Data_Input!D3715</f>
        <v>0</v>
      </c>
      <c r="H3716" s="14">
        <f>Raw_Data_Input!I3715</f>
        <v>0</v>
      </c>
      <c r="I3716" s="18" t="e" cm="1">
        <f t="array" ref="I3716">_xlfn.TEXTSPLIT(Raw_Data_Input!E3715,":")*24</f>
        <v>#VALUE!</v>
      </c>
      <c r="J3716" s="18" t="e">
        <f t="shared" si="79"/>
        <v>#VALUE!</v>
      </c>
      <c r="K3716" s="60">
        <f>Raw_Data_Input!J3715</f>
        <v>0</v>
      </c>
    </row>
    <row r="3717" spans="2:11" x14ac:dyDescent="0.3">
      <c r="B3717" s="2">
        <f>Raw_Data_Input!B3716</f>
        <v>0</v>
      </c>
      <c r="C3717" s="13">
        <f>Raw_Data_Input!F3716</f>
        <v>0</v>
      </c>
      <c r="D3717" s="13">
        <f>Raw_Data_Input!G3716</f>
        <v>0</v>
      </c>
      <c r="E3717" s="12">
        <f>Raw_Data_Input!H3716</f>
        <v>0</v>
      </c>
      <c r="G3717" s="13">
        <f>Raw_Data_Input!D3716</f>
        <v>0</v>
      </c>
      <c r="H3717" s="14">
        <f>Raw_Data_Input!I3716</f>
        <v>0</v>
      </c>
      <c r="I3717" s="18" t="e" cm="1">
        <f t="array" ref="I3717">_xlfn.TEXTSPLIT(Raw_Data_Input!E3716,":")*24</f>
        <v>#VALUE!</v>
      </c>
      <c r="J3717" s="18" t="e">
        <f t="shared" ref="J3717:J3780" si="80">H3717*I3717</f>
        <v>#VALUE!</v>
      </c>
      <c r="K3717" s="60">
        <f>Raw_Data_Input!J3716</f>
        <v>0</v>
      </c>
    </row>
    <row r="3718" spans="2:11" x14ac:dyDescent="0.3">
      <c r="B3718" s="2">
        <f>Raw_Data_Input!B3717</f>
        <v>0</v>
      </c>
      <c r="C3718" s="13">
        <f>Raw_Data_Input!F3717</f>
        <v>0</v>
      </c>
      <c r="D3718" s="13">
        <f>Raw_Data_Input!G3717</f>
        <v>0</v>
      </c>
      <c r="E3718" s="12">
        <f>Raw_Data_Input!H3717</f>
        <v>0</v>
      </c>
      <c r="G3718" s="13">
        <f>Raw_Data_Input!D3717</f>
        <v>0</v>
      </c>
      <c r="H3718" s="14">
        <f>Raw_Data_Input!I3717</f>
        <v>0</v>
      </c>
      <c r="I3718" s="18" t="e" cm="1">
        <f t="array" ref="I3718">_xlfn.TEXTSPLIT(Raw_Data_Input!E3717,":")*24</f>
        <v>#VALUE!</v>
      </c>
      <c r="J3718" s="18" t="e">
        <f t="shared" si="80"/>
        <v>#VALUE!</v>
      </c>
      <c r="K3718" s="60">
        <f>Raw_Data_Input!J3717</f>
        <v>0</v>
      </c>
    </row>
    <row r="3719" spans="2:11" x14ac:dyDescent="0.3">
      <c r="B3719" s="2">
        <f>Raw_Data_Input!B3718</f>
        <v>0</v>
      </c>
      <c r="C3719" s="13">
        <f>Raw_Data_Input!F3718</f>
        <v>0</v>
      </c>
      <c r="D3719" s="13">
        <f>Raw_Data_Input!G3718</f>
        <v>0</v>
      </c>
      <c r="E3719" s="12">
        <f>Raw_Data_Input!H3718</f>
        <v>0</v>
      </c>
      <c r="G3719" s="13">
        <f>Raw_Data_Input!D3718</f>
        <v>0</v>
      </c>
      <c r="H3719" s="14">
        <f>Raw_Data_Input!I3718</f>
        <v>0</v>
      </c>
      <c r="I3719" s="18" t="e" cm="1">
        <f t="array" ref="I3719">_xlfn.TEXTSPLIT(Raw_Data_Input!E3718,":")*24</f>
        <v>#VALUE!</v>
      </c>
      <c r="J3719" s="18" t="e">
        <f t="shared" si="80"/>
        <v>#VALUE!</v>
      </c>
      <c r="K3719" s="60">
        <f>Raw_Data_Input!J3718</f>
        <v>0</v>
      </c>
    </row>
    <row r="3720" spans="2:11" x14ac:dyDescent="0.3">
      <c r="B3720" s="2">
        <f>Raw_Data_Input!B3719</f>
        <v>0</v>
      </c>
      <c r="C3720" s="13">
        <f>Raw_Data_Input!F3719</f>
        <v>0</v>
      </c>
      <c r="D3720" s="13">
        <f>Raw_Data_Input!G3719</f>
        <v>0</v>
      </c>
      <c r="E3720" s="12">
        <f>Raw_Data_Input!H3719</f>
        <v>0</v>
      </c>
      <c r="G3720" s="13">
        <f>Raw_Data_Input!D3719</f>
        <v>0</v>
      </c>
      <c r="H3720" s="14">
        <f>Raw_Data_Input!I3719</f>
        <v>0</v>
      </c>
      <c r="I3720" s="18" t="e" cm="1">
        <f t="array" ref="I3720">_xlfn.TEXTSPLIT(Raw_Data_Input!E3719,":")*24</f>
        <v>#VALUE!</v>
      </c>
      <c r="J3720" s="18" t="e">
        <f t="shared" si="80"/>
        <v>#VALUE!</v>
      </c>
      <c r="K3720" s="60">
        <f>Raw_Data_Input!J3719</f>
        <v>0</v>
      </c>
    </row>
    <row r="3721" spans="2:11" x14ac:dyDescent="0.3">
      <c r="B3721" s="2">
        <f>Raw_Data_Input!B3720</f>
        <v>0</v>
      </c>
      <c r="C3721" s="13">
        <f>Raw_Data_Input!F3720</f>
        <v>0</v>
      </c>
      <c r="D3721" s="13">
        <f>Raw_Data_Input!G3720</f>
        <v>0</v>
      </c>
      <c r="E3721" s="12">
        <f>Raw_Data_Input!H3720</f>
        <v>0</v>
      </c>
      <c r="G3721" s="13">
        <f>Raw_Data_Input!D3720</f>
        <v>0</v>
      </c>
      <c r="H3721" s="14">
        <f>Raw_Data_Input!I3720</f>
        <v>0</v>
      </c>
      <c r="I3721" s="18" t="e" cm="1">
        <f t="array" ref="I3721">_xlfn.TEXTSPLIT(Raw_Data_Input!E3720,":")*24</f>
        <v>#VALUE!</v>
      </c>
      <c r="J3721" s="18" t="e">
        <f t="shared" si="80"/>
        <v>#VALUE!</v>
      </c>
      <c r="K3721" s="60">
        <f>Raw_Data_Input!J3720</f>
        <v>0</v>
      </c>
    </row>
    <row r="3722" spans="2:11" x14ac:dyDescent="0.3">
      <c r="B3722" s="2">
        <f>Raw_Data_Input!B3721</f>
        <v>0</v>
      </c>
      <c r="C3722" s="13">
        <f>Raw_Data_Input!F3721</f>
        <v>0</v>
      </c>
      <c r="D3722" s="13">
        <f>Raw_Data_Input!G3721</f>
        <v>0</v>
      </c>
      <c r="E3722" s="12">
        <f>Raw_Data_Input!H3721</f>
        <v>0</v>
      </c>
      <c r="G3722" s="13">
        <f>Raw_Data_Input!D3721</f>
        <v>0</v>
      </c>
      <c r="H3722" s="14">
        <f>Raw_Data_Input!I3721</f>
        <v>0</v>
      </c>
      <c r="I3722" s="18" t="e" cm="1">
        <f t="array" ref="I3722">_xlfn.TEXTSPLIT(Raw_Data_Input!E3721,":")*24</f>
        <v>#VALUE!</v>
      </c>
      <c r="J3722" s="18" t="e">
        <f t="shared" si="80"/>
        <v>#VALUE!</v>
      </c>
      <c r="K3722" s="60">
        <f>Raw_Data_Input!J3721</f>
        <v>0</v>
      </c>
    </row>
    <row r="3723" spans="2:11" x14ac:dyDescent="0.3">
      <c r="B3723" s="2">
        <f>Raw_Data_Input!B3722</f>
        <v>0</v>
      </c>
      <c r="C3723" s="13">
        <f>Raw_Data_Input!F3722</f>
        <v>0</v>
      </c>
      <c r="D3723" s="13">
        <f>Raw_Data_Input!G3722</f>
        <v>0</v>
      </c>
      <c r="E3723" s="12">
        <f>Raw_Data_Input!H3722</f>
        <v>0</v>
      </c>
      <c r="G3723" s="13">
        <f>Raw_Data_Input!D3722</f>
        <v>0</v>
      </c>
      <c r="H3723" s="14">
        <f>Raw_Data_Input!I3722</f>
        <v>0</v>
      </c>
      <c r="I3723" s="18" t="e" cm="1">
        <f t="array" ref="I3723">_xlfn.TEXTSPLIT(Raw_Data_Input!E3722,":")*24</f>
        <v>#VALUE!</v>
      </c>
      <c r="J3723" s="18" t="e">
        <f t="shared" si="80"/>
        <v>#VALUE!</v>
      </c>
      <c r="K3723" s="60">
        <f>Raw_Data_Input!J3722</f>
        <v>0</v>
      </c>
    </row>
    <row r="3724" spans="2:11" x14ac:dyDescent="0.3">
      <c r="B3724" s="2">
        <f>Raw_Data_Input!B3723</f>
        <v>0</v>
      </c>
      <c r="C3724" s="13">
        <f>Raw_Data_Input!F3723</f>
        <v>0</v>
      </c>
      <c r="D3724" s="13">
        <f>Raw_Data_Input!G3723</f>
        <v>0</v>
      </c>
      <c r="E3724" s="12">
        <f>Raw_Data_Input!H3723</f>
        <v>0</v>
      </c>
      <c r="G3724" s="13">
        <f>Raw_Data_Input!D3723</f>
        <v>0</v>
      </c>
      <c r="H3724" s="14">
        <f>Raw_Data_Input!I3723</f>
        <v>0</v>
      </c>
      <c r="I3724" s="18" t="e" cm="1">
        <f t="array" ref="I3724">_xlfn.TEXTSPLIT(Raw_Data_Input!E3723,":")*24</f>
        <v>#VALUE!</v>
      </c>
      <c r="J3724" s="18" t="e">
        <f t="shared" si="80"/>
        <v>#VALUE!</v>
      </c>
      <c r="K3724" s="60">
        <f>Raw_Data_Input!J3723</f>
        <v>0</v>
      </c>
    </row>
    <row r="3725" spans="2:11" x14ac:dyDescent="0.3">
      <c r="B3725" s="2">
        <f>Raw_Data_Input!B3724</f>
        <v>0</v>
      </c>
      <c r="C3725" s="13">
        <f>Raw_Data_Input!F3724</f>
        <v>0</v>
      </c>
      <c r="D3725" s="13">
        <f>Raw_Data_Input!G3724</f>
        <v>0</v>
      </c>
      <c r="E3725" s="12">
        <f>Raw_Data_Input!H3724</f>
        <v>0</v>
      </c>
      <c r="G3725" s="13">
        <f>Raw_Data_Input!D3724</f>
        <v>0</v>
      </c>
      <c r="H3725" s="14">
        <f>Raw_Data_Input!I3724</f>
        <v>0</v>
      </c>
      <c r="I3725" s="18" t="e" cm="1">
        <f t="array" ref="I3725">_xlfn.TEXTSPLIT(Raw_Data_Input!E3724,":")*24</f>
        <v>#VALUE!</v>
      </c>
      <c r="J3725" s="18" t="e">
        <f t="shared" si="80"/>
        <v>#VALUE!</v>
      </c>
      <c r="K3725" s="60">
        <f>Raw_Data_Input!J3724</f>
        <v>0</v>
      </c>
    </row>
    <row r="3726" spans="2:11" x14ac:dyDescent="0.3">
      <c r="B3726" s="2">
        <f>Raw_Data_Input!B3725</f>
        <v>0</v>
      </c>
      <c r="C3726" s="13">
        <f>Raw_Data_Input!F3725</f>
        <v>0</v>
      </c>
      <c r="D3726" s="13">
        <f>Raw_Data_Input!G3725</f>
        <v>0</v>
      </c>
      <c r="E3726" s="12">
        <f>Raw_Data_Input!H3725</f>
        <v>0</v>
      </c>
      <c r="G3726" s="13">
        <f>Raw_Data_Input!D3725</f>
        <v>0</v>
      </c>
      <c r="H3726" s="14">
        <f>Raw_Data_Input!I3725</f>
        <v>0</v>
      </c>
      <c r="I3726" s="18" t="e" cm="1">
        <f t="array" ref="I3726">_xlfn.TEXTSPLIT(Raw_Data_Input!E3725,":")*24</f>
        <v>#VALUE!</v>
      </c>
      <c r="J3726" s="18" t="e">
        <f t="shared" si="80"/>
        <v>#VALUE!</v>
      </c>
      <c r="K3726" s="60">
        <f>Raw_Data_Input!J3725</f>
        <v>0</v>
      </c>
    </row>
    <row r="3727" spans="2:11" x14ac:dyDescent="0.3">
      <c r="B3727" s="2">
        <f>Raw_Data_Input!B3726</f>
        <v>0</v>
      </c>
      <c r="C3727" s="13">
        <f>Raw_Data_Input!F3726</f>
        <v>0</v>
      </c>
      <c r="D3727" s="13">
        <f>Raw_Data_Input!G3726</f>
        <v>0</v>
      </c>
      <c r="E3727" s="12">
        <f>Raw_Data_Input!H3726</f>
        <v>0</v>
      </c>
      <c r="G3727" s="13">
        <f>Raw_Data_Input!D3726</f>
        <v>0</v>
      </c>
      <c r="H3727" s="14">
        <f>Raw_Data_Input!I3726</f>
        <v>0</v>
      </c>
      <c r="I3727" s="18" t="e" cm="1">
        <f t="array" ref="I3727">_xlfn.TEXTSPLIT(Raw_Data_Input!E3726,":")*24</f>
        <v>#VALUE!</v>
      </c>
      <c r="J3727" s="18" t="e">
        <f t="shared" si="80"/>
        <v>#VALUE!</v>
      </c>
      <c r="K3727" s="60">
        <f>Raw_Data_Input!J3726</f>
        <v>0</v>
      </c>
    </row>
    <row r="3728" spans="2:11" x14ac:dyDescent="0.3">
      <c r="B3728" s="2">
        <f>Raw_Data_Input!B3727</f>
        <v>0</v>
      </c>
      <c r="C3728" s="13">
        <f>Raw_Data_Input!F3727</f>
        <v>0</v>
      </c>
      <c r="D3728" s="13">
        <f>Raw_Data_Input!G3727</f>
        <v>0</v>
      </c>
      <c r="E3728" s="12">
        <f>Raw_Data_Input!H3727</f>
        <v>0</v>
      </c>
      <c r="G3728" s="13">
        <f>Raw_Data_Input!D3727</f>
        <v>0</v>
      </c>
      <c r="H3728" s="14">
        <f>Raw_Data_Input!I3727</f>
        <v>0</v>
      </c>
      <c r="I3728" s="18" t="e" cm="1">
        <f t="array" ref="I3728">_xlfn.TEXTSPLIT(Raw_Data_Input!E3727,":")*24</f>
        <v>#VALUE!</v>
      </c>
      <c r="J3728" s="18" t="e">
        <f t="shared" si="80"/>
        <v>#VALUE!</v>
      </c>
      <c r="K3728" s="60">
        <f>Raw_Data_Input!J3727</f>
        <v>0</v>
      </c>
    </row>
    <row r="3729" spans="2:11" x14ac:dyDescent="0.3">
      <c r="B3729" s="2">
        <f>Raw_Data_Input!B3728</f>
        <v>0</v>
      </c>
      <c r="C3729" s="13">
        <f>Raw_Data_Input!F3728</f>
        <v>0</v>
      </c>
      <c r="D3729" s="13">
        <f>Raw_Data_Input!G3728</f>
        <v>0</v>
      </c>
      <c r="E3729" s="12">
        <f>Raw_Data_Input!H3728</f>
        <v>0</v>
      </c>
      <c r="G3729" s="13">
        <f>Raw_Data_Input!D3728</f>
        <v>0</v>
      </c>
      <c r="H3729" s="14">
        <f>Raw_Data_Input!I3728</f>
        <v>0</v>
      </c>
      <c r="I3729" s="18" t="e" cm="1">
        <f t="array" ref="I3729">_xlfn.TEXTSPLIT(Raw_Data_Input!E3728,":")*24</f>
        <v>#VALUE!</v>
      </c>
      <c r="J3729" s="18" t="e">
        <f t="shared" si="80"/>
        <v>#VALUE!</v>
      </c>
      <c r="K3729" s="60">
        <f>Raw_Data_Input!J3728</f>
        <v>0</v>
      </c>
    </row>
    <row r="3730" spans="2:11" x14ac:dyDescent="0.3">
      <c r="B3730" s="2">
        <f>Raw_Data_Input!B3729</f>
        <v>0</v>
      </c>
      <c r="C3730" s="13">
        <f>Raw_Data_Input!F3729</f>
        <v>0</v>
      </c>
      <c r="D3730" s="13">
        <f>Raw_Data_Input!G3729</f>
        <v>0</v>
      </c>
      <c r="E3730" s="12">
        <f>Raw_Data_Input!H3729</f>
        <v>0</v>
      </c>
      <c r="G3730" s="13">
        <f>Raw_Data_Input!D3729</f>
        <v>0</v>
      </c>
      <c r="H3730" s="14">
        <f>Raw_Data_Input!I3729</f>
        <v>0</v>
      </c>
      <c r="I3730" s="18" t="e" cm="1">
        <f t="array" ref="I3730">_xlfn.TEXTSPLIT(Raw_Data_Input!E3729,":")*24</f>
        <v>#VALUE!</v>
      </c>
      <c r="J3730" s="18" t="e">
        <f t="shared" si="80"/>
        <v>#VALUE!</v>
      </c>
      <c r="K3730" s="60">
        <f>Raw_Data_Input!J3729</f>
        <v>0</v>
      </c>
    </row>
    <row r="3731" spans="2:11" x14ac:dyDescent="0.3">
      <c r="B3731" s="2">
        <f>Raw_Data_Input!B3730</f>
        <v>0</v>
      </c>
      <c r="C3731" s="13">
        <f>Raw_Data_Input!F3730</f>
        <v>0</v>
      </c>
      <c r="D3731" s="13">
        <f>Raw_Data_Input!G3730</f>
        <v>0</v>
      </c>
      <c r="E3731" s="12">
        <f>Raw_Data_Input!H3730</f>
        <v>0</v>
      </c>
      <c r="G3731" s="13">
        <f>Raw_Data_Input!D3730</f>
        <v>0</v>
      </c>
      <c r="H3731" s="14">
        <f>Raw_Data_Input!I3730</f>
        <v>0</v>
      </c>
      <c r="I3731" s="18" t="e" cm="1">
        <f t="array" ref="I3731">_xlfn.TEXTSPLIT(Raw_Data_Input!E3730,":")*24</f>
        <v>#VALUE!</v>
      </c>
      <c r="J3731" s="18" t="e">
        <f t="shared" si="80"/>
        <v>#VALUE!</v>
      </c>
      <c r="K3731" s="60">
        <f>Raw_Data_Input!J3730</f>
        <v>0</v>
      </c>
    </row>
    <row r="3732" spans="2:11" x14ac:dyDescent="0.3">
      <c r="B3732" s="2">
        <f>Raw_Data_Input!B3731</f>
        <v>0</v>
      </c>
      <c r="C3732" s="13">
        <f>Raw_Data_Input!F3731</f>
        <v>0</v>
      </c>
      <c r="D3732" s="13">
        <f>Raw_Data_Input!G3731</f>
        <v>0</v>
      </c>
      <c r="E3732" s="12">
        <f>Raw_Data_Input!H3731</f>
        <v>0</v>
      </c>
      <c r="G3732" s="13">
        <f>Raw_Data_Input!D3731</f>
        <v>0</v>
      </c>
      <c r="H3732" s="14">
        <f>Raw_Data_Input!I3731</f>
        <v>0</v>
      </c>
      <c r="I3732" s="18" t="e" cm="1">
        <f t="array" ref="I3732">_xlfn.TEXTSPLIT(Raw_Data_Input!E3731,":")*24</f>
        <v>#VALUE!</v>
      </c>
      <c r="J3732" s="18" t="e">
        <f t="shared" si="80"/>
        <v>#VALUE!</v>
      </c>
      <c r="K3732" s="60">
        <f>Raw_Data_Input!J3731</f>
        <v>0</v>
      </c>
    </row>
    <row r="3733" spans="2:11" x14ac:dyDescent="0.3">
      <c r="B3733" s="2">
        <f>Raw_Data_Input!B3732</f>
        <v>0</v>
      </c>
      <c r="C3733" s="13">
        <f>Raw_Data_Input!F3732</f>
        <v>0</v>
      </c>
      <c r="D3733" s="13">
        <f>Raw_Data_Input!G3732</f>
        <v>0</v>
      </c>
      <c r="E3733" s="12">
        <f>Raw_Data_Input!H3732</f>
        <v>0</v>
      </c>
      <c r="G3733" s="13">
        <f>Raw_Data_Input!D3732</f>
        <v>0</v>
      </c>
      <c r="H3733" s="14">
        <f>Raw_Data_Input!I3732</f>
        <v>0</v>
      </c>
      <c r="I3733" s="18" t="e" cm="1">
        <f t="array" ref="I3733">_xlfn.TEXTSPLIT(Raw_Data_Input!E3732,":")*24</f>
        <v>#VALUE!</v>
      </c>
      <c r="J3733" s="18" t="e">
        <f t="shared" si="80"/>
        <v>#VALUE!</v>
      </c>
      <c r="K3733" s="60">
        <f>Raw_Data_Input!J3732</f>
        <v>0</v>
      </c>
    </row>
    <row r="3734" spans="2:11" x14ac:dyDescent="0.3">
      <c r="B3734" s="2">
        <f>Raw_Data_Input!B3733</f>
        <v>0</v>
      </c>
      <c r="C3734" s="13">
        <f>Raw_Data_Input!F3733</f>
        <v>0</v>
      </c>
      <c r="D3734" s="13">
        <f>Raw_Data_Input!G3733</f>
        <v>0</v>
      </c>
      <c r="E3734" s="12">
        <f>Raw_Data_Input!H3733</f>
        <v>0</v>
      </c>
      <c r="G3734" s="13">
        <f>Raw_Data_Input!D3733</f>
        <v>0</v>
      </c>
      <c r="H3734" s="14">
        <f>Raw_Data_Input!I3733</f>
        <v>0</v>
      </c>
      <c r="I3734" s="18" t="e" cm="1">
        <f t="array" ref="I3734">_xlfn.TEXTSPLIT(Raw_Data_Input!E3733,":")*24</f>
        <v>#VALUE!</v>
      </c>
      <c r="J3734" s="18" t="e">
        <f t="shared" si="80"/>
        <v>#VALUE!</v>
      </c>
      <c r="K3734" s="60">
        <f>Raw_Data_Input!J3733</f>
        <v>0</v>
      </c>
    </row>
    <row r="3735" spans="2:11" x14ac:dyDescent="0.3">
      <c r="B3735" s="2">
        <f>Raw_Data_Input!B3734</f>
        <v>0</v>
      </c>
      <c r="C3735" s="13">
        <f>Raw_Data_Input!F3734</f>
        <v>0</v>
      </c>
      <c r="D3735" s="13">
        <f>Raw_Data_Input!G3734</f>
        <v>0</v>
      </c>
      <c r="E3735" s="12">
        <f>Raw_Data_Input!H3734</f>
        <v>0</v>
      </c>
      <c r="G3735" s="13">
        <f>Raw_Data_Input!D3734</f>
        <v>0</v>
      </c>
      <c r="H3735" s="14">
        <f>Raw_Data_Input!I3734</f>
        <v>0</v>
      </c>
      <c r="I3735" s="18" t="e" cm="1">
        <f t="array" ref="I3735">_xlfn.TEXTSPLIT(Raw_Data_Input!E3734,":")*24</f>
        <v>#VALUE!</v>
      </c>
      <c r="J3735" s="18" t="e">
        <f t="shared" si="80"/>
        <v>#VALUE!</v>
      </c>
      <c r="K3735" s="60">
        <f>Raw_Data_Input!J3734</f>
        <v>0</v>
      </c>
    </row>
    <row r="3736" spans="2:11" x14ac:dyDescent="0.3">
      <c r="B3736" s="2">
        <f>Raw_Data_Input!B3735</f>
        <v>0</v>
      </c>
      <c r="C3736" s="13">
        <f>Raw_Data_Input!F3735</f>
        <v>0</v>
      </c>
      <c r="D3736" s="13">
        <f>Raw_Data_Input!G3735</f>
        <v>0</v>
      </c>
      <c r="E3736" s="12">
        <f>Raw_Data_Input!H3735</f>
        <v>0</v>
      </c>
      <c r="G3736" s="13">
        <f>Raw_Data_Input!D3735</f>
        <v>0</v>
      </c>
      <c r="H3736" s="14">
        <f>Raw_Data_Input!I3735</f>
        <v>0</v>
      </c>
      <c r="I3736" s="18" t="e" cm="1">
        <f t="array" ref="I3736">_xlfn.TEXTSPLIT(Raw_Data_Input!E3735,":")*24</f>
        <v>#VALUE!</v>
      </c>
      <c r="J3736" s="18" t="e">
        <f t="shared" si="80"/>
        <v>#VALUE!</v>
      </c>
      <c r="K3736" s="60">
        <f>Raw_Data_Input!J3735</f>
        <v>0</v>
      </c>
    </row>
    <row r="3737" spans="2:11" x14ac:dyDescent="0.3">
      <c r="B3737" s="2">
        <f>Raw_Data_Input!B3736</f>
        <v>0</v>
      </c>
      <c r="C3737" s="13">
        <f>Raw_Data_Input!F3736</f>
        <v>0</v>
      </c>
      <c r="D3737" s="13">
        <f>Raw_Data_Input!G3736</f>
        <v>0</v>
      </c>
      <c r="E3737" s="12">
        <f>Raw_Data_Input!H3736</f>
        <v>0</v>
      </c>
      <c r="G3737" s="13">
        <f>Raw_Data_Input!D3736</f>
        <v>0</v>
      </c>
      <c r="H3737" s="14">
        <f>Raw_Data_Input!I3736</f>
        <v>0</v>
      </c>
      <c r="I3737" s="18" t="e" cm="1">
        <f t="array" ref="I3737">_xlfn.TEXTSPLIT(Raw_Data_Input!E3736,":")*24</f>
        <v>#VALUE!</v>
      </c>
      <c r="J3737" s="18" t="e">
        <f t="shared" si="80"/>
        <v>#VALUE!</v>
      </c>
      <c r="K3737" s="60">
        <f>Raw_Data_Input!J3736</f>
        <v>0</v>
      </c>
    </row>
    <row r="3738" spans="2:11" x14ac:dyDescent="0.3">
      <c r="B3738" s="2">
        <f>Raw_Data_Input!B3737</f>
        <v>0</v>
      </c>
      <c r="C3738" s="13">
        <f>Raw_Data_Input!F3737</f>
        <v>0</v>
      </c>
      <c r="D3738" s="13">
        <f>Raw_Data_Input!G3737</f>
        <v>0</v>
      </c>
      <c r="E3738" s="12">
        <f>Raw_Data_Input!H3737</f>
        <v>0</v>
      </c>
      <c r="G3738" s="13">
        <f>Raw_Data_Input!D3737</f>
        <v>0</v>
      </c>
      <c r="H3738" s="14">
        <f>Raw_Data_Input!I3737</f>
        <v>0</v>
      </c>
      <c r="I3738" s="18" t="e" cm="1">
        <f t="array" ref="I3738">_xlfn.TEXTSPLIT(Raw_Data_Input!E3737,":")*24</f>
        <v>#VALUE!</v>
      </c>
      <c r="J3738" s="18" t="e">
        <f t="shared" si="80"/>
        <v>#VALUE!</v>
      </c>
      <c r="K3738" s="60">
        <f>Raw_Data_Input!J3737</f>
        <v>0</v>
      </c>
    </row>
    <row r="3739" spans="2:11" x14ac:dyDescent="0.3">
      <c r="B3739" s="2">
        <f>Raw_Data_Input!B3738</f>
        <v>0</v>
      </c>
      <c r="C3739" s="13">
        <f>Raw_Data_Input!F3738</f>
        <v>0</v>
      </c>
      <c r="D3739" s="13">
        <f>Raw_Data_Input!G3738</f>
        <v>0</v>
      </c>
      <c r="E3739" s="12">
        <f>Raw_Data_Input!H3738</f>
        <v>0</v>
      </c>
      <c r="G3739" s="13">
        <f>Raw_Data_Input!D3738</f>
        <v>0</v>
      </c>
      <c r="H3739" s="14">
        <f>Raw_Data_Input!I3738</f>
        <v>0</v>
      </c>
      <c r="I3739" s="18" t="e" cm="1">
        <f t="array" ref="I3739">_xlfn.TEXTSPLIT(Raw_Data_Input!E3738,":")*24</f>
        <v>#VALUE!</v>
      </c>
      <c r="J3739" s="18" t="e">
        <f t="shared" si="80"/>
        <v>#VALUE!</v>
      </c>
      <c r="K3739" s="60">
        <f>Raw_Data_Input!J3738</f>
        <v>0</v>
      </c>
    </row>
    <row r="3740" spans="2:11" x14ac:dyDescent="0.3">
      <c r="B3740" s="2">
        <f>Raw_Data_Input!B3739</f>
        <v>0</v>
      </c>
      <c r="C3740" s="13">
        <f>Raw_Data_Input!F3739</f>
        <v>0</v>
      </c>
      <c r="D3740" s="13">
        <f>Raw_Data_Input!G3739</f>
        <v>0</v>
      </c>
      <c r="E3740" s="12">
        <f>Raw_Data_Input!H3739</f>
        <v>0</v>
      </c>
      <c r="G3740" s="13">
        <f>Raw_Data_Input!D3739</f>
        <v>0</v>
      </c>
      <c r="H3740" s="14">
        <f>Raw_Data_Input!I3739</f>
        <v>0</v>
      </c>
      <c r="I3740" s="18" t="e" cm="1">
        <f t="array" ref="I3740">_xlfn.TEXTSPLIT(Raw_Data_Input!E3739,":")*24</f>
        <v>#VALUE!</v>
      </c>
      <c r="J3740" s="18" t="e">
        <f t="shared" si="80"/>
        <v>#VALUE!</v>
      </c>
      <c r="K3740" s="60">
        <f>Raw_Data_Input!J3739</f>
        <v>0</v>
      </c>
    </row>
    <row r="3741" spans="2:11" x14ac:dyDescent="0.3">
      <c r="B3741" s="2">
        <f>Raw_Data_Input!B3740</f>
        <v>0</v>
      </c>
      <c r="C3741" s="13">
        <f>Raw_Data_Input!F3740</f>
        <v>0</v>
      </c>
      <c r="D3741" s="13">
        <f>Raw_Data_Input!G3740</f>
        <v>0</v>
      </c>
      <c r="E3741" s="12">
        <f>Raw_Data_Input!H3740</f>
        <v>0</v>
      </c>
      <c r="G3741" s="13">
        <f>Raw_Data_Input!D3740</f>
        <v>0</v>
      </c>
      <c r="H3741" s="14">
        <f>Raw_Data_Input!I3740</f>
        <v>0</v>
      </c>
      <c r="I3741" s="18" t="e" cm="1">
        <f t="array" ref="I3741">_xlfn.TEXTSPLIT(Raw_Data_Input!E3740,":")*24</f>
        <v>#VALUE!</v>
      </c>
      <c r="J3741" s="18" t="e">
        <f t="shared" si="80"/>
        <v>#VALUE!</v>
      </c>
      <c r="K3741" s="60">
        <f>Raw_Data_Input!J3740</f>
        <v>0</v>
      </c>
    </row>
    <row r="3742" spans="2:11" x14ac:dyDescent="0.3">
      <c r="B3742" s="2">
        <f>Raw_Data_Input!B3741</f>
        <v>0</v>
      </c>
      <c r="C3742" s="13">
        <f>Raw_Data_Input!F3741</f>
        <v>0</v>
      </c>
      <c r="D3742" s="13">
        <f>Raw_Data_Input!G3741</f>
        <v>0</v>
      </c>
      <c r="E3742" s="12">
        <f>Raw_Data_Input!H3741</f>
        <v>0</v>
      </c>
      <c r="G3742" s="13">
        <f>Raw_Data_Input!D3741</f>
        <v>0</v>
      </c>
      <c r="H3742" s="14">
        <f>Raw_Data_Input!I3741</f>
        <v>0</v>
      </c>
      <c r="I3742" s="18" t="e" cm="1">
        <f t="array" ref="I3742">_xlfn.TEXTSPLIT(Raw_Data_Input!E3741,":")*24</f>
        <v>#VALUE!</v>
      </c>
      <c r="J3742" s="18" t="e">
        <f t="shared" si="80"/>
        <v>#VALUE!</v>
      </c>
      <c r="K3742" s="60">
        <f>Raw_Data_Input!J3741</f>
        <v>0</v>
      </c>
    </row>
    <row r="3743" spans="2:11" x14ac:dyDescent="0.3">
      <c r="B3743" s="2">
        <f>Raw_Data_Input!B3742</f>
        <v>0</v>
      </c>
      <c r="C3743" s="13">
        <f>Raw_Data_Input!F3742</f>
        <v>0</v>
      </c>
      <c r="D3743" s="13">
        <f>Raw_Data_Input!G3742</f>
        <v>0</v>
      </c>
      <c r="E3743" s="12">
        <f>Raw_Data_Input!H3742</f>
        <v>0</v>
      </c>
      <c r="G3743" s="13">
        <f>Raw_Data_Input!D3742</f>
        <v>0</v>
      </c>
      <c r="H3743" s="14">
        <f>Raw_Data_Input!I3742</f>
        <v>0</v>
      </c>
      <c r="I3743" s="18" t="e" cm="1">
        <f t="array" ref="I3743">_xlfn.TEXTSPLIT(Raw_Data_Input!E3742,":")*24</f>
        <v>#VALUE!</v>
      </c>
      <c r="J3743" s="18" t="e">
        <f t="shared" si="80"/>
        <v>#VALUE!</v>
      </c>
      <c r="K3743" s="60">
        <f>Raw_Data_Input!J3742</f>
        <v>0</v>
      </c>
    </row>
    <row r="3744" spans="2:11" x14ac:dyDescent="0.3">
      <c r="B3744" s="2">
        <f>Raw_Data_Input!B3743</f>
        <v>0</v>
      </c>
      <c r="C3744" s="13">
        <f>Raw_Data_Input!F3743</f>
        <v>0</v>
      </c>
      <c r="D3744" s="13">
        <f>Raw_Data_Input!G3743</f>
        <v>0</v>
      </c>
      <c r="E3744" s="12">
        <f>Raw_Data_Input!H3743</f>
        <v>0</v>
      </c>
      <c r="G3744" s="13">
        <f>Raw_Data_Input!D3743</f>
        <v>0</v>
      </c>
      <c r="H3744" s="14">
        <f>Raw_Data_Input!I3743</f>
        <v>0</v>
      </c>
      <c r="I3744" s="18" t="e" cm="1">
        <f t="array" ref="I3744">_xlfn.TEXTSPLIT(Raw_Data_Input!E3743,":")*24</f>
        <v>#VALUE!</v>
      </c>
      <c r="J3744" s="18" t="e">
        <f t="shared" si="80"/>
        <v>#VALUE!</v>
      </c>
      <c r="K3744" s="60">
        <f>Raw_Data_Input!J3743</f>
        <v>0</v>
      </c>
    </row>
    <row r="3745" spans="2:11" x14ac:dyDescent="0.3">
      <c r="B3745" s="2">
        <f>Raw_Data_Input!B3744</f>
        <v>0</v>
      </c>
      <c r="C3745" s="13">
        <f>Raw_Data_Input!F3744</f>
        <v>0</v>
      </c>
      <c r="D3745" s="13">
        <f>Raw_Data_Input!G3744</f>
        <v>0</v>
      </c>
      <c r="E3745" s="12">
        <f>Raw_Data_Input!H3744</f>
        <v>0</v>
      </c>
      <c r="G3745" s="13">
        <f>Raw_Data_Input!D3744</f>
        <v>0</v>
      </c>
      <c r="H3745" s="14">
        <f>Raw_Data_Input!I3744</f>
        <v>0</v>
      </c>
      <c r="I3745" s="18" t="e" cm="1">
        <f t="array" ref="I3745">_xlfn.TEXTSPLIT(Raw_Data_Input!E3744,":")*24</f>
        <v>#VALUE!</v>
      </c>
      <c r="J3745" s="18" t="e">
        <f t="shared" si="80"/>
        <v>#VALUE!</v>
      </c>
      <c r="K3745" s="60">
        <f>Raw_Data_Input!J3744</f>
        <v>0</v>
      </c>
    </row>
    <row r="3746" spans="2:11" x14ac:dyDescent="0.3">
      <c r="B3746" s="2">
        <f>Raw_Data_Input!B3745</f>
        <v>0</v>
      </c>
      <c r="C3746" s="13">
        <f>Raw_Data_Input!F3745</f>
        <v>0</v>
      </c>
      <c r="D3746" s="13">
        <f>Raw_Data_Input!G3745</f>
        <v>0</v>
      </c>
      <c r="E3746" s="12">
        <f>Raw_Data_Input!H3745</f>
        <v>0</v>
      </c>
      <c r="G3746" s="13">
        <f>Raw_Data_Input!D3745</f>
        <v>0</v>
      </c>
      <c r="H3746" s="14">
        <f>Raw_Data_Input!I3745</f>
        <v>0</v>
      </c>
      <c r="I3746" s="18" t="e" cm="1">
        <f t="array" ref="I3746">_xlfn.TEXTSPLIT(Raw_Data_Input!E3745,":")*24</f>
        <v>#VALUE!</v>
      </c>
      <c r="J3746" s="18" t="e">
        <f t="shared" si="80"/>
        <v>#VALUE!</v>
      </c>
      <c r="K3746" s="60">
        <f>Raw_Data_Input!J3745</f>
        <v>0</v>
      </c>
    </row>
    <row r="3747" spans="2:11" x14ac:dyDescent="0.3">
      <c r="B3747" s="2">
        <f>Raw_Data_Input!B3746</f>
        <v>0</v>
      </c>
      <c r="C3747" s="13">
        <f>Raw_Data_Input!F3746</f>
        <v>0</v>
      </c>
      <c r="D3747" s="13">
        <f>Raw_Data_Input!G3746</f>
        <v>0</v>
      </c>
      <c r="E3747" s="12">
        <f>Raw_Data_Input!H3746</f>
        <v>0</v>
      </c>
      <c r="G3747" s="13">
        <f>Raw_Data_Input!D3746</f>
        <v>0</v>
      </c>
      <c r="H3747" s="14">
        <f>Raw_Data_Input!I3746</f>
        <v>0</v>
      </c>
      <c r="I3747" s="18" t="e" cm="1">
        <f t="array" ref="I3747">_xlfn.TEXTSPLIT(Raw_Data_Input!E3746,":")*24</f>
        <v>#VALUE!</v>
      </c>
      <c r="J3747" s="18" t="e">
        <f t="shared" si="80"/>
        <v>#VALUE!</v>
      </c>
      <c r="K3747" s="60">
        <f>Raw_Data_Input!J3746</f>
        <v>0</v>
      </c>
    </row>
    <row r="3748" spans="2:11" x14ac:dyDescent="0.3">
      <c r="B3748" s="2">
        <f>Raw_Data_Input!B3747</f>
        <v>0</v>
      </c>
      <c r="C3748" s="13">
        <f>Raw_Data_Input!F3747</f>
        <v>0</v>
      </c>
      <c r="D3748" s="13">
        <f>Raw_Data_Input!G3747</f>
        <v>0</v>
      </c>
      <c r="E3748" s="12">
        <f>Raw_Data_Input!H3747</f>
        <v>0</v>
      </c>
      <c r="G3748" s="13">
        <f>Raw_Data_Input!D3747</f>
        <v>0</v>
      </c>
      <c r="H3748" s="14">
        <f>Raw_Data_Input!I3747</f>
        <v>0</v>
      </c>
      <c r="I3748" s="18" t="e" cm="1">
        <f t="array" ref="I3748">_xlfn.TEXTSPLIT(Raw_Data_Input!E3747,":")*24</f>
        <v>#VALUE!</v>
      </c>
      <c r="J3748" s="18" t="e">
        <f t="shared" si="80"/>
        <v>#VALUE!</v>
      </c>
      <c r="K3748" s="60">
        <f>Raw_Data_Input!J3747</f>
        <v>0</v>
      </c>
    </row>
    <row r="3749" spans="2:11" x14ac:dyDescent="0.3">
      <c r="B3749" s="2">
        <f>Raw_Data_Input!B3748</f>
        <v>0</v>
      </c>
      <c r="C3749" s="13">
        <f>Raw_Data_Input!F3748</f>
        <v>0</v>
      </c>
      <c r="D3749" s="13">
        <f>Raw_Data_Input!G3748</f>
        <v>0</v>
      </c>
      <c r="E3749" s="12">
        <f>Raw_Data_Input!H3748</f>
        <v>0</v>
      </c>
      <c r="G3749" s="13">
        <f>Raw_Data_Input!D3748</f>
        <v>0</v>
      </c>
      <c r="H3749" s="14">
        <f>Raw_Data_Input!I3748</f>
        <v>0</v>
      </c>
      <c r="I3749" s="18" t="e" cm="1">
        <f t="array" ref="I3749">_xlfn.TEXTSPLIT(Raw_Data_Input!E3748,":")*24</f>
        <v>#VALUE!</v>
      </c>
      <c r="J3749" s="18" t="e">
        <f t="shared" si="80"/>
        <v>#VALUE!</v>
      </c>
      <c r="K3749" s="60">
        <f>Raw_Data_Input!J3748</f>
        <v>0</v>
      </c>
    </row>
    <row r="3750" spans="2:11" x14ac:dyDescent="0.3">
      <c r="B3750" s="2">
        <f>Raw_Data_Input!B3749</f>
        <v>0</v>
      </c>
      <c r="C3750" s="13">
        <f>Raw_Data_Input!F3749</f>
        <v>0</v>
      </c>
      <c r="D3750" s="13">
        <f>Raw_Data_Input!G3749</f>
        <v>0</v>
      </c>
      <c r="E3750" s="12">
        <f>Raw_Data_Input!H3749</f>
        <v>0</v>
      </c>
      <c r="G3750" s="13">
        <f>Raw_Data_Input!D3749</f>
        <v>0</v>
      </c>
      <c r="H3750" s="14">
        <f>Raw_Data_Input!I3749</f>
        <v>0</v>
      </c>
      <c r="I3750" s="18" t="e" cm="1">
        <f t="array" ref="I3750">_xlfn.TEXTSPLIT(Raw_Data_Input!E3749,":")*24</f>
        <v>#VALUE!</v>
      </c>
      <c r="J3750" s="18" t="e">
        <f t="shared" si="80"/>
        <v>#VALUE!</v>
      </c>
      <c r="K3750" s="60">
        <f>Raw_Data_Input!J3749</f>
        <v>0</v>
      </c>
    </row>
    <row r="3751" spans="2:11" x14ac:dyDescent="0.3">
      <c r="B3751" s="2">
        <f>Raw_Data_Input!B3750</f>
        <v>0</v>
      </c>
      <c r="C3751" s="13">
        <f>Raw_Data_Input!F3750</f>
        <v>0</v>
      </c>
      <c r="D3751" s="13">
        <f>Raw_Data_Input!G3750</f>
        <v>0</v>
      </c>
      <c r="E3751" s="12">
        <f>Raw_Data_Input!H3750</f>
        <v>0</v>
      </c>
      <c r="G3751" s="13">
        <f>Raw_Data_Input!D3750</f>
        <v>0</v>
      </c>
      <c r="H3751" s="14">
        <f>Raw_Data_Input!I3750</f>
        <v>0</v>
      </c>
      <c r="I3751" s="18" t="e" cm="1">
        <f t="array" ref="I3751">_xlfn.TEXTSPLIT(Raw_Data_Input!E3750,":")*24</f>
        <v>#VALUE!</v>
      </c>
      <c r="J3751" s="18" t="e">
        <f t="shared" si="80"/>
        <v>#VALUE!</v>
      </c>
      <c r="K3751" s="60">
        <f>Raw_Data_Input!J3750</f>
        <v>0</v>
      </c>
    </row>
    <row r="3752" spans="2:11" x14ac:dyDescent="0.3">
      <c r="B3752" s="2">
        <f>Raw_Data_Input!B3751</f>
        <v>0</v>
      </c>
      <c r="C3752" s="13">
        <f>Raw_Data_Input!F3751</f>
        <v>0</v>
      </c>
      <c r="D3752" s="13">
        <f>Raw_Data_Input!G3751</f>
        <v>0</v>
      </c>
      <c r="E3752" s="12">
        <f>Raw_Data_Input!H3751</f>
        <v>0</v>
      </c>
      <c r="G3752" s="13">
        <f>Raw_Data_Input!D3751</f>
        <v>0</v>
      </c>
      <c r="H3752" s="14">
        <f>Raw_Data_Input!I3751</f>
        <v>0</v>
      </c>
      <c r="I3752" s="18" t="e" cm="1">
        <f t="array" ref="I3752">_xlfn.TEXTSPLIT(Raw_Data_Input!E3751,":")*24</f>
        <v>#VALUE!</v>
      </c>
      <c r="J3752" s="18" t="e">
        <f t="shared" si="80"/>
        <v>#VALUE!</v>
      </c>
      <c r="K3752" s="60">
        <f>Raw_Data_Input!J3751</f>
        <v>0</v>
      </c>
    </row>
    <row r="3753" spans="2:11" x14ac:dyDescent="0.3">
      <c r="B3753" s="2">
        <f>Raw_Data_Input!B3752</f>
        <v>0</v>
      </c>
      <c r="C3753" s="13">
        <f>Raw_Data_Input!F3752</f>
        <v>0</v>
      </c>
      <c r="D3753" s="13">
        <f>Raw_Data_Input!G3752</f>
        <v>0</v>
      </c>
      <c r="E3753" s="12">
        <f>Raw_Data_Input!H3752</f>
        <v>0</v>
      </c>
      <c r="G3753" s="13">
        <f>Raw_Data_Input!D3752</f>
        <v>0</v>
      </c>
      <c r="H3753" s="14">
        <f>Raw_Data_Input!I3752</f>
        <v>0</v>
      </c>
      <c r="I3753" s="18" t="e" cm="1">
        <f t="array" ref="I3753">_xlfn.TEXTSPLIT(Raw_Data_Input!E3752,":")*24</f>
        <v>#VALUE!</v>
      </c>
      <c r="J3753" s="18" t="e">
        <f t="shared" si="80"/>
        <v>#VALUE!</v>
      </c>
      <c r="K3753" s="60">
        <f>Raw_Data_Input!J3752</f>
        <v>0</v>
      </c>
    </row>
    <row r="3754" spans="2:11" x14ac:dyDescent="0.3">
      <c r="B3754" s="2">
        <f>Raw_Data_Input!B3753</f>
        <v>0</v>
      </c>
      <c r="C3754" s="13">
        <f>Raw_Data_Input!F3753</f>
        <v>0</v>
      </c>
      <c r="D3754" s="13">
        <f>Raw_Data_Input!G3753</f>
        <v>0</v>
      </c>
      <c r="E3754" s="12">
        <f>Raw_Data_Input!H3753</f>
        <v>0</v>
      </c>
      <c r="G3754" s="13">
        <f>Raw_Data_Input!D3753</f>
        <v>0</v>
      </c>
      <c r="H3754" s="14">
        <f>Raw_Data_Input!I3753</f>
        <v>0</v>
      </c>
      <c r="I3754" s="18" t="e" cm="1">
        <f t="array" ref="I3754">_xlfn.TEXTSPLIT(Raw_Data_Input!E3753,":")*24</f>
        <v>#VALUE!</v>
      </c>
      <c r="J3754" s="18" t="e">
        <f t="shared" si="80"/>
        <v>#VALUE!</v>
      </c>
      <c r="K3754" s="60">
        <f>Raw_Data_Input!J3753</f>
        <v>0</v>
      </c>
    </row>
    <row r="3755" spans="2:11" x14ac:dyDescent="0.3">
      <c r="B3755" s="2">
        <f>Raw_Data_Input!B3754</f>
        <v>0</v>
      </c>
      <c r="C3755" s="13">
        <f>Raw_Data_Input!F3754</f>
        <v>0</v>
      </c>
      <c r="D3755" s="13">
        <f>Raw_Data_Input!G3754</f>
        <v>0</v>
      </c>
      <c r="E3755" s="12">
        <f>Raw_Data_Input!H3754</f>
        <v>0</v>
      </c>
      <c r="G3755" s="13">
        <f>Raw_Data_Input!D3754</f>
        <v>0</v>
      </c>
      <c r="H3755" s="14">
        <f>Raw_Data_Input!I3754</f>
        <v>0</v>
      </c>
      <c r="I3755" s="18" t="e" cm="1">
        <f t="array" ref="I3755">_xlfn.TEXTSPLIT(Raw_Data_Input!E3754,":")*24</f>
        <v>#VALUE!</v>
      </c>
      <c r="J3755" s="18" t="e">
        <f t="shared" si="80"/>
        <v>#VALUE!</v>
      </c>
      <c r="K3755" s="60">
        <f>Raw_Data_Input!J3754</f>
        <v>0</v>
      </c>
    </row>
    <row r="3756" spans="2:11" x14ac:dyDescent="0.3">
      <c r="B3756" s="2">
        <f>Raw_Data_Input!B3755</f>
        <v>0</v>
      </c>
      <c r="C3756" s="13">
        <f>Raw_Data_Input!F3755</f>
        <v>0</v>
      </c>
      <c r="D3756" s="13">
        <f>Raw_Data_Input!G3755</f>
        <v>0</v>
      </c>
      <c r="E3756" s="12">
        <f>Raw_Data_Input!H3755</f>
        <v>0</v>
      </c>
      <c r="G3756" s="13">
        <f>Raw_Data_Input!D3755</f>
        <v>0</v>
      </c>
      <c r="H3756" s="14">
        <f>Raw_Data_Input!I3755</f>
        <v>0</v>
      </c>
      <c r="I3756" s="18" t="e" cm="1">
        <f t="array" ref="I3756">_xlfn.TEXTSPLIT(Raw_Data_Input!E3755,":")*24</f>
        <v>#VALUE!</v>
      </c>
      <c r="J3756" s="18" t="e">
        <f t="shared" si="80"/>
        <v>#VALUE!</v>
      </c>
      <c r="K3756" s="60">
        <f>Raw_Data_Input!J3755</f>
        <v>0</v>
      </c>
    </row>
    <row r="3757" spans="2:11" x14ac:dyDescent="0.3">
      <c r="B3757" s="2">
        <f>Raw_Data_Input!B3756</f>
        <v>0</v>
      </c>
      <c r="C3757" s="13">
        <f>Raw_Data_Input!F3756</f>
        <v>0</v>
      </c>
      <c r="D3757" s="13">
        <f>Raw_Data_Input!G3756</f>
        <v>0</v>
      </c>
      <c r="E3757" s="12">
        <f>Raw_Data_Input!H3756</f>
        <v>0</v>
      </c>
      <c r="G3757" s="13">
        <f>Raw_Data_Input!D3756</f>
        <v>0</v>
      </c>
      <c r="H3757" s="14">
        <f>Raw_Data_Input!I3756</f>
        <v>0</v>
      </c>
      <c r="I3757" s="18" t="e" cm="1">
        <f t="array" ref="I3757">_xlfn.TEXTSPLIT(Raw_Data_Input!E3756,":")*24</f>
        <v>#VALUE!</v>
      </c>
      <c r="J3757" s="18" t="e">
        <f t="shared" si="80"/>
        <v>#VALUE!</v>
      </c>
      <c r="K3757" s="60">
        <f>Raw_Data_Input!J3756</f>
        <v>0</v>
      </c>
    </row>
    <row r="3758" spans="2:11" x14ac:dyDescent="0.3">
      <c r="B3758" s="2">
        <f>Raw_Data_Input!B3757</f>
        <v>0</v>
      </c>
      <c r="C3758" s="13">
        <f>Raw_Data_Input!F3757</f>
        <v>0</v>
      </c>
      <c r="D3758" s="13">
        <f>Raw_Data_Input!G3757</f>
        <v>0</v>
      </c>
      <c r="E3758" s="12">
        <f>Raw_Data_Input!H3757</f>
        <v>0</v>
      </c>
      <c r="G3758" s="13">
        <f>Raw_Data_Input!D3757</f>
        <v>0</v>
      </c>
      <c r="H3758" s="14">
        <f>Raw_Data_Input!I3757</f>
        <v>0</v>
      </c>
      <c r="I3758" s="18" t="e" cm="1">
        <f t="array" ref="I3758">_xlfn.TEXTSPLIT(Raw_Data_Input!E3757,":")*24</f>
        <v>#VALUE!</v>
      </c>
      <c r="J3758" s="18" t="e">
        <f t="shared" si="80"/>
        <v>#VALUE!</v>
      </c>
      <c r="K3758" s="60">
        <f>Raw_Data_Input!J3757</f>
        <v>0</v>
      </c>
    </row>
    <row r="3759" spans="2:11" x14ac:dyDescent="0.3">
      <c r="B3759" s="2">
        <f>Raw_Data_Input!B3758</f>
        <v>0</v>
      </c>
      <c r="C3759" s="13">
        <f>Raw_Data_Input!F3758</f>
        <v>0</v>
      </c>
      <c r="D3759" s="13">
        <f>Raw_Data_Input!G3758</f>
        <v>0</v>
      </c>
      <c r="E3759" s="12">
        <f>Raw_Data_Input!H3758</f>
        <v>0</v>
      </c>
      <c r="G3759" s="13">
        <f>Raw_Data_Input!D3758</f>
        <v>0</v>
      </c>
      <c r="H3759" s="14">
        <f>Raw_Data_Input!I3758</f>
        <v>0</v>
      </c>
      <c r="I3759" s="18" t="e" cm="1">
        <f t="array" ref="I3759">_xlfn.TEXTSPLIT(Raw_Data_Input!E3758,":")*24</f>
        <v>#VALUE!</v>
      </c>
      <c r="J3759" s="18" t="e">
        <f t="shared" si="80"/>
        <v>#VALUE!</v>
      </c>
      <c r="K3759" s="60">
        <f>Raw_Data_Input!J3758</f>
        <v>0</v>
      </c>
    </row>
    <row r="3760" spans="2:11" x14ac:dyDescent="0.3">
      <c r="B3760" s="2">
        <f>Raw_Data_Input!B3759</f>
        <v>0</v>
      </c>
      <c r="C3760" s="13">
        <f>Raw_Data_Input!F3759</f>
        <v>0</v>
      </c>
      <c r="D3760" s="13">
        <f>Raw_Data_Input!G3759</f>
        <v>0</v>
      </c>
      <c r="E3760" s="12">
        <f>Raw_Data_Input!H3759</f>
        <v>0</v>
      </c>
      <c r="G3760" s="13">
        <f>Raw_Data_Input!D3759</f>
        <v>0</v>
      </c>
      <c r="H3760" s="14">
        <f>Raw_Data_Input!I3759</f>
        <v>0</v>
      </c>
      <c r="I3760" s="18" t="e" cm="1">
        <f t="array" ref="I3760">_xlfn.TEXTSPLIT(Raw_Data_Input!E3759,":")*24</f>
        <v>#VALUE!</v>
      </c>
      <c r="J3760" s="18" t="e">
        <f t="shared" si="80"/>
        <v>#VALUE!</v>
      </c>
      <c r="K3760" s="60">
        <f>Raw_Data_Input!J3759</f>
        <v>0</v>
      </c>
    </row>
    <row r="3761" spans="2:11" x14ac:dyDescent="0.3">
      <c r="B3761" s="2">
        <f>Raw_Data_Input!B3760</f>
        <v>0</v>
      </c>
      <c r="C3761" s="13">
        <f>Raw_Data_Input!F3760</f>
        <v>0</v>
      </c>
      <c r="D3761" s="13">
        <f>Raw_Data_Input!G3760</f>
        <v>0</v>
      </c>
      <c r="E3761" s="12">
        <f>Raw_Data_Input!H3760</f>
        <v>0</v>
      </c>
      <c r="G3761" s="13">
        <f>Raw_Data_Input!D3760</f>
        <v>0</v>
      </c>
      <c r="H3761" s="14">
        <f>Raw_Data_Input!I3760</f>
        <v>0</v>
      </c>
      <c r="I3761" s="18" t="e" cm="1">
        <f t="array" ref="I3761">_xlfn.TEXTSPLIT(Raw_Data_Input!E3760,":")*24</f>
        <v>#VALUE!</v>
      </c>
      <c r="J3761" s="18" t="e">
        <f t="shared" si="80"/>
        <v>#VALUE!</v>
      </c>
      <c r="K3761" s="60">
        <f>Raw_Data_Input!J3760</f>
        <v>0</v>
      </c>
    </row>
    <row r="3762" spans="2:11" x14ac:dyDescent="0.3">
      <c r="B3762" s="2">
        <f>Raw_Data_Input!B3761</f>
        <v>0</v>
      </c>
      <c r="C3762" s="13">
        <f>Raw_Data_Input!F3761</f>
        <v>0</v>
      </c>
      <c r="D3762" s="13">
        <f>Raw_Data_Input!G3761</f>
        <v>0</v>
      </c>
      <c r="E3762" s="12">
        <f>Raw_Data_Input!H3761</f>
        <v>0</v>
      </c>
      <c r="G3762" s="13">
        <f>Raw_Data_Input!D3761</f>
        <v>0</v>
      </c>
      <c r="H3762" s="14">
        <f>Raw_Data_Input!I3761</f>
        <v>0</v>
      </c>
      <c r="I3762" s="18" t="e" cm="1">
        <f t="array" ref="I3762">_xlfn.TEXTSPLIT(Raw_Data_Input!E3761,":")*24</f>
        <v>#VALUE!</v>
      </c>
      <c r="J3762" s="18" t="e">
        <f t="shared" si="80"/>
        <v>#VALUE!</v>
      </c>
      <c r="K3762" s="60">
        <f>Raw_Data_Input!J3761</f>
        <v>0</v>
      </c>
    </row>
    <row r="3763" spans="2:11" x14ac:dyDescent="0.3">
      <c r="B3763" s="2">
        <f>Raw_Data_Input!B3762</f>
        <v>0</v>
      </c>
      <c r="C3763" s="13">
        <f>Raw_Data_Input!F3762</f>
        <v>0</v>
      </c>
      <c r="D3763" s="13">
        <f>Raw_Data_Input!G3762</f>
        <v>0</v>
      </c>
      <c r="E3763" s="12">
        <f>Raw_Data_Input!H3762</f>
        <v>0</v>
      </c>
      <c r="G3763" s="13">
        <f>Raw_Data_Input!D3762</f>
        <v>0</v>
      </c>
      <c r="H3763" s="14">
        <f>Raw_Data_Input!I3762</f>
        <v>0</v>
      </c>
      <c r="I3763" s="18" t="e" cm="1">
        <f t="array" ref="I3763">_xlfn.TEXTSPLIT(Raw_Data_Input!E3762,":")*24</f>
        <v>#VALUE!</v>
      </c>
      <c r="J3763" s="18" t="e">
        <f t="shared" si="80"/>
        <v>#VALUE!</v>
      </c>
      <c r="K3763" s="60">
        <f>Raw_Data_Input!J3762</f>
        <v>0</v>
      </c>
    </row>
    <row r="3764" spans="2:11" x14ac:dyDescent="0.3">
      <c r="B3764" s="2">
        <f>Raw_Data_Input!B3763</f>
        <v>0</v>
      </c>
      <c r="C3764" s="13">
        <f>Raw_Data_Input!F3763</f>
        <v>0</v>
      </c>
      <c r="D3764" s="13">
        <f>Raw_Data_Input!G3763</f>
        <v>0</v>
      </c>
      <c r="E3764" s="12">
        <f>Raw_Data_Input!H3763</f>
        <v>0</v>
      </c>
      <c r="G3764" s="13">
        <f>Raw_Data_Input!D3763</f>
        <v>0</v>
      </c>
      <c r="H3764" s="14">
        <f>Raw_Data_Input!I3763</f>
        <v>0</v>
      </c>
      <c r="I3764" s="18" t="e" cm="1">
        <f t="array" ref="I3764">_xlfn.TEXTSPLIT(Raw_Data_Input!E3763,":")*24</f>
        <v>#VALUE!</v>
      </c>
      <c r="J3764" s="18" t="e">
        <f t="shared" si="80"/>
        <v>#VALUE!</v>
      </c>
      <c r="K3764" s="60">
        <f>Raw_Data_Input!J3763</f>
        <v>0</v>
      </c>
    </row>
    <row r="3765" spans="2:11" x14ac:dyDescent="0.3">
      <c r="B3765" s="2">
        <f>Raw_Data_Input!B3764</f>
        <v>0</v>
      </c>
      <c r="C3765" s="13">
        <f>Raw_Data_Input!F3764</f>
        <v>0</v>
      </c>
      <c r="D3765" s="13">
        <f>Raw_Data_Input!G3764</f>
        <v>0</v>
      </c>
      <c r="E3765" s="12">
        <f>Raw_Data_Input!H3764</f>
        <v>0</v>
      </c>
      <c r="G3765" s="13">
        <f>Raw_Data_Input!D3764</f>
        <v>0</v>
      </c>
      <c r="H3765" s="14">
        <f>Raw_Data_Input!I3764</f>
        <v>0</v>
      </c>
      <c r="I3765" s="18" t="e" cm="1">
        <f t="array" ref="I3765">_xlfn.TEXTSPLIT(Raw_Data_Input!E3764,":")*24</f>
        <v>#VALUE!</v>
      </c>
      <c r="J3765" s="18" t="e">
        <f t="shared" si="80"/>
        <v>#VALUE!</v>
      </c>
      <c r="K3765" s="60">
        <f>Raw_Data_Input!J3764</f>
        <v>0</v>
      </c>
    </row>
    <row r="3766" spans="2:11" x14ac:dyDescent="0.3">
      <c r="B3766" s="2">
        <f>Raw_Data_Input!B3765</f>
        <v>0</v>
      </c>
      <c r="C3766" s="13">
        <f>Raw_Data_Input!F3765</f>
        <v>0</v>
      </c>
      <c r="D3766" s="13">
        <f>Raw_Data_Input!G3765</f>
        <v>0</v>
      </c>
      <c r="E3766" s="12">
        <f>Raw_Data_Input!H3765</f>
        <v>0</v>
      </c>
      <c r="G3766" s="13">
        <f>Raw_Data_Input!D3765</f>
        <v>0</v>
      </c>
      <c r="H3766" s="14">
        <f>Raw_Data_Input!I3765</f>
        <v>0</v>
      </c>
      <c r="I3766" s="18" t="e" cm="1">
        <f t="array" ref="I3766">_xlfn.TEXTSPLIT(Raw_Data_Input!E3765,":")*24</f>
        <v>#VALUE!</v>
      </c>
      <c r="J3766" s="18" t="e">
        <f t="shared" si="80"/>
        <v>#VALUE!</v>
      </c>
      <c r="K3766" s="60">
        <f>Raw_Data_Input!J3765</f>
        <v>0</v>
      </c>
    </row>
    <row r="3767" spans="2:11" x14ac:dyDescent="0.3">
      <c r="B3767" s="2">
        <f>Raw_Data_Input!B3766</f>
        <v>0</v>
      </c>
      <c r="C3767" s="13">
        <f>Raw_Data_Input!F3766</f>
        <v>0</v>
      </c>
      <c r="D3767" s="13">
        <f>Raw_Data_Input!G3766</f>
        <v>0</v>
      </c>
      <c r="E3767" s="12">
        <f>Raw_Data_Input!H3766</f>
        <v>0</v>
      </c>
      <c r="G3767" s="13">
        <f>Raw_Data_Input!D3766</f>
        <v>0</v>
      </c>
      <c r="H3767" s="14">
        <f>Raw_Data_Input!I3766</f>
        <v>0</v>
      </c>
      <c r="I3767" s="18" t="e" cm="1">
        <f t="array" ref="I3767">_xlfn.TEXTSPLIT(Raw_Data_Input!E3766,":")*24</f>
        <v>#VALUE!</v>
      </c>
      <c r="J3767" s="18" t="e">
        <f t="shared" si="80"/>
        <v>#VALUE!</v>
      </c>
      <c r="K3767" s="60">
        <f>Raw_Data_Input!J3766</f>
        <v>0</v>
      </c>
    </row>
    <row r="3768" spans="2:11" x14ac:dyDescent="0.3">
      <c r="B3768" s="2">
        <f>Raw_Data_Input!B3767</f>
        <v>0</v>
      </c>
      <c r="C3768" s="13">
        <f>Raw_Data_Input!F3767</f>
        <v>0</v>
      </c>
      <c r="D3768" s="13">
        <f>Raw_Data_Input!G3767</f>
        <v>0</v>
      </c>
      <c r="E3768" s="12">
        <f>Raw_Data_Input!H3767</f>
        <v>0</v>
      </c>
      <c r="G3768" s="13">
        <f>Raw_Data_Input!D3767</f>
        <v>0</v>
      </c>
      <c r="H3768" s="14">
        <f>Raw_Data_Input!I3767</f>
        <v>0</v>
      </c>
      <c r="I3768" s="18" t="e" cm="1">
        <f t="array" ref="I3768">_xlfn.TEXTSPLIT(Raw_Data_Input!E3767,":")*24</f>
        <v>#VALUE!</v>
      </c>
      <c r="J3768" s="18" t="e">
        <f t="shared" si="80"/>
        <v>#VALUE!</v>
      </c>
      <c r="K3768" s="60">
        <f>Raw_Data_Input!J3767</f>
        <v>0</v>
      </c>
    </row>
    <row r="3769" spans="2:11" x14ac:dyDescent="0.3">
      <c r="B3769" s="2">
        <f>Raw_Data_Input!B3768</f>
        <v>0</v>
      </c>
      <c r="C3769" s="13">
        <f>Raw_Data_Input!F3768</f>
        <v>0</v>
      </c>
      <c r="D3769" s="13">
        <f>Raw_Data_Input!G3768</f>
        <v>0</v>
      </c>
      <c r="E3769" s="12">
        <f>Raw_Data_Input!H3768</f>
        <v>0</v>
      </c>
      <c r="G3769" s="13">
        <f>Raw_Data_Input!D3768</f>
        <v>0</v>
      </c>
      <c r="H3769" s="14">
        <f>Raw_Data_Input!I3768</f>
        <v>0</v>
      </c>
      <c r="I3769" s="18" t="e" cm="1">
        <f t="array" ref="I3769">_xlfn.TEXTSPLIT(Raw_Data_Input!E3768,":")*24</f>
        <v>#VALUE!</v>
      </c>
      <c r="J3769" s="18" t="e">
        <f t="shared" si="80"/>
        <v>#VALUE!</v>
      </c>
      <c r="K3769" s="60">
        <f>Raw_Data_Input!J3768</f>
        <v>0</v>
      </c>
    </row>
    <row r="3770" spans="2:11" x14ac:dyDescent="0.3">
      <c r="B3770" s="2">
        <f>Raw_Data_Input!B3769</f>
        <v>0</v>
      </c>
      <c r="C3770" s="13">
        <f>Raw_Data_Input!F3769</f>
        <v>0</v>
      </c>
      <c r="D3770" s="13">
        <f>Raw_Data_Input!G3769</f>
        <v>0</v>
      </c>
      <c r="E3770" s="12">
        <f>Raw_Data_Input!H3769</f>
        <v>0</v>
      </c>
      <c r="G3770" s="13">
        <f>Raw_Data_Input!D3769</f>
        <v>0</v>
      </c>
      <c r="H3770" s="14">
        <f>Raw_Data_Input!I3769</f>
        <v>0</v>
      </c>
      <c r="I3770" s="18" t="e" cm="1">
        <f t="array" ref="I3770">_xlfn.TEXTSPLIT(Raw_Data_Input!E3769,":")*24</f>
        <v>#VALUE!</v>
      </c>
      <c r="J3770" s="18" t="e">
        <f t="shared" si="80"/>
        <v>#VALUE!</v>
      </c>
      <c r="K3770" s="60">
        <f>Raw_Data_Input!J3769</f>
        <v>0</v>
      </c>
    </row>
    <row r="3771" spans="2:11" x14ac:dyDescent="0.3">
      <c r="B3771" s="2">
        <f>Raw_Data_Input!B3770</f>
        <v>0</v>
      </c>
      <c r="C3771" s="13">
        <f>Raw_Data_Input!F3770</f>
        <v>0</v>
      </c>
      <c r="D3771" s="13">
        <f>Raw_Data_Input!G3770</f>
        <v>0</v>
      </c>
      <c r="E3771" s="12">
        <f>Raw_Data_Input!H3770</f>
        <v>0</v>
      </c>
      <c r="G3771" s="13">
        <f>Raw_Data_Input!D3770</f>
        <v>0</v>
      </c>
      <c r="H3771" s="14">
        <f>Raw_Data_Input!I3770</f>
        <v>0</v>
      </c>
      <c r="I3771" s="18" t="e" cm="1">
        <f t="array" ref="I3771">_xlfn.TEXTSPLIT(Raw_Data_Input!E3770,":")*24</f>
        <v>#VALUE!</v>
      </c>
      <c r="J3771" s="18" t="e">
        <f t="shared" si="80"/>
        <v>#VALUE!</v>
      </c>
      <c r="K3771" s="60">
        <f>Raw_Data_Input!J3770</f>
        <v>0</v>
      </c>
    </row>
    <row r="3772" spans="2:11" x14ac:dyDescent="0.3">
      <c r="B3772" s="2">
        <f>Raw_Data_Input!B3771</f>
        <v>0</v>
      </c>
      <c r="C3772" s="13">
        <f>Raw_Data_Input!F3771</f>
        <v>0</v>
      </c>
      <c r="D3772" s="13">
        <f>Raw_Data_Input!G3771</f>
        <v>0</v>
      </c>
      <c r="E3772" s="12">
        <f>Raw_Data_Input!H3771</f>
        <v>0</v>
      </c>
      <c r="G3772" s="13">
        <f>Raw_Data_Input!D3771</f>
        <v>0</v>
      </c>
      <c r="H3772" s="14">
        <f>Raw_Data_Input!I3771</f>
        <v>0</v>
      </c>
      <c r="I3772" s="18" t="e" cm="1">
        <f t="array" ref="I3772">_xlfn.TEXTSPLIT(Raw_Data_Input!E3771,":")*24</f>
        <v>#VALUE!</v>
      </c>
      <c r="J3772" s="18" t="e">
        <f t="shared" si="80"/>
        <v>#VALUE!</v>
      </c>
      <c r="K3772" s="60">
        <f>Raw_Data_Input!J3771</f>
        <v>0</v>
      </c>
    </row>
    <row r="3773" spans="2:11" x14ac:dyDescent="0.3">
      <c r="B3773" s="2">
        <f>Raw_Data_Input!B3772</f>
        <v>0</v>
      </c>
      <c r="C3773" s="13">
        <f>Raw_Data_Input!F3772</f>
        <v>0</v>
      </c>
      <c r="D3773" s="13">
        <f>Raw_Data_Input!G3772</f>
        <v>0</v>
      </c>
      <c r="E3773" s="12">
        <f>Raw_Data_Input!H3772</f>
        <v>0</v>
      </c>
      <c r="G3773" s="13">
        <f>Raw_Data_Input!D3772</f>
        <v>0</v>
      </c>
      <c r="H3773" s="14">
        <f>Raw_Data_Input!I3772</f>
        <v>0</v>
      </c>
      <c r="I3773" s="18" t="e" cm="1">
        <f t="array" ref="I3773">_xlfn.TEXTSPLIT(Raw_Data_Input!E3772,":")*24</f>
        <v>#VALUE!</v>
      </c>
      <c r="J3773" s="18" t="e">
        <f t="shared" si="80"/>
        <v>#VALUE!</v>
      </c>
      <c r="K3773" s="60">
        <f>Raw_Data_Input!J3772</f>
        <v>0</v>
      </c>
    </row>
    <row r="3774" spans="2:11" x14ac:dyDescent="0.3">
      <c r="B3774" s="2">
        <f>Raw_Data_Input!B3773</f>
        <v>0</v>
      </c>
      <c r="C3774" s="13">
        <f>Raw_Data_Input!F3773</f>
        <v>0</v>
      </c>
      <c r="D3774" s="13">
        <f>Raw_Data_Input!G3773</f>
        <v>0</v>
      </c>
      <c r="E3774" s="12">
        <f>Raw_Data_Input!H3773</f>
        <v>0</v>
      </c>
      <c r="G3774" s="13">
        <f>Raw_Data_Input!D3773</f>
        <v>0</v>
      </c>
      <c r="H3774" s="14">
        <f>Raw_Data_Input!I3773</f>
        <v>0</v>
      </c>
      <c r="I3774" s="18" t="e" cm="1">
        <f t="array" ref="I3774">_xlfn.TEXTSPLIT(Raw_Data_Input!E3773,":")*24</f>
        <v>#VALUE!</v>
      </c>
      <c r="J3774" s="18" t="e">
        <f t="shared" si="80"/>
        <v>#VALUE!</v>
      </c>
      <c r="K3774" s="60">
        <f>Raw_Data_Input!J3773</f>
        <v>0</v>
      </c>
    </row>
    <row r="3775" spans="2:11" x14ac:dyDescent="0.3">
      <c r="B3775" s="2">
        <f>Raw_Data_Input!B3774</f>
        <v>0</v>
      </c>
      <c r="C3775" s="13">
        <f>Raw_Data_Input!F3774</f>
        <v>0</v>
      </c>
      <c r="D3775" s="13">
        <f>Raw_Data_Input!G3774</f>
        <v>0</v>
      </c>
      <c r="E3775" s="12">
        <f>Raw_Data_Input!H3774</f>
        <v>0</v>
      </c>
      <c r="G3775" s="13">
        <f>Raw_Data_Input!D3774</f>
        <v>0</v>
      </c>
      <c r="H3775" s="14">
        <f>Raw_Data_Input!I3774</f>
        <v>0</v>
      </c>
      <c r="I3775" s="18" t="e" cm="1">
        <f t="array" ref="I3775">_xlfn.TEXTSPLIT(Raw_Data_Input!E3774,":")*24</f>
        <v>#VALUE!</v>
      </c>
      <c r="J3775" s="18" t="e">
        <f t="shared" si="80"/>
        <v>#VALUE!</v>
      </c>
      <c r="K3775" s="60">
        <f>Raw_Data_Input!J3774</f>
        <v>0</v>
      </c>
    </row>
    <row r="3776" spans="2:11" x14ac:dyDescent="0.3">
      <c r="B3776" s="2">
        <f>Raw_Data_Input!B3775</f>
        <v>0</v>
      </c>
      <c r="C3776" s="13">
        <f>Raw_Data_Input!F3775</f>
        <v>0</v>
      </c>
      <c r="D3776" s="13">
        <f>Raw_Data_Input!G3775</f>
        <v>0</v>
      </c>
      <c r="E3776" s="12">
        <f>Raw_Data_Input!H3775</f>
        <v>0</v>
      </c>
      <c r="G3776" s="13">
        <f>Raw_Data_Input!D3775</f>
        <v>0</v>
      </c>
      <c r="H3776" s="14">
        <f>Raw_Data_Input!I3775</f>
        <v>0</v>
      </c>
      <c r="I3776" s="18" t="e" cm="1">
        <f t="array" ref="I3776">_xlfn.TEXTSPLIT(Raw_Data_Input!E3775,":")*24</f>
        <v>#VALUE!</v>
      </c>
      <c r="J3776" s="18" t="e">
        <f t="shared" si="80"/>
        <v>#VALUE!</v>
      </c>
      <c r="K3776" s="60">
        <f>Raw_Data_Input!J3775</f>
        <v>0</v>
      </c>
    </row>
    <row r="3777" spans="2:11" x14ac:dyDescent="0.3">
      <c r="B3777" s="2">
        <f>Raw_Data_Input!B3776</f>
        <v>0</v>
      </c>
      <c r="C3777" s="13">
        <f>Raw_Data_Input!F3776</f>
        <v>0</v>
      </c>
      <c r="D3777" s="13">
        <f>Raw_Data_Input!G3776</f>
        <v>0</v>
      </c>
      <c r="E3777" s="12">
        <f>Raw_Data_Input!H3776</f>
        <v>0</v>
      </c>
      <c r="G3777" s="13">
        <f>Raw_Data_Input!D3776</f>
        <v>0</v>
      </c>
      <c r="H3777" s="14">
        <f>Raw_Data_Input!I3776</f>
        <v>0</v>
      </c>
      <c r="I3777" s="18" t="e" cm="1">
        <f t="array" ref="I3777">_xlfn.TEXTSPLIT(Raw_Data_Input!E3776,":")*24</f>
        <v>#VALUE!</v>
      </c>
      <c r="J3777" s="18" t="e">
        <f t="shared" si="80"/>
        <v>#VALUE!</v>
      </c>
      <c r="K3777" s="60">
        <f>Raw_Data_Input!J3776</f>
        <v>0</v>
      </c>
    </row>
    <row r="3778" spans="2:11" x14ac:dyDescent="0.3">
      <c r="B3778" s="2">
        <f>Raw_Data_Input!B3777</f>
        <v>0</v>
      </c>
      <c r="C3778" s="13">
        <f>Raw_Data_Input!F3777</f>
        <v>0</v>
      </c>
      <c r="D3778" s="13">
        <f>Raw_Data_Input!G3777</f>
        <v>0</v>
      </c>
      <c r="E3778" s="12">
        <f>Raw_Data_Input!H3777</f>
        <v>0</v>
      </c>
      <c r="G3778" s="13">
        <f>Raw_Data_Input!D3777</f>
        <v>0</v>
      </c>
      <c r="H3778" s="14">
        <f>Raw_Data_Input!I3777</f>
        <v>0</v>
      </c>
      <c r="I3778" s="18" t="e" cm="1">
        <f t="array" ref="I3778">_xlfn.TEXTSPLIT(Raw_Data_Input!E3777,":")*24</f>
        <v>#VALUE!</v>
      </c>
      <c r="J3778" s="18" t="e">
        <f t="shared" si="80"/>
        <v>#VALUE!</v>
      </c>
      <c r="K3778" s="60">
        <f>Raw_Data_Input!J3777</f>
        <v>0</v>
      </c>
    </row>
    <row r="3779" spans="2:11" x14ac:dyDescent="0.3">
      <c r="B3779" s="2">
        <f>Raw_Data_Input!B3778</f>
        <v>0</v>
      </c>
      <c r="C3779" s="13">
        <f>Raw_Data_Input!F3778</f>
        <v>0</v>
      </c>
      <c r="D3779" s="13">
        <f>Raw_Data_Input!G3778</f>
        <v>0</v>
      </c>
      <c r="E3779" s="12">
        <f>Raw_Data_Input!H3778</f>
        <v>0</v>
      </c>
      <c r="G3779" s="13">
        <f>Raw_Data_Input!D3778</f>
        <v>0</v>
      </c>
      <c r="H3779" s="14">
        <f>Raw_Data_Input!I3778</f>
        <v>0</v>
      </c>
      <c r="I3779" s="18" t="e" cm="1">
        <f t="array" ref="I3779">_xlfn.TEXTSPLIT(Raw_Data_Input!E3778,":")*24</f>
        <v>#VALUE!</v>
      </c>
      <c r="J3779" s="18" t="e">
        <f t="shared" si="80"/>
        <v>#VALUE!</v>
      </c>
      <c r="K3779" s="60">
        <f>Raw_Data_Input!J3778</f>
        <v>0</v>
      </c>
    </row>
    <row r="3780" spans="2:11" x14ac:dyDescent="0.3">
      <c r="B3780" s="2">
        <f>Raw_Data_Input!B3779</f>
        <v>0</v>
      </c>
      <c r="C3780" s="13">
        <f>Raw_Data_Input!F3779</f>
        <v>0</v>
      </c>
      <c r="D3780" s="13">
        <f>Raw_Data_Input!G3779</f>
        <v>0</v>
      </c>
      <c r="E3780" s="12">
        <f>Raw_Data_Input!H3779</f>
        <v>0</v>
      </c>
      <c r="G3780" s="13">
        <f>Raw_Data_Input!D3779</f>
        <v>0</v>
      </c>
      <c r="H3780" s="14">
        <f>Raw_Data_Input!I3779</f>
        <v>0</v>
      </c>
      <c r="I3780" s="18" t="e" cm="1">
        <f t="array" ref="I3780">_xlfn.TEXTSPLIT(Raw_Data_Input!E3779,":")*24</f>
        <v>#VALUE!</v>
      </c>
      <c r="J3780" s="18" t="e">
        <f t="shared" si="80"/>
        <v>#VALUE!</v>
      </c>
      <c r="K3780" s="60">
        <f>Raw_Data_Input!J3779</f>
        <v>0</v>
      </c>
    </row>
    <row r="3781" spans="2:11" x14ac:dyDescent="0.3">
      <c r="B3781" s="2">
        <f>Raw_Data_Input!B3780</f>
        <v>0</v>
      </c>
      <c r="C3781" s="13">
        <f>Raw_Data_Input!F3780</f>
        <v>0</v>
      </c>
      <c r="D3781" s="13">
        <f>Raw_Data_Input!G3780</f>
        <v>0</v>
      </c>
      <c r="E3781" s="12">
        <f>Raw_Data_Input!H3780</f>
        <v>0</v>
      </c>
      <c r="G3781" s="13">
        <f>Raw_Data_Input!D3780</f>
        <v>0</v>
      </c>
      <c r="H3781" s="14">
        <f>Raw_Data_Input!I3780</f>
        <v>0</v>
      </c>
      <c r="I3781" s="18" t="e" cm="1">
        <f t="array" ref="I3781">_xlfn.TEXTSPLIT(Raw_Data_Input!E3780,":")*24</f>
        <v>#VALUE!</v>
      </c>
      <c r="J3781" s="18" t="e">
        <f t="shared" ref="J3781:J3844" si="81">H3781*I3781</f>
        <v>#VALUE!</v>
      </c>
      <c r="K3781" s="60">
        <f>Raw_Data_Input!J3780</f>
        <v>0</v>
      </c>
    </row>
    <row r="3782" spans="2:11" x14ac:dyDescent="0.3">
      <c r="B3782" s="2">
        <f>Raw_Data_Input!B3781</f>
        <v>0</v>
      </c>
      <c r="C3782" s="13">
        <f>Raw_Data_Input!F3781</f>
        <v>0</v>
      </c>
      <c r="D3782" s="13">
        <f>Raw_Data_Input!G3781</f>
        <v>0</v>
      </c>
      <c r="E3782" s="12">
        <f>Raw_Data_Input!H3781</f>
        <v>0</v>
      </c>
      <c r="G3782" s="13">
        <f>Raw_Data_Input!D3781</f>
        <v>0</v>
      </c>
      <c r="H3782" s="14">
        <f>Raw_Data_Input!I3781</f>
        <v>0</v>
      </c>
      <c r="I3782" s="18" t="e" cm="1">
        <f t="array" ref="I3782">_xlfn.TEXTSPLIT(Raw_Data_Input!E3781,":")*24</f>
        <v>#VALUE!</v>
      </c>
      <c r="J3782" s="18" t="e">
        <f t="shared" si="81"/>
        <v>#VALUE!</v>
      </c>
      <c r="K3782" s="60">
        <f>Raw_Data_Input!J3781</f>
        <v>0</v>
      </c>
    </row>
    <row r="3783" spans="2:11" x14ac:dyDescent="0.3">
      <c r="B3783" s="2">
        <f>Raw_Data_Input!B3782</f>
        <v>0</v>
      </c>
      <c r="C3783" s="13">
        <f>Raw_Data_Input!F3782</f>
        <v>0</v>
      </c>
      <c r="D3783" s="13">
        <f>Raw_Data_Input!G3782</f>
        <v>0</v>
      </c>
      <c r="E3783" s="12">
        <f>Raw_Data_Input!H3782</f>
        <v>0</v>
      </c>
      <c r="G3783" s="13">
        <f>Raw_Data_Input!D3782</f>
        <v>0</v>
      </c>
      <c r="H3783" s="14">
        <f>Raw_Data_Input!I3782</f>
        <v>0</v>
      </c>
      <c r="I3783" s="18" t="e" cm="1">
        <f t="array" ref="I3783">_xlfn.TEXTSPLIT(Raw_Data_Input!E3782,":")*24</f>
        <v>#VALUE!</v>
      </c>
      <c r="J3783" s="18" t="e">
        <f t="shared" si="81"/>
        <v>#VALUE!</v>
      </c>
      <c r="K3783" s="60">
        <f>Raw_Data_Input!J3782</f>
        <v>0</v>
      </c>
    </row>
    <row r="3784" spans="2:11" x14ac:dyDescent="0.3">
      <c r="B3784" s="2">
        <f>Raw_Data_Input!B3783</f>
        <v>0</v>
      </c>
      <c r="C3784" s="13">
        <f>Raw_Data_Input!F3783</f>
        <v>0</v>
      </c>
      <c r="D3784" s="13">
        <f>Raw_Data_Input!G3783</f>
        <v>0</v>
      </c>
      <c r="E3784" s="12">
        <f>Raw_Data_Input!H3783</f>
        <v>0</v>
      </c>
      <c r="G3784" s="13">
        <f>Raw_Data_Input!D3783</f>
        <v>0</v>
      </c>
      <c r="H3784" s="14">
        <f>Raw_Data_Input!I3783</f>
        <v>0</v>
      </c>
      <c r="I3784" s="18" t="e" cm="1">
        <f t="array" ref="I3784">_xlfn.TEXTSPLIT(Raw_Data_Input!E3783,":")*24</f>
        <v>#VALUE!</v>
      </c>
      <c r="J3784" s="18" t="e">
        <f t="shared" si="81"/>
        <v>#VALUE!</v>
      </c>
      <c r="K3784" s="60">
        <f>Raw_Data_Input!J3783</f>
        <v>0</v>
      </c>
    </row>
    <row r="3785" spans="2:11" x14ac:dyDescent="0.3">
      <c r="B3785" s="2">
        <f>Raw_Data_Input!B3784</f>
        <v>0</v>
      </c>
      <c r="C3785" s="13">
        <f>Raw_Data_Input!F3784</f>
        <v>0</v>
      </c>
      <c r="D3785" s="13">
        <f>Raw_Data_Input!G3784</f>
        <v>0</v>
      </c>
      <c r="E3785" s="12">
        <f>Raw_Data_Input!H3784</f>
        <v>0</v>
      </c>
      <c r="G3785" s="13">
        <f>Raw_Data_Input!D3784</f>
        <v>0</v>
      </c>
      <c r="H3785" s="14">
        <f>Raw_Data_Input!I3784</f>
        <v>0</v>
      </c>
      <c r="I3785" s="18" t="e" cm="1">
        <f t="array" ref="I3785">_xlfn.TEXTSPLIT(Raw_Data_Input!E3784,":")*24</f>
        <v>#VALUE!</v>
      </c>
      <c r="J3785" s="18" t="e">
        <f t="shared" si="81"/>
        <v>#VALUE!</v>
      </c>
      <c r="K3785" s="60">
        <f>Raw_Data_Input!J3784</f>
        <v>0</v>
      </c>
    </row>
    <row r="3786" spans="2:11" x14ac:dyDescent="0.3">
      <c r="B3786" s="2">
        <f>Raw_Data_Input!B3785</f>
        <v>0</v>
      </c>
      <c r="C3786" s="13">
        <f>Raw_Data_Input!F3785</f>
        <v>0</v>
      </c>
      <c r="D3786" s="13">
        <f>Raw_Data_Input!G3785</f>
        <v>0</v>
      </c>
      <c r="E3786" s="12">
        <f>Raw_Data_Input!H3785</f>
        <v>0</v>
      </c>
      <c r="G3786" s="13">
        <f>Raw_Data_Input!D3785</f>
        <v>0</v>
      </c>
      <c r="H3786" s="14">
        <f>Raw_Data_Input!I3785</f>
        <v>0</v>
      </c>
      <c r="I3786" s="18" t="e" cm="1">
        <f t="array" ref="I3786">_xlfn.TEXTSPLIT(Raw_Data_Input!E3785,":")*24</f>
        <v>#VALUE!</v>
      </c>
      <c r="J3786" s="18" t="e">
        <f t="shared" si="81"/>
        <v>#VALUE!</v>
      </c>
      <c r="K3786" s="60">
        <f>Raw_Data_Input!J3785</f>
        <v>0</v>
      </c>
    </row>
    <row r="3787" spans="2:11" x14ac:dyDescent="0.3">
      <c r="B3787" s="2">
        <f>Raw_Data_Input!B3786</f>
        <v>0</v>
      </c>
      <c r="C3787" s="13">
        <f>Raw_Data_Input!F3786</f>
        <v>0</v>
      </c>
      <c r="D3787" s="13">
        <f>Raw_Data_Input!G3786</f>
        <v>0</v>
      </c>
      <c r="E3787" s="12">
        <f>Raw_Data_Input!H3786</f>
        <v>0</v>
      </c>
      <c r="G3787" s="13">
        <f>Raw_Data_Input!D3786</f>
        <v>0</v>
      </c>
      <c r="H3787" s="14">
        <f>Raw_Data_Input!I3786</f>
        <v>0</v>
      </c>
      <c r="I3787" s="18" t="e" cm="1">
        <f t="array" ref="I3787">_xlfn.TEXTSPLIT(Raw_Data_Input!E3786,":")*24</f>
        <v>#VALUE!</v>
      </c>
      <c r="J3787" s="18" t="e">
        <f t="shared" si="81"/>
        <v>#VALUE!</v>
      </c>
      <c r="K3787" s="60">
        <f>Raw_Data_Input!J3786</f>
        <v>0</v>
      </c>
    </row>
    <row r="3788" spans="2:11" x14ac:dyDescent="0.3">
      <c r="B3788" s="2">
        <f>Raw_Data_Input!B3787</f>
        <v>0</v>
      </c>
      <c r="C3788" s="13">
        <f>Raw_Data_Input!F3787</f>
        <v>0</v>
      </c>
      <c r="D3788" s="13">
        <f>Raw_Data_Input!G3787</f>
        <v>0</v>
      </c>
      <c r="E3788" s="12">
        <f>Raw_Data_Input!H3787</f>
        <v>0</v>
      </c>
      <c r="G3788" s="13">
        <f>Raw_Data_Input!D3787</f>
        <v>0</v>
      </c>
      <c r="H3788" s="14">
        <f>Raw_Data_Input!I3787</f>
        <v>0</v>
      </c>
      <c r="I3788" s="18" t="e" cm="1">
        <f t="array" ref="I3788">_xlfn.TEXTSPLIT(Raw_Data_Input!E3787,":")*24</f>
        <v>#VALUE!</v>
      </c>
      <c r="J3788" s="18" t="e">
        <f t="shared" si="81"/>
        <v>#VALUE!</v>
      </c>
      <c r="K3788" s="60">
        <f>Raw_Data_Input!J3787</f>
        <v>0</v>
      </c>
    </row>
    <row r="3789" spans="2:11" x14ac:dyDescent="0.3">
      <c r="B3789" s="2">
        <f>Raw_Data_Input!B3788</f>
        <v>0</v>
      </c>
      <c r="C3789" s="13">
        <f>Raw_Data_Input!F3788</f>
        <v>0</v>
      </c>
      <c r="D3789" s="13">
        <f>Raw_Data_Input!G3788</f>
        <v>0</v>
      </c>
      <c r="E3789" s="12">
        <f>Raw_Data_Input!H3788</f>
        <v>0</v>
      </c>
      <c r="G3789" s="13">
        <f>Raw_Data_Input!D3788</f>
        <v>0</v>
      </c>
      <c r="H3789" s="14">
        <f>Raw_Data_Input!I3788</f>
        <v>0</v>
      </c>
      <c r="I3789" s="18" t="e" cm="1">
        <f t="array" ref="I3789">_xlfn.TEXTSPLIT(Raw_Data_Input!E3788,":")*24</f>
        <v>#VALUE!</v>
      </c>
      <c r="J3789" s="18" t="e">
        <f t="shared" si="81"/>
        <v>#VALUE!</v>
      </c>
      <c r="K3789" s="60">
        <f>Raw_Data_Input!J3788</f>
        <v>0</v>
      </c>
    </row>
    <row r="3790" spans="2:11" x14ac:dyDescent="0.3">
      <c r="B3790" s="2">
        <f>Raw_Data_Input!B3789</f>
        <v>0</v>
      </c>
      <c r="C3790" s="13">
        <f>Raw_Data_Input!F3789</f>
        <v>0</v>
      </c>
      <c r="D3790" s="13">
        <f>Raw_Data_Input!G3789</f>
        <v>0</v>
      </c>
      <c r="E3790" s="12">
        <f>Raw_Data_Input!H3789</f>
        <v>0</v>
      </c>
      <c r="G3790" s="13">
        <f>Raw_Data_Input!D3789</f>
        <v>0</v>
      </c>
      <c r="H3790" s="14">
        <f>Raw_Data_Input!I3789</f>
        <v>0</v>
      </c>
      <c r="I3790" s="18" t="e" cm="1">
        <f t="array" ref="I3790">_xlfn.TEXTSPLIT(Raw_Data_Input!E3789,":")*24</f>
        <v>#VALUE!</v>
      </c>
      <c r="J3790" s="18" t="e">
        <f t="shared" si="81"/>
        <v>#VALUE!</v>
      </c>
      <c r="K3790" s="60">
        <f>Raw_Data_Input!J3789</f>
        <v>0</v>
      </c>
    </row>
    <row r="3791" spans="2:11" x14ac:dyDescent="0.3">
      <c r="B3791" s="2">
        <f>Raw_Data_Input!B3790</f>
        <v>0</v>
      </c>
      <c r="C3791" s="13">
        <f>Raw_Data_Input!F3790</f>
        <v>0</v>
      </c>
      <c r="D3791" s="13">
        <f>Raw_Data_Input!G3790</f>
        <v>0</v>
      </c>
      <c r="E3791" s="12">
        <f>Raw_Data_Input!H3790</f>
        <v>0</v>
      </c>
      <c r="G3791" s="13">
        <f>Raw_Data_Input!D3790</f>
        <v>0</v>
      </c>
      <c r="H3791" s="14">
        <f>Raw_Data_Input!I3790</f>
        <v>0</v>
      </c>
      <c r="I3791" s="18" t="e" cm="1">
        <f t="array" ref="I3791">_xlfn.TEXTSPLIT(Raw_Data_Input!E3790,":")*24</f>
        <v>#VALUE!</v>
      </c>
      <c r="J3791" s="18" t="e">
        <f t="shared" si="81"/>
        <v>#VALUE!</v>
      </c>
      <c r="K3791" s="60">
        <f>Raw_Data_Input!J3790</f>
        <v>0</v>
      </c>
    </row>
    <row r="3792" spans="2:11" x14ac:dyDescent="0.3">
      <c r="B3792" s="2">
        <f>Raw_Data_Input!B3791</f>
        <v>0</v>
      </c>
      <c r="C3792" s="13">
        <f>Raw_Data_Input!F3791</f>
        <v>0</v>
      </c>
      <c r="D3792" s="13">
        <f>Raw_Data_Input!G3791</f>
        <v>0</v>
      </c>
      <c r="E3792" s="12">
        <f>Raw_Data_Input!H3791</f>
        <v>0</v>
      </c>
      <c r="G3792" s="13">
        <f>Raw_Data_Input!D3791</f>
        <v>0</v>
      </c>
      <c r="H3792" s="14">
        <f>Raw_Data_Input!I3791</f>
        <v>0</v>
      </c>
      <c r="I3792" s="18" t="e" cm="1">
        <f t="array" ref="I3792">_xlfn.TEXTSPLIT(Raw_Data_Input!E3791,":")*24</f>
        <v>#VALUE!</v>
      </c>
      <c r="J3792" s="18" t="e">
        <f t="shared" si="81"/>
        <v>#VALUE!</v>
      </c>
      <c r="K3792" s="60">
        <f>Raw_Data_Input!J3791</f>
        <v>0</v>
      </c>
    </row>
    <row r="3793" spans="2:11" x14ac:dyDescent="0.3">
      <c r="B3793" s="2">
        <f>Raw_Data_Input!B3792</f>
        <v>0</v>
      </c>
      <c r="C3793" s="13">
        <f>Raw_Data_Input!F3792</f>
        <v>0</v>
      </c>
      <c r="D3793" s="13">
        <f>Raw_Data_Input!G3792</f>
        <v>0</v>
      </c>
      <c r="E3793" s="12">
        <f>Raw_Data_Input!H3792</f>
        <v>0</v>
      </c>
      <c r="G3793" s="13">
        <f>Raw_Data_Input!D3792</f>
        <v>0</v>
      </c>
      <c r="H3793" s="14">
        <f>Raw_Data_Input!I3792</f>
        <v>0</v>
      </c>
      <c r="I3793" s="18" t="e" cm="1">
        <f t="array" ref="I3793">_xlfn.TEXTSPLIT(Raw_Data_Input!E3792,":")*24</f>
        <v>#VALUE!</v>
      </c>
      <c r="J3793" s="18" t="e">
        <f t="shared" si="81"/>
        <v>#VALUE!</v>
      </c>
      <c r="K3793" s="60">
        <f>Raw_Data_Input!J3792</f>
        <v>0</v>
      </c>
    </row>
    <row r="3794" spans="2:11" x14ac:dyDescent="0.3">
      <c r="B3794" s="2">
        <f>Raw_Data_Input!B3793</f>
        <v>0</v>
      </c>
      <c r="C3794" s="13">
        <f>Raw_Data_Input!F3793</f>
        <v>0</v>
      </c>
      <c r="D3794" s="13">
        <f>Raw_Data_Input!G3793</f>
        <v>0</v>
      </c>
      <c r="E3794" s="12">
        <f>Raw_Data_Input!H3793</f>
        <v>0</v>
      </c>
      <c r="G3794" s="13">
        <f>Raw_Data_Input!D3793</f>
        <v>0</v>
      </c>
      <c r="H3794" s="14">
        <f>Raw_Data_Input!I3793</f>
        <v>0</v>
      </c>
      <c r="I3794" s="18" t="e" cm="1">
        <f t="array" ref="I3794">_xlfn.TEXTSPLIT(Raw_Data_Input!E3793,":")*24</f>
        <v>#VALUE!</v>
      </c>
      <c r="J3794" s="18" t="e">
        <f t="shared" si="81"/>
        <v>#VALUE!</v>
      </c>
      <c r="K3794" s="60">
        <f>Raw_Data_Input!J3793</f>
        <v>0</v>
      </c>
    </row>
    <row r="3795" spans="2:11" x14ac:dyDescent="0.3">
      <c r="B3795" s="2">
        <f>Raw_Data_Input!B3794</f>
        <v>0</v>
      </c>
      <c r="C3795" s="13">
        <f>Raw_Data_Input!F3794</f>
        <v>0</v>
      </c>
      <c r="D3795" s="13">
        <f>Raw_Data_Input!G3794</f>
        <v>0</v>
      </c>
      <c r="E3795" s="12">
        <f>Raw_Data_Input!H3794</f>
        <v>0</v>
      </c>
      <c r="G3795" s="13">
        <f>Raw_Data_Input!D3794</f>
        <v>0</v>
      </c>
      <c r="H3795" s="14">
        <f>Raw_Data_Input!I3794</f>
        <v>0</v>
      </c>
      <c r="I3795" s="18" t="e" cm="1">
        <f t="array" ref="I3795">_xlfn.TEXTSPLIT(Raw_Data_Input!E3794,":")*24</f>
        <v>#VALUE!</v>
      </c>
      <c r="J3795" s="18" t="e">
        <f t="shared" si="81"/>
        <v>#VALUE!</v>
      </c>
      <c r="K3795" s="60">
        <f>Raw_Data_Input!J3794</f>
        <v>0</v>
      </c>
    </row>
    <row r="3796" spans="2:11" x14ac:dyDescent="0.3">
      <c r="B3796" s="2">
        <f>Raw_Data_Input!B3795</f>
        <v>0</v>
      </c>
      <c r="C3796" s="13">
        <f>Raw_Data_Input!F3795</f>
        <v>0</v>
      </c>
      <c r="D3796" s="13">
        <f>Raw_Data_Input!G3795</f>
        <v>0</v>
      </c>
      <c r="E3796" s="12">
        <f>Raw_Data_Input!H3795</f>
        <v>0</v>
      </c>
      <c r="G3796" s="13">
        <f>Raw_Data_Input!D3795</f>
        <v>0</v>
      </c>
      <c r="H3796" s="14">
        <f>Raw_Data_Input!I3795</f>
        <v>0</v>
      </c>
      <c r="I3796" s="18" t="e" cm="1">
        <f t="array" ref="I3796">_xlfn.TEXTSPLIT(Raw_Data_Input!E3795,":")*24</f>
        <v>#VALUE!</v>
      </c>
      <c r="J3796" s="18" t="e">
        <f t="shared" si="81"/>
        <v>#VALUE!</v>
      </c>
      <c r="K3796" s="60">
        <f>Raw_Data_Input!J3795</f>
        <v>0</v>
      </c>
    </row>
    <row r="3797" spans="2:11" x14ac:dyDescent="0.3">
      <c r="B3797" s="2">
        <f>Raw_Data_Input!B3796</f>
        <v>0</v>
      </c>
      <c r="C3797" s="13">
        <f>Raw_Data_Input!F3796</f>
        <v>0</v>
      </c>
      <c r="D3797" s="13">
        <f>Raw_Data_Input!G3796</f>
        <v>0</v>
      </c>
      <c r="E3797" s="12">
        <f>Raw_Data_Input!H3796</f>
        <v>0</v>
      </c>
      <c r="G3797" s="13">
        <f>Raw_Data_Input!D3796</f>
        <v>0</v>
      </c>
      <c r="H3797" s="14">
        <f>Raw_Data_Input!I3796</f>
        <v>0</v>
      </c>
      <c r="I3797" s="18" t="e" cm="1">
        <f t="array" ref="I3797">_xlfn.TEXTSPLIT(Raw_Data_Input!E3796,":")*24</f>
        <v>#VALUE!</v>
      </c>
      <c r="J3797" s="18" t="e">
        <f t="shared" si="81"/>
        <v>#VALUE!</v>
      </c>
      <c r="K3797" s="60">
        <f>Raw_Data_Input!J3796</f>
        <v>0</v>
      </c>
    </row>
    <row r="3798" spans="2:11" x14ac:dyDescent="0.3">
      <c r="B3798" s="2">
        <f>Raw_Data_Input!B3797</f>
        <v>0</v>
      </c>
      <c r="C3798" s="13">
        <f>Raw_Data_Input!F3797</f>
        <v>0</v>
      </c>
      <c r="D3798" s="13">
        <f>Raw_Data_Input!G3797</f>
        <v>0</v>
      </c>
      <c r="E3798" s="12">
        <f>Raw_Data_Input!H3797</f>
        <v>0</v>
      </c>
      <c r="G3798" s="13">
        <f>Raw_Data_Input!D3797</f>
        <v>0</v>
      </c>
      <c r="H3798" s="14">
        <f>Raw_Data_Input!I3797</f>
        <v>0</v>
      </c>
      <c r="I3798" s="18" t="e" cm="1">
        <f t="array" ref="I3798">_xlfn.TEXTSPLIT(Raw_Data_Input!E3797,":")*24</f>
        <v>#VALUE!</v>
      </c>
      <c r="J3798" s="18" t="e">
        <f t="shared" si="81"/>
        <v>#VALUE!</v>
      </c>
      <c r="K3798" s="60">
        <f>Raw_Data_Input!J3797</f>
        <v>0</v>
      </c>
    </row>
    <row r="3799" spans="2:11" x14ac:dyDescent="0.3">
      <c r="B3799" s="2">
        <f>Raw_Data_Input!B3798</f>
        <v>0</v>
      </c>
      <c r="C3799" s="13">
        <f>Raw_Data_Input!F3798</f>
        <v>0</v>
      </c>
      <c r="D3799" s="13">
        <f>Raw_Data_Input!G3798</f>
        <v>0</v>
      </c>
      <c r="E3799" s="12">
        <f>Raw_Data_Input!H3798</f>
        <v>0</v>
      </c>
      <c r="G3799" s="13">
        <f>Raw_Data_Input!D3798</f>
        <v>0</v>
      </c>
      <c r="H3799" s="14">
        <f>Raw_Data_Input!I3798</f>
        <v>0</v>
      </c>
      <c r="I3799" s="18" t="e" cm="1">
        <f t="array" ref="I3799">_xlfn.TEXTSPLIT(Raw_Data_Input!E3798,":")*24</f>
        <v>#VALUE!</v>
      </c>
      <c r="J3799" s="18" t="e">
        <f t="shared" si="81"/>
        <v>#VALUE!</v>
      </c>
      <c r="K3799" s="60">
        <f>Raw_Data_Input!J3798</f>
        <v>0</v>
      </c>
    </row>
    <row r="3800" spans="2:11" x14ac:dyDescent="0.3">
      <c r="B3800" s="2">
        <f>Raw_Data_Input!B3799</f>
        <v>0</v>
      </c>
      <c r="C3800" s="13">
        <f>Raw_Data_Input!F3799</f>
        <v>0</v>
      </c>
      <c r="D3800" s="13">
        <f>Raw_Data_Input!G3799</f>
        <v>0</v>
      </c>
      <c r="E3800" s="12">
        <f>Raw_Data_Input!H3799</f>
        <v>0</v>
      </c>
      <c r="G3800" s="13">
        <f>Raw_Data_Input!D3799</f>
        <v>0</v>
      </c>
      <c r="H3800" s="14">
        <f>Raw_Data_Input!I3799</f>
        <v>0</v>
      </c>
      <c r="I3800" s="18" t="e" cm="1">
        <f t="array" ref="I3800">_xlfn.TEXTSPLIT(Raw_Data_Input!E3799,":")*24</f>
        <v>#VALUE!</v>
      </c>
      <c r="J3800" s="18" t="e">
        <f t="shared" si="81"/>
        <v>#VALUE!</v>
      </c>
      <c r="K3800" s="60">
        <f>Raw_Data_Input!J3799</f>
        <v>0</v>
      </c>
    </row>
    <row r="3801" spans="2:11" x14ac:dyDescent="0.3">
      <c r="B3801" s="2">
        <f>Raw_Data_Input!B3800</f>
        <v>0</v>
      </c>
      <c r="C3801" s="13">
        <f>Raw_Data_Input!F3800</f>
        <v>0</v>
      </c>
      <c r="D3801" s="13">
        <f>Raw_Data_Input!G3800</f>
        <v>0</v>
      </c>
      <c r="E3801" s="12">
        <f>Raw_Data_Input!H3800</f>
        <v>0</v>
      </c>
      <c r="G3801" s="13">
        <f>Raw_Data_Input!D3800</f>
        <v>0</v>
      </c>
      <c r="H3801" s="14">
        <f>Raw_Data_Input!I3800</f>
        <v>0</v>
      </c>
      <c r="I3801" s="18" t="e" cm="1">
        <f t="array" ref="I3801">_xlfn.TEXTSPLIT(Raw_Data_Input!E3800,":")*24</f>
        <v>#VALUE!</v>
      </c>
      <c r="J3801" s="18" t="e">
        <f t="shared" si="81"/>
        <v>#VALUE!</v>
      </c>
      <c r="K3801" s="60">
        <f>Raw_Data_Input!J3800</f>
        <v>0</v>
      </c>
    </row>
    <row r="3802" spans="2:11" x14ac:dyDescent="0.3">
      <c r="B3802" s="2">
        <f>Raw_Data_Input!B3801</f>
        <v>0</v>
      </c>
      <c r="C3802" s="13">
        <f>Raw_Data_Input!F3801</f>
        <v>0</v>
      </c>
      <c r="D3802" s="13">
        <f>Raw_Data_Input!G3801</f>
        <v>0</v>
      </c>
      <c r="E3802" s="12">
        <f>Raw_Data_Input!H3801</f>
        <v>0</v>
      </c>
      <c r="G3802" s="13">
        <f>Raw_Data_Input!D3801</f>
        <v>0</v>
      </c>
      <c r="H3802" s="14">
        <f>Raw_Data_Input!I3801</f>
        <v>0</v>
      </c>
      <c r="I3802" s="18" t="e" cm="1">
        <f t="array" ref="I3802">_xlfn.TEXTSPLIT(Raw_Data_Input!E3801,":")*24</f>
        <v>#VALUE!</v>
      </c>
      <c r="J3802" s="18" t="e">
        <f t="shared" si="81"/>
        <v>#VALUE!</v>
      </c>
      <c r="K3802" s="60">
        <f>Raw_Data_Input!J3801</f>
        <v>0</v>
      </c>
    </row>
    <row r="3803" spans="2:11" x14ac:dyDescent="0.3">
      <c r="B3803" s="2">
        <f>Raw_Data_Input!B3802</f>
        <v>0</v>
      </c>
      <c r="C3803" s="13">
        <f>Raw_Data_Input!F3802</f>
        <v>0</v>
      </c>
      <c r="D3803" s="13">
        <f>Raw_Data_Input!G3802</f>
        <v>0</v>
      </c>
      <c r="E3803" s="12">
        <f>Raw_Data_Input!H3802</f>
        <v>0</v>
      </c>
      <c r="G3803" s="13">
        <f>Raw_Data_Input!D3802</f>
        <v>0</v>
      </c>
      <c r="H3803" s="14">
        <f>Raw_Data_Input!I3802</f>
        <v>0</v>
      </c>
      <c r="I3803" s="18" t="e" cm="1">
        <f t="array" ref="I3803">_xlfn.TEXTSPLIT(Raw_Data_Input!E3802,":")*24</f>
        <v>#VALUE!</v>
      </c>
      <c r="J3803" s="18" t="e">
        <f t="shared" si="81"/>
        <v>#VALUE!</v>
      </c>
      <c r="K3803" s="60">
        <f>Raw_Data_Input!J3802</f>
        <v>0</v>
      </c>
    </row>
    <row r="3804" spans="2:11" x14ac:dyDescent="0.3">
      <c r="B3804" s="2">
        <f>Raw_Data_Input!B3803</f>
        <v>0</v>
      </c>
      <c r="C3804" s="13">
        <f>Raw_Data_Input!F3803</f>
        <v>0</v>
      </c>
      <c r="D3804" s="13">
        <f>Raw_Data_Input!G3803</f>
        <v>0</v>
      </c>
      <c r="E3804" s="12">
        <f>Raw_Data_Input!H3803</f>
        <v>0</v>
      </c>
      <c r="G3804" s="13">
        <f>Raw_Data_Input!D3803</f>
        <v>0</v>
      </c>
      <c r="H3804" s="14">
        <f>Raw_Data_Input!I3803</f>
        <v>0</v>
      </c>
      <c r="I3804" s="18" t="e" cm="1">
        <f t="array" ref="I3804">_xlfn.TEXTSPLIT(Raw_Data_Input!E3803,":")*24</f>
        <v>#VALUE!</v>
      </c>
      <c r="J3804" s="18" t="e">
        <f t="shared" si="81"/>
        <v>#VALUE!</v>
      </c>
      <c r="K3804" s="60">
        <f>Raw_Data_Input!J3803</f>
        <v>0</v>
      </c>
    </row>
    <row r="3805" spans="2:11" x14ac:dyDescent="0.3">
      <c r="B3805" s="2">
        <f>Raw_Data_Input!B3804</f>
        <v>0</v>
      </c>
      <c r="C3805" s="13">
        <f>Raw_Data_Input!F3804</f>
        <v>0</v>
      </c>
      <c r="D3805" s="13">
        <f>Raw_Data_Input!G3804</f>
        <v>0</v>
      </c>
      <c r="E3805" s="12">
        <f>Raw_Data_Input!H3804</f>
        <v>0</v>
      </c>
      <c r="G3805" s="13">
        <f>Raw_Data_Input!D3804</f>
        <v>0</v>
      </c>
      <c r="H3805" s="14">
        <f>Raw_Data_Input!I3804</f>
        <v>0</v>
      </c>
      <c r="I3805" s="18" t="e" cm="1">
        <f t="array" ref="I3805">_xlfn.TEXTSPLIT(Raw_Data_Input!E3804,":")*24</f>
        <v>#VALUE!</v>
      </c>
      <c r="J3805" s="18" t="e">
        <f t="shared" si="81"/>
        <v>#VALUE!</v>
      </c>
      <c r="K3805" s="60">
        <f>Raw_Data_Input!J3804</f>
        <v>0</v>
      </c>
    </row>
    <row r="3806" spans="2:11" x14ac:dyDescent="0.3">
      <c r="B3806" s="2">
        <f>Raw_Data_Input!B3805</f>
        <v>0</v>
      </c>
      <c r="C3806" s="13">
        <f>Raw_Data_Input!F3805</f>
        <v>0</v>
      </c>
      <c r="D3806" s="13">
        <f>Raw_Data_Input!G3805</f>
        <v>0</v>
      </c>
      <c r="E3806" s="12">
        <f>Raw_Data_Input!H3805</f>
        <v>0</v>
      </c>
      <c r="G3806" s="13">
        <f>Raw_Data_Input!D3805</f>
        <v>0</v>
      </c>
      <c r="H3806" s="14">
        <f>Raw_Data_Input!I3805</f>
        <v>0</v>
      </c>
      <c r="I3806" s="18" t="e" cm="1">
        <f t="array" ref="I3806">_xlfn.TEXTSPLIT(Raw_Data_Input!E3805,":")*24</f>
        <v>#VALUE!</v>
      </c>
      <c r="J3806" s="18" t="e">
        <f t="shared" si="81"/>
        <v>#VALUE!</v>
      </c>
      <c r="K3806" s="60">
        <f>Raw_Data_Input!J3805</f>
        <v>0</v>
      </c>
    </row>
    <row r="3807" spans="2:11" x14ac:dyDescent="0.3">
      <c r="B3807" s="2">
        <f>Raw_Data_Input!B3806</f>
        <v>0</v>
      </c>
      <c r="C3807" s="13">
        <f>Raw_Data_Input!F3806</f>
        <v>0</v>
      </c>
      <c r="D3807" s="13">
        <f>Raw_Data_Input!G3806</f>
        <v>0</v>
      </c>
      <c r="E3807" s="12">
        <f>Raw_Data_Input!H3806</f>
        <v>0</v>
      </c>
      <c r="G3807" s="13">
        <f>Raw_Data_Input!D3806</f>
        <v>0</v>
      </c>
      <c r="H3807" s="14">
        <f>Raw_Data_Input!I3806</f>
        <v>0</v>
      </c>
      <c r="I3807" s="18" t="e" cm="1">
        <f t="array" ref="I3807">_xlfn.TEXTSPLIT(Raw_Data_Input!E3806,":")*24</f>
        <v>#VALUE!</v>
      </c>
      <c r="J3807" s="18" t="e">
        <f t="shared" si="81"/>
        <v>#VALUE!</v>
      </c>
      <c r="K3807" s="60">
        <f>Raw_Data_Input!J3806</f>
        <v>0</v>
      </c>
    </row>
    <row r="3808" spans="2:11" x14ac:dyDescent="0.3">
      <c r="B3808" s="2">
        <f>Raw_Data_Input!B3807</f>
        <v>0</v>
      </c>
      <c r="C3808" s="13">
        <f>Raw_Data_Input!F3807</f>
        <v>0</v>
      </c>
      <c r="D3808" s="13">
        <f>Raw_Data_Input!G3807</f>
        <v>0</v>
      </c>
      <c r="E3808" s="12">
        <f>Raw_Data_Input!H3807</f>
        <v>0</v>
      </c>
      <c r="G3808" s="13">
        <f>Raw_Data_Input!D3807</f>
        <v>0</v>
      </c>
      <c r="H3808" s="14">
        <f>Raw_Data_Input!I3807</f>
        <v>0</v>
      </c>
      <c r="I3808" s="18" t="e" cm="1">
        <f t="array" ref="I3808">_xlfn.TEXTSPLIT(Raw_Data_Input!E3807,":")*24</f>
        <v>#VALUE!</v>
      </c>
      <c r="J3808" s="18" t="e">
        <f t="shared" si="81"/>
        <v>#VALUE!</v>
      </c>
      <c r="K3808" s="60">
        <f>Raw_Data_Input!J3807</f>
        <v>0</v>
      </c>
    </row>
    <row r="3809" spans="2:11" x14ac:dyDescent="0.3">
      <c r="B3809" s="2">
        <f>Raw_Data_Input!B3808</f>
        <v>0</v>
      </c>
      <c r="C3809" s="13">
        <f>Raw_Data_Input!F3808</f>
        <v>0</v>
      </c>
      <c r="D3809" s="13">
        <f>Raw_Data_Input!G3808</f>
        <v>0</v>
      </c>
      <c r="E3809" s="12">
        <f>Raw_Data_Input!H3808</f>
        <v>0</v>
      </c>
      <c r="G3809" s="13">
        <f>Raw_Data_Input!D3808</f>
        <v>0</v>
      </c>
      <c r="H3809" s="14">
        <f>Raw_Data_Input!I3808</f>
        <v>0</v>
      </c>
      <c r="I3809" s="18" t="e" cm="1">
        <f t="array" ref="I3809">_xlfn.TEXTSPLIT(Raw_Data_Input!E3808,":")*24</f>
        <v>#VALUE!</v>
      </c>
      <c r="J3809" s="18" t="e">
        <f t="shared" si="81"/>
        <v>#VALUE!</v>
      </c>
      <c r="K3809" s="60">
        <f>Raw_Data_Input!J3808</f>
        <v>0</v>
      </c>
    </row>
    <row r="3810" spans="2:11" x14ac:dyDescent="0.3">
      <c r="B3810" s="2">
        <f>Raw_Data_Input!B3809</f>
        <v>0</v>
      </c>
      <c r="C3810" s="13">
        <f>Raw_Data_Input!F3809</f>
        <v>0</v>
      </c>
      <c r="D3810" s="13">
        <f>Raw_Data_Input!G3809</f>
        <v>0</v>
      </c>
      <c r="E3810" s="12">
        <f>Raw_Data_Input!H3809</f>
        <v>0</v>
      </c>
      <c r="G3810" s="13">
        <f>Raw_Data_Input!D3809</f>
        <v>0</v>
      </c>
      <c r="H3810" s="14">
        <f>Raw_Data_Input!I3809</f>
        <v>0</v>
      </c>
      <c r="I3810" s="18" t="e" cm="1">
        <f t="array" ref="I3810">_xlfn.TEXTSPLIT(Raw_Data_Input!E3809,":")*24</f>
        <v>#VALUE!</v>
      </c>
      <c r="J3810" s="18" t="e">
        <f t="shared" si="81"/>
        <v>#VALUE!</v>
      </c>
      <c r="K3810" s="60">
        <f>Raw_Data_Input!J3809</f>
        <v>0</v>
      </c>
    </row>
    <row r="3811" spans="2:11" x14ac:dyDescent="0.3">
      <c r="B3811" s="2">
        <f>Raw_Data_Input!B3810</f>
        <v>0</v>
      </c>
      <c r="C3811" s="13">
        <f>Raw_Data_Input!F3810</f>
        <v>0</v>
      </c>
      <c r="D3811" s="13">
        <f>Raw_Data_Input!G3810</f>
        <v>0</v>
      </c>
      <c r="E3811" s="12">
        <f>Raw_Data_Input!H3810</f>
        <v>0</v>
      </c>
      <c r="G3811" s="13">
        <f>Raw_Data_Input!D3810</f>
        <v>0</v>
      </c>
      <c r="H3811" s="14">
        <f>Raw_Data_Input!I3810</f>
        <v>0</v>
      </c>
      <c r="I3811" s="18" t="e" cm="1">
        <f t="array" ref="I3811">_xlfn.TEXTSPLIT(Raw_Data_Input!E3810,":")*24</f>
        <v>#VALUE!</v>
      </c>
      <c r="J3811" s="18" t="e">
        <f t="shared" si="81"/>
        <v>#VALUE!</v>
      </c>
      <c r="K3811" s="60">
        <f>Raw_Data_Input!J3810</f>
        <v>0</v>
      </c>
    </row>
    <row r="3812" spans="2:11" x14ac:dyDescent="0.3">
      <c r="B3812" s="2">
        <f>Raw_Data_Input!B3811</f>
        <v>0</v>
      </c>
      <c r="C3812" s="13">
        <f>Raw_Data_Input!F3811</f>
        <v>0</v>
      </c>
      <c r="D3812" s="13">
        <f>Raw_Data_Input!G3811</f>
        <v>0</v>
      </c>
      <c r="E3812" s="12">
        <f>Raw_Data_Input!H3811</f>
        <v>0</v>
      </c>
      <c r="G3812" s="13">
        <f>Raw_Data_Input!D3811</f>
        <v>0</v>
      </c>
      <c r="H3812" s="14">
        <f>Raw_Data_Input!I3811</f>
        <v>0</v>
      </c>
      <c r="I3812" s="18" t="e" cm="1">
        <f t="array" ref="I3812">_xlfn.TEXTSPLIT(Raw_Data_Input!E3811,":")*24</f>
        <v>#VALUE!</v>
      </c>
      <c r="J3812" s="18" t="e">
        <f t="shared" si="81"/>
        <v>#VALUE!</v>
      </c>
      <c r="K3812" s="60">
        <f>Raw_Data_Input!J3811</f>
        <v>0</v>
      </c>
    </row>
    <row r="3813" spans="2:11" x14ac:dyDescent="0.3">
      <c r="B3813" s="2">
        <f>Raw_Data_Input!B3812</f>
        <v>0</v>
      </c>
      <c r="C3813" s="13">
        <f>Raw_Data_Input!F3812</f>
        <v>0</v>
      </c>
      <c r="D3813" s="13">
        <f>Raw_Data_Input!G3812</f>
        <v>0</v>
      </c>
      <c r="E3813" s="12">
        <f>Raw_Data_Input!H3812</f>
        <v>0</v>
      </c>
      <c r="G3813" s="13">
        <f>Raw_Data_Input!D3812</f>
        <v>0</v>
      </c>
      <c r="H3813" s="14">
        <f>Raw_Data_Input!I3812</f>
        <v>0</v>
      </c>
      <c r="I3813" s="18" t="e" cm="1">
        <f t="array" ref="I3813">_xlfn.TEXTSPLIT(Raw_Data_Input!E3812,":")*24</f>
        <v>#VALUE!</v>
      </c>
      <c r="J3813" s="18" t="e">
        <f t="shared" si="81"/>
        <v>#VALUE!</v>
      </c>
      <c r="K3813" s="60">
        <f>Raw_Data_Input!J3812</f>
        <v>0</v>
      </c>
    </row>
    <row r="3814" spans="2:11" x14ac:dyDescent="0.3">
      <c r="B3814" s="2">
        <f>Raw_Data_Input!B3813</f>
        <v>0</v>
      </c>
      <c r="C3814" s="13">
        <f>Raw_Data_Input!F3813</f>
        <v>0</v>
      </c>
      <c r="D3814" s="13">
        <f>Raw_Data_Input!G3813</f>
        <v>0</v>
      </c>
      <c r="E3814" s="12">
        <f>Raw_Data_Input!H3813</f>
        <v>0</v>
      </c>
      <c r="G3814" s="13">
        <f>Raw_Data_Input!D3813</f>
        <v>0</v>
      </c>
      <c r="H3814" s="14">
        <f>Raw_Data_Input!I3813</f>
        <v>0</v>
      </c>
      <c r="I3814" s="18" t="e" cm="1">
        <f t="array" ref="I3814">_xlfn.TEXTSPLIT(Raw_Data_Input!E3813,":")*24</f>
        <v>#VALUE!</v>
      </c>
      <c r="J3814" s="18" t="e">
        <f t="shared" si="81"/>
        <v>#VALUE!</v>
      </c>
      <c r="K3814" s="60">
        <f>Raw_Data_Input!J3813</f>
        <v>0</v>
      </c>
    </row>
    <row r="3815" spans="2:11" x14ac:dyDescent="0.3">
      <c r="B3815" s="2">
        <f>Raw_Data_Input!B3814</f>
        <v>0</v>
      </c>
      <c r="C3815" s="13">
        <f>Raw_Data_Input!F3814</f>
        <v>0</v>
      </c>
      <c r="D3815" s="13">
        <f>Raw_Data_Input!G3814</f>
        <v>0</v>
      </c>
      <c r="E3815" s="12">
        <f>Raw_Data_Input!H3814</f>
        <v>0</v>
      </c>
      <c r="G3815" s="13">
        <f>Raw_Data_Input!D3814</f>
        <v>0</v>
      </c>
      <c r="H3815" s="14">
        <f>Raw_Data_Input!I3814</f>
        <v>0</v>
      </c>
      <c r="I3815" s="18" t="e" cm="1">
        <f t="array" ref="I3815">_xlfn.TEXTSPLIT(Raw_Data_Input!E3814,":")*24</f>
        <v>#VALUE!</v>
      </c>
      <c r="J3815" s="18" t="e">
        <f t="shared" si="81"/>
        <v>#VALUE!</v>
      </c>
      <c r="K3815" s="60">
        <f>Raw_Data_Input!J3814</f>
        <v>0</v>
      </c>
    </row>
    <row r="3816" spans="2:11" x14ac:dyDescent="0.3">
      <c r="B3816" s="2">
        <f>Raw_Data_Input!B3815</f>
        <v>0</v>
      </c>
      <c r="C3816" s="13">
        <f>Raw_Data_Input!F3815</f>
        <v>0</v>
      </c>
      <c r="D3816" s="13">
        <f>Raw_Data_Input!G3815</f>
        <v>0</v>
      </c>
      <c r="E3816" s="12">
        <f>Raw_Data_Input!H3815</f>
        <v>0</v>
      </c>
      <c r="G3816" s="13">
        <f>Raw_Data_Input!D3815</f>
        <v>0</v>
      </c>
      <c r="H3816" s="14">
        <f>Raw_Data_Input!I3815</f>
        <v>0</v>
      </c>
      <c r="I3816" s="18" t="e" cm="1">
        <f t="array" ref="I3816">_xlfn.TEXTSPLIT(Raw_Data_Input!E3815,":")*24</f>
        <v>#VALUE!</v>
      </c>
      <c r="J3816" s="18" t="e">
        <f t="shared" si="81"/>
        <v>#VALUE!</v>
      </c>
      <c r="K3816" s="60">
        <f>Raw_Data_Input!J3815</f>
        <v>0</v>
      </c>
    </row>
    <row r="3817" spans="2:11" x14ac:dyDescent="0.3">
      <c r="B3817" s="2">
        <f>Raw_Data_Input!B3816</f>
        <v>0</v>
      </c>
      <c r="C3817" s="13">
        <f>Raw_Data_Input!F3816</f>
        <v>0</v>
      </c>
      <c r="D3817" s="13">
        <f>Raw_Data_Input!G3816</f>
        <v>0</v>
      </c>
      <c r="E3817" s="12">
        <f>Raw_Data_Input!H3816</f>
        <v>0</v>
      </c>
      <c r="G3817" s="13">
        <f>Raw_Data_Input!D3816</f>
        <v>0</v>
      </c>
      <c r="H3817" s="14">
        <f>Raw_Data_Input!I3816</f>
        <v>0</v>
      </c>
      <c r="I3817" s="18" t="e" cm="1">
        <f t="array" ref="I3817">_xlfn.TEXTSPLIT(Raw_Data_Input!E3816,":")*24</f>
        <v>#VALUE!</v>
      </c>
      <c r="J3817" s="18" t="e">
        <f t="shared" si="81"/>
        <v>#VALUE!</v>
      </c>
      <c r="K3817" s="60">
        <f>Raw_Data_Input!J3816</f>
        <v>0</v>
      </c>
    </row>
    <row r="3818" spans="2:11" x14ac:dyDescent="0.3">
      <c r="B3818" s="2">
        <f>Raw_Data_Input!B3817</f>
        <v>0</v>
      </c>
      <c r="C3818" s="13">
        <f>Raw_Data_Input!F3817</f>
        <v>0</v>
      </c>
      <c r="D3818" s="13">
        <f>Raw_Data_Input!G3817</f>
        <v>0</v>
      </c>
      <c r="E3818" s="12">
        <f>Raw_Data_Input!H3817</f>
        <v>0</v>
      </c>
      <c r="G3818" s="13">
        <f>Raw_Data_Input!D3817</f>
        <v>0</v>
      </c>
      <c r="H3818" s="14">
        <f>Raw_Data_Input!I3817</f>
        <v>0</v>
      </c>
      <c r="I3818" s="18" t="e" cm="1">
        <f t="array" ref="I3818">_xlfn.TEXTSPLIT(Raw_Data_Input!E3817,":")*24</f>
        <v>#VALUE!</v>
      </c>
      <c r="J3818" s="18" t="e">
        <f t="shared" si="81"/>
        <v>#VALUE!</v>
      </c>
      <c r="K3818" s="60">
        <f>Raw_Data_Input!J3817</f>
        <v>0</v>
      </c>
    </row>
    <row r="3819" spans="2:11" x14ac:dyDescent="0.3">
      <c r="B3819" s="2">
        <f>Raw_Data_Input!B3818</f>
        <v>0</v>
      </c>
      <c r="C3819" s="13">
        <f>Raw_Data_Input!F3818</f>
        <v>0</v>
      </c>
      <c r="D3819" s="13">
        <f>Raw_Data_Input!G3818</f>
        <v>0</v>
      </c>
      <c r="E3819" s="12">
        <f>Raw_Data_Input!H3818</f>
        <v>0</v>
      </c>
      <c r="G3819" s="13">
        <f>Raw_Data_Input!D3818</f>
        <v>0</v>
      </c>
      <c r="H3819" s="14">
        <f>Raw_Data_Input!I3818</f>
        <v>0</v>
      </c>
      <c r="I3819" s="18" t="e" cm="1">
        <f t="array" ref="I3819">_xlfn.TEXTSPLIT(Raw_Data_Input!E3818,":")*24</f>
        <v>#VALUE!</v>
      </c>
      <c r="J3819" s="18" t="e">
        <f t="shared" si="81"/>
        <v>#VALUE!</v>
      </c>
      <c r="K3819" s="60">
        <f>Raw_Data_Input!J3818</f>
        <v>0</v>
      </c>
    </row>
    <row r="3820" spans="2:11" x14ac:dyDescent="0.3">
      <c r="B3820" s="2">
        <f>Raw_Data_Input!B3819</f>
        <v>0</v>
      </c>
      <c r="C3820" s="13">
        <f>Raw_Data_Input!F3819</f>
        <v>0</v>
      </c>
      <c r="D3820" s="13">
        <f>Raw_Data_Input!G3819</f>
        <v>0</v>
      </c>
      <c r="E3820" s="12">
        <f>Raw_Data_Input!H3819</f>
        <v>0</v>
      </c>
      <c r="G3820" s="13">
        <f>Raw_Data_Input!D3819</f>
        <v>0</v>
      </c>
      <c r="H3820" s="14">
        <f>Raw_Data_Input!I3819</f>
        <v>0</v>
      </c>
      <c r="I3820" s="18" t="e" cm="1">
        <f t="array" ref="I3820">_xlfn.TEXTSPLIT(Raw_Data_Input!E3819,":")*24</f>
        <v>#VALUE!</v>
      </c>
      <c r="J3820" s="18" t="e">
        <f t="shared" si="81"/>
        <v>#VALUE!</v>
      </c>
      <c r="K3820" s="60">
        <f>Raw_Data_Input!J3819</f>
        <v>0</v>
      </c>
    </row>
    <row r="3821" spans="2:11" x14ac:dyDescent="0.3">
      <c r="B3821" s="2">
        <f>Raw_Data_Input!B3820</f>
        <v>0</v>
      </c>
      <c r="C3821" s="13">
        <f>Raw_Data_Input!F3820</f>
        <v>0</v>
      </c>
      <c r="D3821" s="13">
        <f>Raw_Data_Input!G3820</f>
        <v>0</v>
      </c>
      <c r="E3821" s="12">
        <f>Raw_Data_Input!H3820</f>
        <v>0</v>
      </c>
      <c r="G3821" s="13">
        <f>Raw_Data_Input!D3820</f>
        <v>0</v>
      </c>
      <c r="H3821" s="14">
        <f>Raw_Data_Input!I3820</f>
        <v>0</v>
      </c>
      <c r="I3821" s="18" t="e" cm="1">
        <f t="array" ref="I3821">_xlfn.TEXTSPLIT(Raw_Data_Input!E3820,":")*24</f>
        <v>#VALUE!</v>
      </c>
      <c r="J3821" s="18" t="e">
        <f t="shared" si="81"/>
        <v>#VALUE!</v>
      </c>
      <c r="K3821" s="60">
        <f>Raw_Data_Input!J3820</f>
        <v>0</v>
      </c>
    </row>
    <row r="3822" spans="2:11" x14ac:dyDescent="0.3">
      <c r="B3822" s="2">
        <f>Raw_Data_Input!B3821</f>
        <v>0</v>
      </c>
      <c r="C3822" s="13">
        <f>Raw_Data_Input!F3821</f>
        <v>0</v>
      </c>
      <c r="D3822" s="13">
        <f>Raw_Data_Input!G3821</f>
        <v>0</v>
      </c>
      <c r="E3822" s="12">
        <f>Raw_Data_Input!H3821</f>
        <v>0</v>
      </c>
      <c r="G3822" s="13">
        <f>Raw_Data_Input!D3821</f>
        <v>0</v>
      </c>
      <c r="H3822" s="14">
        <f>Raw_Data_Input!I3821</f>
        <v>0</v>
      </c>
      <c r="I3822" s="18" t="e" cm="1">
        <f t="array" ref="I3822">_xlfn.TEXTSPLIT(Raw_Data_Input!E3821,":")*24</f>
        <v>#VALUE!</v>
      </c>
      <c r="J3822" s="18" t="e">
        <f t="shared" si="81"/>
        <v>#VALUE!</v>
      </c>
      <c r="K3822" s="60">
        <f>Raw_Data_Input!J3821</f>
        <v>0</v>
      </c>
    </row>
    <row r="3823" spans="2:11" x14ac:dyDescent="0.3">
      <c r="B3823" s="2">
        <f>Raw_Data_Input!B3822</f>
        <v>0</v>
      </c>
      <c r="C3823" s="13">
        <f>Raw_Data_Input!F3822</f>
        <v>0</v>
      </c>
      <c r="D3823" s="13">
        <f>Raw_Data_Input!G3822</f>
        <v>0</v>
      </c>
      <c r="E3823" s="12">
        <f>Raw_Data_Input!H3822</f>
        <v>0</v>
      </c>
      <c r="G3823" s="13">
        <f>Raw_Data_Input!D3822</f>
        <v>0</v>
      </c>
      <c r="H3823" s="14">
        <f>Raw_Data_Input!I3822</f>
        <v>0</v>
      </c>
      <c r="I3823" s="18" t="e" cm="1">
        <f t="array" ref="I3823">_xlfn.TEXTSPLIT(Raw_Data_Input!E3822,":")*24</f>
        <v>#VALUE!</v>
      </c>
      <c r="J3823" s="18" t="e">
        <f t="shared" si="81"/>
        <v>#VALUE!</v>
      </c>
      <c r="K3823" s="60">
        <f>Raw_Data_Input!J3822</f>
        <v>0</v>
      </c>
    </row>
    <row r="3824" spans="2:11" x14ac:dyDescent="0.3">
      <c r="B3824" s="2">
        <f>Raw_Data_Input!B3823</f>
        <v>0</v>
      </c>
      <c r="C3824" s="13">
        <f>Raw_Data_Input!F3823</f>
        <v>0</v>
      </c>
      <c r="D3824" s="13">
        <f>Raw_Data_Input!G3823</f>
        <v>0</v>
      </c>
      <c r="E3824" s="12">
        <f>Raw_Data_Input!H3823</f>
        <v>0</v>
      </c>
      <c r="G3824" s="13">
        <f>Raw_Data_Input!D3823</f>
        <v>0</v>
      </c>
      <c r="H3824" s="14">
        <f>Raw_Data_Input!I3823</f>
        <v>0</v>
      </c>
      <c r="I3824" s="18" t="e" cm="1">
        <f t="array" ref="I3824">_xlfn.TEXTSPLIT(Raw_Data_Input!E3823,":")*24</f>
        <v>#VALUE!</v>
      </c>
      <c r="J3824" s="18" t="e">
        <f t="shared" si="81"/>
        <v>#VALUE!</v>
      </c>
      <c r="K3824" s="60">
        <f>Raw_Data_Input!J3823</f>
        <v>0</v>
      </c>
    </row>
    <row r="3825" spans="2:11" x14ac:dyDescent="0.3">
      <c r="B3825" s="2">
        <f>Raw_Data_Input!B3824</f>
        <v>0</v>
      </c>
      <c r="C3825" s="13">
        <f>Raw_Data_Input!F3824</f>
        <v>0</v>
      </c>
      <c r="D3825" s="13">
        <f>Raw_Data_Input!G3824</f>
        <v>0</v>
      </c>
      <c r="E3825" s="12">
        <f>Raw_Data_Input!H3824</f>
        <v>0</v>
      </c>
      <c r="G3825" s="13">
        <f>Raw_Data_Input!D3824</f>
        <v>0</v>
      </c>
      <c r="H3825" s="14">
        <f>Raw_Data_Input!I3824</f>
        <v>0</v>
      </c>
      <c r="I3825" s="18" t="e" cm="1">
        <f t="array" ref="I3825">_xlfn.TEXTSPLIT(Raw_Data_Input!E3824,":")*24</f>
        <v>#VALUE!</v>
      </c>
      <c r="J3825" s="18" t="e">
        <f t="shared" si="81"/>
        <v>#VALUE!</v>
      </c>
      <c r="K3825" s="60">
        <f>Raw_Data_Input!J3824</f>
        <v>0</v>
      </c>
    </row>
    <row r="3826" spans="2:11" x14ac:dyDescent="0.3">
      <c r="B3826" s="2">
        <f>Raw_Data_Input!B3825</f>
        <v>0</v>
      </c>
      <c r="C3826" s="13">
        <f>Raw_Data_Input!F3825</f>
        <v>0</v>
      </c>
      <c r="D3826" s="13">
        <f>Raw_Data_Input!G3825</f>
        <v>0</v>
      </c>
      <c r="E3826" s="12">
        <f>Raw_Data_Input!H3825</f>
        <v>0</v>
      </c>
      <c r="G3826" s="13">
        <f>Raw_Data_Input!D3825</f>
        <v>0</v>
      </c>
      <c r="H3826" s="14">
        <f>Raw_Data_Input!I3825</f>
        <v>0</v>
      </c>
      <c r="I3826" s="18" t="e" cm="1">
        <f t="array" ref="I3826">_xlfn.TEXTSPLIT(Raw_Data_Input!E3825,":")*24</f>
        <v>#VALUE!</v>
      </c>
      <c r="J3826" s="18" t="e">
        <f t="shared" si="81"/>
        <v>#VALUE!</v>
      </c>
      <c r="K3826" s="60">
        <f>Raw_Data_Input!J3825</f>
        <v>0</v>
      </c>
    </row>
    <row r="3827" spans="2:11" x14ac:dyDescent="0.3">
      <c r="B3827" s="2">
        <f>Raw_Data_Input!B3826</f>
        <v>0</v>
      </c>
      <c r="C3827" s="13">
        <f>Raw_Data_Input!F3826</f>
        <v>0</v>
      </c>
      <c r="D3827" s="13">
        <f>Raw_Data_Input!G3826</f>
        <v>0</v>
      </c>
      <c r="E3827" s="12">
        <f>Raw_Data_Input!H3826</f>
        <v>0</v>
      </c>
      <c r="G3827" s="13">
        <f>Raw_Data_Input!D3826</f>
        <v>0</v>
      </c>
      <c r="H3827" s="14">
        <f>Raw_Data_Input!I3826</f>
        <v>0</v>
      </c>
      <c r="I3827" s="18" t="e" cm="1">
        <f t="array" ref="I3827">_xlfn.TEXTSPLIT(Raw_Data_Input!E3826,":")*24</f>
        <v>#VALUE!</v>
      </c>
      <c r="J3827" s="18" t="e">
        <f t="shared" si="81"/>
        <v>#VALUE!</v>
      </c>
      <c r="K3827" s="60">
        <f>Raw_Data_Input!J3826</f>
        <v>0</v>
      </c>
    </row>
    <row r="3828" spans="2:11" x14ac:dyDescent="0.3">
      <c r="B3828" s="2">
        <f>Raw_Data_Input!B3827</f>
        <v>0</v>
      </c>
      <c r="C3828" s="13">
        <f>Raw_Data_Input!F3827</f>
        <v>0</v>
      </c>
      <c r="D3828" s="13">
        <f>Raw_Data_Input!G3827</f>
        <v>0</v>
      </c>
      <c r="E3828" s="12">
        <f>Raw_Data_Input!H3827</f>
        <v>0</v>
      </c>
      <c r="G3828" s="13">
        <f>Raw_Data_Input!D3827</f>
        <v>0</v>
      </c>
      <c r="H3828" s="14">
        <f>Raw_Data_Input!I3827</f>
        <v>0</v>
      </c>
      <c r="I3828" s="18" t="e" cm="1">
        <f t="array" ref="I3828">_xlfn.TEXTSPLIT(Raw_Data_Input!E3827,":")*24</f>
        <v>#VALUE!</v>
      </c>
      <c r="J3828" s="18" t="e">
        <f t="shared" si="81"/>
        <v>#VALUE!</v>
      </c>
      <c r="K3828" s="60">
        <f>Raw_Data_Input!J3827</f>
        <v>0</v>
      </c>
    </row>
    <row r="3829" spans="2:11" x14ac:dyDescent="0.3">
      <c r="B3829" s="2">
        <f>Raw_Data_Input!B3828</f>
        <v>0</v>
      </c>
      <c r="C3829" s="13">
        <f>Raw_Data_Input!F3828</f>
        <v>0</v>
      </c>
      <c r="D3829" s="13">
        <f>Raw_Data_Input!G3828</f>
        <v>0</v>
      </c>
      <c r="E3829" s="12">
        <f>Raw_Data_Input!H3828</f>
        <v>0</v>
      </c>
      <c r="G3829" s="13">
        <f>Raw_Data_Input!D3828</f>
        <v>0</v>
      </c>
      <c r="H3829" s="14">
        <f>Raw_Data_Input!I3828</f>
        <v>0</v>
      </c>
      <c r="I3829" s="18" t="e" cm="1">
        <f t="array" ref="I3829">_xlfn.TEXTSPLIT(Raw_Data_Input!E3828,":")*24</f>
        <v>#VALUE!</v>
      </c>
      <c r="J3829" s="18" t="e">
        <f t="shared" si="81"/>
        <v>#VALUE!</v>
      </c>
      <c r="K3829" s="60">
        <f>Raw_Data_Input!J3828</f>
        <v>0</v>
      </c>
    </row>
    <row r="3830" spans="2:11" x14ac:dyDescent="0.3">
      <c r="B3830" s="2">
        <f>Raw_Data_Input!B3829</f>
        <v>0</v>
      </c>
      <c r="C3830" s="13">
        <f>Raw_Data_Input!F3829</f>
        <v>0</v>
      </c>
      <c r="D3830" s="13">
        <f>Raw_Data_Input!G3829</f>
        <v>0</v>
      </c>
      <c r="E3830" s="12">
        <f>Raw_Data_Input!H3829</f>
        <v>0</v>
      </c>
      <c r="G3830" s="13">
        <f>Raw_Data_Input!D3829</f>
        <v>0</v>
      </c>
      <c r="H3830" s="14">
        <f>Raw_Data_Input!I3829</f>
        <v>0</v>
      </c>
      <c r="I3830" s="18" t="e" cm="1">
        <f t="array" ref="I3830">_xlfn.TEXTSPLIT(Raw_Data_Input!E3829,":")*24</f>
        <v>#VALUE!</v>
      </c>
      <c r="J3830" s="18" t="e">
        <f t="shared" si="81"/>
        <v>#VALUE!</v>
      </c>
      <c r="K3830" s="60">
        <f>Raw_Data_Input!J3829</f>
        <v>0</v>
      </c>
    </row>
    <row r="3831" spans="2:11" x14ac:dyDescent="0.3">
      <c r="B3831" s="2">
        <f>Raw_Data_Input!B3830</f>
        <v>0</v>
      </c>
      <c r="C3831" s="13">
        <f>Raw_Data_Input!F3830</f>
        <v>0</v>
      </c>
      <c r="D3831" s="13">
        <f>Raw_Data_Input!G3830</f>
        <v>0</v>
      </c>
      <c r="E3831" s="12">
        <f>Raw_Data_Input!H3830</f>
        <v>0</v>
      </c>
      <c r="G3831" s="13">
        <f>Raw_Data_Input!D3830</f>
        <v>0</v>
      </c>
      <c r="H3831" s="14">
        <f>Raw_Data_Input!I3830</f>
        <v>0</v>
      </c>
      <c r="I3831" s="18" t="e" cm="1">
        <f t="array" ref="I3831">_xlfn.TEXTSPLIT(Raw_Data_Input!E3830,":")*24</f>
        <v>#VALUE!</v>
      </c>
      <c r="J3831" s="18" t="e">
        <f t="shared" si="81"/>
        <v>#VALUE!</v>
      </c>
      <c r="K3831" s="60">
        <f>Raw_Data_Input!J3830</f>
        <v>0</v>
      </c>
    </row>
    <row r="3832" spans="2:11" x14ac:dyDescent="0.3">
      <c r="B3832" s="2">
        <f>Raw_Data_Input!B3831</f>
        <v>0</v>
      </c>
      <c r="C3832" s="13">
        <f>Raw_Data_Input!F3831</f>
        <v>0</v>
      </c>
      <c r="D3832" s="13">
        <f>Raw_Data_Input!G3831</f>
        <v>0</v>
      </c>
      <c r="E3832" s="12">
        <f>Raw_Data_Input!H3831</f>
        <v>0</v>
      </c>
      <c r="G3832" s="13">
        <f>Raw_Data_Input!D3831</f>
        <v>0</v>
      </c>
      <c r="H3832" s="14">
        <f>Raw_Data_Input!I3831</f>
        <v>0</v>
      </c>
      <c r="I3832" s="18" t="e" cm="1">
        <f t="array" ref="I3832">_xlfn.TEXTSPLIT(Raw_Data_Input!E3831,":")*24</f>
        <v>#VALUE!</v>
      </c>
      <c r="J3832" s="18" t="e">
        <f t="shared" si="81"/>
        <v>#VALUE!</v>
      </c>
      <c r="K3832" s="60">
        <f>Raw_Data_Input!J3831</f>
        <v>0</v>
      </c>
    </row>
    <row r="3833" spans="2:11" x14ac:dyDescent="0.3">
      <c r="B3833" s="2">
        <f>Raw_Data_Input!B3832</f>
        <v>0</v>
      </c>
      <c r="C3833" s="13">
        <f>Raw_Data_Input!F3832</f>
        <v>0</v>
      </c>
      <c r="D3833" s="13">
        <f>Raw_Data_Input!G3832</f>
        <v>0</v>
      </c>
      <c r="E3833" s="12">
        <f>Raw_Data_Input!H3832</f>
        <v>0</v>
      </c>
      <c r="G3833" s="13">
        <f>Raw_Data_Input!D3832</f>
        <v>0</v>
      </c>
      <c r="H3833" s="14">
        <f>Raw_Data_Input!I3832</f>
        <v>0</v>
      </c>
      <c r="I3833" s="18" t="e" cm="1">
        <f t="array" ref="I3833">_xlfn.TEXTSPLIT(Raw_Data_Input!E3832,":")*24</f>
        <v>#VALUE!</v>
      </c>
      <c r="J3833" s="18" t="e">
        <f t="shared" si="81"/>
        <v>#VALUE!</v>
      </c>
      <c r="K3833" s="60">
        <f>Raw_Data_Input!J3832</f>
        <v>0</v>
      </c>
    </row>
    <row r="3834" spans="2:11" x14ac:dyDescent="0.3">
      <c r="B3834" s="2">
        <f>Raw_Data_Input!B3833</f>
        <v>0</v>
      </c>
      <c r="C3834" s="13">
        <f>Raw_Data_Input!F3833</f>
        <v>0</v>
      </c>
      <c r="D3834" s="13">
        <f>Raw_Data_Input!G3833</f>
        <v>0</v>
      </c>
      <c r="E3834" s="12">
        <f>Raw_Data_Input!H3833</f>
        <v>0</v>
      </c>
      <c r="G3834" s="13">
        <f>Raw_Data_Input!D3833</f>
        <v>0</v>
      </c>
      <c r="H3834" s="14">
        <f>Raw_Data_Input!I3833</f>
        <v>0</v>
      </c>
      <c r="I3834" s="18" t="e" cm="1">
        <f t="array" ref="I3834">_xlfn.TEXTSPLIT(Raw_Data_Input!E3833,":")*24</f>
        <v>#VALUE!</v>
      </c>
      <c r="J3834" s="18" t="e">
        <f t="shared" si="81"/>
        <v>#VALUE!</v>
      </c>
      <c r="K3834" s="60">
        <f>Raw_Data_Input!J3833</f>
        <v>0</v>
      </c>
    </row>
    <row r="3835" spans="2:11" x14ac:dyDescent="0.3">
      <c r="B3835" s="2">
        <f>Raw_Data_Input!B3834</f>
        <v>0</v>
      </c>
      <c r="C3835" s="13">
        <f>Raw_Data_Input!F3834</f>
        <v>0</v>
      </c>
      <c r="D3835" s="13">
        <f>Raw_Data_Input!G3834</f>
        <v>0</v>
      </c>
      <c r="E3835" s="12">
        <f>Raw_Data_Input!H3834</f>
        <v>0</v>
      </c>
      <c r="G3835" s="13">
        <f>Raw_Data_Input!D3834</f>
        <v>0</v>
      </c>
      <c r="H3835" s="14">
        <f>Raw_Data_Input!I3834</f>
        <v>0</v>
      </c>
      <c r="I3835" s="18" t="e" cm="1">
        <f t="array" ref="I3835">_xlfn.TEXTSPLIT(Raw_Data_Input!E3834,":")*24</f>
        <v>#VALUE!</v>
      </c>
      <c r="J3835" s="18" t="e">
        <f t="shared" si="81"/>
        <v>#VALUE!</v>
      </c>
      <c r="K3835" s="60">
        <f>Raw_Data_Input!J3834</f>
        <v>0</v>
      </c>
    </row>
    <row r="3836" spans="2:11" x14ac:dyDescent="0.3">
      <c r="B3836" s="2">
        <f>Raw_Data_Input!B3835</f>
        <v>0</v>
      </c>
      <c r="C3836" s="13">
        <f>Raw_Data_Input!F3835</f>
        <v>0</v>
      </c>
      <c r="D3836" s="13">
        <f>Raw_Data_Input!G3835</f>
        <v>0</v>
      </c>
      <c r="E3836" s="12">
        <f>Raw_Data_Input!H3835</f>
        <v>0</v>
      </c>
      <c r="G3836" s="13">
        <f>Raw_Data_Input!D3835</f>
        <v>0</v>
      </c>
      <c r="H3836" s="14">
        <f>Raw_Data_Input!I3835</f>
        <v>0</v>
      </c>
      <c r="I3836" s="18" t="e" cm="1">
        <f t="array" ref="I3836">_xlfn.TEXTSPLIT(Raw_Data_Input!E3835,":")*24</f>
        <v>#VALUE!</v>
      </c>
      <c r="J3836" s="18" t="e">
        <f t="shared" si="81"/>
        <v>#VALUE!</v>
      </c>
      <c r="K3836" s="60">
        <f>Raw_Data_Input!J3835</f>
        <v>0</v>
      </c>
    </row>
    <row r="3837" spans="2:11" x14ac:dyDescent="0.3">
      <c r="B3837" s="2">
        <f>Raw_Data_Input!B3836</f>
        <v>0</v>
      </c>
      <c r="C3837" s="13">
        <f>Raw_Data_Input!F3836</f>
        <v>0</v>
      </c>
      <c r="D3837" s="13">
        <f>Raw_Data_Input!G3836</f>
        <v>0</v>
      </c>
      <c r="E3837" s="12">
        <f>Raw_Data_Input!H3836</f>
        <v>0</v>
      </c>
      <c r="G3837" s="13">
        <f>Raw_Data_Input!D3836</f>
        <v>0</v>
      </c>
      <c r="H3837" s="14">
        <f>Raw_Data_Input!I3836</f>
        <v>0</v>
      </c>
      <c r="I3837" s="18" t="e" cm="1">
        <f t="array" ref="I3837">_xlfn.TEXTSPLIT(Raw_Data_Input!E3836,":")*24</f>
        <v>#VALUE!</v>
      </c>
      <c r="J3837" s="18" t="e">
        <f t="shared" si="81"/>
        <v>#VALUE!</v>
      </c>
      <c r="K3837" s="60">
        <f>Raw_Data_Input!J3836</f>
        <v>0</v>
      </c>
    </row>
    <row r="3838" spans="2:11" x14ac:dyDescent="0.3">
      <c r="B3838" s="2">
        <f>Raw_Data_Input!B3837</f>
        <v>0</v>
      </c>
      <c r="C3838" s="13">
        <f>Raw_Data_Input!F3837</f>
        <v>0</v>
      </c>
      <c r="D3838" s="13">
        <f>Raw_Data_Input!G3837</f>
        <v>0</v>
      </c>
      <c r="E3838" s="12">
        <f>Raw_Data_Input!H3837</f>
        <v>0</v>
      </c>
      <c r="G3838" s="13">
        <f>Raw_Data_Input!D3837</f>
        <v>0</v>
      </c>
      <c r="H3838" s="14">
        <f>Raw_Data_Input!I3837</f>
        <v>0</v>
      </c>
      <c r="I3838" s="18" t="e" cm="1">
        <f t="array" ref="I3838">_xlfn.TEXTSPLIT(Raw_Data_Input!E3837,":")*24</f>
        <v>#VALUE!</v>
      </c>
      <c r="J3838" s="18" t="e">
        <f t="shared" si="81"/>
        <v>#VALUE!</v>
      </c>
      <c r="K3838" s="60">
        <f>Raw_Data_Input!J3837</f>
        <v>0</v>
      </c>
    </row>
    <row r="3839" spans="2:11" x14ac:dyDescent="0.3">
      <c r="B3839" s="2">
        <f>Raw_Data_Input!B3838</f>
        <v>0</v>
      </c>
      <c r="C3839" s="13">
        <f>Raw_Data_Input!F3838</f>
        <v>0</v>
      </c>
      <c r="D3839" s="13">
        <f>Raw_Data_Input!G3838</f>
        <v>0</v>
      </c>
      <c r="E3839" s="12">
        <f>Raw_Data_Input!H3838</f>
        <v>0</v>
      </c>
      <c r="G3839" s="13">
        <f>Raw_Data_Input!D3838</f>
        <v>0</v>
      </c>
      <c r="H3839" s="14">
        <f>Raw_Data_Input!I3838</f>
        <v>0</v>
      </c>
      <c r="I3839" s="18" t="e" cm="1">
        <f t="array" ref="I3839">_xlfn.TEXTSPLIT(Raw_Data_Input!E3838,":")*24</f>
        <v>#VALUE!</v>
      </c>
      <c r="J3839" s="18" t="e">
        <f t="shared" si="81"/>
        <v>#VALUE!</v>
      </c>
      <c r="K3839" s="60">
        <f>Raw_Data_Input!J3838</f>
        <v>0</v>
      </c>
    </row>
    <row r="3840" spans="2:11" x14ac:dyDescent="0.3">
      <c r="B3840" s="2">
        <f>Raw_Data_Input!B3839</f>
        <v>0</v>
      </c>
      <c r="C3840" s="13">
        <f>Raw_Data_Input!F3839</f>
        <v>0</v>
      </c>
      <c r="D3840" s="13">
        <f>Raw_Data_Input!G3839</f>
        <v>0</v>
      </c>
      <c r="E3840" s="12">
        <f>Raw_Data_Input!H3839</f>
        <v>0</v>
      </c>
      <c r="G3840" s="13">
        <f>Raw_Data_Input!D3839</f>
        <v>0</v>
      </c>
      <c r="H3840" s="14">
        <f>Raw_Data_Input!I3839</f>
        <v>0</v>
      </c>
      <c r="I3840" s="18" t="e" cm="1">
        <f t="array" ref="I3840">_xlfn.TEXTSPLIT(Raw_Data_Input!E3839,":")*24</f>
        <v>#VALUE!</v>
      </c>
      <c r="J3840" s="18" t="e">
        <f t="shared" si="81"/>
        <v>#VALUE!</v>
      </c>
      <c r="K3840" s="60">
        <f>Raw_Data_Input!J3839</f>
        <v>0</v>
      </c>
    </row>
    <row r="3841" spans="2:11" x14ac:dyDescent="0.3">
      <c r="B3841" s="2">
        <f>Raw_Data_Input!B3840</f>
        <v>0</v>
      </c>
      <c r="C3841" s="13">
        <f>Raw_Data_Input!F3840</f>
        <v>0</v>
      </c>
      <c r="D3841" s="13">
        <f>Raw_Data_Input!G3840</f>
        <v>0</v>
      </c>
      <c r="E3841" s="12">
        <f>Raw_Data_Input!H3840</f>
        <v>0</v>
      </c>
      <c r="G3841" s="13">
        <f>Raw_Data_Input!D3840</f>
        <v>0</v>
      </c>
      <c r="H3841" s="14">
        <f>Raw_Data_Input!I3840</f>
        <v>0</v>
      </c>
      <c r="I3841" s="18" t="e" cm="1">
        <f t="array" ref="I3841">_xlfn.TEXTSPLIT(Raw_Data_Input!E3840,":")*24</f>
        <v>#VALUE!</v>
      </c>
      <c r="J3841" s="18" t="e">
        <f t="shared" si="81"/>
        <v>#VALUE!</v>
      </c>
      <c r="K3841" s="60">
        <f>Raw_Data_Input!J3840</f>
        <v>0</v>
      </c>
    </row>
    <row r="3842" spans="2:11" x14ac:dyDescent="0.3">
      <c r="B3842" s="2">
        <f>Raw_Data_Input!B3841</f>
        <v>0</v>
      </c>
      <c r="C3842" s="13">
        <f>Raw_Data_Input!F3841</f>
        <v>0</v>
      </c>
      <c r="D3842" s="13">
        <f>Raw_Data_Input!G3841</f>
        <v>0</v>
      </c>
      <c r="E3842" s="12">
        <f>Raw_Data_Input!H3841</f>
        <v>0</v>
      </c>
      <c r="G3842" s="13">
        <f>Raw_Data_Input!D3841</f>
        <v>0</v>
      </c>
      <c r="H3842" s="14">
        <f>Raw_Data_Input!I3841</f>
        <v>0</v>
      </c>
      <c r="I3842" s="18" t="e" cm="1">
        <f t="array" ref="I3842">_xlfn.TEXTSPLIT(Raw_Data_Input!E3841,":")*24</f>
        <v>#VALUE!</v>
      </c>
      <c r="J3842" s="18" t="e">
        <f t="shared" si="81"/>
        <v>#VALUE!</v>
      </c>
      <c r="K3842" s="60">
        <f>Raw_Data_Input!J3841</f>
        <v>0</v>
      </c>
    </row>
    <row r="3843" spans="2:11" x14ac:dyDescent="0.3">
      <c r="B3843" s="2">
        <f>Raw_Data_Input!B3842</f>
        <v>0</v>
      </c>
      <c r="C3843" s="13">
        <f>Raw_Data_Input!F3842</f>
        <v>0</v>
      </c>
      <c r="D3843" s="13">
        <f>Raw_Data_Input!G3842</f>
        <v>0</v>
      </c>
      <c r="E3843" s="12">
        <f>Raw_Data_Input!H3842</f>
        <v>0</v>
      </c>
      <c r="G3843" s="13">
        <f>Raw_Data_Input!D3842</f>
        <v>0</v>
      </c>
      <c r="H3843" s="14">
        <f>Raw_Data_Input!I3842</f>
        <v>0</v>
      </c>
      <c r="I3843" s="18" t="e" cm="1">
        <f t="array" ref="I3843">_xlfn.TEXTSPLIT(Raw_Data_Input!E3842,":")*24</f>
        <v>#VALUE!</v>
      </c>
      <c r="J3843" s="18" t="e">
        <f t="shared" si="81"/>
        <v>#VALUE!</v>
      </c>
      <c r="K3843" s="60">
        <f>Raw_Data_Input!J3842</f>
        <v>0</v>
      </c>
    </row>
    <row r="3844" spans="2:11" x14ac:dyDescent="0.3">
      <c r="B3844" s="2">
        <f>Raw_Data_Input!B3843</f>
        <v>0</v>
      </c>
      <c r="C3844" s="13">
        <f>Raw_Data_Input!F3843</f>
        <v>0</v>
      </c>
      <c r="D3844" s="13">
        <f>Raw_Data_Input!G3843</f>
        <v>0</v>
      </c>
      <c r="E3844" s="12">
        <f>Raw_Data_Input!H3843</f>
        <v>0</v>
      </c>
      <c r="G3844" s="13">
        <f>Raw_Data_Input!D3843</f>
        <v>0</v>
      </c>
      <c r="H3844" s="14">
        <f>Raw_Data_Input!I3843</f>
        <v>0</v>
      </c>
      <c r="I3844" s="18" t="e" cm="1">
        <f t="array" ref="I3844">_xlfn.TEXTSPLIT(Raw_Data_Input!E3843,":")*24</f>
        <v>#VALUE!</v>
      </c>
      <c r="J3844" s="18" t="e">
        <f t="shared" si="81"/>
        <v>#VALUE!</v>
      </c>
      <c r="K3844" s="60">
        <f>Raw_Data_Input!J3843</f>
        <v>0</v>
      </c>
    </row>
    <row r="3845" spans="2:11" x14ac:dyDescent="0.3">
      <c r="B3845" s="2">
        <f>Raw_Data_Input!B3844</f>
        <v>0</v>
      </c>
      <c r="C3845" s="13">
        <f>Raw_Data_Input!F3844</f>
        <v>0</v>
      </c>
      <c r="D3845" s="13">
        <f>Raw_Data_Input!G3844</f>
        <v>0</v>
      </c>
      <c r="E3845" s="12">
        <f>Raw_Data_Input!H3844</f>
        <v>0</v>
      </c>
      <c r="G3845" s="13">
        <f>Raw_Data_Input!D3844</f>
        <v>0</v>
      </c>
      <c r="H3845" s="14">
        <f>Raw_Data_Input!I3844</f>
        <v>0</v>
      </c>
      <c r="I3845" s="18" t="e" cm="1">
        <f t="array" ref="I3845">_xlfn.TEXTSPLIT(Raw_Data_Input!E3844,":")*24</f>
        <v>#VALUE!</v>
      </c>
      <c r="J3845" s="18" t="e">
        <f t="shared" ref="J3845:J3908" si="82">H3845*I3845</f>
        <v>#VALUE!</v>
      </c>
      <c r="K3845" s="60">
        <f>Raw_Data_Input!J3844</f>
        <v>0</v>
      </c>
    </row>
    <row r="3846" spans="2:11" x14ac:dyDescent="0.3">
      <c r="B3846" s="2">
        <f>Raw_Data_Input!B3845</f>
        <v>0</v>
      </c>
      <c r="C3846" s="13">
        <f>Raw_Data_Input!F3845</f>
        <v>0</v>
      </c>
      <c r="D3846" s="13">
        <f>Raw_Data_Input!G3845</f>
        <v>0</v>
      </c>
      <c r="E3846" s="12">
        <f>Raw_Data_Input!H3845</f>
        <v>0</v>
      </c>
      <c r="G3846" s="13">
        <f>Raw_Data_Input!D3845</f>
        <v>0</v>
      </c>
      <c r="H3846" s="14">
        <f>Raw_Data_Input!I3845</f>
        <v>0</v>
      </c>
      <c r="I3846" s="18" t="e" cm="1">
        <f t="array" ref="I3846">_xlfn.TEXTSPLIT(Raw_Data_Input!E3845,":")*24</f>
        <v>#VALUE!</v>
      </c>
      <c r="J3846" s="18" t="e">
        <f t="shared" si="82"/>
        <v>#VALUE!</v>
      </c>
      <c r="K3846" s="60">
        <f>Raw_Data_Input!J3845</f>
        <v>0</v>
      </c>
    </row>
    <row r="3847" spans="2:11" x14ac:dyDescent="0.3">
      <c r="B3847" s="2">
        <f>Raw_Data_Input!B3846</f>
        <v>0</v>
      </c>
      <c r="C3847" s="13">
        <f>Raw_Data_Input!F3846</f>
        <v>0</v>
      </c>
      <c r="D3847" s="13">
        <f>Raw_Data_Input!G3846</f>
        <v>0</v>
      </c>
      <c r="E3847" s="12">
        <f>Raw_Data_Input!H3846</f>
        <v>0</v>
      </c>
      <c r="G3847" s="13">
        <f>Raw_Data_Input!D3846</f>
        <v>0</v>
      </c>
      <c r="H3847" s="14">
        <f>Raw_Data_Input!I3846</f>
        <v>0</v>
      </c>
      <c r="I3847" s="18" t="e" cm="1">
        <f t="array" ref="I3847">_xlfn.TEXTSPLIT(Raw_Data_Input!E3846,":")*24</f>
        <v>#VALUE!</v>
      </c>
      <c r="J3847" s="18" t="e">
        <f t="shared" si="82"/>
        <v>#VALUE!</v>
      </c>
      <c r="K3847" s="60">
        <f>Raw_Data_Input!J3846</f>
        <v>0</v>
      </c>
    </row>
    <row r="3848" spans="2:11" x14ac:dyDescent="0.3">
      <c r="B3848" s="2">
        <f>Raw_Data_Input!B3847</f>
        <v>0</v>
      </c>
      <c r="C3848" s="13">
        <f>Raw_Data_Input!F3847</f>
        <v>0</v>
      </c>
      <c r="D3848" s="13">
        <f>Raw_Data_Input!G3847</f>
        <v>0</v>
      </c>
      <c r="E3848" s="12">
        <f>Raw_Data_Input!H3847</f>
        <v>0</v>
      </c>
      <c r="G3848" s="13">
        <f>Raw_Data_Input!D3847</f>
        <v>0</v>
      </c>
      <c r="H3848" s="14">
        <f>Raw_Data_Input!I3847</f>
        <v>0</v>
      </c>
      <c r="I3848" s="18" t="e" cm="1">
        <f t="array" ref="I3848">_xlfn.TEXTSPLIT(Raw_Data_Input!E3847,":")*24</f>
        <v>#VALUE!</v>
      </c>
      <c r="J3848" s="18" t="e">
        <f t="shared" si="82"/>
        <v>#VALUE!</v>
      </c>
      <c r="K3848" s="60">
        <f>Raw_Data_Input!J3847</f>
        <v>0</v>
      </c>
    </row>
    <row r="3849" spans="2:11" x14ac:dyDescent="0.3">
      <c r="B3849" s="2">
        <f>Raw_Data_Input!B3848</f>
        <v>0</v>
      </c>
      <c r="C3849" s="13">
        <f>Raw_Data_Input!F3848</f>
        <v>0</v>
      </c>
      <c r="D3849" s="13">
        <f>Raw_Data_Input!G3848</f>
        <v>0</v>
      </c>
      <c r="E3849" s="12">
        <f>Raw_Data_Input!H3848</f>
        <v>0</v>
      </c>
      <c r="G3849" s="13">
        <f>Raw_Data_Input!D3848</f>
        <v>0</v>
      </c>
      <c r="H3849" s="14">
        <f>Raw_Data_Input!I3848</f>
        <v>0</v>
      </c>
      <c r="I3849" s="18" t="e" cm="1">
        <f t="array" ref="I3849">_xlfn.TEXTSPLIT(Raw_Data_Input!E3848,":")*24</f>
        <v>#VALUE!</v>
      </c>
      <c r="J3849" s="18" t="e">
        <f t="shared" si="82"/>
        <v>#VALUE!</v>
      </c>
      <c r="K3849" s="60">
        <f>Raw_Data_Input!J3848</f>
        <v>0</v>
      </c>
    </row>
    <row r="3850" spans="2:11" x14ac:dyDescent="0.3">
      <c r="B3850" s="2">
        <f>Raw_Data_Input!B3849</f>
        <v>0</v>
      </c>
      <c r="C3850" s="13">
        <f>Raw_Data_Input!F3849</f>
        <v>0</v>
      </c>
      <c r="D3850" s="13">
        <f>Raw_Data_Input!G3849</f>
        <v>0</v>
      </c>
      <c r="E3850" s="12">
        <f>Raw_Data_Input!H3849</f>
        <v>0</v>
      </c>
      <c r="G3850" s="13">
        <f>Raw_Data_Input!D3849</f>
        <v>0</v>
      </c>
      <c r="H3850" s="14">
        <f>Raw_Data_Input!I3849</f>
        <v>0</v>
      </c>
      <c r="I3850" s="18" t="e" cm="1">
        <f t="array" ref="I3850">_xlfn.TEXTSPLIT(Raw_Data_Input!E3849,":")*24</f>
        <v>#VALUE!</v>
      </c>
      <c r="J3850" s="18" t="e">
        <f t="shared" si="82"/>
        <v>#VALUE!</v>
      </c>
      <c r="K3850" s="60">
        <f>Raw_Data_Input!J3849</f>
        <v>0</v>
      </c>
    </row>
    <row r="3851" spans="2:11" x14ac:dyDescent="0.3">
      <c r="B3851" s="2">
        <f>Raw_Data_Input!B3850</f>
        <v>0</v>
      </c>
      <c r="C3851" s="13">
        <f>Raw_Data_Input!F3850</f>
        <v>0</v>
      </c>
      <c r="D3851" s="13">
        <f>Raw_Data_Input!G3850</f>
        <v>0</v>
      </c>
      <c r="E3851" s="12">
        <f>Raw_Data_Input!H3850</f>
        <v>0</v>
      </c>
      <c r="G3851" s="13">
        <f>Raw_Data_Input!D3850</f>
        <v>0</v>
      </c>
      <c r="H3851" s="14">
        <f>Raw_Data_Input!I3850</f>
        <v>0</v>
      </c>
      <c r="I3851" s="18" t="e" cm="1">
        <f t="array" ref="I3851">_xlfn.TEXTSPLIT(Raw_Data_Input!E3850,":")*24</f>
        <v>#VALUE!</v>
      </c>
      <c r="J3851" s="18" t="e">
        <f t="shared" si="82"/>
        <v>#VALUE!</v>
      </c>
      <c r="K3851" s="60">
        <f>Raw_Data_Input!J3850</f>
        <v>0</v>
      </c>
    </row>
    <row r="3852" spans="2:11" x14ac:dyDescent="0.3">
      <c r="B3852" s="2">
        <f>Raw_Data_Input!B3851</f>
        <v>0</v>
      </c>
      <c r="C3852" s="13">
        <f>Raw_Data_Input!F3851</f>
        <v>0</v>
      </c>
      <c r="D3852" s="13">
        <f>Raw_Data_Input!G3851</f>
        <v>0</v>
      </c>
      <c r="E3852" s="12">
        <f>Raw_Data_Input!H3851</f>
        <v>0</v>
      </c>
      <c r="G3852" s="13">
        <f>Raw_Data_Input!D3851</f>
        <v>0</v>
      </c>
      <c r="H3852" s="14">
        <f>Raw_Data_Input!I3851</f>
        <v>0</v>
      </c>
      <c r="I3852" s="18" t="e" cm="1">
        <f t="array" ref="I3852">_xlfn.TEXTSPLIT(Raw_Data_Input!E3851,":")*24</f>
        <v>#VALUE!</v>
      </c>
      <c r="J3852" s="18" t="e">
        <f t="shared" si="82"/>
        <v>#VALUE!</v>
      </c>
      <c r="K3852" s="60">
        <f>Raw_Data_Input!J3851</f>
        <v>0</v>
      </c>
    </row>
    <row r="3853" spans="2:11" x14ac:dyDescent="0.3">
      <c r="B3853" s="2">
        <f>Raw_Data_Input!B3852</f>
        <v>0</v>
      </c>
      <c r="C3853" s="13">
        <f>Raw_Data_Input!F3852</f>
        <v>0</v>
      </c>
      <c r="D3853" s="13">
        <f>Raw_Data_Input!G3852</f>
        <v>0</v>
      </c>
      <c r="E3853" s="12">
        <f>Raw_Data_Input!H3852</f>
        <v>0</v>
      </c>
      <c r="G3853" s="13">
        <f>Raw_Data_Input!D3852</f>
        <v>0</v>
      </c>
      <c r="H3853" s="14">
        <f>Raw_Data_Input!I3852</f>
        <v>0</v>
      </c>
      <c r="I3853" s="18" t="e" cm="1">
        <f t="array" ref="I3853">_xlfn.TEXTSPLIT(Raw_Data_Input!E3852,":")*24</f>
        <v>#VALUE!</v>
      </c>
      <c r="J3853" s="18" t="e">
        <f t="shared" si="82"/>
        <v>#VALUE!</v>
      </c>
      <c r="K3853" s="60">
        <f>Raw_Data_Input!J3852</f>
        <v>0</v>
      </c>
    </row>
    <row r="3854" spans="2:11" x14ac:dyDescent="0.3">
      <c r="B3854" s="2">
        <f>Raw_Data_Input!B3853</f>
        <v>0</v>
      </c>
      <c r="C3854" s="13">
        <f>Raw_Data_Input!F3853</f>
        <v>0</v>
      </c>
      <c r="D3854" s="13">
        <f>Raw_Data_Input!G3853</f>
        <v>0</v>
      </c>
      <c r="E3854" s="12">
        <f>Raw_Data_Input!H3853</f>
        <v>0</v>
      </c>
      <c r="G3854" s="13">
        <f>Raw_Data_Input!D3853</f>
        <v>0</v>
      </c>
      <c r="H3854" s="14">
        <f>Raw_Data_Input!I3853</f>
        <v>0</v>
      </c>
      <c r="I3854" s="18" t="e" cm="1">
        <f t="array" ref="I3854">_xlfn.TEXTSPLIT(Raw_Data_Input!E3853,":")*24</f>
        <v>#VALUE!</v>
      </c>
      <c r="J3854" s="18" t="e">
        <f t="shared" si="82"/>
        <v>#VALUE!</v>
      </c>
      <c r="K3854" s="60">
        <f>Raw_Data_Input!J3853</f>
        <v>0</v>
      </c>
    </row>
    <row r="3855" spans="2:11" x14ac:dyDescent="0.3">
      <c r="B3855" s="2">
        <f>Raw_Data_Input!B3854</f>
        <v>0</v>
      </c>
      <c r="C3855" s="13">
        <f>Raw_Data_Input!F3854</f>
        <v>0</v>
      </c>
      <c r="D3855" s="13">
        <f>Raw_Data_Input!G3854</f>
        <v>0</v>
      </c>
      <c r="E3855" s="12">
        <f>Raw_Data_Input!H3854</f>
        <v>0</v>
      </c>
      <c r="G3855" s="13">
        <f>Raw_Data_Input!D3854</f>
        <v>0</v>
      </c>
      <c r="H3855" s="14">
        <f>Raw_Data_Input!I3854</f>
        <v>0</v>
      </c>
      <c r="I3855" s="18" t="e" cm="1">
        <f t="array" ref="I3855">_xlfn.TEXTSPLIT(Raw_Data_Input!E3854,":")*24</f>
        <v>#VALUE!</v>
      </c>
      <c r="J3855" s="18" t="e">
        <f t="shared" si="82"/>
        <v>#VALUE!</v>
      </c>
      <c r="K3855" s="60">
        <f>Raw_Data_Input!J3854</f>
        <v>0</v>
      </c>
    </row>
    <row r="3856" spans="2:11" x14ac:dyDescent="0.3">
      <c r="B3856" s="2">
        <f>Raw_Data_Input!B3855</f>
        <v>0</v>
      </c>
      <c r="C3856" s="13">
        <f>Raw_Data_Input!F3855</f>
        <v>0</v>
      </c>
      <c r="D3856" s="13">
        <f>Raw_Data_Input!G3855</f>
        <v>0</v>
      </c>
      <c r="E3856" s="12">
        <f>Raw_Data_Input!H3855</f>
        <v>0</v>
      </c>
      <c r="G3856" s="13">
        <f>Raw_Data_Input!D3855</f>
        <v>0</v>
      </c>
      <c r="H3856" s="14">
        <f>Raw_Data_Input!I3855</f>
        <v>0</v>
      </c>
      <c r="I3856" s="18" t="e" cm="1">
        <f t="array" ref="I3856">_xlfn.TEXTSPLIT(Raw_Data_Input!E3855,":")*24</f>
        <v>#VALUE!</v>
      </c>
      <c r="J3856" s="18" t="e">
        <f t="shared" si="82"/>
        <v>#VALUE!</v>
      </c>
      <c r="K3856" s="60">
        <f>Raw_Data_Input!J3855</f>
        <v>0</v>
      </c>
    </row>
    <row r="3857" spans="2:11" x14ac:dyDescent="0.3">
      <c r="B3857" s="2">
        <f>Raw_Data_Input!B3856</f>
        <v>0</v>
      </c>
      <c r="C3857" s="13">
        <f>Raw_Data_Input!F3856</f>
        <v>0</v>
      </c>
      <c r="D3857" s="13">
        <f>Raw_Data_Input!G3856</f>
        <v>0</v>
      </c>
      <c r="E3857" s="12">
        <f>Raw_Data_Input!H3856</f>
        <v>0</v>
      </c>
      <c r="G3857" s="13">
        <f>Raw_Data_Input!D3856</f>
        <v>0</v>
      </c>
      <c r="H3857" s="14">
        <f>Raw_Data_Input!I3856</f>
        <v>0</v>
      </c>
      <c r="I3857" s="18" t="e" cm="1">
        <f t="array" ref="I3857">_xlfn.TEXTSPLIT(Raw_Data_Input!E3856,":")*24</f>
        <v>#VALUE!</v>
      </c>
      <c r="J3857" s="18" t="e">
        <f t="shared" si="82"/>
        <v>#VALUE!</v>
      </c>
      <c r="K3857" s="60">
        <f>Raw_Data_Input!J3856</f>
        <v>0</v>
      </c>
    </row>
    <row r="3858" spans="2:11" x14ac:dyDescent="0.3">
      <c r="B3858" s="2">
        <f>Raw_Data_Input!B3857</f>
        <v>0</v>
      </c>
      <c r="C3858" s="13">
        <f>Raw_Data_Input!F3857</f>
        <v>0</v>
      </c>
      <c r="D3858" s="13">
        <f>Raw_Data_Input!G3857</f>
        <v>0</v>
      </c>
      <c r="E3858" s="12">
        <f>Raw_Data_Input!H3857</f>
        <v>0</v>
      </c>
      <c r="G3858" s="13">
        <f>Raw_Data_Input!D3857</f>
        <v>0</v>
      </c>
      <c r="H3858" s="14">
        <f>Raw_Data_Input!I3857</f>
        <v>0</v>
      </c>
      <c r="I3858" s="18" t="e" cm="1">
        <f t="array" ref="I3858">_xlfn.TEXTSPLIT(Raw_Data_Input!E3857,":")*24</f>
        <v>#VALUE!</v>
      </c>
      <c r="J3858" s="18" t="e">
        <f t="shared" si="82"/>
        <v>#VALUE!</v>
      </c>
      <c r="K3858" s="60">
        <f>Raw_Data_Input!J3857</f>
        <v>0</v>
      </c>
    </row>
    <row r="3859" spans="2:11" x14ac:dyDescent="0.3">
      <c r="B3859" s="2">
        <f>Raw_Data_Input!B3858</f>
        <v>0</v>
      </c>
      <c r="C3859" s="13">
        <f>Raw_Data_Input!F3858</f>
        <v>0</v>
      </c>
      <c r="D3859" s="13">
        <f>Raw_Data_Input!G3858</f>
        <v>0</v>
      </c>
      <c r="E3859" s="12">
        <f>Raw_Data_Input!H3858</f>
        <v>0</v>
      </c>
      <c r="G3859" s="13">
        <f>Raw_Data_Input!D3858</f>
        <v>0</v>
      </c>
      <c r="H3859" s="14">
        <f>Raw_Data_Input!I3858</f>
        <v>0</v>
      </c>
      <c r="I3859" s="18" t="e" cm="1">
        <f t="array" ref="I3859">_xlfn.TEXTSPLIT(Raw_Data_Input!E3858,":")*24</f>
        <v>#VALUE!</v>
      </c>
      <c r="J3859" s="18" t="e">
        <f t="shared" si="82"/>
        <v>#VALUE!</v>
      </c>
      <c r="K3859" s="60">
        <f>Raw_Data_Input!J3858</f>
        <v>0</v>
      </c>
    </row>
    <row r="3860" spans="2:11" x14ac:dyDescent="0.3">
      <c r="B3860" s="2">
        <f>Raw_Data_Input!B3859</f>
        <v>0</v>
      </c>
      <c r="C3860" s="13">
        <f>Raw_Data_Input!F3859</f>
        <v>0</v>
      </c>
      <c r="D3860" s="13">
        <f>Raw_Data_Input!G3859</f>
        <v>0</v>
      </c>
      <c r="E3860" s="12">
        <f>Raw_Data_Input!H3859</f>
        <v>0</v>
      </c>
      <c r="G3860" s="13">
        <f>Raw_Data_Input!D3859</f>
        <v>0</v>
      </c>
      <c r="H3860" s="14">
        <f>Raw_Data_Input!I3859</f>
        <v>0</v>
      </c>
      <c r="I3860" s="18" t="e" cm="1">
        <f t="array" ref="I3860">_xlfn.TEXTSPLIT(Raw_Data_Input!E3859,":")*24</f>
        <v>#VALUE!</v>
      </c>
      <c r="J3860" s="18" t="e">
        <f t="shared" si="82"/>
        <v>#VALUE!</v>
      </c>
      <c r="K3860" s="60">
        <f>Raw_Data_Input!J3859</f>
        <v>0</v>
      </c>
    </row>
    <row r="3861" spans="2:11" x14ac:dyDescent="0.3">
      <c r="B3861" s="2">
        <f>Raw_Data_Input!B3860</f>
        <v>0</v>
      </c>
      <c r="C3861" s="13">
        <f>Raw_Data_Input!F3860</f>
        <v>0</v>
      </c>
      <c r="D3861" s="13">
        <f>Raw_Data_Input!G3860</f>
        <v>0</v>
      </c>
      <c r="E3861" s="12">
        <f>Raw_Data_Input!H3860</f>
        <v>0</v>
      </c>
      <c r="G3861" s="13">
        <f>Raw_Data_Input!D3860</f>
        <v>0</v>
      </c>
      <c r="H3861" s="14">
        <f>Raw_Data_Input!I3860</f>
        <v>0</v>
      </c>
      <c r="I3861" s="18" t="e" cm="1">
        <f t="array" ref="I3861">_xlfn.TEXTSPLIT(Raw_Data_Input!E3860,":")*24</f>
        <v>#VALUE!</v>
      </c>
      <c r="J3861" s="18" t="e">
        <f t="shared" si="82"/>
        <v>#VALUE!</v>
      </c>
      <c r="K3861" s="60">
        <f>Raw_Data_Input!J3860</f>
        <v>0</v>
      </c>
    </row>
    <row r="3862" spans="2:11" x14ac:dyDescent="0.3">
      <c r="B3862" s="2">
        <f>Raw_Data_Input!B3861</f>
        <v>0</v>
      </c>
      <c r="C3862" s="13">
        <f>Raw_Data_Input!F3861</f>
        <v>0</v>
      </c>
      <c r="D3862" s="13">
        <f>Raw_Data_Input!G3861</f>
        <v>0</v>
      </c>
      <c r="E3862" s="12">
        <f>Raw_Data_Input!H3861</f>
        <v>0</v>
      </c>
      <c r="G3862" s="13">
        <f>Raw_Data_Input!D3861</f>
        <v>0</v>
      </c>
      <c r="H3862" s="14">
        <f>Raw_Data_Input!I3861</f>
        <v>0</v>
      </c>
      <c r="I3862" s="18" t="e" cm="1">
        <f t="array" ref="I3862">_xlfn.TEXTSPLIT(Raw_Data_Input!E3861,":")*24</f>
        <v>#VALUE!</v>
      </c>
      <c r="J3862" s="18" t="e">
        <f t="shared" si="82"/>
        <v>#VALUE!</v>
      </c>
      <c r="K3862" s="60">
        <f>Raw_Data_Input!J3861</f>
        <v>0</v>
      </c>
    </row>
    <row r="3863" spans="2:11" x14ac:dyDescent="0.3">
      <c r="B3863" s="2">
        <f>Raw_Data_Input!B3862</f>
        <v>0</v>
      </c>
      <c r="C3863" s="13">
        <f>Raw_Data_Input!F3862</f>
        <v>0</v>
      </c>
      <c r="D3863" s="13">
        <f>Raw_Data_Input!G3862</f>
        <v>0</v>
      </c>
      <c r="E3863" s="12">
        <f>Raw_Data_Input!H3862</f>
        <v>0</v>
      </c>
      <c r="G3863" s="13">
        <f>Raw_Data_Input!D3862</f>
        <v>0</v>
      </c>
      <c r="H3863" s="14">
        <f>Raw_Data_Input!I3862</f>
        <v>0</v>
      </c>
      <c r="I3863" s="18" t="e" cm="1">
        <f t="array" ref="I3863">_xlfn.TEXTSPLIT(Raw_Data_Input!E3862,":")*24</f>
        <v>#VALUE!</v>
      </c>
      <c r="J3863" s="18" t="e">
        <f t="shared" si="82"/>
        <v>#VALUE!</v>
      </c>
      <c r="K3863" s="60">
        <f>Raw_Data_Input!J3862</f>
        <v>0</v>
      </c>
    </row>
    <row r="3864" spans="2:11" x14ac:dyDescent="0.3">
      <c r="B3864" s="2">
        <f>Raw_Data_Input!B3863</f>
        <v>0</v>
      </c>
      <c r="C3864" s="13">
        <f>Raw_Data_Input!F3863</f>
        <v>0</v>
      </c>
      <c r="D3864" s="13">
        <f>Raw_Data_Input!G3863</f>
        <v>0</v>
      </c>
      <c r="E3864" s="12">
        <f>Raw_Data_Input!H3863</f>
        <v>0</v>
      </c>
      <c r="G3864" s="13">
        <f>Raw_Data_Input!D3863</f>
        <v>0</v>
      </c>
      <c r="H3864" s="14">
        <f>Raw_Data_Input!I3863</f>
        <v>0</v>
      </c>
      <c r="I3864" s="18" t="e" cm="1">
        <f t="array" ref="I3864">_xlfn.TEXTSPLIT(Raw_Data_Input!E3863,":")*24</f>
        <v>#VALUE!</v>
      </c>
      <c r="J3864" s="18" t="e">
        <f t="shared" si="82"/>
        <v>#VALUE!</v>
      </c>
      <c r="K3864" s="60">
        <f>Raw_Data_Input!J3863</f>
        <v>0</v>
      </c>
    </row>
    <row r="3865" spans="2:11" x14ac:dyDescent="0.3">
      <c r="B3865" s="2">
        <f>Raw_Data_Input!B3864</f>
        <v>0</v>
      </c>
      <c r="C3865" s="13">
        <f>Raw_Data_Input!F3864</f>
        <v>0</v>
      </c>
      <c r="D3865" s="13">
        <f>Raw_Data_Input!G3864</f>
        <v>0</v>
      </c>
      <c r="E3865" s="12">
        <f>Raw_Data_Input!H3864</f>
        <v>0</v>
      </c>
      <c r="G3865" s="13">
        <f>Raw_Data_Input!D3864</f>
        <v>0</v>
      </c>
      <c r="H3865" s="14">
        <f>Raw_Data_Input!I3864</f>
        <v>0</v>
      </c>
      <c r="I3865" s="18" t="e" cm="1">
        <f t="array" ref="I3865">_xlfn.TEXTSPLIT(Raw_Data_Input!E3864,":")*24</f>
        <v>#VALUE!</v>
      </c>
      <c r="J3865" s="18" t="e">
        <f t="shared" si="82"/>
        <v>#VALUE!</v>
      </c>
      <c r="K3865" s="60">
        <f>Raw_Data_Input!J3864</f>
        <v>0</v>
      </c>
    </row>
    <row r="3866" spans="2:11" x14ac:dyDescent="0.3">
      <c r="B3866" s="2">
        <f>Raw_Data_Input!B3865</f>
        <v>0</v>
      </c>
      <c r="C3866" s="13">
        <f>Raw_Data_Input!F3865</f>
        <v>0</v>
      </c>
      <c r="D3866" s="13">
        <f>Raw_Data_Input!G3865</f>
        <v>0</v>
      </c>
      <c r="E3866" s="12">
        <f>Raw_Data_Input!H3865</f>
        <v>0</v>
      </c>
      <c r="G3866" s="13">
        <f>Raw_Data_Input!D3865</f>
        <v>0</v>
      </c>
      <c r="H3866" s="14">
        <f>Raw_Data_Input!I3865</f>
        <v>0</v>
      </c>
      <c r="I3866" s="18" t="e" cm="1">
        <f t="array" ref="I3866">_xlfn.TEXTSPLIT(Raw_Data_Input!E3865,":")*24</f>
        <v>#VALUE!</v>
      </c>
      <c r="J3866" s="18" t="e">
        <f t="shared" si="82"/>
        <v>#VALUE!</v>
      </c>
      <c r="K3866" s="60">
        <f>Raw_Data_Input!J3865</f>
        <v>0</v>
      </c>
    </row>
    <row r="3867" spans="2:11" x14ac:dyDescent="0.3">
      <c r="B3867" s="2">
        <f>Raw_Data_Input!B3866</f>
        <v>0</v>
      </c>
      <c r="C3867" s="13">
        <f>Raw_Data_Input!F3866</f>
        <v>0</v>
      </c>
      <c r="D3867" s="13">
        <f>Raw_Data_Input!G3866</f>
        <v>0</v>
      </c>
      <c r="E3867" s="12">
        <f>Raw_Data_Input!H3866</f>
        <v>0</v>
      </c>
      <c r="G3867" s="13">
        <f>Raw_Data_Input!D3866</f>
        <v>0</v>
      </c>
      <c r="H3867" s="14">
        <f>Raw_Data_Input!I3866</f>
        <v>0</v>
      </c>
      <c r="I3867" s="18" t="e" cm="1">
        <f t="array" ref="I3867">_xlfn.TEXTSPLIT(Raw_Data_Input!E3866,":")*24</f>
        <v>#VALUE!</v>
      </c>
      <c r="J3867" s="18" t="e">
        <f t="shared" si="82"/>
        <v>#VALUE!</v>
      </c>
      <c r="K3867" s="60">
        <f>Raw_Data_Input!J3866</f>
        <v>0</v>
      </c>
    </row>
    <row r="3868" spans="2:11" x14ac:dyDescent="0.3">
      <c r="B3868" s="2">
        <f>Raw_Data_Input!B3867</f>
        <v>0</v>
      </c>
      <c r="C3868" s="13">
        <f>Raw_Data_Input!F3867</f>
        <v>0</v>
      </c>
      <c r="D3868" s="13">
        <f>Raw_Data_Input!G3867</f>
        <v>0</v>
      </c>
      <c r="E3868" s="12">
        <f>Raw_Data_Input!H3867</f>
        <v>0</v>
      </c>
      <c r="G3868" s="13">
        <f>Raw_Data_Input!D3867</f>
        <v>0</v>
      </c>
      <c r="H3868" s="14">
        <f>Raw_Data_Input!I3867</f>
        <v>0</v>
      </c>
      <c r="I3868" s="18" t="e" cm="1">
        <f t="array" ref="I3868">_xlfn.TEXTSPLIT(Raw_Data_Input!E3867,":")*24</f>
        <v>#VALUE!</v>
      </c>
      <c r="J3868" s="18" t="e">
        <f t="shared" si="82"/>
        <v>#VALUE!</v>
      </c>
      <c r="K3868" s="60">
        <f>Raw_Data_Input!J3867</f>
        <v>0</v>
      </c>
    </row>
    <row r="3869" spans="2:11" x14ac:dyDescent="0.3">
      <c r="B3869" s="2">
        <f>Raw_Data_Input!B3868</f>
        <v>0</v>
      </c>
      <c r="C3869" s="13">
        <f>Raw_Data_Input!F3868</f>
        <v>0</v>
      </c>
      <c r="D3869" s="13">
        <f>Raw_Data_Input!G3868</f>
        <v>0</v>
      </c>
      <c r="E3869" s="12">
        <f>Raw_Data_Input!H3868</f>
        <v>0</v>
      </c>
      <c r="G3869" s="13">
        <f>Raw_Data_Input!D3868</f>
        <v>0</v>
      </c>
      <c r="H3869" s="14">
        <f>Raw_Data_Input!I3868</f>
        <v>0</v>
      </c>
      <c r="I3869" s="18" t="e" cm="1">
        <f t="array" ref="I3869">_xlfn.TEXTSPLIT(Raw_Data_Input!E3868,":")*24</f>
        <v>#VALUE!</v>
      </c>
      <c r="J3869" s="18" t="e">
        <f t="shared" si="82"/>
        <v>#VALUE!</v>
      </c>
      <c r="K3869" s="60">
        <f>Raw_Data_Input!J3868</f>
        <v>0</v>
      </c>
    </row>
    <row r="3870" spans="2:11" x14ac:dyDescent="0.3">
      <c r="B3870" s="2">
        <f>Raw_Data_Input!B3869</f>
        <v>0</v>
      </c>
      <c r="C3870" s="13">
        <f>Raw_Data_Input!F3869</f>
        <v>0</v>
      </c>
      <c r="D3870" s="13">
        <f>Raw_Data_Input!G3869</f>
        <v>0</v>
      </c>
      <c r="E3870" s="12">
        <f>Raw_Data_Input!H3869</f>
        <v>0</v>
      </c>
      <c r="G3870" s="13">
        <f>Raw_Data_Input!D3869</f>
        <v>0</v>
      </c>
      <c r="H3870" s="14">
        <f>Raw_Data_Input!I3869</f>
        <v>0</v>
      </c>
      <c r="I3870" s="18" t="e" cm="1">
        <f t="array" ref="I3870">_xlfn.TEXTSPLIT(Raw_Data_Input!E3869,":")*24</f>
        <v>#VALUE!</v>
      </c>
      <c r="J3870" s="18" t="e">
        <f t="shared" si="82"/>
        <v>#VALUE!</v>
      </c>
      <c r="K3870" s="60">
        <f>Raw_Data_Input!J3869</f>
        <v>0</v>
      </c>
    </row>
    <row r="3871" spans="2:11" x14ac:dyDescent="0.3">
      <c r="B3871" s="2">
        <f>Raw_Data_Input!B3870</f>
        <v>0</v>
      </c>
      <c r="C3871" s="13">
        <f>Raw_Data_Input!F3870</f>
        <v>0</v>
      </c>
      <c r="D3871" s="13">
        <f>Raw_Data_Input!G3870</f>
        <v>0</v>
      </c>
      <c r="E3871" s="12">
        <f>Raw_Data_Input!H3870</f>
        <v>0</v>
      </c>
      <c r="G3871" s="13">
        <f>Raw_Data_Input!D3870</f>
        <v>0</v>
      </c>
      <c r="H3871" s="14">
        <f>Raw_Data_Input!I3870</f>
        <v>0</v>
      </c>
      <c r="I3871" s="18" t="e" cm="1">
        <f t="array" ref="I3871">_xlfn.TEXTSPLIT(Raw_Data_Input!E3870,":")*24</f>
        <v>#VALUE!</v>
      </c>
      <c r="J3871" s="18" t="e">
        <f t="shared" si="82"/>
        <v>#VALUE!</v>
      </c>
      <c r="K3871" s="60">
        <f>Raw_Data_Input!J3870</f>
        <v>0</v>
      </c>
    </row>
    <row r="3872" spans="2:11" x14ac:dyDescent="0.3">
      <c r="B3872" s="2">
        <f>Raw_Data_Input!B3871</f>
        <v>0</v>
      </c>
      <c r="C3872" s="13">
        <f>Raw_Data_Input!F3871</f>
        <v>0</v>
      </c>
      <c r="D3872" s="13">
        <f>Raw_Data_Input!G3871</f>
        <v>0</v>
      </c>
      <c r="E3872" s="12">
        <f>Raw_Data_Input!H3871</f>
        <v>0</v>
      </c>
      <c r="G3872" s="13">
        <f>Raw_Data_Input!D3871</f>
        <v>0</v>
      </c>
      <c r="H3872" s="14">
        <f>Raw_Data_Input!I3871</f>
        <v>0</v>
      </c>
      <c r="I3872" s="18" t="e" cm="1">
        <f t="array" ref="I3872">_xlfn.TEXTSPLIT(Raw_Data_Input!E3871,":")*24</f>
        <v>#VALUE!</v>
      </c>
      <c r="J3872" s="18" t="e">
        <f t="shared" si="82"/>
        <v>#VALUE!</v>
      </c>
      <c r="K3872" s="60">
        <f>Raw_Data_Input!J3871</f>
        <v>0</v>
      </c>
    </row>
    <row r="3873" spans="2:11" x14ac:dyDescent="0.3">
      <c r="B3873" s="2">
        <f>Raw_Data_Input!B3872</f>
        <v>0</v>
      </c>
      <c r="C3873" s="13">
        <f>Raw_Data_Input!F3872</f>
        <v>0</v>
      </c>
      <c r="D3873" s="13">
        <f>Raw_Data_Input!G3872</f>
        <v>0</v>
      </c>
      <c r="E3873" s="12">
        <f>Raw_Data_Input!H3872</f>
        <v>0</v>
      </c>
      <c r="G3873" s="13">
        <f>Raw_Data_Input!D3872</f>
        <v>0</v>
      </c>
      <c r="H3873" s="14">
        <f>Raw_Data_Input!I3872</f>
        <v>0</v>
      </c>
      <c r="I3873" s="18" t="e" cm="1">
        <f t="array" ref="I3873">_xlfn.TEXTSPLIT(Raw_Data_Input!E3872,":")*24</f>
        <v>#VALUE!</v>
      </c>
      <c r="J3873" s="18" t="e">
        <f t="shared" si="82"/>
        <v>#VALUE!</v>
      </c>
      <c r="K3873" s="60">
        <f>Raw_Data_Input!J3872</f>
        <v>0</v>
      </c>
    </row>
    <row r="3874" spans="2:11" x14ac:dyDescent="0.3">
      <c r="B3874" s="2">
        <f>Raw_Data_Input!B3873</f>
        <v>0</v>
      </c>
      <c r="C3874" s="13">
        <f>Raw_Data_Input!F3873</f>
        <v>0</v>
      </c>
      <c r="D3874" s="13">
        <f>Raw_Data_Input!G3873</f>
        <v>0</v>
      </c>
      <c r="E3874" s="12">
        <f>Raw_Data_Input!H3873</f>
        <v>0</v>
      </c>
      <c r="G3874" s="13">
        <f>Raw_Data_Input!D3873</f>
        <v>0</v>
      </c>
      <c r="H3874" s="14">
        <f>Raw_Data_Input!I3873</f>
        <v>0</v>
      </c>
      <c r="I3874" s="18" t="e" cm="1">
        <f t="array" ref="I3874">_xlfn.TEXTSPLIT(Raw_Data_Input!E3873,":")*24</f>
        <v>#VALUE!</v>
      </c>
      <c r="J3874" s="18" t="e">
        <f t="shared" si="82"/>
        <v>#VALUE!</v>
      </c>
      <c r="K3874" s="60">
        <f>Raw_Data_Input!J3873</f>
        <v>0</v>
      </c>
    </row>
    <row r="3875" spans="2:11" x14ac:dyDescent="0.3">
      <c r="B3875" s="2">
        <f>Raw_Data_Input!B3874</f>
        <v>0</v>
      </c>
      <c r="C3875" s="13">
        <f>Raw_Data_Input!F3874</f>
        <v>0</v>
      </c>
      <c r="D3875" s="13">
        <f>Raw_Data_Input!G3874</f>
        <v>0</v>
      </c>
      <c r="E3875" s="12">
        <f>Raw_Data_Input!H3874</f>
        <v>0</v>
      </c>
      <c r="G3875" s="13">
        <f>Raw_Data_Input!D3874</f>
        <v>0</v>
      </c>
      <c r="H3875" s="14">
        <f>Raw_Data_Input!I3874</f>
        <v>0</v>
      </c>
      <c r="I3875" s="18" t="e" cm="1">
        <f t="array" ref="I3875">_xlfn.TEXTSPLIT(Raw_Data_Input!E3874,":")*24</f>
        <v>#VALUE!</v>
      </c>
      <c r="J3875" s="18" t="e">
        <f t="shared" si="82"/>
        <v>#VALUE!</v>
      </c>
      <c r="K3875" s="60">
        <f>Raw_Data_Input!J3874</f>
        <v>0</v>
      </c>
    </row>
    <row r="3876" spans="2:11" x14ac:dyDescent="0.3">
      <c r="B3876" s="2">
        <f>Raw_Data_Input!B3875</f>
        <v>0</v>
      </c>
      <c r="C3876" s="13">
        <f>Raw_Data_Input!F3875</f>
        <v>0</v>
      </c>
      <c r="D3876" s="13">
        <f>Raw_Data_Input!G3875</f>
        <v>0</v>
      </c>
      <c r="E3876" s="12">
        <f>Raw_Data_Input!H3875</f>
        <v>0</v>
      </c>
      <c r="G3876" s="13">
        <f>Raw_Data_Input!D3875</f>
        <v>0</v>
      </c>
      <c r="H3876" s="14">
        <f>Raw_Data_Input!I3875</f>
        <v>0</v>
      </c>
      <c r="I3876" s="18" t="e" cm="1">
        <f t="array" ref="I3876">_xlfn.TEXTSPLIT(Raw_Data_Input!E3875,":")*24</f>
        <v>#VALUE!</v>
      </c>
      <c r="J3876" s="18" t="e">
        <f t="shared" si="82"/>
        <v>#VALUE!</v>
      </c>
      <c r="K3876" s="60">
        <f>Raw_Data_Input!J3875</f>
        <v>0</v>
      </c>
    </row>
    <row r="3877" spans="2:11" x14ac:dyDescent="0.3">
      <c r="B3877" s="2">
        <f>Raw_Data_Input!B3876</f>
        <v>0</v>
      </c>
      <c r="C3877" s="13">
        <f>Raw_Data_Input!F3876</f>
        <v>0</v>
      </c>
      <c r="D3877" s="13">
        <f>Raw_Data_Input!G3876</f>
        <v>0</v>
      </c>
      <c r="E3877" s="12">
        <f>Raw_Data_Input!H3876</f>
        <v>0</v>
      </c>
      <c r="G3877" s="13">
        <f>Raw_Data_Input!D3876</f>
        <v>0</v>
      </c>
      <c r="H3877" s="14">
        <f>Raw_Data_Input!I3876</f>
        <v>0</v>
      </c>
      <c r="I3877" s="18" t="e" cm="1">
        <f t="array" ref="I3877">_xlfn.TEXTSPLIT(Raw_Data_Input!E3876,":")*24</f>
        <v>#VALUE!</v>
      </c>
      <c r="J3877" s="18" t="e">
        <f t="shared" si="82"/>
        <v>#VALUE!</v>
      </c>
      <c r="K3877" s="60">
        <f>Raw_Data_Input!J3876</f>
        <v>0</v>
      </c>
    </row>
    <row r="3878" spans="2:11" x14ac:dyDescent="0.3">
      <c r="B3878" s="2">
        <f>Raw_Data_Input!B3877</f>
        <v>0</v>
      </c>
      <c r="C3878" s="13">
        <f>Raw_Data_Input!F3877</f>
        <v>0</v>
      </c>
      <c r="D3878" s="13">
        <f>Raw_Data_Input!G3877</f>
        <v>0</v>
      </c>
      <c r="E3878" s="12">
        <f>Raw_Data_Input!H3877</f>
        <v>0</v>
      </c>
      <c r="G3878" s="13">
        <f>Raw_Data_Input!D3877</f>
        <v>0</v>
      </c>
      <c r="H3878" s="14">
        <f>Raw_Data_Input!I3877</f>
        <v>0</v>
      </c>
      <c r="I3878" s="18" t="e" cm="1">
        <f t="array" ref="I3878">_xlfn.TEXTSPLIT(Raw_Data_Input!E3877,":")*24</f>
        <v>#VALUE!</v>
      </c>
      <c r="J3878" s="18" t="e">
        <f t="shared" si="82"/>
        <v>#VALUE!</v>
      </c>
      <c r="K3878" s="60">
        <f>Raw_Data_Input!J3877</f>
        <v>0</v>
      </c>
    </row>
    <row r="3879" spans="2:11" x14ac:dyDescent="0.3">
      <c r="B3879" s="2">
        <f>Raw_Data_Input!B3878</f>
        <v>0</v>
      </c>
      <c r="C3879" s="13">
        <f>Raw_Data_Input!F3878</f>
        <v>0</v>
      </c>
      <c r="D3879" s="13">
        <f>Raw_Data_Input!G3878</f>
        <v>0</v>
      </c>
      <c r="E3879" s="12">
        <f>Raw_Data_Input!H3878</f>
        <v>0</v>
      </c>
      <c r="G3879" s="13">
        <f>Raw_Data_Input!D3878</f>
        <v>0</v>
      </c>
      <c r="H3879" s="14">
        <f>Raw_Data_Input!I3878</f>
        <v>0</v>
      </c>
      <c r="I3879" s="18" t="e" cm="1">
        <f t="array" ref="I3879">_xlfn.TEXTSPLIT(Raw_Data_Input!E3878,":")*24</f>
        <v>#VALUE!</v>
      </c>
      <c r="J3879" s="18" t="e">
        <f t="shared" si="82"/>
        <v>#VALUE!</v>
      </c>
      <c r="K3879" s="60">
        <f>Raw_Data_Input!J3878</f>
        <v>0</v>
      </c>
    </row>
    <row r="3880" spans="2:11" x14ac:dyDescent="0.3">
      <c r="B3880" s="2">
        <f>Raw_Data_Input!B3879</f>
        <v>0</v>
      </c>
      <c r="C3880" s="13">
        <f>Raw_Data_Input!F3879</f>
        <v>0</v>
      </c>
      <c r="D3880" s="13">
        <f>Raw_Data_Input!G3879</f>
        <v>0</v>
      </c>
      <c r="E3880" s="12">
        <f>Raw_Data_Input!H3879</f>
        <v>0</v>
      </c>
      <c r="G3880" s="13">
        <f>Raw_Data_Input!D3879</f>
        <v>0</v>
      </c>
      <c r="H3880" s="14">
        <f>Raw_Data_Input!I3879</f>
        <v>0</v>
      </c>
      <c r="I3880" s="18" t="e" cm="1">
        <f t="array" ref="I3880">_xlfn.TEXTSPLIT(Raw_Data_Input!E3879,":")*24</f>
        <v>#VALUE!</v>
      </c>
      <c r="J3880" s="18" t="e">
        <f t="shared" si="82"/>
        <v>#VALUE!</v>
      </c>
      <c r="K3880" s="60">
        <f>Raw_Data_Input!J3879</f>
        <v>0</v>
      </c>
    </row>
    <row r="3881" spans="2:11" x14ac:dyDescent="0.3">
      <c r="B3881" s="2">
        <f>Raw_Data_Input!B3880</f>
        <v>0</v>
      </c>
      <c r="C3881" s="13">
        <f>Raw_Data_Input!F3880</f>
        <v>0</v>
      </c>
      <c r="D3881" s="13">
        <f>Raw_Data_Input!G3880</f>
        <v>0</v>
      </c>
      <c r="E3881" s="12">
        <f>Raw_Data_Input!H3880</f>
        <v>0</v>
      </c>
      <c r="G3881" s="13">
        <f>Raw_Data_Input!D3880</f>
        <v>0</v>
      </c>
      <c r="H3881" s="14">
        <f>Raw_Data_Input!I3880</f>
        <v>0</v>
      </c>
      <c r="I3881" s="18" t="e" cm="1">
        <f t="array" ref="I3881">_xlfn.TEXTSPLIT(Raw_Data_Input!E3880,":")*24</f>
        <v>#VALUE!</v>
      </c>
      <c r="J3881" s="18" t="e">
        <f t="shared" si="82"/>
        <v>#VALUE!</v>
      </c>
      <c r="K3881" s="60">
        <f>Raw_Data_Input!J3880</f>
        <v>0</v>
      </c>
    </row>
    <row r="3882" spans="2:11" x14ac:dyDescent="0.3">
      <c r="B3882" s="2">
        <f>Raw_Data_Input!B3881</f>
        <v>0</v>
      </c>
      <c r="C3882" s="13">
        <f>Raw_Data_Input!F3881</f>
        <v>0</v>
      </c>
      <c r="D3882" s="13">
        <f>Raw_Data_Input!G3881</f>
        <v>0</v>
      </c>
      <c r="E3882" s="12">
        <f>Raw_Data_Input!H3881</f>
        <v>0</v>
      </c>
      <c r="G3882" s="13">
        <f>Raw_Data_Input!D3881</f>
        <v>0</v>
      </c>
      <c r="H3882" s="14">
        <f>Raw_Data_Input!I3881</f>
        <v>0</v>
      </c>
      <c r="I3882" s="18" t="e" cm="1">
        <f t="array" ref="I3882">_xlfn.TEXTSPLIT(Raw_Data_Input!E3881,":")*24</f>
        <v>#VALUE!</v>
      </c>
      <c r="J3882" s="18" t="e">
        <f t="shared" si="82"/>
        <v>#VALUE!</v>
      </c>
      <c r="K3882" s="60">
        <f>Raw_Data_Input!J3881</f>
        <v>0</v>
      </c>
    </row>
    <row r="3883" spans="2:11" x14ac:dyDescent="0.3">
      <c r="B3883" s="2">
        <f>Raw_Data_Input!B3882</f>
        <v>0</v>
      </c>
      <c r="C3883" s="13">
        <f>Raw_Data_Input!F3882</f>
        <v>0</v>
      </c>
      <c r="D3883" s="13">
        <f>Raw_Data_Input!G3882</f>
        <v>0</v>
      </c>
      <c r="E3883" s="12">
        <f>Raw_Data_Input!H3882</f>
        <v>0</v>
      </c>
      <c r="G3883" s="13">
        <f>Raw_Data_Input!D3882</f>
        <v>0</v>
      </c>
      <c r="H3883" s="14">
        <f>Raw_Data_Input!I3882</f>
        <v>0</v>
      </c>
      <c r="I3883" s="18" t="e" cm="1">
        <f t="array" ref="I3883">_xlfn.TEXTSPLIT(Raw_Data_Input!E3882,":")*24</f>
        <v>#VALUE!</v>
      </c>
      <c r="J3883" s="18" t="e">
        <f t="shared" si="82"/>
        <v>#VALUE!</v>
      </c>
      <c r="K3883" s="60">
        <f>Raw_Data_Input!J3882</f>
        <v>0</v>
      </c>
    </row>
    <row r="3884" spans="2:11" x14ac:dyDescent="0.3">
      <c r="B3884" s="2">
        <f>Raw_Data_Input!B3883</f>
        <v>0</v>
      </c>
      <c r="C3884" s="13">
        <f>Raw_Data_Input!F3883</f>
        <v>0</v>
      </c>
      <c r="D3884" s="13">
        <f>Raw_Data_Input!G3883</f>
        <v>0</v>
      </c>
      <c r="E3884" s="12">
        <f>Raw_Data_Input!H3883</f>
        <v>0</v>
      </c>
      <c r="G3884" s="13">
        <f>Raw_Data_Input!D3883</f>
        <v>0</v>
      </c>
      <c r="H3884" s="14">
        <f>Raw_Data_Input!I3883</f>
        <v>0</v>
      </c>
      <c r="I3884" s="18" t="e" cm="1">
        <f t="array" ref="I3884">_xlfn.TEXTSPLIT(Raw_Data_Input!E3883,":")*24</f>
        <v>#VALUE!</v>
      </c>
      <c r="J3884" s="18" t="e">
        <f t="shared" si="82"/>
        <v>#VALUE!</v>
      </c>
      <c r="K3884" s="60">
        <f>Raw_Data_Input!J3883</f>
        <v>0</v>
      </c>
    </row>
    <row r="3885" spans="2:11" x14ac:dyDescent="0.3">
      <c r="B3885" s="2">
        <f>Raw_Data_Input!B3884</f>
        <v>0</v>
      </c>
      <c r="C3885" s="13">
        <f>Raw_Data_Input!F3884</f>
        <v>0</v>
      </c>
      <c r="D3885" s="13">
        <f>Raw_Data_Input!G3884</f>
        <v>0</v>
      </c>
      <c r="E3885" s="12">
        <f>Raw_Data_Input!H3884</f>
        <v>0</v>
      </c>
      <c r="G3885" s="13">
        <f>Raw_Data_Input!D3884</f>
        <v>0</v>
      </c>
      <c r="H3885" s="14">
        <f>Raw_Data_Input!I3884</f>
        <v>0</v>
      </c>
      <c r="I3885" s="18" t="e" cm="1">
        <f t="array" ref="I3885">_xlfn.TEXTSPLIT(Raw_Data_Input!E3884,":")*24</f>
        <v>#VALUE!</v>
      </c>
      <c r="J3885" s="18" t="e">
        <f t="shared" si="82"/>
        <v>#VALUE!</v>
      </c>
      <c r="K3885" s="60">
        <f>Raw_Data_Input!J3884</f>
        <v>0</v>
      </c>
    </row>
    <row r="3886" spans="2:11" x14ac:dyDescent="0.3">
      <c r="B3886" s="2">
        <f>Raw_Data_Input!B3885</f>
        <v>0</v>
      </c>
      <c r="C3886" s="13">
        <f>Raw_Data_Input!F3885</f>
        <v>0</v>
      </c>
      <c r="D3886" s="13">
        <f>Raw_Data_Input!G3885</f>
        <v>0</v>
      </c>
      <c r="E3886" s="12">
        <f>Raw_Data_Input!H3885</f>
        <v>0</v>
      </c>
      <c r="G3886" s="13">
        <f>Raw_Data_Input!D3885</f>
        <v>0</v>
      </c>
      <c r="H3886" s="14">
        <f>Raw_Data_Input!I3885</f>
        <v>0</v>
      </c>
      <c r="I3886" s="18" t="e" cm="1">
        <f t="array" ref="I3886">_xlfn.TEXTSPLIT(Raw_Data_Input!E3885,":")*24</f>
        <v>#VALUE!</v>
      </c>
      <c r="J3886" s="18" t="e">
        <f t="shared" si="82"/>
        <v>#VALUE!</v>
      </c>
      <c r="K3886" s="60">
        <f>Raw_Data_Input!J3885</f>
        <v>0</v>
      </c>
    </row>
    <row r="3887" spans="2:11" x14ac:dyDescent="0.3">
      <c r="B3887" s="2">
        <f>Raw_Data_Input!B3886</f>
        <v>0</v>
      </c>
      <c r="C3887" s="13">
        <f>Raw_Data_Input!F3886</f>
        <v>0</v>
      </c>
      <c r="D3887" s="13">
        <f>Raw_Data_Input!G3886</f>
        <v>0</v>
      </c>
      <c r="E3887" s="12">
        <f>Raw_Data_Input!H3886</f>
        <v>0</v>
      </c>
      <c r="G3887" s="13">
        <f>Raw_Data_Input!D3886</f>
        <v>0</v>
      </c>
      <c r="H3887" s="14">
        <f>Raw_Data_Input!I3886</f>
        <v>0</v>
      </c>
      <c r="I3887" s="18" t="e" cm="1">
        <f t="array" ref="I3887">_xlfn.TEXTSPLIT(Raw_Data_Input!E3886,":")*24</f>
        <v>#VALUE!</v>
      </c>
      <c r="J3887" s="18" t="e">
        <f t="shared" si="82"/>
        <v>#VALUE!</v>
      </c>
      <c r="K3887" s="60">
        <f>Raw_Data_Input!J3886</f>
        <v>0</v>
      </c>
    </row>
    <row r="3888" spans="2:11" x14ac:dyDescent="0.3">
      <c r="B3888" s="2">
        <f>Raw_Data_Input!B3887</f>
        <v>0</v>
      </c>
      <c r="C3888" s="13">
        <f>Raw_Data_Input!F3887</f>
        <v>0</v>
      </c>
      <c r="D3888" s="13">
        <f>Raw_Data_Input!G3887</f>
        <v>0</v>
      </c>
      <c r="E3888" s="12">
        <f>Raw_Data_Input!H3887</f>
        <v>0</v>
      </c>
      <c r="G3888" s="13">
        <f>Raw_Data_Input!D3887</f>
        <v>0</v>
      </c>
      <c r="H3888" s="14">
        <f>Raw_Data_Input!I3887</f>
        <v>0</v>
      </c>
      <c r="I3888" s="18" t="e" cm="1">
        <f t="array" ref="I3888">_xlfn.TEXTSPLIT(Raw_Data_Input!E3887,":")*24</f>
        <v>#VALUE!</v>
      </c>
      <c r="J3888" s="18" t="e">
        <f t="shared" si="82"/>
        <v>#VALUE!</v>
      </c>
      <c r="K3888" s="60">
        <f>Raw_Data_Input!J3887</f>
        <v>0</v>
      </c>
    </row>
    <row r="3889" spans="2:11" x14ac:dyDescent="0.3">
      <c r="B3889" s="2">
        <f>Raw_Data_Input!B3888</f>
        <v>0</v>
      </c>
      <c r="C3889" s="13">
        <f>Raw_Data_Input!F3888</f>
        <v>0</v>
      </c>
      <c r="D3889" s="13">
        <f>Raw_Data_Input!G3888</f>
        <v>0</v>
      </c>
      <c r="E3889" s="12">
        <f>Raw_Data_Input!H3888</f>
        <v>0</v>
      </c>
      <c r="G3889" s="13">
        <f>Raw_Data_Input!D3888</f>
        <v>0</v>
      </c>
      <c r="H3889" s="14">
        <f>Raw_Data_Input!I3888</f>
        <v>0</v>
      </c>
      <c r="I3889" s="18" t="e" cm="1">
        <f t="array" ref="I3889">_xlfn.TEXTSPLIT(Raw_Data_Input!E3888,":")*24</f>
        <v>#VALUE!</v>
      </c>
      <c r="J3889" s="18" t="e">
        <f t="shared" si="82"/>
        <v>#VALUE!</v>
      </c>
      <c r="K3889" s="60">
        <f>Raw_Data_Input!J3888</f>
        <v>0</v>
      </c>
    </row>
    <row r="3890" spans="2:11" x14ac:dyDescent="0.3">
      <c r="B3890" s="2">
        <f>Raw_Data_Input!B3889</f>
        <v>0</v>
      </c>
      <c r="C3890" s="13">
        <f>Raw_Data_Input!F3889</f>
        <v>0</v>
      </c>
      <c r="D3890" s="13">
        <f>Raw_Data_Input!G3889</f>
        <v>0</v>
      </c>
      <c r="E3890" s="12">
        <f>Raw_Data_Input!H3889</f>
        <v>0</v>
      </c>
      <c r="G3890" s="13">
        <f>Raw_Data_Input!D3889</f>
        <v>0</v>
      </c>
      <c r="H3890" s="14">
        <f>Raw_Data_Input!I3889</f>
        <v>0</v>
      </c>
      <c r="I3890" s="18" t="e" cm="1">
        <f t="array" ref="I3890">_xlfn.TEXTSPLIT(Raw_Data_Input!E3889,":")*24</f>
        <v>#VALUE!</v>
      </c>
      <c r="J3890" s="18" t="e">
        <f t="shared" si="82"/>
        <v>#VALUE!</v>
      </c>
      <c r="K3890" s="60">
        <f>Raw_Data_Input!J3889</f>
        <v>0</v>
      </c>
    </row>
    <row r="3891" spans="2:11" x14ac:dyDescent="0.3">
      <c r="B3891" s="2">
        <f>Raw_Data_Input!B3890</f>
        <v>0</v>
      </c>
      <c r="C3891" s="13">
        <f>Raw_Data_Input!F3890</f>
        <v>0</v>
      </c>
      <c r="D3891" s="13">
        <f>Raw_Data_Input!G3890</f>
        <v>0</v>
      </c>
      <c r="E3891" s="12">
        <f>Raw_Data_Input!H3890</f>
        <v>0</v>
      </c>
      <c r="G3891" s="13">
        <f>Raw_Data_Input!D3890</f>
        <v>0</v>
      </c>
      <c r="H3891" s="14">
        <f>Raw_Data_Input!I3890</f>
        <v>0</v>
      </c>
      <c r="I3891" s="18" t="e" cm="1">
        <f t="array" ref="I3891">_xlfn.TEXTSPLIT(Raw_Data_Input!E3890,":")*24</f>
        <v>#VALUE!</v>
      </c>
      <c r="J3891" s="18" t="e">
        <f t="shared" si="82"/>
        <v>#VALUE!</v>
      </c>
      <c r="K3891" s="60">
        <f>Raw_Data_Input!J3890</f>
        <v>0</v>
      </c>
    </row>
    <row r="3892" spans="2:11" x14ac:dyDescent="0.3">
      <c r="B3892" s="2">
        <f>Raw_Data_Input!B3891</f>
        <v>0</v>
      </c>
      <c r="C3892" s="13">
        <f>Raw_Data_Input!F3891</f>
        <v>0</v>
      </c>
      <c r="D3892" s="13">
        <f>Raw_Data_Input!G3891</f>
        <v>0</v>
      </c>
      <c r="E3892" s="12">
        <f>Raw_Data_Input!H3891</f>
        <v>0</v>
      </c>
      <c r="G3892" s="13">
        <f>Raw_Data_Input!D3891</f>
        <v>0</v>
      </c>
      <c r="H3892" s="14">
        <f>Raw_Data_Input!I3891</f>
        <v>0</v>
      </c>
      <c r="I3892" s="18" t="e" cm="1">
        <f t="array" ref="I3892">_xlfn.TEXTSPLIT(Raw_Data_Input!E3891,":")*24</f>
        <v>#VALUE!</v>
      </c>
      <c r="J3892" s="18" t="e">
        <f t="shared" si="82"/>
        <v>#VALUE!</v>
      </c>
      <c r="K3892" s="60">
        <f>Raw_Data_Input!J3891</f>
        <v>0</v>
      </c>
    </row>
    <row r="3893" spans="2:11" x14ac:dyDescent="0.3">
      <c r="B3893" s="2">
        <f>Raw_Data_Input!B3892</f>
        <v>0</v>
      </c>
      <c r="C3893" s="13">
        <f>Raw_Data_Input!F3892</f>
        <v>0</v>
      </c>
      <c r="D3893" s="13">
        <f>Raw_Data_Input!G3892</f>
        <v>0</v>
      </c>
      <c r="E3893" s="12">
        <f>Raw_Data_Input!H3892</f>
        <v>0</v>
      </c>
      <c r="G3893" s="13">
        <f>Raw_Data_Input!D3892</f>
        <v>0</v>
      </c>
      <c r="H3893" s="14">
        <f>Raw_Data_Input!I3892</f>
        <v>0</v>
      </c>
      <c r="I3893" s="18" t="e" cm="1">
        <f t="array" ref="I3893">_xlfn.TEXTSPLIT(Raw_Data_Input!E3892,":")*24</f>
        <v>#VALUE!</v>
      </c>
      <c r="J3893" s="18" t="e">
        <f t="shared" si="82"/>
        <v>#VALUE!</v>
      </c>
      <c r="K3893" s="60">
        <f>Raw_Data_Input!J3892</f>
        <v>0</v>
      </c>
    </row>
    <row r="3894" spans="2:11" x14ac:dyDescent="0.3">
      <c r="B3894" s="2">
        <f>Raw_Data_Input!B3893</f>
        <v>0</v>
      </c>
      <c r="C3894" s="13">
        <f>Raw_Data_Input!F3893</f>
        <v>0</v>
      </c>
      <c r="D3894" s="13">
        <f>Raw_Data_Input!G3893</f>
        <v>0</v>
      </c>
      <c r="E3894" s="12">
        <f>Raw_Data_Input!H3893</f>
        <v>0</v>
      </c>
      <c r="G3894" s="13">
        <f>Raw_Data_Input!D3893</f>
        <v>0</v>
      </c>
      <c r="H3894" s="14">
        <f>Raw_Data_Input!I3893</f>
        <v>0</v>
      </c>
      <c r="I3894" s="18" t="e" cm="1">
        <f t="array" ref="I3894">_xlfn.TEXTSPLIT(Raw_Data_Input!E3893,":")*24</f>
        <v>#VALUE!</v>
      </c>
      <c r="J3894" s="18" t="e">
        <f t="shared" si="82"/>
        <v>#VALUE!</v>
      </c>
      <c r="K3894" s="60">
        <f>Raw_Data_Input!J3893</f>
        <v>0</v>
      </c>
    </row>
    <row r="3895" spans="2:11" x14ac:dyDescent="0.3">
      <c r="B3895" s="2">
        <f>Raw_Data_Input!B3894</f>
        <v>0</v>
      </c>
      <c r="C3895" s="13">
        <f>Raw_Data_Input!F3894</f>
        <v>0</v>
      </c>
      <c r="D3895" s="13">
        <f>Raw_Data_Input!G3894</f>
        <v>0</v>
      </c>
      <c r="E3895" s="12">
        <f>Raw_Data_Input!H3894</f>
        <v>0</v>
      </c>
      <c r="G3895" s="13">
        <f>Raw_Data_Input!D3894</f>
        <v>0</v>
      </c>
      <c r="H3895" s="14">
        <f>Raw_Data_Input!I3894</f>
        <v>0</v>
      </c>
      <c r="I3895" s="18" t="e" cm="1">
        <f t="array" ref="I3895">_xlfn.TEXTSPLIT(Raw_Data_Input!E3894,":")*24</f>
        <v>#VALUE!</v>
      </c>
      <c r="J3895" s="18" t="e">
        <f t="shared" si="82"/>
        <v>#VALUE!</v>
      </c>
      <c r="K3895" s="60">
        <f>Raw_Data_Input!J3894</f>
        <v>0</v>
      </c>
    </row>
    <row r="3896" spans="2:11" x14ac:dyDescent="0.3">
      <c r="B3896" s="2">
        <f>Raw_Data_Input!B3895</f>
        <v>0</v>
      </c>
      <c r="C3896" s="13">
        <f>Raw_Data_Input!F3895</f>
        <v>0</v>
      </c>
      <c r="D3896" s="13">
        <f>Raw_Data_Input!G3895</f>
        <v>0</v>
      </c>
      <c r="E3896" s="12">
        <f>Raw_Data_Input!H3895</f>
        <v>0</v>
      </c>
      <c r="G3896" s="13">
        <f>Raw_Data_Input!D3895</f>
        <v>0</v>
      </c>
      <c r="H3896" s="14">
        <f>Raw_Data_Input!I3895</f>
        <v>0</v>
      </c>
      <c r="I3896" s="18" t="e" cm="1">
        <f t="array" ref="I3896">_xlfn.TEXTSPLIT(Raw_Data_Input!E3895,":")*24</f>
        <v>#VALUE!</v>
      </c>
      <c r="J3896" s="18" t="e">
        <f t="shared" si="82"/>
        <v>#VALUE!</v>
      </c>
      <c r="K3896" s="60">
        <f>Raw_Data_Input!J3895</f>
        <v>0</v>
      </c>
    </row>
    <row r="3897" spans="2:11" x14ac:dyDescent="0.3">
      <c r="B3897" s="2">
        <f>Raw_Data_Input!B3896</f>
        <v>0</v>
      </c>
      <c r="C3897" s="13">
        <f>Raw_Data_Input!F3896</f>
        <v>0</v>
      </c>
      <c r="D3897" s="13">
        <f>Raw_Data_Input!G3896</f>
        <v>0</v>
      </c>
      <c r="E3897" s="12">
        <f>Raw_Data_Input!H3896</f>
        <v>0</v>
      </c>
      <c r="G3897" s="13">
        <f>Raw_Data_Input!D3896</f>
        <v>0</v>
      </c>
      <c r="H3897" s="14">
        <f>Raw_Data_Input!I3896</f>
        <v>0</v>
      </c>
      <c r="I3897" s="18" t="e" cm="1">
        <f t="array" ref="I3897">_xlfn.TEXTSPLIT(Raw_Data_Input!E3896,":")*24</f>
        <v>#VALUE!</v>
      </c>
      <c r="J3897" s="18" t="e">
        <f t="shared" si="82"/>
        <v>#VALUE!</v>
      </c>
      <c r="K3897" s="60">
        <f>Raw_Data_Input!J3896</f>
        <v>0</v>
      </c>
    </row>
    <row r="3898" spans="2:11" x14ac:dyDescent="0.3">
      <c r="B3898" s="2">
        <f>Raw_Data_Input!B3897</f>
        <v>0</v>
      </c>
      <c r="C3898" s="13">
        <f>Raw_Data_Input!F3897</f>
        <v>0</v>
      </c>
      <c r="D3898" s="13">
        <f>Raw_Data_Input!G3897</f>
        <v>0</v>
      </c>
      <c r="E3898" s="12">
        <f>Raw_Data_Input!H3897</f>
        <v>0</v>
      </c>
      <c r="G3898" s="13">
        <f>Raw_Data_Input!D3897</f>
        <v>0</v>
      </c>
      <c r="H3898" s="14">
        <f>Raw_Data_Input!I3897</f>
        <v>0</v>
      </c>
      <c r="I3898" s="18" t="e" cm="1">
        <f t="array" ref="I3898">_xlfn.TEXTSPLIT(Raw_Data_Input!E3897,":")*24</f>
        <v>#VALUE!</v>
      </c>
      <c r="J3898" s="18" t="e">
        <f t="shared" si="82"/>
        <v>#VALUE!</v>
      </c>
      <c r="K3898" s="60">
        <f>Raw_Data_Input!J3897</f>
        <v>0</v>
      </c>
    </row>
    <row r="3899" spans="2:11" x14ac:dyDescent="0.3">
      <c r="B3899" s="2">
        <f>Raw_Data_Input!B3898</f>
        <v>0</v>
      </c>
      <c r="C3899" s="13">
        <f>Raw_Data_Input!F3898</f>
        <v>0</v>
      </c>
      <c r="D3899" s="13">
        <f>Raw_Data_Input!G3898</f>
        <v>0</v>
      </c>
      <c r="E3899" s="12">
        <f>Raw_Data_Input!H3898</f>
        <v>0</v>
      </c>
      <c r="G3899" s="13">
        <f>Raw_Data_Input!D3898</f>
        <v>0</v>
      </c>
      <c r="H3899" s="14">
        <f>Raw_Data_Input!I3898</f>
        <v>0</v>
      </c>
      <c r="I3899" s="18" t="e" cm="1">
        <f t="array" ref="I3899">_xlfn.TEXTSPLIT(Raw_Data_Input!E3898,":")*24</f>
        <v>#VALUE!</v>
      </c>
      <c r="J3899" s="18" t="e">
        <f t="shared" si="82"/>
        <v>#VALUE!</v>
      </c>
      <c r="K3899" s="60">
        <f>Raw_Data_Input!J3898</f>
        <v>0</v>
      </c>
    </row>
    <row r="3900" spans="2:11" x14ac:dyDescent="0.3">
      <c r="B3900" s="2">
        <f>Raw_Data_Input!B3899</f>
        <v>0</v>
      </c>
      <c r="C3900" s="13">
        <f>Raw_Data_Input!F3899</f>
        <v>0</v>
      </c>
      <c r="D3900" s="13">
        <f>Raw_Data_Input!G3899</f>
        <v>0</v>
      </c>
      <c r="E3900" s="12">
        <f>Raw_Data_Input!H3899</f>
        <v>0</v>
      </c>
      <c r="G3900" s="13">
        <f>Raw_Data_Input!D3899</f>
        <v>0</v>
      </c>
      <c r="H3900" s="14">
        <f>Raw_Data_Input!I3899</f>
        <v>0</v>
      </c>
      <c r="I3900" s="18" t="e" cm="1">
        <f t="array" ref="I3900">_xlfn.TEXTSPLIT(Raw_Data_Input!E3899,":")*24</f>
        <v>#VALUE!</v>
      </c>
      <c r="J3900" s="18" t="e">
        <f t="shared" si="82"/>
        <v>#VALUE!</v>
      </c>
      <c r="K3900" s="60">
        <f>Raw_Data_Input!J3899</f>
        <v>0</v>
      </c>
    </row>
    <row r="3901" spans="2:11" x14ac:dyDescent="0.3">
      <c r="B3901" s="2">
        <f>Raw_Data_Input!B3900</f>
        <v>0</v>
      </c>
      <c r="C3901" s="13">
        <f>Raw_Data_Input!F3900</f>
        <v>0</v>
      </c>
      <c r="D3901" s="13">
        <f>Raw_Data_Input!G3900</f>
        <v>0</v>
      </c>
      <c r="E3901" s="12">
        <f>Raw_Data_Input!H3900</f>
        <v>0</v>
      </c>
      <c r="G3901" s="13">
        <f>Raw_Data_Input!D3900</f>
        <v>0</v>
      </c>
      <c r="H3901" s="14">
        <f>Raw_Data_Input!I3900</f>
        <v>0</v>
      </c>
      <c r="I3901" s="18" t="e" cm="1">
        <f t="array" ref="I3901">_xlfn.TEXTSPLIT(Raw_Data_Input!E3900,":")*24</f>
        <v>#VALUE!</v>
      </c>
      <c r="J3901" s="18" t="e">
        <f t="shared" si="82"/>
        <v>#VALUE!</v>
      </c>
      <c r="K3901" s="60">
        <f>Raw_Data_Input!J3900</f>
        <v>0</v>
      </c>
    </row>
    <row r="3902" spans="2:11" x14ac:dyDescent="0.3">
      <c r="B3902" s="2">
        <f>Raw_Data_Input!B3901</f>
        <v>0</v>
      </c>
      <c r="C3902" s="13">
        <f>Raw_Data_Input!F3901</f>
        <v>0</v>
      </c>
      <c r="D3902" s="13">
        <f>Raw_Data_Input!G3901</f>
        <v>0</v>
      </c>
      <c r="E3902" s="12">
        <f>Raw_Data_Input!H3901</f>
        <v>0</v>
      </c>
      <c r="G3902" s="13">
        <f>Raw_Data_Input!D3901</f>
        <v>0</v>
      </c>
      <c r="H3902" s="14">
        <f>Raw_Data_Input!I3901</f>
        <v>0</v>
      </c>
      <c r="I3902" s="18" t="e" cm="1">
        <f t="array" ref="I3902">_xlfn.TEXTSPLIT(Raw_Data_Input!E3901,":")*24</f>
        <v>#VALUE!</v>
      </c>
      <c r="J3902" s="18" t="e">
        <f t="shared" si="82"/>
        <v>#VALUE!</v>
      </c>
      <c r="K3902" s="60">
        <f>Raw_Data_Input!J3901</f>
        <v>0</v>
      </c>
    </row>
    <row r="3903" spans="2:11" x14ac:dyDescent="0.3">
      <c r="B3903" s="2">
        <f>Raw_Data_Input!B3902</f>
        <v>0</v>
      </c>
      <c r="C3903" s="13">
        <f>Raw_Data_Input!F3902</f>
        <v>0</v>
      </c>
      <c r="D3903" s="13">
        <f>Raw_Data_Input!G3902</f>
        <v>0</v>
      </c>
      <c r="E3903" s="12">
        <f>Raw_Data_Input!H3902</f>
        <v>0</v>
      </c>
      <c r="G3903" s="13">
        <f>Raw_Data_Input!D3902</f>
        <v>0</v>
      </c>
      <c r="H3903" s="14">
        <f>Raw_Data_Input!I3902</f>
        <v>0</v>
      </c>
      <c r="I3903" s="18" t="e" cm="1">
        <f t="array" ref="I3903">_xlfn.TEXTSPLIT(Raw_Data_Input!E3902,":")*24</f>
        <v>#VALUE!</v>
      </c>
      <c r="J3903" s="18" t="e">
        <f t="shared" si="82"/>
        <v>#VALUE!</v>
      </c>
      <c r="K3903" s="60">
        <f>Raw_Data_Input!J3902</f>
        <v>0</v>
      </c>
    </row>
    <row r="3904" spans="2:11" x14ac:dyDescent="0.3">
      <c r="B3904" s="2">
        <f>Raw_Data_Input!B3903</f>
        <v>0</v>
      </c>
      <c r="C3904" s="13">
        <f>Raw_Data_Input!F3903</f>
        <v>0</v>
      </c>
      <c r="D3904" s="13">
        <f>Raw_Data_Input!G3903</f>
        <v>0</v>
      </c>
      <c r="E3904" s="12">
        <f>Raw_Data_Input!H3903</f>
        <v>0</v>
      </c>
      <c r="G3904" s="13">
        <f>Raw_Data_Input!D3903</f>
        <v>0</v>
      </c>
      <c r="H3904" s="14">
        <f>Raw_Data_Input!I3903</f>
        <v>0</v>
      </c>
      <c r="I3904" s="18" t="e" cm="1">
        <f t="array" ref="I3904">_xlfn.TEXTSPLIT(Raw_Data_Input!E3903,":")*24</f>
        <v>#VALUE!</v>
      </c>
      <c r="J3904" s="18" t="e">
        <f t="shared" si="82"/>
        <v>#VALUE!</v>
      </c>
      <c r="K3904" s="60">
        <f>Raw_Data_Input!J3903</f>
        <v>0</v>
      </c>
    </row>
    <row r="3905" spans="2:11" x14ac:dyDescent="0.3">
      <c r="B3905" s="2">
        <f>Raw_Data_Input!B3904</f>
        <v>0</v>
      </c>
      <c r="C3905" s="13">
        <f>Raw_Data_Input!F3904</f>
        <v>0</v>
      </c>
      <c r="D3905" s="13">
        <f>Raw_Data_Input!G3904</f>
        <v>0</v>
      </c>
      <c r="E3905" s="12">
        <f>Raw_Data_Input!H3904</f>
        <v>0</v>
      </c>
      <c r="G3905" s="13">
        <f>Raw_Data_Input!D3904</f>
        <v>0</v>
      </c>
      <c r="H3905" s="14">
        <f>Raw_Data_Input!I3904</f>
        <v>0</v>
      </c>
      <c r="I3905" s="18" t="e" cm="1">
        <f t="array" ref="I3905">_xlfn.TEXTSPLIT(Raw_Data_Input!E3904,":")*24</f>
        <v>#VALUE!</v>
      </c>
      <c r="J3905" s="18" t="e">
        <f t="shared" si="82"/>
        <v>#VALUE!</v>
      </c>
      <c r="K3905" s="60">
        <f>Raw_Data_Input!J3904</f>
        <v>0</v>
      </c>
    </row>
    <row r="3906" spans="2:11" x14ac:dyDescent="0.3">
      <c r="B3906" s="2">
        <f>Raw_Data_Input!B3905</f>
        <v>0</v>
      </c>
      <c r="C3906" s="13">
        <f>Raw_Data_Input!F3905</f>
        <v>0</v>
      </c>
      <c r="D3906" s="13">
        <f>Raw_Data_Input!G3905</f>
        <v>0</v>
      </c>
      <c r="E3906" s="12">
        <f>Raw_Data_Input!H3905</f>
        <v>0</v>
      </c>
      <c r="G3906" s="13">
        <f>Raw_Data_Input!D3905</f>
        <v>0</v>
      </c>
      <c r="H3906" s="14">
        <f>Raw_Data_Input!I3905</f>
        <v>0</v>
      </c>
      <c r="I3906" s="18" t="e" cm="1">
        <f t="array" ref="I3906">_xlfn.TEXTSPLIT(Raw_Data_Input!E3905,":")*24</f>
        <v>#VALUE!</v>
      </c>
      <c r="J3906" s="18" t="e">
        <f t="shared" si="82"/>
        <v>#VALUE!</v>
      </c>
      <c r="K3906" s="60">
        <f>Raw_Data_Input!J3905</f>
        <v>0</v>
      </c>
    </row>
    <row r="3907" spans="2:11" x14ac:dyDescent="0.3">
      <c r="B3907" s="2">
        <f>Raw_Data_Input!B3906</f>
        <v>0</v>
      </c>
      <c r="C3907" s="13">
        <f>Raw_Data_Input!F3906</f>
        <v>0</v>
      </c>
      <c r="D3907" s="13">
        <f>Raw_Data_Input!G3906</f>
        <v>0</v>
      </c>
      <c r="E3907" s="12">
        <f>Raw_Data_Input!H3906</f>
        <v>0</v>
      </c>
      <c r="G3907" s="13">
        <f>Raw_Data_Input!D3906</f>
        <v>0</v>
      </c>
      <c r="H3907" s="14">
        <f>Raw_Data_Input!I3906</f>
        <v>0</v>
      </c>
      <c r="I3907" s="18" t="e" cm="1">
        <f t="array" ref="I3907">_xlfn.TEXTSPLIT(Raw_Data_Input!E3906,":")*24</f>
        <v>#VALUE!</v>
      </c>
      <c r="J3907" s="18" t="e">
        <f t="shared" si="82"/>
        <v>#VALUE!</v>
      </c>
      <c r="K3907" s="60">
        <f>Raw_Data_Input!J3906</f>
        <v>0</v>
      </c>
    </row>
    <row r="3908" spans="2:11" x14ac:dyDescent="0.3">
      <c r="B3908" s="2">
        <f>Raw_Data_Input!B3907</f>
        <v>0</v>
      </c>
      <c r="C3908" s="13">
        <f>Raw_Data_Input!F3907</f>
        <v>0</v>
      </c>
      <c r="D3908" s="13">
        <f>Raw_Data_Input!G3907</f>
        <v>0</v>
      </c>
      <c r="E3908" s="12">
        <f>Raw_Data_Input!H3907</f>
        <v>0</v>
      </c>
      <c r="G3908" s="13">
        <f>Raw_Data_Input!D3907</f>
        <v>0</v>
      </c>
      <c r="H3908" s="14">
        <f>Raw_Data_Input!I3907</f>
        <v>0</v>
      </c>
      <c r="I3908" s="18" t="e" cm="1">
        <f t="array" ref="I3908">_xlfn.TEXTSPLIT(Raw_Data_Input!E3907,":")*24</f>
        <v>#VALUE!</v>
      </c>
      <c r="J3908" s="18" t="e">
        <f t="shared" si="82"/>
        <v>#VALUE!</v>
      </c>
      <c r="K3908" s="60">
        <f>Raw_Data_Input!J3907</f>
        <v>0</v>
      </c>
    </row>
    <row r="3909" spans="2:11" x14ac:dyDescent="0.3">
      <c r="B3909" s="2">
        <f>Raw_Data_Input!B3908</f>
        <v>0</v>
      </c>
      <c r="C3909" s="13">
        <f>Raw_Data_Input!F3908</f>
        <v>0</v>
      </c>
      <c r="D3909" s="13">
        <f>Raw_Data_Input!G3908</f>
        <v>0</v>
      </c>
      <c r="E3909" s="12">
        <f>Raw_Data_Input!H3908</f>
        <v>0</v>
      </c>
      <c r="G3909" s="13">
        <f>Raw_Data_Input!D3908</f>
        <v>0</v>
      </c>
      <c r="H3909" s="14">
        <f>Raw_Data_Input!I3908</f>
        <v>0</v>
      </c>
      <c r="I3909" s="18" t="e" cm="1">
        <f t="array" ref="I3909">_xlfn.TEXTSPLIT(Raw_Data_Input!E3908,":")*24</f>
        <v>#VALUE!</v>
      </c>
      <c r="J3909" s="18" t="e">
        <f t="shared" ref="J3909:J3972" si="83">H3909*I3909</f>
        <v>#VALUE!</v>
      </c>
      <c r="K3909" s="60">
        <f>Raw_Data_Input!J3908</f>
        <v>0</v>
      </c>
    </row>
    <row r="3910" spans="2:11" x14ac:dyDescent="0.3">
      <c r="B3910" s="2">
        <f>Raw_Data_Input!B3909</f>
        <v>0</v>
      </c>
      <c r="C3910" s="13">
        <f>Raw_Data_Input!F3909</f>
        <v>0</v>
      </c>
      <c r="D3910" s="13">
        <f>Raw_Data_Input!G3909</f>
        <v>0</v>
      </c>
      <c r="E3910" s="12">
        <f>Raw_Data_Input!H3909</f>
        <v>0</v>
      </c>
      <c r="G3910" s="13">
        <f>Raw_Data_Input!D3909</f>
        <v>0</v>
      </c>
      <c r="H3910" s="14">
        <f>Raw_Data_Input!I3909</f>
        <v>0</v>
      </c>
      <c r="I3910" s="18" t="e" cm="1">
        <f t="array" ref="I3910">_xlfn.TEXTSPLIT(Raw_Data_Input!E3909,":")*24</f>
        <v>#VALUE!</v>
      </c>
      <c r="J3910" s="18" t="e">
        <f t="shared" si="83"/>
        <v>#VALUE!</v>
      </c>
      <c r="K3910" s="60">
        <f>Raw_Data_Input!J3909</f>
        <v>0</v>
      </c>
    </row>
    <row r="3911" spans="2:11" x14ac:dyDescent="0.3">
      <c r="B3911" s="2">
        <f>Raw_Data_Input!B3910</f>
        <v>0</v>
      </c>
      <c r="C3911" s="13">
        <f>Raw_Data_Input!F3910</f>
        <v>0</v>
      </c>
      <c r="D3911" s="13">
        <f>Raw_Data_Input!G3910</f>
        <v>0</v>
      </c>
      <c r="E3911" s="12">
        <f>Raw_Data_Input!H3910</f>
        <v>0</v>
      </c>
      <c r="G3911" s="13">
        <f>Raw_Data_Input!D3910</f>
        <v>0</v>
      </c>
      <c r="H3911" s="14">
        <f>Raw_Data_Input!I3910</f>
        <v>0</v>
      </c>
      <c r="I3911" s="18" t="e" cm="1">
        <f t="array" ref="I3911">_xlfn.TEXTSPLIT(Raw_Data_Input!E3910,":")*24</f>
        <v>#VALUE!</v>
      </c>
      <c r="J3911" s="18" t="e">
        <f t="shared" si="83"/>
        <v>#VALUE!</v>
      </c>
      <c r="K3911" s="60">
        <f>Raw_Data_Input!J3910</f>
        <v>0</v>
      </c>
    </row>
    <row r="3912" spans="2:11" x14ac:dyDescent="0.3">
      <c r="B3912" s="2">
        <f>Raw_Data_Input!B3911</f>
        <v>0</v>
      </c>
      <c r="C3912" s="13">
        <f>Raw_Data_Input!F3911</f>
        <v>0</v>
      </c>
      <c r="D3912" s="13">
        <f>Raw_Data_Input!G3911</f>
        <v>0</v>
      </c>
      <c r="E3912" s="12">
        <f>Raw_Data_Input!H3911</f>
        <v>0</v>
      </c>
      <c r="G3912" s="13">
        <f>Raw_Data_Input!D3911</f>
        <v>0</v>
      </c>
      <c r="H3912" s="14">
        <f>Raw_Data_Input!I3911</f>
        <v>0</v>
      </c>
      <c r="I3912" s="18" t="e" cm="1">
        <f t="array" ref="I3912">_xlfn.TEXTSPLIT(Raw_Data_Input!E3911,":")*24</f>
        <v>#VALUE!</v>
      </c>
      <c r="J3912" s="18" t="e">
        <f t="shared" si="83"/>
        <v>#VALUE!</v>
      </c>
      <c r="K3912" s="60">
        <f>Raw_Data_Input!J3911</f>
        <v>0</v>
      </c>
    </row>
    <row r="3913" spans="2:11" x14ac:dyDescent="0.3">
      <c r="B3913" s="2">
        <f>Raw_Data_Input!B3912</f>
        <v>0</v>
      </c>
      <c r="C3913" s="13">
        <f>Raw_Data_Input!F3912</f>
        <v>0</v>
      </c>
      <c r="D3913" s="13">
        <f>Raw_Data_Input!G3912</f>
        <v>0</v>
      </c>
      <c r="E3913" s="12">
        <f>Raw_Data_Input!H3912</f>
        <v>0</v>
      </c>
      <c r="G3913" s="13">
        <f>Raw_Data_Input!D3912</f>
        <v>0</v>
      </c>
      <c r="H3913" s="14">
        <f>Raw_Data_Input!I3912</f>
        <v>0</v>
      </c>
      <c r="I3913" s="18" t="e" cm="1">
        <f t="array" ref="I3913">_xlfn.TEXTSPLIT(Raw_Data_Input!E3912,":")*24</f>
        <v>#VALUE!</v>
      </c>
      <c r="J3913" s="18" t="e">
        <f t="shared" si="83"/>
        <v>#VALUE!</v>
      </c>
      <c r="K3913" s="60">
        <f>Raw_Data_Input!J3912</f>
        <v>0</v>
      </c>
    </row>
    <row r="3914" spans="2:11" x14ac:dyDescent="0.3">
      <c r="B3914" s="2">
        <f>Raw_Data_Input!B3913</f>
        <v>0</v>
      </c>
      <c r="C3914" s="13">
        <f>Raw_Data_Input!F3913</f>
        <v>0</v>
      </c>
      <c r="D3914" s="13">
        <f>Raw_Data_Input!G3913</f>
        <v>0</v>
      </c>
      <c r="E3914" s="12">
        <f>Raw_Data_Input!H3913</f>
        <v>0</v>
      </c>
      <c r="G3914" s="13">
        <f>Raw_Data_Input!D3913</f>
        <v>0</v>
      </c>
      <c r="H3914" s="14">
        <f>Raw_Data_Input!I3913</f>
        <v>0</v>
      </c>
      <c r="I3914" s="18" t="e" cm="1">
        <f t="array" ref="I3914">_xlfn.TEXTSPLIT(Raw_Data_Input!E3913,":")*24</f>
        <v>#VALUE!</v>
      </c>
      <c r="J3914" s="18" t="e">
        <f t="shared" si="83"/>
        <v>#VALUE!</v>
      </c>
      <c r="K3914" s="60">
        <f>Raw_Data_Input!J3913</f>
        <v>0</v>
      </c>
    </row>
    <row r="3915" spans="2:11" x14ac:dyDescent="0.3">
      <c r="B3915" s="2">
        <f>Raw_Data_Input!B3914</f>
        <v>0</v>
      </c>
      <c r="C3915" s="13">
        <f>Raw_Data_Input!F3914</f>
        <v>0</v>
      </c>
      <c r="D3915" s="13">
        <f>Raw_Data_Input!G3914</f>
        <v>0</v>
      </c>
      <c r="E3915" s="12">
        <f>Raw_Data_Input!H3914</f>
        <v>0</v>
      </c>
      <c r="G3915" s="13">
        <f>Raw_Data_Input!D3914</f>
        <v>0</v>
      </c>
      <c r="H3915" s="14">
        <f>Raw_Data_Input!I3914</f>
        <v>0</v>
      </c>
      <c r="I3915" s="18" t="e" cm="1">
        <f t="array" ref="I3915">_xlfn.TEXTSPLIT(Raw_Data_Input!E3914,":")*24</f>
        <v>#VALUE!</v>
      </c>
      <c r="J3915" s="18" t="e">
        <f t="shared" si="83"/>
        <v>#VALUE!</v>
      </c>
      <c r="K3915" s="60">
        <f>Raw_Data_Input!J3914</f>
        <v>0</v>
      </c>
    </row>
    <row r="3916" spans="2:11" x14ac:dyDescent="0.3">
      <c r="B3916" s="2">
        <f>Raw_Data_Input!B3915</f>
        <v>0</v>
      </c>
      <c r="C3916" s="13">
        <f>Raw_Data_Input!F3915</f>
        <v>0</v>
      </c>
      <c r="D3916" s="13">
        <f>Raw_Data_Input!G3915</f>
        <v>0</v>
      </c>
      <c r="E3916" s="12">
        <f>Raw_Data_Input!H3915</f>
        <v>0</v>
      </c>
      <c r="G3916" s="13">
        <f>Raw_Data_Input!D3915</f>
        <v>0</v>
      </c>
      <c r="H3916" s="14">
        <f>Raw_Data_Input!I3915</f>
        <v>0</v>
      </c>
      <c r="I3916" s="18" t="e" cm="1">
        <f t="array" ref="I3916">_xlfn.TEXTSPLIT(Raw_Data_Input!E3915,":")*24</f>
        <v>#VALUE!</v>
      </c>
      <c r="J3916" s="18" t="e">
        <f t="shared" si="83"/>
        <v>#VALUE!</v>
      </c>
      <c r="K3916" s="60">
        <f>Raw_Data_Input!J3915</f>
        <v>0</v>
      </c>
    </row>
    <row r="3917" spans="2:11" x14ac:dyDescent="0.3">
      <c r="B3917" s="2">
        <f>Raw_Data_Input!B3916</f>
        <v>0</v>
      </c>
      <c r="C3917" s="13">
        <f>Raw_Data_Input!F3916</f>
        <v>0</v>
      </c>
      <c r="D3917" s="13">
        <f>Raw_Data_Input!G3916</f>
        <v>0</v>
      </c>
      <c r="E3917" s="12">
        <f>Raw_Data_Input!H3916</f>
        <v>0</v>
      </c>
      <c r="G3917" s="13">
        <f>Raw_Data_Input!D3916</f>
        <v>0</v>
      </c>
      <c r="H3917" s="14">
        <f>Raw_Data_Input!I3916</f>
        <v>0</v>
      </c>
      <c r="I3917" s="18" t="e" cm="1">
        <f t="array" ref="I3917">_xlfn.TEXTSPLIT(Raw_Data_Input!E3916,":")*24</f>
        <v>#VALUE!</v>
      </c>
      <c r="J3917" s="18" t="e">
        <f t="shared" si="83"/>
        <v>#VALUE!</v>
      </c>
      <c r="K3917" s="60">
        <f>Raw_Data_Input!J3916</f>
        <v>0</v>
      </c>
    </row>
    <row r="3918" spans="2:11" x14ac:dyDescent="0.3">
      <c r="B3918" s="2">
        <f>Raw_Data_Input!B3917</f>
        <v>0</v>
      </c>
      <c r="C3918" s="13">
        <f>Raw_Data_Input!F3917</f>
        <v>0</v>
      </c>
      <c r="D3918" s="13">
        <f>Raw_Data_Input!G3917</f>
        <v>0</v>
      </c>
      <c r="E3918" s="12">
        <f>Raw_Data_Input!H3917</f>
        <v>0</v>
      </c>
      <c r="G3918" s="13">
        <f>Raw_Data_Input!D3917</f>
        <v>0</v>
      </c>
      <c r="H3918" s="14">
        <f>Raw_Data_Input!I3917</f>
        <v>0</v>
      </c>
      <c r="I3918" s="18" t="e" cm="1">
        <f t="array" ref="I3918">_xlfn.TEXTSPLIT(Raw_Data_Input!E3917,":")*24</f>
        <v>#VALUE!</v>
      </c>
      <c r="J3918" s="18" t="e">
        <f t="shared" si="83"/>
        <v>#VALUE!</v>
      </c>
      <c r="K3918" s="60">
        <f>Raw_Data_Input!J3917</f>
        <v>0</v>
      </c>
    </row>
    <row r="3919" spans="2:11" x14ac:dyDescent="0.3">
      <c r="B3919" s="2">
        <f>Raw_Data_Input!B3918</f>
        <v>0</v>
      </c>
      <c r="C3919" s="13">
        <f>Raw_Data_Input!F3918</f>
        <v>0</v>
      </c>
      <c r="D3919" s="13">
        <f>Raw_Data_Input!G3918</f>
        <v>0</v>
      </c>
      <c r="E3919" s="12">
        <f>Raw_Data_Input!H3918</f>
        <v>0</v>
      </c>
      <c r="G3919" s="13">
        <f>Raw_Data_Input!D3918</f>
        <v>0</v>
      </c>
      <c r="H3919" s="14">
        <f>Raw_Data_Input!I3918</f>
        <v>0</v>
      </c>
      <c r="I3919" s="18" t="e" cm="1">
        <f t="array" ref="I3919">_xlfn.TEXTSPLIT(Raw_Data_Input!E3918,":")*24</f>
        <v>#VALUE!</v>
      </c>
      <c r="J3919" s="18" t="e">
        <f t="shared" si="83"/>
        <v>#VALUE!</v>
      </c>
      <c r="K3919" s="60">
        <f>Raw_Data_Input!J3918</f>
        <v>0</v>
      </c>
    </row>
    <row r="3920" spans="2:11" x14ac:dyDescent="0.3">
      <c r="B3920" s="2">
        <f>Raw_Data_Input!B3919</f>
        <v>0</v>
      </c>
      <c r="C3920" s="13">
        <f>Raw_Data_Input!F3919</f>
        <v>0</v>
      </c>
      <c r="D3920" s="13">
        <f>Raw_Data_Input!G3919</f>
        <v>0</v>
      </c>
      <c r="E3920" s="12">
        <f>Raw_Data_Input!H3919</f>
        <v>0</v>
      </c>
      <c r="G3920" s="13">
        <f>Raw_Data_Input!D3919</f>
        <v>0</v>
      </c>
      <c r="H3920" s="14">
        <f>Raw_Data_Input!I3919</f>
        <v>0</v>
      </c>
      <c r="I3920" s="18" t="e" cm="1">
        <f t="array" ref="I3920">_xlfn.TEXTSPLIT(Raw_Data_Input!E3919,":")*24</f>
        <v>#VALUE!</v>
      </c>
      <c r="J3920" s="18" t="e">
        <f t="shared" si="83"/>
        <v>#VALUE!</v>
      </c>
      <c r="K3920" s="60">
        <f>Raw_Data_Input!J3919</f>
        <v>0</v>
      </c>
    </row>
    <row r="3921" spans="2:11" x14ac:dyDescent="0.3">
      <c r="B3921" s="2">
        <f>Raw_Data_Input!B3920</f>
        <v>0</v>
      </c>
      <c r="C3921" s="13">
        <f>Raw_Data_Input!F3920</f>
        <v>0</v>
      </c>
      <c r="D3921" s="13">
        <f>Raw_Data_Input!G3920</f>
        <v>0</v>
      </c>
      <c r="E3921" s="12">
        <f>Raw_Data_Input!H3920</f>
        <v>0</v>
      </c>
      <c r="G3921" s="13">
        <f>Raw_Data_Input!D3920</f>
        <v>0</v>
      </c>
      <c r="H3921" s="14">
        <f>Raw_Data_Input!I3920</f>
        <v>0</v>
      </c>
      <c r="I3921" s="18" t="e" cm="1">
        <f t="array" ref="I3921">_xlfn.TEXTSPLIT(Raw_Data_Input!E3920,":")*24</f>
        <v>#VALUE!</v>
      </c>
      <c r="J3921" s="18" t="e">
        <f t="shared" si="83"/>
        <v>#VALUE!</v>
      </c>
      <c r="K3921" s="60">
        <f>Raw_Data_Input!J3920</f>
        <v>0</v>
      </c>
    </row>
    <row r="3922" spans="2:11" x14ac:dyDescent="0.3">
      <c r="B3922" s="2">
        <f>Raw_Data_Input!B3921</f>
        <v>0</v>
      </c>
      <c r="C3922" s="13">
        <f>Raw_Data_Input!F3921</f>
        <v>0</v>
      </c>
      <c r="D3922" s="13">
        <f>Raw_Data_Input!G3921</f>
        <v>0</v>
      </c>
      <c r="E3922" s="12">
        <f>Raw_Data_Input!H3921</f>
        <v>0</v>
      </c>
      <c r="G3922" s="13">
        <f>Raw_Data_Input!D3921</f>
        <v>0</v>
      </c>
      <c r="H3922" s="14">
        <f>Raw_Data_Input!I3921</f>
        <v>0</v>
      </c>
      <c r="I3922" s="18" t="e" cm="1">
        <f t="array" ref="I3922">_xlfn.TEXTSPLIT(Raw_Data_Input!E3921,":")*24</f>
        <v>#VALUE!</v>
      </c>
      <c r="J3922" s="18" t="e">
        <f t="shared" si="83"/>
        <v>#VALUE!</v>
      </c>
      <c r="K3922" s="60">
        <f>Raw_Data_Input!J3921</f>
        <v>0</v>
      </c>
    </row>
    <row r="3923" spans="2:11" x14ac:dyDescent="0.3">
      <c r="B3923" s="2">
        <f>Raw_Data_Input!B3922</f>
        <v>0</v>
      </c>
      <c r="C3923" s="13">
        <f>Raw_Data_Input!F3922</f>
        <v>0</v>
      </c>
      <c r="D3923" s="13">
        <f>Raw_Data_Input!G3922</f>
        <v>0</v>
      </c>
      <c r="E3923" s="12">
        <f>Raw_Data_Input!H3922</f>
        <v>0</v>
      </c>
      <c r="G3923" s="13">
        <f>Raw_Data_Input!D3922</f>
        <v>0</v>
      </c>
      <c r="H3923" s="14">
        <f>Raw_Data_Input!I3922</f>
        <v>0</v>
      </c>
      <c r="I3923" s="18" t="e" cm="1">
        <f t="array" ref="I3923">_xlfn.TEXTSPLIT(Raw_Data_Input!E3922,":")*24</f>
        <v>#VALUE!</v>
      </c>
      <c r="J3923" s="18" t="e">
        <f t="shared" si="83"/>
        <v>#VALUE!</v>
      </c>
      <c r="K3923" s="60">
        <f>Raw_Data_Input!J3922</f>
        <v>0</v>
      </c>
    </row>
    <row r="3924" spans="2:11" x14ac:dyDescent="0.3">
      <c r="B3924" s="2">
        <f>Raw_Data_Input!B3923</f>
        <v>0</v>
      </c>
      <c r="C3924" s="13">
        <f>Raw_Data_Input!F3923</f>
        <v>0</v>
      </c>
      <c r="D3924" s="13">
        <f>Raw_Data_Input!G3923</f>
        <v>0</v>
      </c>
      <c r="E3924" s="12">
        <f>Raw_Data_Input!H3923</f>
        <v>0</v>
      </c>
      <c r="G3924" s="13">
        <f>Raw_Data_Input!D3923</f>
        <v>0</v>
      </c>
      <c r="H3924" s="14">
        <f>Raw_Data_Input!I3923</f>
        <v>0</v>
      </c>
      <c r="I3924" s="18" t="e" cm="1">
        <f t="array" ref="I3924">_xlfn.TEXTSPLIT(Raw_Data_Input!E3923,":")*24</f>
        <v>#VALUE!</v>
      </c>
      <c r="J3924" s="18" t="e">
        <f t="shared" si="83"/>
        <v>#VALUE!</v>
      </c>
      <c r="K3924" s="60">
        <f>Raw_Data_Input!J3923</f>
        <v>0</v>
      </c>
    </row>
    <row r="3925" spans="2:11" x14ac:dyDescent="0.3">
      <c r="B3925" s="2">
        <f>Raw_Data_Input!B3924</f>
        <v>0</v>
      </c>
      <c r="C3925" s="13">
        <f>Raw_Data_Input!F3924</f>
        <v>0</v>
      </c>
      <c r="D3925" s="13">
        <f>Raw_Data_Input!G3924</f>
        <v>0</v>
      </c>
      <c r="E3925" s="12">
        <f>Raw_Data_Input!H3924</f>
        <v>0</v>
      </c>
      <c r="G3925" s="13">
        <f>Raw_Data_Input!D3924</f>
        <v>0</v>
      </c>
      <c r="H3925" s="14">
        <f>Raw_Data_Input!I3924</f>
        <v>0</v>
      </c>
      <c r="I3925" s="18" t="e" cm="1">
        <f t="array" ref="I3925">_xlfn.TEXTSPLIT(Raw_Data_Input!E3924,":")*24</f>
        <v>#VALUE!</v>
      </c>
      <c r="J3925" s="18" t="e">
        <f t="shared" si="83"/>
        <v>#VALUE!</v>
      </c>
      <c r="K3925" s="60">
        <f>Raw_Data_Input!J3924</f>
        <v>0</v>
      </c>
    </row>
    <row r="3926" spans="2:11" x14ac:dyDescent="0.3">
      <c r="B3926" s="2">
        <f>Raw_Data_Input!B3925</f>
        <v>0</v>
      </c>
      <c r="C3926" s="13">
        <f>Raw_Data_Input!F3925</f>
        <v>0</v>
      </c>
      <c r="D3926" s="13">
        <f>Raw_Data_Input!G3925</f>
        <v>0</v>
      </c>
      <c r="E3926" s="12">
        <f>Raw_Data_Input!H3925</f>
        <v>0</v>
      </c>
      <c r="G3926" s="13">
        <f>Raw_Data_Input!D3925</f>
        <v>0</v>
      </c>
      <c r="H3926" s="14">
        <f>Raw_Data_Input!I3925</f>
        <v>0</v>
      </c>
      <c r="I3926" s="18" t="e" cm="1">
        <f t="array" ref="I3926">_xlfn.TEXTSPLIT(Raw_Data_Input!E3925,":")*24</f>
        <v>#VALUE!</v>
      </c>
      <c r="J3926" s="18" t="e">
        <f t="shared" si="83"/>
        <v>#VALUE!</v>
      </c>
      <c r="K3926" s="60">
        <f>Raw_Data_Input!J3925</f>
        <v>0</v>
      </c>
    </row>
    <row r="3927" spans="2:11" x14ac:dyDescent="0.3">
      <c r="B3927" s="2">
        <f>Raw_Data_Input!B3926</f>
        <v>0</v>
      </c>
      <c r="C3927" s="13">
        <f>Raw_Data_Input!F3926</f>
        <v>0</v>
      </c>
      <c r="D3927" s="13">
        <f>Raw_Data_Input!G3926</f>
        <v>0</v>
      </c>
      <c r="E3927" s="12">
        <f>Raw_Data_Input!H3926</f>
        <v>0</v>
      </c>
      <c r="G3927" s="13">
        <f>Raw_Data_Input!D3926</f>
        <v>0</v>
      </c>
      <c r="H3927" s="14">
        <f>Raw_Data_Input!I3926</f>
        <v>0</v>
      </c>
      <c r="I3927" s="18" t="e" cm="1">
        <f t="array" ref="I3927">_xlfn.TEXTSPLIT(Raw_Data_Input!E3926,":")*24</f>
        <v>#VALUE!</v>
      </c>
      <c r="J3927" s="18" t="e">
        <f t="shared" si="83"/>
        <v>#VALUE!</v>
      </c>
      <c r="K3927" s="60">
        <f>Raw_Data_Input!J3926</f>
        <v>0</v>
      </c>
    </row>
    <row r="3928" spans="2:11" x14ac:dyDescent="0.3">
      <c r="B3928" s="2">
        <f>Raw_Data_Input!B3927</f>
        <v>0</v>
      </c>
      <c r="C3928" s="13">
        <f>Raw_Data_Input!F3927</f>
        <v>0</v>
      </c>
      <c r="D3928" s="13">
        <f>Raw_Data_Input!G3927</f>
        <v>0</v>
      </c>
      <c r="E3928" s="12">
        <f>Raw_Data_Input!H3927</f>
        <v>0</v>
      </c>
      <c r="G3928" s="13">
        <f>Raw_Data_Input!D3927</f>
        <v>0</v>
      </c>
      <c r="H3928" s="14">
        <f>Raw_Data_Input!I3927</f>
        <v>0</v>
      </c>
      <c r="I3928" s="18" t="e" cm="1">
        <f t="array" ref="I3928">_xlfn.TEXTSPLIT(Raw_Data_Input!E3927,":")*24</f>
        <v>#VALUE!</v>
      </c>
      <c r="J3928" s="18" t="e">
        <f t="shared" si="83"/>
        <v>#VALUE!</v>
      </c>
      <c r="K3928" s="60">
        <f>Raw_Data_Input!J3927</f>
        <v>0</v>
      </c>
    </row>
    <row r="3929" spans="2:11" x14ac:dyDescent="0.3">
      <c r="B3929" s="2">
        <f>Raw_Data_Input!B3928</f>
        <v>0</v>
      </c>
      <c r="C3929" s="13">
        <f>Raw_Data_Input!F3928</f>
        <v>0</v>
      </c>
      <c r="D3929" s="13">
        <f>Raw_Data_Input!G3928</f>
        <v>0</v>
      </c>
      <c r="E3929" s="12">
        <f>Raw_Data_Input!H3928</f>
        <v>0</v>
      </c>
      <c r="G3929" s="13">
        <f>Raw_Data_Input!D3928</f>
        <v>0</v>
      </c>
      <c r="H3929" s="14">
        <f>Raw_Data_Input!I3928</f>
        <v>0</v>
      </c>
      <c r="I3929" s="18" t="e" cm="1">
        <f t="array" ref="I3929">_xlfn.TEXTSPLIT(Raw_Data_Input!E3928,":")*24</f>
        <v>#VALUE!</v>
      </c>
      <c r="J3929" s="18" t="e">
        <f t="shared" si="83"/>
        <v>#VALUE!</v>
      </c>
      <c r="K3929" s="60">
        <f>Raw_Data_Input!J3928</f>
        <v>0</v>
      </c>
    </row>
    <row r="3930" spans="2:11" x14ac:dyDescent="0.3">
      <c r="B3930" s="2">
        <f>Raw_Data_Input!B3929</f>
        <v>0</v>
      </c>
      <c r="C3930" s="13">
        <f>Raw_Data_Input!F3929</f>
        <v>0</v>
      </c>
      <c r="D3930" s="13">
        <f>Raw_Data_Input!G3929</f>
        <v>0</v>
      </c>
      <c r="E3930" s="12">
        <f>Raw_Data_Input!H3929</f>
        <v>0</v>
      </c>
      <c r="G3930" s="13">
        <f>Raw_Data_Input!D3929</f>
        <v>0</v>
      </c>
      <c r="H3930" s="14">
        <f>Raw_Data_Input!I3929</f>
        <v>0</v>
      </c>
      <c r="I3930" s="18" t="e" cm="1">
        <f t="array" ref="I3930">_xlfn.TEXTSPLIT(Raw_Data_Input!E3929,":")*24</f>
        <v>#VALUE!</v>
      </c>
      <c r="J3930" s="18" t="e">
        <f t="shared" si="83"/>
        <v>#VALUE!</v>
      </c>
      <c r="K3930" s="60">
        <f>Raw_Data_Input!J3929</f>
        <v>0</v>
      </c>
    </row>
    <row r="3931" spans="2:11" x14ac:dyDescent="0.3">
      <c r="B3931" s="2">
        <f>Raw_Data_Input!B3930</f>
        <v>0</v>
      </c>
      <c r="C3931" s="13">
        <f>Raw_Data_Input!F3930</f>
        <v>0</v>
      </c>
      <c r="D3931" s="13">
        <f>Raw_Data_Input!G3930</f>
        <v>0</v>
      </c>
      <c r="E3931" s="12">
        <f>Raw_Data_Input!H3930</f>
        <v>0</v>
      </c>
      <c r="G3931" s="13">
        <f>Raw_Data_Input!D3930</f>
        <v>0</v>
      </c>
      <c r="H3931" s="14">
        <f>Raw_Data_Input!I3930</f>
        <v>0</v>
      </c>
      <c r="I3931" s="18" t="e" cm="1">
        <f t="array" ref="I3931">_xlfn.TEXTSPLIT(Raw_Data_Input!E3930,":")*24</f>
        <v>#VALUE!</v>
      </c>
      <c r="J3931" s="18" t="e">
        <f t="shared" si="83"/>
        <v>#VALUE!</v>
      </c>
      <c r="K3931" s="60">
        <f>Raw_Data_Input!J3930</f>
        <v>0</v>
      </c>
    </row>
    <row r="3932" spans="2:11" x14ac:dyDescent="0.3">
      <c r="B3932" s="2">
        <f>Raw_Data_Input!B3931</f>
        <v>0</v>
      </c>
      <c r="C3932" s="13">
        <f>Raw_Data_Input!F3931</f>
        <v>0</v>
      </c>
      <c r="D3932" s="13">
        <f>Raw_Data_Input!G3931</f>
        <v>0</v>
      </c>
      <c r="E3932" s="12">
        <f>Raw_Data_Input!H3931</f>
        <v>0</v>
      </c>
      <c r="G3932" s="13">
        <f>Raw_Data_Input!D3931</f>
        <v>0</v>
      </c>
      <c r="H3932" s="14">
        <f>Raw_Data_Input!I3931</f>
        <v>0</v>
      </c>
      <c r="I3932" s="18" t="e" cm="1">
        <f t="array" ref="I3932">_xlfn.TEXTSPLIT(Raw_Data_Input!E3931,":")*24</f>
        <v>#VALUE!</v>
      </c>
      <c r="J3932" s="18" t="e">
        <f t="shared" si="83"/>
        <v>#VALUE!</v>
      </c>
      <c r="K3932" s="60">
        <f>Raw_Data_Input!J3931</f>
        <v>0</v>
      </c>
    </row>
    <row r="3933" spans="2:11" x14ac:dyDescent="0.3">
      <c r="B3933" s="2">
        <f>Raw_Data_Input!B3932</f>
        <v>0</v>
      </c>
      <c r="C3933" s="13">
        <f>Raw_Data_Input!F3932</f>
        <v>0</v>
      </c>
      <c r="D3933" s="13">
        <f>Raw_Data_Input!G3932</f>
        <v>0</v>
      </c>
      <c r="E3933" s="12">
        <f>Raw_Data_Input!H3932</f>
        <v>0</v>
      </c>
      <c r="G3933" s="13">
        <f>Raw_Data_Input!D3932</f>
        <v>0</v>
      </c>
      <c r="H3933" s="14">
        <f>Raw_Data_Input!I3932</f>
        <v>0</v>
      </c>
      <c r="I3933" s="18" t="e" cm="1">
        <f t="array" ref="I3933">_xlfn.TEXTSPLIT(Raw_Data_Input!E3932,":")*24</f>
        <v>#VALUE!</v>
      </c>
      <c r="J3933" s="18" t="e">
        <f t="shared" si="83"/>
        <v>#VALUE!</v>
      </c>
      <c r="K3933" s="60">
        <f>Raw_Data_Input!J3932</f>
        <v>0</v>
      </c>
    </row>
    <row r="3934" spans="2:11" x14ac:dyDescent="0.3">
      <c r="B3934" s="2">
        <f>Raw_Data_Input!B3933</f>
        <v>0</v>
      </c>
      <c r="C3934" s="13">
        <f>Raw_Data_Input!F3933</f>
        <v>0</v>
      </c>
      <c r="D3934" s="13">
        <f>Raw_Data_Input!G3933</f>
        <v>0</v>
      </c>
      <c r="E3934" s="12">
        <f>Raw_Data_Input!H3933</f>
        <v>0</v>
      </c>
      <c r="G3934" s="13">
        <f>Raw_Data_Input!D3933</f>
        <v>0</v>
      </c>
      <c r="H3934" s="14">
        <f>Raw_Data_Input!I3933</f>
        <v>0</v>
      </c>
      <c r="I3934" s="18" t="e" cm="1">
        <f t="array" ref="I3934">_xlfn.TEXTSPLIT(Raw_Data_Input!E3933,":")*24</f>
        <v>#VALUE!</v>
      </c>
      <c r="J3934" s="18" t="e">
        <f t="shared" si="83"/>
        <v>#VALUE!</v>
      </c>
      <c r="K3934" s="60">
        <f>Raw_Data_Input!J3933</f>
        <v>0</v>
      </c>
    </row>
    <row r="3935" spans="2:11" x14ac:dyDescent="0.3">
      <c r="B3935" s="2">
        <f>Raw_Data_Input!B3934</f>
        <v>0</v>
      </c>
      <c r="C3935" s="13">
        <f>Raw_Data_Input!F3934</f>
        <v>0</v>
      </c>
      <c r="D3935" s="13">
        <f>Raw_Data_Input!G3934</f>
        <v>0</v>
      </c>
      <c r="E3935" s="12">
        <f>Raw_Data_Input!H3934</f>
        <v>0</v>
      </c>
      <c r="G3935" s="13">
        <f>Raw_Data_Input!D3934</f>
        <v>0</v>
      </c>
      <c r="H3935" s="14">
        <f>Raw_Data_Input!I3934</f>
        <v>0</v>
      </c>
      <c r="I3935" s="18" t="e" cm="1">
        <f t="array" ref="I3935">_xlfn.TEXTSPLIT(Raw_Data_Input!E3934,":")*24</f>
        <v>#VALUE!</v>
      </c>
      <c r="J3935" s="18" t="e">
        <f t="shared" si="83"/>
        <v>#VALUE!</v>
      </c>
      <c r="K3935" s="60">
        <f>Raw_Data_Input!J3934</f>
        <v>0</v>
      </c>
    </row>
    <row r="3936" spans="2:11" x14ac:dyDescent="0.3">
      <c r="B3936" s="2">
        <f>Raw_Data_Input!B3935</f>
        <v>0</v>
      </c>
      <c r="C3936" s="13">
        <f>Raw_Data_Input!F3935</f>
        <v>0</v>
      </c>
      <c r="D3936" s="13">
        <f>Raw_Data_Input!G3935</f>
        <v>0</v>
      </c>
      <c r="E3936" s="12">
        <f>Raw_Data_Input!H3935</f>
        <v>0</v>
      </c>
      <c r="G3936" s="13">
        <f>Raw_Data_Input!D3935</f>
        <v>0</v>
      </c>
      <c r="H3936" s="14">
        <f>Raw_Data_Input!I3935</f>
        <v>0</v>
      </c>
      <c r="I3936" s="18" t="e" cm="1">
        <f t="array" ref="I3936">_xlfn.TEXTSPLIT(Raw_Data_Input!E3935,":")*24</f>
        <v>#VALUE!</v>
      </c>
      <c r="J3936" s="18" t="e">
        <f t="shared" si="83"/>
        <v>#VALUE!</v>
      </c>
      <c r="K3936" s="60">
        <f>Raw_Data_Input!J3935</f>
        <v>0</v>
      </c>
    </row>
    <row r="3937" spans="2:11" x14ac:dyDescent="0.3">
      <c r="B3937" s="2">
        <f>Raw_Data_Input!B3936</f>
        <v>0</v>
      </c>
      <c r="C3937" s="13">
        <f>Raw_Data_Input!F3936</f>
        <v>0</v>
      </c>
      <c r="D3937" s="13">
        <f>Raw_Data_Input!G3936</f>
        <v>0</v>
      </c>
      <c r="E3937" s="12">
        <f>Raw_Data_Input!H3936</f>
        <v>0</v>
      </c>
      <c r="G3937" s="13">
        <f>Raw_Data_Input!D3936</f>
        <v>0</v>
      </c>
      <c r="H3937" s="14">
        <f>Raw_Data_Input!I3936</f>
        <v>0</v>
      </c>
      <c r="I3937" s="18" t="e" cm="1">
        <f t="array" ref="I3937">_xlfn.TEXTSPLIT(Raw_Data_Input!E3936,":")*24</f>
        <v>#VALUE!</v>
      </c>
      <c r="J3937" s="18" t="e">
        <f t="shared" si="83"/>
        <v>#VALUE!</v>
      </c>
      <c r="K3937" s="60">
        <f>Raw_Data_Input!J3936</f>
        <v>0</v>
      </c>
    </row>
    <row r="3938" spans="2:11" x14ac:dyDescent="0.3">
      <c r="B3938" s="2">
        <f>Raw_Data_Input!B3937</f>
        <v>0</v>
      </c>
      <c r="C3938" s="13">
        <f>Raw_Data_Input!F3937</f>
        <v>0</v>
      </c>
      <c r="D3938" s="13">
        <f>Raw_Data_Input!G3937</f>
        <v>0</v>
      </c>
      <c r="E3938" s="12">
        <f>Raw_Data_Input!H3937</f>
        <v>0</v>
      </c>
      <c r="G3938" s="13">
        <f>Raw_Data_Input!D3937</f>
        <v>0</v>
      </c>
      <c r="H3938" s="14">
        <f>Raw_Data_Input!I3937</f>
        <v>0</v>
      </c>
      <c r="I3938" s="18" t="e" cm="1">
        <f t="array" ref="I3938">_xlfn.TEXTSPLIT(Raw_Data_Input!E3937,":")*24</f>
        <v>#VALUE!</v>
      </c>
      <c r="J3938" s="18" t="e">
        <f t="shared" si="83"/>
        <v>#VALUE!</v>
      </c>
      <c r="K3938" s="60">
        <f>Raw_Data_Input!J3937</f>
        <v>0</v>
      </c>
    </row>
    <row r="3939" spans="2:11" x14ac:dyDescent="0.3">
      <c r="B3939" s="2">
        <f>Raw_Data_Input!B3938</f>
        <v>0</v>
      </c>
      <c r="C3939" s="13">
        <f>Raw_Data_Input!F3938</f>
        <v>0</v>
      </c>
      <c r="D3939" s="13">
        <f>Raw_Data_Input!G3938</f>
        <v>0</v>
      </c>
      <c r="E3939" s="12">
        <f>Raw_Data_Input!H3938</f>
        <v>0</v>
      </c>
      <c r="G3939" s="13">
        <f>Raw_Data_Input!D3938</f>
        <v>0</v>
      </c>
      <c r="H3939" s="14">
        <f>Raw_Data_Input!I3938</f>
        <v>0</v>
      </c>
      <c r="I3939" s="18" t="e" cm="1">
        <f t="array" ref="I3939">_xlfn.TEXTSPLIT(Raw_Data_Input!E3938,":")*24</f>
        <v>#VALUE!</v>
      </c>
      <c r="J3939" s="18" t="e">
        <f t="shared" si="83"/>
        <v>#VALUE!</v>
      </c>
      <c r="K3939" s="60">
        <f>Raw_Data_Input!J3938</f>
        <v>0</v>
      </c>
    </row>
    <row r="3940" spans="2:11" x14ac:dyDescent="0.3">
      <c r="B3940" s="2">
        <f>Raw_Data_Input!B3939</f>
        <v>0</v>
      </c>
      <c r="C3940" s="13">
        <f>Raw_Data_Input!F3939</f>
        <v>0</v>
      </c>
      <c r="D3940" s="13">
        <f>Raw_Data_Input!G3939</f>
        <v>0</v>
      </c>
      <c r="E3940" s="12">
        <f>Raw_Data_Input!H3939</f>
        <v>0</v>
      </c>
      <c r="G3940" s="13">
        <f>Raw_Data_Input!D3939</f>
        <v>0</v>
      </c>
      <c r="H3940" s="14">
        <f>Raw_Data_Input!I3939</f>
        <v>0</v>
      </c>
      <c r="I3940" s="18" t="e" cm="1">
        <f t="array" ref="I3940">_xlfn.TEXTSPLIT(Raw_Data_Input!E3939,":")*24</f>
        <v>#VALUE!</v>
      </c>
      <c r="J3940" s="18" t="e">
        <f t="shared" si="83"/>
        <v>#VALUE!</v>
      </c>
      <c r="K3940" s="60">
        <f>Raw_Data_Input!J3939</f>
        <v>0</v>
      </c>
    </row>
    <row r="3941" spans="2:11" x14ac:dyDescent="0.3">
      <c r="B3941" s="2">
        <f>Raw_Data_Input!B3940</f>
        <v>0</v>
      </c>
      <c r="C3941" s="13">
        <f>Raw_Data_Input!F3940</f>
        <v>0</v>
      </c>
      <c r="D3941" s="13">
        <f>Raw_Data_Input!G3940</f>
        <v>0</v>
      </c>
      <c r="E3941" s="12">
        <f>Raw_Data_Input!H3940</f>
        <v>0</v>
      </c>
      <c r="G3941" s="13">
        <f>Raw_Data_Input!D3940</f>
        <v>0</v>
      </c>
      <c r="H3941" s="14">
        <f>Raw_Data_Input!I3940</f>
        <v>0</v>
      </c>
      <c r="I3941" s="18" t="e" cm="1">
        <f t="array" ref="I3941">_xlfn.TEXTSPLIT(Raw_Data_Input!E3940,":")*24</f>
        <v>#VALUE!</v>
      </c>
      <c r="J3941" s="18" t="e">
        <f t="shared" si="83"/>
        <v>#VALUE!</v>
      </c>
      <c r="K3941" s="60">
        <f>Raw_Data_Input!J3940</f>
        <v>0</v>
      </c>
    </row>
    <row r="3942" spans="2:11" x14ac:dyDescent="0.3">
      <c r="B3942" s="2">
        <f>Raw_Data_Input!B3941</f>
        <v>0</v>
      </c>
      <c r="C3942" s="13">
        <f>Raw_Data_Input!F3941</f>
        <v>0</v>
      </c>
      <c r="D3942" s="13">
        <f>Raw_Data_Input!G3941</f>
        <v>0</v>
      </c>
      <c r="E3942" s="12">
        <f>Raw_Data_Input!H3941</f>
        <v>0</v>
      </c>
      <c r="G3942" s="13">
        <f>Raw_Data_Input!D3941</f>
        <v>0</v>
      </c>
      <c r="H3942" s="14">
        <f>Raw_Data_Input!I3941</f>
        <v>0</v>
      </c>
      <c r="I3942" s="18" t="e" cm="1">
        <f t="array" ref="I3942">_xlfn.TEXTSPLIT(Raw_Data_Input!E3941,":")*24</f>
        <v>#VALUE!</v>
      </c>
      <c r="J3942" s="18" t="e">
        <f t="shared" si="83"/>
        <v>#VALUE!</v>
      </c>
      <c r="K3942" s="60">
        <f>Raw_Data_Input!J3941</f>
        <v>0</v>
      </c>
    </row>
    <row r="3943" spans="2:11" x14ac:dyDescent="0.3">
      <c r="B3943" s="2">
        <f>Raw_Data_Input!B3942</f>
        <v>0</v>
      </c>
      <c r="C3943" s="13">
        <f>Raw_Data_Input!F3942</f>
        <v>0</v>
      </c>
      <c r="D3943" s="13">
        <f>Raw_Data_Input!G3942</f>
        <v>0</v>
      </c>
      <c r="E3943" s="12">
        <f>Raw_Data_Input!H3942</f>
        <v>0</v>
      </c>
      <c r="G3943" s="13">
        <f>Raw_Data_Input!D3942</f>
        <v>0</v>
      </c>
      <c r="H3943" s="14">
        <f>Raw_Data_Input!I3942</f>
        <v>0</v>
      </c>
      <c r="I3943" s="18" t="e" cm="1">
        <f t="array" ref="I3943">_xlfn.TEXTSPLIT(Raw_Data_Input!E3942,":")*24</f>
        <v>#VALUE!</v>
      </c>
      <c r="J3943" s="18" t="e">
        <f t="shared" si="83"/>
        <v>#VALUE!</v>
      </c>
      <c r="K3943" s="60">
        <f>Raw_Data_Input!J3942</f>
        <v>0</v>
      </c>
    </row>
    <row r="3944" spans="2:11" x14ac:dyDescent="0.3">
      <c r="B3944" s="2">
        <f>Raw_Data_Input!B3943</f>
        <v>0</v>
      </c>
      <c r="C3944" s="13">
        <f>Raw_Data_Input!F3943</f>
        <v>0</v>
      </c>
      <c r="D3944" s="13">
        <f>Raw_Data_Input!G3943</f>
        <v>0</v>
      </c>
      <c r="E3944" s="12">
        <f>Raw_Data_Input!H3943</f>
        <v>0</v>
      </c>
      <c r="G3944" s="13">
        <f>Raw_Data_Input!D3943</f>
        <v>0</v>
      </c>
      <c r="H3944" s="14">
        <f>Raw_Data_Input!I3943</f>
        <v>0</v>
      </c>
      <c r="I3944" s="18" t="e" cm="1">
        <f t="array" ref="I3944">_xlfn.TEXTSPLIT(Raw_Data_Input!E3943,":")*24</f>
        <v>#VALUE!</v>
      </c>
      <c r="J3944" s="18" t="e">
        <f t="shared" si="83"/>
        <v>#VALUE!</v>
      </c>
      <c r="K3944" s="60">
        <f>Raw_Data_Input!J3943</f>
        <v>0</v>
      </c>
    </row>
    <row r="3945" spans="2:11" x14ac:dyDescent="0.3">
      <c r="B3945" s="2">
        <f>Raw_Data_Input!B3944</f>
        <v>0</v>
      </c>
      <c r="C3945" s="13">
        <f>Raw_Data_Input!F3944</f>
        <v>0</v>
      </c>
      <c r="D3945" s="13">
        <f>Raw_Data_Input!G3944</f>
        <v>0</v>
      </c>
      <c r="E3945" s="12">
        <f>Raw_Data_Input!H3944</f>
        <v>0</v>
      </c>
      <c r="G3945" s="13">
        <f>Raw_Data_Input!D3944</f>
        <v>0</v>
      </c>
      <c r="H3945" s="14">
        <f>Raw_Data_Input!I3944</f>
        <v>0</v>
      </c>
      <c r="I3945" s="18" t="e" cm="1">
        <f t="array" ref="I3945">_xlfn.TEXTSPLIT(Raw_Data_Input!E3944,":")*24</f>
        <v>#VALUE!</v>
      </c>
      <c r="J3945" s="18" t="e">
        <f t="shared" si="83"/>
        <v>#VALUE!</v>
      </c>
      <c r="K3945" s="60">
        <f>Raw_Data_Input!J3944</f>
        <v>0</v>
      </c>
    </row>
    <row r="3946" spans="2:11" x14ac:dyDescent="0.3">
      <c r="B3946" s="2">
        <f>Raw_Data_Input!B3945</f>
        <v>0</v>
      </c>
      <c r="C3946" s="13">
        <f>Raw_Data_Input!F3945</f>
        <v>0</v>
      </c>
      <c r="D3946" s="13">
        <f>Raw_Data_Input!G3945</f>
        <v>0</v>
      </c>
      <c r="E3946" s="12">
        <f>Raw_Data_Input!H3945</f>
        <v>0</v>
      </c>
      <c r="G3946" s="13">
        <f>Raw_Data_Input!D3945</f>
        <v>0</v>
      </c>
      <c r="H3946" s="14">
        <f>Raw_Data_Input!I3945</f>
        <v>0</v>
      </c>
      <c r="I3946" s="18" t="e" cm="1">
        <f t="array" ref="I3946">_xlfn.TEXTSPLIT(Raw_Data_Input!E3945,":")*24</f>
        <v>#VALUE!</v>
      </c>
      <c r="J3946" s="18" t="e">
        <f t="shared" si="83"/>
        <v>#VALUE!</v>
      </c>
      <c r="K3946" s="60">
        <f>Raw_Data_Input!J3945</f>
        <v>0</v>
      </c>
    </row>
    <row r="3947" spans="2:11" x14ac:dyDescent="0.3">
      <c r="B3947" s="2">
        <f>Raw_Data_Input!B3946</f>
        <v>0</v>
      </c>
      <c r="C3947" s="13">
        <f>Raw_Data_Input!F3946</f>
        <v>0</v>
      </c>
      <c r="D3947" s="13">
        <f>Raw_Data_Input!G3946</f>
        <v>0</v>
      </c>
      <c r="E3947" s="12">
        <f>Raw_Data_Input!H3946</f>
        <v>0</v>
      </c>
      <c r="G3947" s="13">
        <f>Raw_Data_Input!D3946</f>
        <v>0</v>
      </c>
      <c r="H3947" s="14">
        <f>Raw_Data_Input!I3946</f>
        <v>0</v>
      </c>
      <c r="I3947" s="18" t="e" cm="1">
        <f t="array" ref="I3947">_xlfn.TEXTSPLIT(Raw_Data_Input!E3946,":")*24</f>
        <v>#VALUE!</v>
      </c>
      <c r="J3947" s="18" t="e">
        <f t="shared" si="83"/>
        <v>#VALUE!</v>
      </c>
      <c r="K3947" s="60">
        <f>Raw_Data_Input!J3946</f>
        <v>0</v>
      </c>
    </row>
    <row r="3948" spans="2:11" x14ac:dyDescent="0.3">
      <c r="B3948" s="2">
        <f>Raw_Data_Input!B3947</f>
        <v>0</v>
      </c>
      <c r="C3948" s="13">
        <f>Raw_Data_Input!F3947</f>
        <v>0</v>
      </c>
      <c r="D3948" s="13">
        <f>Raw_Data_Input!G3947</f>
        <v>0</v>
      </c>
      <c r="E3948" s="12">
        <f>Raw_Data_Input!H3947</f>
        <v>0</v>
      </c>
      <c r="G3948" s="13">
        <f>Raw_Data_Input!D3947</f>
        <v>0</v>
      </c>
      <c r="H3948" s="14">
        <f>Raw_Data_Input!I3947</f>
        <v>0</v>
      </c>
      <c r="I3948" s="18" t="e" cm="1">
        <f t="array" ref="I3948">_xlfn.TEXTSPLIT(Raw_Data_Input!E3947,":")*24</f>
        <v>#VALUE!</v>
      </c>
      <c r="J3948" s="18" t="e">
        <f t="shared" si="83"/>
        <v>#VALUE!</v>
      </c>
      <c r="K3948" s="60">
        <f>Raw_Data_Input!J3947</f>
        <v>0</v>
      </c>
    </row>
    <row r="3949" spans="2:11" x14ac:dyDescent="0.3">
      <c r="B3949" s="2">
        <f>Raw_Data_Input!B3948</f>
        <v>0</v>
      </c>
      <c r="C3949" s="13">
        <f>Raw_Data_Input!F3948</f>
        <v>0</v>
      </c>
      <c r="D3949" s="13">
        <f>Raw_Data_Input!G3948</f>
        <v>0</v>
      </c>
      <c r="E3949" s="12">
        <f>Raw_Data_Input!H3948</f>
        <v>0</v>
      </c>
      <c r="G3949" s="13">
        <f>Raw_Data_Input!D3948</f>
        <v>0</v>
      </c>
      <c r="H3949" s="14">
        <f>Raw_Data_Input!I3948</f>
        <v>0</v>
      </c>
      <c r="I3949" s="18" t="e" cm="1">
        <f t="array" ref="I3949">_xlfn.TEXTSPLIT(Raw_Data_Input!E3948,":")*24</f>
        <v>#VALUE!</v>
      </c>
      <c r="J3949" s="18" t="e">
        <f t="shared" si="83"/>
        <v>#VALUE!</v>
      </c>
      <c r="K3949" s="60">
        <f>Raw_Data_Input!J3948</f>
        <v>0</v>
      </c>
    </row>
    <row r="3950" spans="2:11" x14ac:dyDescent="0.3">
      <c r="B3950" s="2">
        <f>Raw_Data_Input!B3949</f>
        <v>0</v>
      </c>
      <c r="C3950" s="13">
        <f>Raw_Data_Input!F3949</f>
        <v>0</v>
      </c>
      <c r="D3950" s="13">
        <f>Raw_Data_Input!G3949</f>
        <v>0</v>
      </c>
      <c r="E3950" s="12">
        <f>Raw_Data_Input!H3949</f>
        <v>0</v>
      </c>
      <c r="G3950" s="13">
        <f>Raw_Data_Input!D3949</f>
        <v>0</v>
      </c>
      <c r="H3950" s="14">
        <f>Raw_Data_Input!I3949</f>
        <v>0</v>
      </c>
      <c r="I3950" s="18" t="e" cm="1">
        <f t="array" ref="I3950">_xlfn.TEXTSPLIT(Raw_Data_Input!E3949,":")*24</f>
        <v>#VALUE!</v>
      </c>
      <c r="J3950" s="18" t="e">
        <f t="shared" si="83"/>
        <v>#VALUE!</v>
      </c>
      <c r="K3950" s="60">
        <f>Raw_Data_Input!J3949</f>
        <v>0</v>
      </c>
    </row>
    <row r="3951" spans="2:11" x14ac:dyDescent="0.3">
      <c r="B3951" s="2">
        <f>Raw_Data_Input!B3950</f>
        <v>0</v>
      </c>
      <c r="C3951" s="13">
        <f>Raw_Data_Input!F3950</f>
        <v>0</v>
      </c>
      <c r="D3951" s="13">
        <f>Raw_Data_Input!G3950</f>
        <v>0</v>
      </c>
      <c r="E3951" s="12">
        <f>Raw_Data_Input!H3950</f>
        <v>0</v>
      </c>
      <c r="G3951" s="13">
        <f>Raw_Data_Input!D3950</f>
        <v>0</v>
      </c>
      <c r="H3951" s="14">
        <f>Raw_Data_Input!I3950</f>
        <v>0</v>
      </c>
      <c r="I3951" s="18" t="e" cm="1">
        <f t="array" ref="I3951">_xlfn.TEXTSPLIT(Raw_Data_Input!E3950,":")*24</f>
        <v>#VALUE!</v>
      </c>
      <c r="J3951" s="18" t="e">
        <f t="shared" si="83"/>
        <v>#VALUE!</v>
      </c>
      <c r="K3951" s="60">
        <f>Raw_Data_Input!J3950</f>
        <v>0</v>
      </c>
    </row>
    <row r="3952" spans="2:11" x14ac:dyDescent="0.3">
      <c r="B3952" s="2">
        <f>Raw_Data_Input!B3951</f>
        <v>0</v>
      </c>
      <c r="C3952" s="13">
        <f>Raw_Data_Input!F3951</f>
        <v>0</v>
      </c>
      <c r="D3952" s="13">
        <f>Raw_Data_Input!G3951</f>
        <v>0</v>
      </c>
      <c r="E3952" s="12">
        <f>Raw_Data_Input!H3951</f>
        <v>0</v>
      </c>
      <c r="G3952" s="13">
        <f>Raw_Data_Input!D3951</f>
        <v>0</v>
      </c>
      <c r="H3952" s="14">
        <f>Raw_Data_Input!I3951</f>
        <v>0</v>
      </c>
      <c r="I3952" s="18" t="e" cm="1">
        <f t="array" ref="I3952">_xlfn.TEXTSPLIT(Raw_Data_Input!E3951,":")*24</f>
        <v>#VALUE!</v>
      </c>
      <c r="J3952" s="18" t="e">
        <f t="shared" si="83"/>
        <v>#VALUE!</v>
      </c>
      <c r="K3952" s="60">
        <f>Raw_Data_Input!J3951</f>
        <v>0</v>
      </c>
    </row>
    <row r="3953" spans="2:11" x14ac:dyDescent="0.3">
      <c r="B3953" s="2">
        <f>Raw_Data_Input!B3952</f>
        <v>0</v>
      </c>
      <c r="C3953" s="13">
        <f>Raw_Data_Input!F3952</f>
        <v>0</v>
      </c>
      <c r="D3953" s="13">
        <f>Raw_Data_Input!G3952</f>
        <v>0</v>
      </c>
      <c r="E3953" s="12">
        <f>Raw_Data_Input!H3952</f>
        <v>0</v>
      </c>
      <c r="G3953" s="13">
        <f>Raw_Data_Input!D3952</f>
        <v>0</v>
      </c>
      <c r="H3953" s="14">
        <f>Raw_Data_Input!I3952</f>
        <v>0</v>
      </c>
      <c r="I3953" s="18" t="e" cm="1">
        <f t="array" ref="I3953">_xlfn.TEXTSPLIT(Raw_Data_Input!E3952,":")*24</f>
        <v>#VALUE!</v>
      </c>
      <c r="J3953" s="18" t="e">
        <f t="shared" si="83"/>
        <v>#VALUE!</v>
      </c>
      <c r="K3953" s="60">
        <f>Raw_Data_Input!J3952</f>
        <v>0</v>
      </c>
    </row>
    <row r="3954" spans="2:11" x14ac:dyDescent="0.3">
      <c r="B3954" s="2">
        <f>Raw_Data_Input!B3953</f>
        <v>0</v>
      </c>
      <c r="C3954" s="13">
        <f>Raw_Data_Input!F3953</f>
        <v>0</v>
      </c>
      <c r="D3954" s="13">
        <f>Raw_Data_Input!G3953</f>
        <v>0</v>
      </c>
      <c r="E3954" s="12">
        <f>Raw_Data_Input!H3953</f>
        <v>0</v>
      </c>
      <c r="G3954" s="13">
        <f>Raw_Data_Input!D3953</f>
        <v>0</v>
      </c>
      <c r="H3954" s="14">
        <f>Raw_Data_Input!I3953</f>
        <v>0</v>
      </c>
      <c r="I3954" s="18" t="e" cm="1">
        <f t="array" ref="I3954">_xlfn.TEXTSPLIT(Raw_Data_Input!E3953,":")*24</f>
        <v>#VALUE!</v>
      </c>
      <c r="J3954" s="18" t="e">
        <f t="shared" si="83"/>
        <v>#VALUE!</v>
      </c>
      <c r="K3954" s="60">
        <f>Raw_Data_Input!J3953</f>
        <v>0</v>
      </c>
    </row>
    <row r="3955" spans="2:11" x14ac:dyDescent="0.3">
      <c r="B3955" s="2">
        <f>Raw_Data_Input!B3954</f>
        <v>0</v>
      </c>
      <c r="C3955" s="13">
        <f>Raw_Data_Input!F3954</f>
        <v>0</v>
      </c>
      <c r="D3955" s="13">
        <f>Raw_Data_Input!G3954</f>
        <v>0</v>
      </c>
      <c r="E3955" s="12">
        <f>Raw_Data_Input!H3954</f>
        <v>0</v>
      </c>
      <c r="G3955" s="13">
        <f>Raw_Data_Input!D3954</f>
        <v>0</v>
      </c>
      <c r="H3955" s="14">
        <f>Raw_Data_Input!I3954</f>
        <v>0</v>
      </c>
      <c r="I3955" s="18" t="e" cm="1">
        <f t="array" ref="I3955">_xlfn.TEXTSPLIT(Raw_Data_Input!E3954,":")*24</f>
        <v>#VALUE!</v>
      </c>
      <c r="J3955" s="18" t="e">
        <f t="shared" si="83"/>
        <v>#VALUE!</v>
      </c>
      <c r="K3955" s="60">
        <f>Raw_Data_Input!J3954</f>
        <v>0</v>
      </c>
    </row>
    <row r="3956" spans="2:11" x14ac:dyDescent="0.3">
      <c r="B3956" s="2">
        <f>Raw_Data_Input!B3955</f>
        <v>0</v>
      </c>
      <c r="C3956" s="13">
        <f>Raw_Data_Input!F3955</f>
        <v>0</v>
      </c>
      <c r="D3956" s="13">
        <f>Raw_Data_Input!G3955</f>
        <v>0</v>
      </c>
      <c r="E3956" s="12">
        <f>Raw_Data_Input!H3955</f>
        <v>0</v>
      </c>
      <c r="G3956" s="13">
        <f>Raw_Data_Input!D3955</f>
        <v>0</v>
      </c>
      <c r="H3956" s="14">
        <f>Raw_Data_Input!I3955</f>
        <v>0</v>
      </c>
      <c r="I3956" s="18" t="e" cm="1">
        <f t="array" ref="I3956">_xlfn.TEXTSPLIT(Raw_Data_Input!E3955,":")*24</f>
        <v>#VALUE!</v>
      </c>
      <c r="J3956" s="18" t="e">
        <f t="shared" si="83"/>
        <v>#VALUE!</v>
      </c>
      <c r="K3956" s="60">
        <f>Raw_Data_Input!J3955</f>
        <v>0</v>
      </c>
    </row>
    <row r="3957" spans="2:11" x14ac:dyDescent="0.3">
      <c r="B3957" s="2">
        <f>Raw_Data_Input!B3956</f>
        <v>0</v>
      </c>
      <c r="C3957" s="13">
        <f>Raw_Data_Input!F3956</f>
        <v>0</v>
      </c>
      <c r="D3957" s="13">
        <f>Raw_Data_Input!G3956</f>
        <v>0</v>
      </c>
      <c r="E3957" s="12">
        <f>Raw_Data_Input!H3956</f>
        <v>0</v>
      </c>
      <c r="G3957" s="13">
        <f>Raw_Data_Input!D3956</f>
        <v>0</v>
      </c>
      <c r="H3957" s="14">
        <f>Raw_Data_Input!I3956</f>
        <v>0</v>
      </c>
      <c r="I3957" s="18" t="e" cm="1">
        <f t="array" ref="I3957">_xlfn.TEXTSPLIT(Raw_Data_Input!E3956,":")*24</f>
        <v>#VALUE!</v>
      </c>
      <c r="J3957" s="18" t="e">
        <f t="shared" si="83"/>
        <v>#VALUE!</v>
      </c>
      <c r="K3957" s="60">
        <f>Raw_Data_Input!J3956</f>
        <v>0</v>
      </c>
    </row>
    <row r="3958" spans="2:11" x14ac:dyDescent="0.3">
      <c r="B3958" s="2">
        <f>Raw_Data_Input!B3957</f>
        <v>0</v>
      </c>
      <c r="C3958" s="13">
        <f>Raw_Data_Input!F3957</f>
        <v>0</v>
      </c>
      <c r="D3958" s="13">
        <f>Raw_Data_Input!G3957</f>
        <v>0</v>
      </c>
      <c r="E3958" s="12">
        <f>Raw_Data_Input!H3957</f>
        <v>0</v>
      </c>
      <c r="G3958" s="13">
        <f>Raw_Data_Input!D3957</f>
        <v>0</v>
      </c>
      <c r="H3958" s="14">
        <f>Raw_Data_Input!I3957</f>
        <v>0</v>
      </c>
      <c r="I3958" s="18" t="e" cm="1">
        <f t="array" ref="I3958">_xlfn.TEXTSPLIT(Raw_Data_Input!E3957,":")*24</f>
        <v>#VALUE!</v>
      </c>
      <c r="J3958" s="18" t="e">
        <f t="shared" si="83"/>
        <v>#VALUE!</v>
      </c>
      <c r="K3958" s="60">
        <f>Raw_Data_Input!J3957</f>
        <v>0</v>
      </c>
    </row>
    <row r="3959" spans="2:11" x14ac:dyDescent="0.3">
      <c r="B3959" s="2">
        <f>Raw_Data_Input!B3958</f>
        <v>0</v>
      </c>
      <c r="C3959" s="13">
        <f>Raw_Data_Input!F3958</f>
        <v>0</v>
      </c>
      <c r="D3959" s="13">
        <f>Raw_Data_Input!G3958</f>
        <v>0</v>
      </c>
      <c r="E3959" s="12">
        <f>Raw_Data_Input!H3958</f>
        <v>0</v>
      </c>
      <c r="G3959" s="13">
        <f>Raw_Data_Input!D3958</f>
        <v>0</v>
      </c>
      <c r="H3959" s="14">
        <f>Raw_Data_Input!I3958</f>
        <v>0</v>
      </c>
      <c r="I3959" s="18" t="e" cm="1">
        <f t="array" ref="I3959">_xlfn.TEXTSPLIT(Raw_Data_Input!E3958,":")*24</f>
        <v>#VALUE!</v>
      </c>
      <c r="J3959" s="18" t="e">
        <f t="shared" si="83"/>
        <v>#VALUE!</v>
      </c>
      <c r="K3959" s="60">
        <f>Raw_Data_Input!J3958</f>
        <v>0</v>
      </c>
    </row>
    <row r="3960" spans="2:11" x14ac:dyDescent="0.3">
      <c r="B3960" s="2">
        <f>Raw_Data_Input!B3959</f>
        <v>0</v>
      </c>
      <c r="C3960" s="13">
        <f>Raw_Data_Input!F3959</f>
        <v>0</v>
      </c>
      <c r="D3960" s="13">
        <f>Raw_Data_Input!G3959</f>
        <v>0</v>
      </c>
      <c r="E3960" s="12">
        <f>Raw_Data_Input!H3959</f>
        <v>0</v>
      </c>
      <c r="G3960" s="13">
        <f>Raw_Data_Input!D3959</f>
        <v>0</v>
      </c>
      <c r="H3960" s="14">
        <f>Raw_Data_Input!I3959</f>
        <v>0</v>
      </c>
      <c r="I3960" s="18" t="e" cm="1">
        <f t="array" ref="I3960">_xlfn.TEXTSPLIT(Raw_Data_Input!E3959,":")*24</f>
        <v>#VALUE!</v>
      </c>
      <c r="J3960" s="18" t="e">
        <f t="shared" si="83"/>
        <v>#VALUE!</v>
      </c>
      <c r="K3960" s="60">
        <f>Raw_Data_Input!J3959</f>
        <v>0</v>
      </c>
    </row>
    <row r="3961" spans="2:11" x14ac:dyDescent="0.3">
      <c r="B3961" s="2">
        <f>Raw_Data_Input!B3960</f>
        <v>0</v>
      </c>
      <c r="C3961" s="13">
        <f>Raw_Data_Input!F3960</f>
        <v>0</v>
      </c>
      <c r="D3961" s="13">
        <f>Raw_Data_Input!G3960</f>
        <v>0</v>
      </c>
      <c r="E3961" s="12">
        <f>Raw_Data_Input!H3960</f>
        <v>0</v>
      </c>
      <c r="G3961" s="13">
        <f>Raw_Data_Input!D3960</f>
        <v>0</v>
      </c>
      <c r="H3961" s="14">
        <f>Raw_Data_Input!I3960</f>
        <v>0</v>
      </c>
      <c r="I3961" s="18" t="e" cm="1">
        <f t="array" ref="I3961">_xlfn.TEXTSPLIT(Raw_Data_Input!E3960,":")*24</f>
        <v>#VALUE!</v>
      </c>
      <c r="J3961" s="18" t="e">
        <f t="shared" si="83"/>
        <v>#VALUE!</v>
      </c>
      <c r="K3961" s="60">
        <f>Raw_Data_Input!J3960</f>
        <v>0</v>
      </c>
    </row>
    <row r="3962" spans="2:11" x14ac:dyDescent="0.3">
      <c r="B3962" s="2">
        <f>Raw_Data_Input!B3961</f>
        <v>0</v>
      </c>
      <c r="C3962" s="13">
        <f>Raw_Data_Input!F3961</f>
        <v>0</v>
      </c>
      <c r="D3962" s="13">
        <f>Raw_Data_Input!G3961</f>
        <v>0</v>
      </c>
      <c r="E3962" s="12">
        <f>Raw_Data_Input!H3961</f>
        <v>0</v>
      </c>
      <c r="G3962" s="13">
        <f>Raw_Data_Input!D3961</f>
        <v>0</v>
      </c>
      <c r="H3962" s="14">
        <f>Raw_Data_Input!I3961</f>
        <v>0</v>
      </c>
      <c r="I3962" s="18" t="e" cm="1">
        <f t="array" ref="I3962">_xlfn.TEXTSPLIT(Raw_Data_Input!E3961,":")*24</f>
        <v>#VALUE!</v>
      </c>
      <c r="J3962" s="18" t="e">
        <f t="shared" si="83"/>
        <v>#VALUE!</v>
      </c>
      <c r="K3962" s="60">
        <f>Raw_Data_Input!J3961</f>
        <v>0</v>
      </c>
    </row>
    <row r="3963" spans="2:11" x14ac:dyDescent="0.3">
      <c r="B3963" s="2">
        <f>Raw_Data_Input!B3962</f>
        <v>0</v>
      </c>
      <c r="C3963" s="13">
        <f>Raw_Data_Input!F3962</f>
        <v>0</v>
      </c>
      <c r="D3963" s="13">
        <f>Raw_Data_Input!G3962</f>
        <v>0</v>
      </c>
      <c r="E3963" s="12">
        <f>Raw_Data_Input!H3962</f>
        <v>0</v>
      </c>
      <c r="G3963" s="13">
        <f>Raw_Data_Input!D3962</f>
        <v>0</v>
      </c>
      <c r="H3963" s="14">
        <f>Raw_Data_Input!I3962</f>
        <v>0</v>
      </c>
      <c r="I3963" s="18" t="e" cm="1">
        <f t="array" ref="I3963">_xlfn.TEXTSPLIT(Raw_Data_Input!E3962,":")*24</f>
        <v>#VALUE!</v>
      </c>
      <c r="J3963" s="18" t="e">
        <f t="shared" si="83"/>
        <v>#VALUE!</v>
      </c>
      <c r="K3963" s="60">
        <f>Raw_Data_Input!J3962</f>
        <v>0</v>
      </c>
    </row>
    <row r="3964" spans="2:11" x14ac:dyDescent="0.3">
      <c r="B3964" s="2">
        <f>Raw_Data_Input!B3963</f>
        <v>0</v>
      </c>
      <c r="C3964" s="13">
        <f>Raw_Data_Input!F3963</f>
        <v>0</v>
      </c>
      <c r="D3964" s="13">
        <f>Raw_Data_Input!G3963</f>
        <v>0</v>
      </c>
      <c r="E3964" s="12">
        <f>Raw_Data_Input!H3963</f>
        <v>0</v>
      </c>
      <c r="G3964" s="13">
        <f>Raw_Data_Input!D3963</f>
        <v>0</v>
      </c>
      <c r="H3964" s="14">
        <f>Raw_Data_Input!I3963</f>
        <v>0</v>
      </c>
      <c r="I3964" s="18" t="e" cm="1">
        <f t="array" ref="I3964">_xlfn.TEXTSPLIT(Raw_Data_Input!E3963,":")*24</f>
        <v>#VALUE!</v>
      </c>
      <c r="J3964" s="18" t="e">
        <f t="shared" si="83"/>
        <v>#VALUE!</v>
      </c>
      <c r="K3964" s="60">
        <f>Raw_Data_Input!J3963</f>
        <v>0</v>
      </c>
    </row>
    <row r="3965" spans="2:11" x14ac:dyDescent="0.3">
      <c r="B3965" s="2">
        <f>Raw_Data_Input!B3964</f>
        <v>0</v>
      </c>
      <c r="C3965" s="13">
        <f>Raw_Data_Input!F3964</f>
        <v>0</v>
      </c>
      <c r="D3965" s="13">
        <f>Raw_Data_Input!G3964</f>
        <v>0</v>
      </c>
      <c r="E3965" s="12">
        <f>Raw_Data_Input!H3964</f>
        <v>0</v>
      </c>
      <c r="G3965" s="13">
        <f>Raw_Data_Input!D3964</f>
        <v>0</v>
      </c>
      <c r="H3965" s="14">
        <f>Raw_Data_Input!I3964</f>
        <v>0</v>
      </c>
      <c r="I3965" s="18" t="e" cm="1">
        <f t="array" ref="I3965">_xlfn.TEXTSPLIT(Raw_Data_Input!E3964,":")*24</f>
        <v>#VALUE!</v>
      </c>
      <c r="J3965" s="18" t="e">
        <f t="shared" si="83"/>
        <v>#VALUE!</v>
      </c>
      <c r="K3965" s="60">
        <f>Raw_Data_Input!J3964</f>
        <v>0</v>
      </c>
    </row>
    <row r="3966" spans="2:11" x14ac:dyDescent="0.3">
      <c r="B3966" s="2">
        <f>Raw_Data_Input!B3965</f>
        <v>0</v>
      </c>
      <c r="C3966" s="13">
        <f>Raw_Data_Input!F3965</f>
        <v>0</v>
      </c>
      <c r="D3966" s="13">
        <f>Raw_Data_Input!G3965</f>
        <v>0</v>
      </c>
      <c r="E3966" s="12">
        <f>Raw_Data_Input!H3965</f>
        <v>0</v>
      </c>
      <c r="G3966" s="13">
        <f>Raw_Data_Input!D3965</f>
        <v>0</v>
      </c>
      <c r="H3966" s="14">
        <f>Raw_Data_Input!I3965</f>
        <v>0</v>
      </c>
      <c r="I3966" s="18" t="e" cm="1">
        <f t="array" ref="I3966">_xlfn.TEXTSPLIT(Raw_Data_Input!E3965,":")*24</f>
        <v>#VALUE!</v>
      </c>
      <c r="J3966" s="18" t="e">
        <f t="shared" si="83"/>
        <v>#VALUE!</v>
      </c>
      <c r="K3966" s="60">
        <f>Raw_Data_Input!J3965</f>
        <v>0</v>
      </c>
    </row>
    <row r="3967" spans="2:11" x14ac:dyDescent="0.3">
      <c r="B3967" s="2">
        <f>Raw_Data_Input!B3966</f>
        <v>0</v>
      </c>
      <c r="C3967" s="13">
        <f>Raw_Data_Input!F3966</f>
        <v>0</v>
      </c>
      <c r="D3967" s="13">
        <f>Raw_Data_Input!G3966</f>
        <v>0</v>
      </c>
      <c r="E3967" s="12">
        <f>Raw_Data_Input!H3966</f>
        <v>0</v>
      </c>
      <c r="G3967" s="13">
        <f>Raw_Data_Input!D3966</f>
        <v>0</v>
      </c>
      <c r="H3967" s="14">
        <f>Raw_Data_Input!I3966</f>
        <v>0</v>
      </c>
      <c r="I3967" s="18" t="e" cm="1">
        <f t="array" ref="I3967">_xlfn.TEXTSPLIT(Raw_Data_Input!E3966,":")*24</f>
        <v>#VALUE!</v>
      </c>
      <c r="J3967" s="18" t="e">
        <f t="shared" si="83"/>
        <v>#VALUE!</v>
      </c>
      <c r="K3967" s="60">
        <f>Raw_Data_Input!J3966</f>
        <v>0</v>
      </c>
    </row>
    <row r="3968" spans="2:11" x14ac:dyDescent="0.3">
      <c r="B3968" s="2">
        <f>Raw_Data_Input!B3967</f>
        <v>0</v>
      </c>
      <c r="C3968" s="13">
        <f>Raw_Data_Input!F3967</f>
        <v>0</v>
      </c>
      <c r="D3968" s="13">
        <f>Raw_Data_Input!G3967</f>
        <v>0</v>
      </c>
      <c r="E3968" s="12">
        <f>Raw_Data_Input!H3967</f>
        <v>0</v>
      </c>
      <c r="G3968" s="13">
        <f>Raw_Data_Input!D3967</f>
        <v>0</v>
      </c>
      <c r="H3968" s="14">
        <f>Raw_Data_Input!I3967</f>
        <v>0</v>
      </c>
      <c r="I3968" s="18" t="e" cm="1">
        <f t="array" ref="I3968">_xlfn.TEXTSPLIT(Raw_Data_Input!E3967,":")*24</f>
        <v>#VALUE!</v>
      </c>
      <c r="J3968" s="18" t="e">
        <f t="shared" si="83"/>
        <v>#VALUE!</v>
      </c>
      <c r="K3968" s="60">
        <f>Raw_Data_Input!J3967</f>
        <v>0</v>
      </c>
    </row>
    <row r="3969" spans="2:11" x14ac:dyDescent="0.3">
      <c r="B3969" s="2">
        <f>Raw_Data_Input!B3968</f>
        <v>0</v>
      </c>
      <c r="C3969" s="13">
        <f>Raw_Data_Input!F3968</f>
        <v>0</v>
      </c>
      <c r="D3969" s="13">
        <f>Raw_Data_Input!G3968</f>
        <v>0</v>
      </c>
      <c r="E3969" s="12">
        <f>Raw_Data_Input!H3968</f>
        <v>0</v>
      </c>
      <c r="G3969" s="13">
        <f>Raw_Data_Input!D3968</f>
        <v>0</v>
      </c>
      <c r="H3969" s="14">
        <f>Raw_Data_Input!I3968</f>
        <v>0</v>
      </c>
      <c r="I3969" s="18" t="e" cm="1">
        <f t="array" ref="I3969">_xlfn.TEXTSPLIT(Raw_Data_Input!E3968,":")*24</f>
        <v>#VALUE!</v>
      </c>
      <c r="J3969" s="18" t="e">
        <f t="shared" si="83"/>
        <v>#VALUE!</v>
      </c>
      <c r="K3969" s="60">
        <f>Raw_Data_Input!J3968</f>
        <v>0</v>
      </c>
    </row>
    <row r="3970" spans="2:11" x14ac:dyDescent="0.3">
      <c r="B3970" s="2">
        <f>Raw_Data_Input!B3969</f>
        <v>0</v>
      </c>
      <c r="C3970" s="13">
        <f>Raw_Data_Input!F3969</f>
        <v>0</v>
      </c>
      <c r="D3970" s="13">
        <f>Raw_Data_Input!G3969</f>
        <v>0</v>
      </c>
      <c r="E3970" s="12">
        <f>Raw_Data_Input!H3969</f>
        <v>0</v>
      </c>
      <c r="G3970" s="13">
        <f>Raw_Data_Input!D3969</f>
        <v>0</v>
      </c>
      <c r="H3970" s="14">
        <f>Raw_Data_Input!I3969</f>
        <v>0</v>
      </c>
      <c r="I3970" s="18" t="e" cm="1">
        <f t="array" ref="I3970">_xlfn.TEXTSPLIT(Raw_Data_Input!E3969,":")*24</f>
        <v>#VALUE!</v>
      </c>
      <c r="J3970" s="18" t="e">
        <f t="shared" si="83"/>
        <v>#VALUE!</v>
      </c>
      <c r="K3970" s="60">
        <f>Raw_Data_Input!J3969</f>
        <v>0</v>
      </c>
    </row>
    <row r="3971" spans="2:11" x14ac:dyDescent="0.3">
      <c r="B3971" s="2">
        <f>Raw_Data_Input!B3970</f>
        <v>0</v>
      </c>
      <c r="C3971" s="13">
        <f>Raw_Data_Input!F3970</f>
        <v>0</v>
      </c>
      <c r="D3971" s="13">
        <f>Raw_Data_Input!G3970</f>
        <v>0</v>
      </c>
      <c r="E3971" s="12">
        <f>Raw_Data_Input!H3970</f>
        <v>0</v>
      </c>
      <c r="G3971" s="13">
        <f>Raw_Data_Input!D3970</f>
        <v>0</v>
      </c>
      <c r="H3971" s="14">
        <f>Raw_Data_Input!I3970</f>
        <v>0</v>
      </c>
      <c r="I3971" s="18" t="e" cm="1">
        <f t="array" ref="I3971">_xlfn.TEXTSPLIT(Raw_Data_Input!E3970,":")*24</f>
        <v>#VALUE!</v>
      </c>
      <c r="J3971" s="18" t="e">
        <f t="shared" si="83"/>
        <v>#VALUE!</v>
      </c>
      <c r="K3971" s="60">
        <f>Raw_Data_Input!J3970</f>
        <v>0</v>
      </c>
    </row>
    <row r="3972" spans="2:11" x14ac:dyDescent="0.3">
      <c r="B3972" s="2">
        <f>Raw_Data_Input!B3971</f>
        <v>0</v>
      </c>
      <c r="C3972" s="13">
        <f>Raw_Data_Input!F3971</f>
        <v>0</v>
      </c>
      <c r="D3972" s="13">
        <f>Raw_Data_Input!G3971</f>
        <v>0</v>
      </c>
      <c r="E3972" s="12">
        <f>Raw_Data_Input!H3971</f>
        <v>0</v>
      </c>
      <c r="G3972" s="13">
        <f>Raw_Data_Input!D3971</f>
        <v>0</v>
      </c>
      <c r="H3972" s="14">
        <f>Raw_Data_Input!I3971</f>
        <v>0</v>
      </c>
      <c r="I3972" s="18" t="e" cm="1">
        <f t="array" ref="I3972">_xlfn.TEXTSPLIT(Raw_Data_Input!E3971,":")*24</f>
        <v>#VALUE!</v>
      </c>
      <c r="J3972" s="18" t="e">
        <f t="shared" si="83"/>
        <v>#VALUE!</v>
      </c>
      <c r="K3972" s="60">
        <f>Raw_Data_Input!J3971</f>
        <v>0</v>
      </c>
    </row>
    <row r="3973" spans="2:11" x14ac:dyDescent="0.3">
      <c r="B3973" s="2">
        <f>Raw_Data_Input!B3972</f>
        <v>0</v>
      </c>
      <c r="C3973" s="13">
        <f>Raw_Data_Input!F3972</f>
        <v>0</v>
      </c>
      <c r="D3973" s="13">
        <f>Raw_Data_Input!G3972</f>
        <v>0</v>
      </c>
      <c r="E3973" s="12">
        <f>Raw_Data_Input!H3972</f>
        <v>0</v>
      </c>
      <c r="G3973" s="13">
        <f>Raw_Data_Input!D3972</f>
        <v>0</v>
      </c>
      <c r="H3973" s="14">
        <f>Raw_Data_Input!I3972</f>
        <v>0</v>
      </c>
      <c r="I3973" s="18" t="e" cm="1">
        <f t="array" ref="I3973">_xlfn.TEXTSPLIT(Raw_Data_Input!E3972,":")*24</f>
        <v>#VALUE!</v>
      </c>
      <c r="J3973" s="18" t="e">
        <f t="shared" ref="J3973:J4036" si="84">H3973*I3973</f>
        <v>#VALUE!</v>
      </c>
      <c r="K3973" s="60">
        <f>Raw_Data_Input!J3972</f>
        <v>0</v>
      </c>
    </row>
    <row r="3974" spans="2:11" x14ac:dyDescent="0.3">
      <c r="B3974" s="2">
        <f>Raw_Data_Input!B3973</f>
        <v>0</v>
      </c>
      <c r="C3974" s="13">
        <f>Raw_Data_Input!F3973</f>
        <v>0</v>
      </c>
      <c r="D3974" s="13">
        <f>Raw_Data_Input!G3973</f>
        <v>0</v>
      </c>
      <c r="E3974" s="12">
        <f>Raw_Data_Input!H3973</f>
        <v>0</v>
      </c>
      <c r="G3974" s="13">
        <f>Raw_Data_Input!D3973</f>
        <v>0</v>
      </c>
      <c r="H3974" s="14">
        <f>Raw_Data_Input!I3973</f>
        <v>0</v>
      </c>
      <c r="I3974" s="18" t="e" cm="1">
        <f t="array" ref="I3974">_xlfn.TEXTSPLIT(Raw_Data_Input!E3973,":")*24</f>
        <v>#VALUE!</v>
      </c>
      <c r="J3974" s="18" t="e">
        <f t="shared" si="84"/>
        <v>#VALUE!</v>
      </c>
      <c r="K3974" s="60">
        <f>Raw_Data_Input!J3973</f>
        <v>0</v>
      </c>
    </row>
    <row r="3975" spans="2:11" x14ac:dyDescent="0.3">
      <c r="B3975" s="2">
        <f>Raw_Data_Input!B3974</f>
        <v>0</v>
      </c>
      <c r="C3975" s="13">
        <f>Raw_Data_Input!F3974</f>
        <v>0</v>
      </c>
      <c r="D3975" s="13">
        <f>Raw_Data_Input!G3974</f>
        <v>0</v>
      </c>
      <c r="E3975" s="12">
        <f>Raw_Data_Input!H3974</f>
        <v>0</v>
      </c>
      <c r="G3975" s="13">
        <f>Raw_Data_Input!D3974</f>
        <v>0</v>
      </c>
      <c r="H3975" s="14">
        <f>Raw_Data_Input!I3974</f>
        <v>0</v>
      </c>
      <c r="I3975" s="18" t="e" cm="1">
        <f t="array" ref="I3975">_xlfn.TEXTSPLIT(Raw_Data_Input!E3974,":")*24</f>
        <v>#VALUE!</v>
      </c>
      <c r="J3975" s="18" t="e">
        <f t="shared" si="84"/>
        <v>#VALUE!</v>
      </c>
      <c r="K3975" s="60">
        <f>Raw_Data_Input!J3974</f>
        <v>0</v>
      </c>
    </row>
    <row r="3976" spans="2:11" x14ac:dyDescent="0.3">
      <c r="B3976" s="2">
        <f>Raw_Data_Input!B3975</f>
        <v>0</v>
      </c>
      <c r="C3976" s="13">
        <f>Raw_Data_Input!F3975</f>
        <v>0</v>
      </c>
      <c r="D3976" s="13">
        <f>Raw_Data_Input!G3975</f>
        <v>0</v>
      </c>
      <c r="E3976" s="12">
        <f>Raw_Data_Input!H3975</f>
        <v>0</v>
      </c>
      <c r="G3976" s="13">
        <f>Raw_Data_Input!D3975</f>
        <v>0</v>
      </c>
      <c r="H3976" s="14">
        <f>Raw_Data_Input!I3975</f>
        <v>0</v>
      </c>
      <c r="I3976" s="18" t="e" cm="1">
        <f t="array" ref="I3976">_xlfn.TEXTSPLIT(Raw_Data_Input!E3975,":")*24</f>
        <v>#VALUE!</v>
      </c>
      <c r="J3976" s="18" t="e">
        <f t="shared" si="84"/>
        <v>#VALUE!</v>
      </c>
      <c r="K3976" s="60">
        <f>Raw_Data_Input!J3975</f>
        <v>0</v>
      </c>
    </row>
    <row r="3977" spans="2:11" x14ac:dyDescent="0.3">
      <c r="B3977" s="2">
        <f>Raw_Data_Input!B3976</f>
        <v>0</v>
      </c>
      <c r="C3977" s="13">
        <f>Raw_Data_Input!F3976</f>
        <v>0</v>
      </c>
      <c r="D3977" s="13">
        <f>Raw_Data_Input!G3976</f>
        <v>0</v>
      </c>
      <c r="E3977" s="12">
        <f>Raw_Data_Input!H3976</f>
        <v>0</v>
      </c>
      <c r="G3977" s="13">
        <f>Raw_Data_Input!D3976</f>
        <v>0</v>
      </c>
      <c r="H3977" s="14">
        <f>Raw_Data_Input!I3976</f>
        <v>0</v>
      </c>
      <c r="I3977" s="18" t="e" cm="1">
        <f t="array" ref="I3977">_xlfn.TEXTSPLIT(Raw_Data_Input!E3976,":")*24</f>
        <v>#VALUE!</v>
      </c>
      <c r="J3977" s="18" t="e">
        <f t="shared" si="84"/>
        <v>#VALUE!</v>
      </c>
      <c r="K3977" s="60">
        <f>Raw_Data_Input!J3976</f>
        <v>0</v>
      </c>
    </row>
    <row r="3978" spans="2:11" x14ac:dyDescent="0.3">
      <c r="B3978" s="2">
        <f>Raw_Data_Input!B3977</f>
        <v>0</v>
      </c>
      <c r="C3978" s="13">
        <f>Raw_Data_Input!F3977</f>
        <v>0</v>
      </c>
      <c r="D3978" s="13">
        <f>Raw_Data_Input!G3977</f>
        <v>0</v>
      </c>
      <c r="E3978" s="12">
        <f>Raw_Data_Input!H3977</f>
        <v>0</v>
      </c>
      <c r="G3978" s="13">
        <f>Raw_Data_Input!D3977</f>
        <v>0</v>
      </c>
      <c r="H3978" s="14">
        <f>Raw_Data_Input!I3977</f>
        <v>0</v>
      </c>
      <c r="I3978" s="18" t="e" cm="1">
        <f t="array" ref="I3978">_xlfn.TEXTSPLIT(Raw_Data_Input!E3977,":")*24</f>
        <v>#VALUE!</v>
      </c>
      <c r="J3978" s="18" t="e">
        <f t="shared" si="84"/>
        <v>#VALUE!</v>
      </c>
      <c r="K3978" s="60">
        <f>Raw_Data_Input!J3977</f>
        <v>0</v>
      </c>
    </row>
    <row r="3979" spans="2:11" x14ac:dyDescent="0.3">
      <c r="B3979" s="2">
        <f>Raw_Data_Input!B3978</f>
        <v>0</v>
      </c>
      <c r="C3979" s="13">
        <f>Raw_Data_Input!F3978</f>
        <v>0</v>
      </c>
      <c r="D3979" s="13">
        <f>Raw_Data_Input!G3978</f>
        <v>0</v>
      </c>
      <c r="E3979" s="12">
        <f>Raw_Data_Input!H3978</f>
        <v>0</v>
      </c>
      <c r="G3979" s="13">
        <f>Raw_Data_Input!D3978</f>
        <v>0</v>
      </c>
      <c r="H3979" s="14">
        <f>Raw_Data_Input!I3978</f>
        <v>0</v>
      </c>
      <c r="I3979" s="18" t="e" cm="1">
        <f t="array" ref="I3979">_xlfn.TEXTSPLIT(Raw_Data_Input!E3978,":")*24</f>
        <v>#VALUE!</v>
      </c>
      <c r="J3979" s="18" t="e">
        <f t="shared" si="84"/>
        <v>#VALUE!</v>
      </c>
      <c r="K3979" s="60">
        <f>Raw_Data_Input!J3978</f>
        <v>0</v>
      </c>
    </row>
    <row r="3980" spans="2:11" x14ac:dyDescent="0.3">
      <c r="B3980" s="2">
        <f>Raw_Data_Input!B3979</f>
        <v>0</v>
      </c>
      <c r="C3980" s="13">
        <f>Raw_Data_Input!F3979</f>
        <v>0</v>
      </c>
      <c r="D3980" s="13">
        <f>Raw_Data_Input!G3979</f>
        <v>0</v>
      </c>
      <c r="E3980" s="12">
        <f>Raw_Data_Input!H3979</f>
        <v>0</v>
      </c>
      <c r="G3980" s="13">
        <f>Raw_Data_Input!D3979</f>
        <v>0</v>
      </c>
      <c r="H3980" s="14">
        <f>Raw_Data_Input!I3979</f>
        <v>0</v>
      </c>
      <c r="I3980" s="18" t="e" cm="1">
        <f t="array" ref="I3980">_xlfn.TEXTSPLIT(Raw_Data_Input!E3979,":")*24</f>
        <v>#VALUE!</v>
      </c>
      <c r="J3980" s="18" t="e">
        <f t="shared" si="84"/>
        <v>#VALUE!</v>
      </c>
      <c r="K3980" s="60">
        <f>Raw_Data_Input!J3979</f>
        <v>0</v>
      </c>
    </row>
    <row r="3981" spans="2:11" x14ac:dyDescent="0.3">
      <c r="B3981" s="2">
        <f>Raw_Data_Input!B3980</f>
        <v>0</v>
      </c>
      <c r="C3981" s="13">
        <f>Raw_Data_Input!F3980</f>
        <v>0</v>
      </c>
      <c r="D3981" s="13">
        <f>Raw_Data_Input!G3980</f>
        <v>0</v>
      </c>
      <c r="E3981" s="12">
        <f>Raw_Data_Input!H3980</f>
        <v>0</v>
      </c>
      <c r="G3981" s="13">
        <f>Raw_Data_Input!D3980</f>
        <v>0</v>
      </c>
      <c r="H3981" s="14">
        <f>Raw_Data_Input!I3980</f>
        <v>0</v>
      </c>
      <c r="I3981" s="18" t="e" cm="1">
        <f t="array" ref="I3981">_xlfn.TEXTSPLIT(Raw_Data_Input!E3980,":")*24</f>
        <v>#VALUE!</v>
      </c>
      <c r="J3981" s="18" t="e">
        <f t="shared" si="84"/>
        <v>#VALUE!</v>
      </c>
      <c r="K3981" s="60">
        <f>Raw_Data_Input!J3980</f>
        <v>0</v>
      </c>
    </row>
    <row r="3982" spans="2:11" x14ac:dyDescent="0.3">
      <c r="B3982" s="2">
        <f>Raw_Data_Input!B3981</f>
        <v>0</v>
      </c>
      <c r="C3982" s="13">
        <f>Raw_Data_Input!F3981</f>
        <v>0</v>
      </c>
      <c r="D3982" s="13">
        <f>Raw_Data_Input!G3981</f>
        <v>0</v>
      </c>
      <c r="E3982" s="12">
        <f>Raw_Data_Input!H3981</f>
        <v>0</v>
      </c>
      <c r="G3982" s="13">
        <f>Raw_Data_Input!D3981</f>
        <v>0</v>
      </c>
      <c r="H3982" s="14">
        <f>Raw_Data_Input!I3981</f>
        <v>0</v>
      </c>
      <c r="I3982" s="18" t="e" cm="1">
        <f t="array" ref="I3982">_xlfn.TEXTSPLIT(Raw_Data_Input!E3981,":")*24</f>
        <v>#VALUE!</v>
      </c>
      <c r="J3982" s="18" t="e">
        <f t="shared" si="84"/>
        <v>#VALUE!</v>
      </c>
      <c r="K3982" s="60">
        <f>Raw_Data_Input!J3981</f>
        <v>0</v>
      </c>
    </row>
    <row r="3983" spans="2:11" x14ac:dyDescent="0.3">
      <c r="B3983" s="2">
        <f>Raw_Data_Input!B3982</f>
        <v>0</v>
      </c>
      <c r="C3983" s="13">
        <f>Raw_Data_Input!F3982</f>
        <v>0</v>
      </c>
      <c r="D3983" s="13">
        <f>Raw_Data_Input!G3982</f>
        <v>0</v>
      </c>
      <c r="E3983" s="12">
        <f>Raw_Data_Input!H3982</f>
        <v>0</v>
      </c>
      <c r="G3983" s="13">
        <f>Raw_Data_Input!D3982</f>
        <v>0</v>
      </c>
      <c r="H3983" s="14">
        <f>Raw_Data_Input!I3982</f>
        <v>0</v>
      </c>
      <c r="I3983" s="18" t="e" cm="1">
        <f t="array" ref="I3983">_xlfn.TEXTSPLIT(Raw_Data_Input!E3982,":")*24</f>
        <v>#VALUE!</v>
      </c>
      <c r="J3983" s="18" t="e">
        <f t="shared" si="84"/>
        <v>#VALUE!</v>
      </c>
      <c r="K3983" s="60">
        <f>Raw_Data_Input!J3982</f>
        <v>0</v>
      </c>
    </row>
    <row r="3984" spans="2:11" x14ac:dyDescent="0.3">
      <c r="B3984" s="2">
        <f>Raw_Data_Input!B3983</f>
        <v>0</v>
      </c>
      <c r="C3984" s="13">
        <f>Raw_Data_Input!F3983</f>
        <v>0</v>
      </c>
      <c r="D3984" s="13">
        <f>Raw_Data_Input!G3983</f>
        <v>0</v>
      </c>
      <c r="E3984" s="12">
        <f>Raw_Data_Input!H3983</f>
        <v>0</v>
      </c>
      <c r="G3984" s="13">
        <f>Raw_Data_Input!D3983</f>
        <v>0</v>
      </c>
      <c r="H3984" s="14">
        <f>Raw_Data_Input!I3983</f>
        <v>0</v>
      </c>
      <c r="I3984" s="18" t="e" cm="1">
        <f t="array" ref="I3984">_xlfn.TEXTSPLIT(Raw_Data_Input!E3983,":")*24</f>
        <v>#VALUE!</v>
      </c>
      <c r="J3984" s="18" t="e">
        <f t="shared" si="84"/>
        <v>#VALUE!</v>
      </c>
      <c r="K3984" s="60">
        <f>Raw_Data_Input!J3983</f>
        <v>0</v>
      </c>
    </row>
    <row r="3985" spans="2:11" x14ac:dyDescent="0.3">
      <c r="B3985" s="2">
        <f>Raw_Data_Input!B3984</f>
        <v>0</v>
      </c>
      <c r="C3985" s="13">
        <f>Raw_Data_Input!F3984</f>
        <v>0</v>
      </c>
      <c r="D3985" s="13">
        <f>Raw_Data_Input!G3984</f>
        <v>0</v>
      </c>
      <c r="E3985" s="12">
        <f>Raw_Data_Input!H3984</f>
        <v>0</v>
      </c>
      <c r="G3985" s="13">
        <f>Raw_Data_Input!D3984</f>
        <v>0</v>
      </c>
      <c r="H3985" s="14">
        <f>Raw_Data_Input!I3984</f>
        <v>0</v>
      </c>
      <c r="I3985" s="18" t="e" cm="1">
        <f t="array" ref="I3985">_xlfn.TEXTSPLIT(Raw_Data_Input!E3984,":")*24</f>
        <v>#VALUE!</v>
      </c>
      <c r="J3985" s="18" t="e">
        <f t="shared" si="84"/>
        <v>#VALUE!</v>
      </c>
      <c r="K3985" s="60">
        <f>Raw_Data_Input!J3984</f>
        <v>0</v>
      </c>
    </row>
    <row r="3986" spans="2:11" x14ac:dyDescent="0.3">
      <c r="B3986" s="2">
        <f>Raw_Data_Input!B3985</f>
        <v>0</v>
      </c>
      <c r="C3986" s="13">
        <f>Raw_Data_Input!F3985</f>
        <v>0</v>
      </c>
      <c r="D3986" s="13">
        <f>Raw_Data_Input!G3985</f>
        <v>0</v>
      </c>
      <c r="E3986" s="12">
        <f>Raw_Data_Input!H3985</f>
        <v>0</v>
      </c>
      <c r="G3986" s="13">
        <f>Raw_Data_Input!D3985</f>
        <v>0</v>
      </c>
      <c r="H3986" s="14">
        <f>Raw_Data_Input!I3985</f>
        <v>0</v>
      </c>
      <c r="I3986" s="18" t="e" cm="1">
        <f t="array" ref="I3986">_xlfn.TEXTSPLIT(Raw_Data_Input!E3985,":")*24</f>
        <v>#VALUE!</v>
      </c>
      <c r="J3986" s="18" t="e">
        <f t="shared" si="84"/>
        <v>#VALUE!</v>
      </c>
      <c r="K3986" s="60">
        <f>Raw_Data_Input!J3985</f>
        <v>0</v>
      </c>
    </row>
    <row r="3987" spans="2:11" x14ac:dyDescent="0.3">
      <c r="B3987" s="2">
        <f>Raw_Data_Input!B3986</f>
        <v>0</v>
      </c>
      <c r="C3987" s="13">
        <f>Raw_Data_Input!F3986</f>
        <v>0</v>
      </c>
      <c r="D3987" s="13">
        <f>Raw_Data_Input!G3986</f>
        <v>0</v>
      </c>
      <c r="E3987" s="12">
        <f>Raw_Data_Input!H3986</f>
        <v>0</v>
      </c>
      <c r="G3987" s="13">
        <f>Raw_Data_Input!D3986</f>
        <v>0</v>
      </c>
      <c r="H3987" s="14">
        <f>Raw_Data_Input!I3986</f>
        <v>0</v>
      </c>
      <c r="I3987" s="18" t="e" cm="1">
        <f t="array" ref="I3987">_xlfn.TEXTSPLIT(Raw_Data_Input!E3986,":")*24</f>
        <v>#VALUE!</v>
      </c>
      <c r="J3987" s="18" t="e">
        <f t="shared" si="84"/>
        <v>#VALUE!</v>
      </c>
      <c r="K3987" s="60">
        <f>Raw_Data_Input!J3986</f>
        <v>0</v>
      </c>
    </row>
    <row r="3988" spans="2:11" x14ac:dyDescent="0.3">
      <c r="B3988" s="2">
        <f>Raw_Data_Input!B3987</f>
        <v>0</v>
      </c>
      <c r="C3988" s="13">
        <f>Raw_Data_Input!F3987</f>
        <v>0</v>
      </c>
      <c r="D3988" s="13">
        <f>Raw_Data_Input!G3987</f>
        <v>0</v>
      </c>
      <c r="E3988" s="12">
        <f>Raw_Data_Input!H3987</f>
        <v>0</v>
      </c>
      <c r="G3988" s="13">
        <f>Raw_Data_Input!D3987</f>
        <v>0</v>
      </c>
      <c r="H3988" s="14">
        <f>Raw_Data_Input!I3987</f>
        <v>0</v>
      </c>
      <c r="I3988" s="18" t="e" cm="1">
        <f t="array" ref="I3988">_xlfn.TEXTSPLIT(Raw_Data_Input!E3987,":")*24</f>
        <v>#VALUE!</v>
      </c>
      <c r="J3988" s="18" t="e">
        <f t="shared" si="84"/>
        <v>#VALUE!</v>
      </c>
      <c r="K3988" s="60">
        <f>Raw_Data_Input!J3987</f>
        <v>0</v>
      </c>
    </row>
    <row r="3989" spans="2:11" x14ac:dyDescent="0.3">
      <c r="B3989" s="2">
        <f>Raw_Data_Input!B3988</f>
        <v>0</v>
      </c>
      <c r="C3989" s="13">
        <f>Raw_Data_Input!F3988</f>
        <v>0</v>
      </c>
      <c r="D3989" s="13">
        <f>Raw_Data_Input!G3988</f>
        <v>0</v>
      </c>
      <c r="E3989" s="12">
        <f>Raw_Data_Input!H3988</f>
        <v>0</v>
      </c>
      <c r="G3989" s="13">
        <f>Raw_Data_Input!D3988</f>
        <v>0</v>
      </c>
      <c r="H3989" s="14">
        <f>Raw_Data_Input!I3988</f>
        <v>0</v>
      </c>
      <c r="I3989" s="18" t="e" cm="1">
        <f t="array" ref="I3989">_xlfn.TEXTSPLIT(Raw_Data_Input!E3988,":")*24</f>
        <v>#VALUE!</v>
      </c>
      <c r="J3989" s="18" t="e">
        <f t="shared" si="84"/>
        <v>#VALUE!</v>
      </c>
      <c r="K3989" s="60">
        <f>Raw_Data_Input!J3988</f>
        <v>0</v>
      </c>
    </row>
    <row r="3990" spans="2:11" x14ac:dyDescent="0.3">
      <c r="B3990" s="2">
        <f>Raw_Data_Input!B3989</f>
        <v>0</v>
      </c>
      <c r="C3990" s="13">
        <f>Raw_Data_Input!F3989</f>
        <v>0</v>
      </c>
      <c r="D3990" s="13">
        <f>Raw_Data_Input!G3989</f>
        <v>0</v>
      </c>
      <c r="E3990" s="12">
        <f>Raw_Data_Input!H3989</f>
        <v>0</v>
      </c>
      <c r="G3990" s="13">
        <f>Raw_Data_Input!D3989</f>
        <v>0</v>
      </c>
      <c r="H3990" s="14">
        <f>Raw_Data_Input!I3989</f>
        <v>0</v>
      </c>
      <c r="I3990" s="18" t="e" cm="1">
        <f t="array" ref="I3990">_xlfn.TEXTSPLIT(Raw_Data_Input!E3989,":")*24</f>
        <v>#VALUE!</v>
      </c>
      <c r="J3990" s="18" t="e">
        <f t="shared" si="84"/>
        <v>#VALUE!</v>
      </c>
      <c r="K3990" s="60">
        <f>Raw_Data_Input!J3989</f>
        <v>0</v>
      </c>
    </row>
    <row r="3991" spans="2:11" x14ac:dyDescent="0.3">
      <c r="B3991" s="2">
        <f>Raw_Data_Input!B3990</f>
        <v>0</v>
      </c>
      <c r="C3991" s="13">
        <f>Raw_Data_Input!F3990</f>
        <v>0</v>
      </c>
      <c r="D3991" s="13">
        <f>Raw_Data_Input!G3990</f>
        <v>0</v>
      </c>
      <c r="E3991" s="12">
        <f>Raw_Data_Input!H3990</f>
        <v>0</v>
      </c>
      <c r="G3991" s="13">
        <f>Raw_Data_Input!D3990</f>
        <v>0</v>
      </c>
      <c r="H3991" s="14">
        <f>Raw_Data_Input!I3990</f>
        <v>0</v>
      </c>
      <c r="I3991" s="18" t="e" cm="1">
        <f t="array" ref="I3991">_xlfn.TEXTSPLIT(Raw_Data_Input!E3990,":")*24</f>
        <v>#VALUE!</v>
      </c>
      <c r="J3991" s="18" t="e">
        <f t="shared" si="84"/>
        <v>#VALUE!</v>
      </c>
      <c r="K3991" s="60">
        <f>Raw_Data_Input!J3990</f>
        <v>0</v>
      </c>
    </row>
    <row r="3992" spans="2:11" x14ac:dyDescent="0.3">
      <c r="B3992" s="2">
        <f>Raw_Data_Input!B3991</f>
        <v>0</v>
      </c>
      <c r="C3992" s="13">
        <f>Raw_Data_Input!F3991</f>
        <v>0</v>
      </c>
      <c r="D3992" s="13">
        <f>Raw_Data_Input!G3991</f>
        <v>0</v>
      </c>
      <c r="E3992" s="12">
        <f>Raw_Data_Input!H3991</f>
        <v>0</v>
      </c>
      <c r="G3992" s="13">
        <f>Raw_Data_Input!D3991</f>
        <v>0</v>
      </c>
      <c r="H3992" s="14">
        <f>Raw_Data_Input!I3991</f>
        <v>0</v>
      </c>
      <c r="I3992" s="18" t="e" cm="1">
        <f t="array" ref="I3992">_xlfn.TEXTSPLIT(Raw_Data_Input!E3991,":")*24</f>
        <v>#VALUE!</v>
      </c>
      <c r="J3992" s="18" t="e">
        <f t="shared" si="84"/>
        <v>#VALUE!</v>
      </c>
      <c r="K3992" s="60">
        <f>Raw_Data_Input!J3991</f>
        <v>0</v>
      </c>
    </row>
    <row r="3993" spans="2:11" x14ac:dyDescent="0.3">
      <c r="B3993" s="2">
        <f>Raw_Data_Input!B3992</f>
        <v>0</v>
      </c>
      <c r="C3993" s="13">
        <f>Raw_Data_Input!F3992</f>
        <v>0</v>
      </c>
      <c r="D3993" s="13">
        <f>Raw_Data_Input!G3992</f>
        <v>0</v>
      </c>
      <c r="E3993" s="12">
        <f>Raw_Data_Input!H3992</f>
        <v>0</v>
      </c>
      <c r="G3993" s="13">
        <f>Raw_Data_Input!D3992</f>
        <v>0</v>
      </c>
      <c r="H3993" s="14">
        <f>Raw_Data_Input!I3992</f>
        <v>0</v>
      </c>
      <c r="I3993" s="18" t="e" cm="1">
        <f t="array" ref="I3993">_xlfn.TEXTSPLIT(Raw_Data_Input!E3992,":")*24</f>
        <v>#VALUE!</v>
      </c>
      <c r="J3993" s="18" t="e">
        <f t="shared" si="84"/>
        <v>#VALUE!</v>
      </c>
      <c r="K3993" s="60">
        <f>Raw_Data_Input!J3992</f>
        <v>0</v>
      </c>
    </row>
    <row r="3994" spans="2:11" x14ac:dyDescent="0.3">
      <c r="B3994" s="2">
        <f>Raw_Data_Input!B3993</f>
        <v>0</v>
      </c>
      <c r="C3994" s="13">
        <f>Raw_Data_Input!F3993</f>
        <v>0</v>
      </c>
      <c r="D3994" s="13">
        <f>Raw_Data_Input!G3993</f>
        <v>0</v>
      </c>
      <c r="E3994" s="12">
        <f>Raw_Data_Input!H3993</f>
        <v>0</v>
      </c>
      <c r="G3994" s="13">
        <f>Raw_Data_Input!D3993</f>
        <v>0</v>
      </c>
      <c r="H3994" s="14">
        <f>Raw_Data_Input!I3993</f>
        <v>0</v>
      </c>
      <c r="I3994" s="18" t="e" cm="1">
        <f t="array" ref="I3994">_xlfn.TEXTSPLIT(Raw_Data_Input!E3993,":")*24</f>
        <v>#VALUE!</v>
      </c>
      <c r="J3994" s="18" t="e">
        <f t="shared" si="84"/>
        <v>#VALUE!</v>
      </c>
      <c r="K3994" s="60">
        <f>Raw_Data_Input!J3993</f>
        <v>0</v>
      </c>
    </row>
    <row r="3995" spans="2:11" x14ac:dyDescent="0.3">
      <c r="B3995" s="2">
        <f>Raw_Data_Input!B3994</f>
        <v>0</v>
      </c>
      <c r="C3995" s="13">
        <f>Raw_Data_Input!F3994</f>
        <v>0</v>
      </c>
      <c r="D3995" s="13">
        <f>Raw_Data_Input!G3994</f>
        <v>0</v>
      </c>
      <c r="E3995" s="12">
        <f>Raw_Data_Input!H3994</f>
        <v>0</v>
      </c>
      <c r="G3995" s="13">
        <f>Raw_Data_Input!D3994</f>
        <v>0</v>
      </c>
      <c r="H3995" s="14">
        <f>Raw_Data_Input!I3994</f>
        <v>0</v>
      </c>
      <c r="I3995" s="18" t="e" cm="1">
        <f t="array" ref="I3995">_xlfn.TEXTSPLIT(Raw_Data_Input!E3994,":")*24</f>
        <v>#VALUE!</v>
      </c>
      <c r="J3995" s="18" t="e">
        <f t="shared" si="84"/>
        <v>#VALUE!</v>
      </c>
      <c r="K3995" s="60">
        <f>Raw_Data_Input!J3994</f>
        <v>0</v>
      </c>
    </row>
    <row r="3996" spans="2:11" x14ac:dyDescent="0.3">
      <c r="B3996" s="2">
        <f>Raw_Data_Input!B3995</f>
        <v>0</v>
      </c>
      <c r="C3996" s="13">
        <f>Raw_Data_Input!F3995</f>
        <v>0</v>
      </c>
      <c r="D3996" s="13">
        <f>Raw_Data_Input!G3995</f>
        <v>0</v>
      </c>
      <c r="E3996" s="12">
        <f>Raw_Data_Input!H3995</f>
        <v>0</v>
      </c>
      <c r="G3996" s="13">
        <f>Raw_Data_Input!D3995</f>
        <v>0</v>
      </c>
      <c r="H3996" s="14">
        <f>Raw_Data_Input!I3995</f>
        <v>0</v>
      </c>
      <c r="I3996" s="18" t="e" cm="1">
        <f t="array" ref="I3996">_xlfn.TEXTSPLIT(Raw_Data_Input!E3995,":")*24</f>
        <v>#VALUE!</v>
      </c>
      <c r="J3996" s="18" t="e">
        <f t="shared" si="84"/>
        <v>#VALUE!</v>
      </c>
      <c r="K3996" s="60">
        <f>Raw_Data_Input!J3995</f>
        <v>0</v>
      </c>
    </row>
    <row r="3997" spans="2:11" x14ac:dyDescent="0.3">
      <c r="B3997" s="2">
        <f>Raw_Data_Input!B3996</f>
        <v>0</v>
      </c>
      <c r="C3997" s="13">
        <f>Raw_Data_Input!F3996</f>
        <v>0</v>
      </c>
      <c r="D3997" s="13">
        <f>Raw_Data_Input!G3996</f>
        <v>0</v>
      </c>
      <c r="E3997" s="12">
        <f>Raw_Data_Input!H3996</f>
        <v>0</v>
      </c>
      <c r="G3997" s="13">
        <f>Raw_Data_Input!D3996</f>
        <v>0</v>
      </c>
      <c r="H3997" s="14">
        <f>Raw_Data_Input!I3996</f>
        <v>0</v>
      </c>
      <c r="I3997" s="18" t="e" cm="1">
        <f t="array" ref="I3997">_xlfn.TEXTSPLIT(Raw_Data_Input!E3996,":")*24</f>
        <v>#VALUE!</v>
      </c>
      <c r="J3997" s="18" t="e">
        <f t="shared" si="84"/>
        <v>#VALUE!</v>
      </c>
      <c r="K3997" s="60">
        <f>Raw_Data_Input!J3996</f>
        <v>0</v>
      </c>
    </row>
    <row r="3998" spans="2:11" x14ac:dyDescent="0.3">
      <c r="B3998" s="2">
        <f>Raw_Data_Input!B3997</f>
        <v>0</v>
      </c>
      <c r="C3998" s="13">
        <f>Raw_Data_Input!F3997</f>
        <v>0</v>
      </c>
      <c r="D3998" s="13">
        <f>Raw_Data_Input!G3997</f>
        <v>0</v>
      </c>
      <c r="E3998" s="12">
        <f>Raw_Data_Input!H3997</f>
        <v>0</v>
      </c>
      <c r="G3998" s="13">
        <f>Raw_Data_Input!D3997</f>
        <v>0</v>
      </c>
      <c r="H3998" s="14">
        <f>Raw_Data_Input!I3997</f>
        <v>0</v>
      </c>
      <c r="I3998" s="18" t="e" cm="1">
        <f t="array" ref="I3998">_xlfn.TEXTSPLIT(Raw_Data_Input!E3997,":")*24</f>
        <v>#VALUE!</v>
      </c>
      <c r="J3998" s="18" t="e">
        <f t="shared" si="84"/>
        <v>#VALUE!</v>
      </c>
      <c r="K3998" s="60">
        <f>Raw_Data_Input!J3997</f>
        <v>0</v>
      </c>
    </row>
    <row r="3999" spans="2:11" x14ac:dyDescent="0.3">
      <c r="B3999" s="2">
        <f>Raw_Data_Input!B3998</f>
        <v>0</v>
      </c>
      <c r="C3999" s="13">
        <f>Raw_Data_Input!F3998</f>
        <v>0</v>
      </c>
      <c r="D3999" s="13">
        <f>Raw_Data_Input!G3998</f>
        <v>0</v>
      </c>
      <c r="E3999" s="12">
        <f>Raw_Data_Input!H3998</f>
        <v>0</v>
      </c>
      <c r="G3999" s="13">
        <f>Raw_Data_Input!D3998</f>
        <v>0</v>
      </c>
      <c r="H3999" s="14">
        <f>Raw_Data_Input!I3998</f>
        <v>0</v>
      </c>
      <c r="I3999" s="18" t="e" cm="1">
        <f t="array" ref="I3999">_xlfn.TEXTSPLIT(Raw_Data_Input!E3998,":")*24</f>
        <v>#VALUE!</v>
      </c>
      <c r="J3999" s="18" t="e">
        <f t="shared" si="84"/>
        <v>#VALUE!</v>
      </c>
      <c r="K3999" s="60">
        <f>Raw_Data_Input!J3998</f>
        <v>0</v>
      </c>
    </row>
    <row r="4000" spans="2:11" x14ac:dyDescent="0.3">
      <c r="B4000" s="2">
        <f>Raw_Data_Input!B3999</f>
        <v>0</v>
      </c>
      <c r="C4000" s="13">
        <f>Raw_Data_Input!F3999</f>
        <v>0</v>
      </c>
      <c r="D4000" s="13">
        <f>Raw_Data_Input!G3999</f>
        <v>0</v>
      </c>
      <c r="E4000" s="12">
        <f>Raw_Data_Input!H3999</f>
        <v>0</v>
      </c>
      <c r="G4000" s="13">
        <f>Raw_Data_Input!D3999</f>
        <v>0</v>
      </c>
      <c r="H4000" s="14">
        <f>Raw_Data_Input!I3999</f>
        <v>0</v>
      </c>
      <c r="I4000" s="18" t="e" cm="1">
        <f t="array" ref="I4000">_xlfn.TEXTSPLIT(Raw_Data_Input!E3999,":")*24</f>
        <v>#VALUE!</v>
      </c>
      <c r="J4000" s="18" t="e">
        <f t="shared" si="84"/>
        <v>#VALUE!</v>
      </c>
      <c r="K4000" s="60">
        <f>Raw_Data_Input!J3999</f>
        <v>0</v>
      </c>
    </row>
    <row r="4001" spans="2:11" x14ac:dyDescent="0.3">
      <c r="B4001" s="2">
        <f>Raw_Data_Input!B4000</f>
        <v>0</v>
      </c>
      <c r="C4001" s="13">
        <f>Raw_Data_Input!F4000</f>
        <v>0</v>
      </c>
      <c r="D4001" s="13">
        <f>Raw_Data_Input!G4000</f>
        <v>0</v>
      </c>
      <c r="E4001" s="12">
        <f>Raw_Data_Input!H4000</f>
        <v>0</v>
      </c>
      <c r="G4001" s="13">
        <f>Raw_Data_Input!D4000</f>
        <v>0</v>
      </c>
      <c r="H4001" s="14">
        <f>Raw_Data_Input!I4000</f>
        <v>0</v>
      </c>
      <c r="I4001" s="18" t="e" cm="1">
        <f t="array" ref="I4001">_xlfn.TEXTSPLIT(Raw_Data_Input!E4000,":")*24</f>
        <v>#VALUE!</v>
      </c>
      <c r="J4001" s="18" t="e">
        <f t="shared" si="84"/>
        <v>#VALUE!</v>
      </c>
      <c r="K4001" s="60">
        <f>Raw_Data_Input!J4000</f>
        <v>0</v>
      </c>
    </row>
    <row r="4002" spans="2:11" x14ac:dyDescent="0.3">
      <c r="B4002" s="2">
        <f>Raw_Data_Input!B4001</f>
        <v>0</v>
      </c>
      <c r="C4002" s="13">
        <f>Raw_Data_Input!F4001</f>
        <v>0</v>
      </c>
      <c r="D4002" s="13">
        <f>Raw_Data_Input!G4001</f>
        <v>0</v>
      </c>
      <c r="E4002" s="12">
        <f>Raw_Data_Input!H4001</f>
        <v>0</v>
      </c>
      <c r="G4002" s="13">
        <f>Raw_Data_Input!D4001</f>
        <v>0</v>
      </c>
      <c r="H4002" s="14">
        <f>Raw_Data_Input!I4001</f>
        <v>0</v>
      </c>
      <c r="I4002" s="18" t="e" cm="1">
        <f t="array" ref="I4002">_xlfn.TEXTSPLIT(Raw_Data_Input!E4001,":")*24</f>
        <v>#VALUE!</v>
      </c>
      <c r="J4002" s="18" t="e">
        <f t="shared" si="84"/>
        <v>#VALUE!</v>
      </c>
      <c r="K4002" s="60">
        <f>Raw_Data_Input!J4001</f>
        <v>0</v>
      </c>
    </row>
    <row r="4003" spans="2:11" x14ac:dyDescent="0.3">
      <c r="B4003" s="2">
        <f>Raw_Data_Input!B4002</f>
        <v>0</v>
      </c>
      <c r="C4003" s="13">
        <f>Raw_Data_Input!F4002</f>
        <v>0</v>
      </c>
      <c r="D4003" s="13">
        <f>Raw_Data_Input!G4002</f>
        <v>0</v>
      </c>
      <c r="E4003" s="12">
        <f>Raw_Data_Input!H4002</f>
        <v>0</v>
      </c>
      <c r="G4003" s="13">
        <f>Raw_Data_Input!D4002</f>
        <v>0</v>
      </c>
      <c r="H4003" s="14">
        <f>Raw_Data_Input!I4002</f>
        <v>0</v>
      </c>
      <c r="I4003" s="18" t="e" cm="1">
        <f t="array" ref="I4003">_xlfn.TEXTSPLIT(Raw_Data_Input!E4002,":")*24</f>
        <v>#VALUE!</v>
      </c>
      <c r="J4003" s="18" t="e">
        <f t="shared" si="84"/>
        <v>#VALUE!</v>
      </c>
      <c r="K4003" s="60">
        <f>Raw_Data_Input!J4002</f>
        <v>0</v>
      </c>
    </row>
    <row r="4004" spans="2:11" x14ac:dyDescent="0.3">
      <c r="B4004" s="2">
        <f>Raw_Data_Input!B4003</f>
        <v>0</v>
      </c>
      <c r="C4004" s="13">
        <f>Raw_Data_Input!F4003</f>
        <v>0</v>
      </c>
      <c r="D4004" s="13">
        <f>Raw_Data_Input!G4003</f>
        <v>0</v>
      </c>
      <c r="E4004" s="12">
        <f>Raw_Data_Input!H4003</f>
        <v>0</v>
      </c>
      <c r="G4004" s="13">
        <f>Raw_Data_Input!D4003</f>
        <v>0</v>
      </c>
      <c r="H4004" s="14">
        <f>Raw_Data_Input!I4003</f>
        <v>0</v>
      </c>
      <c r="I4004" s="18" t="e" cm="1">
        <f t="array" ref="I4004">_xlfn.TEXTSPLIT(Raw_Data_Input!E4003,":")*24</f>
        <v>#VALUE!</v>
      </c>
      <c r="J4004" s="18" t="e">
        <f t="shared" si="84"/>
        <v>#VALUE!</v>
      </c>
      <c r="K4004" s="60">
        <f>Raw_Data_Input!J4003</f>
        <v>0</v>
      </c>
    </row>
    <row r="4005" spans="2:11" x14ac:dyDescent="0.3">
      <c r="B4005" s="2">
        <f>Raw_Data_Input!B4004</f>
        <v>0</v>
      </c>
      <c r="C4005" s="13">
        <f>Raw_Data_Input!F4004</f>
        <v>0</v>
      </c>
      <c r="D4005" s="13">
        <f>Raw_Data_Input!G4004</f>
        <v>0</v>
      </c>
      <c r="E4005" s="12">
        <f>Raw_Data_Input!H4004</f>
        <v>0</v>
      </c>
      <c r="G4005" s="13">
        <f>Raw_Data_Input!D4004</f>
        <v>0</v>
      </c>
      <c r="H4005" s="14">
        <f>Raw_Data_Input!I4004</f>
        <v>0</v>
      </c>
      <c r="I4005" s="18" t="e" cm="1">
        <f t="array" ref="I4005">_xlfn.TEXTSPLIT(Raw_Data_Input!E4004,":")*24</f>
        <v>#VALUE!</v>
      </c>
      <c r="J4005" s="18" t="e">
        <f t="shared" si="84"/>
        <v>#VALUE!</v>
      </c>
      <c r="K4005" s="60">
        <f>Raw_Data_Input!J4004</f>
        <v>0</v>
      </c>
    </row>
    <row r="4006" spans="2:11" x14ac:dyDescent="0.3">
      <c r="B4006" s="2">
        <f>Raw_Data_Input!B4005</f>
        <v>0</v>
      </c>
      <c r="C4006" s="13">
        <f>Raw_Data_Input!F4005</f>
        <v>0</v>
      </c>
      <c r="D4006" s="13">
        <f>Raw_Data_Input!G4005</f>
        <v>0</v>
      </c>
      <c r="E4006" s="12">
        <f>Raw_Data_Input!H4005</f>
        <v>0</v>
      </c>
      <c r="G4006" s="13">
        <f>Raw_Data_Input!D4005</f>
        <v>0</v>
      </c>
      <c r="H4006" s="14">
        <f>Raw_Data_Input!I4005</f>
        <v>0</v>
      </c>
      <c r="I4006" s="18" t="e" cm="1">
        <f t="array" ref="I4006">_xlfn.TEXTSPLIT(Raw_Data_Input!E4005,":")*24</f>
        <v>#VALUE!</v>
      </c>
      <c r="J4006" s="18" t="e">
        <f t="shared" si="84"/>
        <v>#VALUE!</v>
      </c>
      <c r="K4006" s="60">
        <f>Raw_Data_Input!J4005</f>
        <v>0</v>
      </c>
    </row>
    <row r="4007" spans="2:11" x14ac:dyDescent="0.3">
      <c r="B4007" s="2">
        <f>Raw_Data_Input!B4006</f>
        <v>0</v>
      </c>
      <c r="C4007" s="13">
        <f>Raw_Data_Input!F4006</f>
        <v>0</v>
      </c>
      <c r="D4007" s="13">
        <f>Raw_Data_Input!G4006</f>
        <v>0</v>
      </c>
      <c r="E4007" s="12">
        <f>Raw_Data_Input!H4006</f>
        <v>0</v>
      </c>
      <c r="G4007" s="13">
        <f>Raw_Data_Input!D4006</f>
        <v>0</v>
      </c>
      <c r="H4007" s="14">
        <f>Raw_Data_Input!I4006</f>
        <v>0</v>
      </c>
      <c r="I4007" s="18" t="e" cm="1">
        <f t="array" ref="I4007">_xlfn.TEXTSPLIT(Raw_Data_Input!E4006,":")*24</f>
        <v>#VALUE!</v>
      </c>
      <c r="J4007" s="18" t="e">
        <f t="shared" si="84"/>
        <v>#VALUE!</v>
      </c>
      <c r="K4007" s="60">
        <f>Raw_Data_Input!J4006</f>
        <v>0</v>
      </c>
    </row>
    <row r="4008" spans="2:11" x14ac:dyDescent="0.3">
      <c r="B4008" s="2">
        <f>Raw_Data_Input!B4007</f>
        <v>0</v>
      </c>
      <c r="C4008" s="13">
        <f>Raw_Data_Input!F4007</f>
        <v>0</v>
      </c>
      <c r="D4008" s="13">
        <f>Raw_Data_Input!G4007</f>
        <v>0</v>
      </c>
      <c r="E4008" s="12">
        <f>Raw_Data_Input!H4007</f>
        <v>0</v>
      </c>
      <c r="G4008" s="13">
        <f>Raw_Data_Input!D4007</f>
        <v>0</v>
      </c>
      <c r="H4008" s="14">
        <f>Raw_Data_Input!I4007</f>
        <v>0</v>
      </c>
      <c r="I4008" s="18" t="e" cm="1">
        <f t="array" ref="I4008">_xlfn.TEXTSPLIT(Raw_Data_Input!E4007,":")*24</f>
        <v>#VALUE!</v>
      </c>
      <c r="J4008" s="18" t="e">
        <f t="shared" si="84"/>
        <v>#VALUE!</v>
      </c>
      <c r="K4008" s="60">
        <f>Raw_Data_Input!J4007</f>
        <v>0</v>
      </c>
    </row>
    <row r="4009" spans="2:11" x14ac:dyDescent="0.3">
      <c r="B4009" s="2">
        <f>Raw_Data_Input!B4008</f>
        <v>0</v>
      </c>
      <c r="C4009" s="13">
        <f>Raw_Data_Input!F4008</f>
        <v>0</v>
      </c>
      <c r="D4009" s="13">
        <f>Raw_Data_Input!G4008</f>
        <v>0</v>
      </c>
      <c r="E4009" s="12">
        <f>Raw_Data_Input!H4008</f>
        <v>0</v>
      </c>
      <c r="G4009" s="13">
        <f>Raw_Data_Input!D4008</f>
        <v>0</v>
      </c>
      <c r="H4009" s="14">
        <f>Raw_Data_Input!I4008</f>
        <v>0</v>
      </c>
      <c r="I4009" s="18" t="e" cm="1">
        <f t="array" ref="I4009">_xlfn.TEXTSPLIT(Raw_Data_Input!E4008,":")*24</f>
        <v>#VALUE!</v>
      </c>
      <c r="J4009" s="18" t="e">
        <f t="shared" si="84"/>
        <v>#VALUE!</v>
      </c>
      <c r="K4009" s="60">
        <f>Raw_Data_Input!J4008</f>
        <v>0</v>
      </c>
    </row>
    <row r="4010" spans="2:11" x14ac:dyDescent="0.3">
      <c r="B4010" s="2">
        <f>Raw_Data_Input!B4009</f>
        <v>0</v>
      </c>
      <c r="C4010" s="13">
        <f>Raw_Data_Input!F4009</f>
        <v>0</v>
      </c>
      <c r="D4010" s="13">
        <f>Raw_Data_Input!G4009</f>
        <v>0</v>
      </c>
      <c r="E4010" s="12">
        <f>Raw_Data_Input!H4009</f>
        <v>0</v>
      </c>
      <c r="G4010" s="13">
        <f>Raw_Data_Input!D4009</f>
        <v>0</v>
      </c>
      <c r="H4010" s="14">
        <f>Raw_Data_Input!I4009</f>
        <v>0</v>
      </c>
      <c r="I4010" s="18" t="e" cm="1">
        <f t="array" ref="I4010">_xlfn.TEXTSPLIT(Raw_Data_Input!E4009,":")*24</f>
        <v>#VALUE!</v>
      </c>
      <c r="J4010" s="18" t="e">
        <f t="shared" si="84"/>
        <v>#VALUE!</v>
      </c>
      <c r="K4010" s="60">
        <f>Raw_Data_Input!J4009</f>
        <v>0</v>
      </c>
    </row>
    <row r="4011" spans="2:11" x14ac:dyDescent="0.3">
      <c r="B4011" s="2">
        <f>Raw_Data_Input!B4010</f>
        <v>0</v>
      </c>
      <c r="C4011" s="13">
        <f>Raw_Data_Input!F4010</f>
        <v>0</v>
      </c>
      <c r="D4011" s="13">
        <f>Raw_Data_Input!G4010</f>
        <v>0</v>
      </c>
      <c r="E4011" s="12">
        <f>Raw_Data_Input!H4010</f>
        <v>0</v>
      </c>
      <c r="G4011" s="13">
        <f>Raw_Data_Input!D4010</f>
        <v>0</v>
      </c>
      <c r="H4011" s="14">
        <f>Raw_Data_Input!I4010</f>
        <v>0</v>
      </c>
      <c r="I4011" s="18" t="e" cm="1">
        <f t="array" ref="I4011">_xlfn.TEXTSPLIT(Raw_Data_Input!E4010,":")*24</f>
        <v>#VALUE!</v>
      </c>
      <c r="J4011" s="18" t="e">
        <f t="shared" si="84"/>
        <v>#VALUE!</v>
      </c>
      <c r="K4011" s="60">
        <f>Raw_Data_Input!J4010</f>
        <v>0</v>
      </c>
    </row>
    <row r="4012" spans="2:11" x14ac:dyDescent="0.3">
      <c r="B4012" s="2">
        <f>Raw_Data_Input!B4011</f>
        <v>0</v>
      </c>
      <c r="C4012" s="13">
        <f>Raw_Data_Input!F4011</f>
        <v>0</v>
      </c>
      <c r="D4012" s="13">
        <f>Raw_Data_Input!G4011</f>
        <v>0</v>
      </c>
      <c r="E4012" s="12">
        <f>Raw_Data_Input!H4011</f>
        <v>0</v>
      </c>
      <c r="G4012" s="13">
        <f>Raw_Data_Input!D4011</f>
        <v>0</v>
      </c>
      <c r="H4012" s="14">
        <f>Raw_Data_Input!I4011</f>
        <v>0</v>
      </c>
      <c r="I4012" s="18" t="e" cm="1">
        <f t="array" ref="I4012">_xlfn.TEXTSPLIT(Raw_Data_Input!E4011,":")*24</f>
        <v>#VALUE!</v>
      </c>
      <c r="J4012" s="18" t="e">
        <f t="shared" si="84"/>
        <v>#VALUE!</v>
      </c>
      <c r="K4012" s="60">
        <f>Raw_Data_Input!J4011</f>
        <v>0</v>
      </c>
    </row>
    <row r="4013" spans="2:11" x14ac:dyDescent="0.3">
      <c r="B4013" s="2">
        <f>Raw_Data_Input!B4012</f>
        <v>0</v>
      </c>
      <c r="C4013" s="13">
        <f>Raw_Data_Input!F4012</f>
        <v>0</v>
      </c>
      <c r="D4013" s="13">
        <f>Raw_Data_Input!G4012</f>
        <v>0</v>
      </c>
      <c r="E4013" s="12">
        <f>Raw_Data_Input!H4012</f>
        <v>0</v>
      </c>
      <c r="G4013" s="13">
        <f>Raw_Data_Input!D4012</f>
        <v>0</v>
      </c>
      <c r="H4013" s="14">
        <f>Raw_Data_Input!I4012</f>
        <v>0</v>
      </c>
      <c r="I4013" s="18" t="e" cm="1">
        <f t="array" ref="I4013">_xlfn.TEXTSPLIT(Raw_Data_Input!E4012,":")*24</f>
        <v>#VALUE!</v>
      </c>
      <c r="J4013" s="18" t="e">
        <f t="shared" si="84"/>
        <v>#VALUE!</v>
      </c>
      <c r="K4013" s="60">
        <f>Raw_Data_Input!J4012</f>
        <v>0</v>
      </c>
    </row>
    <row r="4014" spans="2:11" x14ac:dyDescent="0.3">
      <c r="B4014" s="2">
        <f>Raw_Data_Input!B4013</f>
        <v>0</v>
      </c>
      <c r="C4014" s="13">
        <f>Raw_Data_Input!F4013</f>
        <v>0</v>
      </c>
      <c r="D4014" s="13">
        <f>Raw_Data_Input!G4013</f>
        <v>0</v>
      </c>
      <c r="E4014" s="12">
        <f>Raw_Data_Input!H4013</f>
        <v>0</v>
      </c>
      <c r="G4014" s="13">
        <f>Raw_Data_Input!D4013</f>
        <v>0</v>
      </c>
      <c r="H4014" s="14">
        <f>Raw_Data_Input!I4013</f>
        <v>0</v>
      </c>
      <c r="I4014" s="18" t="e" cm="1">
        <f t="array" ref="I4014">_xlfn.TEXTSPLIT(Raw_Data_Input!E4013,":")*24</f>
        <v>#VALUE!</v>
      </c>
      <c r="J4014" s="18" t="e">
        <f t="shared" si="84"/>
        <v>#VALUE!</v>
      </c>
      <c r="K4014" s="60">
        <f>Raw_Data_Input!J4013</f>
        <v>0</v>
      </c>
    </row>
    <row r="4015" spans="2:11" x14ac:dyDescent="0.3">
      <c r="B4015" s="2">
        <f>Raw_Data_Input!B4014</f>
        <v>0</v>
      </c>
      <c r="C4015" s="13">
        <f>Raw_Data_Input!F4014</f>
        <v>0</v>
      </c>
      <c r="D4015" s="13">
        <f>Raw_Data_Input!G4014</f>
        <v>0</v>
      </c>
      <c r="E4015" s="12">
        <f>Raw_Data_Input!H4014</f>
        <v>0</v>
      </c>
      <c r="G4015" s="13">
        <f>Raw_Data_Input!D4014</f>
        <v>0</v>
      </c>
      <c r="H4015" s="14">
        <f>Raw_Data_Input!I4014</f>
        <v>0</v>
      </c>
      <c r="I4015" s="18" t="e" cm="1">
        <f t="array" ref="I4015">_xlfn.TEXTSPLIT(Raw_Data_Input!E4014,":")*24</f>
        <v>#VALUE!</v>
      </c>
      <c r="J4015" s="18" t="e">
        <f t="shared" si="84"/>
        <v>#VALUE!</v>
      </c>
      <c r="K4015" s="60">
        <f>Raw_Data_Input!J4014</f>
        <v>0</v>
      </c>
    </row>
    <row r="4016" spans="2:11" x14ac:dyDescent="0.3">
      <c r="B4016" s="2">
        <f>Raw_Data_Input!B4015</f>
        <v>0</v>
      </c>
      <c r="C4016" s="13">
        <f>Raw_Data_Input!F4015</f>
        <v>0</v>
      </c>
      <c r="D4016" s="13">
        <f>Raw_Data_Input!G4015</f>
        <v>0</v>
      </c>
      <c r="E4016" s="12">
        <f>Raw_Data_Input!H4015</f>
        <v>0</v>
      </c>
      <c r="G4016" s="13">
        <f>Raw_Data_Input!D4015</f>
        <v>0</v>
      </c>
      <c r="H4016" s="14">
        <f>Raw_Data_Input!I4015</f>
        <v>0</v>
      </c>
      <c r="I4016" s="18" t="e" cm="1">
        <f t="array" ref="I4016">_xlfn.TEXTSPLIT(Raw_Data_Input!E4015,":")*24</f>
        <v>#VALUE!</v>
      </c>
      <c r="J4016" s="18" t="e">
        <f t="shared" si="84"/>
        <v>#VALUE!</v>
      </c>
      <c r="K4016" s="60">
        <f>Raw_Data_Input!J4015</f>
        <v>0</v>
      </c>
    </row>
    <row r="4017" spans="2:11" x14ac:dyDescent="0.3">
      <c r="B4017" s="2">
        <f>Raw_Data_Input!B4016</f>
        <v>0</v>
      </c>
      <c r="C4017" s="13">
        <f>Raw_Data_Input!F4016</f>
        <v>0</v>
      </c>
      <c r="D4017" s="13">
        <f>Raw_Data_Input!G4016</f>
        <v>0</v>
      </c>
      <c r="E4017" s="12">
        <f>Raw_Data_Input!H4016</f>
        <v>0</v>
      </c>
      <c r="G4017" s="13">
        <f>Raw_Data_Input!D4016</f>
        <v>0</v>
      </c>
      <c r="H4017" s="14">
        <f>Raw_Data_Input!I4016</f>
        <v>0</v>
      </c>
      <c r="I4017" s="18" t="e" cm="1">
        <f t="array" ref="I4017">_xlfn.TEXTSPLIT(Raw_Data_Input!E4016,":")*24</f>
        <v>#VALUE!</v>
      </c>
      <c r="J4017" s="18" t="e">
        <f t="shared" si="84"/>
        <v>#VALUE!</v>
      </c>
      <c r="K4017" s="60">
        <f>Raw_Data_Input!J4016</f>
        <v>0</v>
      </c>
    </row>
    <row r="4018" spans="2:11" x14ac:dyDescent="0.3">
      <c r="B4018" s="2">
        <f>Raw_Data_Input!B4017</f>
        <v>0</v>
      </c>
      <c r="C4018" s="13">
        <f>Raw_Data_Input!F4017</f>
        <v>0</v>
      </c>
      <c r="D4018" s="13">
        <f>Raw_Data_Input!G4017</f>
        <v>0</v>
      </c>
      <c r="E4018" s="12">
        <f>Raw_Data_Input!H4017</f>
        <v>0</v>
      </c>
      <c r="G4018" s="13">
        <f>Raw_Data_Input!D4017</f>
        <v>0</v>
      </c>
      <c r="H4018" s="14">
        <f>Raw_Data_Input!I4017</f>
        <v>0</v>
      </c>
      <c r="I4018" s="18" t="e" cm="1">
        <f t="array" ref="I4018">_xlfn.TEXTSPLIT(Raw_Data_Input!E4017,":")*24</f>
        <v>#VALUE!</v>
      </c>
      <c r="J4018" s="18" t="e">
        <f t="shared" si="84"/>
        <v>#VALUE!</v>
      </c>
      <c r="K4018" s="60">
        <f>Raw_Data_Input!J4017</f>
        <v>0</v>
      </c>
    </row>
    <row r="4019" spans="2:11" x14ac:dyDescent="0.3">
      <c r="B4019" s="2">
        <f>Raw_Data_Input!B4018</f>
        <v>0</v>
      </c>
      <c r="C4019" s="13">
        <f>Raw_Data_Input!F4018</f>
        <v>0</v>
      </c>
      <c r="D4019" s="13">
        <f>Raw_Data_Input!G4018</f>
        <v>0</v>
      </c>
      <c r="E4019" s="12">
        <f>Raw_Data_Input!H4018</f>
        <v>0</v>
      </c>
      <c r="G4019" s="13">
        <f>Raw_Data_Input!D4018</f>
        <v>0</v>
      </c>
      <c r="H4019" s="14">
        <f>Raw_Data_Input!I4018</f>
        <v>0</v>
      </c>
      <c r="I4019" s="18" t="e" cm="1">
        <f t="array" ref="I4019">_xlfn.TEXTSPLIT(Raw_Data_Input!E4018,":")*24</f>
        <v>#VALUE!</v>
      </c>
      <c r="J4019" s="18" t="e">
        <f t="shared" si="84"/>
        <v>#VALUE!</v>
      </c>
      <c r="K4019" s="60">
        <f>Raw_Data_Input!J4018</f>
        <v>0</v>
      </c>
    </row>
    <row r="4020" spans="2:11" x14ac:dyDescent="0.3">
      <c r="B4020" s="2">
        <f>Raw_Data_Input!B4019</f>
        <v>0</v>
      </c>
      <c r="C4020" s="13">
        <f>Raw_Data_Input!F4019</f>
        <v>0</v>
      </c>
      <c r="D4020" s="13">
        <f>Raw_Data_Input!G4019</f>
        <v>0</v>
      </c>
      <c r="E4020" s="12">
        <f>Raw_Data_Input!H4019</f>
        <v>0</v>
      </c>
      <c r="G4020" s="13">
        <f>Raw_Data_Input!D4019</f>
        <v>0</v>
      </c>
      <c r="H4020" s="14">
        <f>Raw_Data_Input!I4019</f>
        <v>0</v>
      </c>
      <c r="I4020" s="18" t="e" cm="1">
        <f t="array" ref="I4020">_xlfn.TEXTSPLIT(Raw_Data_Input!E4019,":")*24</f>
        <v>#VALUE!</v>
      </c>
      <c r="J4020" s="18" t="e">
        <f t="shared" si="84"/>
        <v>#VALUE!</v>
      </c>
      <c r="K4020" s="60">
        <f>Raw_Data_Input!J4019</f>
        <v>0</v>
      </c>
    </row>
    <row r="4021" spans="2:11" x14ac:dyDescent="0.3">
      <c r="B4021" s="2">
        <f>Raw_Data_Input!B4020</f>
        <v>0</v>
      </c>
      <c r="C4021" s="13">
        <f>Raw_Data_Input!F4020</f>
        <v>0</v>
      </c>
      <c r="D4021" s="13">
        <f>Raw_Data_Input!G4020</f>
        <v>0</v>
      </c>
      <c r="E4021" s="12">
        <f>Raw_Data_Input!H4020</f>
        <v>0</v>
      </c>
      <c r="G4021" s="13">
        <f>Raw_Data_Input!D4020</f>
        <v>0</v>
      </c>
      <c r="H4021" s="14">
        <f>Raw_Data_Input!I4020</f>
        <v>0</v>
      </c>
      <c r="I4021" s="18" t="e" cm="1">
        <f t="array" ref="I4021">_xlfn.TEXTSPLIT(Raw_Data_Input!E4020,":")*24</f>
        <v>#VALUE!</v>
      </c>
      <c r="J4021" s="18" t="e">
        <f t="shared" si="84"/>
        <v>#VALUE!</v>
      </c>
      <c r="K4021" s="60">
        <f>Raw_Data_Input!J4020</f>
        <v>0</v>
      </c>
    </row>
    <row r="4022" spans="2:11" x14ac:dyDescent="0.3">
      <c r="B4022" s="2">
        <f>Raw_Data_Input!B4021</f>
        <v>0</v>
      </c>
      <c r="C4022" s="13">
        <f>Raw_Data_Input!F4021</f>
        <v>0</v>
      </c>
      <c r="D4022" s="13">
        <f>Raw_Data_Input!G4021</f>
        <v>0</v>
      </c>
      <c r="E4022" s="12">
        <f>Raw_Data_Input!H4021</f>
        <v>0</v>
      </c>
      <c r="G4022" s="13">
        <f>Raw_Data_Input!D4021</f>
        <v>0</v>
      </c>
      <c r="H4022" s="14">
        <f>Raw_Data_Input!I4021</f>
        <v>0</v>
      </c>
      <c r="I4022" s="18" t="e" cm="1">
        <f t="array" ref="I4022">_xlfn.TEXTSPLIT(Raw_Data_Input!E4021,":")*24</f>
        <v>#VALUE!</v>
      </c>
      <c r="J4022" s="18" t="e">
        <f t="shared" si="84"/>
        <v>#VALUE!</v>
      </c>
      <c r="K4022" s="60">
        <f>Raw_Data_Input!J4021</f>
        <v>0</v>
      </c>
    </row>
    <row r="4023" spans="2:11" x14ac:dyDescent="0.3">
      <c r="B4023" s="2">
        <f>Raw_Data_Input!B4022</f>
        <v>0</v>
      </c>
      <c r="C4023" s="13">
        <f>Raw_Data_Input!F4022</f>
        <v>0</v>
      </c>
      <c r="D4023" s="13">
        <f>Raw_Data_Input!G4022</f>
        <v>0</v>
      </c>
      <c r="E4023" s="12">
        <f>Raw_Data_Input!H4022</f>
        <v>0</v>
      </c>
      <c r="G4023" s="13">
        <f>Raw_Data_Input!D4022</f>
        <v>0</v>
      </c>
      <c r="H4023" s="14">
        <f>Raw_Data_Input!I4022</f>
        <v>0</v>
      </c>
      <c r="I4023" s="18" t="e" cm="1">
        <f t="array" ref="I4023">_xlfn.TEXTSPLIT(Raw_Data_Input!E4022,":")*24</f>
        <v>#VALUE!</v>
      </c>
      <c r="J4023" s="18" t="e">
        <f t="shared" si="84"/>
        <v>#VALUE!</v>
      </c>
      <c r="K4023" s="60">
        <f>Raw_Data_Input!J4022</f>
        <v>0</v>
      </c>
    </row>
    <row r="4024" spans="2:11" x14ac:dyDescent="0.3">
      <c r="B4024" s="2">
        <f>Raw_Data_Input!B4023</f>
        <v>0</v>
      </c>
      <c r="C4024" s="13">
        <f>Raw_Data_Input!F4023</f>
        <v>0</v>
      </c>
      <c r="D4024" s="13">
        <f>Raw_Data_Input!G4023</f>
        <v>0</v>
      </c>
      <c r="E4024" s="12">
        <f>Raw_Data_Input!H4023</f>
        <v>0</v>
      </c>
      <c r="G4024" s="13">
        <f>Raw_Data_Input!D4023</f>
        <v>0</v>
      </c>
      <c r="H4024" s="14">
        <f>Raw_Data_Input!I4023</f>
        <v>0</v>
      </c>
      <c r="I4024" s="18" t="e" cm="1">
        <f t="array" ref="I4024">_xlfn.TEXTSPLIT(Raw_Data_Input!E4023,":")*24</f>
        <v>#VALUE!</v>
      </c>
      <c r="J4024" s="18" t="e">
        <f t="shared" si="84"/>
        <v>#VALUE!</v>
      </c>
      <c r="K4024" s="60">
        <f>Raw_Data_Input!J4023</f>
        <v>0</v>
      </c>
    </row>
    <row r="4025" spans="2:11" x14ac:dyDescent="0.3">
      <c r="B4025" s="2">
        <f>Raw_Data_Input!B4024</f>
        <v>0</v>
      </c>
      <c r="C4025" s="13">
        <f>Raw_Data_Input!F4024</f>
        <v>0</v>
      </c>
      <c r="D4025" s="13">
        <f>Raw_Data_Input!G4024</f>
        <v>0</v>
      </c>
      <c r="E4025" s="12">
        <f>Raw_Data_Input!H4024</f>
        <v>0</v>
      </c>
      <c r="G4025" s="13">
        <f>Raw_Data_Input!D4024</f>
        <v>0</v>
      </c>
      <c r="H4025" s="14">
        <f>Raw_Data_Input!I4024</f>
        <v>0</v>
      </c>
      <c r="I4025" s="18" t="e" cm="1">
        <f t="array" ref="I4025">_xlfn.TEXTSPLIT(Raw_Data_Input!E4024,":")*24</f>
        <v>#VALUE!</v>
      </c>
      <c r="J4025" s="18" t="e">
        <f t="shared" si="84"/>
        <v>#VALUE!</v>
      </c>
      <c r="K4025" s="60">
        <f>Raw_Data_Input!J4024</f>
        <v>0</v>
      </c>
    </row>
    <row r="4026" spans="2:11" x14ac:dyDescent="0.3">
      <c r="B4026" s="2">
        <f>Raw_Data_Input!B4025</f>
        <v>0</v>
      </c>
      <c r="C4026" s="13">
        <f>Raw_Data_Input!F4025</f>
        <v>0</v>
      </c>
      <c r="D4026" s="13">
        <f>Raw_Data_Input!G4025</f>
        <v>0</v>
      </c>
      <c r="E4026" s="12">
        <f>Raw_Data_Input!H4025</f>
        <v>0</v>
      </c>
      <c r="G4026" s="13">
        <f>Raw_Data_Input!D4025</f>
        <v>0</v>
      </c>
      <c r="H4026" s="14">
        <f>Raw_Data_Input!I4025</f>
        <v>0</v>
      </c>
      <c r="I4026" s="18" t="e" cm="1">
        <f t="array" ref="I4026">_xlfn.TEXTSPLIT(Raw_Data_Input!E4025,":")*24</f>
        <v>#VALUE!</v>
      </c>
      <c r="J4026" s="18" t="e">
        <f t="shared" si="84"/>
        <v>#VALUE!</v>
      </c>
      <c r="K4026" s="60">
        <f>Raw_Data_Input!J4025</f>
        <v>0</v>
      </c>
    </row>
    <row r="4027" spans="2:11" x14ac:dyDescent="0.3">
      <c r="B4027" s="2">
        <f>Raw_Data_Input!B4026</f>
        <v>0</v>
      </c>
      <c r="C4027" s="13">
        <f>Raw_Data_Input!F4026</f>
        <v>0</v>
      </c>
      <c r="D4027" s="13">
        <f>Raw_Data_Input!G4026</f>
        <v>0</v>
      </c>
      <c r="E4027" s="12">
        <f>Raw_Data_Input!H4026</f>
        <v>0</v>
      </c>
      <c r="G4027" s="13">
        <f>Raw_Data_Input!D4026</f>
        <v>0</v>
      </c>
      <c r="H4027" s="14">
        <f>Raw_Data_Input!I4026</f>
        <v>0</v>
      </c>
      <c r="I4027" s="18" t="e" cm="1">
        <f t="array" ref="I4027">_xlfn.TEXTSPLIT(Raw_Data_Input!E4026,":")*24</f>
        <v>#VALUE!</v>
      </c>
      <c r="J4027" s="18" t="e">
        <f t="shared" si="84"/>
        <v>#VALUE!</v>
      </c>
      <c r="K4027" s="60">
        <f>Raw_Data_Input!J4026</f>
        <v>0</v>
      </c>
    </row>
    <row r="4028" spans="2:11" x14ac:dyDescent="0.3">
      <c r="B4028" s="2">
        <f>Raw_Data_Input!B4027</f>
        <v>0</v>
      </c>
      <c r="C4028" s="13">
        <f>Raw_Data_Input!F4027</f>
        <v>0</v>
      </c>
      <c r="D4028" s="13">
        <f>Raw_Data_Input!G4027</f>
        <v>0</v>
      </c>
      <c r="E4028" s="12">
        <f>Raw_Data_Input!H4027</f>
        <v>0</v>
      </c>
      <c r="G4028" s="13">
        <f>Raw_Data_Input!D4027</f>
        <v>0</v>
      </c>
      <c r="H4028" s="14">
        <f>Raw_Data_Input!I4027</f>
        <v>0</v>
      </c>
      <c r="I4028" s="18" t="e" cm="1">
        <f t="array" ref="I4028">_xlfn.TEXTSPLIT(Raw_Data_Input!E4027,":")*24</f>
        <v>#VALUE!</v>
      </c>
      <c r="J4028" s="18" t="e">
        <f t="shared" si="84"/>
        <v>#VALUE!</v>
      </c>
      <c r="K4028" s="60">
        <f>Raw_Data_Input!J4027</f>
        <v>0</v>
      </c>
    </row>
    <row r="4029" spans="2:11" x14ac:dyDescent="0.3">
      <c r="B4029" s="2">
        <f>Raw_Data_Input!B4028</f>
        <v>0</v>
      </c>
      <c r="C4029" s="13">
        <f>Raw_Data_Input!F4028</f>
        <v>0</v>
      </c>
      <c r="D4029" s="13">
        <f>Raw_Data_Input!G4028</f>
        <v>0</v>
      </c>
      <c r="E4029" s="12">
        <f>Raw_Data_Input!H4028</f>
        <v>0</v>
      </c>
      <c r="G4029" s="13">
        <f>Raw_Data_Input!D4028</f>
        <v>0</v>
      </c>
      <c r="H4029" s="14">
        <f>Raw_Data_Input!I4028</f>
        <v>0</v>
      </c>
      <c r="I4029" s="18" t="e" cm="1">
        <f t="array" ref="I4029">_xlfn.TEXTSPLIT(Raw_Data_Input!E4028,":")*24</f>
        <v>#VALUE!</v>
      </c>
      <c r="J4029" s="18" t="e">
        <f t="shared" si="84"/>
        <v>#VALUE!</v>
      </c>
      <c r="K4029" s="60">
        <f>Raw_Data_Input!J4028</f>
        <v>0</v>
      </c>
    </row>
    <row r="4030" spans="2:11" x14ac:dyDescent="0.3">
      <c r="B4030" s="2">
        <f>Raw_Data_Input!B4029</f>
        <v>0</v>
      </c>
      <c r="C4030" s="13">
        <f>Raw_Data_Input!F4029</f>
        <v>0</v>
      </c>
      <c r="D4030" s="13">
        <f>Raw_Data_Input!G4029</f>
        <v>0</v>
      </c>
      <c r="E4030" s="12">
        <f>Raw_Data_Input!H4029</f>
        <v>0</v>
      </c>
      <c r="G4030" s="13">
        <f>Raw_Data_Input!D4029</f>
        <v>0</v>
      </c>
      <c r="H4030" s="14">
        <f>Raw_Data_Input!I4029</f>
        <v>0</v>
      </c>
      <c r="I4030" s="18" t="e" cm="1">
        <f t="array" ref="I4030">_xlfn.TEXTSPLIT(Raw_Data_Input!E4029,":")*24</f>
        <v>#VALUE!</v>
      </c>
      <c r="J4030" s="18" t="e">
        <f t="shared" si="84"/>
        <v>#VALUE!</v>
      </c>
      <c r="K4030" s="60">
        <f>Raw_Data_Input!J4029</f>
        <v>0</v>
      </c>
    </row>
    <row r="4031" spans="2:11" x14ac:dyDescent="0.3">
      <c r="B4031" s="2">
        <f>Raw_Data_Input!B4030</f>
        <v>0</v>
      </c>
      <c r="C4031" s="13">
        <f>Raw_Data_Input!F4030</f>
        <v>0</v>
      </c>
      <c r="D4031" s="13">
        <f>Raw_Data_Input!G4030</f>
        <v>0</v>
      </c>
      <c r="E4031" s="12">
        <f>Raw_Data_Input!H4030</f>
        <v>0</v>
      </c>
      <c r="G4031" s="13">
        <f>Raw_Data_Input!D4030</f>
        <v>0</v>
      </c>
      <c r="H4031" s="14">
        <f>Raw_Data_Input!I4030</f>
        <v>0</v>
      </c>
      <c r="I4031" s="18" t="e" cm="1">
        <f t="array" ref="I4031">_xlfn.TEXTSPLIT(Raw_Data_Input!E4030,":")*24</f>
        <v>#VALUE!</v>
      </c>
      <c r="J4031" s="18" t="e">
        <f t="shared" si="84"/>
        <v>#VALUE!</v>
      </c>
      <c r="K4031" s="60">
        <f>Raw_Data_Input!J4030</f>
        <v>0</v>
      </c>
    </row>
    <row r="4032" spans="2:11" x14ac:dyDescent="0.3">
      <c r="B4032" s="2">
        <f>Raw_Data_Input!B4031</f>
        <v>0</v>
      </c>
      <c r="C4032" s="13">
        <f>Raw_Data_Input!F4031</f>
        <v>0</v>
      </c>
      <c r="D4032" s="13">
        <f>Raw_Data_Input!G4031</f>
        <v>0</v>
      </c>
      <c r="E4032" s="12">
        <f>Raw_Data_Input!H4031</f>
        <v>0</v>
      </c>
      <c r="G4032" s="13">
        <f>Raw_Data_Input!D4031</f>
        <v>0</v>
      </c>
      <c r="H4032" s="14">
        <f>Raw_Data_Input!I4031</f>
        <v>0</v>
      </c>
      <c r="I4032" s="18" t="e" cm="1">
        <f t="array" ref="I4032">_xlfn.TEXTSPLIT(Raw_Data_Input!E4031,":")*24</f>
        <v>#VALUE!</v>
      </c>
      <c r="J4032" s="18" t="e">
        <f t="shared" si="84"/>
        <v>#VALUE!</v>
      </c>
      <c r="K4032" s="60">
        <f>Raw_Data_Input!J4031</f>
        <v>0</v>
      </c>
    </row>
    <row r="4033" spans="2:11" x14ac:dyDescent="0.3">
      <c r="B4033" s="2">
        <f>Raw_Data_Input!B4032</f>
        <v>0</v>
      </c>
      <c r="C4033" s="13">
        <f>Raw_Data_Input!F4032</f>
        <v>0</v>
      </c>
      <c r="D4033" s="13">
        <f>Raw_Data_Input!G4032</f>
        <v>0</v>
      </c>
      <c r="E4033" s="12">
        <f>Raw_Data_Input!H4032</f>
        <v>0</v>
      </c>
      <c r="G4033" s="13">
        <f>Raw_Data_Input!D4032</f>
        <v>0</v>
      </c>
      <c r="H4033" s="14">
        <f>Raw_Data_Input!I4032</f>
        <v>0</v>
      </c>
      <c r="I4033" s="18" t="e" cm="1">
        <f t="array" ref="I4033">_xlfn.TEXTSPLIT(Raw_Data_Input!E4032,":")*24</f>
        <v>#VALUE!</v>
      </c>
      <c r="J4033" s="18" t="e">
        <f t="shared" si="84"/>
        <v>#VALUE!</v>
      </c>
      <c r="K4033" s="60">
        <f>Raw_Data_Input!J4032</f>
        <v>0</v>
      </c>
    </row>
    <row r="4034" spans="2:11" x14ac:dyDescent="0.3">
      <c r="B4034" s="2">
        <f>Raw_Data_Input!B4033</f>
        <v>0</v>
      </c>
      <c r="C4034" s="13">
        <f>Raw_Data_Input!F4033</f>
        <v>0</v>
      </c>
      <c r="D4034" s="13">
        <f>Raw_Data_Input!G4033</f>
        <v>0</v>
      </c>
      <c r="E4034" s="12">
        <f>Raw_Data_Input!H4033</f>
        <v>0</v>
      </c>
      <c r="G4034" s="13">
        <f>Raw_Data_Input!D4033</f>
        <v>0</v>
      </c>
      <c r="H4034" s="14">
        <f>Raw_Data_Input!I4033</f>
        <v>0</v>
      </c>
      <c r="I4034" s="18" t="e" cm="1">
        <f t="array" ref="I4034">_xlfn.TEXTSPLIT(Raw_Data_Input!E4033,":")*24</f>
        <v>#VALUE!</v>
      </c>
      <c r="J4034" s="18" t="e">
        <f t="shared" si="84"/>
        <v>#VALUE!</v>
      </c>
      <c r="K4034" s="60">
        <f>Raw_Data_Input!J4033</f>
        <v>0</v>
      </c>
    </row>
    <row r="4035" spans="2:11" x14ac:dyDescent="0.3">
      <c r="B4035" s="2">
        <f>Raw_Data_Input!B4034</f>
        <v>0</v>
      </c>
      <c r="C4035" s="13">
        <f>Raw_Data_Input!F4034</f>
        <v>0</v>
      </c>
      <c r="D4035" s="13">
        <f>Raw_Data_Input!G4034</f>
        <v>0</v>
      </c>
      <c r="E4035" s="12">
        <f>Raw_Data_Input!H4034</f>
        <v>0</v>
      </c>
      <c r="G4035" s="13">
        <f>Raw_Data_Input!D4034</f>
        <v>0</v>
      </c>
      <c r="H4035" s="14">
        <f>Raw_Data_Input!I4034</f>
        <v>0</v>
      </c>
      <c r="I4035" s="18" t="e" cm="1">
        <f t="array" ref="I4035">_xlfn.TEXTSPLIT(Raw_Data_Input!E4034,":")*24</f>
        <v>#VALUE!</v>
      </c>
      <c r="J4035" s="18" t="e">
        <f t="shared" si="84"/>
        <v>#VALUE!</v>
      </c>
      <c r="K4035" s="60">
        <f>Raw_Data_Input!J4034</f>
        <v>0</v>
      </c>
    </row>
    <row r="4036" spans="2:11" x14ac:dyDescent="0.3">
      <c r="B4036" s="2">
        <f>Raw_Data_Input!B4035</f>
        <v>0</v>
      </c>
      <c r="C4036" s="13">
        <f>Raw_Data_Input!F4035</f>
        <v>0</v>
      </c>
      <c r="D4036" s="13">
        <f>Raw_Data_Input!G4035</f>
        <v>0</v>
      </c>
      <c r="E4036" s="12">
        <f>Raw_Data_Input!H4035</f>
        <v>0</v>
      </c>
      <c r="G4036" s="13">
        <f>Raw_Data_Input!D4035</f>
        <v>0</v>
      </c>
      <c r="H4036" s="14">
        <f>Raw_Data_Input!I4035</f>
        <v>0</v>
      </c>
      <c r="I4036" s="18" t="e" cm="1">
        <f t="array" ref="I4036">_xlfn.TEXTSPLIT(Raw_Data_Input!E4035,":")*24</f>
        <v>#VALUE!</v>
      </c>
      <c r="J4036" s="18" t="e">
        <f t="shared" si="84"/>
        <v>#VALUE!</v>
      </c>
      <c r="K4036" s="60">
        <f>Raw_Data_Input!J4035</f>
        <v>0</v>
      </c>
    </row>
    <row r="4037" spans="2:11" x14ac:dyDescent="0.3">
      <c r="B4037" s="2">
        <f>Raw_Data_Input!B4036</f>
        <v>0</v>
      </c>
      <c r="C4037" s="13">
        <f>Raw_Data_Input!F4036</f>
        <v>0</v>
      </c>
      <c r="D4037" s="13">
        <f>Raw_Data_Input!G4036</f>
        <v>0</v>
      </c>
      <c r="E4037" s="12">
        <f>Raw_Data_Input!H4036</f>
        <v>0</v>
      </c>
      <c r="G4037" s="13">
        <f>Raw_Data_Input!D4036</f>
        <v>0</v>
      </c>
      <c r="H4037" s="14">
        <f>Raw_Data_Input!I4036</f>
        <v>0</v>
      </c>
      <c r="I4037" s="18" t="e" cm="1">
        <f t="array" ref="I4037">_xlfn.TEXTSPLIT(Raw_Data_Input!E4036,":")*24</f>
        <v>#VALUE!</v>
      </c>
      <c r="J4037" s="18" t="e">
        <f t="shared" ref="J4037:J4100" si="85">H4037*I4037</f>
        <v>#VALUE!</v>
      </c>
      <c r="K4037" s="60">
        <f>Raw_Data_Input!J4036</f>
        <v>0</v>
      </c>
    </row>
    <row r="4038" spans="2:11" x14ac:dyDescent="0.3">
      <c r="B4038" s="2">
        <f>Raw_Data_Input!B4037</f>
        <v>0</v>
      </c>
      <c r="C4038" s="13">
        <f>Raw_Data_Input!F4037</f>
        <v>0</v>
      </c>
      <c r="D4038" s="13">
        <f>Raw_Data_Input!G4037</f>
        <v>0</v>
      </c>
      <c r="E4038" s="12">
        <f>Raw_Data_Input!H4037</f>
        <v>0</v>
      </c>
      <c r="G4038" s="13">
        <f>Raw_Data_Input!D4037</f>
        <v>0</v>
      </c>
      <c r="H4038" s="14">
        <f>Raw_Data_Input!I4037</f>
        <v>0</v>
      </c>
      <c r="I4038" s="18" t="e" cm="1">
        <f t="array" ref="I4038">_xlfn.TEXTSPLIT(Raw_Data_Input!E4037,":")*24</f>
        <v>#VALUE!</v>
      </c>
      <c r="J4038" s="18" t="e">
        <f t="shared" si="85"/>
        <v>#VALUE!</v>
      </c>
      <c r="K4038" s="60">
        <f>Raw_Data_Input!J4037</f>
        <v>0</v>
      </c>
    </row>
    <row r="4039" spans="2:11" x14ac:dyDescent="0.3">
      <c r="B4039" s="2">
        <f>Raw_Data_Input!B4038</f>
        <v>0</v>
      </c>
      <c r="C4039" s="13">
        <f>Raw_Data_Input!F4038</f>
        <v>0</v>
      </c>
      <c r="D4039" s="13">
        <f>Raw_Data_Input!G4038</f>
        <v>0</v>
      </c>
      <c r="E4039" s="12">
        <f>Raw_Data_Input!H4038</f>
        <v>0</v>
      </c>
      <c r="G4039" s="13">
        <f>Raw_Data_Input!D4038</f>
        <v>0</v>
      </c>
      <c r="H4039" s="14">
        <f>Raw_Data_Input!I4038</f>
        <v>0</v>
      </c>
      <c r="I4039" s="18" t="e" cm="1">
        <f t="array" ref="I4039">_xlfn.TEXTSPLIT(Raw_Data_Input!E4038,":")*24</f>
        <v>#VALUE!</v>
      </c>
      <c r="J4039" s="18" t="e">
        <f t="shared" si="85"/>
        <v>#VALUE!</v>
      </c>
      <c r="K4039" s="60">
        <f>Raw_Data_Input!J4038</f>
        <v>0</v>
      </c>
    </row>
    <row r="4040" spans="2:11" x14ac:dyDescent="0.3">
      <c r="B4040" s="2">
        <f>Raw_Data_Input!B4039</f>
        <v>0</v>
      </c>
      <c r="C4040" s="13">
        <f>Raw_Data_Input!F4039</f>
        <v>0</v>
      </c>
      <c r="D4040" s="13">
        <f>Raw_Data_Input!G4039</f>
        <v>0</v>
      </c>
      <c r="E4040" s="12">
        <f>Raw_Data_Input!H4039</f>
        <v>0</v>
      </c>
      <c r="G4040" s="13">
        <f>Raw_Data_Input!D4039</f>
        <v>0</v>
      </c>
      <c r="H4040" s="14">
        <f>Raw_Data_Input!I4039</f>
        <v>0</v>
      </c>
      <c r="I4040" s="18" t="e" cm="1">
        <f t="array" ref="I4040">_xlfn.TEXTSPLIT(Raw_Data_Input!E4039,":")*24</f>
        <v>#VALUE!</v>
      </c>
      <c r="J4040" s="18" t="e">
        <f t="shared" si="85"/>
        <v>#VALUE!</v>
      </c>
      <c r="K4040" s="60">
        <f>Raw_Data_Input!J4039</f>
        <v>0</v>
      </c>
    </row>
    <row r="4041" spans="2:11" x14ac:dyDescent="0.3">
      <c r="B4041" s="2">
        <f>Raw_Data_Input!B4040</f>
        <v>0</v>
      </c>
      <c r="C4041" s="13">
        <f>Raw_Data_Input!F4040</f>
        <v>0</v>
      </c>
      <c r="D4041" s="13">
        <f>Raw_Data_Input!G4040</f>
        <v>0</v>
      </c>
      <c r="E4041" s="12">
        <f>Raw_Data_Input!H4040</f>
        <v>0</v>
      </c>
      <c r="G4041" s="13">
        <f>Raw_Data_Input!D4040</f>
        <v>0</v>
      </c>
      <c r="H4041" s="14">
        <f>Raw_Data_Input!I4040</f>
        <v>0</v>
      </c>
      <c r="I4041" s="18" t="e" cm="1">
        <f t="array" ref="I4041">_xlfn.TEXTSPLIT(Raw_Data_Input!E4040,":")*24</f>
        <v>#VALUE!</v>
      </c>
      <c r="J4041" s="18" t="e">
        <f t="shared" si="85"/>
        <v>#VALUE!</v>
      </c>
      <c r="K4041" s="60">
        <f>Raw_Data_Input!J4040</f>
        <v>0</v>
      </c>
    </row>
    <row r="4042" spans="2:11" x14ac:dyDescent="0.3">
      <c r="B4042" s="2">
        <f>Raw_Data_Input!B4041</f>
        <v>0</v>
      </c>
      <c r="C4042" s="13">
        <f>Raw_Data_Input!F4041</f>
        <v>0</v>
      </c>
      <c r="D4042" s="13">
        <f>Raw_Data_Input!G4041</f>
        <v>0</v>
      </c>
      <c r="E4042" s="12">
        <f>Raw_Data_Input!H4041</f>
        <v>0</v>
      </c>
      <c r="G4042" s="13">
        <f>Raw_Data_Input!D4041</f>
        <v>0</v>
      </c>
      <c r="H4042" s="14">
        <f>Raw_Data_Input!I4041</f>
        <v>0</v>
      </c>
      <c r="I4042" s="18" t="e" cm="1">
        <f t="array" ref="I4042">_xlfn.TEXTSPLIT(Raw_Data_Input!E4041,":")*24</f>
        <v>#VALUE!</v>
      </c>
      <c r="J4042" s="18" t="e">
        <f t="shared" si="85"/>
        <v>#VALUE!</v>
      </c>
      <c r="K4042" s="60">
        <f>Raw_Data_Input!J4041</f>
        <v>0</v>
      </c>
    </row>
    <row r="4043" spans="2:11" x14ac:dyDescent="0.3">
      <c r="B4043" s="2">
        <f>Raw_Data_Input!B4042</f>
        <v>0</v>
      </c>
      <c r="C4043" s="13">
        <f>Raw_Data_Input!F4042</f>
        <v>0</v>
      </c>
      <c r="D4043" s="13">
        <f>Raw_Data_Input!G4042</f>
        <v>0</v>
      </c>
      <c r="E4043" s="12">
        <f>Raw_Data_Input!H4042</f>
        <v>0</v>
      </c>
      <c r="G4043" s="13">
        <f>Raw_Data_Input!D4042</f>
        <v>0</v>
      </c>
      <c r="H4043" s="14">
        <f>Raw_Data_Input!I4042</f>
        <v>0</v>
      </c>
      <c r="I4043" s="18" t="e" cm="1">
        <f t="array" ref="I4043">_xlfn.TEXTSPLIT(Raw_Data_Input!E4042,":")*24</f>
        <v>#VALUE!</v>
      </c>
      <c r="J4043" s="18" t="e">
        <f t="shared" si="85"/>
        <v>#VALUE!</v>
      </c>
      <c r="K4043" s="60">
        <f>Raw_Data_Input!J4042</f>
        <v>0</v>
      </c>
    </row>
    <row r="4044" spans="2:11" x14ac:dyDescent="0.3">
      <c r="B4044" s="2">
        <f>Raw_Data_Input!B4043</f>
        <v>0</v>
      </c>
      <c r="C4044" s="13">
        <f>Raw_Data_Input!F4043</f>
        <v>0</v>
      </c>
      <c r="D4044" s="13">
        <f>Raw_Data_Input!G4043</f>
        <v>0</v>
      </c>
      <c r="E4044" s="12">
        <f>Raw_Data_Input!H4043</f>
        <v>0</v>
      </c>
      <c r="G4044" s="13">
        <f>Raw_Data_Input!D4043</f>
        <v>0</v>
      </c>
      <c r="H4044" s="14">
        <f>Raw_Data_Input!I4043</f>
        <v>0</v>
      </c>
      <c r="I4044" s="18" t="e" cm="1">
        <f t="array" ref="I4044">_xlfn.TEXTSPLIT(Raw_Data_Input!E4043,":")*24</f>
        <v>#VALUE!</v>
      </c>
      <c r="J4044" s="18" t="e">
        <f t="shared" si="85"/>
        <v>#VALUE!</v>
      </c>
      <c r="K4044" s="60">
        <f>Raw_Data_Input!J4043</f>
        <v>0</v>
      </c>
    </row>
    <row r="4045" spans="2:11" x14ac:dyDescent="0.3">
      <c r="B4045" s="2">
        <f>Raw_Data_Input!B4044</f>
        <v>0</v>
      </c>
      <c r="C4045" s="13">
        <f>Raw_Data_Input!F4044</f>
        <v>0</v>
      </c>
      <c r="D4045" s="13">
        <f>Raw_Data_Input!G4044</f>
        <v>0</v>
      </c>
      <c r="E4045" s="12">
        <f>Raw_Data_Input!H4044</f>
        <v>0</v>
      </c>
      <c r="G4045" s="13">
        <f>Raw_Data_Input!D4044</f>
        <v>0</v>
      </c>
      <c r="H4045" s="14">
        <f>Raw_Data_Input!I4044</f>
        <v>0</v>
      </c>
      <c r="I4045" s="18" t="e" cm="1">
        <f t="array" ref="I4045">_xlfn.TEXTSPLIT(Raw_Data_Input!E4044,":")*24</f>
        <v>#VALUE!</v>
      </c>
      <c r="J4045" s="18" t="e">
        <f t="shared" si="85"/>
        <v>#VALUE!</v>
      </c>
      <c r="K4045" s="60">
        <f>Raw_Data_Input!J4044</f>
        <v>0</v>
      </c>
    </row>
    <row r="4046" spans="2:11" x14ac:dyDescent="0.3">
      <c r="B4046" s="2">
        <f>Raw_Data_Input!B4045</f>
        <v>0</v>
      </c>
      <c r="C4046" s="13">
        <f>Raw_Data_Input!F4045</f>
        <v>0</v>
      </c>
      <c r="D4046" s="13">
        <f>Raw_Data_Input!G4045</f>
        <v>0</v>
      </c>
      <c r="E4046" s="12">
        <f>Raw_Data_Input!H4045</f>
        <v>0</v>
      </c>
      <c r="G4046" s="13">
        <f>Raw_Data_Input!D4045</f>
        <v>0</v>
      </c>
      <c r="H4046" s="14">
        <f>Raw_Data_Input!I4045</f>
        <v>0</v>
      </c>
      <c r="I4046" s="18" t="e" cm="1">
        <f t="array" ref="I4046">_xlfn.TEXTSPLIT(Raw_Data_Input!E4045,":")*24</f>
        <v>#VALUE!</v>
      </c>
      <c r="J4046" s="18" t="e">
        <f t="shared" si="85"/>
        <v>#VALUE!</v>
      </c>
      <c r="K4046" s="60">
        <f>Raw_Data_Input!J4045</f>
        <v>0</v>
      </c>
    </row>
    <row r="4047" spans="2:11" x14ac:dyDescent="0.3">
      <c r="B4047" s="2">
        <f>Raw_Data_Input!B4046</f>
        <v>0</v>
      </c>
      <c r="C4047" s="13">
        <f>Raw_Data_Input!F4046</f>
        <v>0</v>
      </c>
      <c r="D4047" s="13">
        <f>Raw_Data_Input!G4046</f>
        <v>0</v>
      </c>
      <c r="E4047" s="12">
        <f>Raw_Data_Input!H4046</f>
        <v>0</v>
      </c>
      <c r="G4047" s="13">
        <f>Raw_Data_Input!D4046</f>
        <v>0</v>
      </c>
      <c r="H4047" s="14">
        <f>Raw_Data_Input!I4046</f>
        <v>0</v>
      </c>
      <c r="I4047" s="18" t="e" cm="1">
        <f t="array" ref="I4047">_xlfn.TEXTSPLIT(Raw_Data_Input!E4046,":")*24</f>
        <v>#VALUE!</v>
      </c>
      <c r="J4047" s="18" t="e">
        <f t="shared" si="85"/>
        <v>#VALUE!</v>
      </c>
      <c r="K4047" s="60">
        <f>Raw_Data_Input!J4046</f>
        <v>0</v>
      </c>
    </row>
    <row r="4048" spans="2:11" x14ac:dyDescent="0.3">
      <c r="B4048" s="2">
        <f>Raw_Data_Input!B4047</f>
        <v>0</v>
      </c>
      <c r="C4048" s="13">
        <f>Raw_Data_Input!F4047</f>
        <v>0</v>
      </c>
      <c r="D4048" s="13">
        <f>Raw_Data_Input!G4047</f>
        <v>0</v>
      </c>
      <c r="E4048" s="12">
        <f>Raw_Data_Input!H4047</f>
        <v>0</v>
      </c>
      <c r="G4048" s="13">
        <f>Raw_Data_Input!D4047</f>
        <v>0</v>
      </c>
      <c r="H4048" s="14">
        <f>Raw_Data_Input!I4047</f>
        <v>0</v>
      </c>
      <c r="I4048" s="18" t="e" cm="1">
        <f t="array" ref="I4048">_xlfn.TEXTSPLIT(Raw_Data_Input!E4047,":")*24</f>
        <v>#VALUE!</v>
      </c>
      <c r="J4048" s="18" t="e">
        <f t="shared" si="85"/>
        <v>#VALUE!</v>
      </c>
      <c r="K4048" s="60">
        <f>Raw_Data_Input!J4047</f>
        <v>0</v>
      </c>
    </row>
    <row r="4049" spans="2:11" x14ac:dyDescent="0.3">
      <c r="B4049" s="2">
        <f>Raw_Data_Input!B4048</f>
        <v>0</v>
      </c>
      <c r="C4049" s="13">
        <f>Raw_Data_Input!F4048</f>
        <v>0</v>
      </c>
      <c r="D4049" s="13">
        <f>Raw_Data_Input!G4048</f>
        <v>0</v>
      </c>
      <c r="E4049" s="12">
        <f>Raw_Data_Input!H4048</f>
        <v>0</v>
      </c>
      <c r="G4049" s="13">
        <f>Raw_Data_Input!D4048</f>
        <v>0</v>
      </c>
      <c r="H4049" s="14">
        <f>Raw_Data_Input!I4048</f>
        <v>0</v>
      </c>
      <c r="I4049" s="18" t="e" cm="1">
        <f t="array" ref="I4049">_xlfn.TEXTSPLIT(Raw_Data_Input!E4048,":")*24</f>
        <v>#VALUE!</v>
      </c>
      <c r="J4049" s="18" t="e">
        <f t="shared" si="85"/>
        <v>#VALUE!</v>
      </c>
      <c r="K4049" s="60">
        <f>Raw_Data_Input!J4048</f>
        <v>0</v>
      </c>
    </row>
    <row r="4050" spans="2:11" x14ac:dyDescent="0.3">
      <c r="B4050" s="2">
        <f>Raw_Data_Input!B4049</f>
        <v>0</v>
      </c>
      <c r="C4050" s="13">
        <f>Raw_Data_Input!F4049</f>
        <v>0</v>
      </c>
      <c r="D4050" s="13">
        <f>Raw_Data_Input!G4049</f>
        <v>0</v>
      </c>
      <c r="E4050" s="12">
        <f>Raw_Data_Input!H4049</f>
        <v>0</v>
      </c>
      <c r="G4050" s="13">
        <f>Raw_Data_Input!D4049</f>
        <v>0</v>
      </c>
      <c r="H4050" s="14">
        <f>Raw_Data_Input!I4049</f>
        <v>0</v>
      </c>
      <c r="I4050" s="18" t="e" cm="1">
        <f t="array" ref="I4050">_xlfn.TEXTSPLIT(Raw_Data_Input!E4049,":")*24</f>
        <v>#VALUE!</v>
      </c>
      <c r="J4050" s="18" t="e">
        <f t="shared" si="85"/>
        <v>#VALUE!</v>
      </c>
      <c r="K4050" s="60">
        <f>Raw_Data_Input!J4049</f>
        <v>0</v>
      </c>
    </row>
    <row r="4051" spans="2:11" x14ac:dyDescent="0.3">
      <c r="B4051" s="2">
        <f>Raw_Data_Input!B4050</f>
        <v>0</v>
      </c>
      <c r="C4051" s="13">
        <f>Raw_Data_Input!F4050</f>
        <v>0</v>
      </c>
      <c r="D4051" s="13">
        <f>Raw_Data_Input!G4050</f>
        <v>0</v>
      </c>
      <c r="E4051" s="12">
        <f>Raw_Data_Input!H4050</f>
        <v>0</v>
      </c>
      <c r="G4051" s="13">
        <f>Raw_Data_Input!D4050</f>
        <v>0</v>
      </c>
      <c r="H4051" s="14">
        <f>Raw_Data_Input!I4050</f>
        <v>0</v>
      </c>
      <c r="I4051" s="18" t="e" cm="1">
        <f t="array" ref="I4051">_xlfn.TEXTSPLIT(Raw_Data_Input!E4050,":")*24</f>
        <v>#VALUE!</v>
      </c>
      <c r="J4051" s="18" t="e">
        <f t="shared" si="85"/>
        <v>#VALUE!</v>
      </c>
      <c r="K4051" s="60">
        <f>Raw_Data_Input!J4050</f>
        <v>0</v>
      </c>
    </row>
    <row r="4052" spans="2:11" x14ac:dyDescent="0.3">
      <c r="B4052" s="2">
        <f>Raw_Data_Input!B4051</f>
        <v>0</v>
      </c>
      <c r="C4052" s="13">
        <f>Raw_Data_Input!F4051</f>
        <v>0</v>
      </c>
      <c r="D4052" s="13">
        <f>Raw_Data_Input!G4051</f>
        <v>0</v>
      </c>
      <c r="E4052" s="12">
        <f>Raw_Data_Input!H4051</f>
        <v>0</v>
      </c>
      <c r="G4052" s="13">
        <f>Raw_Data_Input!D4051</f>
        <v>0</v>
      </c>
      <c r="H4052" s="14">
        <f>Raw_Data_Input!I4051</f>
        <v>0</v>
      </c>
      <c r="I4052" s="18" t="e" cm="1">
        <f t="array" ref="I4052">_xlfn.TEXTSPLIT(Raw_Data_Input!E4051,":")*24</f>
        <v>#VALUE!</v>
      </c>
      <c r="J4052" s="18" t="e">
        <f t="shared" si="85"/>
        <v>#VALUE!</v>
      </c>
      <c r="K4052" s="60">
        <f>Raw_Data_Input!J4051</f>
        <v>0</v>
      </c>
    </row>
    <row r="4053" spans="2:11" x14ac:dyDescent="0.3">
      <c r="B4053" s="2">
        <f>Raw_Data_Input!B4052</f>
        <v>0</v>
      </c>
      <c r="C4053" s="13">
        <f>Raw_Data_Input!F4052</f>
        <v>0</v>
      </c>
      <c r="D4053" s="13">
        <f>Raw_Data_Input!G4052</f>
        <v>0</v>
      </c>
      <c r="E4053" s="12">
        <f>Raw_Data_Input!H4052</f>
        <v>0</v>
      </c>
      <c r="G4053" s="13">
        <f>Raw_Data_Input!D4052</f>
        <v>0</v>
      </c>
      <c r="H4053" s="14">
        <f>Raw_Data_Input!I4052</f>
        <v>0</v>
      </c>
      <c r="I4053" s="18" t="e" cm="1">
        <f t="array" ref="I4053">_xlfn.TEXTSPLIT(Raw_Data_Input!E4052,":")*24</f>
        <v>#VALUE!</v>
      </c>
      <c r="J4053" s="18" t="e">
        <f t="shared" si="85"/>
        <v>#VALUE!</v>
      </c>
      <c r="K4053" s="60">
        <f>Raw_Data_Input!J4052</f>
        <v>0</v>
      </c>
    </row>
    <row r="4054" spans="2:11" x14ac:dyDescent="0.3">
      <c r="B4054" s="2">
        <f>Raw_Data_Input!B4053</f>
        <v>0</v>
      </c>
      <c r="C4054" s="13">
        <f>Raw_Data_Input!F4053</f>
        <v>0</v>
      </c>
      <c r="D4054" s="13">
        <f>Raw_Data_Input!G4053</f>
        <v>0</v>
      </c>
      <c r="E4054" s="12">
        <f>Raw_Data_Input!H4053</f>
        <v>0</v>
      </c>
      <c r="G4054" s="13">
        <f>Raw_Data_Input!D4053</f>
        <v>0</v>
      </c>
      <c r="H4054" s="14">
        <f>Raw_Data_Input!I4053</f>
        <v>0</v>
      </c>
      <c r="I4054" s="18" t="e" cm="1">
        <f t="array" ref="I4054">_xlfn.TEXTSPLIT(Raw_Data_Input!E4053,":")*24</f>
        <v>#VALUE!</v>
      </c>
      <c r="J4054" s="18" t="e">
        <f t="shared" si="85"/>
        <v>#VALUE!</v>
      </c>
      <c r="K4054" s="60">
        <f>Raw_Data_Input!J4053</f>
        <v>0</v>
      </c>
    </row>
    <row r="4055" spans="2:11" x14ac:dyDescent="0.3">
      <c r="B4055" s="2">
        <f>Raw_Data_Input!B4054</f>
        <v>0</v>
      </c>
      <c r="C4055" s="13">
        <f>Raw_Data_Input!F4054</f>
        <v>0</v>
      </c>
      <c r="D4055" s="13">
        <f>Raw_Data_Input!G4054</f>
        <v>0</v>
      </c>
      <c r="E4055" s="12">
        <f>Raw_Data_Input!H4054</f>
        <v>0</v>
      </c>
      <c r="G4055" s="13">
        <f>Raw_Data_Input!D4054</f>
        <v>0</v>
      </c>
      <c r="H4055" s="14">
        <f>Raw_Data_Input!I4054</f>
        <v>0</v>
      </c>
      <c r="I4055" s="18" t="e" cm="1">
        <f t="array" ref="I4055">_xlfn.TEXTSPLIT(Raw_Data_Input!E4054,":")*24</f>
        <v>#VALUE!</v>
      </c>
      <c r="J4055" s="18" t="e">
        <f t="shared" si="85"/>
        <v>#VALUE!</v>
      </c>
      <c r="K4055" s="60">
        <f>Raw_Data_Input!J4054</f>
        <v>0</v>
      </c>
    </row>
    <row r="4056" spans="2:11" x14ac:dyDescent="0.3">
      <c r="B4056" s="2">
        <f>Raw_Data_Input!B4055</f>
        <v>0</v>
      </c>
      <c r="C4056" s="13">
        <f>Raw_Data_Input!F4055</f>
        <v>0</v>
      </c>
      <c r="D4056" s="13">
        <f>Raw_Data_Input!G4055</f>
        <v>0</v>
      </c>
      <c r="E4056" s="12">
        <f>Raw_Data_Input!H4055</f>
        <v>0</v>
      </c>
      <c r="G4056" s="13">
        <f>Raw_Data_Input!D4055</f>
        <v>0</v>
      </c>
      <c r="H4056" s="14">
        <f>Raw_Data_Input!I4055</f>
        <v>0</v>
      </c>
      <c r="I4056" s="18" t="e" cm="1">
        <f t="array" ref="I4056">_xlfn.TEXTSPLIT(Raw_Data_Input!E4055,":")*24</f>
        <v>#VALUE!</v>
      </c>
      <c r="J4056" s="18" t="e">
        <f t="shared" si="85"/>
        <v>#VALUE!</v>
      </c>
      <c r="K4056" s="60">
        <f>Raw_Data_Input!J4055</f>
        <v>0</v>
      </c>
    </row>
    <row r="4057" spans="2:11" x14ac:dyDescent="0.3">
      <c r="B4057" s="2">
        <f>Raw_Data_Input!B4056</f>
        <v>0</v>
      </c>
      <c r="C4057" s="13">
        <f>Raw_Data_Input!F4056</f>
        <v>0</v>
      </c>
      <c r="D4057" s="13">
        <f>Raw_Data_Input!G4056</f>
        <v>0</v>
      </c>
      <c r="E4057" s="12">
        <f>Raw_Data_Input!H4056</f>
        <v>0</v>
      </c>
      <c r="G4057" s="13">
        <f>Raw_Data_Input!D4056</f>
        <v>0</v>
      </c>
      <c r="H4057" s="14">
        <f>Raw_Data_Input!I4056</f>
        <v>0</v>
      </c>
      <c r="I4057" s="18" t="e" cm="1">
        <f t="array" ref="I4057">_xlfn.TEXTSPLIT(Raw_Data_Input!E4056,":")*24</f>
        <v>#VALUE!</v>
      </c>
      <c r="J4057" s="18" t="e">
        <f t="shared" si="85"/>
        <v>#VALUE!</v>
      </c>
      <c r="K4057" s="60">
        <f>Raw_Data_Input!J4056</f>
        <v>0</v>
      </c>
    </row>
    <row r="4058" spans="2:11" x14ac:dyDescent="0.3">
      <c r="B4058" s="2">
        <f>Raw_Data_Input!B4057</f>
        <v>0</v>
      </c>
      <c r="C4058" s="13">
        <f>Raw_Data_Input!F4057</f>
        <v>0</v>
      </c>
      <c r="D4058" s="13">
        <f>Raw_Data_Input!G4057</f>
        <v>0</v>
      </c>
      <c r="E4058" s="12">
        <f>Raw_Data_Input!H4057</f>
        <v>0</v>
      </c>
      <c r="G4058" s="13">
        <f>Raw_Data_Input!D4057</f>
        <v>0</v>
      </c>
      <c r="H4058" s="14">
        <f>Raw_Data_Input!I4057</f>
        <v>0</v>
      </c>
      <c r="I4058" s="18" t="e" cm="1">
        <f t="array" ref="I4058">_xlfn.TEXTSPLIT(Raw_Data_Input!E4057,":")*24</f>
        <v>#VALUE!</v>
      </c>
      <c r="J4058" s="18" t="e">
        <f t="shared" si="85"/>
        <v>#VALUE!</v>
      </c>
      <c r="K4058" s="60">
        <f>Raw_Data_Input!J4057</f>
        <v>0</v>
      </c>
    </row>
    <row r="4059" spans="2:11" x14ac:dyDescent="0.3">
      <c r="B4059" s="2">
        <f>Raw_Data_Input!B4058</f>
        <v>0</v>
      </c>
      <c r="C4059" s="13">
        <f>Raw_Data_Input!F4058</f>
        <v>0</v>
      </c>
      <c r="D4059" s="13">
        <f>Raw_Data_Input!G4058</f>
        <v>0</v>
      </c>
      <c r="E4059" s="12">
        <f>Raw_Data_Input!H4058</f>
        <v>0</v>
      </c>
      <c r="G4059" s="13">
        <f>Raw_Data_Input!D4058</f>
        <v>0</v>
      </c>
      <c r="H4059" s="14">
        <f>Raw_Data_Input!I4058</f>
        <v>0</v>
      </c>
      <c r="I4059" s="18" t="e" cm="1">
        <f t="array" ref="I4059">_xlfn.TEXTSPLIT(Raw_Data_Input!E4058,":")*24</f>
        <v>#VALUE!</v>
      </c>
      <c r="J4059" s="18" t="e">
        <f t="shared" si="85"/>
        <v>#VALUE!</v>
      </c>
      <c r="K4059" s="60">
        <f>Raw_Data_Input!J4058</f>
        <v>0</v>
      </c>
    </row>
    <row r="4060" spans="2:11" x14ac:dyDescent="0.3">
      <c r="B4060" s="2">
        <f>Raw_Data_Input!B4059</f>
        <v>0</v>
      </c>
      <c r="C4060" s="13">
        <f>Raw_Data_Input!F4059</f>
        <v>0</v>
      </c>
      <c r="D4060" s="13">
        <f>Raw_Data_Input!G4059</f>
        <v>0</v>
      </c>
      <c r="E4060" s="12">
        <f>Raw_Data_Input!H4059</f>
        <v>0</v>
      </c>
      <c r="G4060" s="13">
        <f>Raw_Data_Input!D4059</f>
        <v>0</v>
      </c>
      <c r="H4060" s="14">
        <f>Raw_Data_Input!I4059</f>
        <v>0</v>
      </c>
      <c r="I4060" s="18" t="e" cm="1">
        <f t="array" ref="I4060">_xlfn.TEXTSPLIT(Raw_Data_Input!E4059,":")*24</f>
        <v>#VALUE!</v>
      </c>
      <c r="J4060" s="18" t="e">
        <f t="shared" si="85"/>
        <v>#VALUE!</v>
      </c>
      <c r="K4060" s="60">
        <f>Raw_Data_Input!J4059</f>
        <v>0</v>
      </c>
    </row>
    <row r="4061" spans="2:11" x14ac:dyDescent="0.3">
      <c r="B4061" s="2">
        <f>Raw_Data_Input!B4060</f>
        <v>0</v>
      </c>
      <c r="C4061" s="13">
        <f>Raw_Data_Input!F4060</f>
        <v>0</v>
      </c>
      <c r="D4061" s="13">
        <f>Raw_Data_Input!G4060</f>
        <v>0</v>
      </c>
      <c r="E4061" s="12">
        <f>Raw_Data_Input!H4060</f>
        <v>0</v>
      </c>
      <c r="G4061" s="13">
        <f>Raw_Data_Input!D4060</f>
        <v>0</v>
      </c>
      <c r="H4061" s="14">
        <f>Raw_Data_Input!I4060</f>
        <v>0</v>
      </c>
      <c r="I4061" s="18" t="e" cm="1">
        <f t="array" ref="I4061">_xlfn.TEXTSPLIT(Raw_Data_Input!E4060,":")*24</f>
        <v>#VALUE!</v>
      </c>
      <c r="J4061" s="18" t="e">
        <f t="shared" si="85"/>
        <v>#VALUE!</v>
      </c>
      <c r="K4061" s="60">
        <f>Raw_Data_Input!J4060</f>
        <v>0</v>
      </c>
    </row>
    <row r="4062" spans="2:11" x14ac:dyDescent="0.3">
      <c r="B4062" s="2">
        <f>Raw_Data_Input!B4061</f>
        <v>0</v>
      </c>
      <c r="C4062" s="13">
        <f>Raw_Data_Input!F4061</f>
        <v>0</v>
      </c>
      <c r="D4062" s="13">
        <f>Raw_Data_Input!G4061</f>
        <v>0</v>
      </c>
      <c r="E4062" s="12">
        <f>Raw_Data_Input!H4061</f>
        <v>0</v>
      </c>
      <c r="G4062" s="13">
        <f>Raw_Data_Input!D4061</f>
        <v>0</v>
      </c>
      <c r="H4062" s="14">
        <f>Raw_Data_Input!I4061</f>
        <v>0</v>
      </c>
      <c r="I4062" s="18" t="e" cm="1">
        <f t="array" ref="I4062">_xlfn.TEXTSPLIT(Raw_Data_Input!E4061,":")*24</f>
        <v>#VALUE!</v>
      </c>
      <c r="J4062" s="18" t="e">
        <f t="shared" si="85"/>
        <v>#VALUE!</v>
      </c>
      <c r="K4062" s="60">
        <f>Raw_Data_Input!J4061</f>
        <v>0</v>
      </c>
    </row>
    <row r="4063" spans="2:11" x14ac:dyDescent="0.3">
      <c r="B4063" s="2">
        <f>Raw_Data_Input!B4062</f>
        <v>0</v>
      </c>
      <c r="C4063" s="13">
        <f>Raw_Data_Input!F4062</f>
        <v>0</v>
      </c>
      <c r="D4063" s="13">
        <f>Raw_Data_Input!G4062</f>
        <v>0</v>
      </c>
      <c r="E4063" s="12">
        <f>Raw_Data_Input!H4062</f>
        <v>0</v>
      </c>
      <c r="G4063" s="13">
        <f>Raw_Data_Input!D4062</f>
        <v>0</v>
      </c>
      <c r="H4063" s="14">
        <f>Raw_Data_Input!I4062</f>
        <v>0</v>
      </c>
      <c r="I4063" s="18" t="e" cm="1">
        <f t="array" ref="I4063">_xlfn.TEXTSPLIT(Raw_Data_Input!E4062,":")*24</f>
        <v>#VALUE!</v>
      </c>
      <c r="J4063" s="18" t="e">
        <f t="shared" si="85"/>
        <v>#VALUE!</v>
      </c>
      <c r="K4063" s="60">
        <f>Raw_Data_Input!J4062</f>
        <v>0</v>
      </c>
    </row>
    <row r="4064" spans="2:11" x14ac:dyDescent="0.3">
      <c r="B4064" s="2">
        <f>Raw_Data_Input!B4063</f>
        <v>0</v>
      </c>
      <c r="C4064" s="13">
        <f>Raw_Data_Input!F4063</f>
        <v>0</v>
      </c>
      <c r="D4064" s="13">
        <f>Raw_Data_Input!G4063</f>
        <v>0</v>
      </c>
      <c r="E4064" s="12">
        <f>Raw_Data_Input!H4063</f>
        <v>0</v>
      </c>
      <c r="G4064" s="13">
        <f>Raw_Data_Input!D4063</f>
        <v>0</v>
      </c>
      <c r="H4064" s="14">
        <f>Raw_Data_Input!I4063</f>
        <v>0</v>
      </c>
      <c r="I4064" s="18" t="e" cm="1">
        <f t="array" ref="I4064">_xlfn.TEXTSPLIT(Raw_Data_Input!E4063,":")*24</f>
        <v>#VALUE!</v>
      </c>
      <c r="J4064" s="18" t="e">
        <f t="shared" si="85"/>
        <v>#VALUE!</v>
      </c>
      <c r="K4064" s="60">
        <f>Raw_Data_Input!J4063</f>
        <v>0</v>
      </c>
    </row>
    <row r="4065" spans="2:11" x14ac:dyDescent="0.3">
      <c r="B4065" s="2">
        <f>Raw_Data_Input!B4064</f>
        <v>0</v>
      </c>
      <c r="C4065" s="13">
        <f>Raw_Data_Input!F4064</f>
        <v>0</v>
      </c>
      <c r="D4065" s="13">
        <f>Raw_Data_Input!G4064</f>
        <v>0</v>
      </c>
      <c r="E4065" s="12">
        <f>Raw_Data_Input!H4064</f>
        <v>0</v>
      </c>
      <c r="G4065" s="13">
        <f>Raw_Data_Input!D4064</f>
        <v>0</v>
      </c>
      <c r="H4065" s="14">
        <f>Raw_Data_Input!I4064</f>
        <v>0</v>
      </c>
      <c r="I4065" s="18" t="e" cm="1">
        <f t="array" ref="I4065">_xlfn.TEXTSPLIT(Raw_Data_Input!E4064,":")*24</f>
        <v>#VALUE!</v>
      </c>
      <c r="J4065" s="18" t="e">
        <f t="shared" si="85"/>
        <v>#VALUE!</v>
      </c>
      <c r="K4065" s="60">
        <f>Raw_Data_Input!J4064</f>
        <v>0</v>
      </c>
    </row>
    <row r="4066" spans="2:11" x14ac:dyDescent="0.3">
      <c r="B4066" s="2">
        <f>Raw_Data_Input!B4065</f>
        <v>0</v>
      </c>
      <c r="C4066" s="13">
        <f>Raw_Data_Input!F4065</f>
        <v>0</v>
      </c>
      <c r="D4066" s="13">
        <f>Raw_Data_Input!G4065</f>
        <v>0</v>
      </c>
      <c r="E4066" s="12">
        <f>Raw_Data_Input!H4065</f>
        <v>0</v>
      </c>
      <c r="G4066" s="13">
        <f>Raw_Data_Input!D4065</f>
        <v>0</v>
      </c>
      <c r="H4066" s="14">
        <f>Raw_Data_Input!I4065</f>
        <v>0</v>
      </c>
      <c r="I4066" s="18" t="e" cm="1">
        <f t="array" ref="I4066">_xlfn.TEXTSPLIT(Raw_Data_Input!E4065,":")*24</f>
        <v>#VALUE!</v>
      </c>
      <c r="J4066" s="18" t="e">
        <f t="shared" si="85"/>
        <v>#VALUE!</v>
      </c>
      <c r="K4066" s="60">
        <f>Raw_Data_Input!J4065</f>
        <v>0</v>
      </c>
    </row>
    <row r="4067" spans="2:11" x14ac:dyDescent="0.3">
      <c r="B4067" s="2">
        <f>Raw_Data_Input!B4066</f>
        <v>0</v>
      </c>
      <c r="C4067" s="13">
        <f>Raw_Data_Input!F4066</f>
        <v>0</v>
      </c>
      <c r="D4067" s="13">
        <f>Raw_Data_Input!G4066</f>
        <v>0</v>
      </c>
      <c r="E4067" s="12">
        <f>Raw_Data_Input!H4066</f>
        <v>0</v>
      </c>
      <c r="G4067" s="13">
        <f>Raw_Data_Input!D4066</f>
        <v>0</v>
      </c>
      <c r="H4067" s="14">
        <f>Raw_Data_Input!I4066</f>
        <v>0</v>
      </c>
      <c r="I4067" s="18" t="e" cm="1">
        <f t="array" ref="I4067">_xlfn.TEXTSPLIT(Raw_Data_Input!E4066,":")*24</f>
        <v>#VALUE!</v>
      </c>
      <c r="J4067" s="18" t="e">
        <f t="shared" si="85"/>
        <v>#VALUE!</v>
      </c>
      <c r="K4067" s="60">
        <f>Raw_Data_Input!J4066</f>
        <v>0</v>
      </c>
    </row>
    <row r="4068" spans="2:11" x14ac:dyDescent="0.3">
      <c r="B4068" s="2">
        <f>Raw_Data_Input!B4067</f>
        <v>0</v>
      </c>
      <c r="C4068" s="13">
        <f>Raw_Data_Input!F4067</f>
        <v>0</v>
      </c>
      <c r="D4068" s="13">
        <f>Raw_Data_Input!G4067</f>
        <v>0</v>
      </c>
      <c r="E4068" s="12">
        <f>Raw_Data_Input!H4067</f>
        <v>0</v>
      </c>
      <c r="G4068" s="13">
        <f>Raw_Data_Input!D4067</f>
        <v>0</v>
      </c>
      <c r="H4068" s="14">
        <f>Raw_Data_Input!I4067</f>
        <v>0</v>
      </c>
      <c r="I4068" s="18" t="e" cm="1">
        <f t="array" ref="I4068">_xlfn.TEXTSPLIT(Raw_Data_Input!E4067,":")*24</f>
        <v>#VALUE!</v>
      </c>
      <c r="J4068" s="18" t="e">
        <f t="shared" si="85"/>
        <v>#VALUE!</v>
      </c>
      <c r="K4068" s="60">
        <f>Raw_Data_Input!J4067</f>
        <v>0</v>
      </c>
    </row>
    <row r="4069" spans="2:11" x14ac:dyDescent="0.3">
      <c r="B4069" s="2">
        <f>Raw_Data_Input!B4068</f>
        <v>0</v>
      </c>
      <c r="C4069" s="13">
        <f>Raw_Data_Input!F4068</f>
        <v>0</v>
      </c>
      <c r="D4069" s="13">
        <f>Raw_Data_Input!G4068</f>
        <v>0</v>
      </c>
      <c r="E4069" s="12">
        <f>Raw_Data_Input!H4068</f>
        <v>0</v>
      </c>
      <c r="G4069" s="13">
        <f>Raw_Data_Input!D4068</f>
        <v>0</v>
      </c>
      <c r="H4069" s="14">
        <f>Raw_Data_Input!I4068</f>
        <v>0</v>
      </c>
      <c r="I4069" s="18" t="e" cm="1">
        <f t="array" ref="I4069">_xlfn.TEXTSPLIT(Raw_Data_Input!E4068,":")*24</f>
        <v>#VALUE!</v>
      </c>
      <c r="J4069" s="18" t="e">
        <f t="shared" si="85"/>
        <v>#VALUE!</v>
      </c>
      <c r="K4069" s="60">
        <f>Raw_Data_Input!J4068</f>
        <v>0</v>
      </c>
    </row>
    <row r="4070" spans="2:11" x14ac:dyDescent="0.3">
      <c r="B4070" s="2">
        <f>Raw_Data_Input!B4069</f>
        <v>0</v>
      </c>
      <c r="C4070" s="13">
        <f>Raw_Data_Input!F4069</f>
        <v>0</v>
      </c>
      <c r="D4070" s="13">
        <f>Raw_Data_Input!G4069</f>
        <v>0</v>
      </c>
      <c r="E4070" s="12">
        <f>Raw_Data_Input!H4069</f>
        <v>0</v>
      </c>
      <c r="G4070" s="13">
        <f>Raw_Data_Input!D4069</f>
        <v>0</v>
      </c>
      <c r="H4070" s="14">
        <f>Raw_Data_Input!I4069</f>
        <v>0</v>
      </c>
      <c r="I4070" s="18" t="e" cm="1">
        <f t="array" ref="I4070">_xlfn.TEXTSPLIT(Raw_Data_Input!E4069,":")*24</f>
        <v>#VALUE!</v>
      </c>
      <c r="J4070" s="18" t="e">
        <f t="shared" si="85"/>
        <v>#VALUE!</v>
      </c>
      <c r="K4070" s="60">
        <f>Raw_Data_Input!J4069</f>
        <v>0</v>
      </c>
    </row>
    <row r="4071" spans="2:11" x14ac:dyDescent="0.3">
      <c r="B4071" s="2">
        <f>Raw_Data_Input!B4070</f>
        <v>0</v>
      </c>
      <c r="C4071" s="13">
        <f>Raw_Data_Input!F4070</f>
        <v>0</v>
      </c>
      <c r="D4071" s="13">
        <f>Raw_Data_Input!G4070</f>
        <v>0</v>
      </c>
      <c r="E4071" s="12">
        <f>Raw_Data_Input!H4070</f>
        <v>0</v>
      </c>
      <c r="G4071" s="13">
        <f>Raw_Data_Input!D4070</f>
        <v>0</v>
      </c>
      <c r="H4071" s="14">
        <f>Raw_Data_Input!I4070</f>
        <v>0</v>
      </c>
      <c r="I4071" s="18" t="e" cm="1">
        <f t="array" ref="I4071">_xlfn.TEXTSPLIT(Raw_Data_Input!E4070,":")*24</f>
        <v>#VALUE!</v>
      </c>
      <c r="J4071" s="18" t="e">
        <f t="shared" si="85"/>
        <v>#VALUE!</v>
      </c>
      <c r="K4071" s="60">
        <f>Raw_Data_Input!J4070</f>
        <v>0</v>
      </c>
    </row>
    <row r="4072" spans="2:11" x14ac:dyDescent="0.3">
      <c r="B4072" s="2">
        <f>Raw_Data_Input!B4071</f>
        <v>0</v>
      </c>
      <c r="C4072" s="13">
        <f>Raw_Data_Input!F4071</f>
        <v>0</v>
      </c>
      <c r="D4072" s="13">
        <f>Raw_Data_Input!G4071</f>
        <v>0</v>
      </c>
      <c r="E4072" s="12">
        <f>Raw_Data_Input!H4071</f>
        <v>0</v>
      </c>
      <c r="G4072" s="13">
        <f>Raw_Data_Input!D4071</f>
        <v>0</v>
      </c>
      <c r="H4072" s="14">
        <f>Raw_Data_Input!I4071</f>
        <v>0</v>
      </c>
      <c r="I4072" s="18" t="e" cm="1">
        <f t="array" ref="I4072">_xlfn.TEXTSPLIT(Raw_Data_Input!E4071,":")*24</f>
        <v>#VALUE!</v>
      </c>
      <c r="J4072" s="18" t="e">
        <f t="shared" si="85"/>
        <v>#VALUE!</v>
      </c>
      <c r="K4072" s="60">
        <f>Raw_Data_Input!J4071</f>
        <v>0</v>
      </c>
    </row>
    <row r="4073" spans="2:11" x14ac:dyDescent="0.3">
      <c r="B4073" s="2">
        <f>Raw_Data_Input!B4072</f>
        <v>0</v>
      </c>
      <c r="C4073" s="13">
        <f>Raw_Data_Input!F4072</f>
        <v>0</v>
      </c>
      <c r="D4073" s="13">
        <f>Raw_Data_Input!G4072</f>
        <v>0</v>
      </c>
      <c r="E4073" s="12">
        <f>Raw_Data_Input!H4072</f>
        <v>0</v>
      </c>
      <c r="G4073" s="13">
        <f>Raw_Data_Input!D4072</f>
        <v>0</v>
      </c>
      <c r="H4073" s="14">
        <f>Raw_Data_Input!I4072</f>
        <v>0</v>
      </c>
      <c r="I4073" s="18" t="e" cm="1">
        <f t="array" ref="I4073">_xlfn.TEXTSPLIT(Raw_Data_Input!E4072,":")*24</f>
        <v>#VALUE!</v>
      </c>
      <c r="J4073" s="18" t="e">
        <f t="shared" si="85"/>
        <v>#VALUE!</v>
      </c>
      <c r="K4073" s="60">
        <f>Raw_Data_Input!J4072</f>
        <v>0</v>
      </c>
    </row>
    <row r="4074" spans="2:11" x14ac:dyDescent="0.3">
      <c r="B4074" s="2">
        <f>Raw_Data_Input!B4073</f>
        <v>0</v>
      </c>
      <c r="C4074" s="13">
        <f>Raw_Data_Input!F4073</f>
        <v>0</v>
      </c>
      <c r="D4074" s="13">
        <f>Raw_Data_Input!G4073</f>
        <v>0</v>
      </c>
      <c r="E4074" s="12">
        <f>Raw_Data_Input!H4073</f>
        <v>0</v>
      </c>
      <c r="G4074" s="13">
        <f>Raw_Data_Input!D4073</f>
        <v>0</v>
      </c>
      <c r="H4074" s="14">
        <f>Raw_Data_Input!I4073</f>
        <v>0</v>
      </c>
      <c r="I4074" s="18" t="e" cm="1">
        <f t="array" ref="I4074">_xlfn.TEXTSPLIT(Raw_Data_Input!E4073,":")*24</f>
        <v>#VALUE!</v>
      </c>
      <c r="J4074" s="18" t="e">
        <f t="shared" si="85"/>
        <v>#VALUE!</v>
      </c>
      <c r="K4074" s="60">
        <f>Raw_Data_Input!J4073</f>
        <v>0</v>
      </c>
    </row>
    <row r="4075" spans="2:11" x14ac:dyDescent="0.3">
      <c r="B4075" s="2">
        <f>Raw_Data_Input!B4074</f>
        <v>0</v>
      </c>
      <c r="C4075" s="13">
        <f>Raw_Data_Input!F4074</f>
        <v>0</v>
      </c>
      <c r="D4075" s="13">
        <f>Raw_Data_Input!G4074</f>
        <v>0</v>
      </c>
      <c r="E4075" s="12">
        <f>Raw_Data_Input!H4074</f>
        <v>0</v>
      </c>
      <c r="G4075" s="13">
        <f>Raw_Data_Input!D4074</f>
        <v>0</v>
      </c>
      <c r="H4075" s="14">
        <f>Raw_Data_Input!I4074</f>
        <v>0</v>
      </c>
      <c r="I4075" s="18" t="e" cm="1">
        <f t="array" ref="I4075">_xlfn.TEXTSPLIT(Raw_Data_Input!E4074,":")*24</f>
        <v>#VALUE!</v>
      </c>
      <c r="J4075" s="18" t="e">
        <f t="shared" si="85"/>
        <v>#VALUE!</v>
      </c>
      <c r="K4075" s="60">
        <f>Raw_Data_Input!J4074</f>
        <v>0</v>
      </c>
    </row>
    <row r="4076" spans="2:11" x14ac:dyDescent="0.3">
      <c r="B4076" s="2">
        <f>Raw_Data_Input!B4075</f>
        <v>0</v>
      </c>
      <c r="C4076" s="13">
        <f>Raw_Data_Input!F4075</f>
        <v>0</v>
      </c>
      <c r="D4076" s="13">
        <f>Raw_Data_Input!G4075</f>
        <v>0</v>
      </c>
      <c r="E4076" s="12">
        <f>Raw_Data_Input!H4075</f>
        <v>0</v>
      </c>
      <c r="G4076" s="13">
        <f>Raw_Data_Input!D4075</f>
        <v>0</v>
      </c>
      <c r="H4076" s="14">
        <f>Raw_Data_Input!I4075</f>
        <v>0</v>
      </c>
      <c r="I4076" s="18" t="e" cm="1">
        <f t="array" ref="I4076">_xlfn.TEXTSPLIT(Raw_Data_Input!E4075,":")*24</f>
        <v>#VALUE!</v>
      </c>
      <c r="J4076" s="18" t="e">
        <f t="shared" si="85"/>
        <v>#VALUE!</v>
      </c>
      <c r="K4076" s="60">
        <f>Raw_Data_Input!J4075</f>
        <v>0</v>
      </c>
    </row>
    <row r="4077" spans="2:11" x14ac:dyDescent="0.3">
      <c r="B4077" s="2">
        <f>Raw_Data_Input!B4076</f>
        <v>0</v>
      </c>
      <c r="C4077" s="13">
        <f>Raw_Data_Input!F4076</f>
        <v>0</v>
      </c>
      <c r="D4077" s="13">
        <f>Raw_Data_Input!G4076</f>
        <v>0</v>
      </c>
      <c r="E4077" s="12">
        <f>Raw_Data_Input!H4076</f>
        <v>0</v>
      </c>
      <c r="G4077" s="13">
        <f>Raw_Data_Input!D4076</f>
        <v>0</v>
      </c>
      <c r="H4077" s="14">
        <f>Raw_Data_Input!I4076</f>
        <v>0</v>
      </c>
      <c r="I4077" s="18" t="e" cm="1">
        <f t="array" ref="I4077">_xlfn.TEXTSPLIT(Raw_Data_Input!E4076,":")*24</f>
        <v>#VALUE!</v>
      </c>
      <c r="J4077" s="18" t="e">
        <f t="shared" si="85"/>
        <v>#VALUE!</v>
      </c>
      <c r="K4077" s="60">
        <f>Raw_Data_Input!J4076</f>
        <v>0</v>
      </c>
    </row>
    <row r="4078" spans="2:11" x14ac:dyDescent="0.3">
      <c r="B4078" s="2">
        <f>Raw_Data_Input!B4077</f>
        <v>0</v>
      </c>
      <c r="C4078" s="13">
        <f>Raw_Data_Input!F4077</f>
        <v>0</v>
      </c>
      <c r="D4078" s="13">
        <f>Raw_Data_Input!G4077</f>
        <v>0</v>
      </c>
      <c r="E4078" s="12">
        <f>Raw_Data_Input!H4077</f>
        <v>0</v>
      </c>
      <c r="G4078" s="13">
        <f>Raw_Data_Input!D4077</f>
        <v>0</v>
      </c>
      <c r="H4078" s="14">
        <f>Raw_Data_Input!I4077</f>
        <v>0</v>
      </c>
      <c r="I4078" s="18" t="e" cm="1">
        <f t="array" ref="I4078">_xlfn.TEXTSPLIT(Raw_Data_Input!E4077,":")*24</f>
        <v>#VALUE!</v>
      </c>
      <c r="J4078" s="18" t="e">
        <f t="shared" si="85"/>
        <v>#VALUE!</v>
      </c>
      <c r="K4078" s="60">
        <f>Raw_Data_Input!J4077</f>
        <v>0</v>
      </c>
    </row>
    <row r="4079" spans="2:11" x14ac:dyDescent="0.3">
      <c r="B4079" s="2">
        <f>Raw_Data_Input!B4078</f>
        <v>0</v>
      </c>
      <c r="C4079" s="13">
        <f>Raw_Data_Input!F4078</f>
        <v>0</v>
      </c>
      <c r="D4079" s="13">
        <f>Raw_Data_Input!G4078</f>
        <v>0</v>
      </c>
      <c r="E4079" s="12">
        <f>Raw_Data_Input!H4078</f>
        <v>0</v>
      </c>
      <c r="G4079" s="13">
        <f>Raw_Data_Input!D4078</f>
        <v>0</v>
      </c>
      <c r="H4079" s="14">
        <f>Raw_Data_Input!I4078</f>
        <v>0</v>
      </c>
      <c r="I4079" s="18" t="e" cm="1">
        <f t="array" ref="I4079">_xlfn.TEXTSPLIT(Raw_Data_Input!E4078,":")*24</f>
        <v>#VALUE!</v>
      </c>
      <c r="J4079" s="18" t="e">
        <f t="shared" si="85"/>
        <v>#VALUE!</v>
      </c>
      <c r="K4079" s="60">
        <f>Raw_Data_Input!J4078</f>
        <v>0</v>
      </c>
    </row>
    <row r="4080" spans="2:11" x14ac:dyDescent="0.3">
      <c r="B4080" s="2">
        <f>Raw_Data_Input!B4079</f>
        <v>0</v>
      </c>
      <c r="C4080" s="13">
        <f>Raw_Data_Input!F4079</f>
        <v>0</v>
      </c>
      <c r="D4080" s="13">
        <f>Raw_Data_Input!G4079</f>
        <v>0</v>
      </c>
      <c r="E4080" s="12">
        <f>Raw_Data_Input!H4079</f>
        <v>0</v>
      </c>
      <c r="G4080" s="13">
        <f>Raw_Data_Input!D4079</f>
        <v>0</v>
      </c>
      <c r="H4080" s="14">
        <f>Raw_Data_Input!I4079</f>
        <v>0</v>
      </c>
      <c r="I4080" s="18" t="e" cm="1">
        <f t="array" ref="I4080">_xlfn.TEXTSPLIT(Raw_Data_Input!E4079,":")*24</f>
        <v>#VALUE!</v>
      </c>
      <c r="J4080" s="18" t="e">
        <f t="shared" si="85"/>
        <v>#VALUE!</v>
      </c>
      <c r="K4080" s="60">
        <f>Raw_Data_Input!J4079</f>
        <v>0</v>
      </c>
    </row>
    <row r="4081" spans="2:11" x14ac:dyDescent="0.3">
      <c r="B4081" s="2">
        <f>Raw_Data_Input!B4080</f>
        <v>0</v>
      </c>
      <c r="C4081" s="13">
        <f>Raw_Data_Input!F4080</f>
        <v>0</v>
      </c>
      <c r="D4081" s="13">
        <f>Raw_Data_Input!G4080</f>
        <v>0</v>
      </c>
      <c r="E4081" s="12">
        <f>Raw_Data_Input!H4080</f>
        <v>0</v>
      </c>
      <c r="G4081" s="13">
        <f>Raw_Data_Input!D4080</f>
        <v>0</v>
      </c>
      <c r="H4081" s="14">
        <f>Raw_Data_Input!I4080</f>
        <v>0</v>
      </c>
      <c r="I4081" s="18" t="e" cm="1">
        <f t="array" ref="I4081">_xlfn.TEXTSPLIT(Raw_Data_Input!E4080,":")*24</f>
        <v>#VALUE!</v>
      </c>
      <c r="J4081" s="18" t="e">
        <f t="shared" si="85"/>
        <v>#VALUE!</v>
      </c>
      <c r="K4081" s="60">
        <f>Raw_Data_Input!J4080</f>
        <v>0</v>
      </c>
    </row>
    <row r="4082" spans="2:11" x14ac:dyDescent="0.3">
      <c r="B4082" s="2">
        <f>Raw_Data_Input!B4081</f>
        <v>0</v>
      </c>
      <c r="C4082" s="13">
        <f>Raw_Data_Input!F4081</f>
        <v>0</v>
      </c>
      <c r="D4082" s="13">
        <f>Raw_Data_Input!G4081</f>
        <v>0</v>
      </c>
      <c r="E4082" s="12">
        <f>Raw_Data_Input!H4081</f>
        <v>0</v>
      </c>
      <c r="G4082" s="13">
        <f>Raw_Data_Input!D4081</f>
        <v>0</v>
      </c>
      <c r="H4082" s="14">
        <f>Raw_Data_Input!I4081</f>
        <v>0</v>
      </c>
      <c r="I4082" s="18" t="e" cm="1">
        <f t="array" ref="I4082">_xlfn.TEXTSPLIT(Raw_Data_Input!E4081,":")*24</f>
        <v>#VALUE!</v>
      </c>
      <c r="J4082" s="18" t="e">
        <f t="shared" si="85"/>
        <v>#VALUE!</v>
      </c>
      <c r="K4082" s="60">
        <f>Raw_Data_Input!J4081</f>
        <v>0</v>
      </c>
    </row>
    <row r="4083" spans="2:11" x14ac:dyDescent="0.3">
      <c r="B4083" s="2">
        <f>Raw_Data_Input!B4082</f>
        <v>0</v>
      </c>
      <c r="C4083" s="13">
        <f>Raw_Data_Input!F4082</f>
        <v>0</v>
      </c>
      <c r="D4083" s="13">
        <f>Raw_Data_Input!G4082</f>
        <v>0</v>
      </c>
      <c r="E4083" s="12">
        <f>Raw_Data_Input!H4082</f>
        <v>0</v>
      </c>
      <c r="G4083" s="13">
        <f>Raw_Data_Input!D4082</f>
        <v>0</v>
      </c>
      <c r="H4083" s="14">
        <f>Raw_Data_Input!I4082</f>
        <v>0</v>
      </c>
      <c r="I4083" s="18" t="e" cm="1">
        <f t="array" ref="I4083">_xlfn.TEXTSPLIT(Raw_Data_Input!E4082,":")*24</f>
        <v>#VALUE!</v>
      </c>
      <c r="J4083" s="18" t="e">
        <f t="shared" si="85"/>
        <v>#VALUE!</v>
      </c>
      <c r="K4083" s="60">
        <f>Raw_Data_Input!J4082</f>
        <v>0</v>
      </c>
    </row>
    <row r="4084" spans="2:11" x14ac:dyDescent="0.3">
      <c r="B4084" s="2">
        <f>Raw_Data_Input!B4083</f>
        <v>0</v>
      </c>
      <c r="C4084" s="13">
        <f>Raw_Data_Input!F4083</f>
        <v>0</v>
      </c>
      <c r="D4084" s="13">
        <f>Raw_Data_Input!G4083</f>
        <v>0</v>
      </c>
      <c r="E4084" s="12">
        <f>Raw_Data_Input!H4083</f>
        <v>0</v>
      </c>
      <c r="G4084" s="13">
        <f>Raw_Data_Input!D4083</f>
        <v>0</v>
      </c>
      <c r="H4084" s="14">
        <f>Raw_Data_Input!I4083</f>
        <v>0</v>
      </c>
      <c r="I4084" s="18" t="e" cm="1">
        <f t="array" ref="I4084">_xlfn.TEXTSPLIT(Raw_Data_Input!E4083,":")*24</f>
        <v>#VALUE!</v>
      </c>
      <c r="J4084" s="18" t="e">
        <f t="shared" si="85"/>
        <v>#VALUE!</v>
      </c>
      <c r="K4084" s="60">
        <f>Raw_Data_Input!J4083</f>
        <v>0</v>
      </c>
    </row>
    <row r="4085" spans="2:11" x14ac:dyDescent="0.3">
      <c r="B4085" s="2">
        <f>Raw_Data_Input!B4084</f>
        <v>0</v>
      </c>
      <c r="C4085" s="13">
        <f>Raw_Data_Input!F4084</f>
        <v>0</v>
      </c>
      <c r="D4085" s="13">
        <f>Raw_Data_Input!G4084</f>
        <v>0</v>
      </c>
      <c r="E4085" s="12">
        <f>Raw_Data_Input!H4084</f>
        <v>0</v>
      </c>
      <c r="G4085" s="13">
        <f>Raw_Data_Input!D4084</f>
        <v>0</v>
      </c>
      <c r="H4085" s="14">
        <f>Raw_Data_Input!I4084</f>
        <v>0</v>
      </c>
      <c r="I4085" s="18" t="e" cm="1">
        <f t="array" ref="I4085">_xlfn.TEXTSPLIT(Raw_Data_Input!E4084,":")*24</f>
        <v>#VALUE!</v>
      </c>
      <c r="J4085" s="18" t="e">
        <f t="shared" si="85"/>
        <v>#VALUE!</v>
      </c>
      <c r="K4085" s="60">
        <f>Raw_Data_Input!J4084</f>
        <v>0</v>
      </c>
    </row>
    <row r="4086" spans="2:11" x14ac:dyDescent="0.3">
      <c r="B4086" s="2">
        <f>Raw_Data_Input!B4085</f>
        <v>0</v>
      </c>
      <c r="C4086" s="13">
        <f>Raw_Data_Input!F4085</f>
        <v>0</v>
      </c>
      <c r="D4086" s="13">
        <f>Raw_Data_Input!G4085</f>
        <v>0</v>
      </c>
      <c r="E4086" s="12">
        <f>Raw_Data_Input!H4085</f>
        <v>0</v>
      </c>
      <c r="G4086" s="13">
        <f>Raw_Data_Input!D4085</f>
        <v>0</v>
      </c>
      <c r="H4086" s="14">
        <f>Raw_Data_Input!I4085</f>
        <v>0</v>
      </c>
      <c r="I4086" s="18" t="e" cm="1">
        <f t="array" ref="I4086">_xlfn.TEXTSPLIT(Raw_Data_Input!E4085,":")*24</f>
        <v>#VALUE!</v>
      </c>
      <c r="J4086" s="18" t="e">
        <f t="shared" si="85"/>
        <v>#VALUE!</v>
      </c>
      <c r="K4086" s="60">
        <f>Raw_Data_Input!J4085</f>
        <v>0</v>
      </c>
    </row>
    <row r="4087" spans="2:11" x14ac:dyDescent="0.3">
      <c r="B4087" s="2">
        <f>Raw_Data_Input!B4086</f>
        <v>0</v>
      </c>
      <c r="C4087" s="13">
        <f>Raw_Data_Input!F4086</f>
        <v>0</v>
      </c>
      <c r="D4087" s="13">
        <f>Raw_Data_Input!G4086</f>
        <v>0</v>
      </c>
      <c r="E4087" s="12">
        <f>Raw_Data_Input!H4086</f>
        <v>0</v>
      </c>
      <c r="G4087" s="13">
        <f>Raw_Data_Input!D4086</f>
        <v>0</v>
      </c>
      <c r="H4087" s="14">
        <f>Raw_Data_Input!I4086</f>
        <v>0</v>
      </c>
      <c r="I4087" s="18" t="e" cm="1">
        <f t="array" ref="I4087">_xlfn.TEXTSPLIT(Raw_Data_Input!E4086,":")*24</f>
        <v>#VALUE!</v>
      </c>
      <c r="J4087" s="18" t="e">
        <f t="shared" si="85"/>
        <v>#VALUE!</v>
      </c>
      <c r="K4087" s="60">
        <f>Raw_Data_Input!J4086</f>
        <v>0</v>
      </c>
    </row>
    <row r="4088" spans="2:11" x14ac:dyDescent="0.3">
      <c r="B4088" s="2">
        <f>Raw_Data_Input!B4087</f>
        <v>0</v>
      </c>
      <c r="C4088" s="13">
        <f>Raw_Data_Input!F4087</f>
        <v>0</v>
      </c>
      <c r="D4088" s="13">
        <f>Raw_Data_Input!G4087</f>
        <v>0</v>
      </c>
      <c r="E4088" s="12">
        <f>Raw_Data_Input!H4087</f>
        <v>0</v>
      </c>
      <c r="G4088" s="13">
        <f>Raw_Data_Input!D4087</f>
        <v>0</v>
      </c>
      <c r="H4088" s="14">
        <f>Raw_Data_Input!I4087</f>
        <v>0</v>
      </c>
      <c r="I4088" s="18" t="e" cm="1">
        <f t="array" ref="I4088">_xlfn.TEXTSPLIT(Raw_Data_Input!E4087,":")*24</f>
        <v>#VALUE!</v>
      </c>
      <c r="J4088" s="18" t="e">
        <f t="shared" si="85"/>
        <v>#VALUE!</v>
      </c>
      <c r="K4088" s="60">
        <f>Raw_Data_Input!J4087</f>
        <v>0</v>
      </c>
    </row>
    <row r="4089" spans="2:11" x14ac:dyDescent="0.3">
      <c r="B4089" s="2">
        <f>Raw_Data_Input!B4088</f>
        <v>0</v>
      </c>
      <c r="C4089" s="13">
        <f>Raw_Data_Input!F4088</f>
        <v>0</v>
      </c>
      <c r="D4089" s="13">
        <f>Raw_Data_Input!G4088</f>
        <v>0</v>
      </c>
      <c r="E4089" s="12">
        <f>Raw_Data_Input!H4088</f>
        <v>0</v>
      </c>
      <c r="G4089" s="13">
        <f>Raw_Data_Input!D4088</f>
        <v>0</v>
      </c>
      <c r="H4089" s="14">
        <f>Raw_Data_Input!I4088</f>
        <v>0</v>
      </c>
      <c r="I4089" s="18" t="e" cm="1">
        <f t="array" ref="I4089">_xlfn.TEXTSPLIT(Raw_Data_Input!E4088,":")*24</f>
        <v>#VALUE!</v>
      </c>
      <c r="J4089" s="18" t="e">
        <f t="shared" si="85"/>
        <v>#VALUE!</v>
      </c>
      <c r="K4089" s="60">
        <f>Raw_Data_Input!J4088</f>
        <v>0</v>
      </c>
    </row>
    <row r="4090" spans="2:11" x14ac:dyDescent="0.3">
      <c r="B4090" s="2">
        <f>Raw_Data_Input!B4089</f>
        <v>0</v>
      </c>
      <c r="C4090" s="13">
        <f>Raw_Data_Input!F4089</f>
        <v>0</v>
      </c>
      <c r="D4090" s="13">
        <f>Raw_Data_Input!G4089</f>
        <v>0</v>
      </c>
      <c r="E4090" s="12">
        <f>Raw_Data_Input!H4089</f>
        <v>0</v>
      </c>
      <c r="G4090" s="13">
        <f>Raw_Data_Input!D4089</f>
        <v>0</v>
      </c>
      <c r="H4090" s="14">
        <f>Raw_Data_Input!I4089</f>
        <v>0</v>
      </c>
      <c r="I4090" s="18" t="e" cm="1">
        <f t="array" ref="I4090">_xlfn.TEXTSPLIT(Raw_Data_Input!E4089,":")*24</f>
        <v>#VALUE!</v>
      </c>
      <c r="J4090" s="18" t="e">
        <f t="shared" si="85"/>
        <v>#VALUE!</v>
      </c>
      <c r="K4090" s="60">
        <f>Raw_Data_Input!J4089</f>
        <v>0</v>
      </c>
    </row>
    <row r="4091" spans="2:11" x14ac:dyDescent="0.3">
      <c r="B4091" s="2">
        <f>Raw_Data_Input!B4090</f>
        <v>0</v>
      </c>
      <c r="C4091" s="13">
        <f>Raw_Data_Input!F4090</f>
        <v>0</v>
      </c>
      <c r="D4091" s="13">
        <f>Raw_Data_Input!G4090</f>
        <v>0</v>
      </c>
      <c r="E4091" s="12">
        <f>Raw_Data_Input!H4090</f>
        <v>0</v>
      </c>
      <c r="G4091" s="13">
        <f>Raw_Data_Input!D4090</f>
        <v>0</v>
      </c>
      <c r="H4091" s="14">
        <f>Raw_Data_Input!I4090</f>
        <v>0</v>
      </c>
      <c r="I4091" s="18" t="e" cm="1">
        <f t="array" ref="I4091">_xlfn.TEXTSPLIT(Raw_Data_Input!E4090,":")*24</f>
        <v>#VALUE!</v>
      </c>
      <c r="J4091" s="18" t="e">
        <f t="shared" si="85"/>
        <v>#VALUE!</v>
      </c>
      <c r="K4091" s="60">
        <f>Raw_Data_Input!J4090</f>
        <v>0</v>
      </c>
    </row>
    <row r="4092" spans="2:11" x14ac:dyDescent="0.3">
      <c r="B4092" s="2">
        <f>Raw_Data_Input!B4091</f>
        <v>0</v>
      </c>
      <c r="C4092" s="13">
        <f>Raw_Data_Input!F4091</f>
        <v>0</v>
      </c>
      <c r="D4092" s="13">
        <f>Raw_Data_Input!G4091</f>
        <v>0</v>
      </c>
      <c r="E4092" s="12">
        <f>Raw_Data_Input!H4091</f>
        <v>0</v>
      </c>
      <c r="G4092" s="13">
        <f>Raw_Data_Input!D4091</f>
        <v>0</v>
      </c>
      <c r="H4092" s="14">
        <f>Raw_Data_Input!I4091</f>
        <v>0</v>
      </c>
      <c r="I4092" s="18" t="e" cm="1">
        <f t="array" ref="I4092">_xlfn.TEXTSPLIT(Raw_Data_Input!E4091,":")*24</f>
        <v>#VALUE!</v>
      </c>
      <c r="J4092" s="18" t="e">
        <f t="shared" si="85"/>
        <v>#VALUE!</v>
      </c>
      <c r="K4092" s="60">
        <f>Raw_Data_Input!J4091</f>
        <v>0</v>
      </c>
    </row>
    <row r="4093" spans="2:11" x14ac:dyDescent="0.3">
      <c r="B4093" s="2">
        <f>Raw_Data_Input!B4092</f>
        <v>0</v>
      </c>
      <c r="C4093" s="13">
        <f>Raw_Data_Input!F4092</f>
        <v>0</v>
      </c>
      <c r="D4093" s="13">
        <f>Raw_Data_Input!G4092</f>
        <v>0</v>
      </c>
      <c r="E4093" s="12">
        <f>Raw_Data_Input!H4092</f>
        <v>0</v>
      </c>
      <c r="G4093" s="13">
        <f>Raw_Data_Input!D4092</f>
        <v>0</v>
      </c>
      <c r="H4093" s="14">
        <f>Raw_Data_Input!I4092</f>
        <v>0</v>
      </c>
      <c r="I4093" s="18" t="e" cm="1">
        <f t="array" ref="I4093">_xlfn.TEXTSPLIT(Raw_Data_Input!E4092,":")*24</f>
        <v>#VALUE!</v>
      </c>
      <c r="J4093" s="18" t="e">
        <f t="shared" si="85"/>
        <v>#VALUE!</v>
      </c>
      <c r="K4093" s="60">
        <f>Raw_Data_Input!J4092</f>
        <v>0</v>
      </c>
    </row>
    <row r="4094" spans="2:11" x14ac:dyDescent="0.3">
      <c r="B4094" s="2">
        <f>Raw_Data_Input!B4093</f>
        <v>0</v>
      </c>
      <c r="C4094" s="13">
        <f>Raw_Data_Input!F4093</f>
        <v>0</v>
      </c>
      <c r="D4094" s="13">
        <f>Raw_Data_Input!G4093</f>
        <v>0</v>
      </c>
      <c r="E4094" s="12">
        <f>Raw_Data_Input!H4093</f>
        <v>0</v>
      </c>
      <c r="G4094" s="13">
        <f>Raw_Data_Input!D4093</f>
        <v>0</v>
      </c>
      <c r="H4094" s="14">
        <f>Raw_Data_Input!I4093</f>
        <v>0</v>
      </c>
      <c r="I4094" s="18" t="e" cm="1">
        <f t="array" ref="I4094">_xlfn.TEXTSPLIT(Raw_Data_Input!E4093,":")*24</f>
        <v>#VALUE!</v>
      </c>
      <c r="J4094" s="18" t="e">
        <f t="shared" si="85"/>
        <v>#VALUE!</v>
      </c>
      <c r="K4094" s="60">
        <f>Raw_Data_Input!J4093</f>
        <v>0</v>
      </c>
    </row>
    <row r="4095" spans="2:11" x14ac:dyDescent="0.3">
      <c r="B4095" s="2">
        <f>Raw_Data_Input!B4094</f>
        <v>0</v>
      </c>
      <c r="C4095" s="13">
        <f>Raw_Data_Input!F4094</f>
        <v>0</v>
      </c>
      <c r="D4095" s="13">
        <f>Raw_Data_Input!G4094</f>
        <v>0</v>
      </c>
      <c r="E4095" s="12">
        <f>Raw_Data_Input!H4094</f>
        <v>0</v>
      </c>
      <c r="G4095" s="13">
        <f>Raw_Data_Input!D4094</f>
        <v>0</v>
      </c>
      <c r="H4095" s="14">
        <f>Raw_Data_Input!I4094</f>
        <v>0</v>
      </c>
      <c r="I4095" s="18" t="e" cm="1">
        <f t="array" ref="I4095">_xlfn.TEXTSPLIT(Raw_Data_Input!E4094,":")*24</f>
        <v>#VALUE!</v>
      </c>
      <c r="J4095" s="18" t="e">
        <f t="shared" si="85"/>
        <v>#VALUE!</v>
      </c>
      <c r="K4095" s="60">
        <f>Raw_Data_Input!J4094</f>
        <v>0</v>
      </c>
    </row>
    <row r="4096" spans="2:11" x14ac:dyDescent="0.3">
      <c r="B4096" s="2">
        <f>Raw_Data_Input!B4095</f>
        <v>0</v>
      </c>
      <c r="C4096" s="13">
        <f>Raw_Data_Input!F4095</f>
        <v>0</v>
      </c>
      <c r="D4096" s="13">
        <f>Raw_Data_Input!G4095</f>
        <v>0</v>
      </c>
      <c r="E4096" s="12">
        <f>Raw_Data_Input!H4095</f>
        <v>0</v>
      </c>
      <c r="G4096" s="13">
        <f>Raw_Data_Input!D4095</f>
        <v>0</v>
      </c>
      <c r="H4096" s="14">
        <f>Raw_Data_Input!I4095</f>
        <v>0</v>
      </c>
      <c r="I4096" s="18" t="e" cm="1">
        <f t="array" ref="I4096">_xlfn.TEXTSPLIT(Raw_Data_Input!E4095,":")*24</f>
        <v>#VALUE!</v>
      </c>
      <c r="J4096" s="18" t="e">
        <f t="shared" si="85"/>
        <v>#VALUE!</v>
      </c>
      <c r="K4096" s="60">
        <f>Raw_Data_Input!J4095</f>
        <v>0</v>
      </c>
    </row>
    <row r="4097" spans="2:11" x14ac:dyDescent="0.3">
      <c r="B4097" s="2">
        <f>Raw_Data_Input!B4096</f>
        <v>0</v>
      </c>
      <c r="C4097" s="13">
        <f>Raw_Data_Input!F4096</f>
        <v>0</v>
      </c>
      <c r="D4097" s="13">
        <f>Raw_Data_Input!G4096</f>
        <v>0</v>
      </c>
      <c r="E4097" s="12">
        <f>Raw_Data_Input!H4096</f>
        <v>0</v>
      </c>
      <c r="G4097" s="13">
        <f>Raw_Data_Input!D4096</f>
        <v>0</v>
      </c>
      <c r="H4097" s="14">
        <f>Raw_Data_Input!I4096</f>
        <v>0</v>
      </c>
      <c r="I4097" s="18" t="e" cm="1">
        <f t="array" ref="I4097">_xlfn.TEXTSPLIT(Raw_Data_Input!E4096,":")*24</f>
        <v>#VALUE!</v>
      </c>
      <c r="J4097" s="18" t="e">
        <f t="shared" si="85"/>
        <v>#VALUE!</v>
      </c>
      <c r="K4097" s="60">
        <f>Raw_Data_Input!J4096</f>
        <v>0</v>
      </c>
    </row>
    <row r="4098" spans="2:11" x14ac:dyDescent="0.3">
      <c r="B4098" s="2">
        <f>Raw_Data_Input!B4097</f>
        <v>0</v>
      </c>
      <c r="C4098" s="13">
        <f>Raw_Data_Input!F4097</f>
        <v>0</v>
      </c>
      <c r="D4098" s="13">
        <f>Raw_Data_Input!G4097</f>
        <v>0</v>
      </c>
      <c r="E4098" s="12">
        <f>Raw_Data_Input!H4097</f>
        <v>0</v>
      </c>
      <c r="G4098" s="13">
        <f>Raw_Data_Input!D4097</f>
        <v>0</v>
      </c>
      <c r="H4098" s="14">
        <f>Raw_Data_Input!I4097</f>
        <v>0</v>
      </c>
      <c r="I4098" s="18" t="e" cm="1">
        <f t="array" ref="I4098">_xlfn.TEXTSPLIT(Raw_Data_Input!E4097,":")*24</f>
        <v>#VALUE!</v>
      </c>
      <c r="J4098" s="18" t="e">
        <f t="shared" si="85"/>
        <v>#VALUE!</v>
      </c>
      <c r="K4098" s="60">
        <f>Raw_Data_Input!J4097</f>
        <v>0</v>
      </c>
    </row>
    <row r="4099" spans="2:11" x14ac:dyDescent="0.3">
      <c r="B4099" s="2">
        <f>Raw_Data_Input!B4098</f>
        <v>0</v>
      </c>
      <c r="C4099" s="13">
        <f>Raw_Data_Input!F4098</f>
        <v>0</v>
      </c>
      <c r="D4099" s="13">
        <f>Raw_Data_Input!G4098</f>
        <v>0</v>
      </c>
      <c r="E4099" s="12">
        <f>Raw_Data_Input!H4098</f>
        <v>0</v>
      </c>
      <c r="G4099" s="13">
        <f>Raw_Data_Input!D4098</f>
        <v>0</v>
      </c>
      <c r="H4099" s="14">
        <f>Raw_Data_Input!I4098</f>
        <v>0</v>
      </c>
      <c r="I4099" s="18" t="e" cm="1">
        <f t="array" ref="I4099">_xlfn.TEXTSPLIT(Raw_Data_Input!E4098,":")*24</f>
        <v>#VALUE!</v>
      </c>
      <c r="J4099" s="18" t="e">
        <f t="shared" si="85"/>
        <v>#VALUE!</v>
      </c>
      <c r="K4099" s="60">
        <f>Raw_Data_Input!J4098</f>
        <v>0</v>
      </c>
    </row>
    <row r="4100" spans="2:11" x14ac:dyDescent="0.3">
      <c r="B4100" s="2">
        <f>Raw_Data_Input!B4099</f>
        <v>0</v>
      </c>
      <c r="C4100" s="13">
        <f>Raw_Data_Input!F4099</f>
        <v>0</v>
      </c>
      <c r="D4100" s="13">
        <f>Raw_Data_Input!G4099</f>
        <v>0</v>
      </c>
      <c r="E4100" s="12">
        <f>Raw_Data_Input!H4099</f>
        <v>0</v>
      </c>
      <c r="G4100" s="13">
        <f>Raw_Data_Input!D4099</f>
        <v>0</v>
      </c>
      <c r="H4100" s="14">
        <f>Raw_Data_Input!I4099</f>
        <v>0</v>
      </c>
      <c r="I4100" s="18" t="e" cm="1">
        <f t="array" ref="I4100">_xlfn.TEXTSPLIT(Raw_Data_Input!E4099,":")*24</f>
        <v>#VALUE!</v>
      </c>
      <c r="J4100" s="18" t="e">
        <f t="shared" si="85"/>
        <v>#VALUE!</v>
      </c>
      <c r="K4100" s="60">
        <f>Raw_Data_Input!J4099</f>
        <v>0</v>
      </c>
    </row>
    <row r="4101" spans="2:11" x14ac:dyDescent="0.3">
      <c r="B4101" s="2">
        <f>Raw_Data_Input!B4100</f>
        <v>0</v>
      </c>
      <c r="C4101" s="13">
        <f>Raw_Data_Input!F4100</f>
        <v>0</v>
      </c>
      <c r="D4101" s="13">
        <f>Raw_Data_Input!G4100</f>
        <v>0</v>
      </c>
      <c r="E4101" s="12">
        <f>Raw_Data_Input!H4100</f>
        <v>0</v>
      </c>
      <c r="G4101" s="13">
        <f>Raw_Data_Input!D4100</f>
        <v>0</v>
      </c>
      <c r="H4101" s="14">
        <f>Raw_Data_Input!I4100</f>
        <v>0</v>
      </c>
      <c r="I4101" s="18" t="e" cm="1">
        <f t="array" ref="I4101">_xlfn.TEXTSPLIT(Raw_Data_Input!E4100,":")*24</f>
        <v>#VALUE!</v>
      </c>
      <c r="J4101" s="18" t="e">
        <f t="shared" ref="J4101:J4164" si="86">H4101*I4101</f>
        <v>#VALUE!</v>
      </c>
      <c r="K4101" s="60">
        <f>Raw_Data_Input!J4100</f>
        <v>0</v>
      </c>
    </row>
    <row r="4102" spans="2:11" x14ac:dyDescent="0.3">
      <c r="B4102" s="2">
        <f>Raw_Data_Input!B4101</f>
        <v>0</v>
      </c>
      <c r="C4102" s="13">
        <f>Raw_Data_Input!F4101</f>
        <v>0</v>
      </c>
      <c r="D4102" s="13">
        <f>Raw_Data_Input!G4101</f>
        <v>0</v>
      </c>
      <c r="E4102" s="12">
        <f>Raw_Data_Input!H4101</f>
        <v>0</v>
      </c>
      <c r="G4102" s="13">
        <f>Raw_Data_Input!D4101</f>
        <v>0</v>
      </c>
      <c r="H4102" s="14">
        <f>Raw_Data_Input!I4101</f>
        <v>0</v>
      </c>
      <c r="I4102" s="18" t="e" cm="1">
        <f t="array" ref="I4102">_xlfn.TEXTSPLIT(Raw_Data_Input!E4101,":")*24</f>
        <v>#VALUE!</v>
      </c>
      <c r="J4102" s="18" t="e">
        <f t="shared" si="86"/>
        <v>#VALUE!</v>
      </c>
      <c r="K4102" s="60">
        <f>Raw_Data_Input!J4101</f>
        <v>0</v>
      </c>
    </row>
    <row r="4103" spans="2:11" x14ac:dyDescent="0.3">
      <c r="B4103" s="2">
        <f>Raw_Data_Input!B4102</f>
        <v>0</v>
      </c>
      <c r="C4103" s="13">
        <f>Raw_Data_Input!F4102</f>
        <v>0</v>
      </c>
      <c r="D4103" s="13">
        <f>Raw_Data_Input!G4102</f>
        <v>0</v>
      </c>
      <c r="E4103" s="12">
        <f>Raw_Data_Input!H4102</f>
        <v>0</v>
      </c>
      <c r="G4103" s="13">
        <f>Raw_Data_Input!D4102</f>
        <v>0</v>
      </c>
      <c r="H4103" s="14">
        <f>Raw_Data_Input!I4102</f>
        <v>0</v>
      </c>
      <c r="I4103" s="18" t="e" cm="1">
        <f t="array" ref="I4103">_xlfn.TEXTSPLIT(Raw_Data_Input!E4102,":")*24</f>
        <v>#VALUE!</v>
      </c>
      <c r="J4103" s="18" t="e">
        <f t="shared" si="86"/>
        <v>#VALUE!</v>
      </c>
      <c r="K4103" s="60">
        <f>Raw_Data_Input!J4102</f>
        <v>0</v>
      </c>
    </row>
    <row r="4104" spans="2:11" x14ac:dyDescent="0.3">
      <c r="B4104" s="2">
        <f>Raw_Data_Input!B4103</f>
        <v>0</v>
      </c>
      <c r="C4104" s="13">
        <f>Raw_Data_Input!F4103</f>
        <v>0</v>
      </c>
      <c r="D4104" s="13">
        <f>Raw_Data_Input!G4103</f>
        <v>0</v>
      </c>
      <c r="E4104" s="12">
        <f>Raw_Data_Input!H4103</f>
        <v>0</v>
      </c>
      <c r="G4104" s="13">
        <f>Raw_Data_Input!D4103</f>
        <v>0</v>
      </c>
      <c r="H4104" s="14">
        <f>Raw_Data_Input!I4103</f>
        <v>0</v>
      </c>
      <c r="I4104" s="18" t="e" cm="1">
        <f t="array" ref="I4104">_xlfn.TEXTSPLIT(Raw_Data_Input!E4103,":")*24</f>
        <v>#VALUE!</v>
      </c>
      <c r="J4104" s="18" t="e">
        <f t="shared" si="86"/>
        <v>#VALUE!</v>
      </c>
      <c r="K4104" s="60">
        <f>Raw_Data_Input!J4103</f>
        <v>0</v>
      </c>
    </row>
    <row r="4105" spans="2:11" x14ac:dyDescent="0.3">
      <c r="B4105" s="2">
        <f>Raw_Data_Input!B4104</f>
        <v>0</v>
      </c>
      <c r="C4105" s="13">
        <f>Raw_Data_Input!F4104</f>
        <v>0</v>
      </c>
      <c r="D4105" s="13">
        <f>Raw_Data_Input!G4104</f>
        <v>0</v>
      </c>
      <c r="E4105" s="12">
        <f>Raw_Data_Input!H4104</f>
        <v>0</v>
      </c>
      <c r="G4105" s="13">
        <f>Raw_Data_Input!D4104</f>
        <v>0</v>
      </c>
      <c r="H4105" s="14">
        <f>Raw_Data_Input!I4104</f>
        <v>0</v>
      </c>
      <c r="I4105" s="18" t="e" cm="1">
        <f t="array" ref="I4105">_xlfn.TEXTSPLIT(Raw_Data_Input!E4104,":")*24</f>
        <v>#VALUE!</v>
      </c>
      <c r="J4105" s="18" t="e">
        <f t="shared" si="86"/>
        <v>#VALUE!</v>
      </c>
      <c r="K4105" s="60">
        <f>Raw_Data_Input!J4104</f>
        <v>0</v>
      </c>
    </row>
    <row r="4106" spans="2:11" x14ac:dyDescent="0.3">
      <c r="B4106" s="2">
        <f>Raw_Data_Input!B4105</f>
        <v>0</v>
      </c>
      <c r="C4106" s="13">
        <f>Raw_Data_Input!F4105</f>
        <v>0</v>
      </c>
      <c r="D4106" s="13">
        <f>Raw_Data_Input!G4105</f>
        <v>0</v>
      </c>
      <c r="E4106" s="12">
        <f>Raw_Data_Input!H4105</f>
        <v>0</v>
      </c>
      <c r="G4106" s="13">
        <f>Raw_Data_Input!D4105</f>
        <v>0</v>
      </c>
      <c r="H4106" s="14">
        <f>Raw_Data_Input!I4105</f>
        <v>0</v>
      </c>
      <c r="I4106" s="18" t="e" cm="1">
        <f t="array" ref="I4106">_xlfn.TEXTSPLIT(Raw_Data_Input!E4105,":")*24</f>
        <v>#VALUE!</v>
      </c>
      <c r="J4106" s="18" t="e">
        <f t="shared" si="86"/>
        <v>#VALUE!</v>
      </c>
      <c r="K4106" s="60">
        <f>Raw_Data_Input!J4105</f>
        <v>0</v>
      </c>
    </row>
    <row r="4107" spans="2:11" x14ac:dyDescent="0.3">
      <c r="B4107" s="2">
        <f>Raw_Data_Input!B4106</f>
        <v>0</v>
      </c>
      <c r="C4107" s="13">
        <f>Raw_Data_Input!F4106</f>
        <v>0</v>
      </c>
      <c r="D4107" s="13">
        <f>Raw_Data_Input!G4106</f>
        <v>0</v>
      </c>
      <c r="E4107" s="12">
        <f>Raw_Data_Input!H4106</f>
        <v>0</v>
      </c>
      <c r="G4107" s="13">
        <f>Raw_Data_Input!D4106</f>
        <v>0</v>
      </c>
      <c r="H4107" s="14">
        <f>Raw_Data_Input!I4106</f>
        <v>0</v>
      </c>
      <c r="I4107" s="18" t="e" cm="1">
        <f t="array" ref="I4107">_xlfn.TEXTSPLIT(Raw_Data_Input!E4106,":")*24</f>
        <v>#VALUE!</v>
      </c>
      <c r="J4107" s="18" t="e">
        <f t="shared" si="86"/>
        <v>#VALUE!</v>
      </c>
      <c r="K4107" s="60">
        <f>Raw_Data_Input!J4106</f>
        <v>0</v>
      </c>
    </row>
    <row r="4108" spans="2:11" x14ac:dyDescent="0.3">
      <c r="B4108" s="2">
        <f>Raw_Data_Input!B4107</f>
        <v>0</v>
      </c>
      <c r="C4108" s="13">
        <f>Raw_Data_Input!F4107</f>
        <v>0</v>
      </c>
      <c r="D4108" s="13">
        <f>Raw_Data_Input!G4107</f>
        <v>0</v>
      </c>
      <c r="E4108" s="12">
        <f>Raw_Data_Input!H4107</f>
        <v>0</v>
      </c>
      <c r="G4108" s="13">
        <f>Raw_Data_Input!D4107</f>
        <v>0</v>
      </c>
      <c r="H4108" s="14">
        <f>Raw_Data_Input!I4107</f>
        <v>0</v>
      </c>
      <c r="I4108" s="18" t="e" cm="1">
        <f t="array" ref="I4108">_xlfn.TEXTSPLIT(Raw_Data_Input!E4107,":")*24</f>
        <v>#VALUE!</v>
      </c>
      <c r="J4108" s="18" t="e">
        <f t="shared" si="86"/>
        <v>#VALUE!</v>
      </c>
      <c r="K4108" s="60">
        <f>Raw_Data_Input!J4107</f>
        <v>0</v>
      </c>
    </row>
    <row r="4109" spans="2:11" x14ac:dyDescent="0.3">
      <c r="B4109" s="2">
        <f>Raw_Data_Input!B4108</f>
        <v>0</v>
      </c>
      <c r="C4109" s="13">
        <f>Raw_Data_Input!F4108</f>
        <v>0</v>
      </c>
      <c r="D4109" s="13">
        <f>Raw_Data_Input!G4108</f>
        <v>0</v>
      </c>
      <c r="E4109" s="12">
        <f>Raw_Data_Input!H4108</f>
        <v>0</v>
      </c>
      <c r="G4109" s="13">
        <f>Raw_Data_Input!D4108</f>
        <v>0</v>
      </c>
      <c r="H4109" s="14">
        <f>Raw_Data_Input!I4108</f>
        <v>0</v>
      </c>
      <c r="I4109" s="18" t="e" cm="1">
        <f t="array" ref="I4109">_xlfn.TEXTSPLIT(Raw_Data_Input!E4108,":")*24</f>
        <v>#VALUE!</v>
      </c>
      <c r="J4109" s="18" t="e">
        <f t="shared" si="86"/>
        <v>#VALUE!</v>
      </c>
      <c r="K4109" s="60">
        <f>Raw_Data_Input!J4108</f>
        <v>0</v>
      </c>
    </row>
    <row r="4110" spans="2:11" x14ac:dyDescent="0.3">
      <c r="B4110" s="2">
        <f>Raw_Data_Input!B4109</f>
        <v>0</v>
      </c>
      <c r="C4110" s="13">
        <f>Raw_Data_Input!F4109</f>
        <v>0</v>
      </c>
      <c r="D4110" s="13">
        <f>Raw_Data_Input!G4109</f>
        <v>0</v>
      </c>
      <c r="E4110" s="12">
        <f>Raw_Data_Input!H4109</f>
        <v>0</v>
      </c>
      <c r="G4110" s="13">
        <f>Raw_Data_Input!D4109</f>
        <v>0</v>
      </c>
      <c r="H4110" s="14">
        <f>Raw_Data_Input!I4109</f>
        <v>0</v>
      </c>
      <c r="I4110" s="18" t="e" cm="1">
        <f t="array" ref="I4110">_xlfn.TEXTSPLIT(Raw_Data_Input!E4109,":")*24</f>
        <v>#VALUE!</v>
      </c>
      <c r="J4110" s="18" t="e">
        <f t="shared" si="86"/>
        <v>#VALUE!</v>
      </c>
      <c r="K4110" s="60">
        <f>Raw_Data_Input!J4109</f>
        <v>0</v>
      </c>
    </row>
    <row r="4111" spans="2:11" x14ac:dyDescent="0.3">
      <c r="B4111" s="2">
        <f>Raw_Data_Input!B4110</f>
        <v>0</v>
      </c>
      <c r="C4111" s="13">
        <f>Raw_Data_Input!F4110</f>
        <v>0</v>
      </c>
      <c r="D4111" s="13">
        <f>Raw_Data_Input!G4110</f>
        <v>0</v>
      </c>
      <c r="E4111" s="12">
        <f>Raw_Data_Input!H4110</f>
        <v>0</v>
      </c>
      <c r="G4111" s="13">
        <f>Raw_Data_Input!D4110</f>
        <v>0</v>
      </c>
      <c r="H4111" s="14">
        <f>Raw_Data_Input!I4110</f>
        <v>0</v>
      </c>
      <c r="I4111" s="18" t="e" cm="1">
        <f t="array" ref="I4111">_xlfn.TEXTSPLIT(Raw_Data_Input!E4110,":")*24</f>
        <v>#VALUE!</v>
      </c>
      <c r="J4111" s="18" t="e">
        <f t="shared" si="86"/>
        <v>#VALUE!</v>
      </c>
      <c r="K4111" s="60">
        <f>Raw_Data_Input!J4110</f>
        <v>0</v>
      </c>
    </row>
    <row r="4112" spans="2:11" x14ac:dyDescent="0.3">
      <c r="B4112" s="2">
        <f>Raw_Data_Input!B4111</f>
        <v>0</v>
      </c>
      <c r="C4112" s="13">
        <f>Raw_Data_Input!F4111</f>
        <v>0</v>
      </c>
      <c r="D4112" s="13">
        <f>Raw_Data_Input!G4111</f>
        <v>0</v>
      </c>
      <c r="E4112" s="12">
        <f>Raw_Data_Input!H4111</f>
        <v>0</v>
      </c>
      <c r="G4112" s="13">
        <f>Raw_Data_Input!D4111</f>
        <v>0</v>
      </c>
      <c r="H4112" s="14">
        <f>Raw_Data_Input!I4111</f>
        <v>0</v>
      </c>
      <c r="I4112" s="18" t="e" cm="1">
        <f t="array" ref="I4112">_xlfn.TEXTSPLIT(Raw_Data_Input!E4111,":")*24</f>
        <v>#VALUE!</v>
      </c>
      <c r="J4112" s="18" t="e">
        <f t="shared" si="86"/>
        <v>#VALUE!</v>
      </c>
      <c r="K4112" s="60">
        <f>Raw_Data_Input!J4111</f>
        <v>0</v>
      </c>
    </row>
    <row r="4113" spans="2:11" x14ac:dyDescent="0.3">
      <c r="B4113" s="2">
        <f>Raw_Data_Input!B4112</f>
        <v>0</v>
      </c>
      <c r="C4113" s="13">
        <f>Raw_Data_Input!F4112</f>
        <v>0</v>
      </c>
      <c r="D4113" s="13">
        <f>Raw_Data_Input!G4112</f>
        <v>0</v>
      </c>
      <c r="E4113" s="12">
        <f>Raw_Data_Input!H4112</f>
        <v>0</v>
      </c>
      <c r="G4113" s="13">
        <f>Raw_Data_Input!D4112</f>
        <v>0</v>
      </c>
      <c r="H4113" s="14">
        <f>Raw_Data_Input!I4112</f>
        <v>0</v>
      </c>
      <c r="I4113" s="18" t="e" cm="1">
        <f t="array" ref="I4113">_xlfn.TEXTSPLIT(Raw_Data_Input!E4112,":")*24</f>
        <v>#VALUE!</v>
      </c>
      <c r="J4113" s="18" t="e">
        <f t="shared" si="86"/>
        <v>#VALUE!</v>
      </c>
      <c r="K4113" s="60">
        <f>Raw_Data_Input!J4112</f>
        <v>0</v>
      </c>
    </row>
    <row r="4114" spans="2:11" x14ac:dyDescent="0.3">
      <c r="B4114" s="2">
        <f>Raw_Data_Input!B4113</f>
        <v>0</v>
      </c>
      <c r="C4114" s="13">
        <f>Raw_Data_Input!F4113</f>
        <v>0</v>
      </c>
      <c r="D4114" s="13">
        <f>Raw_Data_Input!G4113</f>
        <v>0</v>
      </c>
      <c r="E4114" s="12">
        <f>Raw_Data_Input!H4113</f>
        <v>0</v>
      </c>
      <c r="G4114" s="13">
        <f>Raw_Data_Input!D4113</f>
        <v>0</v>
      </c>
      <c r="H4114" s="14">
        <f>Raw_Data_Input!I4113</f>
        <v>0</v>
      </c>
      <c r="I4114" s="18" t="e" cm="1">
        <f t="array" ref="I4114">_xlfn.TEXTSPLIT(Raw_Data_Input!E4113,":")*24</f>
        <v>#VALUE!</v>
      </c>
      <c r="J4114" s="18" t="e">
        <f t="shared" si="86"/>
        <v>#VALUE!</v>
      </c>
      <c r="K4114" s="60">
        <f>Raw_Data_Input!J4113</f>
        <v>0</v>
      </c>
    </row>
    <row r="4115" spans="2:11" x14ac:dyDescent="0.3">
      <c r="B4115" s="2">
        <f>Raw_Data_Input!B4114</f>
        <v>0</v>
      </c>
      <c r="C4115" s="13">
        <f>Raw_Data_Input!F4114</f>
        <v>0</v>
      </c>
      <c r="D4115" s="13">
        <f>Raw_Data_Input!G4114</f>
        <v>0</v>
      </c>
      <c r="E4115" s="12">
        <f>Raw_Data_Input!H4114</f>
        <v>0</v>
      </c>
      <c r="G4115" s="13">
        <f>Raw_Data_Input!D4114</f>
        <v>0</v>
      </c>
      <c r="H4115" s="14">
        <f>Raw_Data_Input!I4114</f>
        <v>0</v>
      </c>
      <c r="I4115" s="18" t="e" cm="1">
        <f t="array" ref="I4115">_xlfn.TEXTSPLIT(Raw_Data_Input!E4114,":")*24</f>
        <v>#VALUE!</v>
      </c>
      <c r="J4115" s="18" t="e">
        <f t="shared" si="86"/>
        <v>#VALUE!</v>
      </c>
      <c r="K4115" s="60">
        <f>Raw_Data_Input!J4114</f>
        <v>0</v>
      </c>
    </row>
    <row r="4116" spans="2:11" x14ac:dyDescent="0.3">
      <c r="B4116" s="2">
        <f>Raw_Data_Input!B4115</f>
        <v>0</v>
      </c>
      <c r="C4116" s="13">
        <f>Raw_Data_Input!F4115</f>
        <v>0</v>
      </c>
      <c r="D4116" s="13">
        <f>Raw_Data_Input!G4115</f>
        <v>0</v>
      </c>
      <c r="E4116" s="12">
        <f>Raw_Data_Input!H4115</f>
        <v>0</v>
      </c>
      <c r="G4116" s="13">
        <f>Raw_Data_Input!D4115</f>
        <v>0</v>
      </c>
      <c r="H4116" s="14">
        <f>Raw_Data_Input!I4115</f>
        <v>0</v>
      </c>
      <c r="I4116" s="18" t="e" cm="1">
        <f t="array" ref="I4116">_xlfn.TEXTSPLIT(Raw_Data_Input!E4115,":")*24</f>
        <v>#VALUE!</v>
      </c>
      <c r="J4116" s="18" t="e">
        <f t="shared" si="86"/>
        <v>#VALUE!</v>
      </c>
      <c r="K4116" s="60">
        <f>Raw_Data_Input!J4115</f>
        <v>0</v>
      </c>
    </row>
    <row r="4117" spans="2:11" x14ac:dyDescent="0.3">
      <c r="B4117" s="2">
        <f>Raw_Data_Input!B4116</f>
        <v>0</v>
      </c>
      <c r="C4117" s="13">
        <f>Raw_Data_Input!F4116</f>
        <v>0</v>
      </c>
      <c r="D4117" s="13">
        <f>Raw_Data_Input!G4116</f>
        <v>0</v>
      </c>
      <c r="E4117" s="12">
        <f>Raw_Data_Input!H4116</f>
        <v>0</v>
      </c>
      <c r="G4117" s="13">
        <f>Raw_Data_Input!D4116</f>
        <v>0</v>
      </c>
      <c r="H4117" s="14">
        <f>Raw_Data_Input!I4116</f>
        <v>0</v>
      </c>
      <c r="I4117" s="18" t="e" cm="1">
        <f t="array" ref="I4117">_xlfn.TEXTSPLIT(Raw_Data_Input!E4116,":")*24</f>
        <v>#VALUE!</v>
      </c>
      <c r="J4117" s="18" t="e">
        <f t="shared" si="86"/>
        <v>#VALUE!</v>
      </c>
      <c r="K4117" s="60">
        <f>Raw_Data_Input!J4116</f>
        <v>0</v>
      </c>
    </row>
    <row r="4118" spans="2:11" x14ac:dyDescent="0.3">
      <c r="B4118" s="2">
        <f>Raw_Data_Input!B4117</f>
        <v>0</v>
      </c>
      <c r="C4118" s="13">
        <f>Raw_Data_Input!F4117</f>
        <v>0</v>
      </c>
      <c r="D4118" s="13">
        <f>Raw_Data_Input!G4117</f>
        <v>0</v>
      </c>
      <c r="E4118" s="12">
        <f>Raw_Data_Input!H4117</f>
        <v>0</v>
      </c>
      <c r="G4118" s="13">
        <f>Raw_Data_Input!D4117</f>
        <v>0</v>
      </c>
      <c r="H4118" s="14">
        <f>Raw_Data_Input!I4117</f>
        <v>0</v>
      </c>
      <c r="I4118" s="18" t="e" cm="1">
        <f t="array" ref="I4118">_xlfn.TEXTSPLIT(Raw_Data_Input!E4117,":")*24</f>
        <v>#VALUE!</v>
      </c>
      <c r="J4118" s="18" t="e">
        <f t="shared" si="86"/>
        <v>#VALUE!</v>
      </c>
      <c r="K4118" s="60">
        <f>Raw_Data_Input!J4117</f>
        <v>0</v>
      </c>
    </row>
    <row r="4119" spans="2:11" x14ac:dyDescent="0.3">
      <c r="B4119" s="2">
        <f>Raw_Data_Input!B4118</f>
        <v>0</v>
      </c>
      <c r="C4119" s="13">
        <f>Raw_Data_Input!F4118</f>
        <v>0</v>
      </c>
      <c r="D4119" s="13">
        <f>Raw_Data_Input!G4118</f>
        <v>0</v>
      </c>
      <c r="E4119" s="12">
        <f>Raw_Data_Input!H4118</f>
        <v>0</v>
      </c>
      <c r="G4119" s="13">
        <f>Raw_Data_Input!D4118</f>
        <v>0</v>
      </c>
      <c r="H4119" s="14">
        <f>Raw_Data_Input!I4118</f>
        <v>0</v>
      </c>
      <c r="I4119" s="18" t="e" cm="1">
        <f t="array" ref="I4119">_xlfn.TEXTSPLIT(Raw_Data_Input!E4118,":")*24</f>
        <v>#VALUE!</v>
      </c>
      <c r="J4119" s="18" t="e">
        <f t="shared" si="86"/>
        <v>#VALUE!</v>
      </c>
      <c r="K4119" s="60">
        <f>Raw_Data_Input!J4118</f>
        <v>0</v>
      </c>
    </row>
    <row r="4120" spans="2:11" x14ac:dyDescent="0.3">
      <c r="B4120" s="2">
        <f>Raw_Data_Input!B4119</f>
        <v>0</v>
      </c>
      <c r="C4120" s="13">
        <f>Raw_Data_Input!F4119</f>
        <v>0</v>
      </c>
      <c r="D4120" s="13">
        <f>Raw_Data_Input!G4119</f>
        <v>0</v>
      </c>
      <c r="E4120" s="12">
        <f>Raw_Data_Input!H4119</f>
        <v>0</v>
      </c>
      <c r="G4120" s="13">
        <f>Raw_Data_Input!D4119</f>
        <v>0</v>
      </c>
      <c r="H4120" s="14">
        <f>Raw_Data_Input!I4119</f>
        <v>0</v>
      </c>
      <c r="I4120" s="18" t="e" cm="1">
        <f t="array" ref="I4120">_xlfn.TEXTSPLIT(Raw_Data_Input!E4119,":")*24</f>
        <v>#VALUE!</v>
      </c>
      <c r="J4120" s="18" t="e">
        <f t="shared" si="86"/>
        <v>#VALUE!</v>
      </c>
      <c r="K4120" s="60">
        <f>Raw_Data_Input!J4119</f>
        <v>0</v>
      </c>
    </row>
    <row r="4121" spans="2:11" x14ac:dyDescent="0.3">
      <c r="B4121" s="2">
        <f>Raw_Data_Input!B4120</f>
        <v>0</v>
      </c>
      <c r="C4121" s="13">
        <f>Raw_Data_Input!F4120</f>
        <v>0</v>
      </c>
      <c r="D4121" s="13">
        <f>Raw_Data_Input!G4120</f>
        <v>0</v>
      </c>
      <c r="E4121" s="12">
        <f>Raw_Data_Input!H4120</f>
        <v>0</v>
      </c>
      <c r="G4121" s="13">
        <f>Raw_Data_Input!D4120</f>
        <v>0</v>
      </c>
      <c r="H4121" s="14">
        <f>Raw_Data_Input!I4120</f>
        <v>0</v>
      </c>
      <c r="I4121" s="18" t="e" cm="1">
        <f t="array" ref="I4121">_xlfn.TEXTSPLIT(Raw_Data_Input!E4120,":")*24</f>
        <v>#VALUE!</v>
      </c>
      <c r="J4121" s="18" t="e">
        <f t="shared" si="86"/>
        <v>#VALUE!</v>
      </c>
      <c r="K4121" s="60">
        <f>Raw_Data_Input!J4120</f>
        <v>0</v>
      </c>
    </row>
    <row r="4122" spans="2:11" x14ac:dyDescent="0.3">
      <c r="B4122" s="2">
        <f>Raw_Data_Input!B4121</f>
        <v>0</v>
      </c>
      <c r="C4122" s="13">
        <f>Raw_Data_Input!F4121</f>
        <v>0</v>
      </c>
      <c r="D4122" s="13">
        <f>Raw_Data_Input!G4121</f>
        <v>0</v>
      </c>
      <c r="E4122" s="12">
        <f>Raw_Data_Input!H4121</f>
        <v>0</v>
      </c>
      <c r="G4122" s="13">
        <f>Raw_Data_Input!D4121</f>
        <v>0</v>
      </c>
      <c r="H4122" s="14">
        <f>Raw_Data_Input!I4121</f>
        <v>0</v>
      </c>
      <c r="I4122" s="18" t="e" cm="1">
        <f t="array" ref="I4122">_xlfn.TEXTSPLIT(Raw_Data_Input!E4121,":")*24</f>
        <v>#VALUE!</v>
      </c>
      <c r="J4122" s="18" t="e">
        <f t="shared" si="86"/>
        <v>#VALUE!</v>
      </c>
      <c r="K4122" s="60">
        <f>Raw_Data_Input!J4121</f>
        <v>0</v>
      </c>
    </row>
    <row r="4123" spans="2:11" x14ac:dyDescent="0.3">
      <c r="B4123" s="2">
        <f>Raw_Data_Input!B4122</f>
        <v>0</v>
      </c>
      <c r="C4123" s="13">
        <f>Raw_Data_Input!F4122</f>
        <v>0</v>
      </c>
      <c r="D4123" s="13">
        <f>Raw_Data_Input!G4122</f>
        <v>0</v>
      </c>
      <c r="E4123" s="12">
        <f>Raw_Data_Input!H4122</f>
        <v>0</v>
      </c>
      <c r="G4123" s="13">
        <f>Raw_Data_Input!D4122</f>
        <v>0</v>
      </c>
      <c r="H4123" s="14">
        <f>Raw_Data_Input!I4122</f>
        <v>0</v>
      </c>
      <c r="I4123" s="18" t="e" cm="1">
        <f t="array" ref="I4123">_xlfn.TEXTSPLIT(Raw_Data_Input!E4122,":")*24</f>
        <v>#VALUE!</v>
      </c>
      <c r="J4123" s="18" t="e">
        <f t="shared" si="86"/>
        <v>#VALUE!</v>
      </c>
      <c r="K4123" s="60">
        <f>Raw_Data_Input!J4122</f>
        <v>0</v>
      </c>
    </row>
    <row r="4124" spans="2:11" x14ac:dyDescent="0.3">
      <c r="B4124" s="2">
        <f>Raw_Data_Input!B4123</f>
        <v>0</v>
      </c>
      <c r="C4124" s="13">
        <f>Raw_Data_Input!F4123</f>
        <v>0</v>
      </c>
      <c r="D4124" s="13">
        <f>Raw_Data_Input!G4123</f>
        <v>0</v>
      </c>
      <c r="E4124" s="12">
        <f>Raw_Data_Input!H4123</f>
        <v>0</v>
      </c>
      <c r="G4124" s="13">
        <f>Raw_Data_Input!D4123</f>
        <v>0</v>
      </c>
      <c r="H4124" s="14">
        <f>Raw_Data_Input!I4123</f>
        <v>0</v>
      </c>
      <c r="I4124" s="18" t="e" cm="1">
        <f t="array" ref="I4124">_xlfn.TEXTSPLIT(Raw_Data_Input!E4123,":")*24</f>
        <v>#VALUE!</v>
      </c>
      <c r="J4124" s="18" t="e">
        <f t="shared" si="86"/>
        <v>#VALUE!</v>
      </c>
      <c r="K4124" s="60">
        <f>Raw_Data_Input!J4123</f>
        <v>0</v>
      </c>
    </row>
    <row r="4125" spans="2:11" x14ac:dyDescent="0.3">
      <c r="B4125" s="2">
        <f>Raw_Data_Input!B4124</f>
        <v>0</v>
      </c>
      <c r="C4125" s="13">
        <f>Raw_Data_Input!F4124</f>
        <v>0</v>
      </c>
      <c r="D4125" s="13">
        <f>Raw_Data_Input!G4124</f>
        <v>0</v>
      </c>
      <c r="E4125" s="12">
        <f>Raw_Data_Input!H4124</f>
        <v>0</v>
      </c>
      <c r="G4125" s="13">
        <f>Raw_Data_Input!D4124</f>
        <v>0</v>
      </c>
      <c r="H4125" s="14">
        <f>Raw_Data_Input!I4124</f>
        <v>0</v>
      </c>
      <c r="I4125" s="18" t="e" cm="1">
        <f t="array" ref="I4125">_xlfn.TEXTSPLIT(Raw_Data_Input!E4124,":")*24</f>
        <v>#VALUE!</v>
      </c>
      <c r="J4125" s="18" t="e">
        <f t="shared" si="86"/>
        <v>#VALUE!</v>
      </c>
      <c r="K4125" s="60">
        <f>Raw_Data_Input!J4124</f>
        <v>0</v>
      </c>
    </row>
    <row r="4126" spans="2:11" x14ac:dyDescent="0.3">
      <c r="B4126" s="2">
        <f>Raw_Data_Input!B4125</f>
        <v>0</v>
      </c>
      <c r="C4126" s="13">
        <f>Raw_Data_Input!F4125</f>
        <v>0</v>
      </c>
      <c r="D4126" s="13">
        <f>Raw_Data_Input!G4125</f>
        <v>0</v>
      </c>
      <c r="E4126" s="12">
        <f>Raw_Data_Input!H4125</f>
        <v>0</v>
      </c>
      <c r="G4126" s="13">
        <f>Raw_Data_Input!D4125</f>
        <v>0</v>
      </c>
      <c r="H4126" s="14">
        <f>Raw_Data_Input!I4125</f>
        <v>0</v>
      </c>
      <c r="I4126" s="18" t="e" cm="1">
        <f t="array" ref="I4126">_xlfn.TEXTSPLIT(Raw_Data_Input!E4125,":")*24</f>
        <v>#VALUE!</v>
      </c>
      <c r="J4126" s="18" t="e">
        <f t="shared" si="86"/>
        <v>#VALUE!</v>
      </c>
      <c r="K4126" s="60">
        <f>Raw_Data_Input!J4125</f>
        <v>0</v>
      </c>
    </row>
    <row r="4127" spans="2:11" x14ac:dyDescent="0.3">
      <c r="B4127" s="2">
        <f>Raw_Data_Input!B4126</f>
        <v>0</v>
      </c>
      <c r="C4127" s="13">
        <f>Raw_Data_Input!F4126</f>
        <v>0</v>
      </c>
      <c r="D4127" s="13">
        <f>Raw_Data_Input!G4126</f>
        <v>0</v>
      </c>
      <c r="E4127" s="12">
        <f>Raw_Data_Input!H4126</f>
        <v>0</v>
      </c>
      <c r="G4127" s="13">
        <f>Raw_Data_Input!D4126</f>
        <v>0</v>
      </c>
      <c r="H4127" s="14">
        <f>Raw_Data_Input!I4126</f>
        <v>0</v>
      </c>
      <c r="I4127" s="18" t="e" cm="1">
        <f t="array" ref="I4127">_xlfn.TEXTSPLIT(Raw_Data_Input!E4126,":")*24</f>
        <v>#VALUE!</v>
      </c>
      <c r="J4127" s="18" t="e">
        <f t="shared" si="86"/>
        <v>#VALUE!</v>
      </c>
      <c r="K4127" s="60">
        <f>Raw_Data_Input!J4126</f>
        <v>0</v>
      </c>
    </row>
    <row r="4128" spans="2:11" x14ac:dyDescent="0.3">
      <c r="B4128" s="2">
        <f>Raw_Data_Input!B4127</f>
        <v>0</v>
      </c>
      <c r="C4128" s="13">
        <f>Raw_Data_Input!F4127</f>
        <v>0</v>
      </c>
      <c r="D4128" s="13">
        <f>Raw_Data_Input!G4127</f>
        <v>0</v>
      </c>
      <c r="E4128" s="12">
        <f>Raw_Data_Input!H4127</f>
        <v>0</v>
      </c>
      <c r="G4128" s="13">
        <f>Raw_Data_Input!D4127</f>
        <v>0</v>
      </c>
      <c r="H4128" s="14">
        <f>Raw_Data_Input!I4127</f>
        <v>0</v>
      </c>
      <c r="I4128" s="18" t="e" cm="1">
        <f t="array" ref="I4128">_xlfn.TEXTSPLIT(Raw_Data_Input!E4127,":")*24</f>
        <v>#VALUE!</v>
      </c>
      <c r="J4128" s="18" t="e">
        <f t="shared" si="86"/>
        <v>#VALUE!</v>
      </c>
      <c r="K4128" s="60">
        <f>Raw_Data_Input!J4127</f>
        <v>0</v>
      </c>
    </row>
    <row r="4129" spans="2:11" x14ac:dyDescent="0.3">
      <c r="B4129" s="2">
        <f>Raw_Data_Input!B4128</f>
        <v>0</v>
      </c>
      <c r="C4129" s="13">
        <f>Raw_Data_Input!F4128</f>
        <v>0</v>
      </c>
      <c r="D4129" s="13">
        <f>Raw_Data_Input!G4128</f>
        <v>0</v>
      </c>
      <c r="E4129" s="12">
        <f>Raw_Data_Input!H4128</f>
        <v>0</v>
      </c>
      <c r="G4129" s="13">
        <f>Raw_Data_Input!D4128</f>
        <v>0</v>
      </c>
      <c r="H4129" s="14">
        <f>Raw_Data_Input!I4128</f>
        <v>0</v>
      </c>
      <c r="I4129" s="18" t="e" cm="1">
        <f t="array" ref="I4129">_xlfn.TEXTSPLIT(Raw_Data_Input!E4128,":")*24</f>
        <v>#VALUE!</v>
      </c>
      <c r="J4129" s="18" t="e">
        <f t="shared" si="86"/>
        <v>#VALUE!</v>
      </c>
      <c r="K4129" s="60">
        <f>Raw_Data_Input!J4128</f>
        <v>0</v>
      </c>
    </row>
    <row r="4130" spans="2:11" x14ac:dyDescent="0.3">
      <c r="B4130" s="2">
        <f>Raw_Data_Input!B4129</f>
        <v>0</v>
      </c>
      <c r="C4130" s="13">
        <f>Raw_Data_Input!F4129</f>
        <v>0</v>
      </c>
      <c r="D4130" s="13">
        <f>Raw_Data_Input!G4129</f>
        <v>0</v>
      </c>
      <c r="E4130" s="12">
        <f>Raw_Data_Input!H4129</f>
        <v>0</v>
      </c>
      <c r="G4130" s="13">
        <f>Raw_Data_Input!D4129</f>
        <v>0</v>
      </c>
      <c r="H4130" s="14">
        <f>Raw_Data_Input!I4129</f>
        <v>0</v>
      </c>
      <c r="I4130" s="18" t="e" cm="1">
        <f t="array" ref="I4130">_xlfn.TEXTSPLIT(Raw_Data_Input!E4129,":")*24</f>
        <v>#VALUE!</v>
      </c>
      <c r="J4130" s="18" t="e">
        <f t="shared" si="86"/>
        <v>#VALUE!</v>
      </c>
      <c r="K4130" s="60">
        <f>Raw_Data_Input!J4129</f>
        <v>0</v>
      </c>
    </row>
    <row r="4131" spans="2:11" x14ac:dyDescent="0.3">
      <c r="B4131" s="2">
        <f>Raw_Data_Input!B4130</f>
        <v>0</v>
      </c>
      <c r="C4131" s="13">
        <f>Raw_Data_Input!F4130</f>
        <v>0</v>
      </c>
      <c r="D4131" s="13">
        <f>Raw_Data_Input!G4130</f>
        <v>0</v>
      </c>
      <c r="E4131" s="12">
        <f>Raw_Data_Input!H4130</f>
        <v>0</v>
      </c>
      <c r="G4131" s="13">
        <f>Raw_Data_Input!D4130</f>
        <v>0</v>
      </c>
      <c r="H4131" s="14">
        <f>Raw_Data_Input!I4130</f>
        <v>0</v>
      </c>
      <c r="I4131" s="18" t="e" cm="1">
        <f t="array" ref="I4131">_xlfn.TEXTSPLIT(Raw_Data_Input!E4130,":")*24</f>
        <v>#VALUE!</v>
      </c>
      <c r="J4131" s="18" t="e">
        <f t="shared" si="86"/>
        <v>#VALUE!</v>
      </c>
      <c r="K4131" s="60">
        <f>Raw_Data_Input!J4130</f>
        <v>0</v>
      </c>
    </row>
    <row r="4132" spans="2:11" x14ac:dyDescent="0.3">
      <c r="B4132" s="2">
        <f>Raw_Data_Input!B4131</f>
        <v>0</v>
      </c>
      <c r="C4132" s="13">
        <f>Raw_Data_Input!F4131</f>
        <v>0</v>
      </c>
      <c r="D4132" s="13">
        <f>Raw_Data_Input!G4131</f>
        <v>0</v>
      </c>
      <c r="E4132" s="12">
        <f>Raw_Data_Input!H4131</f>
        <v>0</v>
      </c>
      <c r="G4132" s="13">
        <f>Raw_Data_Input!D4131</f>
        <v>0</v>
      </c>
      <c r="H4132" s="14">
        <f>Raw_Data_Input!I4131</f>
        <v>0</v>
      </c>
      <c r="I4132" s="18" t="e" cm="1">
        <f t="array" ref="I4132">_xlfn.TEXTSPLIT(Raw_Data_Input!E4131,":")*24</f>
        <v>#VALUE!</v>
      </c>
      <c r="J4132" s="18" t="e">
        <f t="shared" si="86"/>
        <v>#VALUE!</v>
      </c>
      <c r="K4132" s="60">
        <f>Raw_Data_Input!J4131</f>
        <v>0</v>
      </c>
    </row>
    <row r="4133" spans="2:11" x14ac:dyDescent="0.3">
      <c r="B4133" s="2">
        <f>Raw_Data_Input!B4132</f>
        <v>0</v>
      </c>
      <c r="C4133" s="13">
        <f>Raw_Data_Input!F4132</f>
        <v>0</v>
      </c>
      <c r="D4133" s="13">
        <f>Raw_Data_Input!G4132</f>
        <v>0</v>
      </c>
      <c r="E4133" s="12">
        <f>Raw_Data_Input!H4132</f>
        <v>0</v>
      </c>
      <c r="G4133" s="13">
        <f>Raw_Data_Input!D4132</f>
        <v>0</v>
      </c>
      <c r="H4133" s="14">
        <f>Raw_Data_Input!I4132</f>
        <v>0</v>
      </c>
      <c r="I4133" s="18" t="e" cm="1">
        <f t="array" ref="I4133">_xlfn.TEXTSPLIT(Raw_Data_Input!E4132,":")*24</f>
        <v>#VALUE!</v>
      </c>
      <c r="J4133" s="18" t="e">
        <f t="shared" si="86"/>
        <v>#VALUE!</v>
      </c>
      <c r="K4133" s="60">
        <f>Raw_Data_Input!J4132</f>
        <v>0</v>
      </c>
    </row>
    <row r="4134" spans="2:11" x14ac:dyDescent="0.3">
      <c r="B4134" s="2">
        <f>Raw_Data_Input!B4133</f>
        <v>0</v>
      </c>
      <c r="C4134" s="13">
        <f>Raw_Data_Input!F4133</f>
        <v>0</v>
      </c>
      <c r="D4134" s="13">
        <f>Raw_Data_Input!G4133</f>
        <v>0</v>
      </c>
      <c r="E4134" s="12">
        <f>Raw_Data_Input!H4133</f>
        <v>0</v>
      </c>
      <c r="G4134" s="13">
        <f>Raw_Data_Input!D4133</f>
        <v>0</v>
      </c>
      <c r="H4134" s="14">
        <f>Raw_Data_Input!I4133</f>
        <v>0</v>
      </c>
      <c r="I4134" s="18" t="e" cm="1">
        <f t="array" ref="I4134">_xlfn.TEXTSPLIT(Raw_Data_Input!E4133,":")*24</f>
        <v>#VALUE!</v>
      </c>
      <c r="J4134" s="18" t="e">
        <f t="shared" si="86"/>
        <v>#VALUE!</v>
      </c>
      <c r="K4134" s="60">
        <f>Raw_Data_Input!J4133</f>
        <v>0</v>
      </c>
    </row>
    <row r="4135" spans="2:11" x14ac:dyDescent="0.3">
      <c r="B4135" s="2">
        <f>Raw_Data_Input!B4134</f>
        <v>0</v>
      </c>
      <c r="C4135" s="13">
        <f>Raw_Data_Input!F4134</f>
        <v>0</v>
      </c>
      <c r="D4135" s="13">
        <f>Raw_Data_Input!G4134</f>
        <v>0</v>
      </c>
      <c r="E4135" s="12">
        <f>Raw_Data_Input!H4134</f>
        <v>0</v>
      </c>
      <c r="G4135" s="13">
        <f>Raw_Data_Input!D4134</f>
        <v>0</v>
      </c>
      <c r="H4135" s="14">
        <f>Raw_Data_Input!I4134</f>
        <v>0</v>
      </c>
      <c r="I4135" s="18" t="e" cm="1">
        <f t="array" ref="I4135">_xlfn.TEXTSPLIT(Raw_Data_Input!E4134,":")*24</f>
        <v>#VALUE!</v>
      </c>
      <c r="J4135" s="18" t="e">
        <f t="shared" si="86"/>
        <v>#VALUE!</v>
      </c>
      <c r="K4135" s="60">
        <f>Raw_Data_Input!J4134</f>
        <v>0</v>
      </c>
    </row>
    <row r="4136" spans="2:11" x14ac:dyDescent="0.3">
      <c r="B4136" s="2">
        <f>Raw_Data_Input!B4135</f>
        <v>0</v>
      </c>
      <c r="C4136" s="13">
        <f>Raw_Data_Input!F4135</f>
        <v>0</v>
      </c>
      <c r="D4136" s="13">
        <f>Raw_Data_Input!G4135</f>
        <v>0</v>
      </c>
      <c r="E4136" s="12">
        <f>Raw_Data_Input!H4135</f>
        <v>0</v>
      </c>
      <c r="G4136" s="13">
        <f>Raw_Data_Input!D4135</f>
        <v>0</v>
      </c>
      <c r="H4136" s="14">
        <f>Raw_Data_Input!I4135</f>
        <v>0</v>
      </c>
      <c r="I4136" s="18" t="e" cm="1">
        <f t="array" ref="I4136">_xlfn.TEXTSPLIT(Raw_Data_Input!E4135,":")*24</f>
        <v>#VALUE!</v>
      </c>
      <c r="J4136" s="18" t="e">
        <f t="shared" si="86"/>
        <v>#VALUE!</v>
      </c>
      <c r="K4136" s="60">
        <f>Raw_Data_Input!J4135</f>
        <v>0</v>
      </c>
    </row>
    <row r="4137" spans="2:11" x14ac:dyDescent="0.3">
      <c r="B4137" s="2">
        <f>Raw_Data_Input!B4136</f>
        <v>0</v>
      </c>
      <c r="C4137" s="13">
        <f>Raw_Data_Input!F4136</f>
        <v>0</v>
      </c>
      <c r="D4137" s="13">
        <f>Raw_Data_Input!G4136</f>
        <v>0</v>
      </c>
      <c r="E4137" s="12">
        <f>Raw_Data_Input!H4136</f>
        <v>0</v>
      </c>
      <c r="G4137" s="13">
        <f>Raw_Data_Input!D4136</f>
        <v>0</v>
      </c>
      <c r="H4137" s="14">
        <f>Raw_Data_Input!I4136</f>
        <v>0</v>
      </c>
      <c r="I4137" s="18" t="e" cm="1">
        <f t="array" ref="I4137">_xlfn.TEXTSPLIT(Raw_Data_Input!E4136,":")*24</f>
        <v>#VALUE!</v>
      </c>
      <c r="J4137" s="18" t="e">
        <f t="shared" si="86"/>
        <v>#VALUE!</v>
      </c>
      <c r="K4137" s="60">
        <f>Raw_Data_Input!J4136</f>
        <v>0</v>
      </c>
    </row>
    <row r="4138" spans="2:11" x14ac:dyDescent="0.3">
      <c r="B4138" s="2">
        <f>Raw_Data_Input!B4137</f>
        <v>0</v>
      </c>
      <c r="C4138" s="13">
        <f>Raw_Data_Input!F4137</f>
        <v>0</v>
      </c>
      <c r="D4138" s="13">
        <f>Raw_Data_Input!G4137</f>
        <v>0</v>
      </c>
      <c r="E4138" s="12">
        <f>Raw_Data_Input!H4137</f>
        <v>0</v>
      </c>
      <c r="G4138" s="13">
        <f>Raw_Data_Input!D4137</f>
        <v>0</v>
      </c>
      <c r="H4138" s="14">
        <f>Raw_Data_Input!I4137</f>
        <v>0</v>
      </c>
      <c r="I4138" s="18" t="e" cm="1">
        <f t="array" ref="I4138">_xlfn.TEXTSPLIT(Raw_Data_Input!E4137,":")*24</f>
        <v>#VALUE!</v>
      </c>
      <c r="J4138" s="18" t="e">
        <f t="shared" si="86"/>
        <v>#VALUE!</v>
      </c>
      <c r="K4138" s="60">
        <f>Raw_Data_Input!J4137</f>
        <v>0</v>
      </c>
    </row>
    <row r="4139" spans="2:11" x14ac:dyDescent="0.3">
      <c r="B4139" s="2">
        <f>Raw_Data_Input!B4138</f>
        <v>0</v>
      </c>
      <c r="C4139" s="13">
        <f>Raw_Data_Input!F4138</f>
        <v>0</v>
      </c>
      <c r="D4139" s="13">
        <f>Raw_Data_Input!G4138</f>
        <v>0</v>
      </c>
      <c r="E4139" s="12">
        <f>Raw_Data_Input!H4138</f>
        <v>0</v>
      </c>
      <c r="G4139" s="13">
        <f>Raw_Data_Input!D4138</f>
        <v>0</v>
      </c>
      <c r="H4139" s="14">
        <f>Raw_Data_Input!I4138</f>
        <v>0</v>
      </c>
      <c r="I4139" s="18" t="e" cm="1">
        <f t="array" ref="I4139">_xlfn.TEXTSPLIT(Raw_Data_Input!E4138,":")*24</f>
        <v>#VALUE!</v>
      </c>
      <c r="J4139" s="18" t="e">
        <f t="shared" si="86"/>
        <v>#VALUE!</v>
      </c>
      <c r="K4139" s="60">
        <f>Raw_Data_Input!J4138</f>
        <v>0</v>
      </c>
    </row>
    <row r="4140" spans="2:11" x14ac:dyDescent="0.3">
      <c r="B4140" s="2">
        <f>Raw_Data_Input!B4139</f>
        <v>0</v>
      </c>
      <c r="C4140" s="13">
        <f>Raw_Data_Input!F4139</f>
        <v>0</v>
      </c>
      <c r="D4140" s="13">
        <f>Raw_Data_Input!G4139</f>
        <v>0</v>
      </c>
      <c r="E4140" s="12">
        <f>Raw_Data_Input!H4139</f>
        <v>0</v>
      </c>
      <c r="G4140" s="13">
        <f>Raw_Data_Input!D4139</f>
        <v>0</v>
      </c>
      <c r="H4140" s="14">
        <f>Raw_Data_Input!I4139</f>
        <v>0</v>
      </c>
      <c r="I4140" s="18" t="e" cm="1">
        <f t="array" ref="I4140">_xlfn.TEXTSPLIT(Raw_Data_Input!E4139,":")*24</f>
        <v>#VALUE!</v>
      </c>
      <c r="J4140" s="18" t="e">
        <f t="shared" si="86"/>
        <v>#VALUE!</v>
      </c>
      <c r="K4140" s="60">
        <f>Raw_Data_Input!J4139</f>
        <v>0</v>
      </c>
    </row>
    <row r="4141" spans="2:11" x14ac:dyDescent="0.3">
      <c r="B4141" s="2">
        <f>Raw_Data_Input!B4140</f>
        <v>0</v>
      </c>
      <c r="C4141" s="13">
        <f>Raw_Data_Input!F4140</f>
        <v>0</v>
      </c>
      <c r="D4141" s="13">
        <f>Raw_Data_Input!G4140</f>
        <v>0</v>
      </c>
      <c r="E4141" s="12">
        <f>Raw_Data_Input!H4140</f>
        <v>0</v>
      </c>
      <c r="G4141" s="13">
        <f>Raw_Data_Input!D4140</f>
        <v>0</v>
      </c>
      <c r="H4141" s="14">
        <f>Raw_Data_Input!I4140</f>
        <v>0</v>
      </c>
      <c r="I4141" s="18" t="e" cm="1">
        <f t="array" ref="I4141">_xlfn.TEXTSPLIT(Raw_Data_Input!E4140,":")*24</f>
        <v>#VALUE!</v>
      </c>
      <c r="J4141" s="18" t="e">
        <f t="shared" si="86"/>
        <v>#VALUE!</v>
      </c>
      <c r="K4141" s="60">
        <f>Raw_Data_Input!J4140</f>
        <v>0</v>
      </c>
    </row>
    <row r="4142" spans="2:11" x14ac:dyDescent="0.3">
      <c r="B4142" s="2">
        <f>Raw_Data_Input!B4141</f>
        <v>0</v>
      </c>
      <c r="C4142" s="13">
        <f>Raw_Data_Input!F4141</f>
        <v>0</v>
      </c>
      <c r="D4142" s="13">
        <f>Raw_Data_Input!G4141</f>
        <v>0</v>
      </c>
      <c r="E4142" s="12">
        <f>Raw_Data_Input!H4141</f>
        <v>0</v>
      </c>
      <c r="G4142" s="13">
        <f>Raw_Data_Input!D4141</f>
        <v>0</v>
      </c>
      <c r="H4142" s="14">
        <f>Raw_Data_Input!I4141</f>
        <v>0</v>
      </c>
      <c r="I4142" s="18" t="e" cm="1">
        <f t="array" ref="I4142">_xlfn.TEXTSPLIT(Raw_Data_Input!E4141,":")*24</f>
        <v>#VALUE!</v>
      </c>
      <c r="J4142" s="18" t="e">
        <f t="shared" si="86"/>
        <v>#VALUE!</v>
      </c>
      <c r="K4142" s="60">
        <f>Raw_Data_Input!J4141</f>
        <v>0</v>
      </c>
    </row>
    <row r="4143" spans="2:11" x14ac:dyDescent="0.3">
      <c r="B4143" s="2">
        <f>Raw_Data_Input!B4142</f>
        <v>0</v>
      </c>
      <c r="C4143" s="13">
        <f>Raw_Data_Input!F4142</f>
        <v>0</v>
      </c>
      <c r="D4143" s="13">
        <f>Raw_Data_Input!G4142</f>
        <v>0</v>
      </c>
      <c r="E4143" s="12">
        <f>Raw_Data_Input!H4142</f>
        <v>0</v>
      </c>
      <c r="G4143" s="13">
        <f>Raw_Data_Input!D4142</f>
        <v>0</v>
      </c>
      <c r="H4143" s="14">
        <f>Raw_Data_Input!I4142</f>
        <v>0</v>
      </c>
      <c r="I4143" s="18" t="e" cm="1">
        <f t="array" ref="I4143">_xlfn.TEXTSPLIT(Raw_Data_Input!E4142,":")*24</f>
        <v>#VALUE!</v>
      </c>
      <c r="J4143" s="18" t="e">
        <f t="shared" si="86"/>
        <v>#VALUE!</v>
      </c>
      <c r="K4143" s="60">
        <f>Raw_Data_Input!J4142</f>
        <v>0</v>
      </c>
    </row>
    <row r="4144" spans="2:11" x14ac:dyDescent="0.3">
      <c r="B4144" s="2">
        <f>Raw_Data_Input!B4143</f>
        <v>0</v>
      </c>
      <c r="C4144" s="13">
        <f>Raw_Data_Input!F4143</f>
        <v>0</v>
      </c>
      <c r="D4144" s="13">
        <f>Raw_Data_Input!G4143</f>
        <v>0</v>
      </c>
      <c r="E4144" s="12">
        <f>Raw_Data_Input!H4143</f>
        <v>0</v>
      </c>
      <c r="G4144" s="13">
        <f>Raw_Data_Input!D4143</f>
        <v>0</v>
      </c>
      <c r="H4144" s="14">
        <f>Raw_Data_Input!I4143</f>
        <v>0</v>
      </c>
      <c r="I4144" s="18" t="e" cm="1">
        <f t="array" ref="I4144">_xlfn.TEXTSPLIT(Raw_Data_Input!E4143,":")*24</f>
        <v>#VALUE!</v>
      </c>
      <c r="J4144" s="18" t="e">
        <f t="shared" si="86"/>
        <v>#VALUE!</v>
      </c>
      <c r="K4144" s="60">
        <f>Raw_Data_Input!J4143</f>
        <v>0</v>
      </c>
    </row>
    <row r="4145" spans="2:11" x14ac:dyDescent="0.3">
      <c r="B4145" s="2">
        <f>Raw_Data_Input!B4144</f>
        <v>0</v>
      </c>
      <c r="C4145" s="13">
        <f>Raw_Data_Input!F4144</f>
        <v>0</v>
      </c>
      <c r="D4145" s="13">
        <f>Raw_Data_Input!G4144</f>
        <v>0</v>
      </c>
      <c r="E4145" s="12">
        <f>Raw_Data_Input!H4144</f>
        <v>0</v>
      </c>
      <c r="G4145" s="13">
        <f>Raw_Data_Input!D4144</f>
        <v>0</v>
      </c>
      <c r="H4145" s="14">
        <f>Raw_Data_Input!I4144</f>
        <v>0</v>
      </c>
      <c r="I4145" s="18" t="e" cm="1">
        <f t="array" ref="I4145">_xlfn.TEXTSPLIT(Raw_Data_Input!E4144,":")*24</f>
        <v>#VALUE!</v>
      </c>
      <c r="J4145" s="18" t="e">
        <f t="shared" si="86"/>
        <v>#VALUE!</v>
      </c>
      <c r="K4145" s="60">
        <f>Raw_Data_Input!J4144</f>
        <v>0</v>
      </c>
    </row>
    <row r="4146" spans="2:11" x14ac:dyDescent="0.3">
      <c r="B4146" s="2">
        <f>Raw_Data_Input!B4145</f>
        <v>0</v>
      </c>
      <c r="C4146" s="13">
        <f>Raw_Data_Input!F4145</f>
        <v>0</v>
      </c>
      <c r="D4146" s="13">
        <f>Raw_Data_Input!G4145</f>
        <v>0</v>
      </c>
      <c r="E4146" s="12">
        <f>Raw_Data_Input!H4145</f>
        <v>0</v>
      </c>
      <c r="G4146" s="13">
        <f>Raw_Data_Input!D4145</f>
        <v>0</v>
      </c>
      <c r="H4146" s="14">
        <f>Raw_Data_Input!I4145</f>
        <v>0</v>
      </c>
      <c r="I4146" s="18" t="e" cm="1">
        <f t="array" ref="I4146">_xlfn.TEXTSPLIT(Raw_Data_Input!E4145,":")*24</f>
        <v>#VALUE!</v>
      </c>
      <c r="J4146" s="18" t="e">
        <f t="shared" si="86"/>
        <v>#VALUE!</v>
      </c>
      <c r="K4146" s="60">
        <f>Raw_Data_Input!J4145</f>
        <v>0</v>
      </c>
    </row>
    <row r="4147" spans="2:11" x14ac:dyDescent="0.3">
      <c r="B4147" s="2">
        <f>Raw_Data_Input!B4146</f>
        <v>0</v>
      </c>
      <c r="C4147" s="13">
        <f>Raw_Data_Input!F4146</f>
        <v>0</v>
      </c>
      <c r="D4147" s="13">
        <f>Raw_Data_Input!G4146</f>
        <v>0</v>
      </c>
      <c r="E4147" s="12">
        <f>Raw_Data_Input!H4146</f>
        <v>0</v>
      </c>
      <c r="G4147" s="13">
        <f>Raw_Data_Input!D4146</f>
        <v>0</v>
      </c>
      <c r="H4147" s="14">
        <f>Raw_Data_Input!I4146</f>
        <v>0</v>
      </c>
      <c r="I4147" s="18" t="e" cm="1">
        <f t="array" ref="I4147">_xlfn.TEXTSPLIT(Raw_Data_Input!E4146,":")*24</f>
        <v>#VALUE!</v>
      </c>
      <c r="J4147" s="18" t="e">
        <f t="shared" si="86"/>
        <v>#VALUE!</v>
      </c>
      <c r="K4147" s="60">
        <f>Raw_Data_Input!J4146</f>
        <v>0</v>
      </c>
    </row>
    <row r="4148" spans="2:11" x14ac:dyDescent="0.3">
      <c r="B4148" s="2">
        <f>Raw_Data_Input!B4147</f>
        <v>0</v>
      </c>
      <c r="C4148" s="13">
        <f>Raw_Data_Input!F4147</f>
        <v>0</v>
      </c>
      <c r="D4148" s="13">
        <f>Raw_Data_Input!G4147</f>
        <v>0</v>
      </c>
      <c r="E4148" s="12">
        <f>Raw_Data_Input!H4147</f>
        <v>0</v>
      </c>
      <c r="G4148" s="13">
        <f>Raw_Data_Input!D4147</f>
        <v>0</v>
      </c>
      <c r="H4148" s="14">
        <f>Raw_Data_Input!I4147</f>
        <v>0</v>
      </c>
      <c r="I4148" s="18" t="e" cm="1">
        <f t="array" ref="I4148">_xlfn.TEXTSPLIT(Raw_Data_Input!E4147,":")*24</f>
        <v>#VALUE!</v>
      </c>
      <c r="J4148" s="18" t="e">
        <f t="shared" si="86"/>
        <v>#VALUE!</v>
      </c>
      <c r="K4148" s="60">
        <f>Raw_Data_Input!J4147</f>
        <v>0</v>
      </c>
    </row>
    <row r="4149" spans="2:11" x14ac:dyDescent="0.3">
      <c r="B4149" s="2">
        <f>Raw_Data_Input!B4148</f>
        <v>0</v>
      </c>
      <c r="C4149" s="13">
        <f>Raw_Data_Input!F4148</f>
        <v>0</v>
      </c>
      <c r="D4149" s="13">
        <f>Raw_Data_Input!G4148</f>
        <v>0</v>
      </c>
      <c r="E4149" s="12">
        <f>Raw_Data_Input!H4148</f>
        <v>0</v>
      </c>
      <c r="G4149" s="13">
        <f>Raw_Data_Input!D4148</f>
        <v>0</v>
      </c>
      <c r="H4149" s="14">
        <f>Raw_Data_Input!I4148</f>
        <v>0</v>
      </c>
      <c r="I4149" s="18" t="e" cm="1">
        <f t="array" ref="I4149">_xlfn.TEXTSPLIT(Raw_Data_Input!E4148,":")*24</f>
        <v>#VALUE!</v>
      </c>
      <c r="J4149" s="18" t="e">
        <f t="shared" si="86"/>
        <v>#VALUE!</v>
      </c>
      <c r="K4149" s="60">
        <f>Raw_Data_Input!J4148</f>
        <v>0</v>
      </c>
    </row>
    <row r="4150" spans="2:11" x14ac:dyDescent="0.3">
      <c r="B4150" s="2">
        <f>Raw_Data_Input!B4149</f>
        <v>0</v>
      </c>
      <c r="C4150" s="13">
        <f>Raw_Data_Input!F4149</f>
        <v>0</v>
      </c>
      <c r="D4150" s="13">
        <f>Raw_Data_Input!G4149</f>
        <v>0</v>
      </c>
      <c r="E4150" s="12">
        <f>Raw_Data_Input!H4149</f>
        <v>0</v>
      </c>
      <c r="G4150" s="13">
        <f>Raw_Data_Input!D4149</f>
        <v>0</v>
      </c>
      <c r="H4150" s="14">
        <f>Raw_Data_Input!I4149</f>
        <v>0</v>
      </c>
      <c r="I4150" s="18" t="e" cm="1">
        <f t="array" ref="I4150">_xlfn.TEXTSPLIT(Raw_Data_Input!E4149,":")*24</f>
        <v>#VALUE!</v>
      </c>
      <c r="J4150" s="18" t="e">
        <f t="shared" si="86"/>
        <v>#VALUE!</v>
      </c>
      <c r="K4150" s="60">
        <f>Raw_Data_Input!J4149</f>
        <v>0</v>
      </c>
    </row>
    <row r="4151" spans="2:11" x14ac:dyDescent="0.3">
      <c r="B4151" s="2">
        <f>Raw_Data_Input!B4150</f>
        <v>0</v>
      </c>
      <c r="C4151" s="13">
        <f>Raw_Data_Input!F4150</f>
        <v>0</v>
      </c>
      <c r="D4151" s="13">
        <f>Raw_Data_Input!G4150</f>
        <v>0</v>
      </c>
      <c r="E4151" s="12">
        <f>Raw_Data_Input!H4150</f>
        <v>0</v>
      </c>
      <c r="G4151" s="13">
        <f>Raw_Data_Input!D4150</f>
        <v>0</v>
      </c>
      <c r="H4151" s="14">
        <f>Raw_Data_Input!I4150</f>
        <v>0</v>
      </c>
      <c r="I4151" s="18" t="e" cm="1">
        <f t="array" ref="I4151">_xlfn.TEXTSPLIT(Raw_Data_Input!E4150,":")*24</f>
        <v>#VALUE!</v>
      </c>
      <c r="J4151" s="18" t="e">
        <f t="shared" si="86"/>
        <v>#VALUE!</v>
      </c>
      <c r="K4151" s="60">
        <f>Raw_Data_Input!J4150</f>
        <v>0</v>
      </c>
    </row>
    <row r="4152" spans="2:11" x14ac:dyDescent="0.3">
      <c r="B4152" s="2">
        <f>Raw_Data_Input!B4151</f>
        <v>0</v>
      </c>
      <c r="C4152" s="13">
        <f>Raw_Data_Input!F4151</f>
        <v>0</v>
      </c>
      <c r="D4152" s="13">
        <f>Raw_Data_Input!G4151</f>
        <v>0</v>
      </c>
      <c r="E4152" s="12">
        <f>Raw_Data_Input!H4151</f>
        <v>0</v>
      </c>
      <c r="G4152" s="13">
        <f>Raw_Data_Input!D4151</f>
        <v>0</v>
      </c>
      <c r="H4152" s="14">
        <f>Raw_Data_Input!I4151</f>
        <v>0</v>
      </c>
      <c r="I4152" s="18" t="e" cm="1">
        <f t="array" ref="I4152">_xlfn.TEXTSPLIT(Raw_Data_Input!E4151,":")*24</f>
        <v>#VALUE!</v>
      </c>
      <c r="J4152" s="18" t="e">
        <f t="shared" si="86"/>
        <v>#VALUE!</v>
      </c>
      <c r="K4152" s="60">
        <f>Raw_Data_Input!J4151</f>
        <v>0</v>
      </c>
    </row>
    <row r="4153" spans="2:11" x14ac:dyDescent="0.3">
      <c r="B4153" s="2">
        <f>Raw_Data_Input!B4152</f>
        <v>0</v>
      </c>
      <c r="C4153" s="13">
        <f>Raw_Data_Input!F4152</f>
        <v>0</v>
      </c>
      <c r="D4153" s="13">
        <f>Raw_Data_Input!G4152</f>
        <v>0</v>
      </c>
      <c r="E4153" s="12">
        <f>Raw_Data_Input!H4152</f>
        <v>0</v>
      </c>
      <c r="G4153" s="13">
        <f>Raw_Data_Input!D4152</f>
        <v>0</v>
      </c>
      <c r="H4153" s="14">
        <f>Raw_Data_Input!I4152</f>
        <v>0</v>
      </c>
      <c r="I4153" s="18" t="e" cm="1">
        <f t="array" ref="I4153">_xlfn.TEXTSPLIT(Raw_Data_Input!E4152,":")*24</f>
        <v>#VALUE!</v>
      </c>
      <c r="J4153" s="18" t="e">
        <f t="shared" si="86"/>
        <v>#VALUE!</v>
      </c>
      <c r="K4153" s="60">
        <f>Raw_Data_Input!J4152</f>
        <v>0</v>
      </c>
    </row>
    <row r="4154" spans="2:11" x14ac:dyDescent="0.3">
      <c r="B4154" s="2">
        <f>Raw_Data_Input!B4153</f>
        <v>0</v>
      </c>
      <c r="C4154" s="13">
        <f>Raw_Data_Input!F4153</f>
        <v>0</v>
      </c>
      <c r="D4154" s="13">
        <f>Raw_Data_Input!G4153</f>
        <v>0</v>
      </c>
      <c r="E4154" s="12">
        <f>Raw_Data_Input!H4153</f>
        <v>0</v>
      </c>
      <c r="G4154" s="13">
        <f>Raw_Data_Input!D4153</f>
        <v>0</v>
      </c>
      <c r="H4154" s="14">
        <f>Raw_Data_Input!I4153</f>
        <v>0</v>
      </c>
      <c r="I4154" s="18" t="e" cm="1">
        <f t="array" ref="I4154">_xlfn.TEXTSPLIT(Raw_Data_Input!E4153,":")*24</f>
        <v>#VALUE!</v>
      </c>
      <c r="J4154" s="18" t="e">
        <f t="shared" si="86"/>
        <v>#VALUE!</v>
      </c>
      <c r="K4154" s="60">
        <f>Raw_Data_Input!J4153</f>
        <v>0</v>
      </c>
    </row>
    <row r="4155" spans="2:11" x14ac:dyDescent="0.3">
      <c r="B4155" s="2">
        <f>Raw_Data_Input!B4154</f>
        <v>0</v>
      </c>
      <c r="C4155" s="13">
        <f>Raw_Data_Input!F4154</f>
        <v>0</v>
      </c>
      <c r="D4155" s="13">
        <f>Raw_Data_Input!G4154</f>
        <v>0</v>
      </c>
      <c r="E4155" s="12">
        <f>Raw_Data_Input!H4154</f>
        <v>0</v>
      </c>
      <c r="G4155" s="13">
        <f>Raw_Data_Input!D4154</f>
        <v>0</v>
      </c>
      <c r="H4155" s="14">
        <f>Raw_Data_Input!I4154</f>
        <v>0</v>
      </c>
      <c r="I4155" s="18" t="e" cm="1">
        <f t="array" ref="I4155">_xlfn.TEXTSPLIT(Raw_Data_Input!E4154,":")*24</f>
        <v>#VALUE!</v>
      </c>
      <c r="J4155" s="18" t="e">
        <f t="shared" si="86"/>
        <v>#VALUE!</v>
      </c>
      <c r="K4155" s="60">
        <f>Raw_Data_Input!J4154</f>
        <v>0</v>
      </c>
    </row>
    <row r="4156" spans="2:11" x14ac:dyDescent="0.3">
      <c r="B4156" s="2">
        <f>Raw_Data_Input!B4155</f>
        <v>0</v>
      </c>
      <c r="C4156" s="13">
        <f>Raw_Data_Input!F4155</f>
        <v>0</v>
      </c>
      <c r="D4156" s="13">
        <f>Raw_Data_Input!G4155</f>
        <v>0</v>
      </c>
      <c r="E4156" s="12">
        <f>Raw_Data_Input!H4155</f>
        <v>0</v>
      </c>
      <c r="G4156" s="13">
        <f>Raw_Data_Input!D4155</f>
        <v>0</v>
      </c>
      <c r="H4156" s="14">
        <f>Raw_Data_Input!I4155</f>
        <v>0</v>
      </c>
      <c r="I4156" s="18" t="e" cm="1">
        <f t="array" ref="I4156">_xlfn.TEXTSPLIT(Raw_Data_Input!E4155,":")*24</f>
        <v>#VALUE!</v>
      </c>
      <c r="J4156" s="18" t="e">
        <f t="shared" si="86"/>
        <v>#VALUE!</v>
      </c>
      <c r="K4156" s="60">
        <f>Raw_Data_Input!J4155</f>
        <v>0</v>
      </c>
    </row>
    <row r="4157" spans="2:11" x14ac:dyDescent="0.3">
      <c r="B4157" s="2">
        <f>Raw_Data_Input!B4156</f>
        <v>0</v>
      </c>
      <c r="C4157" s="13">
        <f>Raw_Data_Input!F4156</f>
        <v>0</v>
      </c>
      <c r="D4157" s="13">
        <f>Raw_Data_Input!G4156</f>
        <v>0</v>
      </c>
      <c r="E4157" s="12">
        <f>Raw_Data_Input!H4156</f>
        <v>0</v>
      </c>
      <c r="G4157" s="13">
        <f>Raw_Data_Input!D4156</f>
        <v>0</v>
      </c>
      <c r="H4157" s="14">
        <f>Raw_Data_Input!I4156</f>
        <v>0</v>
      </c>
      <c r="I4157" s="18" t="e" cm="1">
        <f t="array" ref="I4157">_xlfn.TEXTSPLIT(Raw_Data_Input!E4156,":")*24</f>
        <v>#VALUE!</v>
      </c>
      <c r="J4157" s="18" t="e">
        <f t="shared" si="86"/>
        <v>#VALUE!</v>
      </c>
      <c r="K4157" s="60">
        <f>Raw_Data_Input!J4156</f>
        <v>0</v>
      </c>
    </row>
    <row r="4158" spans="2:11" x14ac:dyDescent="0.3">
      <c r="B4158" s="2">
        <f>Raw_Data_Input!B4157</f>
        <v>0</v>
      </c>
      <c r="C4158" s="13">
        <f>Raw_Data_Input!F4157</f>
        <v>0</v>
      </c>
      <c r="D4158" s="13">
        <f>Raw_Data_Input!G4157</f>
        <v>0</v>
      </c>
      <c r="E4158" s="12">
        <f>Raw_Data_Input!H4157</f>
        <v>0</v>
      </c>
      <c r="G4158" s="13">
        <f>Raw_Data_Input!D4157</f>
        <v>0</v>
      </c>
      <c r="H4158" s="14">
        <f>Raw_Data_Input!I4157</f>
        <v>0</v>
      </c>
      <c r="I4158" s="18" t="e" cm="1">
        <f t="array" ref="I4158">_xlfn.TEXTSPLIT(Raw_Data_Input!E4157,":")*24</f>
        <v>#VALUE!</v>
      </c>
      <c r="J4158" s="18" t="e">
        <f t="shared" si="86"/>
        <v>#VALUE!</v>
      </c>
      <c r="K4158" s="60">
        <f>Raw_Data_Input!J4157</f>
        <v>0</v>
      </c>
    </row>
    <row r="4159" spans="2:11" x14ac:dyDescent="0.3">
      <c r="B4159" s="2">
        <f>Raw_Data_Input!B4158</f>
        <v>0</v>
      </c>
      <c r="C4159" s="13">
        <f>Raw_Data_Input!F4158</f>
        <v>0</v>
      </c>
      <c r="D4159" s="13">
        <f>Raw_Data_Input!G4158</f>
        <v>0</v>
      </c>
      <c r="E4159" s="12">
        <f>Raw_Data_Input!H4158</f>
        <v>0</v>
      </c>
      <c r="G4159" s="13">
        <f>Raw_Data_Input!D4158</f>
        <v>0</v>
      </c>
      <c r="H4159" s="14">
        <f>Raw_Data_Input!I4158</f>
        <v>0</v>
      </c>
      <c r="I4159" s="18" t="e" cm="1">
        <f t="array" ref="I4159">_xlfn.TEXTSPLIT(Raw_Data_Input!E4158,":")*24</f>
        <v>#VALUE!</v>
      </c>
      <c r="J4159" s="18" t="e">
        <f t="shared" si="86"/>
        <v>#VALUE!</v>
      </c>
      <c r="K4159" s="60">
        <f>Raw_Data_Input!J4158</f>
        <v>0</v>
      </c>
    </row>
    <row r="4160" spans="2:11" x14ac:dyDescent="0.3">
      <c r="B4160" s="2">
        <f>Raw_Data_Input!B4159</f>
        <v>0</v>
      </c>
      <c r="C4160" s="13">
        <f>Raw_Data_Input!F4159</f>
        <v>0</v>
      </c>
      <c r="D4160" s="13">
        <f>Raw_Data_Input!G4159</f>
        <v>0</v>
      </c>
      <c r="E4160" s="12">
        <f>Raw_Data_Input!H4159</f>
        <v>0</v>
      </c>
      <c r="G4160" s="13">
        <f>Raw_Data_Input!D4159</f>
        <v>0</v>
      </c>
      <c r="H4160" s="14">
        <f>Raw_Data_Input!I4159</f>
        <v>0</v>
      </c>
      <c r="I4160" s="18" t="e" cm="1">
        <f t="array" ref="I4160">_xlfn.TEXTSPLIT(Raw_Data_Input!E4159,":")*24</f>
        <v>#VALUE!</v>
      </c>
      <c r="J4160" s="18" t="e">
        <f t="shared" si="86"/>
        <v>#VALUE!</v>
      </c>
      <c r="K4160" s="60">
        <f>Raw_Data_Input!J4159</f>
        <v>0</v>
      </c>
    </row>
    <row r="4161" spans="2:11" x14ac:dyDescent="0.3">
      <c r="B4161" s="2">
        <f>Raw_Data_Input!B4160</f>
        <v>0</v>
      </c>
      <c r="C4161" s="13">
        <f>Raw_Data_Input!F4160</f>
        <v>0</v>
      </c>
      <c r="D4161" s="13">
        <f>Raw_Data_Input!G4160</f>
        <v>0</v>
      </c>
      <c r="E4161" s="12">
        <f>Raw_Data_Input!H4160</f>
        <v>0</v>
      </c>
      <c r="G4161" s="13">
        <f>Raw_Data_Input!D4160</f>
        <v>0</v>
      </c>
      <c r="H4161" s="14">
        <f>Raw_Data_Input!I4160</f>
        <v>0</v>
      </c>
      <c r="I4161" s="18" t="e" cm="1">
        <f t="array" ref="I4161">_xlfn.TEXTSPLIT(Raw_Data_Input!E4160,":")*24</f>
        <v>#VALUE!</v>
      </c>
      <c r="J4161" s="18" t="e">
        <f t="shared" si="86"/>
        <v>#VALUE!</v>
      </c>
      <c r="K4161" s="60">
        <f>Raw_Data_Input!J4160</f>
        <v>0</v>
      </c>
    </row>
    <row r="4162" spans="2:11" x14ac:dyDescent="0.3">
      <c r="B4162" s="2">
        <f>Raw_Data_Input!B4161</f>
        <v>0</v>
      </c>
      <c r="C4162" s="13">
        <f>Raw_Data_Input!F4161</f>
        <v>0</v>
      </c>
      <c r="D4162" s="13">
        <f>Raw_Data_Input!G4161</f>
        <v>0</v>
      </c>
      <c r="E4162" s="12">
        <f>Raw_Data_Input!H4161</f>
        <v>0</v>
      </c>
      <c r="G4162" s="13">
        <f>Raw_Data_Input!D4161</f>
        <v>0</v>
      </c>
      <c r="H4162" s="14">
        <f>Raw_Data_Input!I4161</f>
        <v>0</v>
      </c>
      <c r="I4162" s="18" t="e" cm="1">
        <f t="array" ref="I4162">_xlfn.TEXTSPLIT(Raw_Data_Input!E4161,":")*24</f>
        <v>#VALUE!</v>
      </c>
      <c r="J4162" s="18" t="e">
        <f t="shared" si="86"/>
        <v>#VALUE!</v>
      </c>
      <c r="K4162" s="60">
        <f>Raw_Data_Input!J4161</f>
        <v>0</v>
      </c>
    </row>
    <row r="4163" spans="2:11" x14ac:dyDescent="0.3">
      <c r="B4163" s="2">
        <f>Raw_Data_Input!B4162</f>
        <v>0</v>
      </c>
      <c r="C4163" s="13">
        <f>Raw_Data_Input!F4162</f>
        <v>0</v>
      </c>
      <c r="D4163" s="13">
        <f>Raw_Data_Input!G4162</f>
        <v>0</v>
      </c>
      <c r="E4163" s="12">
        <f>Raw_Data_Input!H4162</f>
        <v>0</v>
      </c>
      <c r="G4163" s="13">
        <f>Raw_Data_Input!D4162</f>
        <v>0</v>
      </c>
      <c r="H4163" s="14">
        <f>Raw_Data_Input!I4162</f>
        <v>0</v>
      </c>
      <c r="I4163" s="18" t="e" cm="1">
        <f t="array" ref="I4163">_xlfn.TEXTSPLIT(Raw_Data_Input!E4162,":")*24</f>
        <v>#VALUE!</v>
      </c>
      <c r="J4163" s="18" t="e">
        <f t="shared" si="86"/>
        <v>#VALUE!</v>
      </c>
      <c r="K4163" s="60">
        <f>Raw_Data_Input!J4162</f>
        <v>0</v>
      </c>
    </row>
    <row r="4164" spans="2:11" x14ac:dyDescent="0.3">
      <c r="B4164" s="2">
        <f>Raw_Data_Input!B4163</f>
        <v>0</v>
      </c>
      <c r="C4164" s="13">
        <f>Raw_Data_Input!F4163</f>
        <v>0</v>
      </c>
      <c r="D4164" s="13">
        <f>Raw_Data_Input!G4163</f>
        <v>0</v>
      </c>
      <c r="E4164" s="12">
        <f>Raw_Data_Input!H4163</f>
        <v>0</v>
      </c>
      <c r="G4164" s="13">
        <f>Raw_Data_Input!D4163</f>
        <v>0</v>
      </c>
      <c r="H4164" s="14">
        <f>Raw_Data_Input!I4163</f>
        <v>0</v>
      </c>
      <c r="I4164" s="18" t="e" cm="1">
        <f t="array" ref="I4164">_xlfn.TEXTSPLIT(Raw_Data_Input!E4163,":")*24</f>
        <v>#VALUE!</v>
      </c>
      <c r="J4164" s="18" t="e">
        <f t="shared" si="86"/>
        <v>#VALUE!</v>
      </c>
      <c r="K4164" s="60">
        <f>Raw_Data_Input!J4163</f>
        <v>0</v>
      </c>
    </row>
    <row r="4165" spans="2:11" x14ac:dyDescent="0.3">
      <c r="B4165" s="2">
        <f>Raw_Data_Input!B4164</f>
        <v>0</v>
      </c>
      <c r="C4165" s="13">
        <f>Raw_Data_Input!F4164</f>
        <v>0</v>
      </c>
      <c r="D4165" s="13">
        <f>Raw_Data_Input!G4164</f>
        <v>0</v>
      </c>
      <c r="E4165" s="12">
        <f>Raw_Data_Input!H4164</f>
        <v>0</v>
      </c>
      <c r="G4165" s="13">
        <f>Raw_Data_Input!D4164</f>
        <v>0</v>
      </c>
      <c r="H4165" s="14">
        <f>Raw_Data_Input!I4164</f>
        <v>0</v>
      </c>
      <c r="I4165" s="18" t="e" cm="1">
        <f t="array" ref="I4165">_xlfn.TEXTSPLIT(Raw_Data_Input!E4164,":")*24</f>
        <v>#VALUE!</v>
      </c>
      <c r="J4165" s="18" t="e">
        <f t="shared" ref="J4165:J4228" si="87">H4165*I4165</f>
        <v>#VALUE!</v>
      </c>
      <c r="K4165" s="60">
        <f>Raw_Data_Input!J4164</f>
        <v>0</v>
      </c>
    </row>
    <row r="4166" spans="2:11" x14ac:dyDescent="0.3">
      <c r="B4166" s="2">
        <f>Raw_Data_Input!B4165</f>
        <v>0</v>
      </c>
      <c r="C4166" s="13">
        <f>Raw_Data_Input!F4165</f>
        <v>0</v>
      </c>
      <c r="D4166" s="13">
        <f>Raw_Data_Input!G4165</f>
        <v>0</v>
      </c>
      <c r="E4166" s="12">
        <f>Raw_Data_Input!H4165</f>
        <v>0</v>
      </c>
      <c r="G4166" s="13">
        <f>Raw_Data_Input!D4165</f>
        <v>0</v>
      </c>
      <c r="H4166" s="14">
        <f>Raw_Data_Input!I4165</f>
        <v>0</v>
      </c>
      <c r="I4166" s="18" t="e" cm="1">
        <f t="array" ref="I4166">_xlfn.TEXTSPLIT(Raw_Data_Input!E4165,":")*24</f>
        <v>#VALUE!</v>
      </c>
      <c r="J4166" s="18" t="e">
        <f t="shared" si="87"/>
        <v>#VALUE!</v>
      </c>
      <c r="K4166" s="60">
        <f>Raw_Data_Input!J4165</f>
        <v>0</v>
      </c>
    </row>
    <row r="4167" spans="2:11" x14ac:dyDescent="0.3">
      <c r="B4167" s="2">
        <f>Raw_Data_Input!B4166</f>
        <v>0</v>
      </c>
      <c r="C4167" s="13">
        <f>Raw_Data_Input!F4166</f>
        <v>0</v>
      </c>
      <c r="D4167" s="13">
        <f>Raw_Data_Input!G4166</f>
        <v>0</v>
      </c>
      <c r="E4167" s="12">
        <f>Raw_Data_Input!H4166</f>
        <v>0</v>
      </c>
      <c r="G4167" s="13">
        <f>Raw_Data_Input!D4166</f>
        <v>0</v>
      </c>
      <c r="H4167" s="14">
        <f>Raw_Data_Input!I4166</f>
        <v>0</v>
      </c>
      <c r="I4167" s="18" t="e" cm="1">
        <f t="array" ref="I4167">_xlfn.TEXTSPLIT(Raw_Data_Input!E4166,":")*24</f>
        <v>#VALUE!</v>
      </c>
      <c r="J4167" s="18" t="e">
        <f t="shared" si="87"/>
        <v>#VALUE!</v>
      </c>
      <c r="K4167" s="60">
        <f>Raw_Data_Input!J4166</f>
        <v>0</v>
      </c>
    </row>
    <row r="4168" spans="2:11" x14ac:dyDescent="0.3">
      <c r="B4168" s="2">
        <f>Raw_Data_Input!B4167</f>
        <v>0</v>
      </c>
      <c r="C4168" s="13">
        <f>Raw_Data_Input!F4167</f>
        <v>0</v>
      </c>
      <c r="D4168" s="13">
        <f>Raw_Data_Input!G4167</f>
        <v>0</v>
      </c>
      <c r="E4168" s="12">
        <f>Raw_Data_Input!H4167</f>
        <v>0</v>
      </c>
      <c r="G4168" s="13">
        <f>Raw_Data_Input!D4167</f>
        <v>0</v>
      </c>
      <c r="H4168" s="14">
        <f>Raw_Data_Input!I4167</f>
        <v>0</v>
      </c>
      <c r="I4168" s="18" t="e" cm="1">
        <f t="array" ref="I4168">_xlfn.TEXTSPLIT(Raw_Data_Input!E4167,":")*24</f>
        <v>#VALUE!</v>
      </c>
      <c r="J4168" s="18" t="e">
        <f t="shared" si="87"/>
        <v>#VALUE!</v>
      </c>
      <c r="K4168" s="60">
        <f>Raw_Data_Input!J4167</f>
        <v>0</v>
      </c>
    </row>
    <row r="4169" spans="2:11" x14ac:dyDescent="0.3">
      <c r="B4169" s="2">
        <f>Raw_Data_Input!B4168</f>
        <v>0</v>
      </c>
      <c r="C4169" s="13">
        <f>Raw_Data_Input!F4168</f>
        <v>0</v>
      </c>
      <c r="D4169" s="13">
        <f>Raw_Data_Input!G4168</f>
        <v>0</v>
      </c>
      <c r="E4169" s="12">
        <f>Raw_Data_Input!H4168</f>
        <v>0</v>
      </c>
      <c r="G4169" s="13">
        <f>Raw_Data_Input!D4168</f>
        <v>0</v>
      </c>
      <c r="H4169" s="14">
        <f>Raw_Data_Input!I4168</f>
        <v>0</v>
      </c>
      <c r="I4169" s="18" t="e" cm="1">
        <f t="array" ref="I4169">_xlfn.TEXTSPLIT(Raw_Data_Input!E4168,":")*24</f>
        <v>#VALUE!</v>
      </c>
      <c r="J4169" s="18" t="e">
        <f t="shared" si="87"/>
        <v>#VALUE!</v>
      </c>
      <c r="K4169" s="60">
        <f>Raw_Data_Input!J4168</f>
        <v>0</v>
      </c>
    </row>
    <row r="4170" spans="2:11" x14ac:dyDescent="0.3">
      <c r="B4170" s="2">
        <f>Raw_Data_Input!B4169</f>
        <v>0</v>
      </c>
      <c r="C4170" s="13">
        <f>Raw_Data_Input!F4169</f>
        <v>0</v>
      </c>
      <c r="D4170" s="13">
        <f>Raw_Data_Input!G4169</f>
        <v>0</v>
      </c>
      <c r="E4170" s="12">
        <f>Raw_Data_Input!H4169</f>
        <v>0</v>
      </c>
      <c r="G4170" s="13">
        <f>Raw_Data_Input!D4169</f>
        <v>0</v>
      </c>
      <c r="H4170" s="14">
        <f>Raw_Data_Input!I4169</f>
        <v>0</v>
      </c>
      <c r="I4170" s="18" t="e" cm="1">
        <f t="array" ref="I4170">_xlfn.TEXTSPLIT(Raw_Data_Input!E4169,":")*24</f>
        <v>#VALUE!</v>
      </c>
      <c r="J4170" s="18" t="e">
        <f t="shared" si="87"/>
        <v>#VALUE!</v>
      </c>
      <c r="K4170" s="60">
        <f>Raw_Data_Input!J4169</f>
        <v>0</v>
      </c>
    </row>
    <row r="4171" spans="2:11" x14ac:dyDescent="0.3">
      <c r="B4171" s="2">
        <f>Raw_Data_Input!B4170</f>
        <v>0</v>
      </c>
      <c r="C4171" s="13">
        <f>Raw_Data_Input!F4170</f>
        <v>0</v>
      </c>
      <c r="D4171" s="13">
        <f>Raw_Data_Input!G4170</f>
        <v>0</v>
      </c>
      <c r="E4171" s="12">
        <f>Raw_Data_Input!H4170</f>
        <v>0</v>
      </c>
      <c r="G4171" s="13">
        <f>Raw_Data_Input!D4170</f>
        <v>0</v>
      </c>
      <c r="H4171" s="14">
        <f>Raw_Data_Input!I4170</f>
        <v>0</v>
      </c>
      <c r="I4171" s="18" t="e" cm="1">
        <f t="array" ref="I4171">_xlfn.TEXTSPLIT(Raw_Data_Input!E4170,":")*24</f>
        <v>#VALUE!</v>
      </c>
      <c r="J4171" s="18" t="e">
        <f t="shared" si="87"/>
        <v>#VALUE!</v>
      </c>
      <c r="K4171" s="60">
        <f>Raw_Data_Input!J4170</f>
        <v>0</v>
      </c>
    </row>
    <row r="4172" spans="2:11" x14ac:dyDescent="0.3">
      <c r="B4172" s="2">
        <f>Raw_Data_Input!B4171</f>
        <v>0</v>
      </c>
      <c r="C4172" s="13">
        <f>Raw_Data_Input!F4171</f>
        <v>0</v>
      </c>
      <c r="D4172" s="13">
        <f>Raw_Data_Input!G4171</f>
        <v>0</v>
      </c>
      <c r="E4172" s="12">
        <f>Raw_Data_Input!H4171</f>
        <v>0</v>
      </c>
      <c r="G4172" s="13">
        <f>Raw_Data_Input!D4171</f>
        <v>0</v>
      </c>
      <c r="H4172" s="14">
        <f>Raw_Data_Input!I4171</f>
        <v>0</v>
      </c>
      <c r="I4172" s="18" t="e" cm="1">
        <f t="array" ref="I4172">_xlfn.TEXTSPLIT(Raw_Data_Input!E4171,":")*24</f>
        <v>#VALUE!</v>
      </c>
      <c r="J4172" s="18" t="e">
        <f t="shared" si="87"/>
        <v>#VALUE!</v>
      </c>
      <c r="K4172" s="60">
        <f>Raw_Data_Input!J4171</f>
        <v>0</v>
      </c>
    </row>
    <row r="4173" spans="2:11" x14ac:dyDescent="0.3">
      <c r="B4173" s="2">
        <f>Raw_Data_Input!B4172</f>
        <v>0</v>
      </c>
      <c r="C4173" s="13">
        <f>Raw_Data_Input!F4172</f>
        <v>0</v>
      </c>
      <c r="D4173" s="13">
        <f>Raw_Data_Input!G4172</f>
        <v>0</v>
      </c>
      <c r="E4173" s="12">
        <f>Raw_Data_Input!H4172</f>
        <v>0</v>
      </c>
      <c r="G4173" s="13">
        <f>Raw_Data_Input!D4172</f>
        <v>0</v>
      </c>
      <c r="H4173" s="14">
        <f>Raw_Data_Input!I4172</f>
        <v>0</v>
      </c>
      <c r="I4173" s="18" t="e" cm="1">
        <f t="array" ref="I4173">_xlfn.TEXTSPLIT(Raw_Data_Input!E4172,":")*24</f>
        <v>#VALUE!</v>
      </c>
      <c r="J4173" s="18" t="e">
        <f t="shared" si="87"/>
        <v>#VALUE!</v>
      </c>
      <c r="K4173" s="60">
        <f>Raw_Data_Input!J4172</f>
        <v>0</v>
      </c>
    </row>
    <row r="4174" spans="2:11" x14ac:dyDescent="0.3">
      <c r="B4174" s="2">
        <f>Raw_Data_Input!B4173</f>
        <v>0</v>
      </c>
      <c r="C4174" s="13">
        <f>Raw_Data_Input!F4173</f>
        <v>0</v>
      </c>
      <c r="D4174" s="13">
        <f>Raw_Data_Input!G4173</f>
        <v>0</v>
      </c>
      <c r="E4174" s="12">
        <f>Raw_Data_Input!H4173</f>
        <v>0</v>
      </c>
      <c r="G4174" s="13">
        <f>Raw_Data_Input!D4173</f>
        <v>0</v>
      </c>
      <c r="H4174" s="14">
        <f>Raw_Data_Input!I4173</f>
        <v>0</v>
      </c>
      <c r="I4174" s="18" t="e" cm="1">
        <f t="array" ref="I4174">_xlfn.TEXTSPLIT(Raw_Data_Input!E4173,":")*24</f>
        <v>#VALUE!</v>
      </c>
      <c r="J4174" s="18" t="e">
        <f t="shared" si="87"/>
        <v>#VALUE!</v>
      </c>
      <c r="K4174" s="60">
        <f>Raw_Data_Input!J4173</f>
        <v>0</v>
      </c>
    </row>
    <row r="4175" spans="2:11" x14ac:dyDescent="0.3">
      <c r="B4175" s="2">
        <f>Raw_Data_Input!B4174</f>
        <v>0</v>
      </c>
      <c r="C4175" s="13">
        <f>Raw_Data_Input!F4174</f>
        <v>0</v>
      </c>
      <c r="D4175" s="13">
        <f>Raw_Data_Input!G4174</f>
        <v>0</v>
      </c>
      <c r="E4175" s="12">
        <f>Raw_Data_Input!H4174</f>
        <v>0</v>
      </c>
      <c r="G4175" s="13">
        <f>Raw_Data_Input!D4174</f>
        <v>0</v>
      </c>
      <c r="H4175" s="14">
        <f>Raw_Data_Input!I4174</f>
        <v>0</v>
      </c>
      <c r="I4175" s="18" t="e" cm="1">
        <f t="array" ref="I4175">_xlfn.TEXTSPLIT(Raw_Data_Input!E4174,":")*24</f>
        <v>#VALUE!</v>
      </c>
      <c r="J4175" s="18" t="e">
        <f t="shared" si="87"/>
        <v>#VALUE!</v>
      </c>
      <c r="K4175" s="60">
        <f>Raw_Data_Input!J4174</f>
        <v>0</v>
      </c>
    </row>
    <row r="4176" spans="2:11" x14ac:dyDescent="0.3">
      <c r="B4176" s="2">
        <f>Raw_Data_Input!B4175</f>
        <v>0</v>
      </c>
      <c r="C4176" s="13">
        <f>Raw_Data_Input!F4175</f>
        <v>0</v>
      </c>
      <c r="D4176" s="13">
        <f>Raw_Data_Input!G4175</f>
        <v>0</v>
      </c>
      <c r="E4176" s="12">
        <f>Raw_Data_Input!H4175</f>
        <v>0</v>
      </c>
      <c r="G4176" s="13">
        <f>Raw_Data_Input!D4175</f>
        <v>0</v>
      </c>
      <c r="H4176" s="14">
        <f>Raw_Data_Input!I4175</f>
        <v>0</v>
      </c>
      <c r="I4176" s="18" t="e" cm="1">
        <f t="array" ref="I4176">_xlfn.TEXTSPLIT(Raw_Data_Input!E4175,":")*24</f>
        <v>#VALUE!</v>
      </c>
      <c r="J4176" s="18" t="e">
        <f t="shared" si="87"/>
        <v>#VALUE!</v>
      </c>
      <c r="K4176" s="60">
        <f>Raw_Data_Input!J4175</f>
        <v>0</v>
      </c>
    </row>
    <row r="4177" spans="2:11" x14ac:dyDescent="0.3">
      <c r="B4177" s="2">
        <f>Raw_Data_Input!B4176</f>
        <v>0</v>
      </c>
      <c r="C4177" s="13">
        <f>Raw_Data_Input!F4176</f>
        <v>0</v>
      </c>
      <c r="D4177" s="13">
        <f>Raw_Data_Input!G4176</f>
        <v>0</v>
      </c>
      <c r="E4177" s="12">
        <f>Raw_Data_Input!H4176</f>
        <v>0</v>
      </c>
      <c r="G4177" s="13">
        <f>Raw_Data_Input!D4176</f>
        <v>0</v>
      </c>
      <c r="H4177" s="14">
        <f>Raw_Data_Input!I4176</f>
        <v>0</v>
      </c>
      <c r="I4177" s="18" t="e" cm="1">
        <f t="array" ref="I4177">_xlfn.TEXTSPLIT(Raw_Data_Input!E4176,":")*24</f>
        <v>#VALUE!</v>
      </c>
      <c r="J4177" s="18" t="e">
        <f t="shared" si="87"/>
        <v>#VALUE!</v>
      </c>
      <c r="K4177" s="60">
        <f>Raw_Data_Input!J4176</f>
        <v>0</v>
      </c>
    </row>
    <row r="4178" spans="2:11" x14ac:dyDescent="0.3">
      <c r="B4178" s="2">
        <f>Raw_Data_Input!B4177</f>
        <v>0</v>
      </c>
      <c r="C4178" s="13">
        <f>Raw_Data_Input!F4177</f>
        <v>0</v>
      </c>
      <c r="D4178" s="13">
        <f>Raw_Data_Input!G4177</f>
        <v>0</v>
      </c>
      <c r="E4178" s="12">
        <f>Raw_Data_Input!H4177</f>
        <v>0</v>
      </c>
      <c r="G4178" s="13">
        <f>Raw_Data_Input!D4177</f>
        <v>0</v>
      </c>
      <c r="H4178" s="14">
        <f>Raw_Data_Input!I4177</f>
        <v>0</v>
      </c>
      <c r="I4178" s="18" t="e" cm="1">
        <f t="array" ref="I4178">_xlfn.TEXTSPLIT(Raw_Data_Input!E4177,":")*24</f>
        <v>#VALUE!</v>
      </c>
      <c r="J4178" s="18" t="e">
        <f t="shared" si="87"/>
        <v>#VALUE!</v>
      </c>
      <c r="K4178" s="60">
        <f>Raw_Data_Input!J4177</f>
        <v>0</v>
      </c>
    </row>
    <row r="4179" spans="2:11" x14ac:dyDescent="0.3">
      <c r="B4179" s="2">
        <f>Raw_Data_Input!B4178</f>
        <v>0</v>
      </c>
      <c r="C4179" s="13">
        <f>Raw_Data_Input!F4178</f>
        <v>0</v>
      </c>
      <c r="D4179" s="13">
        <f>Raw_Data_Input!G4178</f>
        <v>0</v>
      </c>
      <c r="E4179" s="12">
        <f>Raw_Data_Input!H4178</f>
        <v>0</v>
      </c>
      <c r="G4179" s="13">
        <f>Raw_Data_Input!D4178</f>
        <v>0</v>
      </c>
      <c r="H4179" s="14">
        <f>Raw_Data_Input!I4178</f>
        <v>0</v>
      </c>
      <c r="I4179" s="18" t="e" cm="1">
        <f t="array" ref="I4179">_xlfn.TEXTSPLIT(Raw_Data_Input!E4178,":")*24</f>
        <v>#VALUE!</v>
      </c>
      <c r="J4179" s="18" t="e">
        <f t="shared" si="87"/>
        <v>#VALUE!</v>
      </c>
      <c r="K4179" s="60">
        <f>Raw_Data_Input!J4178</f>
        <v>0</v>
      </c>
    </row>
    <row r="4180" spans="2:11" x14ac:dyDescent="0.3">
      <c r="B4180" s="2">
        <f>Raw_Data_Input!B4179</f>
        <v>0</v>
      </c>
      <c r="C4180" s="13">
        <f>Raw_Data_Input!F4179</f>
        <v>0</v>
      </c>
      <c r="D4180" s="13">
        <f>Raw_Data_Input!G4179</f>
        <v>0</v>
      </c>
      <c r="E4180" s="12">
        <f>Raw_Data_Input!H4179</f>
        <v>0</v>
      </c>
      <c r="G4180" s="13">
        <f>Raw_Data_Input!D4179</f>
        <v>0</v>
      </c>
      <c r="H4180" s="14">
        <f>Raw_Data_Input!I4179</f>
        <v>0</v>
      </c>
      <c r="I4180" s="18" t="e" cm="1">
        <f t="array" ref="I4180">_xlfn.TEXTSPLIT(Raw_Data_Input!E4179,":")*24</f>
        <v>#VALUE!</v>
      </c>
      <c r="J4180" s="18" t="e">
        <f t="shared" si="87"/>
        <v>#VALUE!</v>
      </c>
      <c r="K4180" s="60">
        <f>Raw_Data_Input!J4179</f>
        <v>0</v>
      </c>
    </row>
    <row r="4181" spans="2:11" x14ac:dyDescent="0.3">
      <c r="B4181" s="2">
        <f>Raw_Data_Input!B4180</f>
        <v>0</v>
      </c>
      <c r="C4181" s="13">
        <f>Raw_Data_Input!F4180</f>
        <v>0</v>
      </c>
      <c r="D4181" s="13">
        <f>Raw_Data_Input!G4180</f>
        <v>0</v>
      </c>
      <c r="E4181" s="12">
        <f>Raw_Data_Input!H4180</f>
        <v>0</v>
      </c>
      <c r="G4181" s="13">
        <f>Raw_Data_Input!D4180</f>
        <v>0</v>
      </c>
      <c r="H4181" s="14">
        <f>Raw_Data_Input!I4180</f>
        <v>0</v>
      </c>
      <c r="I4181" s="18" t="e" cm="1">
        <f t="array" ref="I4181">_xlfn.TEXTSPLIT(Raw_Data_Input!E4180,":")*24</f>
        <v>#VALUE!</v>
      </c>
      <c r="J4181" s="18" t="e">
        <f t="shared" si="87"/>
        <v>#VALUE!</v>
      </c>
      <c r="K4181" s="60">
        <f>Raw_Data_Input!J4180</f>
        <v>0</v>
      </c>
    </row>
    <row r="4182" spans="2:11" x14ac:dyDescent="0.3">
      <c r="B4182" s="2">
        <f>Raw_Data_Input!B4181</f>
        <v>0</v>
      </c>
      <c r="C4182" s="13">
        <f>Raw_Data_Input!F4181</f>
        <v>0</v>
      </c>
      <c r="D4182" s="13">
        <f>Raw_Data_Input!G4181</f>
        <v>0</v>
      </c>
      <c r="E4182" s="12">
        <f>Raw_Data_Input!H4181</f>
        <v>0</v>
      </c>
      <c r="G4182" s="13">
        <f>Raw_Data_Input!D4181</f>
        <v>0</v>
      </c>
      <c r="H4182" s="14">
        <f>Raw_Data_Input!I4181</f>
        <v>0</v>
      </c>
      <c r="I4182" s="18" t="e" cm="1">
        <f t="array" ref="I4182">_xlfn.TEXTSPLIT(Raw_Data_Input!E4181,":")*24</f>
        <v>#VALUE!</v>
      </c>
      <c r="J4182" s="18" t="e">
        <f t="shared" si="87"/>
        <v>#VALUE!</v>
      </c>
      <c r="K4182" s="60">
        <f>Raw_Data_Input!J4181</f>
        <v>0</v>
      </c>
    </row>
    <row r="4183" spans="2:11" x14ac:dyDescent="0.3">
      <c r="B4183" s="2">
        <f>Raw_Data_Input!B4182</f>
        <v>0</v>
      </c>
      <c r="C4183" s="13">
        <f>Raw_Data_Input!F4182</f>
        <v>0</v>
      </c>
      <c r="D4183" s="13">
        <f>Raw_Data_Input!G4182</f>
        <v>0</v>
      </c>
      <c r="E4183" s="12">
        <f>Raw_Data_Input!H4182</f>
        <v>0</v>
      </c>
      <c r="G4183" s="13">
        <f>Raw_Data_Input!D4182</f>
        <v>0</v>
      </c>
      <c r="H4183" s="14">
        <f>Raw_Data_Input!I4182</f>
        <v>0</v>
      </c>
      <c r="I4183" s="18" t="e" cm="1">
        <f t="array" ref="I4183">_xlfn.TEXTSPLIT(Raw_Data_Input!E4182,":")*24</f>
        <v>#VALUE!</v>
      </c>
      <c r="J4183" s="18" t="e">
        <f t="shared" si="87"/>
        <v>#VALUE!</v>
      </c>
      <c r="K4183" s="60">
        <f>Raw_Data_Input!J4182</f>
        <v>0</v>
      </c>
    </row>
    <row r="4184" spans="2:11" x14ac:dyDescent="0.3">
      <c r="B4184" s="2">
        <f>Raw_Data_Input!B4183</f>
        <v>0</v>
      </c>
      <c r="C4184" s="13">
        <f>Raw_Data_Input!F4183</f>
        <v>0</v>
      </c>
      <c r="D4184" s="13">
        <f>Raw_Data_Input!G4183</f>
        <v>0</v>
      </c>
      <c r="E4184" s="12">
        <f>Raw_Data_Input!H4183</f>
        <v>0</v>
      </c>
      <c r="G4184" s="13">
        <f>Raw_Data_Input!D4183</f>
        <v>0</v>
      </c>
      <c r="H4184" s="14">
        <f>Raw_Data_Input!I4183</f>
        <v>0</v>
      </c>
      <c r="I4184" s="18" t="e" cm="1">
        <f t="array" ref="I4184">_xlfn.TEXTSPLIT(Raw_Data_Input!E4183,":")*24</f>
        <v>#VALUE!</v>
      </c>
      <c r="J4184" s="18" t="e">
        <f t="shared" si="87"/>
        <v>#VALUE!</v>
      </c>
      <c r="K4184" s="60">
        <f>Raw_Data_Input!J4183</f>
        <v>0</v>
      </c>
    </row>
    <row r="4185" spans="2:11" x14ac:dyDescent="0.3">
      <c r="B4185" s="2">
        <f>Raw_Data_Input!B4184</f>
        <v>0</v>
      </c>
      <c r="C4185" s="13">
        <f>Raw_Data_Input!F4184</f>
        <v>0</v>
      </c>
      <c r="D4185" s="13">
        <f>Raw_Data_Input!G4184</f>
        <v>0</v>
      </c>
      <c r="E4185" s="12">
        <f>Raw_Data_Input!H4184</f>
        <v>0</v>
      </c>
      <c r="G4185" s="13">
        <f>Raw_Data_Input!D4184</f>
        <v>0</v>
      </c>
      <c r="H4185" s="14">
        <f>Raw_Data_Input!I4184</f>
        <v>0</v>
      </c>
      <c r="I4185" s="18" t="e" cm="1">
        <f t="array" ref="I4185">_xlfn.TEXTSPLIT(Raw_Data_Input!E4184,":")*24</f>
        <v>#VALUE!</v>
      </c>
      <c r="J4185" s="18" t="e">
        <f t="shared" si="87"/>
        <v>#VALUE!</v>
      </c>
      <c r="K4185" s="60">
        <f>Raw_Data_Input!J4184</f>
        <v>0</v>
      </c>
    </row>
    <row r="4186" spans="2:11" x14ac:dyDescent="0.3">
      <c r="B4186" s="2">
        <f>Raw_Data_Input!B4185</f>
        <v>0</v>
      </c>
      <c r="C4186" s="13">
        <f>Raw_Data_Input!F4185</f>
        <v>0</v>
      </c>
      <c r="D4186" s="13">
        <f>Raw_Data_Input!G4185</f>
        <v>0</v>
      </c>
      <c r="E4186" s="12">
        <f>Raw_Data_Input!H4185</f>
        <v>0</v>
      </c>
      <c r="G4186" s="13">
        <f>Raw_Data_Input!D4185</f>
        <v>0</v>
      </c>
      <c r="H4186" s="14">
        <f>Raw_Data_Input!I4185</f>
        <v>0</v>
      </c>
      <c r="I4186" s="18" t="e" cm="1">
        <f t="array" ref="I4186">_xlfn.TEXTSPLIT(Raw_Data_Input!E4185,":")*24</f>
        <v>#VALUE!</v>
      </c>
      <c r="J4186" s="18" t="e">
        <f t="shared" si="87"/>
        <v>#VALUE!</v>
      </c>
      <c r="K4186" s="60">
        <f>Raw_Data_Input!J4185</f>
        <v>0</v>
      </c>
    </row>
    <row r="4187" spans="2:11" x14ac:dyDescent="0.3">
      <c r="B4187" s="2">
        <f>Raw_Data_Input!B4186</f>
        <v>0</v>
      </c>
      <c r="C4187" s="13">
        <f>Raw_Data_Input!F4186</f>
        <v>0</v>
      </c>
      <c r="D4187" s="13">
        <f>Raw_Data_Input!G4186</f>
        <v>0</v>
      </c>
      <c r="E4187" s="12">
        <f>Raw_Data_Input!H4186</f>
        <v>0</v>
      </c>
      <c r="G4187" s="13">
        <f>Raw_Data_Input!D4186</f>
        <v>0</v>
      </c>
      <c r="H4187" s="14">
        <f>Raw_Data_Input!I4186</f>
        <v>0</v>
      </c>
      <c r="I4187" s="18" t="e" cm="1">
        <f t="array" ref="I4187">_xlfn.TEXTSPLIT(Raw_Data_Input!E4186,":")*24</f>
        <v>#VALUE!</v>
      </c>
      <c r="J4187" s="18" t="e">
        <f t="shared" si="87"/>
        <v>#VALUE!</v>
      </c>
      <c r="K4187" s="60">
        <f>Raw_Data_Input!J4186</f>
        <v>0</v>
      </c>
    </row>
    <row r="4188" spans="2:11" x14ac:dyDescent="0.3">
      <c r="B4188" s="2">
        <f>Raw_Data_Input!B4187</f>
        <v>0</v>
      </c>
      <c r="C4188" s="13">
        <f>Raw_Data_Input!F4187</f>
        <v>0</v>
      </c>
      <c r="D4188" s="13">
        <f>Raw_Data_Input!G4187</f>
        <v>0</v>
      </c>
      <c r="E4188" s="12">
        <f>Raw_Data_Input!H4187</f>
        <v>0</v>
      </c>
      <c r="G4188" s="13">
        <f>Raw_Data_Input!D4187</f>
        <v>0</v>
      </c>
      <c r="H4188" s="14">
        <f>Raw_Data_Input!I4187</f>
        <v>0</v>
      </c>
      <c r="I4188" s="18" t="e" cm="1">
        <f t="array" ref="I4188">_xlfn.TEXTSPLIT(Raw_Data_Input!E4187,":")*24</f>
        <v>#VALUE!</v>
      </c>
      <c r="J4188" s="18" t="e">
        <f t="shared" si="87"/>
        <v>#VALUE!</v>
      </c>
      <c r="K4188" s="60">
        <f>Raw_Data_Input!J4187</f>
        <v>0</v>
      </c>
    </row>
    <row r="4189" spans="2:11" x14ac:dyDescent="0.3">
      <c r="B4189" s="2">
        <f>Raw_Data_Input!B4188</f>
        <v>0</v>
      </c>
      <c r="C4189" s="13">
        <f>Raw_Data_Input!F4188</f>
        <v>0</v>
      </c>
      <c r="D4189" s="13">
        <f>Raw_Data_Input!G4188</f>
        <v>0</v>
      </c>
      <c r="E4189" s="12">
        <f>Raw_Data_Input!H4188</f>
        <v>0</v>
      </c>
      <c r="G4189" s="13">
        <f>Raw_Data_Input!D4188</f>
        <v>0</v>
      </c>
      <c r="H4189" s="14">
        <f>Raw_Data_Input!I4188</f>
        <v>0</v>
      </c>
      <c r="I4189" s="18" t="e" cm="1">
        <f t="array" ref="I4189">_xlfn.TEXTSPLIT(Raw_Data_Input!E4188,":")*24</f>
        <v>#VALUE!</v>
      </c>
      <c r="J4189" s="18" t="e">
        <f t="shared" si="87"/>
        <v>#VALUE!</v>
      </c>
      <c r="K4189" s="60">
        <f>Raw_Data_Input!J4188</f>
        <v>0</v>
      </c>
    </row>
    <row r="4190" spans="2:11" x14ac:dyDescent="0.3">
      <c r="B4190" s="2">
        <f>Raw_Data_Input!B4189</f>
        <v>0</v>
      </c>
      <c r="C4190" s="13">
        <f>Raw_Data_Input!F4189</f>
        <v>0</v>
      </c>
      <c r="D4190" s="13">
        <f>Raw_Data_Input!G4189</f>
        <v>0</v>
      </c>
      <c r="E4190" s="12">
        <f>Raw_Data_Input!H4189</f>
        <v>0</v>
      </c>
      <c r="G4190" s="13">
        <f>Raw_Data_Input!D4189</f>
        <v>0</v>
      </c>
      <c r="H4190" s="14">
        <f>Raw_Data_Input!I4189</f>
        <v>0</v>
      </c>
      <c r="I4190" s="18" t="e" cm="1">
        <f t="array" ref="I4190">_xlfn.TEXTSPLIT(Raw_Data_Input!E4189,":")*24</f>
        <v>#VALUE!</v>
      </c>
      <c r="J4190" s="18" t="e">
        <f t="shared" si="87"/>
        <v>#VALUE!</v>
      </c>
      <c r="K4190" s="60">
        <f>Raw_Data_Input!J4189</f>
        <v>0</v>
      </c>
    </row>
    <row r="4191" spans="2:11" x14ac:dyDescent="0.3">
      <c r="B4191" s="2">
        <f>Raw_Data_Input!B4190</f>
        <v>0</v>
      </c>
      <c r="C4191" s="13">
        <f>Raw_Data_Input!F4190</f>
        <v>0</v>
      </c>
      <c r="D4191" s="13">
        <f>Raw_Data_Input!G4190</f>
        <v>0</v>
      </c>
      <c r="E4191" s="12">
        <f>Raw_Data_Input!H4190</f>
        <v>0</v>
      </c>
      <c r="G4191" s="13">
        <f>Raw_Data_Input!D4190</f>
        <v>0</v>
      </c>
      <c r="H4191" s="14">
        <f>Raw_Data_Input!I4190</f>
        <v>0</v>
      </c>
      <c r="I4191" s="18" t="e" cm="1">
        <f t="array" ref="I4191">_xlfn.TEXTSPLIT(Raw_Data_Input!E4190,":")*24</f>
        <v>#VALUE!</v>
      </c>
      <c r="J4191" s="18" t="e">
        <f t="shared" si="87"/>
        <v>#VALUE!</v>
      </c>
      <c r="K4191" s="60">
        <f>Raw_Data_Input!J4190</f>
        <v>0</v>
      </c>
    </row>
    <row r="4192" spans="2:11" x14ac:dyDescent="0.3">
      <c r="B4192" s="2">
        <f>Raw_Data_Input!B4191</f>
        <v>0</v>
      </c>
      <c r="C4192" s="13">
        <f>Raw_Data_Input!F4191</f>
        <v>0</v>
      </c>
      <c r="D4192" s="13">
        <f>Raw_Data_Input!G4191</f>
        <v>0</v>
      </c>
      <c r="E4192" s="12">
        <f>Raw_Data_Input!H4191</f>
        <v>0</v>
      </c>
      <c r="G4192" s="13">
        <f>Raw_Data_Input!D4191</f>
        <v>0</v>
      </c>
      <c r="H4192" s="14">
        <f>Raw_Data_Input!I4191</f>
        <v>0</v>
      </c>
      <c r="I4192" s="18" t="e" cm="1">
        <f t="array" ref="I4192">_xlfn.TEXTSPLIT(Raw_Data_Input!E4191,":")*24</f>
        <v>#VALUE!</v>
      </c>
      <c r="J4192" s="18" t="e">
        <f t="shared" si="87"/>
        <v>#VALUE!</v>
      </c>
      <c r="K4192" s="60">
        <f>Raw_Data_Input!J4191</f>
        <v>0</v>
      </c>
    </row>
    <row r="4193" spans="2:11" x14ac:dyDescent="0.3">
      <c r="B4193" s="2">
        <f>Raw_Data_Input!B4192</f>
        <v>0</v>
      </c>
      <c r="C4193" s="13">
        <f>Raw_Data_Input!F4192</f>
        <v>0</v>
      </c>
      <c r="D4193" s="13">
        <f>Raw_Data_Input!G4192</f>
        <v>0</v>
      </c>
      <c r="E4193" s="12">
        <f>Raw_Data_Input!H4192</f>
        <v>0</v>
      </c>
      <c r="G4193" s="13">
        <f>Raw_Data_Input!D4192</f>
        <v>0</v>
      </c>
      <c r="H4193" s="14">
        <f>Raw_Data_Input!I4192</f>
        <v>0</v>
      </c>
      <c r="I4193" s="18" t="e" cm="1">
        <f t="array" ref="I4193">_xlfn.TEXTSPLIT(Raw_Data_Input!E4192,":")*24</f>
        <v>#VALUE!</v>
      </c>
      <c r="J4193" s="18" t="e">
        <f t="shared" si="87"/>
        <v>#VALUE!</v>
      </c>
      <c r="K4193" s="60">
        <f>Raw_Data_Input!J4192</f>
        <v>0</v>
      </c>
    </row>
    <row r="4194" spans="2:11" x14ac:dyDescent="0.3">
      <c r="B4194" s="2">
        <f>Raw_Data_Input!B4193</f>
        <v>0</v>
      </c>
      <c r="C4194" s="13">
        <f>Raw_Data_Input!F4193</f>
        <v>0</v>
      </c>
      <c r="D4194" s="13">
        <f>Raw_Data_Input!G4193</f>
        <v>0</v>
      </c>
      <c r="E4194" s="12">
        <f>Raw_Data_Input!H4193</f>
        <v>0</v>
      </c>
      <c r="G4194" s="13">
        <f>Raw_Data_Input!D4193</f>
        <v>0</v>
      </c>
      <c r="H4194" s="14">
        <f>Raw_Data_Input!I4193</f>
        <v>0</v>
      </c>
      <c r="I4194" s="18" t="e" cm="1">
        <f t="array" ref="I4194">_xlfn.TEXTSPLIT(Raw_Data_Input!E4193,":")*24</f>
        <v>#VALUE!</v>
      </c>
      <c r="J4194" s="18" t="e">
        <f t="shared" si="87"/>
        <v>#VALUE!</v>
      </c>
      <c r="K4194" s="60">
        <f>Raw_Data_Input!J4193</f>
        <v>0</v>
      </c>
    </row>
    <row r="4195" spans="2:11" x14ac:dyDescent="0.3">
      <c r="B4195" s="2">
        <f>Raw_Data_Input!B4194</f>
        <v>0</v>
      </c>
      <c r="C4195" s="13">
        <f>Raw_Data_Input!F4194</f>
        <v>0</v>
      </c>
      <c r="D4195" s="13">
        <f>Raw_Data_Input!G4194</f>
        <v>0</v>
      </c>
      <c r="E4195" s="12">
        <f>Raw_Data_Input!H4194</f>
        <v>0</v>
      </c>
      <c r="G4195" s="13">
        <f>Raw_Data_Input!D4194</f>
        <v>0</v>
      </c>
      <c r="H4195" s="14">
        <f>Raw_Data_Input!I4194</f>
        <v>0</v>
      </c>
      <c r="I4195" s="18" t="e" cm="1">
        <f t="array" ref="I4195">_xlfn.TEXTSPLIT(Raw_Data_Input!E4194,":")*24</f>
        <v>#VALUE!</v>
      </c>
      <c r="J4195" s="18" t="e">
        <f t="shared" si="87"/>
        <v>#VALUE!</v>
      </c>
      <c r="K4195" s="60">
        <f>Raw_Data_Input!J4194</f>
        <v>0</v>
      </c>
    </row>
    <row r="4196" spans="2:11" x14ac:dyDescent="0.3">
      <c r="B4196" s="2">
        <f>Raw_Data_Input!B4195</f>
        <v>0</v>
      </c>
      <c r="C4196" s="13">
        <f>Raw_Data_Input!F4195</f>
        <v>0</v>
      </c>
      <c r="D4196" s="13">
        <f>Raw_Data_Input!G4195</f>
        <v>0</v>
      </c>
      <c r="E4196" s="12">
        <f>Raw_Data_Input!H4195</f>
        <v>0</v>
      </c>
      <c r="G4196" s="13">
        <f>Raw_Data_Input!D4195</f>
        <v>0</v>
      </c>
      <c r="H4196" s="14">
        <f>Raw_Data_Input!I4195</f>
        <v>0</v>
      </c>
      <c r="I4196" s="18" t="e" cm="1">
        <f t="array" ref="I4196">_xlfn.TEXTSPLIT(Raw_Data_Input!E4195,":")*24</f>
        <v>#VALUE!</v>
      </c>
      <c r="J4196" s="18" t="e">
        <f t="shared" si="87"/>
        <v>#VALUE!</v>
      </c>
      <c r="K4196" s="60">
        <f>Raw_Data_Input!J4195</f>
        <v>0</v>
      </c>
    </row>
    <row r="4197" spans="2:11" x14ac:dyDescent="0.3">
      <c r="B4197" s="2">
        <f>Raw_Data_Input!B4196</f>
        <v>0</v>
      </c>
      <c r="C4197" s="13">
        <f>Raw_Data_Input!F4196</f>
        <v>0</v>
      </c>
      <c r="D4197" s="13">
        <f>Raw_Data_Input!G4196</f>
        <v>0</v>
      </c>
      <c r="E4197" s="12">
        <f>Raw_Data_Input!H4196</f>
        <v>0</v>
      </c>
      <c r="G4197" s="13">
        <f>Raw_Data_Input!D4196</f>
        <v>0</v>
      </c>
      <c r="H4197" s="14">
        <f>Raw_Data_Input!I4196</f>
        <v>0</v>
      </c>
      <c r="I4197" s="18" t="e" cm="1">
        <f t="array" ref="I4197">_xlfn.TEXTSPLIT(Raw_Data_Input!E4196,":")*24</f>
        <v>#VALUE!</v>
      </c>
      <c r="J4197" s="18" t="e">
        <f t="shared" si="87"/>
        <v>#VALUE!</v>
      </c>
      <c r="K4197" s="60">
        <f>Raw_Data_Input!J4196</f>
        <v>0</v>
      </c>
    </row>
    <row r="4198" spans="2:11" x14ac:dyDescent="0.3">
      <c r="B4198" s="2">
        <f>Raw_Data_Input!B4197</f>
        <v>0</v>
      </c>
      <c r="C4198" s="13">
        <f>Raw_Data_Input!F4197</f>
        <v>0</v>
      </c>
      <c r="D4198" s="13">
        <f>Raw_Data_Input!G4197</f>
        <v>0</v>
      </c>
      <c r="E4198" s="12">
        <f>Raw_Data_Input!H4197</f>
        <v>0</v>
      </c>
      <c r="G4198" s="13">
        <f>Raw_Data_Input!D4197</f>
        <v>0</v>
      </c>
      <c r="H4198" s="14">
        <f>Raw_Data_Input!I4197</f>
        <v>0</v>
      </c>
      <c r="I4198" s="18" t="e" cm="1">
        <f t="array" ref="I4198">_xlfn.TEXTSPLIT(Raw_Data_Input!E4197,":")*24</f>
        <v>#VALUE!</v>
      </c>
      <c r="J4198" s="18" t="e">
        <f t="shared" si="87"/>
        <v>#VALUE!</v>
      </c>
      <c r="K4198" s="60">
        <f>Raw_Data_Input!J4197</f>
        <v>0</v>
      </c>
    </row>
    <row r="4199" spans="2:11" x14ac:dyDescent="0.3">
      <c r="B4199" s="2">
        <f>Raw_Data_Input!B4198</f>
        <v>0</v>
      </c>
      <c r="C4199" s="13">
        <f>Raw_Data_Input!F4198</f>
        <v>0</v>
      </c>
      <c r="D4199" s="13">
        <f>Raw_Data_Input!G4198</f>
        <v>0</v>
      </c>
      <c r="E4199" s="12">
        <f>Raw_Data_Input!H4198</f>
        <v>0</v>
      </c>
      <c r="G4199" s="13">
        <f>Raw_Data_Input!D4198</f>
        <v>0</v>
      </c>
      <c r="H4199" s="14">
        <f>Raw_Data_Input!I4198</f>
        <v>0</v>
      </c>
      <c r="I4199" s="18" t="e" cm="1">
        <f t="array" ref="I4199">_xlfn.TEXTSPLIT(Raw_Data_Input!E4198,":")*24</f>
        <v>#VALUE!</v>
      </c>
      <c r="J4199" s="18" t="e">
        <f t="shared" si="87"/>
        <v>#VALUE!</v>
      </c>
      <c r="K4199" s="60">
        <f>Raw_Data_Input!J4198</f>
        <v>0</v>
      </c>
    </row>
    <row r="4200" spans="2:11" x14ac:dyDescent="0.3">
      <c r="B4200" s="2">
        <f>Raw_Data_Input!B4199</f>
        <v>0</v>
      </c>
      <c r="C4200" s="13">
        <f>Raw_Data_Input!F4199</f>
        <v>0</v>
      </c>
      <c r="D4200" s="13">
        <f>Raw_Data_Input!G4199</f>
        <v>0</v>
      </c>
      <c r="E4200" s="12">
        <f>Raw_Data_Input!H4199</f>
        <v>0</v>
      </c>
      <c r="G4200" s="13">
        <f>Raw_Data_Input!D4199</f>
        <v>0</v>
      </c>
      <c r="H4200" s="14">
        <f>Raw_Data_Input!I4199</f>
        <v>0</v>
      </c>
      <c r="I4200" s="18" t="e" cm="1">
        <f t="array" ref="I4200">_xlfn.TEXTSPLIT(Raw_Data_Input!E4199,":")*24</f>
        <v>#VALUE!</v>
      </c>
      <c r="J4200" s="18" t="e">
        <f t="shared" si="87"/>
        <v>#VALUE!</v>
      </c>
      <c r="K4200" s="60">
        <f>Raw_Data_Input!J4199</f>
        <v>0</v>
      </c>
    </row>
    <row r="4201" spans="2:11" x14ac:dyDescent="0.3">
      <c r="B4201" s="2">
        <f>Raw_Data_Input!B4200</f>
        <v>0</v>
      </c>
      <c r="C4201" s="13">
        <f>Raw_Data_Input!F4200</f>
        <v>0</v>
      </c>
      <c r="D4201" s="13">
        <f>Raw_Data_Input!G4200</f>
        <v>0</v>
      </c>
      <c r="E4201" s="12">
        <f>Raw_Data_Input!H4200</f>
        <v>0</v>
      </c>
      <c r="G4201" s="13">
        <f>Raw_Data_Input!D4200</f>
        <v>0</v>
      </c>
      <c r="H4201" s="14">
        <f>Raw_Data_Input!I4200</f>
        <v>0</v>
      </c>
      <c r="I4201" s="18" t="e" cm="1">
        <f t="array" ref="I4201">_xlfn.TEXTSPLIT(Raw_Data_Input!E4200,":")*24</f>
        <v>#VALUE!</v>
      </c>
      <c r="J4201" s="18" t="e">
        <f t="shared" si="87"/>
        <v>#VALUE!</v>
      </c>
      <c r="K4201" s="60">
        <f>Raw_Data_Input!J4200</f>
        <v>0</v>
      </c>
    </row>
    <row r="4202" spans="2:11" x14ac:dyDescent="0.3">
      <c r="B4202" s="2">
        <f>Raw_Data_Input!B4201</f>
        <v>0</v>
      </c>
      <c r="C4202" s="13">
        <f>Raw_Data_Input!F4201</f>
        <v>0</v>
      </c>
      <c r="D4202" s="13">
        <f>Raw_Data_Input!G4201</f>
        <v>0</v>
      </c>
      <c r="E4202" s="12">
        <f>Raw_Data_Input!H4201</f>
        <v>0</v>
      </c>
      <c r="G4202" s="13">
        <f>Raw_Data_Input!D4201</f>
        <v>0</v>
      </c>
      <c r="H4202" s="14">
        <f>Raw_Data_Input!I4201</f>
        <v>0</v>
      </c>
      <c r="I4202" s="18" t="e" cm="1">
        <f t="array" ref="I4202">_xlfn.TEXTSPLIT(Raw_Data_Input!E4201,":")*24</f>
        <v>#VALUE!</v>
      </c>
      <c r="J4202" s="18" t="e">
        <f t="shared" si="87"/>
        <v>#VALUE!</v>
      </c>
      <c r="K4202" s="60">
        <f>Raw_Data_Input!J4201</f>
        <v>0</v>
      </c>
    </row>
    <row r="4203" spans="2:11" x14ac:dyDescent="0.3">
      <c r="B4203" s="2">
        <f>Raw_Data_Input!B4202</f>
        <v>0</v>
      </c>
      <c r="C4203" s="13">
        <f>Raw_Data_Input!F4202</f>
        <v>0</v>
      </c>
      <c r="D4203" s="13">
        <f>Raw_Data_Input!G4202</f>
        <v>0</v>
      </c>
      <c r="E4203" s="12">
        <f>Raw_Data_Input!H4202</f>
        <v>0</v>
      </c>
      <c r="G4203" s="13">
        <f>Raw_Data_Input!D4202</f>
        <v>0</v>
      </c>
      <c r="H4203" s="14">
        <f>Raw_Data_Input!I4202</f>
        <v>0</v>
      </c>
      <c r="I4203" s="18" t="e" cm="1">
        <f t="array" ref="I4203">_xlfn.TEXTSPLIT(Raw_Data_Input!E4202,":")*24</f>
        <v>#VALUE!</v>
      </c>
      <c r="J4203" s="18" t="e">
        <f t="shared" si="87"/>
        <v>#VALUE!</v>
      </c>
      <c r="K4203" s="60">
        <f>Raw_Data_Input!J4202</f>
        <v>0</v>
      </c>
    </row>
    <row r="4204" spans="2:11" x14ac:dyDescent="0.3">
      <c r="B4204" s="2">
        <f>Raw_Data_Input!B4203</f>
        <v>0</v>
      </c>
      <c r="C4204" s="13">
        <f>Raw_Data_Input!F4203</f>
        <v>0</v>
      </c>
      <c r="D4204" s="13">
        <f>Raw_Data_Input!G4203</f>
        <v>0</v>
      </c>
      <c r="E4204" s="12">
        <f>Raw_Data_Input!H4203</f>
        <v>0</v>
      </c>
      <c r="G4204" s="13">
        <f>Raw_Data_Input!D4203</f>
        <v>0</v>
      </c>
      <c r="H4204" s="14">
        <f>Raw_Data_Input!I4203</f>
        <v>0</v>
      </c>
      <c r="I4204" s="18" t="e" cm="1">
        <f t="array" ref="I4204">_xlfn.TEXTSPLIT(Raw_Data_Input!E4203,":")*24</f>
        <v>#VALUE!</v>
      </c>
      <c r="J4204" s="18" t="e">
        <f t="shared" si="87"/>
        <v>#VALUE!</v>
      </c>
      <c r="K4204" s="60">
        <f>Raw_Data_Input!J4203</f>
        <v>0</v>
      </c>
    </row>
    <row r="4205" spans="2:11" x14ac:dyDescent="0.3">
      <c r="B4205" s="2">
        <f>Raw_Data_Input!B4204</f>
        <v>0</v>
      </c>
      <c r="C4205" s="13">
        <f>Raw_Data_Input!F4204</f>
        <v>0</v>
      </c>
      <c r="D4205" s="13">
        <f>Raw_Data_Input!G4204</f>
        <v>0</v>
      </c>
      <c r="E4205" s="12">
        <f>Raw_Data_Input!H4204</f>
        <v>0</v>
      </c>
      <c r="G4205" s="13">
        <f>Raw_Data_Input!D4204</f>
        <v>0</v>
      </c>
      <c r="H4205" s="14">
        <f>Raw_Data_Input!I4204</f>
        <v>0</v>
      </c>
      <c r="I4205" s="18" t="e" cm="1">
        <f t="array" ref="I4205">_xlfn.TEXTSPLIT(Raw_Data_Input!E4204,":")*24</f>
        <v>#VALUE!</v>
      </c>
      <c r="J4205" s="18" t="e">
        <f t="shared" si="87"/>
        <v>#VALUE!</v>
      </c>
      <c r="K4205" s="60">
        <f>Raw_Data_Input!J4204</f>
        <v>0</v>
      </c>
    </row>
    <row r="4206" spans="2:11" x14ac:dyDescent="0.3">
      <c r="B4206" s="2">
        <f>Raw_Data_Input!B4205</f>
        <v>0</v>
      </c>
      <c r="C4206" s="13">
        <f>Raw_Data_Input!F4205</f>
        <v>0</v>
      </c>
      <c r="D4206" s="13">
        <f>Raw_Data_Input!G4205</f>
        <v>0</v>
      </c>
      <c r="E4206" s="12">
        <f>Raw_Data_Input!H4205</f>
        <v>0</v>
      </c>
      <c r="G4206" s="13">
        <f>Raw_Data_Input!D4205</f>
        <v>0</v>
      </c>
      <c r="H4206" s="14">
        <f>Raw_Data_Input!I4205</f>
        <v>0</v>
      </c>
      <c r="I4206" s="18" t="e" cm="1">
        <f t="array" ref="I4206">_xlfn.TEXTSPLIT(Raw_Data_Input!E4205,":")*24</f>
        <v>#VALUE!</v>
      </c>
      <c r="J4206" s="18" t="e">
        <f t="shared" si="87"/>
        <v>#VALUE!</v>
      </c>
      <c r="K4206" s="60">
        <f>Raw_Data_Input!J4205</f>
        <v>0</v>
      </c>
    </row>
    <row r="4207" spans="2:11" x14ac:dyDescent="0.3">
      <c r="B4207" s="2">
        <f>Raw_Data_Input!B4206</f>
        <v>0</v>
      </c>
      <c r="C4207" s="13">
        <f>Raw_Data_Input!F4206</f>
        <v>0</v>
      </c>
      <c r="D4207" s="13">
        <f>Raw_Data_Input!G4206</f>
        <v>0</v>
      </c>
      <c r="E4207" s="12">
        <f>Raw_Data_Input!H4206</f>
        <v>0</v>
      </c>
      <c r="G4207" s="13">
        <f>Raw_Data_Input!D4206</f>
        <v>0</v>
      </c>
      <c r="H4207" s="14">
        <f>Raw_Data_Input!I4206</f>
        <v>0</v>
      </c>
      <c r="I4207" s="18" t="e" cm="1">
        <f t="array" ref="I4207">_xlfn.TEXTSPLIT(Raw_Data_Input!E4206,":")*24</f>
        <v>#VALUE!</v>
      </c>
      <c r="J4207" s="18" t="e">
        <f t="shared" si="87"/>
        <v>#VALUE!</v>
      </c>
      <c r="K4207" s="60">
        <f>Raw_Data_Input!J4206</f>
        <v>0</v>
      </c>
    </row>
    <row r="4208" spans="2:11" x14ac:dyDescent="0.3">
      <c r="B4208" s="2">
        <f>Raw_Data_Input!B4207</f>
        <v>0</v>
      </c>
      <c r="C4208" s="13">
        <f>Raw_Data_Input!F4207</f>
        <v>0</v>
      </c>
      <c r="D4208" s="13">
        <f>Raw_Data_Input!G4207</f>
        <v>0</v>
      </c>
      <c r="E4208" s="12">
        <f>Raw_Data_Input!H4207</f>
        <v>0</v>
      </c>
      <c r="G4208" s="13">
        <f>Raw_Data_Input!D4207</f>
        <v>0</v>
      </c>
      <c r="H4208" s="14">
        <f>Raw_Data_Input!I4207</f>
        <v>0</v>
      </c>
      <c r="I4208" s="18" t="e" cm="1">
        <f t="array" ref="I4208">_xlfn.TEXTSPLIT(Raw_Data_Input!E4207,":")*24</f>
        <v>#VALUE!</v>
      </c>
      <c r="J4208" s="18" t="e">
        <f t="shared" si="87"/>
        <v>#VALUE!</v>
      </c>
      <c r="K4208" s="60">
        <f>Raw_Data_Input!J4207</f>
        <v>0</v>
      </c>
    </row>
    <row r="4209" spans="2:11" x14ac:dyDescent="0.3">
      <c r="B4209" s="2">
        <f>Raw_Data_Input!B4208</f>
        <v>0</v>
      </c>
      <c r="C4209" s="13">
        <f>Raw_Data_Input!F4208</f>
        <v>0</v>
      </c>
      <c r="D4209" s="13">
        <f>Raw_Data_Input!G4208</f>
        <v>0</v>
      </c>
      <c r="E4209" s="12">
        <f>Raw_Data_Input!H4208</f>
        <v>0</v>
      </c>
      <c r="G4209" s="13">
        <f>Raw_Data_Input!D4208</f>
        <v>0</v>
      </c>
      <c r="H4209" s="14">
        <f>Raw_Data_Input!I4208</f>
        <v>0</v>
      </c>
      <c r="I4209" s="18" t="e" cm="1">
        <f t="array" ref="I4209">_xlfn.TEXTSPLIT(Raw_Data_Input!E4208,":")*24</f>
        <v>#VALUE!</v>
      </c>
      <c r="J4209" s="18" t="e">
        <f t="shared" si="87"/>
        <v>#VALUE!</v>
      </c>
      <c r="K4209" s="60">
        <f>Raw_Data_Input!J4208</f>
        <v>0</v>
      </c>
    </row>
    <row r="4210" spans="2:11" x14ac:dyDescent="0.3">
      <c r="B4210" s="2">
        <f>Raw_Data_Input!B4209</f>
        <v>0</v>
      </c>
      <c r="C4210" s="13">
        <f>Raw_Data_Input!F4209</f>
        <v>0</v>
      </c>
      <c r="D4210" s="13">
        <f>Raw_Data_Input!G4209</f>
        <v>0</v>
      </c>
      <c r="E4210" s="12">
        <f>Raw_Data_Input!H4209</f>
        <v>0</v>
      </c>
      <c r="G4210" s="13">
        <f>Raw_Data_Input!D4209</f>
        <v>0</v>
      </c>
      <c r="H4210" s="14">
        <f>Raw_Data_Input!I4209</f>
        <v>0</v>
      </c>
      <c r="I4210" s="18" t="e" cm="1">
        <f t="array" ref="I4210">_xlfn.TEXTSPLIT(Raw_Data_Input!E4209,":")*24</f>
        <v>#VALUE!</v>
      </c>
      <c r="J4210" s="18" t="e">
        <f t="shared" si="87"/>
        <v>#VALUE!</v>
      </c>
      <c r="K4210" s="60">
        <f>Raw_Data_Input!J4209</f>
        <v>0</v>
      </c>
    </row>
    <row r="4211" spans="2:11" x14ac:dyDescent="0.3">
      <c r="B4211" s="2">
        <f>Raw_Data_Input!B4210</f>
        <v>0</v>
      </c>
      <c r="C4211" s="13">
        <f>Raw_Data_Input!F4210</f>
        <v>0</v>
      </c>
      <c r="D4211" s="13">
        <f>Raw_Data_Input!G4210</f>
        <v>0</v>
      </c>
      <c r="E4211" s="12">
        <f>Raw_Data_Input!H4210</f>
        <v>0</v>
      </c>
      <c r="G4211" s="13">
        <f>Raw_Data_Input!D4210</f>
        <v>0</v>
      </c>
      <c r="H4211" s="14">
        <f>Raw_Data_Input!I4210</f>
        <v>0</v>
      </c>
      <c r="I4211" s="18" t="e" cm="1">
        <f t="array" ref="I4211">_xlfn.TEXTSPLIT(Raw_Data_Input!E4210,":")*24</f>
        <v>#VALUE!</v>
      </c>
      <c r="J4211" s="18" t="e">
        <f t="shared" si="87"/>
        <v>#VALUE!</v>
      </c>
      <c r="K4211" s="60">
        <f>Raw_Data_Input!J4210</f>
        <v>0</v>
      </c>
    </row>
    <row r="4212" spans="2:11" x14ac:dyDescent="0.3">
      <c r="B4212" s="2">
        <f>Raw_Data_Input!B4211</f>
        <v>0</v>
      </c>
      <c r="C4212" s="13">
        <f>Raw_Data_Input!F4211</f>
        <v>0</v>
      </c>
      <c r="D4212" s="13">
        <f>Raw_Data_Input!G4211</f>
        <v>0</v>
      </c>
      <c r="E4212" s="12">
        <f>Raw_Data_Input!H4211</f>
        <v>0</v>
      </c>
      <c r="G4212" s="13">
        <f>Raw_Data_Input!D4211</f>
        <v>0</v>
      </c>
      <c r="H4212" s="14">
        <f>Raw_Data_Input!I4211</f>
        <v>0</v>
      </c>
      <c r="I4212" s="18" t="e" cm="1">
        <f t="array" ref="I4212">_xlfn.TEXTSPLIT(Raw_Data_Input!E4211,":")*24</f>
        <v>#VALUE!</v>
      </c>
      <c r="J4212" s="18" t="e">
        <f t="shared" si="87"/>
        <v>#VALUE!</v>
      </c>
      <c r="K4212" s="60">
        <f>Raw_Data_Input!J4211</f>
        <v>0</v>
      </c>
    </row>
    <row r="4213" spans="2:11" x14ac:dyDescent="0.3">
      <c r="B4213" s="2">
        <f>Raw_Data_Input!B4212</f>
        <v>0</v>
      </c>
      <c r="C4213" s="13">
        <f>Raw_Data_Input!F4212</f>
        <v>0</v>
      </c>
      <c r="D4213" s="13">
        <f>Raw_Data_Input!G4212</f>
        <v>0</v>
      </c>
      <c r="E4213" s="12">
        <f>Raw_Data_Input!H4212</f>
        <v>0</v>
      </c>
      <c r="G4213" s="13">
        <f>Raw_Data_Input!D4212</f>
        <v>0</v>
      </c>
      <c r="H4213" s="14">
        <f>Raw_Data_Input!I4212</f>
        <v>0</v>
      </c>
      <c r="I4213" s="18" t="e" cm="1">
        <f t="array" ref="I4213">_xlfn.TEXTSPLIT(Raw_Data_Input!E4212,":")*24</f>
        <v>#VALUE!</v>
      </c>
      <c r="J4213" s="18" t="e">
        <f t="shared" si="87"/>
        <v>#VALUE!</v>
      </c>
      <c r="K4213" s="60">
        <f>Raw_Data_Input!J4212</f>
        <v>0</v>
      </c>
    </row>
    <row r="4214" spans="2:11" x14ac:dyDescent="0.3">
      <c r="B4214" s="2">
        <f>Raw_Data_Input!B4213</f>
        <v>0</v>
      </c>
      <c r="C4214" s="13">
        <f>Raw_Data_Input!F4213</f>
        <v>0</v>
      </c>
      <c r="D4214" s="13">
        <f>Raw_Data_Input!G4213</f>
        <v>0</v>
      </c>
      <c r="E4214" s="12">
        <f>Raw_Data_Input!H4213</f>
        <v>0</v>
      </c>
      <c r="G4214" s="13">
        <f>Raw_Data_Input!D4213</f>
        <v>0</v>
      </c>
      <c r="H4214" s="14">
        <f>Raw_Data_Input!I4213</f>
        <v>0</v>
      </c>
      <c r="I4214" s="18" t="e" cm="1">
        <f t="array" ref="I4214">_xlfn.TEXTSPLIT(Raw_Data_Input!E4213,":")*24</f>
        <v>#VALUE!</v>
      </c>
      <c r="J4214" s="18" t="e">
        <f t="shared" si="87"/>
        <v>#VALUE!</v>
      </c>
      <c r="K4214" s="60">
        <f>Raw_Data_Input!J4213</f>
        <v>0</v>
      </c>
    </row>
    <row r="4215" spans="2:11" x14ac:dyDescent="0.3">
      <c r="B4215" s="2">
        <f>Raw_Data_Input!B4214</f>
        <v>0</v>
      </c>
      <c r="C4215" s="13">
        <f>Raw_Data_Input!F4214</f>
        <v>0</v>
      </c>
      <c r="D4215" s="13">
        <f>Raw_Data_Input!G4214</f>
        <v>0</v>
      </c>
      <c r="E4215" s="12">
        <f>Raw_Data_Input!H4214</f>
        <v>0</v>
      </c>
      <c r="G4215" s="13">
        <f>Raw_Data_Input!D4214</f>
        <v>0</v>
      </c>
      <c r="H4215" s="14">
        <f>Raw_Data_Input!I4214</f>
        <v>0</v>
      </c>
      <c r="I4215" s="18" t="e" cm="1">
        <f t="array" ref="I4215">_xlfn.TEXTSPLIT(Raw_Data_Input!E4214,":")*24</f>
        <v>#VALUE!</v>
      </c>
      <c r="J4215" s="18" t="e">
        <f t="shared" si="87"/>
        <v>#VALUE!</v>
      </c>
      <c r="K4215" s="60">
        <f>Raw_Data_Input!J4214</f>
        <v>0</v>
      </c>
    </row>
    <row r="4216" spans="2:11" x14ac:dyDescent="0.3">
      <c r="B4216" s="2">
        <f>Raw_Data_Input!B4215</f>
        <v>0</v>
      </c>
      <c r="C4216" s="13">
        <f>Raw_Data_Input!F4215</f>
        <v>0</v>
      </c>
      <c r="D4216" s="13">
        <f>Raw_Data_Input!G4215</f>
        <v>0</v>
      </c>
      <c r="E4216" s="12">
        <f>Raw_Data_Input!H4215</f>
        <v>0</v>
      </c>
      <c r="G4216" s="13">
        <f>Raw_Data_Input!D4215</f>
        <v>0</v>
      </c>
      <c r="H4216" s="14">
        <f>Raw_Data_Input!I4215</f>
        <v>0</v>
      </c>
      <c r="I4216" s="18" t="e" cm="1">
        <f t="array" ref="I4216">_xlfn.TEXTSPLIT(Raw_Data_Input!E4215,":")*24</f>
        <v>#VALUE!</v>
      </c>
      <c r="J4216" s="18" t="e">
        <f t="shared" si="87"/>
        <v>#VALUE!</v>
      </c>
      <c r="K4216" s="60">
        <f>Raw_Data_Input!J4215</f>
        <v>0</v>
      </c>
    </row>
    <row r="4217" spans="2:11" x14ac:dyDescent="0.3">
      <c r="B4217" s="2">
        <f>Raw_Data_Input!B4216</f>
        <v>0</v>
      </c>
      <c r="C4217" s="13">
        <f>Raw_Data_Input!F4216</f>
        <v>0</v>
      </c>
      <c r="D4217" s="13">
        <f>Raw_Data_Input!G4216</f>
        <v>0</v>
      </c>
      <c r="E4217" s="12">
        <f>Raw_Data_Input!H4216</f>
        <v>0</v>
      </c>
      <c r="G4217" s="13">
        <f>Raw_Data_Input!D4216</f>
        <v>0</v>
      </c>
      <c r="H4217" s="14">
        <f>Raw_Data_Input!I4216</f>
        <v>0</v>
      </c>
      <c r="I4217" s="18" t="e" cm="1">
        <f t="array" ref="I4217">_xlfn.TEXTSPLIT(Raw_Data_Input!E4216,":")*24</f>
        <v>#VALUE!</v>
      </c>
      <c r="J4217" s="18" t="e">
        <f t="shared" si="87"/>
        <v>#VALUE!</v>
      </c>
      <c r="K4217" s="60">
        <f>Raw_Data_Input!J4216</f>
        <v>0</v>
      </c>
    </row>
    <row r="4218" spans="2:11" x14ac:dyDescent="0.3">
      <c r="B4218" s="2">
        <f>Raw_Data_Input!B4217</f>
        <v>0</v>
      </c>
      <c r="C4218" s="13">
        <f>Raw_Data_Input!F4217</f>
        <v>0</v>
      </c>
      <c r="D4218" s="13">
        <f>Raw_Data_Input!G4217</f>
        <v>0</v>
      </c>
      <c r="E4218" s="12">
        <f>Raw_Data_Input!H4217</f>
        <v>0</v>
      </c>
      <c r="G4218" s="13">
        <f>Raw_Data_Input!D4217</f>
        <v>0</v>
      </c>
      <c r="H4218" s="14">
        <f>Raw_Data_Input!I4217</f>
        <v>0</v>
      </c>
      <c r="I4218" s="18" t="e" cm="1">
        <f t="array" ref="I4218">_xlfn.TEXTSPLIT(Raw_Data_Input!E4217,":")*24</f>
        <v>#VALUE!</v>
      </c>
      <c r="J4218" s="18" t="e">
        <f t="shared" si="87"/>
        <v>#VALUE!</v>
      </c>
      <c r="K4218" s="60">
        <f>Raw_Data_Input!J4217</f>
        <v>0</v>
      </c>
    </row>
    <row r="4219" spans="2:11" x14ac:dyDescent="0.3">
      <c r="B4219" s="2">
        <f>Raw_Data_Input!B4218</f>
        <v>0</v>
      </c>
      <c r="C4219" s="13">
        <f>Raw_Data_Input!F4218</f>
        <v>0</v>
      </c>
      <c r="D4219" s="13">
        <f>Raw_Data_Input!G4218</f>
        <v>0</v>
      </c>
      <c r="E4219" s="12">
        <f>Raw_Data_Input!H4218</f>
        <v>0</v>
      </c>
      <c r="G4219" s="13">
        <f>Raw_Data_Input!D4218</f>
        <v>0</v>
      </c>
      <c r="H4219" s="14">
        <f>Raw_Data_Input!I4218</f>
        <v>0</v>
      </c>
      <c r="I4219" s="18" t="e" cm="1">
        <f t="array" ref="I4219">_xlfn.TEXTSPLIT(Raw_Data_Input!E4218,":")*24</f>
        <v>#VALUE!</v>
      </c>
      <c r="J4219" s="18" t="e">
        <f t="shared" si="87"/>
        <v>#VALUE!</v>
      </c>
      <c r="K4219" s="60">
        <f>Raw_Data_Input!J4218</f>
        <v>0</v>
      </c>
    </row>
    <row r="4220" spans="2:11" x14ac:dyDescent="0.3">
      <c r="B4220" s="2">
        <f>Raw_Data_Input!B4219</f>
        <v>0</v>
      </c>
      <c r="C4220" s="13">
        <f>Raw_Data_Input!F4219</f>
        <v>0</v>
      </c>
      <c r="D4220" s="13">
        <f>Raw_Data_Input!G4219</f>
        <v>0</v>
      </c>
      <c r="E4220" s="12">
        <f>Raw_Data_Input!H4219</f>
        <v>0</v>
      </c>
      <c r="G4220" s="13">
        <f>Raw_Data_Input!D4219</f>
        <v>0</v>
      </c>
      <c r="H4220" s="14">
        <f>Raw_Data_Input!I4219</f>
        <v>0</v>
      </c>
      <c r="I4220" s="18" t="e" cm="1">
        <f t="array" ref="I4220">_xlfn.TEXTSPLIT(Raw_Data_Input!E4219,":")*24</f>
        <v>#VALUE!</v>
      </c>
      <c r="J4220" s="18" t="e">
        <f t="shared" si="87"/>
        <v>#VALUE!</v>
      </c>
      <c r="K4220" s="60">
        <f>Raw_Data_Input!J4219</f>
        <v>0</v>
      </c>
    </row>
    <row r="4221" spans="2:11" x14ac:dyDescent="0.3">
      <c r="B4221" s="2">
        <f>Raw_Data_Input!B4220</f>
        <v>0</v>
      </c>
      <c r="C4221" s="13">
        <f>Raw_Data_Input!F4220</f>
        <v>0</v>
      </c>
      <c r="D4221" s="13">
        <f>Raw_Data_Input!G4220</f>
        <v>0</v>
      </c>
      <c r="E4221" s="12">
        <f>Raw_Data_Input!H4220</f>
        <v>0</v>
      </c>
      <c r="G4221" s="13">
        <f>Raw_Data_Input!D4220</f>
        <v>0</v>
      </c>
      <c r="H4221" s="14">
        <f>Raw_Data_Input!I4220</f>
        <v>0</v>
      </c>
      <c r="I4221" s="18" t="e" cm="1">
        <f t="array" ref="I4221">_xlfn.TEXTSPLIT(Raw_Data_Input!E4220,":")*24</f>
        <v>#VALUE!</v>
      </c>
      <c r="J4221" s="18" t="e">
        <f t="shared" si="87"/>
        <v>#VALUE!</v>
      </c>
      <c r="K4221" s="60">
        <f>Raw_Data_Input!J4220</f>
        <v>0</v>
      </c>
    </row>
    <row r="4222" spans="2:11" x14ac:dyDescent="0.3">
      <c r="B4222" s="2">
        <f>Raw_Data_Input!B4221</f>
        <v>0</v>
      </c>
      <c r="C4222" s="13">
        <f>Raw_Data_Input!F4221</f>
        <v>0</v>
      </c>
      <c r="D4222" s="13">
        <f>Raw_Data_Input!G4221</f>
        <v>0</v>
      </c>
      <c r="E4222" s="12">
        <f>Raw_Data_Input!H4221</f>
        <v>0</v>
      </c>
      <c r="G4222" s="13">
        <f>Raw_Data_Input!D4221</f>
        <v>0</v>
      </c>
      <c r="H4222" s="14">
        <f>Raw_Data_Input!I4221</f>
        <v>0</v>
      </c>
      <c r="I4222" s="18" t="e" cm="1">
        <f t="array" ref="I4222">_xlfn.TEXTSPLIT(Raw_Data_Input!E4221,":")*24</f>
        <v>#VALUE!</v>
      </c>
      <c r="J4222" s="18" t="e">
        <f t="shared" si="87"/>
        <v>#VALUE!</v>
      </c>
      <c r="K4222" s="60">
        <f>Raw_Data_Input!J4221</f>
        <v>0</v>
      </c>
    </row>
    <row r="4223" spans="2:11" x14ac:dyDescent="0.3">
      <c r="B4223" s="2">
        <f>Raw_Data_Input!B4222</f>
        <v>0</v>
      </c>
      <c r="C4223" s="13">
        <f>Raw_Data_Input!F4222</f>
        <v>0</v>
      </c>
      <c r="D4223" s="13">
        <f>Raw_Data_Input!G4222</f>
        <v>0</v>
      </c>
      <c r="E4223" s="12">
        <f>Raw_Data_Input!H4222</f>
        <v>0</v>
      </c>
      <c r="G4223" s="13">
        <f>Raw_Data_Input!D4222</f>
        <v>0</v>
      </c>
      <c r="H4223" s="14">
        <f>Raw_Data_Input!I4222</f>
        <v>0</v>
      </c>
      <c r="I4223" s="18" t="e" cm="1">
        <f t="array" ref="I4223">_xlfn.TEXTSPLIT(Raw_Data_Input!E4222,":")*24</f>
        <v>#VALUE!</v>
      </c>
      <c r="J4223" s="18" t="e">
        <f t="shared" si="87"/>
        <v>#VALUE!</v>
      </c>
      <c r="K4223" s="60">
        <f>Raw_Data_Input!J4222</f>
        <v>0</v>
      </c>
    </row>
    <row r="4224" spans="2:11" x14ac:dyDescent="0.3">
      <c r="B4224" s="2">
        <f>Raw_Data_Input!B4223</f>
        <v>0</v>
      </c>
      <c r="C4224" s="13">
        <f>Raw_Data_Input!F4223</f>
        <v>0</v>
      </c>
      <c r="D4224" s="13">
        <f>Raw_Data_Input!G4223</f>
        <v>0</v>
      </c>
      <c r="E4224" s="12">
        <f>Raw_Data_Input!H4223</f>
        <v>0</v>
      </c>
      <c r="G4224" s="13">
        <f>Raw_Data_Input!D4223</f>
        <v>0</v>
      </c>
      <c r="H4224" s="14">
        <f>Raw_Data_Input!I4223</f>
        <v>0</v>
      </c>
      <c r="I4224" s="18" t="e" cm="1">
        <f t="array" ref="I4224">_xlfn.TEXTSPLIT(Raw_Data_Input!E4223,":")*24</f>
        <v>#VALUE!</v>
      </c>
      <c r="J4224" s="18" t="e">
        <f t="shared" si="87"/>
        <v>#VALUE!</v>
      </c>
      <c r="K4224" s="60">
        <f>Raw_Data_Input!J4223</f>
        <v>0</v>
      </c>
    </row>
    <row r="4225" spans="2:11" x14ac:dyDescent="0.3">
      <c r="B4225" s="2">
        <f>Raw_Data_Input!B4224</f>
        <v>0</v>
      </c>
      <c r="C4225" s="13">
        <f>Raw_Data_Input!F4224</f>
        <v>0</v>
      </c>
      <c r="D4225" s="13">
        <f>Raw_Data_Input!G4224</f>
        <v>0</v>
      </c>
      <c r="E4225" s="12">
        <f>Raw_Data_Input!H4224</f>
        <v>0</v>
      </c>
      <c r="G4225" s="13">
        <f>Raw_Data_Input!D4224</f>
        <v>0</v>
      </c>
      <c r="H4225" s="14">
        <f>Raw_Data_Input!I4224</f>
        <v>0</v>
      </c>
      <c r="I4225" s="18" t="e" cm="1">
        <f t="array" ref="I4225">_xlfn.TEXTSPLIT(Raw_Data_Input!E4224,":")*24</f>
        <v>#VALUE!</v>
      </c>
      <c r="J4225" s="18" t="e">
        <f t="shared" si="87"/>
        <v>#VALUE!</v>
      </c>
      <c r="K4225" s="60">
        <f>Raw_Data_Input!J4224</f>
        <v>0</v>
      </c>
    </row>
    <row r="4226" spans="2:11" x14ac:dyDescent="0.3">
      <c r="B4226" s="2">
        <f>Raw_Data_Input!B4225</f>
        <v>0</v>
      </c>
      <c r="C4226" s="13">
        <f>Raw_Data_Input!F4225</f>
        <v>0</v>
      </c>
      <c r="D4226" s="13">
        <f>Raw_Data_Input!G4225</f>
        <v>0</v>
      </c>
      <c r="E4226" s="12">
        <f>Raw_Data_Input!H4225</f>
        <v>0</v>
      </c>
      <c r="G4226" s="13">
        <f>Raw_Data_Input!D4225</f>
        <v>0</v>
      </c>
      <c r="H4226" s="14">
        <f>Raw_Data_Input!I4225</f>
        <v>0</v>
      </c>
      <c r="I4226" s="18" t="e" cm="1">
        <f t="array" ref="I4226">_xlfn.TEXTSPLIT(Raw_Data_Input!E4225,":")*24</f>
        <v>#VALUE!</v>
      </c>
      <c r="J4226" s="18" t="e">
        <f t="shared" si="87"/>
        <v>#VALUE!</v>
      </c>
      <c r="K4226" s="60">
        <f>Raw_Data_Input!J4225</f>
        <v>0</v>
      </c>
    </row>
    <row r="4227" spans="2:11" x14ac:dyDescent="0.3">
      <c r="B4227" s="2">
        <f>Raw_Data_Input!B4226</f>
        <v>0</v>
      </c>
      <c r="C4227" s="13">
        <f>Raw_Data_Input!F4226</f>
        <v>0</v>
      </c>
      <c r="D4227" s="13">
        <f>Raw_Data_Input!G4226</f>
        <v>0</v>
      </c>
      <c r="E4227" s="12">
        <f>Raw_Data_Input!H4226</f>
        <v>0</v>
      </c>
      <c r="G4227" s="13">
        <f>Raw_Data_Input!D4226</f>
        <v>0</v>
      </c>
      <c r="H4227" s="14">
        <f>Raw_Data_Input!I4226</f>
        <v>0</v>
      </c>
      <c r="I4227" s="18" t="e" cm="1">
        <f t="array" ref="I4227">_xlfn.TEXTSPLIT(Raw_Data_Input!E4226,":")*24</f>
        <v>#VALUE!</v>
      </c>
      <c r="J4227" s="18" t="e">
        <f t="shared" si="87"/>
        <v>#VALUE!</v>
      </c>
      <c r="K4227" s="60">
        <f>Raw_Data_Input!J4226</f>
        <v>0</v>
      </c>
    </row>
    <row r="4228" spans="2:11" x14ac:dyDescent="0.3">
      <c r="B4228" s="2">
        <f>Raw_Data_Input!B4227</f>
        <v>0</v>
      </c>
      <c r="C4228" s="13">
        <f>Raw_Data_Input!F4227</f>
        <v>0</v>
      </c>
      <c r="D4228" s="13">
        <f>Raw_Data_Input!G4227</f>
        <v>0</v>
      </c>
      <c r="E4228" s="12">
        <f>Raw_Data_Input!H4227</f>
        <v>0</v>
      </c>
      <c r="G4228" s="13">
        <f>Raw_Data_Input!D4227</f>
        <v>0</v>
      </c>
      <c r="H4228" s="14">
        <f>Raw_Data_Input!I4227</f>
        <v>0</v>
      </c>
      <c r="I4228" s="18" t="e" cm="1">
        <f t="array" ref="I4228">_xlfn.TEXTSPLIT(Raw_Data_Input!E4227,":")*24</f>
        <v>#VALUE!</v>
      </c>
      <c r="J4228" s="18" t="e">
        <f t="shared" si="87"/>
        <v>#VALUE!</v>
      </c>
      <c r="K4228" s="60">
        <f>Raw_Data_Input!J4227</f>
        <v>0</v>
      </c>
    </row>
    <row r="4229" spans="2:11" x14ac:dyDescent="0.3">
      <c r="B4229" s="2">
        <f>Raw_Data_Input!B4228</f>
        <v>0</v>
      </c>
      <c r="C4229" s="13">
        <f>Raw_Data_Input!F4228</f>
        <v>0</v>
      </c>
      <c r="D4229" s="13">
        <f>Raw_Data_Input!G4228</f>
        <v>0</v>
      </c>
      <c r="E4229" s="12">
        <f>Raw_Data_Input!H4228</f>
        <v>0</v>
      </c>
      <c r="G4229" s="13">
        <f>Raw_Data_Input!D4228</f>
        <v>0</v>
      </c>
      <c r="H4229" s="14">
        <f>Raw_Data_Input!I4228</f>
        <v>0</v>
      </c>
      <c r="I4229" s="18" t="e" cm="1">
        <f t="array" ref="I4229">_xlfn.TEXTSPLIT(Raw_Data_Input!E4228,":")*24</f>
        <v>#VALUE!</v>
      </c>
      <c r="J4229" s="18" t="e">
        <f t="shared" ref="J4229:J4292" si="88">H4229*I4229</f>
        <v>#VALUE!</v>
      </c>
      <c r="K4229" s="60">
        <f>Raw_Data_Input!J4228</f>
        <v>0</v>
      </c>
    </row>
    <row r="4230" spans="2:11" x14ac:dyDescent="0.3">
      <c r="B4230" s="2">
        <f>Raw_Data_Input!B4229</f>
        <v>0</v>
      </c>
      <c r="C4230" s="13">
        <f>Raw_Data_Input!F4229</f>
        <v>0</v>
      </c>
      <c r="D4230" s="13">
        <f>Raw_Data_Input!G4229</f>
        <v>0</v>
      </c>
      <c r="E4230" s="12">
        <f>Raw_Data_Input!H4229</f>
        <v>0</v>
      </c>
      <c r="G4230" s="13">
        <f>Raw_Data_Input!D4229</f>
        <v>0</v>
      </c>
      <c r="H4230" s="14">
        <f>Raw_Data_Input!I4229</f>
        <v>0</v>
      </c>
      <c r="I4230" s="18" t="e" cm="1">
        <f t="array" ref="I4230">_xlfn.TEXTSPLIT(Raw_Data_Input!E4229,":")*24</f>
        <v>#VALUE!</v>
      </c>
      <c r="J4230" s="18" t="e">
        <f t="shared" si="88"/>
        <v>#VALUE!</v>
      </c>
      <c r="K4230" s="60">
        <f>Raw_Data_Input!J4229</f>
        <v>0</v>
      </c>
    </row>
    <row r="4231" spans="2:11" x14ac:dyDescent="0.3">
      <c r="B4231" s="2">
        <f>Raw_Data_Input!B4230</f>
        <v>0</v>
      </c>
      <c r="C4231" s="13">
        <f>Raw_Data_Input!F4230</f>
        <v>0</v>
      </c>
      <c r="D4231" s="13">
        <f>Raw_Data_Input!G4230</f>
        <v>0</v>
      </c>
      <c r="E4231" s="12">
        <f>Raw_Data_Input!H4230</f>
        <v>0</v>
      </c>
      <c r="G4231" s="13">
        <f>Raw_Data_Input!D4230</f>
        <v>0</v>
      </c>
      <c r="H4231" s="14">
        <f>Raw_Data_Input!I4230</f>
        <v>0</v>
      </c>
      <c r="I4231" s="18" t="e" cm="1">
        <f t="array" ref="I4231">_xlfn.TEXTSPLIT(Raw_Data_Input!E4230,":")*24</f>
        <v>#VALUE!</v>
      </c>
      <c r="J4231" s="18" t="e">
        <f t="shared" si="88"/>
        <v>#VALUE!</v>
      </c>
      <c r="K4231" s="60">
        <f>Raw_Data_Input!J4230</f>
        <v>0</v>
      </c>
    </row>
    <row r="4232" spans="2:11" x14ac:dyDescent="0.3">
      <c r="B4232" s="2">
        <f>Raw_Data_Input!B4231</f>
        <v>0</v>
      </c>
      <c r="C4232" s="13">
        <f>Raw_Data_Input!F4231</f>
        <v>0</v>
      </c>
      <c r="D4232" s="13">
        <f>Raw_Data_Input!G4231</f>
        <v>0</v>
      </c>
      <c r="E4232" s="12">
        <f>Raw_Data_Input!H4231</f>
        <v>0</v>
      </c>
      <c r="G4232" s="13">
        <f>Raw_Data_Input!D4231</f>
        <v>0</v>
      </c>
      <c r="H4232" s="14">
        <f>Raw_Data_Input!I4231</f>
        <v>0</v>
      </c>
      <c r="I4232" s="18" t="e" cm="1">
        <f t="array" ref="I4232">_xlfn.TEXTSPLIT(Raw_Data_Input!E4231,":")*24</f>
        <v>#VALUE!</v>
      </c>
      <c r="J4232" s="18" t="e">
        <f t="shared" si="88"/>
        <v>#VALUE!</v>
      </c>
      <c r="K4232" s="60">
        <f>Raw_Data_Input!J4231</f>
        <v>0</v>
      </c>
    </row>
    <row r="4233" spans="2:11" x14ac:dyDescent="0.3">
      <c r="B4233" s="2">
        <f>Raw_Data_Input!B4232</f>
        <v>0</v>
      </c>
      <c r="C4233" s="13">
        <f>Raw_Data_Input!F4232</f>
        <v>0</v>
      </c>
      <c r="D4233" s="13">
        <f>Raw_Data_Input!G4232</f>
        <v>0</v>
      </c>
      <c r="E4233" s="12">
        <f>Raw_Data_Input!H4232</f>
        <v>0</v>
      </c>
      <c r="G4233" s="13">
        <f>Raw_Data_Input!D4232</f>
        <v>0</v>
      </c>
      <c r="H4233" s="14">
        <f>Raw_Data_Input!I4232</f>
        <v>0</v>
      </c>
      <c r="I4233" s="18" t="e" cm="1">
        <f t="array" ref="I4233">_xlfn.TEXTSPLIT(Raw_Data_Input!E4232,":")*24</f>
        <v>#VALUE!</v>
      </c>
      <c r="J4233" s="18" t="e">
        <f t="shared" si="88"/>
        <v>#VALUE!</v>
      </c>
      <c r="K4233" s="60">
        <f>Raw_Data_Input!J4232</f>
        <v>0</v>
      </c>
    </row>
    <row r="4234" spans="2:11" x14ac:dyDescent="0.3">
      <c r="B4234" s="2">
        <f>Raw_Data_Input!B4233</f>
        <v>0</v>
      </c>
      <c r="C4234" s="13">
        <f>Raw_Data_Input!F4233</f>
        <v>0</v>
      </c>
      <c r="D4234" s="13">
        <f>Raw_Data_Input!G4233</f>
        <v>0</v>
      </c>
      <c r="E4234" s="12">
        <f>Raw_Data_Input!H4233</f>
        <v>0</v>
      </c>
      <c r="G4234" s="13">
        <f>Raw_Data_Input!D4233</f>
        <v>0</v>
      </c>
      <c r="H4234" s="14">
        <f>Raw_Data_Input!I4233</f>
        <v>0</v>
      </c>
      <c r="I4234" s="18" t="e" cm="1">
        <f t="array" ref="I4234">_xlfn.TEXTSPLIT(Raw_Data_Input!E4233,":")*24</f>
        <v>#VALUE!</v>
      </c>
      <c r="J4234" s="18" t="e">
        <f t="shared" si="88"/>
        <v>#VALUE!</v>
      </c>
      <c r="K4234" s="60">
        <f>Raw_Data_Input!J4233</f>
        <v>0</v>
      </c>
    </row>
    <row r="4235" spans="2:11" x14ac:dyDescent="0.3">
      <c r="B4235" s="2">
        <f>Raw_Data_Input!B4234</f>
        <v>0</v>
      </c>
      <c r="C4235" s="13">
        <f>Raw_Data_Input!F4234</f>
        <v>0</v>
      </c>
      <c r="D4235" s="13">
        <f>Raw_Data_Input!G4234</f>
        <v>0</v>
      </c>
      <c r="E4235" s="12">
        <f>Raw_Data_Input!H4234</f>
        <v>0</v>
      </c>
      <c r="G4235" s="13">
        <f>Raw_Data_Input!D4234</f>
        <v>0</v>
      </c>
      <c r="H4235" s="14">
        <f>Raw_Data_Input!I4234</f>
        <v>0</v>
      </c>
      <c r="I4235" s="18" t="e" cm="1">
        <f t="array" ref="I4235">_xlfn.TEXTSPLIT(Raw_Data_Input!E4234,":")*24</f>
        <v>#VALUE!</v>
      </c>
      <c r="J4235" s="18" t="e">
        <f t="shared" si="88"/>
        <v>#VALUE!</v>
      </c>
      <c r="K4235" s="60">
        <f>Raw_Data_Input!J4234</f>
        <v>0</v>
      </c>
    </row>
    <row r="4236" spans="2:11" x14ac:dyDescent="0.3">
      <c r="B4236" s="2">
        <f>Raw_Data_Input!B4235</f>
        <v>0</v>
      </c>
      <c r="C4236" s="13">
        <f>Raw_Data_Input!F4235</f>
        <v>0</v>
      </c>
      <c r="D4236" s="13">
        <f>Raw_Data_Input!G4235</f>
        <v>0</v>
      </c>
      <c r="E4236" s="12">
        <f>Raw_Data_Input!H4235</f>
        <v>0</v>
      </c>
      <c r="G4236" s="13">
        <f>Raw_Data_Input!D4235</f>
        <v>0</v>
      </c>
      <c r="H4236" s="14">
        <f>Raw_Data_Input!I4235</f>
        <v>0</v>
      </c>
      <c r="I4236" s="18" t="e" cm="1">
        <f t="array" ref="I4236">_xlfn.TEXTSPLIT(Raw_Data_Input!E4235,":")*24</f>
        <v>#VALUE!</v>
      </c>
      <c r="J4236" s="18" t="e">
        <f t="shared" si="88"/>
        <v>#VALUE!</v>
      </c>
      <c r="K4236" s="60">
        <f>Raw_Data_Input!J4235</f>
        <v>0</v>
      </c>
    </row>
    <row r="4237" spans="2:11" x14ac:dyDescent="0.3">
      <c r="B4237" s="2">
        <f>Raw_Data_Input!B4236</f>
        <v>0</v>
      </c>
      <c r="C4237" s="13">
        <f>Raw_Data_Input!F4236</f>
        <v>0</v>
      </c>
      <c r="D4237" s="13">
        <f>Raw_Data_Input!G4236</f>
        <v>0</v>
      </c>
      <c r="E4237" s="12">
        <f>Raw_Data_Input!H4236</f>
        <v>0</v>
      </c>
      <c r="G4237" s="13">
        <f>Raw_Data_Input!D4236</f>
        <v>0</v>
      </c>
      <c r="H4237" s="14">
        <f>Raw_Data_Input!I4236</f>
        <v>0</v>
      </c>
      <c r="I4237" s="18" t="e" cm="1">
        <f t="array" ref="I4237">_xlfn.TEXTSPLIT(Raw_Data_Input!E4236,":")*24</f>
        <v>#VALUE!</v>
      </c>
      <c r="J4237" s="18" t="e">
        <f t="shared" si="88"/>
        <v>#VALUE!</v>
      </c>
      <c r="K4237" s="60">
        <f>Raw_Data_Input!J4236</f>
        <v>0</v>
      </c>
    </row>
    <row r="4238" spans="2:11" x14ac:dyDescent="0.3">
      <c r="B4238" s="2">
        <f>Raw_Data_Input!B4237</f>
        <v>0</v>
      </c>
      <c r="C4238" s="13">
        <f>Raw_Data_Input!F4237</f>
        <v>0</v>
      </c>
      <c r="D4238" s="13">
        <f>Raw_Data_Input!G4237</f>
        <v>0</v>
      </c>
      <c r="E4238" s="12">
        <f>Raw_Data_Input!H4237</f>
        <v>0</v>
      </c>
      <c r="G4238" s="13">
        <f>Raw_Data_Input!D4237</f>
        <v>0</v>
      </c>
      <c r="H4238" s="14">
        <f>Raw_Data_Input!I4237</f>
        <v>0</v>
      </c>
      <c r="I4238" s="18" t="e" cm="1">
        <f t="array" ref="I4238">_xlfn.TEXTSPLIT(Raw_Data_Input!E4237,":")*24</f>
        <v>#VALUE!</v>
      </c>
      <c r="J4238" s="18" t="e">
        <f t="shared" si="88"/>
        <v>#VALUE!</v>
      </c>
      <c r="K4238" s="60">
        <f>Raw_Data_Input!J4237</f>
        <v>0</v>
      </c>
    </row>
    <row r="4239" spans="2:11" x14ac:dyDescent="0.3">
      <c r="B4239" s="2">
        <f>Raw_Data_Input!B4238</f>
        <v>0</v>
      </c>
      <c r="C4239" s="13">
        <f>Raw_Data_Input!F4238</f>
        <v>0</v>
      </c>
      <c r="D4239" s="13">
        <f>Raw_Data_Input!G4238</f>
        <v>0</v>
      </c>
      <c r="E4239" s="12">
        <f>Raw_Data_Input!H4238</f>
        <v>0</v>
      </c>
      <c r="G4239" s="13">
        <f>Raw_Data_Input!D4238</f>
        <v>0</v>
      </c>
      <c r="H4239" s="14">
        <f>Raw_Data_Input!I4238</f>
        <v>0</v>
      </c>
      <c r="I4239" s="18" t="e" cm="1">
        <f t="array" ref="I4239">_xlfn.TEXTSPLIT(Raw_Data_Input!E4238,":")*24</f>
        <v>#VALUE!</v>
      </c>
      <c r="J4239" s="18" t="e">
        <f t="shared" si="88"/>
        <v>#VALUE!</v>
      </c>
      <c r="K4239" s="60">
        <f>Raw_Data_Input!J4238</f>
        <v>0</v>
      </c>
    </row>
    <row r="4240" spans="2:11" x14ac:dyDescent="0.3">
      <c r="B4240" s="2">
        <f>Raw_Data_Input!B4239</f>
        <v>0</v>
      </c>
      <c r="C4240" s="13">
        <f>Raw_Data_Input!F4239</f>
        <v>0</v>
      </c>
      <c r="D4240" s="13">
        <f>Raw_Data_Input!G4239</f>
        <v>0</v>
      </c>
      <c r="E4240" s="12">
        <f>Raw_Data_Input!H4239</f>
        <v>0</v>
      </c>
      <c r="G4240" s="13">
        <f>Raw_Data_Input!D4239</f>
        <v>0</v>
      </c>
      <c r="H4240" s="14">
        <f>Raw_Data_Input!I4239</f>
        <v>0</v>
      </c>
      <c r="I4240" s="18" t="e" cm="1">
        <f t="array" ref="I4240">_xlfn.TEXTSPLIT(Raw_Data_Input!E4239,":")*24</f>
        <v>#VALUE!</v>
      </c>
      <c r="J4240" s="18" t="e">
        <f t="shared" si="88"/>
        <v>#VALUE!</v>
      </c>
      <c r="K4240" s="60">
        <f>Raw_Data_Input!J4239</f>
        <v>0</v>
      </c>
    </row>
    <row r="4241" spans="2:11" x14ac:dyDescent="0.3">
      <c r="B4241" s="2">
        <f>Raw_Data_Input!B4240</f>
        <v>0</v>
      </c>
      <c r="C4241" s="13">
        <f>Raw_Data_Input!F4240</f>
        <v>0</v>
      </c>
      <c r="D4241" s="13">
        <f>Raw_Data_Input!G4240</f>
        <v>0</v>
      </c>
      <c r="E4241" s="12">
        <f>Raw_Data_Input!H4240</f>
        <v>0</v>
      </c>
      <c r="G4241" s="13">
        <f>Raw_Data_Input!D4240</f>
        <v>0</v>
      </c>
      <c r="H4241" s="14">
        <f>Raw_Data_Input!I4240</f>
        <v>0</v>
      </c>
      <c r="I4241" s="18" t="e" cm="1">
        <f t="array" ref="I4241">_xlfn.TEXTSPLIT(Raw_Data_Input!E4240,":")*24</f>
        <v>#VALUE!</v>
      </c>
      <c r="J4241" s="18" t="e">
        <f t="shared" si="88"/>
        <v>#VALUE!</v>
      </c>
      <c r="K4241" s="60">
        <f>Raw_Data_Input!J4240</f>
        <v>0</v>
      </c>
    </row>
    <row r="4242" spans="2:11" x14ac:dyDescent="0.3">
      <c r="B4242" s="2">
        <f>Raw_Data_Input!B4241</f>
        <v>0</v>
      </c>
      <c r="C4242" s="13">
        <f>Raw_Data_Input!F4241</f>
        <v>0</v>
      </c>
      <c r="D4242" s="13">
        <f>Raw_Data_Input!G4241</f>
        <v>0</v>
      </c>
      <c r="E4242" s="12">
        <f>Raw_Data_Input!H4241</f>
        <v>0</v>
      </c>
      <c r="G4242" s="13">
        <f>Raw_Data_Input!D4241</f>
        <v>0</v>
      </c>
      <c r="H4242" s="14">
        <f>Raw_Data_Input!I4241</f>
        <v>0</v>
      </c>
      <c r="I4242" s="18" t="e" cm="1">
        <f t="array" ref="I4242">_xlfn.TEXTSPLIT(Raw_Data_Input!E4241,":")*24</f>
        <v>#VALUE!</v>
      </c>
      <c r="J4242" s="18" t="e">
        <f t="shared" si="88"/>
        <v>#VALUE!</v>
      </c>
      <c r="K4242" s="60">
        <f>Raw_Data_Input!J4241</f>
        <v>0</v>
      </c>
    </row>
    <row r="4243" spans="2:11" x14ac:dyDescent="0.3">
      <c r="B4243" s="2">
        <f>Raw_Data_Input!B4242</f>
        <v>0</v>
      </c>
      <c r="C4243" s="13">
        <f>Raw_Data_Input!F4242</f>
        <v>0</v>
      </c>
      <c r="D4243" s="13">
        <f>Raw_Data_Input!G4242</f>
        <v>0</v>
      </c>
      <c r="E4243" s="12">
        <f>Raw_Data_Input!H4242</f>
        <v>0</v>
      </c>
      <c r="G4243" s="13">
        <f>Raw_Data_Input!D4242</f>
        <v>0</v>
      </c>
      <c r="H4243" s="14">
        <f>Raw_Data_Input!I4242</f>
        <v>0</v>
      </c>
      <c r="I4243" s="18" t="e" cm="1">
        <f t="array" ref="I4243">_xlfn.TEXTSPLIT(Raw_Data_Input!E4242,":")*24</f>
        <v>#VALUE!</v>
      </c>
      <c r="J4243" s="18" t="e">
        <f t="shared" si="88"/>
        <v>#VALUE!</v>
      </c>
      <c r="K4243" s="60">
        <f>Raw_Data_Input!J4242</f>
        <v>0</v>
      </c>
    </row>
    <row r="4244" spans="2:11" x14ac:dyDescent="0.3">
      <c r="B4244" s="2">
        <f>Raw_Data_Input!B4243</f>
        <v>0</v>
      </c>
      <c r="C4244" s="13">
        <f>Raw_Data_Input!F4243</f>
        <v>0</v>
      </c>
      <c r="D4244" s="13">
        <f>Raw_Data_Input!G4243</f>
        <v>0</v>
      </c>
      <c r="E4244" s="12">
        <f>Raw_Data_Input!H4243</f>
        <v>0</v>
      </c>
      <c r="G4244" s="13">
        <f>Raw_Data_Input!D4243</f>
        <v>0</v>
      </c>
      <c r="H4244" s="14">
        <f>Raw_Data_Input!I4243</f>
        <v>0</v>
      </c>
      <c r="I4244" s="18" t="e" cm="1">
        <f t="array" ref="I4244">_xlfn.TEXTSPLIT(Raw_Data_Input!E4243,":")*24</f>
        <v>#VALUE!</v>
      </c>
      <c r="J4244" s="18" t="e">
        <f t="shared" si="88"/>
        <v>#VALUE!</v>
      </c>
      <c r="K4244" s="60">
        <f>Raw_Data_Input!J4243</f>
        <v>0</v>
      </c>
    </row>
    <row r="4245" spans="2:11" x14ac:dyDescent="0.3">
      <c r="B4245" s="2">
        <f>Raw_Data_Input!B4244</f>
        <v>0</v>
      </c>
      <c r="C4245" s="13">
        <f>Raw_Data_Input!F4244</f>
        <v>0</v>
      </c>
      <c r="D4245" s="13">
        <f>Raw_Data_Input!G4244</f>
        <v>0</v>
      </c>
      <c r="E4245" s="12">
        <f>Raw_Data_Input!H4244</f>
        <v>0</v>
      </c>
      <c r="G4245" s="13">
        <f>Raw_Data_Input!D4244</f>
        <v>0</v>
      </c>
      <c r="H4245" s="14">
        <f>Raw_Data_Input!I4244</f>
        <v>0</v>
      </c>
      <c r="I4245" s="18" t="e" cm="1">
        <f t="array" ref="I4245">_xlfn.TEXTSPLIT(Raw_Data_Input!E4244,":")*24</f>
        <v>#VALUE!</v>
      </c>
      <c r="J4245" s="18" t="e">
        <f t="shared" si="88"/>
        <v>#VALUE!</v>
      </c>
      <c r="K4245" s="60">
        <f>Raw_Data_Input!J4244</f>
        <v>0</v>
      </c>
    </row>
    <row r="4246" spans="2:11" x14ac:dyDescent="0.3">
      <c r="B4246" s="2">
        <f>Raw_Data_Input!B4245</f>
        <v>0</v>
      </c>
      <c r="C4246" s="13">
        <f>Raw_Data_Input!F4245</f>
        <v>0</v>
      </c>
      <c r="D4246" s="13">
        <f>Raw_Data_Input!G4245</f>
        <v>0</v>
      </c>
      <c r="E4246" s="12">
        <f>Raw_Data_Input!H4245</f>
        <v>0</v>
      </c>
      <c r="G4246" s="13">
        <f>Raw_Data_Input!D4245</f>
        <v>0</v>
      </c>
      <c r="H4246" s="14">
        <f>Raw_Data_Input!I4245</f>
        <v>0</v>
      </c>
      <c r="I4246" s="18" t="e" cm="1">
        <f t="array" ref="I4246">_xlfn.TEXTSPLIT(Raw_Data_Input!E4245,":")*24</f>
        <v>#VALUE!</v>
      </c>
      <c r="J4246" s="18" t="e">
        <f t="shared" si="88"/>
        <v>#VALUE!</v>
      </c>
      <c r="K4246" s="60">
        <f>Raw_Data_Input!J4245</f>
        <v>0</v>
      </c>
    </row>
    <row r="4247" spans="2:11" x14ac:dyDescent="0.3">
      <c r="B4247" s="2">
        <f>Raw_Data_Input!B4246</f>
        <v>0</v>
      </c>
      <c r="C4247" s="13">
        <f>Raw_Data_Input!F4246</f>
        <v>0</v>
      </c>
      <c r="D4247" s="13">
        <f>Raw_Data_Input!G4246</f>
        <v>0</v>
      </c>
      <c r="E4247" s="12">
        <f>Raw_Data_Input!H4246</f>
        <v>0</v>
      </c>
      <c r="G4247" s="13">
        <f>Raw_Data_Input!D4246</f>
        <v>0</v>
      </c>
      <c r="H4247" s="14">
        <f>Raw_Data_Input!I4246</f>
        <v>0</v>
      </c>
      <c r="I4247" s="18" t="e" cm="1">
        <f t="array" ref="I4247">_xlfn.TEXTSPLIT(Raw_Data_Input!E4246,":")*24</f>
        <v>#VALUE!</v>
      </c>
      <c r="J4247" s="18" t="e">
        <f t="shared" si="88"/>
        <v>#VALUE!</v>
      </c>
      <c r="K4247" s="60">
        <f>Raw_Data_Input!J4246</f>
        <v>0</v>
      </c>
    </row>
    <row r="4248" spans="2:11" x14ac:dyDescent="0.3">
      <c r="B4248" s="2">
        <f>Raw_Data_Input!B4247</f>
        <v>0</v>
      </c>
      <c r="C4248" s="13">
        <f>Raw_Data_Input!F4247</f>
        <v>0</v>
      </c>
      <c r="D4248" s="13">
        <f>Raw_Data_Input!G4247</f>
        <v>0</v>
      </c>
      <c r="E4248" s="12">
        <f>Raw_Data_Input!H4247</f>
        <v>0</v>
      </c>
      <c r="G4248" s="13">
        <f>Raw_Data_Input!D4247</f>
        <v>0</v>
      </c>
      <c r="H4248" s="14">
        <f>Raw_Data_Input!I4247</f>
        <v>0</v>
      </c>
      <c r="I4248" s="18" t="e" cm="1">
        <f t="array" ref="I4248">_xlfn.TEXTSPLIT(Raw_Data_Input!E4247,":")*24</f>
        <v>#VALUE!</v>
      </c>
      <c r="J4248" s="18" t="e">
        <f t="shared" si="88"/>
        <v>#VALUE!</v>
      </c>
      <c r="K4248" s="60">
        <f>Raw_Data_Input!J4247</f>
        <v>0</v>
      </c>
    </row>
    <row r="4249" spans="2:11" x14ac:dyDescent="0.3">
      <c r="B4249" s="2">
        <f>Raw_Data_Input!B4248</f>
        <v>0</v>
      </c>
      <c r="C4249" s="13">
        <f>Raw_Data_Input!F4248</f>
        <v>0</v>
      </c>
      <c r="D4249" s="13">
        <f>Raw_Data_Input!G4248</f>
        <v>0</v>
      </c>
      <c r="E4249" s="12">
        <f>Raw_Data_Input!H4248</f>
        <v>0</v>
      </c>
      <c r="G4249" s="13">
        <f>Raw_Data_Input!D4248</f>
        <v>0</v>
      </c>
      <c r="H4249" s="14">
        <f>Raw_Data_Input!I4248</f>
        <v>0</v>
      </c>
      <c r="I4249" s="18" t="e" cm="1">
        <f t="array" ref="I4249">_xlfn.TEXTSPLIT(Raw_Data_Input!E4248,":")*24</f>
        <v>#VALUE!</v>
      </c>
      <c r="J4249" s="18" t="e">
        <f t="shared" si="88"/>
        <v>#VALUE!</v>
      </c>
      <c r="K4249" s="60">
        <f>Raw_Data_Input!J4248</f>
        <v>0</v>
      </c>
    </row>
    <row r="4250" spans="2:11" x14ac:dyDescent="0.3">
      <c r="B4250" s="2">
        <f>Raw_Data_Input!B4249</f>
        <v>0</v>
      </c>
      <c r="C4250" s="13">
        <f>Raw_Data_Input!F4249</f>
        <v>0</v>
      </c>
      <c r="D4250" s="13">
        <f>Raw_Data_Input!G4249</f>
        <v>0</v>
      </c>
      <c r="E4250" s="12">
        <f>Raw_Data_Input!H4249</f>
        <v>0</v>
      </c>
      <c r="G4250" s="13">
        <f>Raw_Data_Input!D4249</f>
        <v>0</v>
      </c>
      <c r="H4250" s="14">
        <f>Raw_Data_Input!I4249</f>
        <v>0</v>
      </c>
      <c r="I4250" s="18" t="e" cm="1">
        <f t="array" ref="I4250">_xlfn.TEXTSPLIT(Raw_Data_Input!E4249,":")*24</f>
        <v>#VALUE!</v>
      </c>
      <c r="J4250" s="18" t="e">
        <f t="shared" si="88"/>
        <v>#VALUE!</v>
      </c>
      <c r="K4250" s="60">
        <f>Raw_Data_Input!J4249</f>
        <v>0</v>
      </c>
    </row>
    <row r="4251" spans="2:11" x14ac:dyDescent="0.3">
      <c r="B4251" s="2">
        <f>Raw_Data_Input!B4250</f>
        <v>0</v>
      </c>
      <c r="C4251" s="13">
        <f>Raw_Data_Input!F4250</f>
        <v>0</v>
      </c>
      <c r="D4251" s="13">
        <f>Raw_Data_Input!G4250</f>
        <v>0</v>
      </c>
      <c r="E4251" s="12">
        <f>Raw_Data_Input!H4250</f>
        <v>0</v>
      </c>
      <c r="G4251" s="13">
        <f>Raw_Data_Input!D4250</f>
        <v>0</v>
      </c>
      <c r="H4251" s="14">
        <f>Raw_Data_Input!I4250</f>
        <v>0</v>
      </c>
      <c r="I4251" s="18" t="e" cm="1">
        <f t="array" ref="I4251">_xlfn.TEXTSPLIT(Raw_Data_Input!E4250,":")*24</f>
        <v>#VALUE!</v>
      </c>
      <c r="J4251" s="18" t="e">
        <f t="shared" si="88"/>
        <v>#VALUE!</v>
      </c>
      <c r="K4251" s="60">
        <f>Raw_Data_Input!J4250</f>
        <v>0</v>
      </c>
    </row>
    <row r="4252" spans="2:11" x14ac:dyDescent="0.3">
      <c r="B4252" s="2">
        <f>Raw_Data_Input!B4251</f>
        <v>0</v>
      </c>
      <c r="C4252" s="13">
        <f>Raw_Data_Input!F4251</f>
        <v>0</v>
      </c>
      <c r="D4252" s="13">
        <f>Raw_Data_Input!G4251</f>
        <v>0</v>
      </c>
      <c r="E4252" s="12">
        <f>Raw_Data_Input!H4251</f>
        <v>0</v>
      </c>
      <c r="G4252" s="13">
        <f>Raw_Data_Input!D4251</f>
        <v>0</v>
      </c>
      <c r="H4252" s="14">
        <f>Raw_Data_Input!I4251</f>
        <v>0</v>
      </c>
      <c r="I4252" s="18" t="e" cm="1">
        <f t="array" ref="I4252">_xlfn.TEXTSPLIT(Raw_Data_Input!E4251,":")*24</f>
        <v>#VALUE!</v>
      </c>
      <c r="J4252" s="18" t="e">
        <f t="shared" si="88"/>
        <v>#VALUE!</v>
      </c>
      <c r="K4252" s="60">
        <f>Raw_Data_Input!J4251</f>
        <v>0</v>
      </c>
    </row>
    <row r="4253" spans="2:11" x14ac:dyDescent="0.3">
      <c r="B4253" s="2">
        <f>Raw_Data_Input!B4252</f>
        <v>0</v>
      </c>
      <c r="C4253" s="13">
        <f>Raw_Data_Input!F4252</f>
        <v>0</v>
      </c>
      <c r="D4253" s="13">
        <f>Raw_Data_Input!G4252</f>
        <v>0</v>
      </c>
      <c r="E4253" s="12">
        <f>Raw_Data_Input!H4252</f>
        <v>0</v>
      </c>
      <c r="G4253" s="13">
        <f>Raw_Data_Input!D4252</f>
        <v>0</v>
      </c>
      <c r="H4253" s="14">
        <f>Raw_Data_Input!I4252</f>
        <v>0</v>
      </c>
      <c r="I4253" s="18" t="e" cm="1">
        <f t="array" ref="I4253">_xlfn.TEXTSPLIT(Raw_Data_Input!E4252,":")*24</f>
        <v>#VALUE!</v>
      </c>
      <c r="J4253" s="18" t="e">
        <f t="shared" si="88"/>
        <v>#VALUE!</v>
      </c>
      <c r="K4253" s="60">
        <f>Raw_Data_Input!J4252</f>
        <v>0</v>
      </c>
    </row>
    <row r="4254" spans="2:11" x14ac:dyDescent="0.3">
      <c r="B4254" s="2">
        <f>Raw_Data_Input!B4253</f>
        <v>0</v>
      </c>
      <c r="C4254" s="13">
        <f>Raw_Data_Input!F4253</f>
        <v>0</v>
      </c>
      <c r="D4254" s="13">
        <f>Raw_Data_Input!G4253</f>
        <v>0</v>
      </c>
      <c r="E4254" s="12">
        <f>Raw_Data_Input!H4253</f>
        <v>0</v>
      </c>
      <c r="G4254" s="13">
        <f>Raw_Data_Input!D4253</f>
        <v>0</v>
      </c>
      <c r="H4254" s="14">
        <f>Raw_Data_Input!I4253</f>
        <v>0</v>
      </c>
      <c r="I4254" s="18" t="e" cm="1">
        <f t="array" ref="I4254">_xlfn.TEXTSPLIT(Raw_Data_Input!E4253,":")*24</f>
        <v>#VALUE!</v>
      </c>
      <c r="J4254" s="18" t="e">
        <f t="shared" si="88"/>
        <v>#VALUE!</v>
      </c>
      <c r="K4254" s="60">
        <f>Raw_Data_Input!J4253</f>
        <v>0</v>
      </c>
    </row>
    <row r="4255" spans="2:11" x14ac:dyDescent="0.3">
      <c r="B4255" s="2">
        <f>Raw_Data_Input!B4254</f>
        <v>0</v>
      </c>
      <c r="C4255" s="13">
        <f>Raw_Data_Input!F4254</f>
        <v>0</v>
      </c>
      <c r="D4255" s="13">
        <f>Raw_Data_Input!G4254</f>
        <v>0</v>
      </c>
      <c r="E4255" s="12">
        <f>Raw_Data_Input!H4254</f>
        <v>0</v>
      </c>
      <c r="G4255" s="13">
        <f>Raw_Data_Input!D4254</f>
        <v>0</v>
      </c>
      <c r="H4255" s="14">
        <f>Raw_Data_Input!I4254</f>
        <v>0</v>
      </c>
      <c r="I4255" s="18" t="e" cm="1">
        <f t="array" ref="I4255">_xlfn.TEXTSPLIT(Raw_Data_Input!E4254,":")*24</f>
        <v>#VALUE!</v>
      </c>
      <c r="J4255" s="18" t="e">
        <f t="shared" si="88"/>
        <v>#VALUE!</v>
      </c>
      <c r="K4255" s="60">
        <f>Raw_Data_Input!J4254</f>
        <v>0</v>
      </c>
    </row>
    <row r="4256" spans="2:11" x14ac:dyDescent="0.3">
      <c r="B4256" s="2">
        <f>Raw_Data_Input!B4255</f>
        <v>0</v>
      </c>
      <c r="C4256" s="13">
        <f>Raw_Data_Input!F4255</f>
        <v>0</v>
      </c>
      <c r="D4256" s="13">
        <f>Raw_Data_Input!G4255</f>
        <v>0</v>
      </c>
      <c r="E4256" s="12">
        <f>Raw_Data_Input!H4255</f>
        <v>0</v>
      </c>
      <c r="G4256" s="13">
        <f>Raw_Data_Input!D4255</f>
        <v>0</v>
      </c>
      <c r="H4256" s="14">
        <f>Raw_Data_Input!I4255</f>
        <v>0</v>
      </c>
      <c r="I4256" s="18" t="e" cm="1">
        <f t="array" ref="I4256">_xlfn.TEXTSPLIT(Raw_Data_Input!E4255,":")*24</f>
        <v>#VALUE!</v>
      </c>
      <c r="J4256" s="18" t="e">
        <f t="shared" si="88"/>
        <v>#VALUE!</v>
      </c>
      <c r="K4256" s="60">
        <f>Raw_Data_Input!J4255</f>
        <v>0</v>
      </c>
    </row>
    <row r="4257" spans="2:11" x14ac:dyDescent="0.3">
      <c r="B4257" s="2">
        <f>Raw_Data_Input!B4256</f>
        <v>0</v>
      </c>
      <c r="C4257" s="13">
        <f>Raw_Data_Input!F4256</f>
        <v>0</v>
      </c>
      <c r="D4257" s="13">
        <f>Raw_Data_Input!G4256</f>
        <v>0</v>
      </c>
      <c r="E4257" s="12">
        <f>Raw_Data_Input!H4256</f>
        <v>0</v>
      </c>
      <c r="G4257" s="13">
        <f>Raw_Data_Input!D4256</f>
        <v>0</v>
      </c>
      <c r="H4257" s="14">
        <f>Raw_Data_Input!I4256</f>
        <v>0</v>
      </c>
      <c r="I4257" s="18" t="e" cm="1">
        <f t="array" ref="I4257">_xlfn.TEXTSPLIT(Raw_Data_Input!E4256,":")*24</f>
        <v>#VALUE!</v>
      </c>
      <c r="J4257" s="18" t="e">
        <f t="shared" si="88"/>
        <v>#VALUE!</v>
      </c>
      <c r="K4257" s="60">
        <f>Raw_Data_Input!J4256</f>
        <v>0</v>
      </c>
    </row>
    <row r="4258" spans="2:11" x14ac:dyDescent="0.3">
      <c r="B4258" s="2">
        <f>Raw_Data_Input!B4257</f>
        <v>0</v>
      </c>
      <c r="C4258" s="13">
        <f>Raw_Data_Input!F4257</f>
        <v>0</v>
      </c>
      <c r="D4258" s="13">
        <f>Raw_Data_Input!G4257</f>
        <v>0</v>
      </c>
      <c r="E4258" s="12">
        <f>Raw_Data_Input!H4257</f>
        <v>0</v>
      </c>
      <c r="G4258" s="13">
        <f>Raw_Data_Input!D4257</f>
        <v>0</v>
      </c>
      <c r="H4258" s="14">
        <f>Raw_Data_Input!I4257</f>
        <v>0</v>
      </c>
      <c r="I4258" s="18" t="e" cm="1">
        <f t="array" ref="I4258">_xlfn.TEXTSPLIT(Raw_Data_Input!E4257,":")*24</f>
        <v>#VALUE!</v>
      </c>
      <c r="J4258" s="18" t="e">
        <f t="shared" si="88"/>
        <v>#VALUE!</v>
      </c>
      <c r="K4258" s="60">
        <f>Raw_Data_Input!J4257</f>
        <v>0</v>
      </c>
    </row>
    <row r="4259" spans="2:11" x14ac:dyDescent="0.3">
      <c r="B4259" s="2">
        <f>Raw_Data_Input!B4258</f>
        <v>0</v>
      </c>
      <c r="C4259" s="13">
        <f>Raw_Data_Input!F4258</f>
        <v>0</v>
      </c>
      <c r="D4259" s="13">
        <f>Raw_Data_Input!G4258</f>
        <v>0</v>
      </c>
      <c r="E4259" s="12">
        <f>Raw_Data_Input!H4258</f>
        <v>0</v>
      </c>
      <c r="G4259" s="13">
        <f>Raw_Data_Input!D4258</f>
        <v>0</v>
      </c>
      <c r="H4259" s="14">
        <f>Raw_Data_Input!I4258</f>
        <v>0</v>
      </c>
      <c r="I4259" s="18" t="e" cm="1">
        <f t="array" ref="I4259">_xlfn.TEXTSPLIT(Raw_Data_Input!E4258,":")*24</f>
        <v>#VALUE!</v>
      </c>
      <c r="J4259" s="18" t="e">
        <f t="shared" si="88"/>
        <v>#VALUE!</v>
      </c>
      <c r="K4259" s="60">
        <f>Raw_Data_Input!J4258</f>
        <v>0</v>
      </c>
    </row>
    <row r="4260" spans="2:11" x14ac:dyDescent="0.3">
      <c r="B4260" s="2">
        <f>Raw_Data_Input!B4259</f>
        <v>0</v>
      </c>
      <c r="C4260" s="13">
        <f>Raw_Data_Input!F4259</f>
        <v>0</v>
      </c>
      <c r="D4260" s="13">
        <f>Raw_Data_Input!G4259</f>
        <v>0</v>
      </c>
      <c r="E4260" s="12">
        <f>Raw_Data_Input!H4259</f>
        <v>0</v>
      </c>
      <c r="G4260" s="13">
        <f>Raw_Data_Input!D4259</f>
        <v>0</v>
      </c>
      <c r="H4260" s="14">
        <f>Raw_Data_Input!I4259</f>
        <v>0</v>
      </c>
      <c r="I4260" s="18" t="e" cm="1">
        <f t="array" ref="I4260">_xlfn.TEXTSPLIT(Raw_Data_Input!E4259,":")*24</f>
        <v>#VALUE!</v>
      </c>
      <c r="J4260" s="18" t="e">
        <f t="shared" si="88"/>
        <v>#VALUE!</v>
      </c>
      <c r="K4260" s="60">
        <f>Raw_Data_Input!J4259</f>
        <v>0</v>
      </c>
    </row>
    <row r="4261" spans="2:11" x14ac:dyDescent="0.3">
      <c r="B4261" s="2">
        <f>Raw_Data_Input!B4260</f>
        <v>0</v>
      </c>
      <c r="C4261" s="13">
        <f>Raw_Data_Input!F4260</f>
        <v>0</v>
      </c>
      <c r="D4261" s="13">
        <f>Raw_Data_Input!G4260</f>
        <v>0</v>
      </c>
      <c r="E4261" s="12">
        <f>Raw_Data_Input!H4260</f>
        <v>0</v>
      </c>
      <c r="G4261" s="13">
        <f>Raw_Data_Input!D4260</f>
        <v>0</v>
      </c>
      <c r="H4261" s="14">
        <f>Raw_Data_Input!I4260</f>
        <v>0</v>
      </c>
      <c r="I4261" s="18" t="e" cm="1">
        <f t="array" ref="I4261">_xlfn.TEXTSPLIT(Raw_Data_Input!E4260,":")*24</f>
        <v>#VALUE!</v>
      </c>
      <c r="J4261" s="18" t="e">
        <f t="shared" si="88"/>
        <v>#VALUE!</v>
      </c>
      <c r="K4261" s="60">
        <f>Raw_Data_Input!J4260</f>
        <v>0</v>
      </c>
    </row>
    <row r="4262" spans="2:11" x14ac:dyDescent="0.3">
      <c r="B4262" s="2">
        <f>Raw_Data_Input!B4261</f>
        <v>0</v>
      </c>
      <c r="C4262" s="13">
        <f>Raw_Data_Input!F4261</f>
        <v>0</v>
      </c>
      <c r="D4262" s="13">
        <f>Raw_Data_Input!G4261</f>
        <v>0</v>
      </c>
      <c r="E4262" s="12">
        <f>Raw_Data_Input!H4261</f>
        <v>0</v>
      </c>
      <c r="G4262" s="13">
        <f>Raw_Data_Input!D4261</f>
        <v>0</v>
      </c>
      <c r="H4262" s="14">
        <f>Raw_Data_Input!I4261</f>
        <v>0</v>
      </c>
      <c r="I4262" s="18" t="e" cm="1">
        <f t="array" ref="I4262">_xlfn.TEXTSPLIT(Raw_Data_Input!E4261,":")*24</f>
        <v>#VALUE!</v>
      </c>
      <c r="J4262" s="18" t="e">
        <f t="shared" si="88"/>
        <v>#VALUE!</v>
      </c>
      <c r="K4262" s="60">
        <f>Raw_Data_Input!J4261</f>
        <v>0</v>
      </c>
    </row>
    <row r="4263" spans="2:11" x14ac:dyDescent="0.3">
      <c r="B4263" s="2">
        <f>Raw_Data_Input!B4262</f>
        <v>0</v>
      </c>
      <c r="C4263" s="13">
        <f>Raw_Data_Input!F4262</f>
        <v>0</v>
      </c>
      <c r="D4263" s="13">
        <f>Raw_Data_Input!G4262</f>
        <v>0</v>
      </c>
      <c r="E4263" s="12">
        <f>Raw_Data_Input!H4262</f>
        <v>0</v>
      </c>
      <c r="G4263" s="13">
        <f>Raw_Data_Input!D4262</f>
        <v>0</v>
      </c>
      <c r="H4263" s="14">
        <f>Raw_Data_Input!I4262</f>
        <v>0</v>
      </c>
      <c r="I4263" s="18" t="e" cm="1">
        <f t="array" ref="I4263">_xlfn.TEXTSPLIT(Raw_Data_Input!E4262,":")*24</f>
        <v>#VALUE!</v>
      </c>
      <c r="J4263" s="18" t="e">
        <f t="shared" si="88"/>
        <v>#VALUE!</v>
      </c>
      <c r="K4263" s="60">
        <f>Raw_Data_Input!J4262</f>
        <v>0</v>
      </c>
    </row>
    <row r="4264" spans="2:11" x14ac:dyDescent="0.3">
      <c r="B4264" s="2">
        <f>Raw_Data_Input!B4263</f>
        <v>0</v>
      </c>
      <c r="C4264" s="13">
        <f>Raw_Data_Input!F4263</f>
        <v>0</v>
      </c>
      <c r="D4264" s="13">
        <f>Raw_Data_Input!G4263</f>
        <v>0</v>
      </c>
      <c r="E4264" s="12">
        <f>Raw_Data_Input!H4263</f>
        <v>0</v>
      </c>
      <c r="G4264" s="13">
        <f>Raw_Data_Input!D4263</f>
        <v>0</v>
      </c>
      <c r="H4264" s="14">
        <f>Raw_Data_Input!I4263</f>
        <v>0</v>
      </c>
      <c r="I4264" s="18" t="e" cm="1">
        <f t="array" ref="I4264">_xlfn.TEXTSPLIT(Raw_Data_Input!E4263,":")*24</f>
        <v>#VALUE!</v>
      </c>
      <c r="J4264" s="18" t="e">
        <f t="shared" si="88"/>
        <v>#VALUE!</v>
      </c>
      <c r="K4264" s="60">
        <f>Raw_Data_Input!J4263</f>
        <v>0</v>
      </c>
    </row>
    <row r="4265" spans="2:11" x14ac:dyDescent="0.3">
      <c r="B4265" s="2">
        <f>Raw_Data_Input!B4264</f>
        <v>0</v>
      </c>
      <c r="C4265" s="13">
        <f>Raw_Data_Input!F4264</f>
        <v>0</v>
      </c>
      <c r="D4265" s="13">
        <f>Raw_Data_Input!G4264</f>
        <v>0</v>
      </c>
      <c r="E4265" s="12">
        <f>Raw_Data_Input!H4264</f>
        <v>0</v>
      </c>
      <c r="G4265" s="13">
        <f>Raw_Data_Input!D4264</f>
        <v>0</v>
      </c>
      <c r="H4265" s="14">
        <f>Raw_Data_Input!I4264</f>
        <v>0</v>
      </c>
      <c r="I4265" s="18" t="e" cm="1">
        <f t="array" ref="I4265">_xlfn.TEXTSPLIT(Raw_Data_Input!E4264,":")*24</f>
        <v>#VALUE!</v>
      </c>
      <c r="J4265" s="18" t="e">
        <f t="shared" si="88"/>
        <v>#VALUE!</v>
      </c>
      <c r="K4265" s="60">
        <f>Raw_Data_Input!J4264</f>
        <v>0</v>
      </c>
    </row>
    <row r="4266" spans="2:11" x14ac:dyDescent="0.3">
      <c r="B4266" s="2">
        <f>Raw_Data_Input!B4265</f>
        <v>0</v>
      </c>
      <c r="C4266" s="13">
        <f>Raw_Data_Input!F4265</f>
        <v>0</v>
      </c>
      <c r="D4266" s="13">
        <f>Raw_Data_Input!G4265</f>
        <v>0</v>
      </c>
      <c r="E4266" s="12">
        <f>Raw_Data_Input!H4265</f>
        <v>0</v>
      </c>
      <c r="G4266" s="13">
        <f>Raw_Data_Input!D4265</f>
        <v>0</v>
      </c>
      <c r="H4266" s="14">
        <f>Raw_Data_Input!I4265</f>
        <v>0</v>
      </c>
      <c r="I4266" s="18" t="e" cm="1">
        <f t="array" ref="I4266">_xlfn.TEXTSPLIT(Raw_Data_Input!E4265,":")*24</f>
        <v>#VALUE!</v>
      </c>
      <c r="J4266" s="18" t="e">
        <f t="shared" si="88"/>
        <v>#VALUE!</v>
      </c>
      <c r="K4266" s="60">
        <f>Raw_Data_Input!J4265</f>
        <v>0</v>
      </c>
    </row>
    <row r="4267" spans="2:11" x14ac:dyDescent="0.3">
      <c r="B4267" s="2">
        <f>Raw_Data_Input!B4266</f>
        <v>0</v>
      </c>
      <c r="C4267" s="13">
        <f>Raw_Data_Input!F4266</f>
        <v>0</v>
      </c>
      <c r="D4267" s="13">
        <f>Raw_Data_Input!G4266</f>
        <v>0</v>
      </c>
      <c r="E4267" s="12">
        <f>Raw_Data_Input!H4266</f>
        <v>0</v>
      </c>
      <c r="G4267" s="13">
        <f>Raw_Data_Input!D4266</f>
        <v>0</v>
      </c>
      <c r="H4267" s="14">
        <f>Raw_Data_Input!I4266</f>
        <v>0</v>
      </c>
      <c r="I4267" s="18" t="e" cm="1">
        <f t="array" ref="I4267">_xlfn.TEXTSPLIT(Raw_Data_Input!E4266,":")*24</f>
        <v>#VALUE!</v>
      </c>
      <c r="J4267" s="18" t="e">
        <f t="shared" si="88"/>
        <v>#VALUE!</v>
      </c>
      <c r="K4267" s="60">
        <f>Raw_Data_Input!J4266</f>
        <v>0</v>
      </c>
    </row>
    <row r="4268" spans="2:11" x14ac:dyDescent="0.3">
      <c r="B4268" s="2">
        <f>Raw_Data_Input!B4267</f>
        <v>0</v>
      </c>
      <c r="C4268" s="13">
        <f>Raw_Data_Input!F4267</f>
        <v>0</v>
      </c>
      <c r="D4268" s="13">
        <f>Raw_Data_Input!G4267</f>
        <v>0</v>
      </c>
      <c r="E4268" s="12">
        <f>Raw_Data_Input!H4267</f>
        <v>0</v>
      </c>
      <c r="G4268" s="13">
        <f>Raw_Data_Input!D4267</f>
        <v>0</v>
      </c>
      <c r="H4268" s="14">
        <f>Raw_Data_Input!I4267</f>
        <v>0</v>
      </c>
      <c r="I4268" s="18" t="e" cm="1">
        <f t="array" ref="I4268">_xlfn.TEXTSPLIT(Raw_Data_Input!E4267,":")*24</f>
        <v>#VALUE!</v>
      </c>
      <c r="J4268" s="18" t="e">
        <f t="shared" si="88"/>
        <v>#VALUE!</v>
      </c>
      <c r="K4268" s="60">
        <f>Raw_Data_Input!J4267</f>
        <v>0</v>
      </c>
    </row>
    <row r="4269" spans="2:11" x14ac:dyDescent="0.3">
      <c r="B4269" s="2">
        <f>Raw_Data_Input!B4268</f>
        <v>0</v>
      </c>
      <c r="C4269" s="13">
        <f>Raw_Data_Input!F4268</f>
        <v>0</v>
      </c>
      <c r="D4269" s="13">
        <f>Raw_Data_Input!G4268</f>
        <v>0</v>
      </c>
      <c r="E4269" s="12">
        <f>Raw_Data_Input!H4268</f>
        <v>0</v>
      </c>
      <c r="G4269" s="13">
        <f>Raw_Data_Input!D4268</f>
        <v>0</v>
      </c>
      <c r="H4269" s="14">
        <f>Raw_Data_Input!I4268</f>
        <v>0</v>
      </c>
      <c r="I4269" s="18" t="e" cm="1">
        <f t="array" ref="I4269">_xlfn.TEXTSPLIT(Raw_Data_Input!E4268,":")*24</f>
        <v>#VALUE!</v>
      </c>
      <c r="J4269" s="18" t="e">
        <f t="shared" si="88"/>
        <v>#VALUE!</v>
      </c>
      <c r="K4269" s="60">
        <f>Raw_Data_Input!J4268</f>
        <v>0</v>
      </c>
    </row>
    <row r="4270" spans="2:11" x14ac:dyDescent="0.3">
      <c r="B4270" s="2">
        <f>Raw_Data_Input!B4269</f>
        <v>0</v>
      </c>
      <c r="C4270" s="13">
        <f>Raw_Data_Input!F4269</f>
        <v>0</v>
      </c>
      <c r="D4270" s="13">
        <f>Raw_Data_Input!G4269</f>
        <v>0</v>
      </c>
      <c r="E4270" s="12">
        <f>Raw_Data_Input!H4269</f>
        <v>0</v>
      </c>
      <c r="G4270" s="13">
        <f>Raw_Data_Input!D4269</f>
        <v>0</v>
      </c>
      <c r="H4270" s="14">
        <f>Raw_Data_Input!I4269</f>
        <v>0</v>
      </c>
      <c r="I4270" s="18" t="e" cm="1">
        <f t="array" ref="I4270">_xlfn.TEXTSPLIT(Raw_Data_Input!E4269,":")*24</f>
        <v>#VALUE!</v>
      </c>
      <c r="J4270" s="18" t="e">
        <f t="shared" si="88"/>
        <v>#VALUE!</v>
      </c>
      <c r="K4270" s="60">
        <f>Raw_Data_Input!J4269</f>
        <v>0</v>
      </c>
    </row>
    <row r="4271" spans="2:11" x14ac:dyDescent="0.3">
      <c r="B4271" s="2">
        <f>Raw_Data_Input!B4270</f>
        <v>0</v>
      </c>
      <c r="C4271" s="13">
        <f>Raw_Data_Input!F4270</f>
        <v>0</v>
      </c>
      <c r="D4271" s="13">
        <f>Raw_Data_Input!G4270</f>
        <v>0</v>
      </c>
      <c r="E4271" s="12">
        <f>Raw_Data_Input!H4270</f>
        <v>0</v>
      </c>
      <c r="G4271" s="13">
        <f>Raw_Data_Input!D4270</f>
        <v>0</v>
      </c>
      <c r="H4271" s="14">
        <f>Raw_Data_Input!I4270</f>
        <v>0</v>
      </c>
      <c r="I4271" s="18" t="e" cm="1">
        <f t="array" ref="I4271">_xlfn.TEXTSPLIT(Raw_Data_Input!E4270,":")*24</f>
        <v>#VALUE!</v>
      </c>
      <c r="J4271" s="18" t="e">
        <f t="shared" si="88"/>
        <v>#VALUE!</v>
      </c>
      <c r="K4271" s="60">
        <f>Raw_Data_Input!J4270</f>
        <v>0</v>
      </c>
    </row>
    <row r="4272" spans="2:11" x14ac:dyDescent="0.3">
      <c r="B4272" s="2">
        <f>Raw_Data_Input!B4271</f>
        <v>0</v>
      </c>
      <c r="C4272" s="13">
        <f>Raw_Data_Input!F4271</f>
        <v>0</v>
      </c>
      <c r="D4272" s="13">
        <f>Raw_Data_Input!G4271</f>
        <v>0</v>
      </c>
      <c r="E4272" s="12">
        <f>Raw_Data_Input!H4271</f>
        <v>0</v>
      </c>
      <c r="G4272" s="13">
        <f>Raw_Data_Input!D4271</f>
        <v>0</v>
      </c>
      <c r="H4272" s="14">
        <f>Raw_Data_Input!I4271</f>
        <v>0</v>
      </c>
      <c r="I4272" s="18" t="e" cm="1">
        <f t="array" ref="I4272">_xlfn.TEXTSPLIT(Raw_Data_Input!E4271,":")*24</f>
        <v>#VALUE!</v>
      </c>
      <c r="J4272" s="18" t="e">
        <f t="shared" si="88"/>
        <v>#VALUE!</v>
      </c>
      <c r="K4272" s="60">
        <f>Raw_Data_Input!J4271</f>
        <v>0</v>
      </c>
    </row>
    <row r="4273" spans="2:11" x14ac:dyDescent="0.3">
      <c r="B4273" s="2">
        <f>Raw_Data_Input!B4272</f>
        <v>0</v>
      </c>
      <c r="C4273" s="13">
        <f>Raw_Data_Input!F4272</f>
        <v>0</v>
      </c>
      <c r="D4273" s="13">
        <f>Raw_Data_Input!G4272</f>
        <v>0</v>
      </c>
      <c r="E4273" s="12">
        <f>Raw_Data_Input!H4272</f>
        <v>0</v>
      </c>
      <c r="G4273" s="13">
        <f>Raw_Data_Input!D4272</f>
        <v>0</v>
      </c>
      <c r="H4273" s="14">
        <f>Raw_Data_Input!I4272</f>
        <v>0</v>
      </c>
      <c r="I4273" s="18" t="e" cm="1">
        <f t="array" ref="I4273">_xlfn.TEXTSPLIT(Raw_Data_Input!E4272,":")*24</f>
        <v>#VALUE!</v>
      </c>
      <c r="J4273" s="18" t="e">
        <f t="shared" si="88"/>
        <v>#VALUE!</v>
      </c>
      <c r="K4273" s="60">
        <f>Raw_Data_Input!J4272</f>
        <v>0</v>
      </c>
    </row>
    <row r="4274" spans="2:11" x14ac:dyDescent="0.3">
      <c r="B4274" s="2">
        <f>Raw_Data_Input!B4273</f>
        <v>0</v>
      </c>
      <c r="C4274" s="13">
        <f>Raw_Data_Input!F4273</f>
        <v>0</v>
      </c>
      <c r="D4274" s="13">
        <f>Raw_Data_Input!G4273</f>
        <v>0</v>
      </c>
      <c r="E4274" s="12">
        <f>Raw_Data_Input!H4273</f>
        <v>0</v>
      </c>
      <c r="G4274" s="13">
        <f>Raw_Data_Input!D4273</f>
        <v>0</v>
      </c>
      <c r="H4274" s="14">
        <f>Raw_Data_Input!I4273</f>
        <v>0</v>
      </c>
      <c r="I4274" s="18" t="e" cm="1">
        <f t="array" ref="I4274">_xlfn.TEXTSPLIT(Raw_Data_Input!E4273,":")*24</f>
        <v>#VALUE!</v>
      </c>
      <c r="J4274" s="18" t="e">
        <f t="shared" si="88"/>
        <v>#VALUE!</v>
      </c>
      <c r="K4274" s="60">
        <f>Raw_Data_Input!J4273</f>
        <v>0</v>
      </c>
    </row>
    <row r="4275" spans="2:11" x14ac:dyDescent="0.3">
      <c r="B4275" s="2">
        <f>Raw_Data_Input!B4274</f>
        <v>0</v>
      </c>
      <c r="C4275" s="13">
        <f>Raw_Data_Input!F4274</f>
        <v>0</v>
      </c>
      <c r="D4275" s="13">
        <f>Raw_Data_Input!G4274</f>
        <v>0</v>
      </c>
      <c r="E4275" s="12">
        <f>Raw_Data_Input!H4274</f>
        <v>0</v>
      </c>
      <c r="G4275" s="13">
        <f>Raw_Data_Input!D4274</f>
        <v>0</v>
      </c>
      <c r="H4275" s="14">
        <f>Raw_Data_Input!I4274</f>
        <v>0</v>
      </c>
      <c r="I4275" s="18" t="e" cm="1">
        <f t="array" ref="I4275">_xlfn.TEXTSPLIT(Raw_Data_Input!E4274,":")*24</f>
        <v>#VALUE!</v>
      </c>
      <c r="J4275" s="18" t="e">
        <f t="shared" si="88"/>
        <v>#VALUE!</v>
      </c>
      <c r="K4275" s="60">
        <f>Raw_Data_Input!J4274</f>
        <v>0</v>
      </c>
    </row>
    <row r="4276" spans="2:11" x14ac:dyDescent="0.3">
      <c r="B4276" s="2">
        <f>Raw_Data_Input!B4275</f>
        <v>0</v>
      </c>
      <c r="C4276" s="13">
        <f>Raw_Data_Input!F4275</f>
        <v>0</v>
      </c>
      <c r="D4276" s="13">
        <f>Raw_Data_Input!G4275</f>
        <v>0</v>
      </c>
      <c r="E4276" s="12">
        <f>Raw_Data_Input!H4275</f>
        <v>0</v>
      </c>
      <c r="G4276" s="13">
        <f>Raw_Data_Input!D4275</f>
        <v>0</v>
      </c>
      <c r="H4276" s="14">
        <f>Raw_Data_Input!I4275</f>
        <v>0</v>
      </c>
      <c r="I4276" s="18" t="e" cm="1">
        <f t="array" ref="I4276">_xlfn.TEXTSPLIT(Raw_Data_Input!E4275,":")*24</f>
        <v>#VALUE!</v>
      </c>
      <c r="J4276" s="18" t="e">
        <f t="shared" si="88"/>
        <v>#VALUE!</v>
      </c>
      <c r="K4276" s="60">
        <f>Raw_Data_Input!J4275</f>
        <v>0</v>
      </c>
    </row>
    <row r="4277" spans="2:11" x14ac:dyDescent="0.3">
      <c r="B4277" s="2">
        <f>Raw_Data_Input!B4276</f>
        <v>0</v>
      </c>
      <c r="C4277" s="13">
        <f>Raw_Data_Input!F4276</f>
        <v>0</v>
      </c>
      <c r="D4277" s="13">
        <f>Raw_Data_Input!G4276</f>
        <v>0</v>
      </c>
      <c r="E4277" s="12">
        <f>Raw_Data_Input!H4276</f>
        <v>0</v>
      </c>
      <c r="G4277" s="13">
        <f>Raw_Data_Input!D4276</f>
        <v>0</v>
      </c>
      <c r="H4277" s="14">
        <f>Raw_Data_Input!I4276</f>
        <v>0</v>
      </c>
      <c r="I4277" s="18" t="e" cm="1">
        <f t="array" ref="I4277">_xlfn.TEXTSPLIT(Raw_Data_Input!E4276,":")*24</f>
        <v>#VALUE!</v>
      </c>
      <c r="J4277" s="18" t="e">
        <f t="shared" si="88"/>
        <v>#VALUE!</v>
      </c>
      <c r="K4277" s="60">
        <f>Raw_Data_Input!J4276</f>
        <v>0</v>
      </c>
    </row>
    <row r="4278" spans="2:11" x14ac:dyDescent="0.3">
      <c r="B4278" s="2">
        <f>Raw_Data_Input!B4277</f>
        <v>0</v>
      </c>
      <c r="C4278" s="13">
        <f>Raw_Data_Input!F4277</f>
        <v>0</v>
      </c>
      <c r="D4278" s="13">
        <f>Raw_Data_Input!G4277</f>
        <v>0</v>
      </c>
      <c r="E4278" s="12">
        <f>Raw_Data_Input!H4277</f>
        <v>0</v>
      </c>
      <c r="G4278" s="13">
        <f>Raw_Data_Input!D4277</f>
        <v>0</v>
      </c>
      <c r="H4278" s="14">
        <f>Raw_Data_Input!I4277</f>
        <v>0</v>
      </c>
      <c r="I4278" s="18" t="e" cm="1">
        <f t="array" ref="I4278">_xlfn.TEXTSPLIT(Raw_Data_Input!E4277,":")*24</f>
        <v>#VALUE!</v>
      </c>
      <c r="J4278" s="18" t="e">
        <f t="shared" si="88"/>
        <v>#VALUE!</v>
      </c>
      <c r="K4278" s="60">
        <f>Raw_Data_Input!J4277</f>
        <v>0</v>
      </c>
    </row>
    <row r="4279" spans="2:11" x14ac:dyDescent="0.3">
      <c r="B4279" s="2">
        <f>Raw_Data_Input!B4278</f>
        <v>0</v>
      </c>
      <c r="C4279" s="13">
        <f>Raw_Data_Input!F4278</f>
        <v>0</v>
      </c>
      <c r="D4279" s="13">
        <f>Raw_Data_Input!G4278</f>
        <v>0</v>
      </c>
      <c r="E4279" s="12">
        <f>Raw_Data_Input!H4278</f>
        <v>0</v>
      </c>
      <c r="G4279" s="13">
        <f>Raw_Data_Input!D4278</f>
        <v>0</v>
      </c>
      <c r="H4279" s="14">
        <f>Raw_Data_Input!I4278</f>
        <v>0</v>
      </c>
      <c r="I4279" s="18" t="e" cm="1">
        <f t="array" ref="I4279">_xlfn.TEXTSPLIT(Raw_Data_Input!E4278,":")*24</f>
        <v>#VALUE!</v>
      </c>
      <c r="J4279" s="18" t="e">
        <f t="shared" si="88"/>
        <v>#VALUE!</v>
      </c>
      <c r="K4279" s="60">
        <f>Raw_Data_Input!J4278</f>
        <v>0</v>
      </c>
    </row>
    <row r="4280" spans="2:11" x14ac:dyDescent="0.3">
      <c r="B4280" s="2">
        <f>Raw_Data_Input!B4279</f>
        <v>0</v>
      </c>
      <c r="C4280" s="13">
        <f>Raw_Data_Input!F4279</f>
        <v>0</v>
      </c>
      <c r="D4280" s="13">
        <f>Raw_Data_Input!G4279</f>
        <v>0</v>
      </c>
      <c r="E4280" s="12">
        <f>Raw_Data_Input!H4279</f>
        <v>0</v>
      </c>
      <c r="G4280" s="13">
        <f>Raw_Data_Input!D4279</f>
        <v>0</v>
      </c>
      <c r="H4280" s="14">
        <f>Raw_Data_Input!I4279</f>
        <v>0</v>
      </c>
      <c r="I4280" s="18" t="e" cm="1">
        <f t="array" ref="I4280">_xlfn.TEXTSPLIT(Raw_Data_Input!E4279,":")*24</f>
        <v>#VALUE!</v>
      </c>
      <c r="J4280" s="18" t="e">
        <f t="shared" si="88"/>
        <v>#VALUE!</v>
      </c>
      <c r="K4280" s="60">
        <f>Raw_Data_Input!J4279</f>
        <v>0</v>
      </c>
    </row>
    <row r="4281" spans="2:11" x14ac:dyDescent="0.3">
      <c r="B4281" s="2">
        <f>Raw_Data_Input!B4280</f>
        <v>0</v>
      </c>
      <c r="C4281" s="13">
        <f>Raw_Data_Input!F4280</f>
        <v>0</v>
      </c>
      <c r="D4281" s="13">
        <f>Raw_Data_Input!G4280</f>
        <v>0</v>
      </c>
      <c r="E4281" s="12">
        <f>Raw_Data_Input!H4280</f>
        <v>0</v>
      </c>
      <c r="G4281" s="13">
        <f>Raw_Data_Input!D4280</f>
        <v>0</v>
      </c>
      <c r="H4281" s="14">
        <f>Raw_Data_Input!I4280</f>
        <v>0</v>
      </c>
      <c r="I4281" s="18" t="e" cm="1">
        <f t="array" ref="I4281">_xlfn.TEXTSPLIT(Raw_Data_Input!E4280,":")*24</f>
        <v>#VALUE!</v>
      </c>
      <c r="J4281" s="18" t="e">
        <f t="shared" si="88"/>
        <v>#VALUE!</v>
      </c>
      <c r="K4281" s="60">
        <f>Raw_Data_Input!J4280</f>
        <v>0</v>
      </c>
    </row>
    <row r="4282" spans="2:11" x14ac:dyDescent="0.3">
      <c r="B4282" s="2">
        <f>Raw_Data_Input!B4281</f>
        <v>0</v>
      </c>
      <c r="C4282" s="13">
        <f>Raw_Data_Input!F4281</f>
        <v>0</v>
      </c>
      <c r="D4282" s="13">
        <f>Raw_Data_Input!G4281</f>
        <v>0</v>
      </c>
      <c r="E4282" s="12">
        <f>Raw_Data_Input!H4281</f>
        <v>0</v>
      </c>
      <c r="G4282" s="13">
        <f>Raw_Data_Input!D4281</f>
        <v>0</v>
      </c>
      <c r="H4282" s="14">
        <f>Raw_Data_Input!I4281</f>
        <v>0</v>
      </c>
      <c r="I4282" s="18" t="e" cm="1">
        <f t="array" ref="I4282">_xlfn.TEXTSPLIT(Raw_Data_Input!E4281,":")*24</f>
        <v>#VALUE!</v>
      </c>
      <c r="J4282" s="18" t="e">
        <f t="shared" si="88"/>
        <v>#VALUE!</v>
      </c>
      <c r="K4282" s="60">
        <f>Raw_Data_Input!J4281</f>
        <v>0</v>
      </c>
    </row>
    <row r="4283" spans="2:11" x14ac:dyDescent="0.3">
      <c r="B4283" s="2">
        <f>Raw_Data_Input!B4282</f>
        <v>0</v>
      </c>
      <c r="C4283" s="13">
        <f>Raw_Data_Input!F4282</f>
        <v>0</v>
      </c>
      <c r="D4283" s="13">
        <f>Raw_Data_Input!G4282</f>
        <v>0</v>
      </c>
      <c r="E4283" s="12">
        <f>Raw_Data_Input!H4282</f>
        <v>0</v>
      </c>
      <c r="G4283" s="13">
        <f>Raw_Data_Input!D4282</f>
        <v>0</v>
      </c>
      <c r="H4283" s="14">
        <f>Raw_Data_Input!I4282</f>
        <v>0</v>
      </c>
      <c r="I4283" s="18" t="e" cm="1">
        <f t="array" ref="I4283">_xlfn.TEXTSPLIT(Raw_Data_Input!E4282,":")*24</f>
        <v>#VALUE!</v>
      </c>
      <c r="J4283" s="18" t="e">
        <f t="shared" si="88"/>
        <v>#VALUE!</v>
      </c>
      <c r="K4283" s="60">
        <f>Raw_Data_Input!J4282</f>
        <v>0</v>
      </c>
    </row>
    <row r="4284" spans="2:11" x14ac:dyDescent="0.3">
      <c r="B4284" s="2">
        <f>Raw_Data_Input!B4283</f>
        <v>0</v>
      </c>
      <c r="C4284" s="13">
        <f>Raw_Data_Input!F4283</f>
        <v>0</v>
      </c>
      <c r="D4284" s="13">
        <f>Raw_Data_Input!G4283</f>
        <v>0</v>
      </c>
      <c r="E4284" s="12">
        <f>Raw_Data_Input!H4283</f>
        <v>0</v>
      </c>
      <c r="G4284" s="13">
        <f>Raw_Data_Input!D4283</f>
        <v>0</v>
      </c>
      <c r="H4284" s="14">
        <f>Raw_Data_Input!I4283</f>
        <v>0</v>
      </c>
      <c r="I4284" s="18" t="e" cm="1">
        <f t="array" ref="I4284">_xlfn.TEXTSPLIT(Raw_Data_Input!E4283,":")*24</f>
        <v>#VALUE!</v>
      </c>
      <c r="J4284" s="18" t="e">
        <f t="shared" si="88"/>
        <v>#VALUE!</v>
      </c>
      <c r="K4284" s="60">
        <f>Raw_Data_Input!J4283</f>
        <v>0</v>
      </c>
    </row>
    <row r="4285" spans="2:11" x14ac:dyDescent="0.3">
      <c r="B4285" s="2">
        <f>Raw_Data_Input!B4284</f>
        <v>0</v>
      </c>
      <c r="C4285" s="13">
        <f>Raw_Data_Input!F4284</f>
        <v>0</v>
      </c>
      <c r="D4285" s="13">
        <f>Raw_Data_Input!G4284</f>
        <v>0</v>
      </c>
      <c r="E4285" s="12">
        <f>Raw_Data_Input!H4284</f>
        <v>0</v>
      </c>
      <c r="G4285" s="13">
        <f>Raw_Data_Input!D4284</f>
        <v>0</v>
      </c>
      <c r="H4285" s="14">
        <f>Raw_Data_Input!I4284</f>
        <v>0</v>
      </c>
      <c r="I4285" s="18" t="e" cm="1">
        <f t="array" ref="I4285">_xlfn.TEXTSPLIT(Raw_Data_Input!E4284,":")*24</f>
        <v>#VALUE!</v>
      </c>
      <c r="J4285" s="18" t="e">
        <f t="shared" si="88"/>
        <v>#VALUE!</v>
      </c>
      <c r="K4285" s="60">
        <f>Raw_Data_Input!J4284</f>
        <v>0</v>
      </c>
    </row>
    <row r="4286" spans="2:11" x14ac:dyDescent="0.3">
      <c r="B4286" s="2">
        <f>Raw_Data_Input!B4285</f>
        <v>0</v>
      </c>
      <c r="C4286" s="13">
        <f>Raw_Data_Input!F4285</f>
        <v>0</v>
      </c>
      <c r="D4286" s="13">
        <f>Raw_Data_Input!G4285</f>
        <v>0</v>
      </c>
      <c r="E4286" s="12">
        <f>Raw_Data_Input!H4285</f>
        <v>0</v>
      </c>
      <c r="G4286" s="13">
        <f>Raw_Data_Input!D4285</f>
        <v>0</v>
      </c>
      <c r="H4286" s="14">
        <f>Raw_Data_Input!I4285</f>
        <v>0</v>
      </c>
      <c r="I4286" s="18" t="e" cm="1">
        <f t="array" ref="I4286">_xlfn.TEXTSPLIT(Raw_Data_Input!E4285,":")*24</f>
        <v>#VALUE!</v>
      </c>
      <c r="J4286" s="18" t="e">
        <f t="shared" si="88"/>
        <v>#VALUE!</v>
      </c>
      <c r="K4286" s="60">
        <f>Raw_Data_Input!J4285</f>
        <v>0</v>
      </c>
    </row>
    <row r="4287" spans="2:11" x14ac:dyDescent="0.3">
      <c r="B4287" s="2">
        <f>Raw_Data_Input!B4286</f>
        <v>0</v>
      </c>
      <c r="C4287" s="13">
        <f>Raw_Data_Input!F4286</f>
        <v>0</v>
      </c>
      <c r="D4287" s="13">
        <f>Raw_Data_Input!G4286</f>
        <v>0</v>
      </c>
      <c r="E4287" s="12">
        <f>Raw_Data_Input!H4286</f>
        <v>0</v>
      </c>
      <c r="G4287" s="13">
        <f>Raw_Data_Input!D4286</f>
        <v>0</v>
      </c>
      <c r="H4287" s="14">
        <f>Raw_Data_Input!I4286</f>
        <v>0</v>
      </c>
      <c r="I4287" s="18" t="e" cm="1">
        <f t="array" ref="I4287">_xlfn.TEXTSPLIT(Raw_Data_Input!E4286,":")*24</f>
        <v>#VALUE!</v>
      </c>
      <c r="J4287" s="18" t="e">
        <f t="shared" si="88"/>
        <v>#VALUE!</v>
      </c>
      <c r="K4287" s="60">
        <f>Raw_Data_Input!J4286</f>
        <v>0</v>
      </c>
    </row>
    <row r="4288" spans="2:11" x14ac:dyDescent="0.3">
      <c r="B4288" s="2">
        <f>Raw_Data_Input!B4287</f>
        <v>0</v>
      </c>
      <c r="C4288" s="13">
        <f>Raw_Data_Input!F4287</f>
        <v>0</v>
      </c>
      <c r="D4288" s="13">
        <f>Raw_Data_Input!G4287</f>
        <v>0</v>
      </c>
      <c r="E4288" s="12">
        <f>Raw_Data_Input!H4287</f>
        <v>0</v>
      </c>
      <c r="G4288" s="13">
        <f>Raw_Data_Input!D4287</f>
        <v>0</v>
      </c>
      <c r="H4288" s="14">
        <f>Raw_Data_Input!I4287</f>
        <v>0</v>
      </c>
      <c r="I4288" s="18" t="e" cm="1">
        <f t="array" ref="I4288">_xlfn.TEXTSPLIT(Raw_Data_Input!E4287,":")*24</f>
        <v>#VALUE!</v>
      </c>
      <c r="J4288" s="18" t="e">
        <f t="shared" si="88"/>
        <v>#VALUE!</v>
      </c>
      <c r="K4288" s="60">
        <f>Raw_Data_Input!J4287</f>
        <v>0</v>
      </c>
    </row>
    <row r="4289" spans="2:11" x14ac:dyDescent="0.3">
      <c r="B4289" s="2">
        <f>Raw_Data_Input!B4288</f>
        <v>0</v>
      </c>
      <c r="C4289" s="13">
        <f>Raw_Data_Input!F4288</f>
        <v>0</v>
      </c>
      <c r="D4289" s="13">
        <f>Raw_Data_Input!G4288</f>
        <v>0</v>
      </c>
      <c r="E4289" s="12">
        <f>Raw_Data_Input!H4288</f>
        <v>0</v>
      </c>
      <c r="G4289" s="13">
        <f>Raw_Data_Input!D4288</f>
        <v>0</v>
      </c>
      <c r="H4289" s="14">
        <f>Raw_Data_Input!I4288</f>
        <v>0</v>
      </c>
      <c r="I4289" s="18" t="e" cm="1">
        <f t="array" ref="I4289">_xlfn.TEXTSPLIT(Raw_Data_Input!E4288,":")*24</f>
        <v>#VALUE!</v>
      </c>
      <c r="J4289" s="18" t="e">
        <f t="shared" si="88"/>
        <v>#VALUE!</v>
      </c>
      <c r="K4289" s="60">
        <f>Raw_Data_Input!J4288</f>
        <v>0</v>
      </c>
    </row>
    <row r="4290" spans="2:11" x14ac:dyDescent="0.3">
      <c r="B4290" s="2">
        <f>Raw_Data_Input!B4289</f>
        <v>0</v>
      </c>
      <c r="C4290" s="13">
        <f>Raw_Data_Input!F4289</f>
        <v>0</v>
      </c>
      <c r="D4290" s="13">
        <f>Raw_Data_Input!G4289</f>
        <v>0</v>
      </c>
      <c r="E4290" s="12">
        <f>Raw_Data_Input!H4289</f>
        <v>0</v>
      </c>
      <c r="G4290" s="13">
        <f>Raw_Data_Input!D4289</f>
        <v>0</v>
      </c>
      <c r="H4290" s="14">
        <f>Raw_Data_Input!I4289</f>
        <v>0</v>
      </c>
      <c r="I4290" s="18" t="e" cm="1">
        <f t="array" ref="I4290">_xlfn.TEXTSPLIT(Raw_Data_Input!E4289,":")*24</f>
        <v>#VALUE!</v>
      </c>
      <c r="J4290" s="18" t="e">
        <f t="shared" si="88"/>
        <v>#VALUE!</v>
      </c>
      <c r="K4290" s="60">
        <f>Raw_Data_Input!J4289</f>
        <v>0</v>
      </c>
    </row>
    <row r="4291" spans="2:11" x14ac:dyDescent="0.3">
      <c r="B4291" s="2">
        <f>Raw_Data_Input!B4290</f>
        <v>0</v>
      </c>
      <c r="C4291" s="13">
        <f>Raw_Data_Input!F4290</f>
        <v>0</v>
      </c>
      <c r="D4291" s="13">
        <f>Raw_Data_Input!G4290</f>
        <v>0</v>
      </c>
      <c r="E4291" s="12">
        <f>Raw_Data_Input!H4290</f>
        <v>0</v>
      </c>
      <c r="G4291" s="13">
        <f>Raw_Data_Input!D4290</f>
        <v>0</v>
      </c>
      <c r="H4291" s="14">
        <f>Raw_Data_Input!I4290</f>
        <v>0</v>
      </c>
      <c r="I4291" s="18" t="e" cm="1">
        <f t="array" ref="I4291">_xlfn.TEXTSPLIT(Raw_Data_Input!E4290,":")*24</f>
        <v>#VALUE!</v>
      </c>
      <c r="J4291" s="18" t="e">
        <f t="shared" si="88"/>
        <v>#VALUE!</v>
      </c>
      <c r="K4291" s="60">
        <f>Raw_Data_Input!J4290</f>
        <v>0</v>
      </c>
    </row>
    <row r="4292" spans="2:11" x14ac:dyDescent="0.3">
      <c r="B4292" s="2">
        <f>Raw_Data_Input!B4291</f>
        <v>0</v>
      </c>
      <c r="C4292" s="13">
        <f>Raw_Data_Input!F4291</f>
        <v>0</v>
      </c>
      <c r="D4292" s="13">
        <f>Raw_Data_Input!G4291</f>
        <v>0</v>
      </c>
      <c r="E4292" s="12">
        <f>Raw_Data_Input!H4291</f>
        <v>0</v>
      </c>
      <c r="G4292" s="13">
        <f>Raw_Data_Input!D4291</f>
        <v>0</v>
      </c>
      <c r="H4292" s="14">
        <f>Raw_Data_Input!I4291</f>
        <v>0</v>
      </c>
      <c r="I4292" s="18" t="e" cm="1">
        <f t="array" ref="I4292">_xlfn.TEXTSPLIT(Raw_Data_Input!E4291,":")*24</f>
        <v>#VALUE!</v>
      </c>
      <c r="J4292" s="18" t="e">
        <f t="shared" si="88"/>
        <v>#VALUE!</v>
      </c>
      <c r="K4292" s="60">
        <f>Raw_Data_Input!J4291</f>
        <v>0</v>
      </c>
    </row>
    <row r="4293" spans="2:11" x14ac:dyDescent="0.3">
      <c r="B4293" s="2">
        <f>Raw_Data_Input!B4292</f>
        <v>0</v>
      </c>
      <c r="C4293" s="13">
        <f>Raw_Data_Input!F4292</f>
        <v>0</v>
      </c>
      <c r="D4293" s="13">
        <f>Raw_Data_Input!G4292</f>
        <v>0</v>
      </c>
      <c r="E4293" s="12">
        <f>Raw_Data_Input!H4292</f>
        <v>0</v>
      </c>
      <c r="G4293" s="13">
        <f>Raw_Data_Input!D4292</f>
        <v>0</v>
      </c>
      <c r="H4293" s="14">
        <f>Raw_Data_Input!I4292</f>
        <v>0</v>
      </c>
      <c r="I4293" s="18" t="e" cm="1">
        <f t="array" ref="I4293">_xlfn.TEXTSPLIT(Raw_Data_Input!E4292,":")*24</f>
        <v>#VALUE!</v>
      </c>
      <c r="J4293" s="18" t="e">
        <f t="shared" ref="J4293:J4356" si="89">H4293*I4293</f>
        <v>#VALUE!</v>
      </c>
      <c r="K4293" s="60">
        <f>Raw_Data_Input!J4292</f>
        <v>0</v>
      </c>
    </row>
    <row r="4294" spans="2:11" x14ac:dyDescent="0.3">
      <c r="B4294" s="2">
        <f>Raw_Data_Input!B4293</f>
        <v>0</v>
      </c>
      <c r="C4294" s="13">
        <f>Raw_Data_Input!F4293</f>
        <v>0</v>
      </c>
      <c r="D4294" s="13">
        <f>Raw_Data_Input!G4293</f>
        <v>0</v>
      </c>
      <c r="E4294" s="12">
        <f>Raw_Data_Input!H4293</f>
        <v>0</v>
      </c>
      <c r="G4294" s="13">
        <f>Raw_Data_Input!D4293</f>
        <v>0</v>
      </c>
      <c r="H4294" s="14">
        <f>Raw_Data_Input!I4293</f>
        <v>0</v>
      </c>
      <c r="I4294" s="18" t="e" cm="1">
        <f t="array" ref="I4294">_xlfn.TEXTSPLIT(Raw_Data_Input!E4293,":")*24</f>
        <v>#VALUE!</v>
      </c>
      <c r="J4294" s="18" t="e">
        <f t="shared" si="89"/>
        <v>#VALUE!</v>
      </c>
      <c r="K4294" s="60">
        <f>Raw_Data_Input!J4293</f>
        <v>0</v>
      </c>
    </row>
    <row r="4295" spans="2:11" x14ac:dyDescent="0.3">
      <c r="B4295" s="2">
        <f>Raw_Data_Input!B4294</f>
        <v>0</v>
      </c>
      <c r="C4295" s="13">
        <f>Raw_Data_Input!F4294</f>
        <v>0</v>
      </c>
      <c r="D4295" s="13">
        <f>Raw_Data_Input!G4294</f>
        <v>0</v>
      </c>
      <c r="E4295" s="12">
        <f>Raw_Data_Input!H4294</f>
        <v>0</v>
      </c>
      <c r="G4295" s="13">
        <f>Raw_Data_Input!D4294</f>
        <v>0</v>
      </c>
      <c r="H4295" s="14">
        <f>Raw_Data_Input!I4294</f>
        <v>0</v>
      </c>
      <c r="I4295" s="18" t="e" cm="1">
        <f t="array" ref="I4295">_xlfn.TEXTSPLIT(Raw_Data_Input!E4294,":")*24</f>
        <v>#VALUE!</v>
      </c>
      <c r="J4295" s="18" t="e">
        <f t="shared" si="89"/>
        <v>#VALUE!</v>
      </c>
      <c r="K4295" s="60">
        <f>Raw_Data_Input!J4294</f>
        <v>0</v>
      </c>
    </row>
    <row r="4296" spans="2:11" x14ac:dyDescent="0.3">
      <c r="B4296" s="2">
        <f>Raw_Data_Input!B4295</f>
        <v>0</v>
      </c>
      <c r="C4296" s="13">
        <f>Raw_Data_Input!F4295</f>
        <v>0</v>
      </c>
      <c r="D4296" s="13">
        <f>Raw_Data_Input!G4295</f>
        <v>0</v>
      </c>
      <c r="E4296" s="12">
        <f>Raw_Data_Input!H4295</f>
        <v>0</v>
      </c>
      <c r="G4296" s="13">
        <f>Raw_Data_Input!D4295</f>
        <v>0</v>
      </c>
      <c r="H4296" s="14">
        <f>Raw_Data_Input!I4295</f>
        <v>0</v>
      </c>
      <c r="I4296" s="18" t="e" cm="1">
        <f t="array" ref="I4296">_xlfn.TEXTSPLIT(Raw_Data_Input!E4295,":")*24</f>
        <v>#VALUE!</v>
      </c>
      <c r="J4296" s="18" t="e">
        <f t="shared" si="89"/>
        <v>#VALUE!</v>
      </c>
      <c r="K4296" s="60">
        <f>Raw_Data_Input!J4295</f>
        <v>0</v>
      </c>
    </row>
    <row r="4297" spans="2:11" x14ac:dyDescent="0.3">
      <c r="B4297" s="2">
        <f>Raw_Data_Input!B4296</f>
        <v>0</v>
      </c>
      <c r="C4297" s="13">
        <f>Raw_Data_Input!F4296</f>
        <v>0</v>
      </c>
      <c r="D4297" s="13">
        <f>Raw_Data_Input!G4296</f>
        <v>0</v>
      </c>
      <c r="E4297" s="12">
        <f>Raw_Data_Input!H4296</f>
        <v>0</v>
      </c>
      <c r="G4297" s="13">
        <f>Raw_Data_Input!D4296</f>
        <v>0</v>
      </c>
      <c r="H4297" s="14">
        <f>Raw_Data_Input!I4296</f>
        <v>0</v>
      </c>
      <c r="I4297" s="18" t="e" cm="1">
        <f t="array" ref="I4297">_xlfn.TEXTSPLIT(Raw_Data_Input!E4296,":")*24</f>
        <v>#VALUE!</v>
      </c>
      <c r="J4297" s="18" t="e">
        <f t="shared" si="89"/>
        <v>#VALUE!</v>
      </c>
      <c r="K4297" s="60">
        <f>Raw_Data_Input!J4296</f>
        <v>0</v>
      </c>
    </row>
    <row r="4298" spans="2:11" x14ac:dyDescent="0.3">
      <c r="B4298" s="2">
        <f>Raw_Data_Input!B4297</f>
        <v>0</v>
      </c>
      <c r="C4298" s="13">
        <f>Raw_Data_Input!F4297</f>
        <v>0</v>
      </c>
      <c r="D4298" s="13">
        <f>Raw_Data_Input!G4297</f>
        <v>0</v>
      </c>
      <c r="E4298" s="12">
        <f>Raw_Data_Input!H4297</f>
        <v>0</v>
      </c>
      <c r="G4298" s="13">
        <f>Raw_Data_Input!D4297</f>
        <v>0</v>
      </c>
      <c r="H4298" s="14">
        <f>Raw_Data_Input!I4297</f>
        <v>0</v>
      </c>
      <c r="I4298" s="18" t="e" cm="1">
        <f t="array" ref="I4298">_xlfn.TEXTSPLIT(Raw_Data_Input!E4297,":")*24</f>
        <v>#VALUE!</v>
      </c>
      <c r="J4298" s="18" t="e">
        <f t="shared" si="89"/>
        <v>#VALUE!</v>
      </c>
      <c r="K4298" s="60">
        <f>Raw_Data_Input!J4297</f>
        <v>0</v>
      </c>
    </row>
    <row r="4299" spans="2:11" x14ac:dyDescent="0.3">
      <c r="B4299" s="2">
        <f>Raw_Data_Input!B4298</f>
        <v>0</v>
      </c>
      <c r="C4299" s="13">
        <f>Raw_Data_Input!F4298</f>
        <v>0</v>
      </c>
      <c r="D4299" s="13">
        <f>Raw_Data_Input!G4298</f>
        <v>0</v>
      </c>
      <c r="E4299" s="12">
        <f>Raw_Data_Input!H4298</f>
        <v>0</v>
      </c>
      <c r="G4299" s="13">
        <f>Raw_Data_Input!D4298</f>
        <v>0</v>
      </c>
      <c r="H4299" s="14">
        <f>Raw_Data_Input!I4298</f>
        <v>0</v>
      </c>
      <c r="I4299" s="18" t="e" cm="1">
        <f t="array" ref="I4299">_xlfn.TEXTSPLIT(Raw_Data_Input!E4298,":")*24</f>
        <v>#VALUE!</v>
      </c>
      <c r="J4299" s="18" t="e">
        <f t="shared" si="89"/>
        <v>#VALUE!</v>
      </c>
      <c r="K4299" s="60">
        <f>Raw_Data_Input!J4298</f>
        <v>0</v>
      </c>
    </row>
    <row r="4300" spans="2:11" x14ac:dyDescent="0.3">
      <c r="B4300" s="2">
        <f>Raw_Data_Input!B4299</f>
        <v>0</v>
      </c>
      <c r="C4300" s="13">
        <f>Raw_Data_Input!F4299</f>
        <v>0</v>
      </c>
      <c r="D4300" s="13">
        <f>Raw_Data_Input!G4299</f>
        <v>0</v>
      </c>
      <c r="E4300" s="12">
        <f>Raw_Data_Input!H4299</f>
        <v>0</v>
      </c>
      <c r="G4300" s="13">
        <f>Raw_Data_Input!D4299</f>
        <v>0</v>
      </c>
      <c r="H4300" s="14">
        <f>Raw_Data_Input!I4299</f>
        <v>0</v>
      </c>
      <c r="I4300" s="18" t="e" cm="1">
        <f t="array" ref="I4300">_xlfn.TEXTSPLIT(Raw_Data_Input!E4299,":")*24</f>
        <v>#VALUE!</v>
      </c>
      <c r="J4300" s="18" t="e">
        <f t="shared" si="89"/>
        <v>#VALUE!</v>
      </c>
      <c r="K4300" s="60">
        <f>Raw_Data_Input!J4299</f>
        <v>0</v>
      </c>
    </row>
    <row r="4301" spans="2:11" x14ac:dyDescent="0.3">
      <c r="B4301" s="2">
        <f>Raw_Data_Input!B4300</f>
        <v>0</v>
      </c>
      <c r="C4301" s="13">
        <f>Raw_Data_Input!F4300</f>
        <v>0</v>
      </c>
      <c r="D4301" s="13">
        <f>Raw_Data_Input!G4300</f>
        <v>0</v>
      </c>
      <c r="E4301" s="12">
        <f>Raw_Data_Input!H4300</f>
        <v>0</v>
      </c>
      <c r="G4301" s="13">
        <f>Raw_Data_Input!D4300</f>
        <v>0</v>
      </c>
      <c r="H4301" s="14">
        <f>Raw_Data_Input!I4300</f>
        <v>0</v>
      </c>
      <c r="I4301" s="18" t="e" cm="1">
        <f t="array" ref="I4301">_xlfn.TEXTSPLIT(Raw_Data_Input!E4300,":")*24</f>
        <v>#VALUE!</v>
      </c>
      <c r="J4301" s="18" t="e">
        <f t="shared" si="89"/>
        <v>#VALUE!</v>
      </c>
      <c r="K4301" s="60">
        <f>Raw_Data_Input!J4300</f>
        <v>0</v>
      </c>
    </row>
    <row r="4302" spans="2:11" x14ac:dyDescent="0.3">
      <c r="B4302" s="2">
        <f>Raw_Data_Input!B4301</f>
        <v>0</v>
      </c>
      <c r="C4302" s="13">
        <f>Raw_Data_Input!F4301</f>
        <v>0</v>
      </c>
      <c r="D4302" s="13">
        <f>Raw_Data_Input!G4301</f>
        <v>0</v>
      </c>
      <c r="E4302" s="12">
        <f>Raw_Data_Input!H4301</f>
        <v>0</v>
      </c>
      <c r="G4302" s="13">
        <f>Raw_Data_Input!D4301</f>
        <v>0</v>
      </c>
      <c r="H4302" s="14">
        <f>Raw_Data_Input!I4301</f>
        <v>0</v>
      </c>
      <c r="I4302" s="18" t="e" cm="1">
        <f t="array" ref="I4302">_xlfn.TEXTSPLIT(Raw_Data_Input!E4301,":")*24</f>
        <v>#VALUE!</v>
      </c>
      <c r="J4302" s="18" t="e">
        <f t="shared" si="89"/>
        <v>#VALUE!</v>
      </c>
      <c r="K4302" s="60">
        <f>Raw_Data_Input!J4301</f>
        <v>0</v>
      </c>
    </row>
    <row r="4303" spans="2:11" x14ac:dyDescent="0.3">
      <c r="B4303" s="2">
        <f>Raw_Data_Input!B4302</f>
        <v>0</v>
      </c>
      <c r="C4303" s="13">
        <f>Raw_Data_Input!F4302</f>
        <v>0</v>
      </c>
      <c r="D4303" s="13">
        <f>Raw_Data_Input!G4302</f>
        <v>0</v>
      </c>
      <c r="E4303" s="12">
        <f>Raw_Data_Input!H4302</f>
        <v>0</v>
      </c>
      <c r="G4303" s="13">
        <f>Raw_Data_Input!D4302</f>
        <v>0</v>
      </c>
      <c r="H4303" s="14">
        <f>Raw_Data_Input!I4302</f>
        <v>0</v>
      </c>
      <c r="I4303" s="18" t="e" cm="1">
        <f t="array" ref="I4303">_xlfn.TEXTSPLIT(Raw_Data_Input!E4302,":")*24</f>
        <v>#VALUE!</v>
      </c>
      <c r="J4303" s="18" t="e">
        <f t="shared" si="89"/>
        <v>#VALUE!</v>
      </c>
      <c r="K4303" s="60">
        <f>Raw_Data_Input!J4302</f>
        <v>0</v>
      </c>
    </row>
    <row r="4304" spans="2:11" x14ac:dyDescent="0.3">
      <c r="B4304" s="2">
        <f>Raw_Data_Input!B4303</f>
        <v>0</v>
      </c>
      <c r="C4304" s="13">
        <f>Raw_Data_Input!F4303</f>
        <v>0</v>
      </c>
      <c r="D4304" s="13">
        <f>Raw_Data_Input!G4303</f>
        <v>0</v>
      </c>
      <c r="E4304" s="12">
        <f>Raw_Data_Input!H4303</f>
        <v>0</v>
      </c>
      <c r="G4304" s="13">
        <f>Raw_Data_Input!D4303</f>
        <v>0</v>
      </c>
      <c r="H4304" s="14">
        <f>Raw_Data_Input!I4303</f>
        <v>0</v>
      </c>
      <c r="I4304" s="18" t="e" cm="1">
        <f t="array" ref="I4304">_xlfn.TEXTSPLIT(Raw_Data_Input!E4303,":")*24</f>
        <v>#VALUE!</v>
      </c>
      <c r="J4304" s="18" t="e">
        <f t="shared" si="89"/>
        <v>#VALUE!</v>
      </c>
      <c r="K4304" s="60">
        <f>Raw_Data_Input!J4303</f>
        <v>0</v>
      </c>
    </row>
    <row r="4305" spans="2:11" x14ac:dyDescent="0.3">
      <c r="B4305" s="2">
        <f>Raw_Data_Input!B4304</f>
        <v>0</v>
      </c>
      <c r="C4305" s="13">
        <f>Raw_Data_Input!F4304</f>
        <v>0</v>
      </c>
      <c r="D4305" s="13">
        <f>Raw_Data_Input!G4304</f>
        <v>0</v>
      </c>
      <c r="E4305" s="12">
        <f>Raw_Data_Input!H4304</f>
        <v>0</v>
      </c>
      <c r="G4305" s="13">
        <f>Raw_Data_Input!D4304</f>
        <v>0</v>
      </c>
      <c r="H4305" s="14">
        <f>Raw_Data_Input!I4304</f>
        <v>0</v>
      </c>
      <c r="I4305" s="18" t="e" cm="1">
        <f t="array" ref="I4305">_xlfn.TEXTSPLIT(Raw_Data_Input!E4304,":")*24</f>
        <v>#VALUE!</v>
      </c>
      <c r="J4305" s="18" t="e">
        <f t="shared" si="89"/>
        <v>#VALUE!</v>
      </c>
      <c r="K4305" s="60">
        <f>Raw_Data_Input!J4304</f>
        <v>0</v>
      </c>
    </row>
    <row r="4306" spans="2:11" x14ac:dyDescent="0.3">
      <c r="B4306" s="2">
        <f>Raw_Data_Input!B4305</f>
        <v>0</v>
      </c>
      <c r="C4306" s="13">
        <f>Raw_Data_Input!F4305</f>
        <v>0</v>
      </c>
      <c r="D4306" s="13">
        <f>Raw_Data_Input!G4305</f>
        <v>0</v>
      </c>
      <c r="E4306" s="12">
        <f>Raw_Data_Input!H4305</f>
        <v>0</v>
      </c>
      <c r="G4306" s="13">
        <f>Raw_Data_Input!D4305</f>
        <v>0</v>
      </c>
      <c r="H4306" s="14">
        <f>Raw_Data_Input!I4305</f>
        <v>0</v>
      </c>
      <c r="I4306" s="18" t="e" cm="1">
        <f t="array" ref="I4306">_xlfn.TEXTSPLIT(Raw_Data_Input!E4305,":")*24</f>
        <v>#VALUE!</v>
      </c>
      <c r="J4306" s="18" t="e">
        <f t="shared" si="89"/>
        <v>#VALUE!</v>
      </c>
      <c r="K4306" s="60">
        <f>Raw_Data_Input!J4305</f>
        <v>0</v>
      </c>
    </row>
    <row r="4307" spans="2:11" x14ac:dyDescent="0.3">
      <c r="B4307" s="2">
        <f>Raw_Data_Input!B4306</f>
        <v>0</v>
      </c>
      <c r="C4307" s="13">
        <f>Raw_Data_Input!F4306</f>
        <v>0</v>
      </c>
      <c r="D4307" s="13">
        <f>Raw_Data_Input!G4306</f>
        <v>0</v>
      </c>
      <c r="E4307" s="12">
        <f>Raw_Data_Input!H4306</f>
        <v>0</v>
      </c>
      <c r="G4307" s="13">
        <f>Raw_Data_Input!D4306</f>
        <v>0</v>
      </c>
      <c r="H4307" s="14">
        <f>Raw_Data_Input!I4306</f>
        <v>0</v>
      </c>
      <c r="I4307" s="18" t="e" cm="1">
        <f t="array" ref="I4307">_xlfn.TEXTSPLIT(Raw_Data_Input!E4306,":")*24</f>
        <v>#VALUE!</v>
      </c>
      <c r="J4307" s="18" t="e">
        <f t="shared" si="89"/>
        <v>#VALUE!</v>
      </c>
      <c r="K4307" s="60">
        <f>Raw_Data_Input!J4306</f>
        <v>0</v>
      </c>
    </row>
    <row r="4308" spans="2:11" x14ac:dyDescent="0.3">
      <c r="B4308" s="2">
        <f>Raw_Data_Input!B4307</f>
        <v>0</v>
      </c>
      <c r="C4308" s="13">
        <f>Raw_Data_Input!F4307</f>
        <v>0</v>
      </c>
      <c r="D4308" s="13">
        <f>Raw_Data_Input!G4307</f>
        <v>0</v>
      </c>
      <c r="E4308" s="12">
        <f>Raw_Data_Input!H4307</f>
        <v>0</v>
      </c>
      <c r="G4308" s="13">
        <f>Raw_Data_Input!D4307</f>
        <v>0</v>
      </c>
      <c r="H4308" s="14">
        <f>Raw_Data_Input!I4307</f>
        <v>0</v>
      </c>
      <c r="I4308" s="18" t="e" cm="1">
        <f t="array" ref="I4308">_xlfn.TEXTSPLIT(Raw_Data_Input!E4307,":")*24</f>
        <v>#VALUE!</v>
      </c>
      <c r="J4308" s="18" t="e">
        <f t="shared" si="89"/>
        <v>#VALUE!</v>
      </c>
      <c r="K4308" s="60">
        <f>Raw_Data_Input!J4307</f>
        <v>0</v>
      </c>
    </row>
    <row r="4309" spans="2:11" x14ac:dyDescent="0.3">
      <c r="B4309" s="2">
        <f>Raw_Data_Input!B4308</f>
        <v>0</v>
      </c>
      <c r="C4309" s="13">
        <f>Raw_Data_Input!F4308</f>
        <v>0</v>
      </c>
      <c r="D4309" s="13">
        <f>Raw_Data_Input!G4308</f>
        <v>0</v>
      </c>
      <c r="E4309" s="12">
        <f>Raw_Data_Input!H4308</f>
        <v>0</v>
      </c>
      <c r="G4309" s="13">
        <f>Raw_Data_Input!D4308</f>
        <v>0</v>
      </c>
      <c r="H4309" s="14">
        <f>Raw_Data_Input!I4308</f>
        <v>0</v>
      </c>
      <c r="I4309" s="18" t="e" cm="1">
        <f t="array" ref="I4309">_xlfn.TEXTSPLIT(Raw_Data_Input!E4308,":")*24</f>
        <v>#VALUE!</v>
      </c>
      <c r="J4309" s="18" t="e">
        <f t="shared" si="89"/>
        <v>#VALUE!</v>
      </c>
      <c r="K4309" s="60">
        <f>Raw_Data_Input!J4308</f>
        <v>0</v>
      </c>
    </row>
    <row r="4310" spans="2:11" x14ac:dyDescent="0.3">
      <c r="B4310" s="2">
        <f>Raw_Data_Input!B4309</f>
        <v>0</v>
      </c>
      <c r="C4310" s="13">
        <f>Raw_Data_Input!F4309</f>
        <v>0</v>
      </c>
      <c r="D4310" s="13">
        <f>Raw_Data_Input!G4309</f>
        <v>0</v>
      </c>
      <c r="E4310" s="12">
        <f>Raw_Data_Input!H4309</f>
        <v>0</v>
      </c>
      <c r="G4310" s="13">
        <f>Raw_Data_Input!D4309</f>
        <v>0</v>
      </c>
      <c r="H4310" s="14">
        <f>Raw_Data_Input!I4309</f>
        <v>0</v>
      </c>
      <c r="I4310" s="18" t="e" cm="1">
        <f t="array" ref="I4310">_xlfn.TEXTSPLIT(Raw_Data_Input!E4309,":")*24</f>
        <v>#VALUE!</v>
      </c>
      <c r="J4310" s="18" t="e">
        <f t="shared" si="89"/>
        <v>#VALUE!</v>
      </c>
      <c r="K4310" s="60">
        <f>Raw_Data_Input!J4309</f>
        <v>0</v>
      </c>
    </row>
    <row r="4311" spans="2:11" x14ac:dyDescent="0.3">
      <c r="B4311" s="2">
        <f>Raw_Data_Input!B4310</f>
        <v>0</v>
      </c>
      <c r="C4311" s="13">
        <f>Raw_Data_Input!F4310</f>
        <v>0</v>
      </c>
      <c r="D4311" s="13">
        <f>Raw_Data_Input!G4310</f>
        <v>0</v>
      </c>
      <c r="E4311" s="12">
        <f>Raw_Data_Input!H4310</f>
        <v>0</v>
      </c>
      <c r="G4311" s="13">
        <f>Raw_Data_Input!D4310</f>
        <v>0</v>
      </c>
      <c r="H4311" s="14">
        <f>Raw_Data_Input!I4310</f>
        <v>0</v>
      </c>
      <c r="I4311" s="18" t="e" cm="1">
        <f t="array" ref="I4311">_xlfn.TEXTSPLIT(Raw_Data_Input!E4310,":")*24</f>
        <v>#VALUE!</v>
      </c>
      <c r="J4311" s="18" t="e">
        <f t="shared" si="89"/>
        <v>#VALUE!</v>
      </c>
      <c r="K4311" s="60">
        <f>Raw_Data_Input!J4310</f>
        <v>0</v>
      </c>
    </row>
    <row r="4312" spans="2:11" x14ac:dyDescent="0.3">
      <c r="B4312" s="2">
        <f>Raw_Data_Input!B4311</f>
        <v>0</v>
      </c>
      <c r="C4312" s="13">
        <f>Raw_Data_Input!F4311</f>
        <v>0</v>
      </c>
      <c r="D4312" s="13">
        <f>Raw_Data_Input!G4311</f>
        <v>0</v>
      </c>
      <c r="E4312" s="12">
        <f>Raw_Data_Input!H4311</f>
        <v>0</v>
      </c>
      <c r="G4312" s="13">
        <f>Raw_Data_Input!D4311</f>
        <v>0</v>
      </c>
      <c r="H4312" s="14">
        <f>Raw_Data_Input!I4311</f>
        <v>0</v>
      </c>
      <c r="I4312" s="18" t="e" cm="1">
        <f t="array" ref="I4312">_xlfn.TEXTSPLIT(Raw_Data_Input!E4311,":")*24</f>
        <v>#VALUE!</v>
      </c>
      <c r="J4312" s="18" t="e">
        <f t="shared" si="89"/>
        <v>#VALUE!</v>
      </c>
      <c r="K4312" s="60">
        <f>Raw_Data_Input!J4311</f>
        <v>0</v>
      </c>
    </row>
    <row r="4313" spans="2:11" x14ac:dyDescent="0.3">
      <c r="B4313" s="2">
        <f>Raw_Data_Input!B4312</f>
        <v>0</v>
      </c>
      <c r="C4313" s="13">
        <f>Raw_Data_Input!F4312</f>
        <v>0</v>
      </c>
      <c r="D4313" s="13">
        <f>Raw_Data_Input!G4312</f>
        <v>0</v>
      </c>
      <c r="E4313" s="12">
        <f>Raw_Data_Input!H4312</f>
        <v>0</v>
      </c>
      <c r="G4313" s="13">
        <f>Raw_Data_Input!D4312</f>
        <v>0</v>
      </c>
      <c r="H4313" s="14">
        <f>Raw_Data_Input!I4312</f>
        <v>0</v>
      </c>
      <c r="I4313" s="18" t="e" cm="1">
        <f t="array" ref="I4313">_xlfn.TEXTSPLIT(Raw_Data_Input!E4312,":")*24</f>
        <v>#VALUE!</v>
      </c>
      <c r="J4313" s="18" t="e">
        <f t="shared" si="89"/>
        <v>#VALUE!</v>
      </c>
      <c r="K4313" s="60">
        <f>Raw_Data_Input!J4312</f>
        <v>0</v>
      </c>
    </row>
    <row r="4314" spans="2:11" x14ac:dyDescent="0.3">
      <c r="B4314" s="2">
        <f>Raw_Data_Input!B4313</f>
        <v>0</v>
      </c>
      <c r="C4314" s="13">
        <f>Raw_Data_Input!F4313</f>
        <v>0</v>
      </c>
      <c r="D4314" s="13">
        <f>Raw_Data_Input!G4313</f>
        <v>0</v>
      </c>
      <c r="E4314" s="12">
        <f>Raw_Data_Input!H4313</f>
        <v>0</v>
      </c>
      <c r="G4314" s="13">
        <f>Raw_Data_Input!D4313</f>
        <v>0</v>
      </c>
      <c r="H4314" s="14">
        <f>Raw_Data_Input!I4313</f>
        <v>0</v>
      </c>
      <c r="I4314" s="18" t="e" cm="1">
        <f t="array" ref="I4314">_xlfn.TEXTSPLIT(Raw_Data_Input!E4313,":")*24</f>
        <v>#VALUE!</v>
      </c>
      <c r="J4314" s="18" t="e">
        <f t="shared" si="89"/>
        <v>#VALUE!</v>
      </c>
      <c r="K4314" s="60">
        <f>Raw_Data_Input!J4313</f>
        <v>0</v>
      </c>
    </row>
    <row r="4315" spans="2:11" x14ac:dyDescent="0.3">
      <c r="B4315" s="2">
        <f>Raw_Data_Input!B4314</f>
        <v>0</v>
      </c>
      <c r="C4315" s="13">
        <f>Raw_Data_Input!F4314</f>
        <v>0</v>
      </c>
      <c r="D4315" s="13">
        <f>Raw_Data_Input!G4314</f>
        <v>0</v>
      </c>
      <c r="E4315" s="12">
        <f>Raw_Data_Input!H4314</f>
        <v>0</v>
      </c>
      <c r="G4315" s="13">
        <f>Raw_Data_Input!D4314</f>
        <v>0</v>
      </c>
      <c r="H4315" s="14">
        <f>Raw_Data_Input!I4314</f>
        <v>0</v>
      </c>
      <c r="I4315" s="18" t="e" cm="1">
        <f t="array" ref="I4315">_xlfn.TEXTSPLIT(Raw_Data_Input!E4314,":")*24</f>
        <v>#VALUE!</v>
      </c>
      <c r="J4315" s="18" t="e">
        <f t="shared" si="89"/>
        <v>#VALUE!</v>
      </c>
      <c r="K4315" s="60">
        <f>Raw_Data_Input!J4314</f>
        <v>0</v>
      </c>
    </row>
    <row r="4316" spans="2:11" x14ac:dyDescent="0.3">
      <c r="B4316" s="2">
        <f>Raw_Data_Input!B4315</f>
        <v>0</v>
      </c>
      <c r="C4316" s="13">
        <f>Raw_Data_Input!F4315</f>
        <v>0</v>
      </c>
      <c r="D4316" s="13">
        <f>Raw_Data_Input!G4315</f>
        <v>0</v>
      </c>
      <c r="E4316" s="12">
        <f>Raw_Data_Input!H4315</f>
        <v>0</v>
      </c>
      <c r="G4316" s="13">
        <f>Raw_Data_Input!D4315</f>
        <v>0</v>
      </c>
      <c r="H4316" s="14">
        <f>Raw_Data_Input!I4315</f>
        <v>0</v>
      </c>
      <c r="I4316" s="18" t="e" cm="1">
        <f t="array" ref="I4316">_xlfn.TEXTSPLIT(Raw_Data_Input!E4315,":")*24</f>
        <v>#VALUE!</v>
      </c>
      <c r="J4316" s="18" t="e">
        <f t="shared" si="89"/>
        <v>#VALUE!</v>
      </c>
      <c r="K4316" s="60">
        <f>Raw_Data_Input!J4315</f>
        <v>0</v>
      </c>
    </row>
    <row r="4317" spans="2:11" x14ac:dyDescent="0.3">
      <c r="B4317" s="2">
        <f>Raw_Data_Input!B4316</f>
        <v>0</v>
      </c>
      <c r="C4317" s="13">
        <f>Raw_Data_Input!F4316</f>
        <v>0</v>
      </c>
      <c r="D4317" s="13">
        <f>Raw_Data_Input!G4316</f>
        <v>0</v>
      </c>
      <c r="E4317" s="12">
        <f>Raw_Data_Input!H4316</f>
        <v>0</v>
      </c>
      <c r="G4317" s="13">
        <f>Raw_Data_Input!D4316</f>
        <v>0</v>
      </c>
      <c r="H4317" s="14">
        <f>Raw_Data_Input!I4316</f>
        <v>0</v>
      </c>
      <c r="I4317" s="18" t="e" cm="1">
        <f t="array" ref="I4317">_xlfn.TEXTSPLIT(Raw_Data_Input!E4316,":")*24</f>
        <v>#VALUE!</v>
      </c>
      <c r="J4317" s="18" t="e">
        <f t="shared" si="89"/>
        <v>#VALUE!</v>
      </c>
      <c r="K4317" s="60">
        <f>Raw_Data_Input!J4316</f>
        <v>0</v>
      </c>
    </row>
    <row r="4318" spans="2:11" x14ac:dyDescent="0.3">
      <c r="B4318" s="2">
        <f>Raw_Data_Input!B4317</f>
        <v>0</v>
      </c>
      <c r="C4318" s="13">
        <f>Raw_Data_Input!F4317</f>
        <v>0</v>
      </c>
      <c r="D4318" s="13">
        <f>Raw_Data_Input!G4317</f>
        <v>0</v>
      </c>
      <c r="E4318" s="12">
        <f>Raw_Data_Input!H4317</f>
        <v>0</v>
      </c>
      <c r="G4318" s="13">
        <f>Raw_Data_Input!D4317</f>
        <v>0</v>
      </c>
      <c r="H4318" s="14">
        <f>Raw_Data_Input!I4317</f>
        <v>0</v>
      </c>
      <c r="I4318" s="18" t="e" cm="1">
        <f t="array" ref="I4318">_xlfn.TEXTSPLIT(Raw_Data_Input!E4317,":")*24</f>
        <v>#VALUE!</v>
      </c>
      <c r="J4318" s="18" t="e">
        <f t="shared" si="89"/>
        <v>#VALUE!</v>
      </c>
      <c r="K4318" s="60">
        <f>Raw_Data_Input!J4317</f>
        <v>0</v>
      </c>
    </row>
    <row r="4319" spans="2:11" x14ac:dyDescent="0.3">
      <c r="B4319" s="2">
        <f>Raw_Data_Input!B4318</f>
        <v>0</v>
      </c>
      <c r="C4319" s="13">
        <f>Raw_Data_Input!F4318</f>
        <v>0</v>
      </c>
      <c r="D4319" s="13">
        <f>Raw_Data_Input!G4318</f>
        <v>0</v>
      </c>
      <c r="E4319" s="12">
        <f>Raw_Data_Input!H4318</f>
        <v>0</v>
      </c>
      <c r="G4319" s="13">
        <f>Raw_Data_Input!D4318</f>
        <v>0</v>
      </c>
      <c r="H4319" s="14">
        <f>Raw_Data_Input!I4318</f>
        <v>0</v>
      </c>
      <c r="I4319" s="18" t="e" cm="1">
        <f t="array" ref="I4319">_xlfn.TEXTSPLIT(Raw_Data_Input!E4318,":")*24</f>
        <v>#VALUE!</v>
      </c>
      <c r="J4319" s="18" t="e">
        <f t="shared" si="89"/>
        <v>#VALUE!</v>
      </c>
      <c r="K4319" s="60">
        <f>Raw_Data_Input!J4318</f>
        <v>0</v>
      </c>
    </row>
    <row r="4320" spans="2:11" x14ac:dyDescent="0.3">
      <c r="B4320" s="2">
        <f>Raw_Data_Input!B4319</f>
        <v>0</v>
      </c>
      <c r="C4320" s="13">
        <f>Raw_Data_Input!F4319</f>
        <v>0</v>
      </c>
      <c r="D4320" s="13">
        <f>Raw_Data_Input!G4319</f>
        <v>0</v>
      </c>
      <c r="E4320" s="12">
        <f>Raw_Data_Input!H4319</f>
        <v>0</v>
      </c>
      <c r="G4320" s="13">
        <f>Raw_Data_Input!D4319</f>
        <v>0</v>
      </c>
      <c r="H4320" s="14">
        <f>Raw_Data_Input!I4319</f>
        <v>0</v>
      </c>
      <c r="I4320" s="18" t="e" cm="1">
        <f t="array" ref="I4320">_xlfn.TEXTSPLIT(Raw_Data_Input!E4319,":")*24</f>
        <v>#VALUE!</v>
      </c>
      <c r="J4320" s="18" t="e">
        <f t="shared" si="89"/>
        <v>#VALUE!</v>
      </c>
      <c r="K4320" s="60">
        <f>Raw_Data_Input!J4319</f>
        <v>0</v>
      </c>
    </row>
    <row r="4321" spans="2:11" x14ac:dyDescent="0.3">
      <c r="B4321" s="2">
        <f>Raw_Data_Input!B4320</f>
        <v>0</v>
      </c>
      <c r="C4321" s="13">
        <f>Raw_Data_Input!F4320</f>
        <v>0</v>
      </c>
      <c r="D4321" s="13">
        <f>Raw_Data_Input!G4320</f>
        <v>0</v>
      </c>
      <c r="E4321" s="12">
        <f>Raw_Data_Input!H4320</f>
        <v>0</v>
      </c>
      <c r="G4321" s="13">
        <f>Raw_Data_Input!D4320</f>
        <v>0</v>
      </c>
      <c r="H4321" s="14">
        <f>Raw_Data_Input!I4320</f>
        <v>0</v>
      </c>
      <c r="I4321" s="18" t="e" cm="1">
        <f t="array" ref="I4321">_xlfn.TEXTSPLIT(Raw_Data_Input!E4320,":")*24</f>
        <v>#VALUE!</v>
      </c>
      <c r="J4321" s="18" t="e">
        <f t="shared" si="89"/>
        <v>#VALUE!</v>
      </c>
      <c r="K4321" s="60">
        <f>Raw_Data_Input!J4320</f>
        <v>0</v>
      </c>
    </row>
    <row r="4322" spans="2:11" x14ac:dyDescent="0.3">
      <c r="B4322" s="2">
        <f>Raw_Data_Input!B4321</f>
        <v>0</v>
      </c>
      <c r="C4322" s="13">
        <f>Raw_Data_Input!F4321</f>
        <v>0</v>
      </c>
      <c r="D4322" s="13">
        <f>Raw_Data_Input!G4321</f>
        <v>0</v>
      </c>
      <c r="E4322" s="12">
        <f>Raw_Data_Input!H4321</f>
        <v>0</v>
      </c>
      <c r="G4322" s="13">
        <f>Raw_Data_Input!D4321</f>
        <v>0</v>
      </c>
      <c r="H4322" s="14">
        <f>Raw_Data_Input!I4321</f>
        <v>0</v>
      </c>
      <c r="I4322" s="18" t="e" cm="1">
        <f t="array" ref="I4322">_xlfn.TEXTSPLIT(Raw_Data_Input!E4321,":")*24</f>
        <v>#VALUE!</v>
      </c>
      <c r="J4322" s="18" t="e">
        <f t="shared" si="89"/>
        <v>#VALUE!</v>
      </c>
      <c r="K4322" s="60">
        <f>Raw_Data_Input!J4321</f>
        <v>0</v>
      </c>
    </row>
    <row r="4323" spans="2:11" x14ac:dyDescent="0.3">
      <c r="B4323" s="2">
        <f>Raw_Data_Input!B4322</f>
        <v>0</v>
      </c>
      <c r="C4323" s="13">
        <f>Raw_Data_Input!F4322</f>
        <v>0</v>
      </c>
      <c r="D4323" s="13">
        <f>Raw_Data_Input!G4322</f>
        <v>0</v>
      </c>
      <c r="E4323" s="12">
        <f>Raw_Data_Input!H4322</f>
        <v>0</v>
      </c>
      <c r="G4323" s="13">
        <f>Raw_Data_Input!D4322</f>
        <v>0</v>
      </c>
      <c r="H4323" s="14">
        <f>Raw_Data_Input!I4322</f>
        <v>0</v>
      </c>
      <c r="I4323" s="18" t="e" cm="1">
        <f t="array" ref="I4323">_xlfn.TEXTSPLIT(Raw_Data_Input!E4322,":")*24</f>
        <v>#VALUE!</v>
      </c>
      <c r="J4323" s="18" t="e">
        <f t="shared" si="89"/>
        <v>#VALUE!</v>
      </c>
      <c r="K4323" s="60">
        <f>Raw_Data_Input!J4322</f>
        <v>0</v>
      </c>
    </row>
    <row r="4324" spans="2:11" x14ac:dyDescent="0.3">
      <c r="B4324" s="2">
        <f>Raw_Data_Input!B4323</f>
        <v>0</v>
      </c>
      <c r="C4324" s="13">
        <f>Raw_Data_Input!F4323</f>
        <v>0</v>
      </c>
      <c r="D4324" s="13">
        <f>Raw_Data_Input!G4323</f>
        <v>0</v>
      </c>
      <c r="E4324" s="12">
        <f>Raw_Data_Input!H4323</f>
        <v>0</v>
      </c>
      <c r="G4324" s="13">
        <f>Raw_Data_Input!D4323</f>
        <v>0</v>
      </c>
      <c r="H4324" s="14">
        <f>Raw_Data_Input!I4323</f>
        <v>0</v>
      </c>
      <c r="I4324" s="18" t="e" cm="1">
        <f t="array" ref="I4324">_xlfn.TEXTSPLIT(Raw_Data_Input!E4323,":")*24</f>
        <v>#VALUE!</v>
      </c>
      <c r="J4324" s="18" t="e">
        <f t="shared" si="89"/>
        <v>#VALUE!</v>
      </c>
      <c r="K4324" s="60">
        <f>Raw_Data_Input!J4323</f>
        <v>0</v>
      </c>
    </row>
    <row r="4325" spans="2:11" x14ac:dyDescent="0.3">
      <c r="B4325" s="2">
        <f>Raw_Data_Input!B4324</f>
        <v>0</v>
      </c>
      <c r="C4325" s="13">
        <f>Raw_Data_Input!F4324</f>
        <v>0</v>
      </c>
      <c r="D4325" s="13">
        <f>Raw_Data_Input!G4324</f>
        <v>0</v>
      </c>
      <c r="E4325" s="12">
        <f>Raw_Data_Input!H4324</f>
        <v>0</v>
      </c>
      <c r="G4325" s="13">
        <f>Raw_Data_Input!D4324</f>
        <v>0</v>
      </c>
      <c r="H4325" s="14">
        <f>Raw_Data_Input!I4324</f>
        <v>0</v>
      </c>
      <c r="I4325" s="18" t="e" cm="1">
        <f t="array" ref="I4325">_xlfn.TEXTSPLIT(Raw_Data_Input!E4324,":")*24</f>
        <v>#VALUE!</v>
      </c>
      <c r="J4325" s="18" t="e">
        <f t="shared" si="89"/>
        <v>#VALUE!</v>
      </c>
      <c r="K4325" s="60">
        <f>Raw_Data_Input!J4324</f>
        <v>0</v>
      </c>
    </row>
    <row r="4326" spans="2:11" x14ac:dyDescent="0.3">
      <c r="B4326" s="2">
        <f>Raw_Data_Input!B4325</f>
        <v>0</v>
      </c>
      <c r="C4326" s="13">
        <f>Raw_Data_Input!F4325</f>
        <v>0</v>
      </c>
      <c r="D4326" s="13">
        <f>Raw_Data_Input!G4325</f>
        <v>0</v>
      </c>
      <c r="E4326" s="12">
        <f>Raw_Data_Input!H4325</f>
        <v>0</v>
      </c>
      <c r="G4326" s="13">
        <f>Raw_Data_Input!D4325</f>
        <v>0</v>
      </c>
      <c r="H4326" s="14">
        <f>Raw_Data_Input!I4325</f>
        <v>0</v>
      </c>
      <c r="I4326" s="18" t="e" cm="1">
        <f t="array" ref="I4326">_xlfn.TEXTSPLIT(Raw_Data_Input!E4325,":")*24</f>
        <v>#VALUE!</v>
      </c>
      <c r="J4326" s="18" t="e">
        <f t="shared" si="89"/>
        <v>#VALUE!</v>
      </c>
      <c r="K4326" s="60">
        <f>Raw_Data_Input!J4325</f>
        <v>0</v>
      </c>
    </row>
    <row r="4327" spans="2:11" x14ac:dyDescent="0.3">
      <c r="B4327" s="2">
        <f>Raw_Data_Input!B4326</f>
        <v>0</v>
      </c>
      <c r="C4327" s="13">
        <f>Raw_Data_Input!F4326</f>
        <v>0</v>
      </c>
      <c r="D4327" s="13">
        <f>Raw_Data_Input!G4326</f>
        <v>0</v>
      </c>
      <c r="E4327" s="12">
        <f>Raw_Data_Input!H4326</f>
        <v>0</v>
      </c>
      <c r="G4327" s="13">
        <f>Raw_Data_Input!D4326</f>
        <v>0</v>
      </c>
      <c r="H4327" s="14">
        <f>Raw_Data_Input!I4326</f>
        <v>0</v>
      </c>
      <c r="I4327" s="18" t="e" cm="1">
        <f t="array" ref="I4327">_xlfn.TEXTSPLIT(Raw_Data_Input!E4326,":")*24</f>
        <v>#VALUE!</v>
      </c>
      <c r="J4327" s="18" t="e">
        <f t="shared" si="89"/>
        <v>#VALUE!</v>
      </c>
      <c r="K4327" s="60">
        <f>Raw_Data_Input!J4326</f>
        <v>0</v>
      </c>
    </row>
    <row r="4328" spans="2:11" x14ac:dyDescent="0.3">
      <c r="B4328" s="2">
        <f>Raw_Data_Input!B4327</f>
        <v>0</v>
      </c>
      <c r="C4328" s="13">
        <f>Raw_Data_Input!F4327</f>
        <v>0</v>
      </c>
      <c r="D4328" s="13">
        <f>Raw_Data_Input!G4327</f>
        <v>0</v>
      </c>
      <c r="E4328" s="12">
        <f>Raw_Data_Input!H4327</f>
        <v>0</v>
      </c>
      <c r="G4328" s="13">
        <f>Raw_Data_Input!D4327</f>
        <v>0</v>
      </c>
      <c r="H4328" s="14">
        <f>Raw_Data_Input!I4327</f>
        <v>0</v>
      </c>
      <c r="I4328" s="18" t="e" cm="1">
        <f t="array" ref="I4328">_xlfn.TEXTSPLIT(Raw_Data_Input!E4327,":")*24</f>
        <v>#VALUE!</v>
      </c>
      <c r="J4328" s="18" t="e">
        <f t="shared" si="89"/>
        <v>#VALUE!</v>
      </c>
      <c r="K4328" s="60">
        <f>Raw_Data_Input!J4327</f>
        <v>0</v>
      </c>
    </row>
    <row r="4329" spans="2:11" x14ac:dyDescent="0.3">
      <c r="B4329" s="2">
        <f>Raw_Data_Input!B4328</f>
        <v>0</v>
      </c>
      <c r="C4329" s="13">
        <f>Raw_Data_Input!F4328</f>
        <v>0</v>
      </c>
      <c r="D4329" s="13">
        <f>Raw_Data_Input!G4328</f>
        <v>0</v>
      </c>
      <c r="E4329" s="12">
        <f>Raw_Data_Input!H4328</f>
        <v>0</v>
      </c>
      <c r="G4329" s="13">
        <f>Raw_Data_Input!D4328</f>
        <v>0</v>
      </c>
      <c r="H4329" s="14">
        <f>Raw_Data_Input!I4328</f>
        <v>0</v>
      </c>
      <c r="I4329" s="18" t="e" cm="1">
        <f t="array" ref="I4329">_xlfn.TEXTSPLIT(Raw_Data_Input!E4328,":")*24</f>
        <v>#VALUE!</v>
      </c>
      <c r="J4329" s="18" t="e">
        <f t="shared" si="89"/>
        <v>#VALUE!</v>
      </c>
      <c r="K4329" s="60">
        <f>Raw_Data_Input!J4328</f>
        <v>0</v>
      </c>
    </row>
    <row r="4330" spans="2:11" x14ac:dyDescent="0.3">
      <c r="B4330" s="2">
        <f>Raw_Data_Input!B4329</f>
        <v>0</v>
      </c>
      <c r="C4330" s="13">
        <f>Raw_Data_Input!F4329</f>
        <v>0</v>
      </c>
      <c r="D4330" s="13">
        <f>Raw_Data_Input!G4329</f>
        <v>0</v>
      </c>
      <c r="E4330" s="12">
        <f>Raw_Data_Input!H4329</f>
        <v>0</v>
      </c>
      <c r="G4330" s="13">
        <f>Raw_Data_Input!D4329</f>
        <v>0</v>
      </c>
      <c r="H4330" s="14">
        <f>Raw_Data_Input!I4329</f>
        <v>0</v>
      </c>
      <c r="I4330" s="18" t="e" cm="1">
        <f t="array" ref="I4330">_xlfn.TEXTSPLIT(Raw_Data_Input!E4329,":")*24</f>
        <v>#VALUE!</v>
      </c>
      <c r="J4330" s="18" t="e">
        <f t="shared" si="89"/>
        <v>#VALUE!</v>
      </c>
      <c r="K4330" s="60">
        <f>Raw_Data_Input!J4329</f>
        <v>0</v>
      </c>
    </row>
    <row r="4331" spans="2:11" x14ac:dyDescent="0.3">
      <c r="B4331" s="2">
        <f>Raw_Data_Input!B4330</f>
        <v>0</v>
      </c>
      <c r="C4331" s="13">
        <f>Raw_Data_Input!F4330</f>
        <v>0</v>
      </c>
      <c r="D4331" s="13">
        <f>Raw_Data_Input!G4330</f>
        <v>0</v>
      </c>
      <c r="E4331" s="12">
        <f>Raw_Data_Input!H4330</f>
        <v>0</v>
      </c>
      <c r="G4331" s="13">
        <f>Raw_Data_Input!D4330</f>
        <v>0</v>
      </c>
      <c r="H4331" s="14">
        <f>Raw_Data_Input!I4330</f>
        <v>0</v>
      </c>
      <c r="I4331" s="18" t="e" cm="1">
        <f t="array" ref="I4331">_xlfn.TEXTSPLIT(Raw_Data_Input!E4330,":")*24</f>
        <v>#VALUE!</v>
      </c>
      <c r="J4331" s="18" t="e">
        <f t="shared" si="89"/>
        <v>#VALUE!</v>
      </c>
      <c r="K4331" s="60">
        <f>Raw_Data_Input!J4330</f>
        <v>0</v>
      </c>
    </row>
    <row r="4332" spans="2:11" x14ac:dyDescent="0.3">
      <c r="B4332" s="2">
        <f>Raw_Data_Input!B4331</f>
        <v>0</v>
      </c>
      <c r="C4332" s="13">
        <f>Raw_Data_Input!F4331</f>
        <v>0</v>
      </c>
      <c r="D4332" s="13">
        <f>Raw_Data_Input!G4331</f>
        <v>0</v>
      </c>
      <c r="E4332" s="12">
        <f>Raw_Data_Input!H4331</f>
        <v>0</v>
      </c>
      <c r="G4332" s="13">
        <f>Raw_Data_Input!D4331</f>
        <v>0</v>
      </c>
      <c r="H4332" s="14">
        <f>Raw_Data_Input!I4331</f>
        <v>0</v>
      </c>
      <c r="I4332" s="18" t="e" cm="1">
        <f t="array" ref="I4332">_xlfn.TEXTSPLIT(Raw_Data_Input!E4331,":")*24</f>
        <v>#VALUE!</v>
      </c>
      <c r="J4332" s="18" t="e">
        <f t="shared" si="89"/>
        <v>#VALUE!</v>
      </c>
      <c r="K4332" s="60">
        <f>Raw_Data_Input!J4331</f>
        <v>0</v>
      </c>
    </row>
    <row r="4333" spans="2:11" x14ac:dyDescent="0.3">
      <c r="B4333" s="2">
        <f>Raw_Data_Input!B4332</f>
        <v>0</v>
      </c>
      <c r="C4333" s="13">
        <f>Raw_Data_Input!F4332</f>
        <v>0</v>
      </c>
      <c r="D4333" s="13">
        <f>Raw_Data_Input!G4332</f>
        <v>0</v>
      </c>
      <c r="E4333" s="12">
        <f>Raw_Data_Input!H4332</f>
        <v>0</v>
      </c>
      <c r="G4333" s="13">
        <f>Raw_Data_Input!D4332</f>
        <v>0</v>
      </c>
      <c r="H4333" s="14">
        <f>Raw_Data_Input!I4332</f>
        <v>0</v>
      </c>
      <c r="I4333" s="18" t="e" cm="1">
        <f t="array" ref="I4333">_xlfn.TEXTSPLIT(Raw_Data_Input!E4332,":")*24</f>
        <v>#VALUE!</v>
      </c>
      <c r="J4333" s="18" t="e">
        <f t="shared" si="89"/>
        <v>#VALUE!</v>
      </c>
      <c r="K4333" s="60">
        <f>Raw_Data_Input!J4332</f>
        <v>0</v>
      </c>
    </row>
    <row r="4334" spans="2:11" x14ac:dyDescent="0.3">
      <c r="B4334" s="2">
        <f>Raw_Data_Input!B4333</f>
        <v>0</v>
      </c>
      <c r="C4334" s="13">
        <f>Raw_Data_Input!F4333</f>
        <v>0</v>
      </c>
      <c r="D4334" s="13">
        <f>Raw_Data_Input!G4333</f>
        <v>0</v>
      </c>
      <c r="E4334" s="12">
        <f>Raw_Data_Input!H4333</f>
        <v>0</v>
      </c>
      <c r="G4334" s="13">
        <f>Raw_Data_Input!D4333</f>
        <v>0</v>
      </c>
      <c r="H4334" s="14">
        <f>Raw_Data_Input!I4333</f>
        <v>0</v>
      </c>
      <c r="I4334" s="18" t="e" cm="1">
        <f t="array" ref="I4334">_xlfn.TEXTSPLIT(Raw_Data_Input!E4333,":")*24</f>
        <v>#VALUE!</v>
      </c>
      <c r="J4334" s="18" t="e">
        <f t="shared" si="89"/>
        <v>#VALUE!</v>
      </c>
      <c r="K4334" s="60">
        <f>Raw_Data_Input!J4333</f>
        <v>0</v>
      </c>
    </row>
    <row r="4335" spans="2:11" x14ac:dyDescent="0.3">
      <c r="B4335" s="2">
        <f>Raw_Data_Input!B4334</f>
        <v>0</v>
      </c>
      <c r="C4335" s="13">
        <f>Raw_Data_Input!F4334</f>
        <v>0</v>
      </c>
      <c r="D4335" s="13">
        <f>Raw_Data_Input!G4334</f>
        <v>0</v>
      </c>
      <c r="E4335" s="12">
        <f>Raw_Data_Input!H4334</f>
        <v>0</v>
      </c>
      <c r="G4335" s="13">
        <f>Raw_Data_Input!D4334</f>
        <v>0</v>
      </c>
      <c r="H4335" s="14">
        <f>Raw_Data_Input!I4334</f>
        <v>0</v>
      </c>
      <c r="I4335" s="18" t="e" cm="1">
        <f t="array" ref="I4335">_xlfn.TEXTSPLIT(Raw_Data_Input!E4334,":")*24</f>
        <v>#VALUE!</v>
      </c>
      <c r="J4335" s="18" t="e">
        <f t="shared" si="89"/>
        <v>#VALUE!</v>
      </c>
      <c r="K4335" s="60">
        <f>Raw_Data_Input!J4334</f>
        <v>0</v>
      </c>
    </row>
    <row r="4336" spans="2:11" x14ac:dyDescent="0.3">
      <c r="B4336" s="2">
        <f>Raw_Data_Input!B4335</f>
        <v>0</v>
      </c>
      <c r="C4336" s="13">
        <f>Raw_Data_Input!F4335</f>
        <v>0</v>
      </c>
      <c r="D4336" s="13">
        <f>Raw_Data_Input!G4335</f>
        <v>0</v>
      </c>
      <c r="E4336" s="12">
        <f>Raw_Data_Input!H4335</f>
        <v>0</v>
      </c>
      <c r="G4336" s="13">
        <f>Raw_Data_Input!D4335</f>
        <v>0</v>
      </c>
      <c r="H4336" s="14">
        <f>Raw_Data_Input!I4335</f>
        <v>0</v>
      </c>
      <c r="I4336" s="18" t="e" cm="1">
        <f t="array" ref="I4336">_xlfn.TEXTSPLIT(Raw_Data_Input!E4335,":")*24</f>
        <v>#VALUE!</v>
      </c>
      <c r="J4336" s="18" t="e">
        <f t="shared" si="89"/>
        <v>#VALUE!</v>
      </c>
      <c r="K4336" s="60">
        <f>Raw_Data_Input!J4335</f>
        <v>0</v>
      </c>
    </row>
    <row r="4337" spans="2:11" x14ac:dyDescent="0.3">
      <c r="B4337" s="2">
        <f>Raw_Data_Input!B4336</f>
        <v>0</v>
      </c>
      <c r="C4337" s="13">
        <f>Raw_Data_Input!F4336</f>
        <v>0</v>
      </c>
      <c r="D4337" s="13">
        <f>Raw_Data_Input!G4336</f>
        <v>0</v>
      </c>
      <c r="E4337" s="12">
        <f>Raw_Data_Input!H4336</f>
        <v>0</v>
      </c>
      <c r="G4337" s="13">
        <f>Raw_Data_Input!D4336</f>
        <v>0</v>
      </c>
      <c r="H4337" s="14">
        <f>Raw_Data_Input!I4336</f>
        <v>0</v>
      </c>
      <c r="I4337" s="18" t="e" cm="1">
        <f t="array" ref="I4337">_xlfn.TEXTSPLIT(Raw_Data_Input!E4336,":")*24</f>
        <v>#VALUE!</v>
      </c>
      <c r="J4337" s="18" t="e">
        <f t="shared" si="89"/>
        <v>#VALUE!</v>
      </c>
      <c r="K4337" s="60">
        <f>Raw_Data_Input!J4336</f>
        <v>0</v>
      </c>
    </row>
    <row r="4338" spans="2:11" x14ac:dyDescent="0.3">
      <c r="B4338" s="2">
        <f>Raw_Data_Input!B4337</f>
        <v>0</v>
      </c>
      <c r="C4338" s="13">
        <f>Raw_Data_Input!F4337</f>
        <v>0</v>
      </c>
      <c r="D4338" s="13">
        <f>Raw_Data_Input!G4337</f>
        <v>0</v>
      </c>
      <c r="E4338" s="12">
        <f>Raw_Data_Input!H4337</f>
        <v>0</v>
      </c>
      <c r="G4338" s="13">
        <f>Raw_Data_Input!D4337</f>
        <v>0</v>
      </c>
      <c r="H4338" s="14">
        <f>Raw_Data_Input!I4337</f>
        <v>0</v>
      </c>
      <c r="I4338" s="18" t="e" cm="1">
        <f t="array" ref="I4338">_xlfn.TEXTSPLIT(Raw_Data_Input!E4337,":")*24</f>
        <v>#VALUE!</v>
      </c>
      <c r="J4338" s="18" t="e">
        <f t="shared" si="89"/>
        <v>#VALUE!</v>
      </c>
      <c r="K4338" s="60">
        <f>Raw_Data_Input!J4337</f>
        <v>0</v>
      </c>
    </row>
    <row r="4339" spans="2:11" x14ac:dyDescent="0.3">
      <c r="B4339" s="2">
        <f>Raw_Data_Input!B4338</f>
        <v>0</v>
      </c>
      <c r="C4339" s="13">
        <f>Raw_Data_Input!F4338</f>
        <v>0</v>
      </c>
      <c r="D4339" s="13">
        <f>Raw_Data_Input!G4338</f>
        <v>0</v>
      </c>
      <c r="E4339" s="12">
        <f>Raw_Data_Input!H4338</f>
        <v>0</v>
      </c>
      <c r="G4339" s="13">
        <f>Raw_Data_Input!D4338</f>
        <v>0</v>
      </c>
      <c r="H4339" s="14">
        <f>Raw_Data_Input!I4338</f>
        <v>0</v>
      </c>
      <c r="I4339" s="18" t="e" cm="1">
        <f t="array" ref="I4339">_xlfn.TEXTSPLIT(Raw_Data_Input!E4338,":")*24</f>
        <v>#VALUE!</v>
      </c>
      <c r="J4339" s="18" t="e">
        <f t="shared" si="89"/>
        <v>#VALUE!</v>
      </c>
      <c r="K4339" s="60">
        <f>Raw_Data_Input!J4338</f>
        <v>0</v>
      </c>
    </row>
    <row r="4340" spans="2:11" x14ac:dyDescent="0.3">
      <c r="B4340" s="2">
        <f>Raw_Data_Input!B4339</f>
        <v>0</v>
      </c>
      <c r="C4340" s="13">
        <f>Raw_Data_Input!F4339</f>
        <v>0</v>
      </c>
      <c r="D4340" s="13">
        <f>Raw_Data_Input!G4339</f>
        <v>0</v>
      </c>
      <c r="E4340" s="12">
        <f>Raw_Data_Input!H4339</f>
        <v>0</v>
      </c>
      <c r="G4340" s="13">
        <f>Raw_Data_Input!D4339</f>
        <v>0</v>
      </c>
      <c r="H4340" s="14">
        <f>Raw_Data_Input!I4339</f>
        <v>0</v>
      </c>
      <c r="I4340" s="18" t="e" cm="1">
        <f t="array" ref="I4340">_xlfn.TEXTSPLIT(Raw_Data_Input!E4339,":")*24</f>
        <v>#VALUE!</v>
      </c>
      <c r="J4340" s="18" t="e">
        <f t="shared" si="89"/>
        <v>#VALUE!</v>
      </c>
      <c r="K4340" s="60">
        <f>Raw_Data_Input!J4339</f>
        <v>0</v>
      </c>
    </row>
    <row r="4341" spans="2:11" x14ac:dyDescent="0.3">
      <c r="B4341" s="2">
        <f>Raw_Data_Input!B4340</f>
        <v>0</v>
      </c>
      <c r="C4341" s="13">
        <f>Raw_Data_Input!F4340</f>
        <v>0</v>
      </c>
      <c r="D4341" s="13">
        <f>Raw_Data_Input!G4340</f>
        <v>0</v>
      </c>
      <c r="E4341" s="12">
        <f>Raw_Data_Input!H4340</f>
        <v>0</v>
      </c>
      <c r="G4341" s="13">
        <f>Raw_Data_Input!D4340</f>
        <v>0</v>
      </c>
      <c r="H4341" s="14">
        <f>Raw_Data_Input!I4340</f>
        <v>0</v>
      </c>
      <c r="I4341" s="18" t="e" cm="1">
        <f t="array" ref="I4341">_xlfn.TEXTSPLIT(Raw_Data_Input!E4340,":")*24</f>
        <v>#VALUE!</v>
      </c>
      <c r="J4341" s="18" t="e">
        <f t="shared" si="89"/>
        <v>#VALUE!</v>
      </c>
      <c r="K4341" s="60">
        <f>Raw_Data_Input!J4340</f>
        <v>0</v>
      </c>
    </row>
    <row r="4342" spans="2:11" x14ac:dyDescent="0.3">
      <c r="B4342" s="2">
        <f>Raw_Data_Input!B4341</f>
        <v>0</v>
      </c>
      <c r="C4342" s="13">
        <f>Raw_Data_Input!F4341</f>
        <v>0</v>
      </c>
      <c r="D4342" s="13">
        <f>Raw_Data_Input!G4341</f>
        <v>0</v>
      </c>
      <c r="E4342" s="12">
        <f>Raw_Data_Input!H4341</f>
        <v>0</v>
      </c>
      <c r="G4342" s="13">
        <f>Raw_Data_Input!D4341</f>
        <v>0</v>
      </c>
      <c r="H4342" s="14">
        <f>Raw_Data_Input!I4341</f>
        <v>0</v>
      </c>
      <c r="I4342" s="18" t="e" cm="1">
        <f t="array" ref="I4342">_xlfn.TEXTSPLIT(Raw_Data_Input!E4341,":")*24</f>
        <v>#VALUE!</v>
      </c>
      <c r="J4342" s="18" t="e">
        <f t="shared" si="89"/>
        <v>#VALUE!</v>
      </c>
      <c r="K4342" s="60">
        <f>Raw_Data_Input!J4341</f>
        <v>0</v>
      </c>
    </row>
    <row r="4343" spans="2:11" x14ac:dyDescent="0.3">
      <c r="B4343" s="2">
        <f>Raw_Data_Input!B4342</f>
        <v>0</v>
      </c>
      <c r="C4343" s="13">
        <f>Raw_Data_Input!F4342</f>
        <v>0</v>
      </c>
      <c r="D4343" s="13">
        <f>Raw_Data_Input!G4342</f>
        <v>0</v>
      </c>
      <c r="E4343" s="12">
        <f>Raw_Data_Input!H4342</f>
        <v>0</v>
      </c>
      <c r="G4343" s="13">
        <f>Raw_Data_Input!D4342</f>
        <v>0</v>
      </c>
      <c r="H4343" s="14">
        <f>Raw_Data_Input!I4342</f>
        <v>0</v>
      </c>
      <c r="I4343" s="18" t="e" cm="1">
        <f t="array" ref="I4343">_xlfn.TEXTSPLIT(Raw_Data_Input!E4342,":")*24</f>
        <v>#VALUE!</v>
      </c>
      <c r="J4343" s="18" t="e">
        <f t="shared" si="89"/>
        <v>#VALUE!</v>
      </c>
      <c r="K4343" s="60">
        <f>Raw_Data_Input!J4342</f>
        <v>0</v>
      </c>
    </row>
    <row r="4344" spans="2:11" x14ac:dyDescent="0.3">
      <c r="B4344" s="2">
        <f>Raw_Data_Input!B4343</f>
        <v>0</v>
      </c>
      <c r="C4344" s="13">
        <f>Raw_Data_Input!F4343</f>
        <v>0</v>
      </c>
      <c r="D4344" s="13">
        <f>Raw_Data_Input!G4343</f>
        <v>0</v>
      </c>
      <c r="E4344" s="12">
        <f>Raw_Data_Input!H4343</f>
        <v>0</v>
      </c>
      <c r="G4344" s="13">
        <f>Raw_Data_Input!D4343</f>
        <v>0</v>
      </c>
      <c r="H4344" s="14">
        <f>Raw_Data_Input!I4343</f>
        <v>0</v>
      </c>
      <c r="I4344" s="18" t="e" cm="1">
        <f t="array" ref="I4344">_xlfn.TEXTSPLIT(Raw_Data_Input!E4343,":")*24</f>
        <v>#VALUE!</v>
      </c>
      <c r="J4344" s="18" t="e">
        <f t="shared" si="89"/>
        <v>#VALUE!</v>
      </c>
      <c r="K4344" s="60">
        <f>Raw_Data_Input!J4343</f>
        <v>0</v>
      </c>
    </row>
    <row r="4345" spans="2:11" x14ac:dyDescent="0.3">
      <c r="B4345" s="2">
        <f>Raw_Data_Input!B4344</f>
        <v>0</v>
      </c>
      <c r="C4345" s="13">
        <f>Raw_Data_Input!F4344</f>
        <v>0</v>
      </c>
      <c r="D4345" s="13">
        <f>Raw_Data_Input!G4344</f>
        <v>0</v>
      </c>
      <c r="E4345" s="12">
        <f>Raw_Data_Input!H4344</f>
        <v>0</v>
      </c>
      <c r="G4345" s="13">
        <f>Raw_Data_Input!D4344</f>
        <v>0</v>
      </c>
      <c r="H4345" s="14">
        <f>Raw_Data_Input!I4344</f>
        <v>0</v>
      </c>
      <c r="I4345" s="18" t="e" cm="1">
        <f t="array" ref="I4345">_xlfn.TEXTSPLIT(Raw_Data_Input!E4344,":")*24</f>
        <v>#VALUE!</v>
      </c>
      <c r="J4345" s="18" t="e">
        <f t="shared" si="89"/>
        <v>#VALUE!</v>
      </c>
      <c r="K4345" s="60">
        <f>Raw_Data_Input!J4344</f>
        <v>0</v>
      </c>
    </row>
    <row r="4346" spans="2:11" x14ac:dyDescent="0.3">
      <c r="B4346" s="2">
        <f>Raw_Data_Input!B4345</f>
        <v>0</v>
      </c>
      <c r="C4346" s="13">
        <f>Raw_Data_Input!F4345</f>
        <v>0</v>
      </c>
      <c r="D4346" s="13">
        <f>Raw_Data_Input!G4345</f>
        <v>0</v>
      </c>
      <c r="E4346" s="12">
        <f>Raw_Data_Input!H4345</f>
        <v>0</v>
      </c>
      <c r="G4346" s="13">
        <f>Raw_Data_Input!D4345</f>
        <v>0</v>
      </c>
      <c r="H4346" s="14">
        <f>Raw_Data_Input!I4345</f>
        <v>0</v>
      </c>
      <c r="I4346" s="18" t="e" cm="1">
        <f t="array" ref="I4346">_xlfn.TEXTSPLIT(Raw_Data_Input!E4345,":")*24</f>
        <v>#VALUE!</v>
      </c>
      <c r="J4346" s="18" t="e">
        <f t="shared" si="89"/>
        <v>#VALUE!</v>
      </c>
      <c r="K4346" s="60">
        <f>Raw_Data_Input!J4345</f>
        <v>0</v>
      </c>
    </row>
    <row r="4347" spans="2:11" x14ac:dyDescent="0.3">
      <c r="B4347" s="2">
        <f>Raw_Data_Input!B4346</f>
        <v>0</v>
      </c>
      <c r="C4347" s="13">
        <f>Raw_Data_Input!F4346</f>
        <v>0</v>
      </c>
      <c r="D4347" s="13">
        <f>Raw_Data_Input!G4346</f>
        <v>0</v>
      </c>
      <c r="E4347" s="12">
        <f>Raw_Data_Input!H4346</f>
        <v>0</v>
      </c>
      <c r="G4347" s="13">
        <f>Raw_Data_Input!D4346</f>
        <v>0</v>
      </c>
      <c r="H4347" s="14">
        <f>Raw_Data_Input!I4346</f>
        <v>0</v>
      </c>
      <c r="I4347" s="18" t="e" cm="1">
        <f t="array" ref="I4347">_xlfn.TEXTSPLIT(Raw_Data_Input!E4346,":")*24</f>
        <v>#VALUE!</v>
      </c>
      <c r="J4347" s="18" t="e">
        <f t="shared" si="89"/>
        <v>#VALUE!</v>
      </c>
      <c r="K4347" s="60">
        <f>Raw_Data_Input!J4346</f>
        <v>0</v>
      </c>
    </row>
    <row r="4348" spans="2:11" x14ac:dyDescent="0.3">
      <c r="B4348" s="2">
        <f>Raw_Data_Input!B4347</f>
        <v>0</v>
      </c>
      <c r="C4348" s="13">
        <f>Raw_Data_Input!F4347</f>
        <v>0</v>
      </c>
      <c r="D4348" s="13">
        <f>Raw_Data_Input!G4347</f>
        <v>0</v>
      </c>
      <c r="E4348" s="12">
        <f>Raw_Data_Input!H4347</f>
        <v>0</v>
      </c>
      <c r="G4348" s="13">
        <f>Raw_Data_Input!D4347</f>
        <v>0</v>
      </c>
      <c r="H4348" s="14">
        <f>Raw_Data_Input!I4347</f>
        <v>0</v>
      </c>
      <c r="I4348" s="18" t="e" cm="1">
        <f t="array" ref="I4348">_xlfn.TEXTSPLIT(Raw_Data_Input!E4347,":")*24</f>
        <v>#VALUE!</v>
      </c>
      <c r="J4348" s="18" t="e">
        <f t="shared" si="89"/>
        <v>#VALUE!</v>
      </c>
      <c r="K4348" s="60">
        <f>Raw_Data_Input!J4347</f>
        <v>0</v>
      </c>
    </row>
    <row r="4349" spans="2:11" x14ac:dyDescent="0.3">
      <c r="B4349" s="2">
        <f>Raw_Data_Input!B4348</f>
        <v>0</v>
      </c>
      <c r="C4349" s="13">
        <f>Raw_Data_Input!F4348</f>
        <v>0</v>
      </c>
      <c r="D4349" s="13">
        <f>Raw_Data_Input!G4348</f>
        <v>0</v>
      </c>
      <c r="E4349" s="12">
        <f>Raw_Data_Input!H4348</f>
        <v>0</v>
      </c>
      <c r="G4349" s="13">
        <f>Raw_Data_Input!D4348</f>
        <v>0</v>
      </c>
      <c r="H4349" s="14">
        <f>Raw_Data_Input!I4348</f>
        <v>0</v>
      </c>
      <c r="I4349" s="18" t="e" cm="1">
        <f t="array" ref="I4349">_xlfn.TEXTSPLIT(Raw_Data_Input!E4348,":")*24</f>
        <v>#VALUE!</v>
      </c>
      <c r="J4349" s="18" t="e">
        <f t="shared" si="89"/>
        <v>#VALUE!</v>
      </c>
      <c r="K4349" s="60">
        <f>Raw_Data_Input!J4348</f>
        <v>0</v>
      </c>
    </row>
    <row r="4350" spans="2:11" x14ac:dyDescent="0.3">
      <c r="B4350" s="2">
        <f>Raw_Data_Input!B4349</f>
        <v>0</v>
      </c>
      <c r="C4350" s="13">
        <f>Raw_Data_Input!F4349</f>
        <v>0</v>
      </c>
      <c r="D4350" s="13">
        <f>Raw_Data_Input!G4349</f>
        <v>0</v>
      </c>
      <c r="E4350" s="12">
        <f>Raw_Data_Input!H4349</f>
        <v>0</v>
      </c>
      <c r="G4350" s="13">
        <f>Raw_Data_Input!D4349</f>
        <v>0</v>
      </c>
      <c r="H4350" s="14">
        <f>Raw_Data_Input!I4349</f>
        <v>0</v>
      </c>
      <c r="I4350" s="18" t="e" cm="1">
        <f t="array" ref="I4350">_xlfn.TEXTSPLIT(Raw_Data_Input!E4349,":")*24</f>
        <v>#VALUE!</v>
      </c>
      <c r="J4350" s="18" t="e">
        <f t="shared" si="89"/>
        <v>#VALUE!</v>
      </c>
      <c r="K4350" s="60">
        <f>Raw_Data_Input!J4349</f>
        <v>0</v>
      </c>
    </row>
    <row r="4351" spans="2:11" x14ac:dyDescent="0.3">
      <c r="B4351" s="2">
        <f>Raw_Data_Input!B4350</f>
        <v>0</v>
      </c>
      <c r="C4351" s="13">
        <f>Raw_Data_Input!F4350</f>
        <v>0</v>
      </c>
      <c r="D4351" s="13">
        <f>Raw_Data_Input!G4350</f>
        <v>0</v>
      </c>
      <c r="E4351" s="12">
        <f>Raw_Data_Input!H4350</f>
        <v>0</v>
      </c>
      <c r="G4351" s="13">
        <f>Raw_Data_Input!D4350</f>
        <v>0</v>
      </c>
      <c r="H4351" s="14">
        <f>Raw_Data_Input!I4350</f>
        <v>0</v>
      </c>
      <c r="I4351" s="18" t="e" cm="1">
        <f t="array" ref="I4351">_xlfn.TEXTSPLIT(Raw_Data_Input!E4350,":")*24</f>
        <v>#VALUE!</v>
      </c>
      <c r="J4351" s="18" t="e">
        <f t="shared" si="89"/>
        <v>#VALUE!</v>
      </c>
      <c r="K4351" s="60">
        <f>Raw_Data_Input!J4350</f>
        <v>0</v>
      </c>
    </row>
    <row r="4352" spans="2:11" x14ac:dyDescent="0.3">
      <c r="B4352" s="2">
        <f>Raw_Data_Input!B4351</f>
        <v>0</v>
      </c>
      <c r="C4352" s="13">
        <f>Raw_Data_Input!F4351</f>
        <v>0</v>
      </c>
      <c r="D4352" s="13">
        <f>Raw_Data_Input!G4351</f>
        <v>0</v>
      </c>
      <c r="E4352" s="12">
        <f>Raw_Data_Input!H4351</f>
        <v>0</v>
      </c>
      <c r="G4352" s="13">
        <f>Raw_Data_Input!D4351</f>
        <v>0</v>
      </c>
      <c r="H4352" s="14">
        <f>Raw_Data_Input!I4351</f>
        <v>0</v>
      </c>
      <c r="I4352" s="18" t="e" cm="1">
        <f t="array" ref="I4352">_xlfn.TEXTSPLIT(Raw_Data_Input!E4351,":")*24</f>
        <v>#VALUE!</v>
      </c>
      <c r="J4352" s="18" t="e">
        <f t="shared" si="89"/>
        <v>#VALUE!</v>
      </c>
      <c r="K4352" s="60">
        <f>Raw_Data_Input!J4351</f>
        <v>0</v>
      </c>
    </row>
    <row r="4353" spans="2:11" x14ac:dyDescent="0.3">
      <c r="B4353" s="2">
        <f>Raw_Data_Input!B4352</f>
        <v>0</v>
      </c>
      <c r="C4353" s="13">
        <f>Raw_Data_Input!F4352</f>
        <v>0</v>
      </c>
      <c r="D4353" s="13">
        <f>Raw_Data_Input!G4352</f>
        <v>0</v>
      </c>
      <c r="E4353" s="12">
        <f>Raw_Data_Input!H4352</f>
        <v>0</v>
      </c>
      <c r="G4353" s="13">
        <f>Raw_Data_Input!D4352</f>
        <v>0</v>
      </c>
      <c r="H4353" s="14">
        <f>Raw_Data_Input!I4352</f>
        <v>0</v>
      </c>
      <c r="I4353" s="18" t="e" cm="1">
        <f t="array" ref="I4353">_xlfn.TEXTSPLIT(Raw_Data_Input!E4352,":")*24</f>
        <v>#VALUE!</v>
      </c>
      <c r="J4353" s="18" t="e">
        <f t="shared" si="89"/>
        <v>#VALUE!</v>
      </c>
      <c r="K4353" s="60">
        <f>Raw_Data_Input!J4352</f>
        <v>0</v>
      </c>
    </row>
    <row r="4354" spans="2:11" x14ac:dyDescent="0.3">
      <c r="B4354" s="2">
        <f>Raw_Data_Input!B4353</f>
        <v>0</v>
      </c>
      <c r="C4354" s="13">
        <f>Raw_Data_Input!F4353</f>
        <v>0</v>
      </c>
      <c r="D4354" s="13">
        <f>Raw_Data_Input!G4353</f>
        <v>0</v>
      </c>
      <c r="E4354" s="12">
        <f>Raw_Data_Input!H4353</f>
        <v>0</v>
      </c>
      <c r="G4354" s="13">
        <f>Raw_Data_Input!D4353</f>
        <v>0</v>
      </c>
      <c r="H4354" s="14">
        <f>Raw_Data_Input!I4353</f>
        <v>0</v>
      </c>
      <c r="I4354" s="18" t="e" cm="1">
        <f t="array" ref="I4354">_xlfn.TEXTSPLIT(Raw_Data_Input!E4353,":")*24</f>
        <v>#VALUE!</v>
      </c>
      <c r="J4354" s="18" t="e">
        <f t="shared" si="89"/>
        <v>#VALUE!</v>
      </c>
      <c r="K4354" s="60">
        <f>Raw_Data_Input!J4353</f>
        <v>0</v>
      </c>
    </row>
    <row r="4355" spans="2:11" x14ac:dyDescent="0.3">
      <c r="B4355" s="2">
        <f>Raw_Data_Input!B4354</f>
        <v>0</v>
      </c>
      <c r="C4355" s="13">
        <f>Raw_Data_Input!F4354</f>
        <v>0</v>
      </c>
      <c r="D4355" s="13">
        <f>Raw_Data_Input!G4354</f>
        <v>0</v>
      </c>
      <c r="E4355" s="12">
        <f>Raw_Data_Input!H4354</f>
        <v>0</v>
      </c>
      <c r="G4355" s="13">
        <f>Raw_Data_Input!D4354</f>
        <v>0</v>
      </c>
      <c r="H4355" s="14">
        <f>Raw_Data_Input!I4354</f>
        <v>0</v>
      </c>
      <c r="I4355" s="18" t="e" cm="1">
        <f t="array" ref="I4355">_xlfn.TEXTSPLIT(Raw_Data_Input!E4354,":")*24</f>
        <v>#VALUE!</v>
      </c>
      <c r="J4355" s="18" t="e">
        <f t="shared" si="89"/>
        <v>#VALUE!</v>
      </c>
      <c r="K4355" s="60">
        <f>Raw_Data_Input!J4354</f>
        <v>0</v>
      </c>
    </row>
    <row r="4356" spans="2:11" x14ac:dyDescent="0.3">
      <c r="B4356" s="2">
        <f>Raw_Data_Input!B4355</f>
        <v>0</v>
      </c>
      <c r="C4356" s="13">
        <f>Raw_Data_Input!F4355</f>
        <v>0</v>
      </c>
      <c r="D4356" s="13">
        <f>Raw_Data_Input!G4355</f>
        <v>0</v>
      </c>
      <c r="E4356" s="12">
        <f>Raw_Data_Input!H4355</f>
        <v>0</v>
      </c>
      <c r="G4356" s="13">
        <f>Raw_Data_Input!D4355</f>
        <v>0</v>
      </c>
      <c r="H4356" s="14">
        <f>Raw_Data_Input!I4355</f>
        <v>0</v>
      </c>
      <c r="I4356" s="18" t="e" cm="1">
        <f t="array" ref="I4356">_xlfn.TEXTSPLIT(Raw_Data_Input!E4355,":")*24</f>
        <v>#VALUE!</v>
      </c>
      <c r="J4356" s="18" t="e">
        <f t="shared" si="89"/>
        <v>#VALUE!</v>
      </c>
      <c r="K4356" s="60">
        <f>Raw_Data_Input!J4355</f>
        <v>0</v>
      </c>
    </row>
    <row r="4357" spans="2:11" x14ac:dyDescent="0.3">
      <c r="B4357" s="2">
        <f>Raw_Data_Input!B4356</f>
        <v>0</v>
      </c>
      <c r="C4357" s="13">
        <f>Raw_Data_Input!F4356</f>
        <v>0</v>
      </c>
      <c r="D4357" s="13">
        <f>Raw_Data_Input!G4356</f>
        <v>0</v>
      </c>
      <c r="E4357" s="12">
        <f>Raw_Data_Input!H4356</f>
        <v>0</v>
      </c>
      <c r="G4357" s="13">
        <f>Raw_Data_Input!D4356</f>
        <v>0</v>
      </c>
      <c r="H4357" s="14">
        <f>Raw_Data_Input!I4356</f>
        <v>0</v>
      </c>
      <c r="I4357" s="18" t="e" cm="1">
        <f t="array" ref="I4357">_xlfn.TEXTSPLIT(Raw_Data_Input!E4356,":")*24</f>
        <v>#VALUE!</v>
      </c>
      <c r="J4357" s="18" t="e">
        <f t="shared" ref="J4357:J4420" si="90">H4357*I4357</f>
        <v>#VALUE!</v>
      </c>
      <c r="K4357" s="60">
        <f>Raw_Data_Input!J4356</f>
        <v>0</v>
      </c>
    </row>
    <row r="4358" spans="2:11" x14ac:dyDescent="0.3">
      <c r="B4358" s="2">
        <f>Raw_Data_Input!B4357</f>
        <v>0</v>
      </c>
      <c r="C4358" s="13">
        <f>Raw_Data_Input!F4357</f>
        <v>0</v>
      </c>
      <c r="D4358" s="13">
        <f>Raw_Data_Input!G4357</f>
        <v>0</v>
      </c>
      <c r="E4358" s="12">
        <f>Raw_Data_Input!H4357</f>
        <v>0</v>
      </c>
      <c r="G4358" s="13">
        <f>Raw_Data_Input!D4357</f>
        <v>0</v>
      </c>
      <c r="H4358" s="14">
        <f>Raw_Data_Input!I4357</f>
        <v>0</v>
      </c>
      <c r="I4358" s="18" t="e" cm="1">
        <f t="array" ref="I4358">_xlfn.TEXTSPLIT(Raw_Data_Input!E4357,":")*24</f>
        <v>#VALUE!</v>
      </c>
      <c r="J4358" s="18" t="e">
        <f t="shared" si="90"/>
        <v>#VALUE!</v>
      </c>
      <c r="K4358" s="60">
        <f>Raw_Data_Input!J4357</f>
        <v>0</v>
      </c>
    </row>
    <row r="4359" spans="2:11" x14ac:dyDescent="0.3">
      <c r="B4359" s="2">
        <f>Raw_Data_Input!B4358</f>
        <v>0</v>
      </c>
      <c r="C4359" s="13">
        <f>Raw_Data_Input!F4358</f>
        <v>0</v>
      </c>
      <c r="D4359" s="13">
        <f>Raw_Data_Input!G4358</f>
        <v>0</v>
      </c>
      <c r="E4359" s="12">
        <f>Raw_Data_Input!H4358</f>
        <v>0</v>
      </c>
      <c r="G4359" s="13">
        <f>Raw_Data_Input!D4358</f>
        <v>0</v>
      </c>
      <c r="H4359" s="14">
        <f>Raw_Data_Input!I4358</f>
        <v>0</v>
      </c>
      <c r="I4359" s="18" t="e" cm="1">
        <f t="array" ref="I4359">_xlfn.TEXTSPLIT(Raw_Data_Input!E4358,":")*24</f>
        <v>#VALUE!</v>
      </c>
      <c r="J4359" s="18" t="e">
        <f t="shared" si="90"/>
        <v>#VALUE!</v>
      </c>
      <c r="K4359" s="60">
        <f>Raw_Data_Input!J4358</f>
        <v>0</v>
      </c>
    </row>
    <row r="4360" spans="2:11" x14ac:dyDescent="0.3">
      <c r="B4360" s="2">
        <f>Raw_Data_Input!B4359</f>
        <v>0</v>
      </c>
      <c r="C4360" s="13">
        <f>Raw_Data_Input!F4359</f>
        <v>0</v>
      </c>
      <c r="D4360" s="13">
        <f>Raw_Data_Input!G4359</f>
        <v>0</v>
      </c>
      <c r="E4360" s="12">
        <f>Raw_Data_Input!H4359</f>
        <v>0</v>
      </c>
      <c r="G4360" s="13">
        <f>Raw_Data_Input!D4359</f>
        <v>0</v>
      </c>
      <c r="H4360" s="14">
        <f>Raw_Data_Input!I4359</f>
        <v>0</v>
      </c>
      <c r="I4360" s="18" t="e" cm="1">
        <f t="array" ref="I4360">_xlfn.TEXTSPLIT(Raw_Data_Input!E4359,":")*24</f>
        <v>#VALUE!</v>
      </c>
      <c r="J4360" s="18" t="e">
        <f t="shared" si="90"/>
        <v>#VALUE!</v>
      </c>
      <c r="K4360" s="60">
        <f>Raw_Data_Input!J4359</f>
        <v>0</v>
      </c>
    </row>
    <row r="4361" spans="2:11" x14ac:dyDescent="0.3">
      <c r="B4361" s="2">
        <f>Raw_Data_Input!B4360</f>
        <v>0</v>
      </c>
      <c r="C4361" s="13">
        <f>Raw_Data_Input!F4360</f>
        <v>0</v>
      </c>
      <c r="D4361" s="13">
        <f>Raw_Data_Input!G4360</f>
        <v>0</v>
      </c>
      <c r="E4361" s="12">
        <f>Raw_Data_Input!H4360</f>
        <v>0</v>
      </c>
      <c r="G4361" s="13">
        <f>Raw_Data_Input!D4360</f>
        <v>0</v>
      </c>
      <c r="H4361" s="14">
        <f>Raw_Data_Input!I4360</f>
        <v>0</v>
      </c>
      <c r="I4361" s="18" t="e" cm="1">
        <f t="array" ref="I4361">_xlfn.TEXTSPLIT(Raw_Data_Input!E4360,":")*24</f>
        <v>#VALUE!</v>
      </c>
      <c r="J4361" s="18" t="e">
        <f t="shared" si="90"/>
        <v>#VALUE!</v>
      </c>
      <c r="K4361" s="60">
        <f>Raw_Data_Input!J4360</f>
        <v>0</v>
      </c>
    </row>
    <row r="4362" spans="2:11" x14ac:dyDescent="0.3">
      <c r="B4362" s="2">
        <f>Raw_Data_Input!B4361</f>
        <v>0</v>
      </c>
      <c r="C4362" s="13">
        <f>Raw_Data_Input!F4361</f>
        <v>0</v>
      </c>
      <c r="D4362" s="13">
        <f>Raw_Data_Input!G4361</f>
        <v>0</v>
      </c>
      <c r="E4362" s="12">
        <f>Raw_Data_Input!H4361</f>
        <v>0</v>
      </c>
      <c r="G4362" s="13">
        <f>Raw_Data_Input!D4361</f>
        <v>0</v>
      </c>
      <c r="H4362" s="14">
        <f>Raw_Data_Input!I4361</f>
        <v>0</v>
      </c>
      <c r="I4362" s="18" t="e" cm="1">
        <f t="array" ref="I4362">_xlfn.TEXTSPLIT(Raw_Data_Input!E4361,":")*24</f>
        <v>#VALUE!</v>
      </c>
      <c r="J4362" s="18" t="e">
        <f t="shared" si="90"/>
        <v>#VALUE!</v>
      </c>
      <c r="K4362" s="60">
        <f>Raw_Data_Input!J4361</f>
        <v>0</v>
      </c>
    </row>
    <row r="4363" spans="2:11" x14ac:dyDescent="0.3">
      <c r="B4363" s="2">
        <f>Raw_Data_Input!B4362</f>
        <v>0</v>
      </c>
      <c r="C4363" s="13">
        <f>Raw_Data_Input!F4362</f>
        <v>0</v>
      </c>
      <c r="D4363" s="13">
        <f>Raw_Data_Input!G4362</f>
        <v>0</v>
      </c>
      <c r="E4363" s="12">
        <f>Raw_Data_Input!H4362</f>
        <v>0</v>
      </c>
      <c r="G4363" s="13">
        <f>Raw_Data_Input!D4362</f>
        <v>0</v>
      </c>
      <c r="H4363" s="14">
        <f>Raw_Data_Input!I4362</f>
        <v>0</v>
      </c>
      <c r="I4363" s="18" t="e" cm="1">
        <f t="array" ref="I4363">_xlfn.TEXTSPLIT(Raw_Data_Input!E4362,":")*24</f>
        <v>#VALUE!</v>
      </c>
      <c r="J4363" s="18" t="e">
        <f t="shared" si="90"/>
        <v>#VALUE!</v>
      </c>
      <c r="K4363" s="60">
        <f>Raw_Data_Input!J4362</f>
        <v>0</v>
      </c>
    </row>
    <row r="4364" spans="2:11" x14ac:dyDescent="0.3">
      <c r="B4364" s="2">
        <f>Raw_Data_Input!B4363</f>
        <v>0</v>
      </c>
      <c r="C4364" s="13">
        <f>Raw_Data_Input!F4363</f>
        <v>0</v>
      </c>
      <c r="D4364" s="13">
        <f>Raw_Data_Input!G4363</f>
        <v>0</v>
      </c>
      <c r="E4364" s="12">
        <f>Raw_Data_Input!H4363</f>
        <v>0</v>
      </c>
      <c r="G4364" s="13">
        <f>Raw_Data_Input!D4363</f>
        <v>0</v>
      </c>
      <c r="H4364" s="14">
        <f>Raw_Data_Input!I4363</f>
        <v>0</v>
      </c>
      <c r="I4364" s="18" t="e" cm="1">
        <f t="array" ref="I4364">_xlfn.TEXTSPLIT(Raw_Data_Input!E4363,":")*24</f>
        <v>#VALUE!</v>
      </c>
      <c r="J4364" s="18" t="e">
        <f t="shared" si="90"/>
        <v>#VALUE!</v>
      </c>
      <c r="K4364" s="60">
        <f>Raw_Data_Input!J4363</f>
        <v>0</v>
      </c>
    </row>
    <row r="4365" spans="2:11" x14ac:dyDescent="0.3">
      <c r="B4365" s="2">
        <f>Raw_Data_Input!B4364</f>
        <v>0</v>
      </c>
      <c r="C4365" s="13">
        <f>Raw_Data_Input!F4364</f>
        <v>0</v>
      </c>
      <c r="D4365" s="13">
        <f>Raw_Data_Input!G4364</f>
        <v>0</v>
      </c>
      <c r="E4365" s="12">
        <f>Raw_Data_Input!H4364</f>
        <v>0</v>
      </c>
      <c r="G4365" s="13">
        <f>Raw_Data_Input!D4364</f>
        <v>0</v>
      </c>
      <c r="H4365" s="14">
        <f>Raw_Data_Input!I4364</f>
        <v>0</v>
      </c>
      <c r="I4365" s="18" t="e" cm="1">
        <f t="array" ref="I4365">_xlfn.TEXTSPLIT(Raw_Data_Input!E4364,":")*24</f>
        <v>#VALUE!</v>
      </c>
      <c r="J4365" s="18" t="e">
        <f t="shared" si="90"/>
        <v>#VALUE!</v>
      </c>
      <c r="K4365" s="60">
        <f>Raw_Data_Input!J4364</f>
        <v>0</v>
      </c>
    </row>
    <row r="4366" spans="2:11" x14ac:dyDescent="0.3">
      <c r="B4366" s="2">
        <f>Raw_Data_Input!B4365</f>
        <v>0</v>
      </c>
      <c r="C4366" s="13">
        <f>Raw_Data_Input!F4365</f>
        <v>0</v>
      </c>
      <c r="D4366" s="13">
        <f>Raw_Data_Input!G4365</f>
        <v>0</v>
      </c>
      <c r="E4366" s="12">
        <f>Raw_Data_Input!H4365</f>
        <v>0</v>
      </c>
      <c r="G4366" s="13">
        <f>Raw_Data_Input!D4365</f>
        <v>0</v>
      </c>
      <c r="H4366" s="14">
        <f>Raw_Data_Input!I4365</f>
        <v>0</v>
      </c>
      <c r="I4366" s="18" t="e" cm="1">
        <f t="array" ref="I4366">_xlfn.TEXTSPLIT(Raw_Data_Input!E4365,":")*24</f>
        <v>#VALUE!</v>
      </c>
      <c r="J4366" s="18" t="e">
        <f t="shared" si="90"/>
        <v>#VALUE!</v>
      </c>
      <c r="K4366" s="60">
        <f>Raw_Data_Input!J4365</f>
        <v>0</v>
      </c>
    </row>
    <row r="4367" spans="2:11" x14ac:dyDescent="0.3">
      <c r="B4367" s="2">
        <f>Raw_Data_Input!B4366</f>
        <v>0</v>
      </c>
      <c r="C4367" s="13">
        <f>Raw_Data_Input!F4366</f>
        <v>0</v>
      </c>
      <c r="D4367" s="13">
        <f>Raw_Data_Input!G4366</f>
        <v>0</v>
      </c>
      <c r="E4367" s="12">
        <f>Raw_Data_Input!H4366</f>
        <v>0</v>
      </c>
      <c r="G4367" s="13">
        <f>Raw_Data_Input!D4366</f>
        <v>0</v>
      </c>
      <c r="H4367" s="14">
        <f>Raw_Data_Input!I4366</f>
        <v>0</v>
      </c>
      <c r="I4367" s="18" t="e" cm="1">
        <f t="array" ref="I4367">_xlfn.TEXTSPLIT(Raw_Data_Input!E4366,":")*24</f>
        <v>#VALUE!</v>
      </c>
      <c r="J4367" s="18" t="e">
        <f t="shared" si="90"/>
        <v>#VALUE!</v>
      </c>
      <c r="K4367" s="60">
        <f>Raw_Data_Input!J4366</f>
        <v>0</v>
      </c>
    </row>
    <row r="4368" spans="2:11" x14ac:dyDescent="0.3">
      <c r="B4368" s="2">
        <f>Raw_Data_Input!B4367</f>
        <v>0</v>
      </c>
      <c r="C4368" s="13">
        <f>Raw_Data_Input!F4367</f>
        <v>0</v>
      </c>
      <c r="D4368" s="13">
        <f>Raw_Data_Input!G4367</f>
        <v>0</v>
      </c>
      <c r="E4368" s="12">
        <f>Raw_Data_Input!H4367</f>
        <v>0</v>
      </c>
      <c r="G4368" s="13">
        <f>Raw_Data_Input!D4367</f>
        <v>0</v>
      </c>
      <c r="H4368" s="14">
        <f>Raw_Data_Input!I4367</f>
        <v>0</v>
      </c>
      <c r="I4368" s="18" t="e" cm="1">
        <f t="array" ref="I4368">_xlfn.TEXTSPLIT(Raw_Data_Input!E4367,":")*24</f>
        <v>#VALUE!</v>
      </c>
      <c r="J4368" s="18" t="e">
        <f t="shared" si="90"/>
        <v>#VALUE!</v>
      </c>
      <c r="K4368" s="60">
        <f>Raw_Data_Input!J4367</f>
        <v>0</v>
      </c>
    </row>
    <row r="4369" spans="2:11" x14ac:dyDescent="0.3">
      <c r="B4369" s="2">
        <f>Raw_Data_Input!B4368</f>
        <v>0</v>
      </c>
      <c r="C4369" s="13">
        <f>Raw_Data_Input!F4368</f>
        <v>0</v>
      </c>
      <c r="D4369" s="13">
        <f>Raw_Data_Input!G4368</f>
        <v>0</v>
      </c>
      <c r="E4369" s="12">
        <f>Raw_Data_Input!H4368</f>
        <v>0</v>
      </c>
      <c r="G4369" s="13">
        <f>Raw_Data_Input!D4368</f>
        <v>0</v>
      </c>
      <c r="H4369" s="14">
        <f>Raw_Data_Input!I4368</f>
        <v>0</v>
      </c>
      <c r="I4369" s="18" t="e" cm="1">
        <f t="array" ref="I4369">_xlfn.TEXTSPLIT(Raw_Data_Input!E4368,":")*24</f>
        <v>#VALUE!</v>
      </c>
      <c r="J4369" s="18" t="e">
        <f t="shared" si="90"/>
        <v>#VALUE!</v>
      </c>
      <c r="K4369" s="60">
        <f>Raw_Data_Input!J4368</f>
        <v>0</v>
      </c>
    </row>
    <row r="4370" spans="2:11" x14ac:dyDescent="0.3">
      <c r="B4370" s="2">
        <f>Raw_Data_Input!B4369</f>
        <v>0</v>
      </c>
      <c r="C4370" s="13">
        <f>Raw_Data_Input!F4369</f>
        <v>0</v>
      </c>
      <c r="D4370" s="13">
        <f>Raw_Data_Input!G4369</f>
        <v>0</v>
      </c>
      <c r="E4370" s="12">
        <f>Raw_Data_Input!H4369</f>
        <v>0</v>
      </c>
      <c r="G4370" s="13">
        <f>Raw_Data_Input!D4369</f>
        <v>0</v>
      </c>
      <c r="H4370" s="14">
        <f>Raw_Data_Input!I4369</f>
        <v>0</v>
      </c>
      <c r="I4370" s="18" t="e" cm="1">
        <f t="array" ref="I4370">_xlfn.TEXTSPLIT(Raw_Data_Input!E4369,":")*24</f>
        <v>#VALUE!</v>
      </c>
      <c r="J4370" s="18" t="e">
        <f t="shared" si="90"/>
        <v>#VALUE!</v>
      </c>
      <c r="K4370" s="60">
        <f>Raw_Data_Input!J4369</f>
        <v>0</v>
      </c>
    </row>
    <row r="4371" spans="2:11" x14ac:dyDescent="0.3">
      <c r="B4371" s="2">
        <f>Raw_Data_Input!B4370</f>
        <v>0</v>
      </c>
      <c r="C4371" s="13">
        <f>Raw_Data_Input!F4370</f>
        <v>0</v>
      </c>
      <c r="D4371" s="13">
        <f>Raw_Data_Input!G4370</f>
        <v>0</v>
      </c>
      <c r="E4371" s="12">
        <f>Raw_Data_Input!H4370</f>
        <v>0</v>
      </c>
      <c r="G4371" s="13">
        <f>Raw_Data_Input!D4370</f>
        <v>0</v>
      </c>
      <c r="H4371" s="14">
        <f>Raw_Data_Input!I4370</f>
        <v>0</v>
      </c>
      <c r="I4371" s="18" t="e" cm="1">
        <f t="array" ref="I4371">_xlfn.TEXTSPLIT(Raw_Data_Input!E4370,":")*24</f>
        <v>#VALUE!</v>
      </c>
      <c r="J4371" s="18" t="e">
        <f t="shared" si="90"/>
        <v>#VALUE!</v>
      </c>
      <c r="K4371" s="60">
        <f>Raw_Data_Input!J4370</f>
        <v>0</v>
      </c>
    </row>
    <row r="4372" spans="2:11" x14ac:dyDescent="0.3">
      <c r="B4372" s="2">
        <f>Raw_Data_Input!B4371</f>
        <v>0</v>
      </c>
      <c r="C4372" s="13">
        <f>Raw_Data_Input!F4371</f>
        <v>0</v>
      </c>
      <c r="D4372" s="13">
        <f>Raw_Data_Input!G4371</f>
        <v>0</v>
      </c>
      <c r="E4372" s="12">
        <f>Raw_Data_Input!H4371</f>
        <v>0</v>
      </c>
      <c r="G4372" s="13">
        <f>Raw_Data_Input!D4371</f>
        <v>0</v>
      </c>
      <c r="H4372" s="14">
        <f>Raw_Data_Input!I4371</f>
        <v>0</v>
      </c>
      <c r="I4372" s="18" t="e" cm="1">
        <f t="array" ref="I4372">_xlfn.TEXTSPLIT(Raw_Data_Input!E4371,":")*24</f>
        <v>#VALUE!</v>
      </c>
      <c r="J4372" s="18" t="e">
        <f t="shared" si="90"/>
        <v>#VALUE!</v>
      </c>
      <c r="K4372" s="60">
        <f>Raw_Data_Input!J4371</f>
        <v>0</v>
      </c>
    </row>
    <row r="4373" spans="2:11" x14ac:dyDescent="0.3">
      <c r="B4373" s="2">
        <f>Raw_Data_Input!B4372</f>
        <v>0</v>
      </c>
      <c r="C4373" s="13">
        <f>Raw_Data_Input!F4372</f>
        <v>0</v>
      </c>
      <c r="D4373" s="13">
        <f>Raw_Data_Input!G4372</f>
        <v>0</v>
      </c>
      <c r="E4373" s="12">
        <f>Raw_Data_Input!H4372</f>
        <v>0</v>
      </c>
      <c r="G4373" s="13">
        <f>Raw_Data_Input!D4372</f>
        <v>0</v>
      </c>
      <c r="H4373" s="14">
        <f>Raw_Data_Input!I4372</f>
        <v>0</v>
      </c>
      <c r="I4373" s="18" t="e" cm="1">
        <f t="array" ref="I4373">_xlfn.TEXTSPLIT(Raw_Data_Input!E4372,":")*24</f>
        <v>#VALUE!</v>
      </c>
      <c r="J4373" s="18" t="e">
        <f t="shared" si="90"/>
        <v>#VALUE!</v>
      </c>
      <c r="K4373" s="60">
        <f>Raw_Data_Input!J4372</f>
        <v>0</v>
      </c>
    </row>
    <row r="4374" spans="2:11" x14ac:dyDescent="0.3">
      <c r="B4374" s="2">
        <f>Raw_Data_Input!B4373</f>
        <v>0</v>
      </c>
      <c r="C4374" s="13">
        <f>Raw_Data_Input!F4373</f>
        <v>0</v>
      </c>
      <c r="D4374" s="13">
        <f>Raw_Data_Input!G4373</f>
        <v>0</v>
      </c>
      <c r="E4374" s="12">
        <f>Raw_Data_Input!H4373</f>
        <v>0</v>
      </c>
      <c r="G4374" s="13">
        <f>Raw_Data_Input!D4373</f>
        <v>0</v>
      </c>
      <c r="H4374" s="14">
        <f>Raw_Data_Input!I4373</f>
        <v>0</v>
      </c>
      <c r="I4374" s="18" t="e" cm="1">
        <f t="array" ref="I4374">_xlfn.TEXTSPLIT(Raw_Data_Input!E4373,":")*24</f>
        <v>#VALUE!</v>
      </c>
      <c r="J4374" s="18" t="e">
        <f t="shared" si="90"/>
        <v>#VALUE!</v>
      </c>
      <c r="K4374" s="60">
        <f>Raw_Data_Input!J4373</f>
        <v>0</v>
      </c>
    </row>
    <row r="4375" spans="2:11" x14ac:dyDescent="0.3">
      <c r="B4375" s="2">
        <f>Raw_Data_Input!B4374</f>
        <v>0</v>
      </c>
      <c r="C4375" s="13">
        <f>Raw_Data_Input!F4374</f>
        <v>0</v>
      </c>
      <c r="D4375" s="13">
        <f>Raw_Data_Input!G4374</f>
        <v>0</v>
      </c>
      <c r="E4375" s="12">
        <f>Raw_Data_Input!H4374</f>
        <v>0</v>
      </c>
      <c r="G4375" s="13">
        <f>Raw_Data_Input!D4374</f>
        <v>0</v>
      </c>
      <c r="H4375" s="14">
        <f>Raw_Data_Input!I4374</f>
        <v>0</v>
      </c>
      <c r="I4375" s="18" t="e" cm="1">
        <f t="array" ref="I4375">_xlfn.TEXTSPLIT(Raw_Data_Input!E4374,":")*24</f>
        <v>#VALUE!</v>
      </c>
      <c r="J4375" s="18" t="e">
        <f t="shared" si="90"/>
        <v>#VALUE!</v>
      </c>
      <c r="K4375" s="60">
        <f>Raw_Data_Input!J4374</f>
        <v>0</v>
      </c>
    </row>
    <row r="4376" spans="2:11" x14ac:dyDescent="0.3">
      <c r="B4376" s="2">
        <f>Raw_Data_Input!B4375</f>
        <v>0</v>
      </c>
      <c r="C4376" s="13">
        <f>Raw_Data_Input!F4375</f>
        <v>0</v>
      </c>
      <c r="D4376" s="13">
        <f>Raw_Data_Input!G4375</f>
        <v>0</v>
      </c>
      <c r="E4376" s="12">
        <f>Raw_Data_Input!H4375</f>
        <v>0</v>
      </c>
      <c r="G4376" s="13">
        <f>Raw_Data_Input!D4375</f>
        <v>0</v>
      </c>
      <c r="H4376" s="14">
        <f>Raw_Data_Input!I4375</f>
        <v>0</v>
      </c>
      <c r="I4376" s="18" t="e" cm="1">
        <f t="array" ref="I4376">_xlfn.TEXTSPLIT(Raw_Data_Input!E4375,":")*24</f>
        <v>#VALUE!</v>
      </c>
      <c r="J4376" s="18" t="e">
        <f t="shared" si="90"/>
        <v>#VALUE!</v>
      </c>
      <c r="K4376" s="60">
        <f>Raw_Data_Input!J4375</f>
        <v>0</v>
      </c>
    </row>
    <row r="4377" spans="2:11" x14ac:dyDescent="0.3">
      <c r="B4377" s="2">
        <f>Raw_Data_Input!B4376</f>
        <v>0</v>
      </c>
      <c r="C4377" s="13">
        <f>Raw_Data_Input!F4376</f>
        <v>0</v>
      </c>
      <c r="D4377" s="13">
        <f>Raw_Data_Input!G4376</f>
        <v>0</v>
      </c>
      <c r="E4377" s="12">
        <f>Raw_Data_Input!H4376</f>
        <v>0</v>
      </c>
      <c r="G4377" s="13">
        <f>Raw_Data_Input!D4376</f>
        <v>0</v>
      </c>
      <c r="H4377" s="14">
        <f>Raw_Data_Input!I4376</f>
        <v>0</v>
      </c>
      <c r="I4377" s="18" t="e" cm="1">
        <f t="array" ref="I4377">_xlfn.TEXTSPLIT(Raw_Data_Input!E4376,":")*24</f>
        <v>#VALUE!</v>
      </c>
      <c r="J4377" s="18" t="e">
        <f t="shared" si="90"/>
        <v>#VALUE!</v>
      </c>
      <c r="K4377" s="60">
        <f>Raw_Data_Input!J4376</f>
        <v>0</v>
      </c>
    </row>
    <row r="4378" spans="2:11" x14ac:dyDescent="0.3">
      <c r="B4378" s="2">
        <f>Raw_Data_Input!B4377</f>
        <v>0</v>
      </c>
      <c r="C4378" s="13">
        <f>Raw_Data_Input!F4377</f>
        <v>0</v>
      </c>
      <c r="D4378" s="13">
        <f>Raw_Data_Input!G4377</f>
        <v>0</v>
      </c>
      <c r="E4378" s="12">
        <f>Raw_Data_Input!H4377</f>
        <v>0</v>
      </c>
      <c r="G4378" s="13">
        <f>Raw_Data_Input!D4377</f>
        <v>0</v>
      </c>
      <c r="H4378" s="14">
        <f>Raw_Data_Input!I4377</f>
        <v>0</v>
      </c>
      <c r="I4378" s="18" t="e" cm="1">
        <f t="array" ref="I4378">_xlfn.TEXTSPLIT(Raw_Data_Input!E4377,":")*24</f>
        <v>#VALUE!</v>
      </c>
      <c r="J4378" s="18" t="e">
        <f t="shared" si="90"/>
        <v>#VALUE!</v>
      </c>
      <c r="K4378" s="60">
        <f>Raw_Data_Input!J4377</f>
        <v>0</v>
      </c>
    </row>
    <row r="4379" spans="2:11" x14ac:dyDescent="0.3">
      <c r="B4379" s="2">
        <f>Raw_Data_Input!B4378</f>
        <v>0</v>
      </c>
      <c r="C4379" s="13">
        <f>Raw_Data_Input!F4378</f>
        <v>0</v>
      </c>
      <c r="D4379" s="13">
        <f>Raw_Data_Input!G4378</f>
        <v>0</v>
      </c>
      <c r="E4379" s="12">
        <f>Raw_Data_Input!H4378</f>
        <v>0</v>
      </c>
      <c r="G4379" s="13">
        <f>Raw_Data_Input!D4378</f>
        <v>0</v>
      </c>
      <c r="H4379" s="14">
        <f>Raw_Data_Input!I4378</f>
        <v>0</v>
      </c>
      <c r="I4379" s="18" t="e" cm="1">
        <f t="array" ref="I4379">_xlfn.TEXTSPLIT(Raw_Data_Input!E4378,":")*24</f>
        <v>#VALUE!</v>
      </c>
      <c r="J4379" s="18" t="e">
        <f t="shared" si="90"/>
        <v>#VALUE!</v>
      </c>
      <c r="K4379" s="60">
        <f>Raw_Data_Input!J4378</f>
        <v>0</v>
      </c>
    </row>
    <row r="4380" spans="2:11" x14ac:dyDescent="0.3">
      <c r="B4380" s="2">
        <f>Raw_Data_Input!B4379</f>
        <v>0</v>
      </c>
      <c r="C4380" s="13">
        <f>Raw_Data_Input!F4379</f>
        <v>0</v>
      </c>
      <c r="D4380" s="13">
        <f>Raw_Data_Input!G4379</f>
        <v>0</v>
      </c>
      <c r="E4380" s="12">
        <f>Raw_Data_Input!H4379</f>
        <v>0</v>
      </c>
      <c r="G4380" s="13">
        <f>Raw_Data_Input!D4379</f>
        <v>0</v>
      </c>
      <c r="H4380" s="14">
        <f>Raw_Data_Input!I4379</f>
        <v>0</v>
      </c>
      <c r="I4380" s="18" t="e" cm="1">
        <f t="array" ref="I4380">_xlfn.TEXTSPLIT(Raw_Data_Input!E4379,":")*24</f>
        <v>#VALUE!</v>
      </c>
      <c r="J4380" s="18" t="e">
        <f t="shared" si="90"/>
        <v>#VALUE!</v>
      </c>
      <c r="K4380" s="60">
        <f>Raw_Data_Input!J4379</f>
        <v>0</v>
      </c>
    </row>
    <row r="4381" spans="2:11" x14ac:dyDescent="0.3">
      <c r="B4381" s="2">
        <f>Raw_Data_Input!B4380</f>
        <v>0</v>
      </c>
      <c r="C4381" s="13">
        <f>Raw_Data_Input!F4380</f>
        <v>0</v>
      </c>
      <c r="D4381" s="13">
        <f>Raw_Data_Input!G4380</f>
        <v>0</v>
      </c>
      <c r="E4381" s="12">
        <f>Raw_Data_Input!H4380</f>
        <v>0</v>
      </c>
      <c r="G4381" s="13">
        <f>Raw_Data_Input!D4380</f>
        <v>0</v>
      </c>
      <c r="H4381" s="14">
        <f>Raw_Data_Input!I4380</f>
        <v>0</v>
      </c>
      <c r="I4381" s="18" t="e" cm="1">
        <f t="array" ref="I4381">_xlfn.TEXTSPLIT(Raw_Data_Input!E4380,":")*24</f>
        <v>#VALUE!</v>
      </c>
      <c r="J4381" s="18" t="e">
        <f t="shared" si="90"/>
        <v>#VALUE!</v>
      </c>
      <c r="K4381" s="60">
        <f>Raw_Data_Input!J4380</f>
        <v>0</v>
      </c>
    </row>
    <row r="4382" spans="2:11" x14ac:dyDescent="0.3">
      <c r="B4382" s="2">
        <f>Raw_Data_Input!B4381</f>
        <v>0</v>
      </c>
      <c r="C4382" s="13">
        <f>Raw_Data_Input!F4381</f>
        <v>0</v>
      </c>
      <c r="D4382" s="13">
        <f>Raw_Data_Input!G4381</f>
        <v>0</v>
      </c>
      <c r="E4382" s="12">
        <f>Raw_Data_Input!H4381</f>
        <v>0</v>
      </c>
      <c r="G4382" s="13">
        <f>Raw_Data_Input!D4381</f>
        <v>0</v>
      </c>
      <c r="H4382" s="14">
        <f>Raw_Data_Input!I4381</f>
        <v>0</v>
      </c>
      <c r="I4382" s="18" t="e" cm="1">
        <f t="array" ref="I4382">_xlfn.TEXTSPLIT(Raw_Data_Input!E4381,":")*24</f>
        <v>#VALUE!</v>
      </c>
      <c r="J4382" s="18" t="e">
        <f t="shared" si="90"/>
        <v>#VALUE!</v>
      </c>
      <c r="K4382" s="60">
        <f>Raw_Data_Input!J4381</f>
        <v>0</v>
      </c>
    </row>
    <row r="4383" spans="2:11" x14ac:dyDescent="0.3">
      <c r="B4383" s="2">
        <f>Raw_Data_Input!B4382</f>
        <v>0</v>
      </c>
      <c r="C4383" s="13">
        <f>Raw_Data_Input!F4382</f>
        <v>0</v>
      </c>
      <c r="D4383" s="13">
        <f>Raw_Data_Input!G4382</f>
        <v>0</v>
      </c>
      <c r="E4383" s="12">
        <f>Raw_Data_Input!H4382</f>
        <v>0</v>
      </c>
      <c r="G4383" s="13">
        <f>Raw_Data_Input!D4382</f>
        <v>0</v>
      </c>
      <c r="H4383" s="14">
        <f>Raw_Data_Input!I4382</f>
        <v>0</v>
      </c>
      <c r="I4383" s="18" t="e" cm="1">
        <f t="array" ref="I4383">_xlfn.TEXTSPLIT(Raw_Data_Input!E4382,":")*24</f>
        <v>#VALUE!</v>
      </c>
      <c r="J4383" s="18" t="e">
        <f t="shared" si="90"/>
        <v>#VALUE!</v>
      </c>
      <c r="K4383" s="60">
        <f>Raw_Data_Input!J4382</f>
        <v>0</v>
      </c>
    </row>
    <row r="4384" spans="2:11" x14ac:dyDescent="0.3">
      <c r="B4384" s="2">
        <f>Raw_Data_Input!B4383</f>
        <v>0</v>
      </c>
      <c r="C4384" s="13">
        <f>Raw_Data_Input!F4383</f>
        <v>0</v>
      </c>
      <c r="D4384" s="13">
        <f>Raw_Data_Input!G4383</f>
        <v>0</v>
      </c>
      <c r="E4384" s="12">
        <f>Raw_Data_Input!H4383</f>
        <v>0</v>
      </c>
      <c r="G4384" s="13">
        <f>Raw_Data_Input!D4383</f>
        <v>0</v>
      </c>
      <c r="H4384" s="14">
        <f>Raw_Data_Input!I4383</f>
        <v>0</v>
      </c>
      <c r="I4384" s="18" t="e" cm="1">
        <f t="array" ref="I4384">_xlfn.TEXTSPLIT(Raw_Data_Input!E4383,":")*24</f>
        <v>#VALUE!</v>
      </c>
      <c r="J4384" s="18" t="e">
        <f t="shared" si="90"/>
        <v>#VALUE!</v>
      </c>
      <c r="K4384" s="60">
        <f>Raw_Data_Input!J4383</f>
        <v>0</v>
      </c>
    </row>
    <row r="4385" spans="2:11" x14ac:dyDescent="0.3">
      <c r="B4385" s="2">
        <f>Raw_Data_Input!B4384</f>
        <v>0</v>
      </c>
      <c r="C4385" s="13">
        <f>Raw_Data_Input!F4384</f>
        <v>0</v>
      </c>
      <c r="D4385" s="13">
        <f>Raw_Data_Input!G4384</f>
        <v>0</v>
      </c>
      <c r="E4385" s="12">
        <f>Raw_Data_Input!H4384</f>
        <v>0</v>
      </c>
      <c r="G4385" s="13">
        <f>Raw_Data_Input!D4384</f>
        <v>0</v>
      </c>
      <c r="H4385" s="14">
        <f>Raw_Data_Input!I4384</f>
        <v>0</v>
      </c>
      <c r="I4385" s="18" t="e" cm="1">
        <f t="array" ref="I4385">_xlfn.TEXTSPLIT(Raw_Data_Input!E4384,":")*24</f>
        <v>#VALUE!</v>
      </c>
      <c r="J4385" s="18" t="e">
        <f t="shared" si="90"/>
        <v>#VALUE!</v>
      </c>
      <c r="K4385" s="60">
        <f>Raw_Data_Input!J4384</f>
        <v>0</v>
      </c>
    </row>
    <row r="4386" spans="2:11" x14ac:dyDescent="0.3">
      <c r="B4386" s="2">
        <f>Raw_Data_Input!B4385</f>
        <v>0</v>
      </c>
      <c r="C4386" s="13">
        <f>Raw_Data_Input!F4385</f>
        <v>0</v>
      </c>
      <c r="D4386" s="13">
        <f>Raw_Data_Input!G4385</f>
        <v>0</v>
      </c>
      <c r="E4386" s="12">
        <f>Raw_Data_Input!H4385</f>
        <v>0</v>
      </c>
      <c r="G4386" s="13">
        <f>Raw_Data_Input!D4385</f>
        <v>0</v>
      </c>
      <c r="H4386" s="14">
        <f>Raw_Data_Input!I4385</f>
        <v>0</v>
      </c>
      <c r="I4386" s="18" t="e" cm="1">
        <f t="array" ref="I4386">_xlfn.TEXTSPLIT(Raw_Data_Input!E4385,":")*24</f>
        <v>#VALUE!</v>
      </c>
      <c r="J4386" s="18" t="e">
        <f t="shared" si="90"/>
        <v>#VALUE!</v>
      </c>
      <c r="K4386" s="60">
        <f>Raw_Data_Input!J4385</f>
        <v>0</v>
      </c>
    </row>
    <row r="4387" spans="2:11" x14ac:dyDescent="0.3">
      <c r="B4387" s="2">
        <f>Raw_Data_Input!B4386</f>
        <v>0</v>
      </c>
      <c r="C4387" s="13">
        <f>Raw_Data_Input!F4386</f>
        <v>0</v>
      </c>
      <c r="D4387" s="13">
        <f>Raw_Data_Input!G4386</f>
        <v>0</v>
      </c>
      <c r="E4387" s="12">
        <f>Raw_Data_Input!H4386</f>
        <v>0</v>
      </c>
      <c r="G4387" s="13">
        <f>Raw_Data_Input!D4386</f>
        <v>0</v>
      </c>
      <c r="H4387" s="14">
        <f>Raw_Data_Input!I4386</f>
        <v>0</v>
      </c>
      <c r="I4387" s="18" t="e" cm="1">
        <f t="array" ref="I4387">_xlfn.TEXTSPLIT(Raw_Data_Input!E4386,":")*24</f>
        <v>#VALUE!</v>
      </c>
      <c r="J4387" s="18" t="e">
        <f t="shared" si="90"/>
        <v>#VALUE!</v>
      </c>
      <c r="K4387" s="60">
        <f>Raw_Data_Input!J4386</f>
        <v>0</v>
      </c>
    </row>
    <row r="4388" spans="2:11" x14ac:dyDescent="0.3">
      <c r="B4388" s="2">
        <f>Raw_Data_Input!B4387</f>
        <v>0</v>
      </c>
      <c r="C4388" s="13">
        <f>Raw_Data_Input!F4387</f>
        <v>0</v>
      </c>
      <c r="D4388" s="13">
        <f>Raw_Data_Input!G4387</f>
        <v>0</v>
      </c>
      <c r="E4388" s="12">
        <f>Raw_Data_Input!H4387</f>
        <v>0</v>
      </c>
      <c r="G4388" s="13">
        <f>Raw_Data_Input!D4387</f>
        <v>0</v>
      </c>
      <c r="H4388" s="14">
        <f>Raw_Data_Input!I4387</f>
        <v>0</v>
      </c>
      <c r="I4388" s="18" t="e" cm="1">
        <f t="array" ref="I4388">_xlfn.TEXTSPLIT(Raw_Data_Input!E4387,":")*24</f>
        <v>#VALUE!</v>
      </c>
      <c r="J4388" s="18" t="e">
        <f t="shared" si="90"/>
        <v>#VALUE!</v>
      </c>
      <c r="K4388" s="60">
        <f>Raw_Data_Input!J4387</f>
        <v>0</v>
      </c>
    </row>
    <row r="4389" spans="2:11" x14ac:dyDescent="0.3">
      <c r="B4389" s="2">
        <f>Raw_Data_Input!B4388</f>
        <v>0</v>
      </c>
      <c r="C4389" s="13">
        <f>Raw_Data_Input!F4388</f>
        <v>0</v>
      </c>
      <c r="D4389" s="13">
        <f>Raw_Data_Input!G4388</f>
        <v>0</v>
      </c>
      <c r="E4389" s="12">
        <f>Raw_Data_Input!H4388</f>
        <v>0</v>
      </c>
      <c r="G4389" s="13">
        <f>Raw_Data_Input!D4388</f>
        <v>0</v>
      </c>
      <c r="H4389" s="14">
        <f>Raw_Data_Input!I4388</f>
        <v>0</v>
      </c>
      <c r="I4389" s="18" t="e" cm="1">
        <f t="array" ref="I4389">_xlfn.TEXTSPLIT(Raw_Data_Input!E4388,":")*24</f>
        <v>#VALUE!</v>
      </c>
      <c r="J4389" s="18" t="e">
        <f t="shared" si="90"/>
        <v>#VALUE!</v>
      </c>
      <c r="K4389" s="60">
        <f>Raw_Data_Input!J4388</f>
        <v>0</v>
      </c>
    </row>
    <row r="4390" spans="2:11" x14ac:dyDescent="0.3">
      <c r="B4390" s="2">
        <f>Raw_Data_Input!B4389</f>
        <v>0</v>
      </c>
      <c r="C4390" s="13">
        <f>Raw_Data_Input!F4389</f>
        <v>0</v>
      </c>
      <c r="D4390" s="13">
        <f>Raw_Data_Input!G4389</f>
        <v>0</v>
      </c>
      <c r="E4390" s="12">
        <f>Raw_Data_Input!H4389</f>
        <v>0</v>
      </c>
      <c r="G4390" s="13">
        <f>Raw_Data_Input!D4389</f>
        <v>0</v>
      </c>
      <c r="H4390" s="14">
        <f>Raw_Data_Input!I4389</f>
        <v>0</v>
      </c>
      <c r="I4390" s="18" t="e" cm="1">
        <f t="array" ref="I4390">_xlfn.TEXTSPLIT(Raw_Data_Input!E4389,":")*24</f>
        <v>#VALUE!</v>
      </c>
      <c r="J4390" s="18" t="e">
        <f t="shared" si="90"/>
        <v>#VALUE!</v>
      </c>
      <c r="K4390" s="60">
        <f>Raw_Data_Input!J4389</f>
        <v>0</v>
      </c>
    </row>
    <row r="4391" spans="2:11" x14ac:dyDescent="0.3">
      <c r="B4391" s="2">
        <f>Raw_Data_Input!B4390</f>
        <v>0</v>
      </c>
      <c r="C4391" s="13">
        <f>Raw_Data_Input!F4390</f>
        <v>0</v>
      </c>
      <c r="D4391" s="13">
        <f>Raw_Data_Input!G4390</f>
        <v>0</v>
      </c>
      <c r="E4391" s="12">
        <f>Raw_Data_Input!H4390</f>
        <v>0</v>
      </c>
      <c r="G4391" s="13">
        <f>Raw_Data_Input!D4390</f>
        <v>0</v>
      </c>
      <c r="H4391" s="14">
        <f>Raw_Data_Input!I4390</f>
        <v>0</v>
      </c>
      <c r="I4391" s="18" t="e" cm="1">
        <f t="array" ref="I4391">_xlfn.TEXTSPLIT(Raw_Data_Input!E4390,":")*24</f>
        <v>#VALUE!</v>
      </c>
      <c r="J4391" s="18" t="e">
        <f t="shared" si="90"/>
        <v>#VALUE!</v>
      </c>
      <c r="K4391" s="60">
        <f>Raw_Data_Input!J4390</f>
        <v>0</v>
      </c>
    </row>
    <row r="4392" spans="2:11" x14ac:dyDescent="0.3">
      <c r="B4392" s="2">
        <f>Raw_Data_Input!B4391</f>
        <v>0</v>
      </c>
      <c r="C4392" s="13">
        <f>Raw_Data_Input!F4391</f>
        <v>0</v>
      </c>
      <c r="D4392" s="13">
        <f>Raw_Data_Input!G4391</f>
        <v>0</v>
      </c>
      <c r="E4392" s="12">
        <f>Raw_Data_Input!H4391</f>
        <v>0</v>
      </c>
      <c r="G4392" s="13">
        <f>Raw_Data_Input!D4391</f>
        <v>0</v>
      </c>
      <c r="H4392" s="14">
        <f>Raw_Data_Input!I4391</f>
        <v>0</v>
      </c>
      <c r="I4392" s="18" t="e" cm="1">
        <f t="array" ref="I4392">_xlfn.TEXTSPLIT(Raw_Data_Input!E4391,":")*24</f>
        <v>#VALUE!</v>
      </c>
      <c r="J4392" s="18" t="e">
        <f t="shared" si="90"/>
        <v>#VALUE!</v>
      </c>
      <c r="K4392" s="60">
        <f>Raw_Data_Input!J4391</f>
        <v>0</v>
      </c>
    </row>
    <row r="4393" spans="2:11" x14ac:dyDescent="0.3">
      <c r="B4393" s="2">
        <f>Raw_Data_Input!B4392</f>
        <v>0</v>
      </c>
      <c r="C4393" s="13">
        <f>Raw_Data_Input!F4392</f>
        <v>0</v>
      </c>
      <c r="D4393" s="13">
        <f>Raw_Data_Input!G4392</f>
        <v>0</v>
      </c>
      <c r="E4393" s="12">
        <f>Raw_Data_Input!H4392</f>
        <v>0</v>
      </c>
      <c r="G4393" s="13">
        <f>Raw_Data_Input!D4392</f>
        <v>0</v>
      </c>
      <c r="H4393" s="14">
        <f>Raw_Data_Input!I4392</f>
        <v>0</v>
      </c>
      <c r="I4393" s="18" t="e" cm="1">
        <f t="array" ref="I4393">_xlfn.TEXTSPLIT(Raw_Data_Input!E4392,":")*24</f>
        <v>#VALUE!</v>
      </c>
      <c r="J4393" s="18" t="e">
        <f t="shared" si="90"/>
        <v>#VALUE!</v>
      </c>
      <c r="K4393" s="60">
        <f>Raw_Data_Input!J4392</f>
        <v>0</v>
      </c>
    </row>
    <row r="4394" spans="2:11" x14ac:dyDescent="0.3">
      <c r="B4394" s="2">
        <f>Raw_Data_Input!B4393</f>
        <v>0</v>
      </c>
      <c r="C4394" s="13">
        <f>Raw_Data_Input!F4393</f>
        <v>0</v>
      </c>
      <c r="D4394" s="13">
        <f>Raw_Data_Input!G4393</f>
        <v>0</v>
      </c>
      <c r="E4394" s="12">
        <f>Raw_Data_Input!H4393</f>
        <v>0</v>
      </c>
      <c r="G4394" s="13">
        <f>Raw_Data_Input!D4393</f>
        <v>0</v>
      </c>
      <c r="H4394" s="14">
        <f>Raw_Data_Input!I4393</f>
        <v>0</v>
      </c>
      <c r="I4394" s="18" t="e" cm="1">
        <f t="array" ref="I4394">_xlfn.TEXTSPLIT(Raw_Data_Input!E4393,":")*24</f>
        <v>#VALUE!</v>
      </c>
      <c r="J4394" s="18" t="e">
        <f t="shared" si="90"/>
        <v>#VALUE!</v>
      </c>
      <c r="K4394" s="60">
        <f>Raw_Data_Input!J4393</f>
        <v>0</v>
      </c>
    </row>
    <row r="4395" spans="2:11" x14ac:dyDescent="0.3">
      <c r="B4395" s="2">
        <f>Raw_Data_Input!B4394</f>
        <v>0</v>
      </c>
      <c r="C4395" s="13">
        <f>Raw_Data_Input!F4394</f>
        <v>0</v>
      </c>
      <c r="D4395" s="13">
        <f>Raw_Data_Input!G4394</f>
        <v>0</v>
      </c>
      <c r="E4395" s="12">
        <f>Raw_Data_Input!H4394</f>
        <v>0</v>
      </c>
      <c r="G4395" s="13">
        <f>Raw_Data_Input!D4394</f>
        <v>0</v>
      </c>
      <c r="H4395" s="14">
        <f>Raw_Data_Input!I4394</f>
        <v>0</v>
      </c>
      <c r="I4395" s="18" t="e" cm="1">
        <f t="array" ref="I4395">_xlfn.TEXTSPLIT(Raw_Data_Input!E4394,":")*24</f>
        <v>#VALUE!</v>
      </c>
      <c r="J4395" s="18" t="e">
        <f t="shared" si="90"/>
        <v>#VALUE!</v>
      </c>
      <c r="K4395" s="60">
        <f>Raw_Data_Input!J4394</f>
        <v>0</v>
      </c>
    </row>
    <row r="4396" spans="2:11" x14ac:dyDescent="0.3">
      <c r="B4396" s="2">
        <f>Raw_Data_Input!B4395</f>
        <v>0</v>
      </c>
      <c r="C4396" s="13">
        <f>Raw_Data_Input!F4395</f>
        <v>0</v>
      </c>
      <c r="D4396" s="13">
        <f>Raw_Data_Input!G4395</f>
        <v>0</v>
      </c>
      <c r="E4396" s="12">
        <f>Raw_Data_Input!H4395</f>
        <v>0</v>
      </c>
      <c r="G4396" s="13">
        <f>Raw_Data_Input!D4395</f>
        <v>0</v>
      </c>
      <c r="H4396" s="14">
        <f>Raw_Data_Input!I4395</f>
        <v>0</v>
      </c>
      <c r="I4396" s="18" t="e" cm="1">
        <f t="array" ref="I4396">_xlfn.TEXTSPLIT(Raw_Data_Input!E4395,":")*24</f>
        <v>#VALUE!</v>
      </c>
      <c r="J4396" s="18" t="e">
        <f t="shared" si="90"/>
        <v>#VALUE!</v>
      </c>
      <c r="K4396" s="60">
        <f>Raw_Data_Input!J4395</f>
        <v>0</v>
      </c>
    </row>
    <row r="4397" spans="2:11" x14ac:dyDescent="0.3">
      <c r="B4397" s="2">
        <f>Raw_Data_Input!B4396</f>
        <v>0</v>
      </c>
      <c r="C4397" s="13">
        <f>Raw_Data_Input!F4396</f>
        <v>0</v>
      </c>
      <c r="D4397" s="13">
        <f>Raw_Data_Input!G4396</f>
        <v>0</v>
      </c>
      <c r="E4397" s="12">
        <f>Raw_Data_Input!H4396</f>
        <v>0</v>
      </c>
      <c r="G4397" s="13">
        <f>Raw_Data_Input!D4396</f>
        <v>0</v>
      </c>
      <c r="H4397" s="14">
        <f>Raw_Data_Input!I4396</f>
        <v>0</v>
      </c>
      <c r="I4397" s="18" t="e" cm="1">
        <f t="array" ref="I4397">_xlfn.TEXTSPLIT(Raw_Data_Input!E4396,":")*24</f>
        <v>#VALUE!</v>
      </c>
      <c r="J4397" s="18" t="e">
        <f t="shared" si="90"/>
        <v>#VALUE!</v>
      </c>
      <c r="K4397" s="60">
        <f>Raw_Data_Input!J4396</f>
        <v>0</v>
      </c>
    </row>
    <row r="4398" spans="2:11" x14ac:dyDescent="0.3">
      <c r="B4398" s="2">
        <f>Raw_Data_Input!B4397</f>
        <v>0</v>
      </c>
      <c r="C4398" s="13">
        <f>Raw_Data_Input!F4397</f>
        <v>0</v>
      </c>
      <c r="D4398" s="13">
        <f>Raw_Data_Input!G4397</f>
        <v>0</v>
      </c>
      <c r="E4398" s="12">
        <f>Raw_Data_Input!H4397</f>
        <v>0</v>
      </c>
      <c r="G4398" s="13">
        <f>Raw_Data_Input!D4397</f>
        <v>0</v>
      </c>
      <c r="H4398" s="14">
        <f>Raw_Data_Input!I4397</f>
        <v>0</v>
      </c>
      <c r="I4398" s="18" t="e" cm="1">
        <f t="array" ref="I4398">_xlfn.TEXTSPLIT(Raw_Data_Input!E4397,":")*24</f>
        <v>#VALUE!</v>
      </c>
      <c r="J4398" s="18" t="e">
        <f t="shared" si="90"/>
        <v>#VALUE!</v>
      </c>
      <c r="K4398" s="60">
        <f>Raw_Data_Input!J4397</f>
        <v>0</v>
      </c>
    </row>
    <row r="4399" spans="2:11" x14ac:dyDescent="0.3">
      <c r="B4399" s="2">
        <f>Raw_Data_Input!B4398</f>
        <v>0</v>
      </c>
      <c r="C4399" s="13">
        <f>Raw_Data_Input!F4398</f>
        <v>0</v>
      </c>
      <c r="D4399" s="13">
        <f>Raw_Data_Input!G4398</f>
        <v>0</v>
      </c>
      <c r="E4399" s="12">
        <f>Raw_Data_Input!H4398</f>
        <v>0</v>
      </c>
      <c r="G4399" s="13">
        <f>Raw_Data_Input!D4398</f>
        <v>0</v>
      </c>
      <c r="H4399" s="14">
        <f>Raw_Data_Input!I4398</f>
        <v>0</v>
      </c>
      <c r="I4399" s="18" t="e" cm="1">
        <f t="array" ref="I4399">_xlfn.TEXTSPLIT(Raw_Data_Input!E4398,":")*24</f>
        <v>#VALUE!</v>
      </c>
      <c r="J4399" s="18" t="e">
        <f t="shared" si="90"/>
        <v>#VALUE!</v>
      </c>
      <c r="K4399" s="60">
        <f>Raw_Data_Input!J4398</f>
        <v>0</v>
      </c>
    </row>
    <row r="4400" spans="2:11" x14ac:dyDescent="0.3">
      <c r="B4400" s="2">
        <f>Raw_Data_Input!B4399</f>
        <v>0</v>
      </c>
      <c r="C4400" s="13">
        <f>Raw_Data_Input!F4399</f>
        <v>0</v>
      </c>
      <c r="D4400" s="13">
        <f>Raw_Data_Input!G4399</f>
        <v>0</v>
      </c>
      <c r="E4400" s="12">
        <f>Raw_Data_Input!H4399</f>
        <v>0</v>
      </c>
      <c r="G4400" s="13">
        <f>Raw_Data_Input!D4399</f>
        <v>0</v>
      </c>
      <c r="H4400" s="14">
        <f>Raw_Data_Input!I4399</f>
        <v>0</v>
      </c>
      <c r="I4400" s="18" t="e" cm="1">
        <f t="array" ref="I4400">_xlfn.TEXTSPLIT(Raw_Data_Input!E4399,":")*24</f>
        <v>#VALUE!</v>
      </c>
      <c r="J4400" s="18" t="e">
        <f t="shared" si="90"/>
        <v>#VALUE!</v>
      </c>
      <c r="K4400" s="60">
        <f>Raw_Data_Input!J4399</f>
        <v>0</v>
      </c>
    </row>
    <row r="4401" spans="2:11" x14ac:dyDescent="0.3">
      <c r="B4401" s="2">
        <f>Raw_Data_Input!B4400</f>
        <v>0</v>
      </c>
      <c r="C4401" s="13">
        <f>Raw_Data_Input!F4400</f>
        <v>0</v>
      </c>
      <c r="D4401" s="13">
        <f>Raw_Data_Input!G4400</f>
        <v>0</v>
      </c>
      <c r="E4401" s="12">
        <f>Raw_Data_Input!H4400</f>
        <v>0</v>
      </c>
      <c r="G4401" s="13">
        <f>Raw_Data_Input!D4400</f>
        <v>0</v>
      </c>
      <c r="H4401" s="14">
        <f>Raw_Data_Input!I4400</f>
        <v>0</v>
      </c>
      <c r="I4401" s="18" t="e" cm="1">
        <f t="array" ref="I4401">_xlfn.TEXTSPLIT(Raw_Data_Input!E4400,":")*24</f>
        <v>#VALUE!</v>
      </c>
      <c r="J4401" s="18" t="e">
        <f t="shared" si="90"/>
        <v>#VALUE!</v>
      </c>
      <c r="K4401" s="60">
        <f>Raw_Data_Input!J4400</f>
        <v>0</v>
      </c>
    </row>
    <row r="4402" spans="2:11" x14ac:dyDescent="0.3">
      <c r="B4402" s="2">
        <f>Raw_Data_Input!B4401</f>
        <v>0</v>
      </c>
      <c r="C4402" s="13">
        <f>Raw_Data_Input!F4401</f>
        <v>0</v>
      </c>
      <c r="D4402" s="13">
        <f>Raw_Data_Input!G4401</f>
        <v>0</v>
      </c>
      <c r="E4402" s="12">
        <f>Raw_Data_Input!H4401</f>
        <v>0</v>
      </c>
      <c r="G4402" s="13">
        <f>Raw_Data_Input!D4401</f>
        <v>0</v>
      </c>
      <c r="H4402" s="14">
        <f>Raw_Data_Input!I4401</f>
        <v>0</v>
      </c>
      <c r="I4402" s="18" t="e" cm="1">
        <f t="array" ref="I4402">_xlfn.TEXTSPLIT(Raw_Data_Input!E4401,":")*24</f>
        <v>#VALUE!</v>
      </c>
      <c r="J4402" s="18" t="e">
        <f t="shared" si="90"/>
        <v>#VALUE!</v>
      </c>
      <c r="K4402" s="60">
        <f>Raw_Data_Input!J4401</f>
        <v>0</v>
      </c>
    </row>
    <row r="4403" spans="2:11" x14ac:dyDescent="0.3">
      <c r="B4403" s="2">
        <f>Raw_Data_Input!B4402</f>
        <v>0</v>
      </c>
      <c r="C4403" s="13">
        <f>Raw_Data_Input!F4402</f>
        <v>0</v>
      </c>
      <c r="D4403" s="13">
        <f>Raw_Data_Input!G4402</f>
        <v>0</v>
      </c>
      <c r="E4403" s="12">
        <f>Raw_Data_Input!H4402</f>
        <v>0</v>
      </c>
      <c r="G4403" s="13">
        <f>Raw_Data_Input!D4402</f>
        <v>0</v>
      </c>
      <c r="H4403" s="14">
        <f>Raw_Data_Input!I4402</f>
        <v>0</v>
      </c>
      <c r="I4403" s="18" t="e" cm="1">
        <f t="array" ref="I4403">_xlfn.TEXTSPLIT(Raw_Data_Input!E4402,":")*24</f>
        <v>#VALUE!</v>
      </c>
      <c r="J4403" s="18" t="e">
        <f t="shared" si="90"/>
        <v>#VALUE!</v>
      </c>
      <c r="K4403" s="60">
        <f>Raw_Data_Input!J4402</f>
        <v>0</v>
      </c>
    </row>
    <row r="4404" spans="2:11" x14ac:dyDescent="0.3">
      <c r="B4404" s="2">
        <f>Raw_Data_Input!B4403</f>
        <v>0</v>
      </c>
      <c r="C4404" s="13">
        <f>Raw_Data_Input!F4403</f>
        <v>0</v>
      </c>
      <c r="D4404" s="13">
        <f>Raw_Data_Input!G4403</f>
        <v>0</v>
      </c>
      <c r="E4404" s="12">
        <f>Raw_Data_Input!H4403</f>
        <v>0</v>
      </c>
      <c r="G4404" s="13">
        <f>Raw_Data_Input!D4403</f>
        <v>0</v>
      </c>
      <c r="H4404" s="14">
        <f>Raw_Data_Input!I4403</f>
        <v>0</v>
      </c>
      <c r="I4404" s="18" t="e" cm="1">
        <f t="array" ref="I4404">_xlfn.TEXTSPLIT(Raw_Data_Input!E4403,":")*24</f>
        <v>#VALUE!</v>
      </c>
      <c r="J4404" s="18" t="e">
        <f t="shared" si="90"/>
        <v>#VALUE!</v>
      </c>
      <c r="K4404" s="60">
        <f>Raw_Data_Input!J4403</f>
        <v>0</v>
      </c>
    </row>
    <row r="4405" spans="2:11" x14ac:dyDescent="0.3">
      <c r="B4405" s="2">
        <f>Raw_Data_Input!B4404</f>
        <v>0</v>
      </c>
      <c r="C4405" s="13">
        <f>Raw_Data_Input!F4404</f>
        <v>0</v>
      </c>
      <c r="D4405" s="13">
        <f>Raw_Data_Input!G4404</f>
        <v>0</v>
      </c>
      <c r="E4405" s="12">
        <f>Raw_Data_Input!H4404</f>
        <v>0</v>
      </c>
      <c r="G4405" s="13">
        <f>Raw_Data_Input!D4404</f>
        <v>0</v>
      </c>
      <c r="H4405" s="14">
        <f>Raw_Data_Input!I4404</f>
        <v>0</v>
      </c>
      <c r="I4405" s="18" t="e" cm="1">
        <f t="array" ref="I4405">_xlfn.TEXTSPLIT(Raw_Data_Input!E4404,":")*24</f>
        <v>#VALUE!</v>
      </c>
      <c r="J4405" s="18" t="e">
        <f t="shared" si="90"/>
        <v>#VALUE!</v>
      </c>
      <c r="K4405" s="60">
        <f>Raw_Data_Input!J4404</f>
        <v>0</v>
      </c>
    </row>
    <row r="4406" spans="2:11" x14ac:dyDescent="0.3">
      <c r="B4406" s="2">
        <f>Raw_Data_Input!B4405</f>
        <v>0</v>
      </c>
      <c r="C4406" s="13">
        <f>Raw_Data_Input!F4405</f>
        <v>0</v>
      </c>
      <c r="D4406" s="13">
        <f>Raw_Data_Input!G4405</f>
        <v>0</v>
      </c>
      <c r="E4406" s="12">
        <f>Raw_Data_Input!H4405</f>
        <v>0</v>
      </c>
      <c r="G4406" s="13">
        <f>Raw_Data_Input!D4405</f>
        <v>0</v>
      </c>
      <c r="H4406" s="14">
        <f>Raw_Data_Input!I4405</f>
        <v>0</v>
      </c>
      <c r="I4406" s="18" t="e" cm="1">
        <f t="array" ref="I4406">_xlfn.TEXTSPLIT(Raw_Data_Input!E4405,":")*24</f>
        <v>#VALUE!</v>
      </c>
      <c r="J4406" s="18" t="e">
        <f t="shared" si="90"/>
        <v>#VALUE!</v>
      </c>
      <c r="K4406" s="60">
        <f>Raw_Data_Input!J4405</f>
        <v>0</v>
      </c>
    </row>
    <row r="4407" spans="2:11" x14ac:dyDescent="0.3">
      <c r="B4407" s="2">
        <f>Raw_Data_Input!B4406</f>
        <v>0</v>
      </c>
      <c r="C4407" s="13">
        <f>Raw_Data_Input!F4406</f>
        <v>0</v>
      </c>
      <c r="D4407" s="13">
        <f>Raw_Data_Input!G4406</f>
        <v>0</v>
      </c>
      <c r="E4407" s="12">
        <f>Raw_Data_Input!H4406</f>
        <v>0</v>
      </c>
      <c r="G4407" s="13">
        <f>Raw_Data_Input!D4406</f>
        <v>0</v>
      </c>
      <c r="H4407" s="14">
        <f>Raw_Data_Input!I4406</f>
        <v>0</v>
      </c>
      <c r="I4407" s="18" t="e" cm="1">
        <f t="array" ref="I4407">_xlfn.TEXTSPLIT(Raw_Data_Input!E4406,":")*24</f>
        <v>#VALUE!</v>
      </c>
      <c r="J4407" s="18" t="e">
        <f t="shared" si="90"/>
        <v>#VALUE!</v>
      </c>
      <c r="K4407" s="60">
        <f>Raw_Data_Input!J4406</f>
        <v>0</v>
      </c>
    </row>
    <row r="4408" spans="2:11" x14ac:dyDescent="0.3">
      <c r="B4408" s="2">
        <f>Raw_Data_Input!B4407</f>
        <v>0</v>
      </c>
      <c r="C4408" s="13">
        <f>Raw_Data_Input!F4407</f>
        <v>0</v>
      </c>
      <c r="D4408" s="13">
        <f>Raw_Data_Input!G4407</f>
        <v>0</v>
      </c>
      <c r="E4408" s="12">
        <f>Raw_Data_Input!H4407</f>
        <v>0</v>
      </c>
      <c r="G4408" s="13">
        <f>Raw_Data_Input!D4407</f>
        <v>0</v>
      </c>
      <c r="H4408" s="14">
        <f>Raw_Data_Input!I4407</f>
        <v>0</v>
      </c>
      <c r="I4408" s="18" t="e" cm="1">
        <f t="array" ref="I4408">_xlfn.TEXTSPLIT(Raw_Data_Input!E4407,":")*24</f>
        <v>#VALUE!</v>
      </c>
      <c r="J4408" s="18" t="e">
        <f t="shared" si="90"/>
        <v>#VALUE!</v>
      </c>
      <c r="K4408" s="60">
        <f>Raw_Data_Input!J4407</f>
        <v>0</v>
      </c>
    </row>
    <row r="4409" spans="2:11" x14ac:dyDescent="0.3">
      <c r="B4409" s="2">
        <f>Raw_Data_Input!B4408</f>
        <v>0</v>
      </c>
      <c r="C4409" s="13">
        <f>Raw_Data_Input!F4408</f>
        <v>0</v>
      </c>
      <c r="D4409" s="13">
        <f>Raw_Data_Input!G4408</f>
        <v>0</v>
      </c>
      <c r="E4409" s="12">
        <f>Raw_Data_Input!H4408</f>
        <v>0</v>
      </c>
      <c r="G4409" s="13">
        <f>Raw_Data_Input!D4408</f>
        <v>0</v>
      </c>
      <c r="H4409" s="14">
        <f>Raw_Data_Input!I4408</f>
        <v>0</v>
      </c>
      <c r="I4409" s="18" t="e" cm="1">
        <f t="array" ref="I4409">_xlfn.TEXTSPLIT(Raw_Data_Input!E4408,":")*24</f>
        <v>#VALUE!</v>
      </c>
      <c r="J4409" s="18" t="e">
        <f t="shared" si="90"/>
        <v>#VALUE!</v>
      </c>
      <c r="K4409" s="60">
        <f>Raw_Data_Input!J4408</f>
        <v>0</v>
      </c>
    </row>
    <row r="4410" spans="2:11" x14ac:dyDescent="0.3">
      <c r="B4410" s="2">
        <f>Raw_Data_Input!B4409</f>
        <v>0</v>
      </c>
      <c r="C4410" s="13">
        <f>Raw_Data_Input!F4409</f>
        <v>0</v>
      </c>
      <c r="D4410" s="13">
        <f>Raw_Data_Input!G4409</f>
        <v>0</v>
      </c>
      <c r="E4410" s="12">
        <f>Raw_Data_Input!H4409</f>
        <v>0</v>
      </c>
      <c r="G4410" s="13">
        <f>Raw_Data_Input!D4409</f>
        <v>0</v>
      </c>
      <c r="H4410" s="14">
        <f>Raw_Data_Input!I4409</f>
        <v>0</v>
      </c>
      <c r="I4410" s="18" t="e" cm="1">
        <f t="array" ref="I4410">_xlfn.TEXTSPLIT(Raw_Data_Input!E4409,":")*24</f>
        <v>#VALUE!</v>
      </c>
      <c r="J4410" s="18" t="e">
        <f t="shared" si="90"/>
        <v>#VALUE!</v>
      </c>
      <c r="K4410" s="60">
        <f>Raw_Data_Input!J4409</f>
        <v>0</v>
      </c>
    </row>
    <row r="4411" spans="2:11" x14ac:dyDescent="0.3">
      <c r="B4411" s="2">
        <f>Raw_Data_Input!B4410</f>
        <v>0</v>
      </c>
      <c r="C4411" s="13">
        <f>Raw_Data_Input!F4410</f>
        <v>0</v>
      </c>
      <c r="D4411" s="13">
        <f>Raw_Data_Input!G4410</f>
        <v>0</v>
      </c>
      <c r="E4411" s="12">
        <f>Raw_Data_Input!H4410</f>
        <v>0</v>
      </c>
      <c r="G4411" s="13">
        <f>Raw_Data_Input!D4410</f>
        <v>0</v>
      </c>
      <c r="H4411" s="14">
        <f>Raw_Data_Input!I4410</f>
        <v>0</v>
      </c>
      <c r="I4411" s="18" t="e" cm="1">
        <f t="array" ref="I4411">_xlfn.TEXTSPLIT(Raw_Data_Input!E4410,":")*24</f>
        <v>#VALUE!</v>
      </c>
      <c r="J4411" s="18" t="e">
        <f t="shared" si="90"/>
        <v>#VALUE!</v>
      </c>
      <c r="K4411" s="60">
        <f>Raw_Data_Input!J4410</f>
        <v>0</v>
      </c>
    </row>
    <row r="4412" spans="2:11" x14ac:dyDescent="0.3">
      <c r="B4412" s="2">
        <f>Raw_Data_Input!B4411</f>
        <v>0</v>
      </c>
      <c r="C4412" s="13">
        <f>Raw_Data_Input!F4411</f>
        <v>0</v>
      </c>
      <c r="D4412" s="13">
        <f>Raw_Data_Input!G4411</f>
        <v>0</v>
      </c>
      <c r="E4412" s="12">
        <f>Raw_Data_Input!H4411</f>
        <v>0</v>
      </c>
      <c r="G4412" s="13">
        <f>Raw_Data_Input!D4411</f>
        <v>0</v>
      </c>
      <c r="H4412" s="14">
        <f>Raw_Data_Input!I4411</f>
        <v>0</v>
      </c>
      <c r="I4412" s="18" t="e" cm="1">
        <f t="array" ref="I4412">_xlfn.TEXTSPLIT(Raw_Data_Input!E4411,":")*24</f>
        <v>#VALUE!</v>
      </c>
      <c r="J4412" s="18" t="e">
        <f t="shared" si="90"/>
        <v>#VALUE!</v>
      </c>
      <c r="K4412" s="60">
        <f>Raw_Data_Input!J4411</f>
        <v>0</v>
      </c>
    </row>
    <row r="4413" spans="2:11" x14ac:dyDescent="0.3">
      <c r="B4413" s="2">
        <f>Raw_Data_Input!B4412</f>
        <v>0</v>
      </c>
      <c r="C4413" s="13">
        <f>Raw_Data_Input!F4412</f>
        <v>0</v>
      </c>
      <c r="D4413" s="13">
        <f>Raw_Data_Input!G4412</f>
        <v>0</v>
      </c>
      <c r="E4413" s="12">
        <f>Raw_Data_Input!H4412</f>
        <v>0</v>
      </c>
      <c r="G4413" s="13">
        <f>Raw_Data_Input!D4412</f>
        <v>0</v>
      </c>
      <c r="H4413" s="14">
        <f>Raw_Data_Input!I4412</f>
        <v>0</v>
      </c>
      <c r="I4413" s="18" t="e" cm="1">
        <f t="array" ref="I4413">_xlfn.TEXTSPLIT(Raw_Data_Input!E4412,":")*24</f>
        <v>#VALUE!</v>
      </c>
      <c r="J4413" s="18" t="e">
        <f t="shared" si="90"/>
        <v>#VALUE!</v>
      </c>
      <c r="K4413" s="60">
        <f>Raw_Data_Input!J4412</f>
        <v>0</v>
      </c>
    </row>
    <row r="4414" spans="2:11" x14ac:dyDescent="0.3">
      <c r="B4414" s="2">
        <f>Raw_Data_Input!B4413</f>
        <v>0</v>
      </c>
      <c r="C4414" s="13">
        <f>Raw_Data_Input!F4413</f>
        <v>0</v>
      </c>
      <c r="D4414" s="13">
        <f>Raw_Data_Input!G4413</f>
        <v>0</v>
      </c>
      <c r="E4414" s="12">
        <f>Raw_Data_Input!H4413</f>
        <v>0</v>
      </c>
      <c r="G4414" s="13">
        <f>Raw_Data_Input!D4413</f>
        <v>0</v>
      </c>
      <c r="H4414" s="14">
        <f>Raw_Data_Input!I4413</f>
        <v>0</v>
      </c>
      <c r="I4414" s="18" t="e" cm="1">
        <f t="array" ref="I4414">_xlfn.TEXTSPLIT(Raw_Data_Input!E4413,":")*24</f>
        <v>#VALUE!</v>
      </c>
      <c r="J4414" s="18" t="e">
        <f t="shared" si="90"/>
        <v>#VALUE!</v>
      </c>
      <c r="K4414" s="60">
        <f>Raw_Data_Input!J4413</f>
        <v>0</v>
      </c>
    </row>
    <row r="4415" spans="2:11" x14ac:dyDescent="0.3">
      <c r="B4415" s="2">
        <f>Raw_Data_Input!B4414</f>
        <v>0</v>
      </c>
      <c r="C4415" s="13">
        <f>Raw_Data_Input!F4414</f>
        <v>0</v>
      </c>
      <c r="D4415" s="13">
        <f>Raw_Data_Input!G4414</f>
        <v>0</v>
      </c>
      <c r="E4415" s="12">
        <f>Raw_Data_Input!H4414</f>
        <v>0</v>
      </c>
      <c r="G4415" s="13">
        <f>Raw_Data_Input!D4414</f>
        <v>0</v>
      </c>
      <c r="H4415" s="14">
        <f>Raw_Data_Input!I4414</f>
        <v>0</v>
      </c>
      <c r="I4415" s="18" t="e" cm="1">
        <f t="array" ref="I4415">_xlfn.TEXTSPLIT(Raw_Data_Input!E4414,":")*24</f>
        <v>#VALUE!</v>
      </c>
      <c r="J4415" s="18" t="e">
        <f t="shared" si="90"/>
        <v>#VALUE!</v>
      </c>
      <c r="K4415" s="60">
        <f>Raw_Data_Input!J4414</f>
        <v>0</v>
      </c>
    </row>
    <row r="4416" spans="2:11" x14ac:dyDescent="0.3">
      <c r="B4416" s="2">
        <f>Raw_Data_Input!B4415</f>
        <v>0</v>
      </c>
      <c r="C4416" s="13">
        <f>Raw_Data_Input!F4415</f>
        <v>0</v>
      </c>
      <c r="D4416" s="13">
        <f>Raw_Data_Input!G4415</f>
        <v>0</v>
      </c>
      <c r="E4416" s="12">
        <f>Raw_Data_Input!H4415</f>
        <v>0</v>
      </c>
      <c r="G4416" s="13">
        <f>Raw_Data_Input!D4415</f>
        <v>0</v>
      </c>
      <c r="H4416" s="14">
        <f>Raw_Data_Input!I4415</f>
        <v>0</v>
      </c>
      <c r="I4416" s="18" t="e" cm="1">
        <f t="array" ref="I4416">_xlfn.TEXTSPLIT(Raw_Data_Input!E4415,":")*24</f>
        <v>#VALUE!</v>
      </c>
      <c r="J4416" s="18" t="e">
        <f t="shared" si="90"/>
        <v>#VALUE!</v>
      </c>
      <c r="K4416" s="60">
        <f>Raw_Data_Input!J4415</f>
        <v>0</v>
      </c>
    </row>
    <row r="4417" spans="2:11" x14ac:dyDescent="0.3">
      <c r="B4417" s="2">
        <f>Raw_Data_Input!B4416</f>
        <v>0</v>
      </c>
      <c r="C4417" s="13">
        <f>Raw_Data_Input!F4416</f>
        <v>0</v>
      </c>
      <c r="D4417" s="13">
        <f>Raw_Data_Input!G4416</f>
        <v>0</v>
      </c>
      <c r="E4417" s="12">
        <f>Raw_Data_Input!H4416</f>
        <v>0</v>
      </c>
      <c r="G4417" s="13">
        <f>Raw_Data_Input!D4416</f>
        <v>0</v>
      </c>
      <c r="H4417" s="14">
        <f>Raw_Data_Input!I4416</f>
        <v>0</v>
      </c>
      <c r="I4417" s="18" t="e" cm="1">
        <f t="array" ref="I4417">_xlfn.TEXTSPLIT(Raw_Data_Input!E4416,":")*24</f>
        <v>#VALUE!</v>
      </c>
      <c r="J4417" s="18" t="e">
        <f t="shared" si="90"/>
        <v>#VALUE!</v>
      </c>
      <c r="K4417" s="60">
        <f>Raw_Data_Input!J4416</f>
        <v>0</v>
      </c>
    </row>
    <row r="4418" spans="2:11" x14ac:dyDescent="0.3">
      <c r="B4418" s="2">
        <f>Raw_Data_Input!B4417</f>
        <v>0</v>
      </c>
      <c r="C4418" s="13">
        <f>Raw_Data_Input!F4417</f>
        <v>0</v>
      </c>
      <c r="D4418" s="13">
        <f>Raw_Data_Input!G4417</f>
        <v>0</v>
      </c>
      <c r="E4418" s="12">
        <f>Raw_Data_Input!H4417</f>
        <v>0</v>
      </c>
      <c r="G4418" s="13">
        <f>Raw_Data_Input!D4417</f>
        <v>0</v>
      </c>
      <c r="H4418" s="14">
        <f>Raw_Data_Input!I4417</f>
        <v>0</v>
      </c>
      <c r="I4418" s="18" t="e" cm="1">
        <f t="array" ref="I4418">_xlfn.TEXTSPLIT(Raw_Data_Input!E4417,":")*24</f>
        <v>#VALUE!</v>
      </c>
      <c r="J4418" s="18" t="e">
        <f t="shared" si="90"/>
        <v>#VALUE!</v>
      </c>
      <c r="K4418" s="60">
        <f>Raw_Data_Input!J4417</f>
        <v>0</v>
      </c>
    </row>
    <row r="4419" spans="2:11" x14ac:dyDescent="0.3">
      <c r="B4419" s="2">
        <f>Raw_Data_Input!B4418</f>
        <v>0</v>
      </c>
      <c r="C4419" s="13">
        <f>Raw_Data_Input!F4418</f>
        <v>0</v>
      </c>
      <c r="D4419" s="13">
        <f>Raw_Data_Input!G4418</f>
        <v>0</v>
      </c>
      <c r="E4419" s="12">
        <f>Raw_Data_Input!H4418</f>
        <v>0</v>
      </c>
      <c r="G4419" s="13">
        <f>Raw_Data_Input!D4418</f>
        <v>0</v>
      </c>
      <c r="H4419" s="14">
        <f>Raw_Data_Input!I4418</f>
        <v>0</v>
      </c>
      <c r="I4419" s="18" t="e" cm="1">
        <f t="array" ref="I4419">_xlfn.TEXTSPLIT(Raw_Data_Input!E4418,":")*24</f>
        <v>#VALUE!</v>
      </c>
      <c r="J4419" s="18" t="e">
        <f t="shared" si="90"/>
        <v>#VALUE!</v>
      </c>
      <c r="K4419" s="60">
        <f>Raw_Data_Input!J4418</f>
        <v>0</v>
      </c>
    </row>
    <row r="4420" spans="2:11" x14ac:dyDescent="0.3">
      <c r="B4420" s="2">
        <f>Raw_Data_Input!B4419</f>
        <v>0</v>
      </c>
      <c r="C4420" s="13">
        <f>Raw_Data_Input!F4419</f>
        <v>0</v>
      </c>
      <c r="D4420" s="13">
        <f>Raw_Data_Input!G4419</f>
        <v>0</v>
      </c>
      <c r="E4420" s="12">
        <f>Raw_Data_Input!H4419</f>
        <v>0</v>
      </c>
      <c r="G4420" s="13">
        <f>Raw_Data_Input!D4419</f>
        <v>0</v>
      </c>
      <c r="H4420" s="14">
        <f>Raw_Data_Input!I4419</f>
        <v>0</v>
      </c>
      <c r="I4420" s="18" t="e" cm="1">
        <f t="array" ref="I4420">_xlfn.TEXTSPLIT(Raw_Data_Input!E4419,":")*24</f>
        <v>#VALUE!</v>
      </c>
      <c r="J4420" s="18" t="e">
        <f t="shared" si="90"/>
        <v>#VALUE!</v>
      </c>
      <c r="K4420" s="60">
        <f>Raw_Data_Input!J4419</f>
        <v>0</v>
      </c>
    </row>
    <row r="4421" spans="2:11" x14ac:dyDescent="0.3">
      <c r="B4421" s="2">
        <f>Raw_Data_Input!B4420</f>
        <v>0</v>
      </c>
      <c r="C4421" s="13">
        <f>Raw_Data_Input!F4420</f>
        <v>0</v>
      </c>
      <c r="D4421" s="13">
        <f>Raw_Data_Input!G4420</f>
        <v>0</v>
      </c>
      <c r="E4421" s="12">
        <f>Raw_Data_Input!H4420</f>
        <v>0</v>
      </c>
      <c r="G4421" s="13">
        <f>Raw_Data_Input!D4420</f>
        <v>0</v>
      </c>
      <c r="H4421" s="14">
        <f>Raw_Data_Input!I4420</f>
        <v>0</v>
      </c>
      <c r="I4421" s="18" t="e" cm="1">
        <f t="array" ref="I4421">_xlfn.TEXTSPLIT(Raw_Data_Input!E4420,":")*24</f>
        <v>#VALUE!</v>
      </c>
      <c r="J4421" s="18" t="e">
        <f t="shared" ref="J4421:J4484" si="91">H4421*I4421</f>
        <v>#VALUE!</v>
      </c>
      <c r="K4421" s="60">
        <f>Raw_Data_Input!J4420</f>
        <v>0</v>
      </c>
    </row>
    <row r="4422" spans="2:11" x14ac:dyDescent="0.3">
      <c r="B4422" s="2">
        <f>Raw_Data_Input!B4421</f>
        <v>0</v>
      </c>
      <c r="C4422" s="13">
        <f>Raw_Data_Input!F4421</f>
        <v>0</v>
      </c>
      <c r="D4422" s="13">
        <f>Raw_Data_Input!G4421</f>
        <v>0</v>
      </c>
      <c r="E4422" s="12">
        <f>Raw_Data_Input!H4421</f>
        <v>0</v>
      </c>
      <c r="G4422" s="13">
        <f>Raw_Data_Input!D4421</f>
        <v>0</v>
      </c>
      <c r="H4422" s="14">
        <f>Raw_Data_Input!I4421</f>
        <v>0</v>
      </c>
      <c r="I4422" s="18" t="e" cm="1">
        <f t="array" ref="I4422">_xlfn.TEXTSPLIT(Raw_Data_Input!E4421,":")*24</f>
        <v>#VALUE!</v>
      </c>
      <c r="J4422" s="18" t="e">
        <f t="shared" si="91"/>
        <v>#VALUE!</v>
      </c>
      <c r="K4422" s="60">
        <f>Raw_Data_Input!J4421</f>
        <v>0</v>
      </c>
    </row>
    <row r="4423" spans="2:11" x14ac:dyDescent="0.3">
      <c r="B4423" s="2">
        <f>Raw_Data_Input!B4422</f>
        <v>0</v>
      </c>
      <c r="C4423" s="13">
        <f>Raw_Data_Input!F4422</f>
        <v>0</v>
      </c>
      <c r="D4423" s="13">
        <f>Raw_Data_Input!G4422</f>
        <v>0</v>
      </c>
      <c r="E4423" s="12">
        <f>Raw_Data_Input!H4422</f>
        <v>0</v>
      </c>
      <c r="G4423" s="13">
        <f>Raw_Data_Input!D4422</f>
        <v>0</v>
      </c>
      <c r="H4423" s="14">
        <f>Raw_Data_Input!I4422</f>
        <v>0</v>
      </c>
      <c r="I4423" s="18" t="e" cm="1">
        <f t="array" ref="I4423">_xlfn.TEXTSPLIT(Raw_Data_Input!E4422,":")*24</f>
        <v>#VALUE!</v>
      </c>
      <c r="J4423" s="18" t="e">
        <f t="shared" si="91"/>
        <v>#VALUE!</v>
      </c>
      <c r="K4423" s="60">
        <f>Raw_Data_Input!J4422</f>
        <v>0</v>
      </c>
    </row>
    <row r="4424" spans="2:11" x14ac:dyDescent="0.3">
      <c r="B4424" s="2">
        <f>Raw_Data_Input!B4423</f>
        <v>0</v>
      </c>
      <c r="C4424" s="13">
        <f>Raw_Data_Input!F4423</f>
        <v>0</v>
      </c>
      <c r="D4424" s="13">
        <f>Raw_Data_Input!G4423</f>
        <v>0</v>
      </c>
      <c r="E4424" s="12">
        <f>Raw_Data_Input!H4423</f>
        <v>0</v>
      </c>
      <c r="G4424" s="13">
        <f>Raw_Data_Input!D4423</f>
        <v>0</v>
      </c>
      <c r="H4424" s="14">
        <f>Raw_Data_Input!I4423</f>
        <v>0</v>
      </c>
      <c r="I4424" s="18" t="e" cm="1">
        <f t="array" ref="I4424">_xlfn.TEXTSPLIT(Raw_Data_Input!E4423,":")*24</f>
        <v>#VALUE!</v>
      </c>
      <c r="J4424" s="18" t="e">
        <f t="shared" si="91"/>
        <v>#VALUE!</v>
      </c>
      <c r="K4424" s="60">
        <f>Raw_Data_Input!J4423</f>
        <v>0</v>
      </c>
    </row>
    <row r="4425" spans="2:11" x14ac:dyDescent="0.3">
      <c r="B4425" s="2">
        <f>Raw_Data_Input!B4424</f>
        <v>0</v>
      </c>
      <c r="C4425" s="13">
        <f>Raw_Data_Input!F4424</f>
        <v>0</v>
      </c>
      <c r="D4425" s="13">
        <f>Raw_Data_Input!G4424</f>
        <v>0</v>
      </c>
      <c r="E4425" s="12">
        <f>Raw_Data_Input!H4424</f>
        <v>0</v>
      </c>
      <c r="G4425" s="13">
        <f>Raw_Data_Input!D4424</f>
        <v>0</v>
      </c>
      <c r="H4425" s="14">
        <f>Raw_Data_Input!I4424</f>
        <v>0</v>
      </c>
      <c r="I4425" s="18" t="e" cm="1">
        <f t="array" ref="I4425">_xlfn.TEXTSPLIT(Raw_Data_Input!E4424,":")*24</f>
        <v>#VALUE!</v>
      </c>
      <c r="J4425" s="18" t="e">
        <f t="shared" si="91"/>
        <v>#VALUE!</v>
      </c>
      <c r="K4425" s="60">
        <f>Raw_Data_Input!J4424</f>
        <v>0</v>
      </c>
    </row>
    <row r="4426" spans="2:11" x14ac:dyDescent="0.3">
      <c r="B4426" s="2">
        <f>Raw_Data_Input!B4425</f>
        <v>0</v>
      </c>
      <c r="C4426" s="13">
        <f>Raw_Data_Input!F4425</f>
        <v>0</v>
      </c>
      <c r="D4426" s="13">
        <f>Raw_Data_Input!G4425</f>
        <v>0</v>
      </c>
      <c r="E4426" s="12">
        <f>Raw_Data_Input!H4425</f>
        <v>0</v>
      </c>
      <c r="G4426" s="13">
        <f>Raw_Data_Input!D4425</f>
        <v>0</v>
      </c>
      <c r="H4426" s="14">
        <f>Raw_Data_Input!I4425</f>
        <v>0</v>
      </c>
      <c r="I4426" s="18" t="e" cm="1">
        <f t="array" ref="I4426">_xlfn.TEXTSPLIT(Raw_Data_Input!E4425,":")*24</f>
        <v>#VALUE!</v>
      </c>
      <c r="J4426" s="18" t="e">
        <f t="shared" si="91"/>
        <v>#VALUE!</v>
      </c>
      <c r="K4426" s="60">
        <f>Raw_Data_Input!J4425</f>
        <v>0</v>
      </c>
    </row>
    <row r="4427" spans="2:11" x14ac:dyDescent="0.3">
      <c r="B4427" s="2">
        <f>Raw_Data_Input!B4426</f>
        <v>0</v>
      </c>
      <c r="C4427" s="13">
        <f>Raw_Data_Input!F4426</f>
        <v>0</v>
      </c>
      <c r="D4427" s="13">
        <f>Raw_Data_Input!G4426</f>
        <v>0</v>
      </c>
      <c r="E4427" s="12">
        <f>Raw_Data_Input!H4426</f>
        <v>0</v>
      </c>
      <c r="G4427" s="13">
        <f>Raw_Data_Input!D4426</f>
        <v>0</v>
      </c>
      <c r="H4427" s="14">
        <f>Raw_Data_Input!I4426</f>
        <v>0</v>
      </c>
      <c r="I4427" s="18" t="e" cm="1">
        <f t="array" ref="I4427">_xlfn.TEXTSPLIT(Raw_Data_Input!E4426,":")*24</f>
        <v>#VALUE!</v>
      </c>
      <c r="J4427" s="18" t="e">
        <f t="shared" si="91"/>
        <v>#VALUE!</v>
      </c>
      <c r="K4427" s="60">
        <f>Raw_Data_Input!J4426</f>
        <v>0</v>
      </c>
    </row>
    <row r="4428" spans="2:11" x14ac:dyDescent="0.3">
      <c r="B4428" s="2">
        <f>Raw_Data_Input!B4427</f>
        <v>0</v>
      </c>
      <c r="C4428" s="13">
        <f>Raw_Data_Input!F4427</f>
        <v>0</v>
      </c>
      <c r="D4428" s="13">
        <f>Raw_Data_Input!G4427</f>
        <v>0</v>
      </c>
      <c r="E4428" s="12">
        <f>Raw_Data_Input!H4427</f>
        <v>0</v>
      </c>
      <c r="G4428" s="13">
        <f>Raw_Data_Input!D4427</f>
        <v>0</v>
      </c>
      <c r="H4428" s="14">
        <f>Raw_Data_Input!I4427</f>
        <v>0</v>
      </c>
      <c r="I4428" s="18" t="e" cm="1">
        <f t="array" ref="I4428">_xlfn.TEXTSPLIT(Raw_Data_Input!E4427,":")*24</f>
        <v>#VALUE!</v>
      </c>
      <c r="J4428" s="18" t="e">
        <f t="shared" si="91"/>
        <v>#VALUE!</v>
      </c>
      <c r="K4428" s="60">
        <f>Raw_Data_Input!J4427</f>
        <v>0</v>
      </c>
    </row>
    <row r="4429" spans="2:11" x14ac:dyDescent="0.3">
      <c r="B4429" s="2">
        <f>Raw_Data_Input!B4428</f>
        <v>0</v>
      </c>
      <c r="C4429" s="13">
        <f>Raw_Data_Input!F4428</f>
        <v>0</v>
      </c>
      <c r="D4429" s="13">
        <f>Raw_Data_Input!G4428</f>
        <v>0</v>
      </c>
      <c r="E4429" s="12">
        <f>Raw_Data_Input!H4428</f>
        <v>0</v>
      </c>
      <c r="G4429" s="13">
        <f>Raw_Data_Input!D4428</f>
        <v>0</v>
      </c>
      <c r="H4429" s="14">
        <f>Raw_Data_Input!I4428</f>
        <v>0</v>
      </c>
      <c r="I4429" s="18" t="e" cm="1">
        <f t="array" ref="I4429">_xlfn.TEXTSPLIT(Raw_Data_Input!E4428,":")*24</f>
        <v>#VALUE!</v>
      </c>
      <c r="J4429" s="18" t="e">
        <f t="shared" si="91"/>
        <v>#VALUE!</v>
      </c>
      <c r="K4429" s="60">
        <f>Raw_Data_Input!J4428</f>
        <v>0</v>
      </c>
    </row>
    <row r="4430" spans="2:11" x14ac:dyDescent="0.3">
      <c r="B4430" s="2">
        <f>Raw_Data_Input!B4429</f>
        <v>0</v>
      </c>
      <c r="C4430" s="13">
        <f>Raw_Data_Input!F4429</f>
        <v>0</v>
      </c>
      <c r="D4430" s="13">
        <f>Raw_Data_Input!G4429</f>
        <v>0</v>
      </c>
      <c r="E4430" s="12">
        <f>Raw_Data_Input!H4429</f>
        <v>0</v>
      </c>
      <c r="G4430" s="13">
        <f>Raw_Data_Input!D4429</f>
        <v>0</v>
      </c>
      <c r="H4430" s="14">
        <f>Raw_Data_Input!I4429</f>
        <v>0</v>
      </c>
      <c r="I4430" s="18" t="e" cm="1">
        <f t="array" ref="I4430">_xlfn.TEXTSPLIT(Raw_Data_Input!E4429,":")*24</f>
        <v>#VALUE!</v>
      </c>
      <c r="J4430" s="18" t="e">
        <f t="shared" si="91"/>
        <v>#VALUE!</v>
      </c>
      <c r="K4430" s="60">
        <f>Raw_Data_Input!J4429</f>
        <v>0</v>
      </c>
    </row>
    <row r="4431" spans="2:11" x14ac:dyDescent="0.3">
      <c r="B4431" s="2">
        <f>Raw_Data_Input!B4430</f>
        <v>0</v>
      </c>
      <c r="C4431" s="13">
        <f>Raw_Data_Input!F4430</f>
        <v>0</v>
      </c>
      <c r="D4431" s="13">
        <f>Raw_Data_Input!G4430</f>
        <v>0</v>
      </c>
      <c r="E4431" s="12">
        <f>Raw_Data_Input!H4430</f>
        <v>0</v>
      </c>
      <c r="G4431" s="13">
        <f>Raw_Data_Input!D4430</f>
        <v>0</v>
      </c>
      <c r="H4431" s="14">
        <f>Raw_Data_Input!I4430</f>
        <v>0</v>
      </c>
      <c r="I4431" s="18" t="e" cm="1">
        <f t="array" ref="I4431">_xlfn.TEXTSPLIT(Raw_Data_Input!E4430,":")*24</f>
        <v>#VALUE!</v>
      </c>
      <c r="J4431" s="18" t="e">
        <f t="shared" si="91"/>
        <v>#VALUE!</v>
      </c>
      <c r="K4431" s="60">
        <f>Raw_Data_Input!J4430</f>
        <v>0</v>
      </c>
    </row>
    <row r="4432" spans="2:11" x14ac:dyDescent="0.3">
      <c r="B4432" s="2">
        <f>Raw_Data_Input!B4431</f>
        <v>0</v>
      </c>
      <c r="C4432" s="13">
        <f>Raw_Data_Input!F4431</f>
        <v>0</v>
      </c>
      <c r="D4432" s="13">
        <f>Raw_Data_Input!G4431</f>
        <v>0</v>
      </c>
      <c r="E4432" s="12">
        <f>Raw_Data_Input!H4431</f>
        <v>0</v>
      </c>
      <c r="G4432" s="13">
        <f>Raw_Data_Input!D4431</f>
        <v>0</v>
      </c>
      <c r="H4432" s="14">
        <f>Raw_Data_Input!I4431</f>
        <v>0</v>
      </c>
      <c r="I4432" s="18" t="e" cm="1">
        <f t="array" ref="I4432">_xlfn.TEXTSPLIT(Raw_Data_Input!E4431,":")*24</f>
        <v>#VALUE!</v>
      </c>
      <c r="J4432" s="18" t="e">
        <f t="shared" si="91"/>
        <v>#VALUE!</v>
      </c>
      <c r="K4432" s="60">
        <f>Raw_Data_Input!J4431</f>
        <v>0</v>
      </c>
    </row>
    <row r="4433" spans="2:11" x14ac:dyDescent="0.3">
      <c r="B4433" s="2">
        <f>Raw_Data_Input!B4432</f>
        <v>0</v>
      </c>
      <c r="C4433" s="13">
        <f>Raw_Data_Input!F4432</f>
        <v>0</v>
      </c>
      <c r="D4433" s="13">
        <f>Raw_Data_Input!G4432</f>
        <v>0</v>
      </c>
      <c r="E4433" s="12">
        <f>Raw_Data_Input!H4432</f>
        <v>0</v>
      </c>
      <c r="G4433" s="13">
        <f>Raw_Data_Input!D4432</f>
        <v>0</v>
      </c>
      <c r="H4433" s="14">
        <f>Raw_Data_Input!I4432</f>
        <v>0</v>
      </c>
      <c r="I4433" s="18" t="e" cm="1">
        <f t="array" ref="I4433">_xlfn.TEXTSPLIT(Raw_Data_Input!E4432,":")*24</f>
        <v>#VALUE!</v>
      </c>
      <c r="J4433" s="18" t="e">
        <f t="shared" si="91"/>
        <v>#VALUE!</v>
      </c>
      <c r="K4433" s="60">
        <f>Raw_Data_Input!J4432</f>
        <v>0</v>
      </c>
    </row>
    <row r="4434" spans="2:11" x14ac:dyDescent="0.3">
      <c r="B4434" s="2">
        <f>Raw_Data_Input!B4433</f>
        <v>0</v>
      </c>
      <c r="C4434" s="13">
        <f>Raw_Data_Input!F4433</f>
        <v>0</v>
      </c>
      <c r="D4434" s="13">
        <f>Raw_Data_Input!G4433</f>
        <v>0</v>
      </c>
      <c r="E4434" s="12">
        <f>Raw_Data_Input!H4433</f>
        <v>0</v>
      </c>
      <c r="G4434" s="13">
        <f>Raw_Data_Input!D4433</f>
        <v>0</v>
      </c>
      <c r="H4434" s="14">
        <f>Raw_Data_Input!I4433</f>
        <v>0</v>
      </c>
      <c r="I4434" s="18" t="e" cm="1">
        <f t="array" ref="I4434">_xlfn.TEXTSPLIT(Raw_Data_Input!E4433,":")*24</f>
        <v>#VALUE!</v>
      </c>
      <c r="J4434" s="18" t="e">
        <f t="shared" si="91"/>
        <v>#VALUE!</v>
      </c>
      <c r="K4434" s="60">
        <f>Raw_Data_Input!J4433</f>
        <v>0</v>
      </c>
    </row>
    <row r="4435" spans="2:11" x14ac:dyDescent="0.3">
      <c r="B4435" s="2">
        <f>Raw_Data_Input!B4434</f>
        <v>0</v>
      </c>
      <c r="C4435" s="13">
        <f>Raw_Data_Input!F4434</f>
        <v>0</v>
      </c>
      <c r="D4435" s="13">
        <f>Raw_Data_Input!G4434</f>
        <v>0</v>
      </c>
      <c r="E4435" s="12">
        <f>Raw_Data_Input!H4434</f>
        <v>0</v>
      </c>
      <c r="G4435" s="13">
        <f>Raw_Data_Input!D4434</f>
        <v>0</v>
      </c>
      <c r="H4435" s="14">
        <f>Raw_Data_Input!I4434</f>
        <v>0</v>
      </c>
      <c r="I4435" s="18" t="e" cm="1">
        <f t="array" ref="I4435">_xlfn.TEXTSPLIT(Raw_Data_Input!E4434,":")*24</f>
        <v>#VALUE!</v>
      </c>
      <c r="J4435" s="18" t="e">
        <f t="shared" si="91"/>
        <v>#VALUE!</v>
      </c>
      <c r="K4435" s="60">
        <f>Raw_Data_Input!J4434</f>
        <v>0</v>
      </c>
    </row>
    <row r="4436" spans="2:11" x14ac:dyDescent="0.3">
      <c r="B4436" s="2">
        <f>Raw_Data_Input!B4435</f>
        <v>0</v>
      </c>
      <c r="C4436" s="13">
        <f>Raw_Data_Input!F4435</f>
        <v>0</v>
      </c>
      <c r="D4436" s="13">
        <f>Raw_Data_Input!G4435</f>
        <v>0</v>
      </c>
      <c r="E4436" s="12">
        <f>Raw_Data_Input!H4435</f>
        <v>0</v>
      </c>
      <c r="G4436" s="13">
        <f>Raw_Data_Input!D4435</f>
        <v>0</v>
      </c>
      <c r="H4436" s="14">
        <f>Raw_Data_Input!I4435</f>
        <v>0</v>
      </c>
      <c r="I4436" s="18" t="e" cm="1">
        <f t="array" ref="I4436">_xlfn.TEXTSPLIT(Raw_Data_Input!E4435,":")*24</f>
        <v>#VALUE!</v>
      </c>
      <c r="J4436" s="18" t="e">
        <f t="shared" si="91"/>
        <v>#VALUE!</v>
      </c>
      <c r="K4436" s="60">
        <f>Raw_Data_Input!J4435</f>
        <v>0</v>
      </c>
    </row>
    <row r="4437" spans="2:11" x14ac:dyDescent="0.3">
      <c r="B4437" s="2">
        <f>Raw_Data_Input!B4436</f>
        <v>0</v>
      </c>
      <c r="C4437" s="13">
        <f>Raw_Data_Input!F4436</f>
        <v>0</v>
      </c>
      <c r="D4437" s="13">
        <f>Raw_Data_Input!G4436</f>
        <v>0</v>
      </c>
      <c r="E4437" s="12">
        <f>Raw_Data_Input!H4436</f>
        <v>0</v>
      </c>
      <c r="G4437" s="13">
        <f>Raw_Data_Input!D4436</f>
        <v>0</v>
      </c>
      <c r="H4437" s="14">
        <f>Raw_Data_Input!I4436</f>
        <v>0</v>
      </c>
      <c r="I4437" s="18" t="e" cm="1">
        <f t="array" ref="I4437">_xlfn.TEXTSPLIT(Raw_Data_Input!E4436,":")*24</f>
        <v>#VALUE!</v>
      </c>
      <c r="J4437" s="18" t="e">
        <f t="shared" si="91"/>
        <v>#VALUE!</v>
      </c>
      <c r="K4437" s="60">
        <f>Raw_Data_Input!J4436</f>
        <v>0</v>
      </c>
    </row>
    <row r="4438" spans="2:11" x14ac:dyDescent="0.3">
      <c r="B4438" s="2">
        <f>Raw_Data_Input!B4437</f>
        <v>0</v>
      </c>
      <c r="C4438" s="13">
        <f>Raw_Data_Input!F4437</f>
        <v>0</v>
      </c>
      <c r="D4438" s="13">
        <f>Raw_Data_Input!G4437</f>
        <v>0</v>
      </c>
      <c r="E4438" s="12">
        <f>Raw_Data_Input!H4437</f>
        <v>0</v>
      </c>
      <c r="G4438" s="13">
        <f>Raw_Data_Input!D4437</f>
        <v>0</v>
      </c>
      <c r="H4438" s="14">
        <f>Raw_Data_Input!I4437</f>
        <v>0</v>
      </c>
      <c r="I4438" s="18" t="e" cm="1">
        <f t="array" ref="I4438">_xlfn.TEXTSPLIT(Raw_Data_Input!E4437,":")*24</f>
        <v>#VALUE!</v>
      </c>
      <c r="J4438" s="18" t="e">
        <f t="shared" si="91"/>
        <v>#VALUE!</v>
      </c>
      <c r="K4438" s="60">
        <f>Raw_Data_Input!J4437</f>
        <v>0</v>
      </c>
    </row>
    <row r="4439" spans="2:11" x14ac:dyDescent="0.3">
      <c r="B4439" s="2">
        <f>Raw_Data_Input!B4438</f>
        <v>0</v>
      </c>
      <c r="C4439" s="13">
        <f>Raw_Data_Input!F4438</f>
        <v>0</v>
      </c>
      <c r="D4439" s="13">
        <f>Raw_Data_Input!G4438</f>
        <v>0</v>
      </c>
      <c r="E4439" s="12">
        <f>Raw_Data_Input!H4438</f>
        <v>0</v>
      </c>
      <c r="G4439" s="13">
        <f>Raw_Data_Input!D4438</f>
        <v>0</v>
      </c>
      <c r="H4439" s="14">
        <f>Raw_Data_Input!I4438</f>
        <v>0</v>
      </c>
      <c r="I4439" s="18" t="e" cm="1">
        <f t="array" ref="I4439">_xlfn.TEXTSPLIT(Raw_Data_Input!E4438,":")*24</f>
        <v>#VALUE!</v>
      </c>
      <c r="J4439" s="18" t="e">
        <f t="shared" si="91"/>
        <v>#VALUE!</v>
      </c>
      <c r="K4439" s="60">
        <f>Raw_Data_Input!J4438</f>
        <v>0</v>
      </c>
    </row>
    <row r="4440" spans="2:11" x14ac:dyDescent="0.3">
      <c r="B4440" s="2">
        <f>Raw_Data_Input!B4439</f>
        <v>0</v>
      </c>
      <c r="C4440" s="13">
        <f>Raw_Data_Input!F4439</f>
        <v>0</v>
      </c>
      <c r="D4440" s="13">
        <f>Raw_Data_Input!G4439</f>
        <v>0</v>
      </c>
      <c r="E4440" s="12">
        <f>Raw_Data_Input!H4439</f>
        <v>0</v>
      </c>
      <c r="G4440" s="13">
        <f>Raw_Data_Input!D4439</f>
        <v>0</v>
      </c>
      <c r="H4440" s="14">
        <f>Raw_Data_Input!I4439</f>
        <v>0</v>
      </c>
      <c r="I4440" s="18" t="e" cm="1">
        <f t="array" ref="I4440">_xlfn.TEXTSPLIT(Raw_Data_Input!E4439,":")*24</f>
        <v>#VALUE!</v>
      </c>
      <c r="J4440" s="18" t="e">
        <f t="shared" si="91"/>
        <v>#VALUE!</v>
      </c>
      <c r="K4440" s="60">
        <f>Raw_Data_Input!J4439</f>
        <v>0</v>
      </c>
    </row>
    <row r="4441" spans="2:11" x14ac:dyDescent="0.3">
      <c r="B4441" s="2">
        <f>Raw_Data_Input!B4440</f>
        <v>0</v>
      </c>
      <c r="C4441" s="13">
        <f>Raw_Data_Input!F4440</f>
        <v>0</v>
      </c>
      <c r="D4441" s="13">
        <f>Raw_Data_Input!G4440</f>
        <v>0</v>
      </c>
      <c r="E4441" s="12">
        <f>Raw_Data_Input!H4440</f>
        <v>0</v>
      </c>
      <c r="G4441" s="13">
        <f>Raw_Data_Input!D4440</f>
        <v>0</v>
      </c>
      <c r="H4441" s="14">
        <f>Raw_Data_Input!I4440</f>
        <v>0</v>
      </c>
      <c r="I4441" s="18" t="e" cm="1">
        <f t="array" ref="I4441">_xlfn.TEXTSPLIT(Raw_Data_Input!E4440,":")*24</f>
        <v>#VALUE!</v>
      </c>
      <c r="J4441" s="18" t="e">
        <f t="shared" si="91"/>
        <v>#VALUE!</v>
      </c>
      <c r="K4441" s="60">
        <f>Raw_Data_Input!J4440</f>
        <v>0</v>
      </c>
    </row>
    <row r="4442" spans="2:11" x14ac:dyDescent="0.3">
      <c r="B4442" s="2">
        <f>Raw_Data_Input!B4441</f>
        <v>0</v>
      </c>
      <c r="C4442" s="13">
        <f>Raw_Data_Input!F4441</f>
        <v>0</v>
      </c>
      <c r="D4442" s="13">
        <f>Raw_Data_Input!G4441</f>
        <v>0</v>
      </c>
      <c r="E4442" s="12">
        <f>Raw_Data_Input!H4441</f>
        <v>0</v>
      </c>
      <c r="G4442" s="13">
        <f>Raw_Data_Input!D4441</f>
        <v>0</v>
      </c>
      <c r="H4442" s="14">
        <f>Raw_Data_Input!I4441</f>
        <v>0</v>
      </c>
      <c r="I4442" s="18" t="e" cm="1">
        <f t="array" ref="I4442">_xlfn.TEXTSPLIT(Raw_Data_Input!E4441,":")*24</f>
        <v>#VALUE!</v>
      </c>
      <c r="J4442" s="18" t="e">
        <f t="shared" si="91"/>
        <v>#VALUE!</v>
      </c>
      <c r="K4442" s="60">
        <f>Raw_Data_Input!J4441</f>
        <v>0</v>
      </c>
    </row>
    <row r="4443" spans="2:11" x14ac:dyDescent="0.3">
      <c r="B4443" s="2">
        <f>Raw_Data_Input!B4442</f>
        <v>0</v>
      </c>
      <c r="C4443" s="13">
        <f>Raw_Data_Input!F4442</f>
        <v>0</v>
      </c>
      <c r="D4443" s="13">
        <f>Raw_Data_Input!G4442</f>
        <v>0</v>
      </c>
      <c r="E4443" s="12">
        <f>Raw_Data_Input!H4442</f>
        <v>0</v>
      </c>
      <c r="G4443" s="13">
        <f>Raw_Data_Input!D4442</f>
        <v>0</v>
      </c>
      <c r="H4443" s="14">
        <f>Raw_Data_Input!I4442</f>
        <v>0</v>
      </c>
      <c r="I4443" s="18" t="e" cm="1">
        <f t="array" ref="I4443">_xlfn.TEXTSPLIT(Raw_Data_Input!E4442,":")*24</f>
        <v>#VALUE!</v>
      </c>
      <c r="J4443" s="18" t="e">
        <f t="shared" si="91"/>
        <v>#VALUE!</v>
      </c>
      <c r="K4443" s="60">
        <f>Raw_Data_Input!J4442</f>
        <v>0</v>
      </c>
    </row>
    <row r="4444" spans="2:11" x14ac:dyDescent="0.3">
      <c r="B4444" s="2">
        <f>Raw_Data_Input!B4443</f>
        <v>0</v>
      </c>
      <c r="C4444" s="13">
        <f>Raw_Data_Input!F4443</f>
        <v>0</v>
      </c>
      <c r="D4444" s="13">
        <f>Raw_Data_Input!G4443</f>
        <v>0</v>
      </c>
      <c r="E4444" s="12">
        <f>Raw_Data_Input!H4443</f>
        <v>0</v>
      </c>
      <c r="G4444" s="13">
        <f>Raw_Data_Input!D4443</f>
        <v>0</v>
      </c>
      <c r="H4444" s="14">
        <f>Raw_Data_Input!I4443</f>
        <v>0</v>
      </c>
      <c r="I4444" s="18" t="e" cm="1">
        <f t="array" ref="I4444">_xlfn.TEXTSPLIT(Raw_Data_Input!E4443,":")*24</f>
        <v>#VALUE!</v>
      </c>
      <c r="J4444" s="18" t="e">
        <f t="shared" si="91"/>
        <v>#VALUE!</v>
      </c>
      <c r="K4444" s="60">
        <f>Raw_Data_Input!J4443</f>
        <v>0</v>
      </c>
    </row>
    <row r="4445" spans="2:11" x14ac:dyDescent="0.3">
      <c r="B4445" s="2">
        <f>Raw_Data_Input!B4444</f>
        <v>0</v>
      </c>
      <c r="C4445" s="13">
        <f>Raw_Data_Input!F4444</f>
        <v>0</v>
      </c>
      <c r="D4445" s="13">
        <f>Raw_Data_Input!G4444</f>
        <v>0</v>
      </c>
      <c r="E4445" s="12">
        <f>Raw_Data_Input!H4444</f>
        <v>0</v>
      </c>
      <c r="G4445" s="13">
        <f>Raw_Data_Input!D4444</f>
        <v>0</v>
      </c>
      <c r="H4445" s="14">
        <f>Raw_Data_Input!I4444</f>
        <v>0</v>
      </c>
      <c r="I4445" s="18" t="e" cm="1">
        <f t="array" ref="I4445">_xlfn.TEXTSPLIT(Raw_Data_Input!E4444,":")*24</f>
        <v>#VALUE!</v>
      </c>
      <c r="J4445" s="18" t="e">
        <f t="shared" si="91"/>
        <v>#VALUE!</v>
      </c>
      <c r="K4445" s="60">
        <f>Raw_Data_Input!J4444</f>
        <v>0</v>
      </c>
    </row>
    <row r="4446" spans="2:11" x14ac:dyDescent="0.3">
      <c r="B4446" s="2">
        <f>Raw_Data_Input!B4445</f>
        <v>0</v>
      </c>
      <c r="C4446" s="13">
        <f>Raw_Data_Input!F4445</f>
        <v>0</v>
      </c>
      <c r="D4446" s="13">
        <f>Raw_Data_Input!G4445</f>
        <v>0</v>
      </c>
      <c r="E4446" s="12">
        <f>Raw_Data_Input!H4445</f>
        <v>0</v>
      </c>
      <c r="G4446" s="13">
        <f>Raw_Data_Input!D4445</f>
        <v>0</v>
      </c>
      <c r="H4446" s="14">
        <f>Raw_Data_Input!I4445</f>
        <v>0</v>
      </c>
      <c r="I4446" s="18" t="e" cm="1">
        <f t="array" ref="I4446">_xlfn.TEXTSPLIT(Raw_Data_Input!E4445,":")*24</f>
        <v>#VALUE!</v>
      </c>
      <c r="J4446" s="18" t="e">
        <f t="shared" si="91"/>
        <v>#VALUE!</v>
      </c>
      <c r="K4446" s="60">
        <f>Raw_Data_Input!J4445</f>
        <v>0</v>
      </c>
    </row>
    <row r="4447" spans="2:11" x14ac:dyDescent="0.3">
      <c r="B4447" s="2">
        <f>Raw_Data_Input!B4446</f>
        <v>0</v>
      </c>
      <c r="C4447" s="13">
        <f>Raw_Data_Input!F4446</f>
        <v>0</v>
      </c>
      <c r="D4447" s="13">
        <f>Raw_Data_Input!G4446</f>
        <v>0</v>
      </c>
      <c r="E4447" s="12">
        <f>Raw_Data_Input!H4446</f>
        <v>0</v>
      </c>
      <c r="G4447" s="13">
        <f>Raw_Data_Input!D4446</f>
        <v>0</v>
      </c>
      <c r="H4447" s="14">
        <f>Raw_Data_Input!I4446</f>
        <v>0</v>
      </c>
      <c r="I4447" s="18" t="e" cm="1">
        <f t="array" ref="I4447">_xlfn.TEXTSPLIT(Raw_Data_Input!E4446,":")*24</f>
        <v>#VALUE!</v>
      </c>
      <c r="J4447" s="18" t="e">
        <f t="shared" si="91"/>
        <v>#VALUE!</v>
      </c>
      <c r="K4447" s="60">
        <f>Raw_Data_Input!J4446</f>
        <v>0</v>
      </c>
    </row>
    <row r="4448" spans="2:11" x14ac:dyDescent="0.3">
      <c r="B4448" s="2">
        <f>Raw_Data_Input!B4447</f>
        <v>0</v>
      </c>
      <c r="C4448" s="13">
        <f>Raw_Data_Input!F4447</f>
        <v>0</v>
      </c>
      <c r="D4448" s="13">
        <f>Raw_Data_Input!G4447</f>
        <v>0</v>
      </c>
      <c r="E4448" s="12">
        <f>Raw_Data_Input!H4447</f>
        <v>0</v>
      </c>
      <c r="G4448" s="13">
        <f>Raw_Data_Input!D4447</f>
        <v>0</v>
      </c>
      <c r="H4448" s="14">
        <f>Raw_Data_Input!I4447</f>
        <v>0</v>
      </c>
      <c r="I4448" s="18" t="e" cm="1">
        <f t="array" ref="I4448">_xlfn.TEXTSPLIT(Raw_Data_Input!E4447,":")*24</f>
        <v>#VALUE!</v>
      </c>
      <c r="J4448" s="18" t="e">
        <f t="shared" si="91"/>
        <v>#VALUE!</v>
      </c>
      <c r="K4448" s="60">
        <f>Raw_Data_Input!J4447</f>
        <v>0</v>
      </c>
    </row>
    <row r="4449" spans="2:11" x14ac:dyDescent="0.3">
      <c r="B4449" s="2">
        <f>Raw_Data_Input!B4448</f>
        <v>0</v>
      </c>
      <c r="C4449" s="13">
        <f>Raw_Data_Input!F4448</f>
        <v>0</v>
      </c>
      <c r="D4449" s="13">
        <f>Raw_Data_Input!G4448</f>
        <v>0</v>
      </c>
      <c r="E4449" s="12">
        <f>Raw_Data_Input!H4448</f>
        <v>0</v>
      </c>
      <c r="G4449" s="13">
        <f>Raw_Data_Input!D4448</f>
        <v>0</v>
      </c>
      <c r="H4449" s="14">
        <f>Raw_Data_Input!I4448</f>
        <v>0</v>
      </c>
      <c r="I4449" s="18" t="e" cm="1">
        <f t="array" ref="I4449">_xlfn.TEXTSPLIT(Raw_Data_Input!E4448,":")*24</f>
        <v>#VALUE!</v>
      </c>
      <c r="J4449" s="18" t="e">
        <f t="shared" si="91"/>
        <v>#VALUE!</v>
      </c>
      <c r="K4449" s="60">
        <f>Raw_Data_Input!J4448</f>
        <v>0</v>
      </c>
    </row>
    <row r="4450" spans="2:11" x14ac:dyDescent="0.3">
      <c r="B4450" s="2">
        <f>Raw_Data_Input!B4449</f>
        <v>0</v>
      </c>
      <c r="C4450" s="13">
        <f>Raw_Data_Input!F4449</f>
        <v>0</v>
      </c>
      <c r="D4450" s="13">
        <f>Raw_Data_Input!G4449</f>
        <v>0</v>
      </c>
      <c r="E4450" s="12">
        <f>Raw_Data_Input!H4449</f>
        <v>0</v>
      </c>
      <c r="G4450" s="13">
        <f>Raw_Data_Input!D4449</f>
        <v>0</v>
      </c>
      <c r="H4450" s="14">
        <f>Raw_Data_Input!I4449</f>
        <v>0</v>
      </c>
      <c r="I4450" s="18" t="e" cm="1">
        <f t="array" ref="I4450">_xlfn.TEXTSPLIT(Raw_Data_Input!E4449,":")*24</f>
        <v>#VALUE!</v>
      </c>
      <c r="J4450" s="18" t="e">
        <f t="shared" si="91"/>
        <v>#VALUE!</v>
      </c>
      <c r="K4450" s="60">
        <f>Raw_Data_Input!J4449</f>
        <v>0</v>
      </c>
    </row>
    <row r="4451" spans="2:11" x14ac:dyDescent="0.3">
      <c r="B4451" s="2">
        <f>Raw_Data_Input!B4450</f>
        <v>0</v>
      </c>
      <c r="C4451" s="13">
        <f>Raw_Data_Input!F4450</f>
        <v>0</v>
      </c>
      <c r="D4451" s="13">
        <f>Raw_Data_Input!G4450</f>
        <v>0</v>
      </c>
      <c r="E4451" s="12">
        <f>Raw_Data_Input!H4450</f>
        <v>0</v>
      </c>
      <c r="G4451" s="13">
        <f>Raw_Data_Input!D4450</f>
        <v>0</v>
      </c>
      <c r="H4451" s="14">
        <f>Raw_Data_Input!I4450</f>
        <v>0</v>
      </c>
      <c r="I4451" s="18" t="e" cm="1">
        <f t="array" ref="I4451">_xlfn.TEXTSPLIT(Raw_Data_Input!E4450,":")*24</f>
        <v>#VALUE!</v>
      </c>
      <c r="J4451" s="18" t="e">
        <f t="shared" si="91"/>
        <v>#VALUE!</v>
      </c>
      <c r="K4451" s="60">
        <f>Raw_Data_Input!J4450</f>
        <v>0</v>
      </c>
    </row>
    <row r="4452" spans="2:11" x14ac:dyDescent="0.3">
      <c r="B4452" s="2">
        <f>Raw_Data_Input!B4451</f>
        <v>0</v>
      </c>
      <c r="C4452" s="13">
        <f>Raw_Data_Input!F4451</f>
        <v>0</v>
      </c>
      <c r="D4452" s="13">
        <f>Raw_Data_Input!G4451</f>
        <v>0</v>
      </c>
      <c r="E4452" s="12">
        <f>Raw_Data_Input!H4451</f>
        <v>0</v>
      </c>
      <c r="G4452" s="13">
        <f>Raw_Data_Input!D4451</f>
        <v>0</v>
      </c>
      <c r="H4452" s="14">
        <f>Raw_Data_Input!I4451</f>
        <v>0</v>
      </c>
      <c r="I4452" s="18" t="e" cm="1">
        <f t="array" ref="I4452">_xlfn.TEXTSPLIT(Raw_Data_Input!E4451,":")*24</f>
        <v>#VALUE!</v>
      </c>
      <c r="J4452" s="18" t="e">
        <f t="shared" si="91"/>
        <v>#VALUE!</v>
      </c>
      <c r="K4452" s="60">
        <f>Raw_Data_Input!J4451</f>
        <v>0</v>
      </c>
    </row>
    <row r="4453" spans="2:11" x14ac:dyDescent="0.3">
      <c r="B4453" s="2">
        <f>Raw_Data_Input!B4452</f>
        <v>0</v>
      </c>
      <c r="C4453" s="13">
        <f>Raw_Data_Input!F4452</f>
        <v>0</v>
      </c>
      <c r="D4453" s="13">
        <f>Raw_Data_Input!G4452</f>
        <v>0</v>
      </c>
      <c r="E4453" s="12">
        <f>Raw_Data_Input!H4452</f>
        <v>0</v>
      </c>
      <c r="G4453" s="13">
        <f>Raw_Data_Input!D4452</f>
        <v>0</v>
      </c>
      <c r="H4453" s="14">
        <f>Raw_Data_Input!I4452</f>
        <v>0</v>
      </c>
      <c r="I4453" s="18" t="e" cm="1">
        <f t="array" ref="I4453">_xlfn.TEXTSPLIT(Raw_Data_Input!E4452,":")*24</f>
        <v>#VALUE!</v>
      </c>
      <c r="J4453" s="18" t="e">
        <f t="shared" si="91"/>
        <v>#VALUE!</v>
      </c>
      <c r="K4453" s="60">
        <f>Raw_Data_Input!J4452</f>
        <v>0</v>
      </c>
    </row>
    <row r="4454" spans="2:11" x14ac:dyDescent="0.3">
      <c r="B4454" s="2">
        <f>Raw_Data_Input!B4453</f>
        <v>0</v>
      </c>
      <c r="C4454" s="13">
        <f>Raw_Data_Input!F4453</f>
        <v>0</v>
      </c>
      <c r="D4454" s="13">
        <f>Raw_Data_Input!G4453</f>
        <v>0</v>
      </c>
      <c r="E4454" s="12">
        <f>Raw_Data_Input!H4453</f>
        <v>0</v>
      </c>
      <c r="G4454" s="13">
        <f>Raw_Data_Input!D4453</f>
        <v>0</v>
      </c>
      <c r="H4454" s="14">
        <f>Raw_Data_Input!I4453</f>
        <v>0</v>
      </c>
      <c r="I4454" s="18" t="e" cm="1">
        <f t="array" ref="I4454">_xlfn.TEXTSPLIT(Raw_Data_Input!E4453,":")*24</f>
        <v>#VALUE!</v>
      </c>
      <c r="J4454" s="18" t="e">
        <f t="shared" si="91"/>
        <v>#VALUE!</v>
      </c>
      <c r="K4454" s="60">
        <f>Raw_Data_Input!J4453</f>
        <v>0</v>
      </c>
    </row>
    <row r="4455" spans="2:11" x14ac:dyDescent="0.3">
      <c r="B4455" s="2">
        <f>Raw_Data_Input!B4454</f>
        <v>0</v>
      </c>
      <c r="C4455" s="13">
        <f>Raw_Data_Input!F4454</f>
        <v>0</v>
      </c>
      <c r="D4455" s="13">
        <f>Raw_Data_Input!G4454</f>
        <v>0</v>
      </c>
      <c r="E4455" s="12">
        <f>Raw_Data_Input!H4454</f>
        <v>0</v>
      </c>
      <c r="G4455" s="13">
        <f>Raw_Data_Input!D4454</f>
        <v>0</v>
      </c>
      <c r="H4455" s="14">
        <f>Raw_Data_Input!I4454</f>
        <v>0</v>
      </c>
      <c r="I4455" s="18" t="e" cm="1">
        <f t="array" ref="I4455">_xlfn.TEXTSPLIT(Raw_Data_Input!E4454,":")*24</f>
        <v>#VALUE!</v>
      </c>
      <c r="J4455" s="18" t="e">
        <f t="shared" si="91"/>
        <v>#VALUE!</v>
      </c>
      <c r="K4455" s="60">
        <f>Raw_Data_Input!J4454</f>
        <v>0</v>
      </c>
    </row>
    <row r="4456" spans="2:11" x14ac:dyDescent="0.3">
      <c r="B4456" s="2">
        <f>Raw_Data_Input!B4455</f>
        <v>0</v>
      </c>
      <c r="C4456" s="13">
        <f>Raw_Data_Input!F4455</f>
        <v>0</v>
      </c>
      <c r="D4456" s="13">
        <f>Raw_Data_Input!G4455</f>
        <v>0</v>
      </c>
      <c r="E4456" s="12">
        <f>Raw_Data_Input!H4455</f>
        <v>0</v>
      </c>
      <c r="G4456" s="13">
        <f>Raw_Data_Input!D4455</f>
        <v>0</v>
      </c>
      <c r="H4456" s="14">
        <f>Raw_Data_Input!I4455</f>
        <v>0</v>
      </c>
      <c r="I4456" s="18" t="e" cm="1">
        <f t="array" ref="I4456">_xlfn.TEXTSPLIT(Raw_Data_Input!E4455,":")*24</f>
        <v>#VALUE!</v>
      </c>
      <c r="J4456" s="18" t="e">
        <f t="shared" si="91"/>
        <v>#VALUE!</v>
      </c>
      <c r="K4456" s="60">
        <f>Raw_Data_Input!J4455</f>
        <v>0</v>
      </c>
    </row>
    <row r="4457" spans="2:11" x14ac:dyDescent="0.3">
      <c r="B4457" s="2">
        <f>Raw_Data_Input!B4456</f>
        <v>0</v>
      </c>
      <c r="C4457" s="13">
        <f>Raw_Data_Input!F4456</f>
        <v>0</v>
      </c>
      <c r="D4457" s="13">
        <f>Raw_Data_Input!G4456</f>
        <v>0</v>
      </c>
      <c r="E4457" s="12">
        <f>Raw_Data_Input!H4456</f>
        <v>0</v>
      </c>
      <c r="G4457" s="13">
        <f>Raw_Data_Input!D4456</f>
        <v>0</v>
      </c>
      <c r="H4457" s="14">
        <f>Raw_Data_Input!I4456</f>
        <v>0</v>
      </c>
      <c r="I4457" s="18" t="e" cm="1">
        <f t="array" ref="I4457">_xlfn.TEXTSPLIT(Raw_Data_Input!E4456,":")*24</f>
        <v>#VALUE!</v>
      </c>
      <c r="J4457" s="18" t="e">
        <f t="shared" si="91"/>
        <v>#VALUE!</v>
      </c>
      <c r="K4457" s="60">
        <f>Raw_Data_Input!J4456</f>
        <v>0</v>
      </c>
    </row>
    <row r="4458" spans="2:11" x14ac:dyDescent="0.3">
      <c r="B4458" s="2">
        <f>Raw_Data_Input!B4457</f>
        <v>0</v>
      </c>
      <c r="C4458" s="13">
        <f>Raw_Data_Input!F4457</f>
        <v>0</v>
      </c>
      <c r="D4458" s="13">
        <f>Raw_Data_Input!G4457</f>
        <v>0</v>
      </c>
      <c r="E4458" s="12">
        <f>Raw_Data_Input!H4457</f>
        <v>0</v>
      </c>
      <c r="G4458" s="13">
        <f>Raw_Data_Input!D4457</f>
        <v>0</v>
      </c>
      <c r="H4458" s="14">
        <f>Raw_Data_Input!I4457</f>
        <v>0</v>
      </c>
      <c r="I4458" s="18" t="e" cm="1">
        <f t="array" ref="I4458">_xlfn.TEXTSPLIT(Raw_Data_Input!E4457,":")*24</f>
        <v>#VALUE!</v>
      </c>
      <c r="J4458" s="18" t="e">
        <f t="shared" si="91"/>
        <v>#VALUE!</v>
      </c>
      <c r="K4458" s="60">
        <f>Raw_Data_Input!J4457</f>
        <v>0</v>
      </c>
    </row>
    <row r="4459" spans="2:11" x14ac:dyDescent="0.3">
      <c r="B4459" s="2">
        <f>Raw_Data_Input!B4458</f>
        <v>0</v>
      </c>
      <c r="C4459" s="13">
        <f>Raw_Data_Input!F4458</f>
        <v>0</v>
      </c>
      <c r="D4459" s="13">
        <f>Raw_Data_Input!G4458</f>
        <v>0</v>
      </c>
      <c r="E4459" s="12">
        <f>Raw_Data_Input!H4458</f>
        <v>0</v>
      </c>
      <c r="G4459" s="13">
        <f>Raw_Data_Input!D4458</f>
        <v>0</v>
      </c>
      <c r="H4459" s="14">
        <f>Raw_Data_Input!I4458</f>
        <v>0</v>
      </c>
      <c r="I4459" s="18" t="e" cm="1">
        <f t="array" ref="I4459">_xlfn.TEXTSPLIT(Raw_Data_Input!E4458,":")*24</f>
        <v>#VALUE!</v>
      </c>
      <c r="J4459" s="18" t="e">
        <f t="shared" si="91"/>
        <v>#VALUE!</v>
      </c>
      <c r="K4459" s="60">
        <f>Raw_Data_Input!J4458</f>
        <v>0</v>
      </c>
    </row>
    <row r="4460" spans="2:11" x14ac:dyDescent="0.3">
      <c r="B4460" s="2">
        <f>Raw_Data_Input!B4459</f>
        <v>0</v>
      </c>
      <c r="C4460" s="13">
        <f>Raw_Data_Input!F4459</f>
        <v>0</v>
      </c>
      <c r="D4460" s="13">
        <f>Raw_Data_Input!G4459</f>
        <v>0</v>
      </c>
      <c r="E4460" s="12">
        <f>Raw_Data_Input!H4459</f>
        <v>0</v>
      </c>
      <c r="G4460" s="13">
        <f>Raw_Data_Input!D4459</f>
        <v>0</v>
      </c>
      <c r="H4460" s="14">
        <f>Raw_Data_Input!I4459</f>
        <v>0</v>
      </c>
      <c r="I4460" s="18" t="e" cm="1">
        <f t="array" ref="I4460">_xlfn.TEXTSPLIT(Raw_Data_Input!E4459,":")*24</f>
        <v>#VALUE!</v>
      </c>
      <c r="J4460" s="18" t="e">
        <f t="shared" si="91"/>
        <v>#VALUE!</v>
      </c>
      <c r="K4460" s="60">
        <f>Raw_Data_Input!J4459</f>
        <v>0</v>
      </c>
    </row>
    <row r="4461" spans="2:11" x14ac:dyDescent="0.3">
      <c r="B4461" s="2">
        <f>Raw_Data_Input!B4460</f>
        <v>0</v>
      </c>
      <c r="C4461" s="13">
        <f>Raw_Data_Input!F4460</f>
        <v>0</v>
      </c>
      <c r="D4461" s="13">
        <f>Raw_Data_Input!G4460</f>
        <v>0</v>
      </c>
      <c r="E4461" s="12">
        <f>Raw_Data_Input!H4460</f>
        <v>0</v>
      </c>
      <c r="G4461" s="13">
        <f>Raw_Data_Input!D4460</f>
        <v>0</v>
      </c>
      <c r="H4461" s="14">
        <f>Raw_Data_Input!I4460</f>
        <v>0</v>
      </c>
      <c r="I4461" s="18" t="e" cm="1">
        <f t="array" ref="I4461">_xlfn.TEXTSPLIT(Raw_Data_Input!E4460,":")*24</f>
        <v>#VALUE!</v>
      </c>
      <c r="J4461" s="18" t="e">
        <f t="shared" si="91"/>
        <v>#VALUE!</v>
      </c>
      <c r="K4461" s="60">
        <f>Raw_Data_Input!J4460</f>
        <v>0</v>
      </c>
    </row>
    <row r="4462" spans="2:11" x14ac:dyDescent="0.3">
      <c r="B4462" s="2">
        <f>Raw_Data_Input!B4461</f>
        <v>0</v>
      </c>
      <c r="C4462" s="13">
        <f>Raw_Data_Input!F4461</f>
        <v>0</v>
      </c>
      <c r="D4462" s="13">
        <f>Raw_Data_Input!G4461</f>
        <v>0</v>
      </c>
      <c r="E4462" s="12">
        <f>Raw_Data_Input!H4461</f>
        <v>0</v>
      </c>
      <c r="G4462" s="13">
        <f>Raw_Data_Input!D4461</f>
        <v>0</v>
      </c>
      <c r="H4462" s="14">
        <f>Raw_Data_Input!I4461</f>
        <v>0</v>
      </c>
      <c r="I4462" s="18" t="e" cm="1">
        <f t="array" ref="I4462">_xlfn.TEXTSPLIT(Raw_Data_Input!E4461,":")*24</f>
        <v>#VALUE!</v>
      </c>
      <c r="J4462" s="18" t="e">
        <f t="shared" si="91"/>
        <v>#VALUE!</v>
      </c>
      <c r="K4462" s="60">
        <f>Raw_Data_Input!J4461</f>
        <v>0</v>
      </c>
    </row>
    <row r="4463" spans="2:11" x14ac:dyDescent="0.3">
      <c r="B4463" s="2">
        <f>Raw_Data_Input!B4462</f>
        <v>0</v>
      </c>
      <c r="C4463" s="13">
        <f>Raw_Data_Input!F4462</f>
        <v>0</v>
      </c>
      <c r="D4463" s="13">
        <f>Raw_Data_Input!G4462</f>
        <v>0</v>
      </c>
      <c r="E4463" s="12">
        <f>Raw_Data_Input!H4462</f>
        <v>0</v>
      </c>
      <c r="G4463" s="13">
        <f>Raw_Data_Input!D4462</f>
        <v>0</v>
      </c>
      <c r="H4463" s="14">
        <f>Raw_Data_Input!I4462</f>
        <v>0</v>
      </c>
      <c r="I4463" s="18" t="e" cm="1">
        <f t="array" ref="I4463">_xlfn.TEXTSPLIT(Raw_Data_Input!E4462,":")*24</f>
        <v>#VALUE!</v>
      </c>
      <c r="J4463" s="18" t="e">
        <f t="shared" si="91"/>
        <v>#VALUE!</v>
      </c>
      <c r="K4463" s="60">
        <f>Raw_Data_Input!J4462</f>
        <v>0</v>
      </c>
    </row>
    <row r="4464" spans="2:11" x14ac:dyDescent="0.3">
      <c r="B4464" s="2">
        <f>Raw_Data_Input!B4463</f>
        <v>0</v>
      </c>
      <c r="C4464" s="13">
        <f>Raw_Data_Input!F4463</f>
        <v>0</v>
      </c>
      <c r="D4464" s="13">
        <f>Raw_Data_Input!G4463</f>
        <v>0</v>
      </c>
      <c r="E4464" s="12">
        <f>Raw_Data_Input!H4463</f>
        <v>0</v>
      </c>
      <c r="G4464" s="13">
        <f>Raw_Data_Input!D4463</f>
        <v>0</v>
      </c>
      <c r="H4464" s="14">
        <f>Raw_Data_Input!I4463</f>
        <v>0</v>
      </c>
      <c r="I4464" s="18" t="e" cm="1">
        <f t="array" ref="I4464">_xlfn.TEXTSPLIT(Raw_Data_Input!E4463,":")*24</f>
        <v>#VALUE!</v>
      </c>
      <c r="J4464" s="18" t="e">
        <f t="shared" si="91"/>
        <v>#VALUE!</v>
      </c>
      <c r="K4464" s="60">
        <f>Raw_Data_Input!J4463</f>
        <v>0</v>
      </c>
    </row>
    <row r="4465" spans="2:11" x14ac:dyDescent="0.3">
      <c r="B4465" s="2">
        <f>Raw_Data_Input!B4464</f>
        <v>0</v>
      </c>
      <c r="C4465" s="13">
        <f>Raw_Data_Input!F4464</f>
        <v>0</v>
      </c>
      <c r="D4465" s="13">
        <f>Raw_Data_Input!G4464</f>
        <v>0</v>
      </c>
      <c r="E4465" s="12">
        <f>Raw_Data_Input!H4464</f>
        <v>0</v>
      </c>
      <c r="G4465" s="13">
        <f>Raw_Data_Input!D4464</f>
        <v>0</v>
      </c>
      <c r="H4465" s="14">
        <f>Raw_Data_Input!I4464</f>
        <v>0</v>
      </c>
      <c r="I4465" s="18" t="e" cm="1">
        <f t="array" ref="I4465">_xlfn.TEXTSPLIT(Raw_Data_Input!E4464,":")*24</f>
        <v>#VALUE!</v>
      </c>
      <c r="J4465" s="18" t="e">
        <f t="shared" si="91"/>
        <v>#VALUE!</v>
      </c>
      <c r="K4465" s="60">
        <f>Raw_Data_Input!J4464</f>
        <v>0</v>
      </c>
    </row>
    <row r="4466" spans="2:11" x14ac:dyDescent="0.3">
      <c r="B4466" s="2">
        <f>Raw_Data_Input!B4465</f>
        <v>0</v>
      </c>
      <c r="C4466" s="13">
        <f>Raw_Data_Input!F4465</f>
        <v>0</v>
      </c>
      <c r="D4466" s="13">
        <f>Raw_Data_Input!G4465</f>
        <v>0</v>
      </c>
      <c r="E4466" s="12">
        <f>Raw_Data_Input!H4465</f>
        <v>0</v>
      </c>
      <c r="G4466" s="13">
        <f>Raw_Data_Input!D4465</f>
        <v>0</v>
      </c>
      <c r="H4466" s="14">
        <f>Raw_Data_Input!I4465</f>
        <v>0</v>
      </c>
      <c r="I4466" s="18" t="e" cm="1">
        <f t="array" ref="I4466">_xlfn.TEXTSPLIT(Raw_Data_Input!E4465,":")*24</f>
        <v>#VALUE!</v>
      </c>
      <c r="J4466" s="18" t="e">
        <f t="shared" si="91"/>
        <v>#VALUE!</v>
      </c>
      <c r="K4466" s="60">
        <f>Raw_Data_Input!J4465</f>
        <v>0</v>
      </c>
    </row>
    <row r="4467" spans="2:11" x14ac:dyDescent="0.3">
      <c r="B4467" s="2">
        <f>Raw_Data_Input!B4466</f>
        <v>0</v>
      </c>
      <c r="C4467" s="13">
        <f>Raw_Data_Input!F4466</f>
        <v>0</v>
      </c>
      <c r="D4467" s="13">
        <f>Raw_Data_Input!G4466</f>
        <v>0</v>
      </c>
      <c r="E4467" s="12">
        <f>Raw_Data_Input!H4466</f>
        <v>0</v>
      </c>
      <c r="G4467" s="13">
        <f>Raw_Data_Input!D4466</f>
        <v>0</v>
      </c>
      <c r="H4467" s="14">
        <f>Raw_Data_Input!I4466</f>
        <v>0</v>
      </c>
      <c r="I4467" s="18" t="e" cm="1">
        <f t="array" ref="I4467">_xlfn.TEXTSPLIT(Raw_Data_Input!E4466,":")*24</f>
        <v>#VALUE!</v>
      </c>
      <c r="J4467" s="18" t="e">
        <f t="shared" si="91"/>
        <v>#VALUE!</v>
      </c>
      <c r="K4467" s="60">
        <f>Raw_Data_Input!J4466</f>
        <v>0</v>
      </c>
    </row>
    <row r="4468" spans="2:11" x14ac:dyDescent="0.3">
      <c r="B4468" s="2">
        <f>Raw_Data_Input!B4467</f>
        <v>0</v>
      </c>
      <c r="C4468" s="13">
        <f>Raw_Data_Input!F4467</f>
        <v>0</v>
      </c>
      <c r="D4468" s="13">
        <f>Raw_Data_Input!G4467</f>
        <v>0</v>
      </c>
      <c r="E4468" s="12">
        <f>Raw_Data_Input!H4467</f>
        <v>0</v>
      </c>
      <c r="G4468" s="13">
        <f>Raw_Data_Input!D4467</f>
        <v>0</v>
      </c>
      <c r="H4468" s="14">
        <f>Raw_Data_Input!I4467</f>
        <v>0</v>
      </c>
      <c r="I4468" s="18" t="e" cm="1">
        <f t="array" ref="I4468">_xlfn.TEXTSPLIT(Raw_Data_Input!E4467,":")*24</f>
        <v>#VALUE!</v>
      </c>
      <c r="J4468" s="18" t="e">
        <f t="shared" si="91"/>
        <v>#VALUE!</v>
      </c>
      <c r="K4468" s="60">
        <f>Raw_Data_Input!J4467</f>
        <v>0</v>
      </c>
    </row>
    <row r="4469" spans="2:11" x14ac:dyDescent="0.3">
      <c r="B4469" s="2">
        <f>Raw_Data_Input!B4468</f>
        <v>0</v>
      </c>
      <c r="C4469" s="13">
        <f>Raw_Data_Input!F4468</f>
        <v>0</v>
      </c>
      <c r="D4469" s="13">
        <f>Raw_Data_Input!G4468</f>
        <v>0</v>
      </c>
      <c r="E4469" s="12">
        <f>Raw_Data_Input!H4468</f>
        <v>0</v>
      </c>
      <c r="G4469" s="13">
        <f>Raw_Data_Input!D4468</f>
        <v>0</v>
      </c>
      <c r="H4469" s="14">
        <f>Raw_Data_Input!I4468</f>
        <v>0</v>
      </c>
      <c r="I4469" s="18" t="e" cm="1">
        <f t="array" ref="I4469">_xlfn.TEXTSPLIT(Raw_Data_Input!E4468,":")*24</f>
        <v>#VALUE!</v>
      </c>
      <c r="J4469" s="18" t="e">
        <f t="shared" si="91"/>
        <v>#VALUE!</v>
      </c>
      <c r="K4469" s="60">
        <f>Raw_Data_Input!J4468</f>
        <v>0</v>
      </c>
    </row>
    <row r="4470" spans="2:11" x14ac:dyDescent="0.3">
      <c r="B4470" s="2">
        <f>Raw_Data_Input!B4469</f>
        <v>0</v>
      </c>
      <c r="C4470" s="13">
        <f>Raw_Data_Input!F4469</f>
        <v>0</v>
      </c>
      <c r="D4470" s="13">
        <f>Raw_Data_Input!G4469</f>
        <v>0</v>
      </c>
      <c r="E4470" s="12">
        <f>Raw_Data_Input!H4469</f>
        <v>0</v>
      </c>
      <c r="G4470" s="13">
        <f>Raw_Data_Input!D4469</f>
        <v>0</v>
      </c>
      <c r="H4470" s="14">
        <f>Raw_Data_Input!I4469</f>
        <v>0</v>
      </c>
      <c r="I4470" s="18" t="e" cm="1">
        <f t="array" ref="I4470">_xlfn.TEXTSPLIT(Raw_Data_Input!E4469,":")*24</f>
        <v>#VALUE!</v>
      </c>
      <c r="J4470" s="18" t="e">
        <f t="shared" si="91"/>
        <v>#VALUE!</v>
      </c>
      <c r="K4470" s="60">
        <f>Raw_Data_Input!J4469</f>
        <v>0</v>
      </c>
    </row>
    <row r="4471" spans="2:11" x14ac:dyDescent="0.3">
      <c r="B4471" s="2">
        <f>Raw_Data_Input!B4470</f>
        <v>0</v>
      </c>
      <c r="C4471" s="13">
        <f>Raw_Data_Input!F4470</f>
        <v>0</v>
      </c>
      <c r="D4471" s="13">
        <f>Raw_Data_Input!G4470</f>
        <v>0</v>
      </c>
      <c r="E4471" s="12">
        <f>Raw_Data_Input!H4470</f>
        <v>0</v>
      </c>
      <c r="G4471" s="13">
        <f>Raw_Data_Input!D4470</f>
        <v>0</v>
      </c>
      <c r="H4471" s="14">
        <f>Raw_Data_Input!I4470</f>
        <v>0</v>
      </c>
      <c r="I4471" s="18" t="e" cm="1">
        <f t="array" ref="I4471">_xlfn.TEXTSPLIT(Raw_Data_Input!E4470,":")*24</f>
        <v>#VALUE!</v>
      </c>
      <c r="J4471" s="18" t="e">
        <f t="shared" si="91"/>
        <v>#VALUE!</v>
      </c>
      <c r="K4471" s="60">
        <f>Raw_Data_Input!J4470</f>
        <v>0</v>
      </c>
    </row>
    <row r="4472" spans="2:11" x14ac:dyDescent="0.3">
      <c r="B4472" s="2">
        <f>Raw_Data_Input!B4471</f>
        <v>0</v>
      </c>
      <c r="C4472" s="13">
        <f>Raw_Data_Input!F4471</f>
        <v>0</v>
      </c>
      <c r="D4472" s="13">
        <f>Raw_Data_Input!G4471</f>
        <v>0</v>
      </c>
      <c r="E4472" s="12">
        <f>Raw_Data_Input!H4471</f>
        <v>0</v>
      </c>
      <c r="G4472" s="13">
        <f>Raw_Data_Input!D4471</f>
        <v>0</v>
      </c>
      <c r="H4472" s="14">
        <f>Raw_Data_Input!I4471</f>
        <v>0</v>
      </c>
      <c r="I4472" s="18" t="e" cm="1">
        <f t="array" ref="I4472">_xlfn.TEXTSPLIT(Raw_Data_Input!E4471,":")*24</f>
        <v>#VALUE!</v>
      </c>
      <c r="J4472" s="18" t="e">
        <f t="shared" si="91"/>
        <v>#VALUE!</v>
      </c>
      <c r="K4472" s="60">
        <f>Raw_Data_Input!J4471</f>
        <v>0</v>
      </c>
    </row>
    <row r="4473" spans="2:11" x14ac:dyDescent="0.3">
      <c r="B4473" s="2">
        <f>Raw_Data_Input!B4472</f>
        <v>0</v>
      </c>
      <c r="C4473" s="13">
        <f>Raw_Data_Input!F4472</f>
        <v>0</v>
      </c>
      <c r="D4473" s="13">
        <f>Raw_Data_Input!G4472</f>
        <v>0</v>
      </c>
      <c r="E4473" s="12">
        <f>Raw_Data_Input!H4472</f>
        <v>0</v>
      </c>
      <c r="G4473" s="13">
        <f>Raw_Data_Input!D4472</f>
        <v>0</v>
      </c>
      <c r="H4473" s="14">
        <f>Raw_Data_Input!I4472</f>
        <v>0</v>
      </c>
      <c r="I4473" s="18" t="e" cm="1">
        <f t="array" ref="I4473">_xlfn.TEXTSPLIT(Raw_Data_Input!E4472,":")*24</f>
        <v>#VALUE!</v>
      </c>
      <c r="J4473" s="18" t="e">
        <f t="shared" si="91"/>
        <v>#VALUE!</v>
      </c>
      <c r="K4473" s="60">
        <f>Raw_Data_Input!J4472</f>
        <v>0</v>
      </c>
    </row>
    <row r="4474" spans="2:11" x14ac:dyDescent="0.3">
      <c r="B4474" s="2">
        <f>Raw_Data_Input!B4473</f>
        <v>0</v>
      </c>
      <c r="C4474" s="13">
        <f>Raw_Data_Input!F4473</f>
        <v>0</v>
      </c>
      <c r="D4474" s="13">
        <f>Raw_Data_Input!G4473</f>
        <v>0</v>
      </c>
      <c r="E4474" s="12">
        <f>Raw_Data_Input!H4473</f>
        <v>0</v>
      </c>
      <c r="G4474" s="13">
        <f>Raw_Data_Input!D4473</f>
        <v>0</v>
      </c>
      <c r="H4474" s="14">
        <f>Raw_Data_Input!I4473</f>
        <v>0</v>
      </c>
      <c r="I4474" s="18" t="e" cm="1">
        <f t="array" ref="I4474">_xlfn.TEXTSPLIT(Raw_Data_Input!E4473,":")*24</f>
        <v>#VALUE!</v>
      </c>
      <c r="J4474" s="18" t="e">
        <f t="shared" si="91"/>
        <v>#VALUE!</v>
      </c>
      <c r="K4474" s="60">
        <f>Raw_Data_Input!J4473</f>
        <v>0</v>
      </c>
    </row>
    <row r="4475" spans="2:11" x14ac:dyDescent="0.3">
      <c r="B4475" s="2">
        <f>Raw_Data_Input!B4474</f>
        <v>0</v>
      </c>
      <c r="C4475" s="13">
        <f>Raw_Data_Input!F4474</f>
        <v>0</v>
      </c>
      <c r="D4475" s="13">
        <f>Raw_Data_Input!G4474</f>
        <v>0</v>
      </c>
      <c r="E4475" s="12">
        <f>Raw_Data_Input!H4474</f>
        <v>0</v>
      </c>
      <c r="G4475" s="13">
        <f>Raw_Data_Input!D4474</f>
        <v>0</v>
      </c>
      <c r="H4475" s="14">
        <f>Raw_Data_Input!I4474</f>
        <v>0</v>
      </c>
      <c r="I4475" s="18" t="e" cm="1">
        <f t="array" ref="I4475">_xlfn.TEXTSPLIT(Raw_Data_Input!E4474,":")*24</f>
        <v>#VALUE!</v>
      </c>
      <c r="J4475" s="18" t="e">
        <f t="shared" si="91"/>
        <v>#VALUE!</v>
      </c>
      <c r="K4475" s="60">
        <f>Raw_Data_Input!J4474</f>
        <v>0</v>
      </c>
    </row>
    <row r="4476" spans="2:11" x14ac:dyDescent="0.3">
      <c r="B4476" s="2">
        <f>Raw_Data_Input!B4475</f>
        <v>0</v>
      </c>
      <c r="C4476" s="13">
        <f>Raw_Data_Input!F4475</f>
        <v>0</v>
      </c>
      <c r="D4476" s="13">
        <f>Raw_Data_Input!G4475</f>
        <v>0</v>
      </c>
      <c r="E4476" s="12">
        <f>Raw_Data_Input!H4475</f>
        <v>0</v>
      </c>
      <c r="G4476" s="13">
        <f>Raw_Data_Input!D4475</f>
        <v>0</v>
      </c>
      <c r="H4476" s="14">
        <f>Raw_Data_Input!I4475</f>
        <v>0</v>
      </c>
      <c r="I4476" s="18" t="e" cm="1">
        <f t="array" ref="I4476">_xlfn.TEXTSPLIT(Raw_Data_Input!E4475,":")*24</f>
        <v>#VALUE!</v>
      </c>
      <c r="J4476" s="18" t="e">
        <f t="shared" si="91"/>
        <v>#VALUE!</v>
      </c>
      <c r="K4476" s="60">
        <f>Raw_Data_Input!J4475</f>
        <v>0</v>
      </c>
    </row>
    <row r="4477" spans="2:11" x14ac:dyDescent="0.3">
      <c r="B4477" s="2">
        <f>Raw_Data_Input!B4476</f>
        <v>0</v>
      </c>
      <c r="C4477" s="13">
        <f>Raw_Data_Input!F4476</f>
        <v>0</v>
      </c>
      <c r="D4477" s="13">
        <f>Raw_Data_Input!G4476</f>
        <v>0</v>
      </c>
      <c r="E4477" s="12">
        <f>Raw_Data_Input!H4476</f>
        <v>0</v>
      </c>
      <c r="G4477" s="13">
        <f>Raw_Data_Input!D4476</f>
        <v>0</v>
      </c>
      <c r="H4477" s="14">
        <f>Raw_Data_Input!I4476</f>
        <v>0</v>
      </c>
      <c r="I4477" s="18" t="e" cm="1">
        <f t="array" ref="I4477">_xlfn.TEXTSPLIT(Raw_Data_Input!E4476,":")*24</f>
        <v>#VALUE!</v>
      </c>
      <c r="J4477" s="18" t="e">
        <f t="shared" si="91"/>
        <v>#VALUE!</v>
      </c>
      <c r="K4477" s="60">
        <f>Raw_Data_Input!J4476</f>
        <v>0</v>
      </c>
    </row>
    <row r="4478" spans="2:11" x14ac:dyDescent="0.3">
      <c r="B4478" s="2">
        <f>Raw_Data_Input!B4477</f>
        <v>0</v>
      </c>
      <c r="C4478" s="13">
        <f>Raw_Data_Input!F4477</f>
        <v>0</v>
      </c>
      <c r="D4478" s="13">
        <f>Raw_Data_Input!G4477</f>
        <v>0</v>
      </c>
      <c r="E4478" s="12">
        <f>Raw_Data_Input!H4477</f>
        <v>0</v>
      </c>
      <c r="G4478" s="13">
        <f>Raw_Data_Input!D4477</f>
        <v>0</v>
      </c>
      <c r="H4478" s="14">
        <f>Raw_Data_Input!I4477</f>
        <v>0</v>
      </c>
      <c r="I4478" s="18" t="e" cm="1">
        <f t="array" ref="I4478">_xlfn.TEXTSPLIT(Raw_Data_Input!E4477,":")*24</f>
        <v>#VALUE!</v>
      </c>
      <c r="J4478" s="18" t="e">
        <f t="shared" si="91"/>
        <v>#VALUE!</v>
      </c>
      <c r="K4478" s="60">
        <f>Raw_Data_Input!J4477</f>
        <v>0</v>
      </c>
    </row>
    <row r="4479" spans="2:11" x14ac:dyDescent="0.3">
      <c r="B4479" s="2">
        <f>Raw_Data_Input!B4478</f>
        <v>0</v>
      </c>
      <c r="C4479" s="13">
        <f>Raw_Data_Input!F4478</f>
        <v>0</v>
      </c>
      <c r="D4479" s="13">
        <f>Raw_Data_Input!G4478</f>
        <v>0</v>
      </c>
      <c r="E4479" s="12">
        <f>Raw_Data_Input!H4478</f>
        <v>0</v>
      </c>
      <c r="G4479" s="13">
        <f>Raw_Data_Input!D4478</f>
        <v>0</v>
      </c>
      <c r="H4479" s="14">
        <f>Raw_Data_Input!I4478</f>
        <v>0</v>
      </c>
      <c r="I4479" s="18" t="e" cm="1">
        <f t="array" ref="I4479">_xlfn.TEXTSPLIT(Raw_Data_Input!E4478,":")*24</f>
        <v>#VALUE!</v>
      </c>
      <c r="J4479" s="18" t="e">
        <f t="shared" si="91"/>
        <v>#VALUE!</v>
      </c>
      <c r="K4479" s="60">
        <f>Raw_Data_Input!J4478</f>
        <v>0</v>
      </c>
    </row>
    <row r="4480" spans="2:11" x14ac:dyDescent="0.3">
      <c r="B4480" s="2">
        <f>Raw_Data_Input!B4479</f>
        <v>0</v>
      </c>
      <c r="C4480" s="13">
        <f>Raw_Data_Input!F4479</f>
        <v>0</v>
      </c>
      <c r="D4480" s="13">
        <f>Raw_Data_Input!G4479</f>
        <v>0</v>
      </c>
      <c r="E4480" s="12">
        <f>Raw_Data_Input!H4479</f>
        <v>0</v>
      </c>
      <c r="G4480" s="13">
        <f>Raw_Data_Input!D4479</f>
        <v>0</v>
      </c>
      <c r="H4480" s="14">
        <f>Raw_Data_Input!I4479</f>
        <v>0</v>
      </c>
      <c r="I4480" s="18" t="e" cm="1">
        <f t="array" ref="I4480">_xlfn.TEXTSPLIT(Raw_Data_Input!E4479,":")*24</f>
        <v>#VALUE!</v>
      </c>
      <c r="J4480" s="18" t="e">
        <f t="shared" si="91"/>
        <v>#VALUE!</v>
      </c>
      <c r="K4480" s="60">
        <f>Raw_Data_Input!J4479</f>
        <v>0</v>
      </c>
    </row>
    <row r="4481" spans="2:11" x14ac:dyDescent="0.3">
      <c r="B4481" s="2">
        <f>Raw_Data_Input!B4480</f>
        <v>0</v>
      </c>
      <c r="C4481" s="13">
        <f>Raw_Data_Input!F4480</f>
        <v>0</v>
      </c>
      <c r="D4481" s="13">
        <f>Raw_Data_Input!G4480</f>
        <v>0</v>
      </c>
      <c r="E4481" s="12">
        <f>Raw_Data_Input!H4480</f>
        <v>0</v>
      </c>
      <c r="G4481" s="13">
        <f>Raw_Data_Input!D4480</f>
        <v>0</v>
      </c>
      <c r="H4481" s="14">
        <f>Raw_Data_Input!I4480</f>
        <v>0</v>
      </c>
      <c r="I4481" s="18" t="e" cm="1">
        <f t="array" ref="I4481">_xlfn.TEXTSPLIT(Raw_Data_Input!E4480,":")*24</f>
        <v>#VALUE!</v>
      </c>
      <c r="J4481" s="18" t="e">
        <f t="shared" si="91"/>
        <v>#VALUE!</v>
      </c>
      <c r="K4481" s="60">
        <f>Raw_Data_Input!J4480</f>
        <v>0</v>
      </c>
    </row>
    <row r="4482" spans="2:11" x14ac:dyDescent="0.3">
      <c r="B4482" s="2">
        <f>Raw_Data_Input!B4481</f>
        <v>0</v>
      </c>
      <c r="C4482" s="13">
        <f>Raw_Data_Input!F4481</f>
        <v>0</v>
      </c>
      <c r="D4482" s="13">
        <f>Raw_Data_Input!G4481</f>
        <v>0</v>
      </c>
      <c r="E4482" s="12">
        <f>Raw_Data_Input!H4481</f>
        <v>0</v>
      </c>
      <c r="G4482" s="13">
        <f>Raw_Data_Input!D4481</f>
        <v>0</v>
      </c>
      <c r="H4482" s="14">
        <f>Raw_Data_Input!I4481</f>
        <v>0</v>
      </c>
      <c r="I4482" s="18" t="e" cm="1">
        <f t="array" ref="I4482">_xlfn.TEXTSPLIT(Raw_Data_Input!E4481,":")*24</f>
        <v>#VALUE!</v>
      </c>
      <c r="J4482" s="18" t="e">
        <f t="shared" si="91"/>
        <v>#VALUE!</v>
      </c>
      <c r="K4482" s="60">
        <f>Raw_Data_Input!J4481</f>
        <v>0</v>
      </c>
    </row>
    <row r="4483" spans="2:11" x14ac:dyDescent="0.3">
      <c r="B4483" s="2">
        <f>Raw_Data_Input!B4482</f>
        <v>0</v>
      </c>
      <c r="C4483" s="13">
        <f>Raw_Data_Input!F4482</f>
        <v>0</v>
      </c>
      <c r="D4483" s="13">
        <f>Raw_Data_Input!G4482</f>
        <v>0</v>
      </c>
      <c r="E4483" s="12">
        <f>Raw_Data_Input!H4482</f>
        <v>0</v>
      </c>
      <c r="G4483" s="13">
        <f>Raw_Data_Input!D4482</f>
        <v>0</v>
      </c>
      <c r="H4483" s="14">
        <f>Raw_Data_Input!I4482</f>
        <v>0</v>
      </c>
      <c r="I4483" s="18" t="e" cm="1">
        <f t="array" ref="I4483">_xlfn.TEXTSPLIT(Raw_Data_Input!E4482,":")*24</f>
        <v>#VALUE!</v>
      </c>
      <c r="J4483" s="18" t="e">
        <f t="shared" si="91"/>
        <v>#VALUE!</v>
      </c>
      <c r="K4483" s="60">
        <f>Raw_Data_Input!J4482</f>
        <v>0</v>
      </c>
    </row>
    <row r="4484" spans="2:11" x14ac:dyDescent="0.3">
      <c r="B4484" s="2">
        <f>Raw_Data_Input!B4483</f>
        <v>0</v>
      </c>
      <c r="C4484" s="13">
        <f>Raw_Data_Input!F4483</f>
        <v>0</v>
      </c>
      <c r="D4484" s="13">
        <f>Raw_Data_Input!G4483</f>
        <v>0</v>
      </c>
      <c r="E4484" s="12">
        <f>Raw_Data_Input!H4483</f>
        <v>0</v>
      </c>
      <c r="G4484" s="13">
        <f>Raw_Data_Input!D4483</f>
        <v>0</v>
      </c>
      <c r="H4484" s="14">
        <f>Raw_Data_Input!I4483</f>
        <v>0</v>
      </c>
      <c r="I4484" s="18" t="e" cm="1">
        <f t="array" ref="I4484">_xlfn.TEXTSPLIT(Raw_Data_Input!E4483,":")*24</f>
        <v>#VALUE!</v>
      </c>
      <c r="J4484" s="18" t="e">
        <f t="shared" si="91"/>
        <v>#VALUE!</v>
      </c>
      <c r="K4484" s="60">
        <f>Raw_Data_Input!J4483</f>
        <v>0</v>
      </c>
    </row>
    <row r="4485" spans="2:11" x14ac:dyDescent="0.3">
      <c r="B4485" s="2">
        <f>Raw_Data_Input!B4484</f>
        <v>0</v>
      </c>
      <c r="C4485" s="13">
        <f>Raw_Data_Input!F4484</f>
        <v>0</v>
      </c>
      <c r="D4485" s="13">
        <f>Raw_Data_Input!G4484</f>
        <v>0</v>
      </c>
      <c r="E4485" s="12">
        <f>Raw_Data_Input!H4484</f>
        <v>0</v>
      </c>
      <c r="G4485" s="13">
        <f>Raw_Data_Input!D4484</f>
        <v>0</v>
      </c>
      <c r="H4485" s="14">
        <f>Raw_Data_Input!I4484</f>
        <v>0</v>
      </c>
      <c r="I4485" s="18" t="e" cm="1">
        <f t="array" ref="I4485">_xlfn.TEXTSPLIT(Raw_Data_Input!E4484,":")*24</f>
        <v>#VALUE!</v>
      </c>
      <c r="J4485" s="18" t="e">
        <f t="shared" ref="J4485:J4548" si="92">H4485*I4485</f>
        <v>#VALUE!</v>
      </c>
      <c r="K4485" s="60">
        <f>Raw_Data_Input!J4484</f>
        <v>0</v>
      </c>
    </row>
    <row r="4486" spans="2:11" x14ac:dyDescent="0.3">
      <c r="B4486" s="2">
        <f>Raw_Data_Input!B4485</f>
        <v>0</v>
      </c>
      <c r="C4486" s="13">
        <f>Raw_Data_Input!F4485</f>
        <v>0</v>
      </c>
      <c r="D4486" s="13">
        <f>Raw_Data_Input!G4485</f>
        <v>0</v>
      </c>
      <c r="E4486" s="12">
        <f>Raw_Data_Input!H4485</f>
        <v>0</v>
      </c>
      <c r="G4486" s="13">
        <f>Raw_Data_Input!D4485</f>
        <v>0</v>
      </c>
      <c r="H4486" s="14">
        <f>Raw_Data_Input!I4485</f>
        <v>0</v>
      </c>
      <c r="I4486" s="18" t="e" cm="1">
        <f t="array" ref="I4486">_xlfn.TEXTSPLIT(Raw_Data_Input!E4485,":")*24</f>
        <v>#VALUE!</v>
      </c>
      <c r="J4486" s="18" t="e">
        <f t="shared" si="92"/>
        <v>#VALUE!</v>
      </c>
      <c r="K4486" s="60">
        <f>Raw_Data_Input!J4485</f>
        <v>0</v>
      </c>
    </row>
    <row r="4487" spans="2:11" x14ac:dyDescent="0.3">
      <c r="B4487" s="2">
        <f>Raw_Data_Input!B4486</f>
        <v>0</v>
      </c>
      <c r="C4487" s="13">
        <f>Raw_Data_Input!F4486</f>
        <v>0</v>
      </c>
      <c r="D4487" s="13">
        <f>Raw_Data_Input!G4486</f>
        <v>0</v>
      </c>
      <c r="E4487" s="12">
        <f>Raw_Data_Input!H4486</f>
        <v>0</v>
      </c>
      <c r="G4487" s="13">
        <f>Raw_Data_Input!D4486</f>
        <v>0</v>
      </c>
      <c r="H4487" s="14">
        <f>Raw_Data_Input!I4486</f>
        <v>0</v>
      </c>
      <c r="I4487" s="18" t="e" cm="1">
        <f t="array" ref="I4487">_xlfn.TEXTSPLIT(Raw_Data_Input!E4486,":")*24</f>
        <v>#VALUE!</v>
      </c>
      <c r="J4487" s="18" t="e">
        <f t="shared" si="92"/>
        <v>#VALUE!</v>
      </c>
      <c r="K4487" s="60">
        <f>Raw_Data_Input!J4486</f>
        <v>0</v>
      </c>
    </row>
    <row r="4488" spans="2:11" x14ac:dyDescent="0.3">
      <c r="B4488" s="2">
        <f>Raw_Data_Input!B4487</f>
        <v>0</v>
      </c>
      <c r="C4488" s="13">
        <f>Raw_Data_Input!F4487</f>
        <v>0</v>
      </c>
      <c r="D4488" s="13">
        <f>Raw_Data_Input!G4487</f>
        <v>0</v>
      </c>
      <c r="E4488" s="12">
        <f>Raw_Data_Input!H4487</f>
        <v>0</v>
      </c>
      <c r="G4488" s="13">
        <f>Raw_Data_Input!D4487</f>
        <v>0</v>
      </c>
      <c r="H4488" s="14">
        <f>Raw_Data_Input!I4487</f>
        <v>0</v>
      </c>
      <c r="I4488" s="18" t="e" cm="1">
        <f t="array" ref="I4488">_xlfn.TEXTSPLIT(Raw_Data_Input!E4487,":")*24</f>
        <v>#VALUE!</v>
      </c>
      <c r="J4488" s="18" t="e">
        <f t="shared" si="92"/>
        <v>#VALUE!</v>
      </c>
      <c r="K4488" s="60">
        <f>Raw_Data_Input!J4487</f>
        <v>0</v>
      </c>
    </row>
    <row r="4489" spans="2:11" x14ac:dyDescent="0.3">
      <c r="B4489" s="2">
        <f>Raw_Data_Input!B4488</f>
        <v>0</v>
      </c>
      <c r="C4489" s="13">
        <f>Raw_Data_Input!F4488</f>
        <v>0</v>
      </c>
      <c r="D4489" s="13">
        <f>Raw_Data_Input!G4488</f>
        <v>0</v>
      </c>
      <c r="E4489" s="12">
        <f>Raw_Data_Input!H4488</f>
        <v>0</v>
      </c>
      <c r="G4489" s="13">
        <f>Raw_Data_Input!D4488</f>
        <v>0</v>
      </c>
      <c r="H4489" s="14">
        <f>Raw_Data_Input!I4488</f>
        <v>0</v>
      </c>
      <c r="I4489" s="18" t="e" cm="1">
        <f t="array" ref="I4489">_xlfn.TEXTSPLIT(Raw_Data_Input!E4488,":")*24</f>
        <v>#VALUE!</v>
      </c>
      <c r="J4489" s="18" t="e">
        <f t="shared" si="92"/>
        <v>#VALUE!</v>
      </c>
      <c r="K4489" s="60">
        <f>Raw_Data_Input!J4488</f>
        <v>0</v>
      </c>
    </row>
    <row r="4490" spans="2:11" x14ac:dyDescent="0.3">
      <c r="B4490" s="2">
        <f>Raw_Data_Input!B4489</f>
        <v>0</v>
      </c>
      <c r="C4490" s="13">
        <f>Raw_Data_Input!F4489</f>
        <v>0</v>
      </c>
      <c r="D4490" s="13">
        <f>Raw_Data_Input!G4489</f>
        <v>0</v>
      </c>
      <c r="E4490" s="12">
        <f>Raw_Data_Input!H4489</f>
        <v>0</v>
      </c>
      <c r="G4490" s="13">
        <f>Raw_Data_Input!D4489</f>
        <v>0</v>
      </c>
      <c r="H4490" s="14">
        <f>Raw_Data_Input!I4489</f>
        <v>0</v>
      </c>
      <c r="I4490" s="18" t="e" cm="1">
        <f t="array" ref="I4490">_xlfn.TEXTSPLIT(Raw_Data_Input!E4489,":")*24</f>
        <v>#VALUE!</v>
      </c>
      <c r="J4490" s="18" t="e">
        <f t="shared" si="92"/>
        <v>#VALUE!</v>
      </c>
      <c r="K4490" s="60">
        <f>Raw_Data_Input!J4489</f>
        <v>0</v>
      </c>
    </row>
    <row r="4491" spans="2:11" x14ac:dyDescent="0.3">
      <c r="B4491" s="2">
        <f>Raw_Data_Input!B4490</f>
        <v>0</v>
      </c>
      <c r="C4491" s="13">
        <f>Raw_Data_Input!F4490</f>
        <v>0</v>
      </c>
      <c r="D4491" s="13">
        <f>Raw_Data_Input!G4490</f>
        <v>0</v>
      </c>
      <c r="E4491" s="12">
        <f>Raw_Data_Input!H4490</f>
        <v>0</v>
      </c>
      <c r="G4491" s="13">
        <f>Raw_Data_Input!D4490</f>
        <v>0</v>
      </c>
      <c r="H4491" s="14">
        <f>Raw_Data_Input!I4490</f>
        <v>0</v>
      </c>
      <c r="I4491" s="18" t="e" cm="1">
        <f t="array" ref="I4491">_xlfn.TEXTSPLIT(Raw_Data_Input!E4490,":")*24</f>
        <v>#VALUE!</v>
      </c>
      <c r="J4491" s="18" t="e">
        <f t="shared" si="92"/>
        <v>#VALUE!</v>
      </c>
      <c r="K4491" s="60">
        <f>Raw_Data_Input!J4490</f>
        <v>0</v>
      </c>
    </row>
    <row r="4492" spans="2:11" x14ac:dyDescent="0.3">
      <c r="B4492" s="2">
        <f>Raw_Data_Input!B4491</f>
        <v>0</v>
      </c>
      <c r="C4492" s="13">
        <f>Raw_Data_Input!F4491</f>
        <v>0</v>
      </c>
      <c r="D4492" s="13">
        <f>Raw_Data_Input!G4491</f>
        <v>0</v>
      </c>
      <c r="E4492" s="12">
        <f>Raw_Data_Input!H4491</f>
        <v>0</v>
      </c>
      <c r="G4492" s="13">
        <f>Raw_Data_Input!D4491</f>
        <v>0</v>
      </c>
      <c r="H4492" s="14">
        <f>Raw_Data_Input!I4491</f>
        <v>0</v>
      </c>
      <c r="I4492" s="18" t="e" cm="1">
        <f t="array" ref="I4492">_xlfn.TEXTSPLIT(Raw_Data_Input!E4491,":")*24</f>
        <v>#VALUE!</v>
      </c>
      <c r="J4492" s="18" t="e">
        <f t="shared" si="92"/>
        <v>#VALUE!</v>
      </c>
      <c r="K4492" s="60">
        <f>Raw_Data_Input!J4491</f>
        <v>0</v>
      </c>
    </row>
    <row r="4493" spans="2:11" x14ac:dyDescent="0.3">
      <c r="B4493" s="2">
        <f>Raw_Data_Input!B4492</f>
        <v>0</v>
      </c>
      <c r="C4493" s="13">
        <f>Raw_Data_Input!F4492</f>
        <v>0</v>
      </c>
      <c r="D4493" s="13">
        <f>Raw_Data_Input!G4492</f>
        <v>0</v>
      </c>
      <c r="E4493" s="12">
        <f>Raw_Data_Input!H4492</f>
        <v>0</v>
      </c>
      <c r="G4493" s="13">
        <f>Raw_Data_Input!D4492</f>
        <v>0</v>
      </c>
      <c r="H4493" s="14">
        <f>Raw_Data_Input!I4492</f>
        <v>0</v>
      </c>
      <c r="I4493" s="18" t="e" cm="1">
        <f t="array" ref="I4493">_xlfn.TEXTSPLIT(Raw_Data_Input!E4492,":")*24</f>
        <v>#VALUE!</v>
      </c>
      <c r="J4493" s="18" t="e">
        <f t="shared" si="92"/>
        <v>#VALUE!</v>
      </c>
      <c r="K4493" s="60">
        <f>Raw_Data_Input!J4492</f>
        <v>0</v>
      </c>
    </row>
    <row r="4494" spans="2:11" x14ac:dyDescent="0.3">
      <c r="B4494" s="2">
        <f>Raw_Data_Input!B4493</f>
        <v>0</v>
      </c>
      <c r="C4494" s="13">
        <f>Raw_Data_Input!F4493</f>
        <v>0</v>
      </c>
      <c r="D4494" s="13">
        <f>Raw_Data_Input!G4493</f>
        <v>0</v>
      </c>
      <c r="E4494" s="12">
        <f>Raw_Data_Input!H4493</f>
        <v>0</v>
      </c>
      <c r="G4494" s="13">
        <f>Raw_Data_Input!D4493</f>
        <v>0</v>
      </c>
      <c r="H4494" s="14">
        <f>Raw_Data_Input!I4493</f>
        <v>0</v>
      </c>
      <c r="I4494" s="18" t="e" cm="1">
        <f t="array" ref="I4494">_xlfn.TEXTSPLIT(Raw_Data_Input!E4493,":")*24</f>
        <v>#VALUE!</v>
      </c>
      <c r="J4494" s="18" t="e">
        <f t="shared" si="92"/>
        <v>#VALUE!</v>
      </c>
      <c r="K4494" s="60">
        <f>Raw_Data_Input!J4493</f>
        <v>0</v>
      </c>
    </row>
    <row r="4495" spans="2:11" x14ac:dyDescent="0.3">
      <c r="B4495" s="2">
        <f>Raw_Data_Input!B4494</f>
        <v>0</v>
      </c>
      <c r="C4495" s="13">
        <f>Raw_Data_Input!F4494</f>
        <v>0</v>
      </c>
      <c r="D4495" s="13">
        <f>Raw_Data_Input!G4494</f>
        <v>0</v>
      </c>
      <c r="E4495" s="12">
        <f>Raw_Data_Input!H4494</f>
        <v>0</v>
      </c>
      <c r="G4495" s="13">
        <f>Raw_Data_Input!D4494</f>
        <v>0</v>
      </c>
      <c r="H4495" s="14">
        <f>Raw_Data_Input!I4494</f>
        <v>0</v>
      </c>
      <c r="I4495" s="18" t="e" cm="1">
        <f t="array" ref="I4495">_xlfn.TEXTSPLIT(Raw_Data_Input!E4494,":")*24</f>
        <v>#VALUE!</v>
      </c>
      <c r="J4495" s="18" t="e">
        <f t="shared" si="92"/>
        <v>#VALUE!</v>
      </c>
      <c r="K4495" s="60">
        <f>Raw_Data_Input!J4494</f>
        <v>0</v>
      </c>
    </row>
    <row r="4496" spans="2:11" x14ac:dyDescent="0.3">
      <c r="B4496" s="2">
        <f>Raw_Data_Input!B4495</f>
        <v>0</v>
      </c>
      <c r="C4496" s="13">
        <f>Raw_Data_Input!F4495</f>
        <v>0</v>
      </c>
      <c r="D4496" s="13">
        <f>Raw_Data_Input!G4495</f>
        <v>0</v>
      </c>
      <c r="E4496" s="12">
        <f>Raw_Data_Input!H4495</f>
        <v>0</v>
      </c>
      <c r="G4496" s="13">
        <f>Raw_Data_Input!D4495</f>
        <v>0</v>
      </c>
      <c r="H4496" s="14">
        <f>Raw_Data_Input!I4495</f>
        <v>0</v>
      </c>
      <c r="I4496" s="18" t="e" cm="1">
        <f t="array" ref="I4496">_xlfn.TEXTSPLIT(Raw_Data_Input!E4495,":")*24</f>
        <v>#VALUE!</v>
      </c>
      <c r="J4496" s="18" t="e">
        <f t="shared" si="92"/>
        <v>#VALUE!</v>
      </c>
      <c r="K4496" s="60">
        <f>Raw_Data_Input!J4495</f>
        <v>0</v>
      </c>
    </row>
    <row r="4497" spans="2:11" x14ac:dyDescent="0.3">
      <c r="B4497" s="2">
        <f>Raw_Data_Input!B4496</f>
        <v>0</v>
      </c>
      <c r="C4497" s="13">
        <f>Raw_Data_Input!F4496</f>
        <v>0</v>
      </c>
      <c r="D4497" s="13">
        <f>Raw_Data_Input!G4496</f>
        <v>0</v>
      </c>
      <c r="E4497" s="12">
        <f>Raw_Data_Input!H4496</f>
        <v>0</v>
      </c>
      <c r="G4497" s="13">
        <f>Raw_Data_Input!D4496</f>
        <v>0</v>
      </c>
      <c r="H4497" s="14">
        <f>Raw_Data_Input!I4496</f>
        <v>0</v>
      </c>
      <c r="I4497" s="18" t="e" cm="1">
        <f t="array" ref="I4497">_xlfn.TEXTSPLIT(Raw_Data_Input!E4496,":")*24</f>
        <v>#VALUE!</v>
      </c>
      <c r="J4497" s="18" t="e">
        <f t="shared" si="92"/>
        <v>#VALUE!</v>
      </c>
      <c r="K4497" s="60">
        <f>Raw_Data_Input!J4496</f>
        <v>0</v>
      </c>
    </row>
    <row r="4498" spans="2:11" x14ac:dyDescent="0.3">
      <c r="B4498" s="2">
        <f>Raw_Data_Input!B4497</f>
        <v>0</v>
      </c>
      <c r="C4498" s="13">
        <f>Raw_Data_Input!F4497</f>
        <v>0</v>
      </c>
      <c r="D4498" s="13">
        <f>Raw_Data_Input!G4497</f>
        <v>0</v>
      </c>
      <c r="E4498" s="12">
        <f>Raw_Data_Input!H4497</f>
        <v>0</v>
      </c>
      <c r="G4498" s="13">
        <f>Raw_Data_Input!D4497</f>
        <v>0</v>
      </c>
      <c r="H4498" s="14">
        <f>Raw_Data_Input!I4497</f>
        <v>0</v>
      </c>
      <c r="I4498" s="18" t="e" cm="1">
        <f t="array" ref="I4498">_xlfn.TEXTSPLIT(Raw_Data_Input!E4497,":")*24</f>
        <v>#VALUE!</v>
      </c>
      <c r="J4498" s="18" t="e">
        <f t="shared" si="92"/>
        <v>#VALUE!</v>
      </c>
      <c r="K4498" s="60">
        <f>Raw_Data_Input!J4497</f>
        <v>0</v>
      </c>
    </row>
    <row r="4499" spans="2:11" x14ac:dyDescent="0.3">
      <c r="B4499" s="2">
        <f>Raw_Data_Input!B4498</f>
        <v>0</v>
      </c>
      <c r="C4499" s="13">
        <f>Raw_Data_Input!F4498</f>
        <v>0</v>
      </c>
      <c r="D4499" s="13">
        <f>Raw_Data_Input!G4498</f>
        <v>0</v>
      </c>
      <c r="E4499" s="12">
        <f>Raw_Data_Input!H4498</f>
        <v>0</v>
      </c>
      <c r="G4499" s="13">
        <f>Raw_Data_Input!D4498</f>
        <v>0</v>
      </c>
      <c r="H4499" s="14">
        <f>Raw_Data_Input!I4498</f>
        <v>0</v>
      </c>
      <c r="I4499" s="18" t="e" cm="1">
        <f t="array" ref="I4499">_xlfn.TEXTSPLIT(Raw_Data_Input!E4498,":")*24</f>
        <v>#VALUE!</v>
      </c>
      <c r="J4499" s="18" t="e">
        <f t="shared" si="92"/>
        <v>#VALUE!</v>
      </c>
      <c r="K4499" s="60">
        <f>Raw_Data_Input!J4498</f>
        <v>0</v>
      </c>
    </row>
    <row r="4500" spans="2:11" x14ac:dyDescent="0.3">
      <c r="B4500" s="2">
        <f>Raw_Data_Input!B4499</f>
        <v>0</v>
      </c>
      <c r="C4500" s="13">
        <f>Raw_Data_Input!F4499</f>
        <v>0</v>
      </c>
      <c r="D4500" s="13">
        <f>Raw_Data_Input!G4499</f>
        <v>0</v>
      </c>
      <c r="E4500" s="12">
        <f>Raw_Data_Input!H4499</f>
        <v>0</v>
      </c>
      <c r="G4500" s="13">
        <f>Raw_Data_Input!D4499</f>
        <v>0</v>
      </c>
      <c r="H4500" s="14">
        <f>Raw_Data_Input!I4499</f>
        <v>0</v>
      </c>
      <c r="I4500" s="18" t="e" cm="1">
        <f t="array" ref="I4500">_xlfn.TEXTSPLIT(Raw_Data_Input!E4499,":")*24</f>
        <v>#VALUE!</v>
      </c>
      <c r="J4500" s="18" t="e">
        <f t="shared" si="92"/>
        <v>#VALUE!</v>
      </c>
      <c r="K4500" s="60">
        <f>Raw_Data_Input!J4499</f>
        <v>0</v>
      </c>
    </row>
    <row r="4501" spans="2:11" x14ac:dyDescent="0.3">
      <c r="B4501" s="2">
        <f>Raw_Data_Input!B4500</f>
        <v>0</v>
      </c>
      <c r="C4501" s="13">
        <f>Raw_Data_Input!F4500</f>
        <v>0</v>
      </c>
      <c r="D4501" s="13">
        <f>Raw_Data_Input!G4500</f>
        <v>0</v>
      </c>
      <c r="E4501" s="12">
        <f>Raw_Data_Input!H4500</f>
        <v>0</v>
      </c>
      <c r="G4501" s="13">
        <f>Raw_Data_Input!D4500</f>
        <v>0</v>
      </c>
      <c r="H4501" s="14">
        <f>Raw_Data_Input!I4500</f>
        <v>0</v>
      </c>
      <c r="I4501" s="18" t="e" cm="1">
        <f t="array" ref="I4501">_xlfn.TEXTSPLIT(Raw_Data_Input!E4500,":")*24</f>
        <v>#VALUE!</v>
      </c>
      <c r="J4501" s="18" t="e">
        <f t="shared" si="92"/>
        <v>#VALUE!</v>
      </c>
      <c r="K4501" s="60">
        <f>Raw_Data_Input!J4500</f>
        <v>0</v>
      </c>
    </row>
    <row r="4502" spans="2:11" x14ac:dyDescent="0.3">
      <c r="B4502" s="2">
        <f>Raw_Data_Input!B4501</f>
        <v>0</v>
      </c>
      <c r="C4502" s="13">
        <f>Raw_Data_Input!F4501</f>
        <v>0</v>
      </c>
      <c r="D4502" s="13">
        <f>Raw_Data_Input!G4501</f>
        <v>0</v>
      </c>
      <c r="E4502" s="12">
        <f>Raw_Data_Input!H4501</f>
        <v>0</v>
      </c>
      <c r="G4502" s="13">
        <f>Raw_Data_Input!D4501</f>
        <v>0</v>
      </c>
      <c r="H4502" s="14">
        <f>Raw_Data_Input!I4501</f>
        <v>0</v>
      </c>
      <c r="I4502" s="18" t="e" cm="1">
        <f t="array" ref="I4502">_xlfn.TEXTSPLIT(Raw_Data_Input!E4501,":")*24</f>
        <v>#VALUE!</v>
      </c>
      <c r="J4502" s="18" t="e">
        <f t="shared" si="92"/>
        <v>#VALUE!</v>
      </c>
      <c r="K4502" s="60">
        <f>Raw_Data_Input!J4501</f>
        <v>0</v>
      </c>
    </row>
    <row r="4503" spans="2:11" x14ac:dyDescent="0.3">
      <c r="B4503" s="2">
        <f>Raw_Data_Input!B4502</f>
        <v>0</v>
      </c>
      <c r="C4503" s="13">
        <f>Raw_Data_Input!F4502</f>
        <v>0</v>
      </c>
      <c r="D4503" s="13">
        <f>Raw_Data_Input!G4502</f>
        <v>0</v>
      </c>
      <c r="E4503" s="12">
        <f>Raw_Data_Input!H4502</f>
        <v>0</v>
      </c>
      <c r="G4503" s="13">
        <f>Raw_Data_Input!D4502</f>
        <v>0</v>
      </c>
      <c r="H4503" s="14">
        <f>Raw_Data_Input!I4502</f>
        <v>0</v>
      </c>
      <c r="I4503" s="18" t="e" cm="1">
        <f t="array" ref="I4503">_xlfn.TEXTSPLIT(Raw_Data_Input!E4502,":")*24</f>
        <v>#VALUE!</v>
      </c>
      <c r="J4503" s="18" t="e">
        <f t="shared" si="92"/>
        <v>#VALUE!</v>
      </c>
      <c r="K4503" s="60">
        <f>Raw_Data_Input!J4502</f>
        <v>0</v>
      </c>
    </row>
    <row r="4504" spans="2:11" x14ac:dyDescent="0.3">
      <c r="B4504" s="2">
        <f>Raw_Data_Input!B4503</f>
        <v>0</v>
      </c>
      <c r="C4504" s="13">
        <f>Raw_Data_Input!F4503</f>
        <v>0</v>
      </c>
      <c r="D4504" s="13">
        <f>Raw_Data_Input!G4503</f>
        <v>0</v>
      </c>
      <c r="E4504" s="12">
        <f>Raw_Data_Input!H4503</f>
        <v>0</v>
      </c>
      <c r="G4504" s="13">
        <f>Raw_Data_Input!D4503</f>
        <v>0</v>
      </c>
      <c r="H4504" s="14">
        <f>Raw_Data_Input!I4503</f>
        <v>0</v>
      </c>
      <c r="I4504" s="18" t="e" cm="1">
        <f t="array" ref="I4504">_xlfn.TEXTSPLIT(Raw_Data_Input!E4503,":")*24</f>
        <v>#VALUE!</v>
      </c>
      <c r="J4504" s="18" t="e">
        <f t="shared" si="92"/>
        <v>#VALUE!</v>
      </c>
      <c r="K4504" s="60">
        <f>Raw_Data_Input!J4503</f>
        <v>0</v>
      </c>
    </row>
    <row r="4505" spans="2:11" x14ac:dyDescent="0.3">
      <c r="B4505" s="2">
        <f>Raw_Data_Input!B4504</f>
        <v>0</v>
      </c>
      <c r="C4505" s="13">
        <f>Raw_Data_Input!F4504</f>
        <v>0</v>
      </c>
      <c r="D4505" s="13">
        <f>Raw_Data_Input!G4504</f>
        <v>0</v>
      </c>
      <c r="E4505" s="12">
        <f>Raw_Data_Input!H4504</f>
        <v>0</v>
      </c>
      <c r="G4505" s="13">
        <f>Raw_Data_Input!D4504</f>
        <v>0</v>
      </c>
      <c r="H4505" s="14">
        <f>Raw_Data_Input!I4504</f>
        <v>0</v>
      </c>
      <c r="I4505" s="18" t="e" cm="1">
        <f t="array" ref="I4505">_xlfn.TEXTSPLIT(Raw_Data_Input!E4504,":")*24</f>
        <v>#VALUE!</v>
      </c>
      <c r="J4505" s="18" t="e">
        <f t="shared" si="92"/>
        <v>#VALUE!</v>
      </c>
      <c r="K4505" s="60">
        <f>Raw_Data_Input!J4504</f>
        <v>0</v>
      </c>
    </row>
    <row r="4506" spans="2:11" x14ac:dyDescent="0.3">
      <c r="B4506" s="2">
        <f>Raw_Data_Input!B4505</f>
        <v>0</v>
      </c>
      <c r="C4506" s="13">
        <f>Raw_Data_Input!F4505</f>
        <v>0</v>
      </c>
      <c r="D4506" s="13">
        <f>Raw_Data_Input!G4505</f>
        <v>0</v>
      </c>
      <c r="E4506" s="12">
        <f>Raw_Data_Input!H4505</f>
        <v>0</v>
      </c>
      <c r="G4506" s="13">
        <f>Raw_Data_Input!D4505</f>
        <v>0</v>
      </c>
      <c r="H4506" s="14">
        <f>Raw_Data_Input!I4505</f>
        <v>0</v>
      </c>
      <c r="I4506" s="18" t="e" cm="1">
        <f t="array" ref="I4506">_xlfn.TEXTSPLIT(Raw_Data_Input!E4505,":")*24</f>
        <v>#VALUE!</v>
      </c>
      <c r="J4506" s="18" t="e">
        <f t="shared" si="92"/>
        <v>#VALUE!</v>
      </c>
      <c r="K4506" s="60">
        <f>Raw_Data_Input!J4505</f>
        <v>0</v>
      </c>
    </row>
    <row r="4507" spans="2:11" x14ac:dyDescent="0.3">
      <c r="B4507" s="2">
        <f>Raw_Data_Input!B4506</f>
        <v>0</v>
      </c>
      <c r="C4507" s="13">
        <f>Raw_Data_Input!F4506</f>
        <v>0</v>
      </c>
      <c r="D4507" s="13">
        <f>Raw_Data_Input!G4506</f>
        <v>0</v>
      </c>
      <c r="E4507" s="12">
        <f>Raw_Data_Input!H4506</f>
        <v>0</v>
      </c>
      <c r="G4507" s="13">
        <f>Raw_Data_Input!D4506</f>
        <v>0</v>
      </c>
      <c r="H4507" s="14">
        <f>Raw_Data_Input!I4506</f>
        <v>0</v>
      </c>
      <c r="I4507" s="18" t="e" cm="1">
        <f t="array" ref="I4507">_xlfn.TEXTSPLIT(Raw_Data_Input!E4506,":")*24</f>
        <v>#VALUE!</v>
      </c>
      <c r="J4507" s="18" t="e">
        <f t="shared" si="92"/>
        <v>#VALUE!</v>
      </c>
      <c r="K4507" s="60">
        <f>Raw_Data_Input!J4506</f>
        <v>0</v>
      </c>
    </row>
    <row r="4508" spans="2:11" x14ac:dyDescent="0.3">
      <c r="B4508" s="2">
        <f>Raw_Data_Input!B4507</f>
        <v>0</v>
      </c>
      <c r="C4508" s="13">
        <f>Raw_Data_Input!F4507</f>
        <v>0</v>
      </c>
      <c r="D4508" s="13">
        <f>Raw_Data_Input!G4507</f>
        <v>0</v>
      </c>
      <c r="E4508" s="12">
        <f>Raw_Data_Input!H4507</f>
        <v>0</v>
      </c>
      <c r="G4508" s="13">
        <f>Raw_Data_Input!D4507</f>
        <v>0</v>
      </c>
      <c r="H4508" s="14">
        <f>Raw_Data_Input!I4507</f>
        <v>0</v>
      </c>
      <c r="I4508" s="18" t="e" cm="1">
        <f t="array" ref="I4508">_xlfn.TEXTSPLIT(Raw_Data_Input!E4507,":")*24</f>
        <v>#VALUE!</v>
      </c>
      <c r="J4508" s="18" t="e">
        <f t="shared" si="92"/>
        <v>#VALUE!</v>
      </c>
      <c r="K4508" s="60">
        <f>Raw_Data_Input!J4507</f>
        <v>0</v>
      </c>
    </row>
    <row r="4509" spans="2:11" x14ac:dyDescent="0.3">
      <c r="B4509" s="2">
        <f>Raw_Data_Input!B4508</f>
        <v>0</v>
      </c>
      <c r="C4509" s="13">
        <f>Raw_Data_Input!F4508</f>
        <v>0</v>
      </c>
      <c r="D4509" s="13">
        <f>Raw_Data_Input!G4508</f>
        <v>0</v>
      </c>
      <c r="E4509" s="12">
        <f>Raw_Data_Input!H4508</f>
        <v>0</v>
      </c>
      <c r="G4509" s="13">
        <f>Raw_Data_Input!D4508</f>
        <v>0</v>
      </c>
      <c r="H4509" s="14">
        <f>Raw_Data_Input!I4508</f>
        <v>0</v>
      </c>
      <c r="I4509" s="18" t="e" cm="1">
        <f t="array" ref="I4509">_xlfn.TEXTSPLIT(Raw_Data_Input!E4508,":")*24</f>
        <v>#VALUE!</v>
      </c>
      <c r="J4509" s="18" t="e">
        <f t="shared" si="92"/>
        <v>#VALUE!</v>
      </c>
      <c r="K4509" s="60">
        <f>Raw_Data_Input!J4508</f>
        <v>0</v>
      </c>
    </row>
    <row r="4510" spans="2:11" x14ac:dyDescent="0.3">
      <c r="B4510" s="2">
        <f>Raw_Data_Input!B4509</f>
        <v>0</v>
      </c>
      <c r="C4510" s="13">
        <f>Raw_Data_Input!F4509</f>
        <v>0</v>
      </c>
      <c r="D4510" s="13">
        <f>Raw_Data_Input!G4509</f>
        <v>0</v>
      </c>
      <c r="E4510" s="12">
        <f>Raw_Data_Input!H4509</f>
        <v>0</v>
      </c>
      <c r="G4510" s="13">
        <f>Raw_Data_Input!D4509</f>
        <v>0</v>
      </c>
      <c r="H4510" s="14">
        <f>Raw_Data_Input!I4509</f>
        <v>0</v>
      </c>
      <c r="I4510" s="18" t="e" cm="1">
        <f t="array" ref="I4510">_xlfn.TEXTSPLIT(Raw_Data_Input!E4509,":")*24</f>
        <v>#VALUE!</v>
      </c>
      <c r="J4510" s="18" t="e">
        <f t="shared" si="92"/>
        <v>#VALUE!</v>
      </c>
      <c r="K4510" s="60">
        <f>Raw_Data_Input!J4509</f>
        <v>0</v>
      </c>
    </row>
    <row r="4511" spans="2:11" x14ac:dyDescent="0.3">
      <c r="B4511" s="2">
        <f>Raw_Data_Input!B4510</f>
        <v>0</v>
      </c>
      <c r="C4511" s="13">
        <f>Raw_Data_Input!F4510</f>
        <v>0</v>
      </c>
      <c r="D4511" s="13">
        <f>Raw_Data_Input!G4510</f>
        <v>0</v>
      </c>
      <c r="E4511" s="12">
        <f>Raw_Data_Input!H4510</f>
        <v>0</v>
      </c>
      <c r="G4511" s="13">
        <f>Raw_Data_Input!D4510</f>
        <v>0</v>
      </c>
      <c r="H4511" s="14">
        <f>Raw_Data_Input!I4510</f>
        <v>0</v>
      </c>
      <c r="I4511" s="18" t="e" cm="1">
        <f t="array" ref="I4511">_xlfn.TEXTSPLIT(Raw_Data_Input!E4510,":")*24</f>
        <v>#VALUE!</v>
      </c>
      <c r="J4511" s="18" t="e">
        <f t="shared" si="92"/>
        <v>#VALUE!</v>
      </c>
      <c r="K4511" s="60">
        <f>Raw_Data_Input!J4510</f>
        <v>0</v>
      </c>
    </row>
    <row r="4512" spans="2:11" x14ac:dyDescent="0.3">
      <c r="B4512" s="2">
        <f>Raw_Data_Input!B4511</f>
        <v>0</v>
      </c>
      <c r="C4512" s="13">
        <f>Raw_Data_Input!F4511</f>
        <v>0</v>
      </c>
      <c r="D4512" s="13">
        <f>Raw_Data_Input!G4511</f>
        <v>0</v>
      </c>
      <c r="E4512" s="12">
        <f>Raw_Data_Input!H4511</f>
        <v>0</v>
      </c>
      <c r="G4512" s="13">
        <f>Raw_Data_Input!D4511</f>
        <v>0</v>
      </c>
      <c r="H4512" s="14">
        <f>Raw_Data_Input!I4511</f>
        <v>0</v>
      </c>
      <c r="I4512" s="18" t="e" cm="1">
        <f t="array" ref="I4512">_xlfn.TEXTSPLIT(Raw_Data_Input!E4511,":")*24</f>
        <v>#VALUE!</v>
      </c>
      <c r="J4512" s="18" t="e">
        <f t="shared" si="92"/>
        <v>#VALUE!</v>
      </c>
      <c r="K4512" s="60">
        <f>Raw_Data_Input!J4511</f>
        <v>0</v>
      </c>
    </row>
    <row r="4513" spans="2:11" x14ac:dyDescent="0.3">
      <c r="B4513" s="2">
        <f>Raw_Data_Input!B4512</f>
        <v>0</v>
      </c>
      <c r="C4513" s="13">
        <f>Raw_Data_Input!F4512</f>
        <v>0</v>
      </c>
      <c r="D4513" s="13">
        <f>Raw_Data_Input!G4512</f>
        <v>0</v>
      </c>
      <c r="E4513" s="12">
        <f>Raw_Data_Input!H4512</f>
        <v>0</v>
      </c>
      <c r="G4513" s="13">
        <f>Raw_Data_Input!D4512</f>
        <v>0</v>
      </c>
      <c r="H4513" s="14">
        <f>Raw_Data_Input!I4512</f>
        <v>0</v>
      </c>
      <c r="I4513" s="18" t="e" cm="1">
        <f t="array" ref="I4513">_xlfn.TEXTSPLIT(Raw_Data_Input!E4512,":")*24</f>
        <v>#VALUE!</v>
      </c>
      <c r="J4513" s="18" t="e">
        <f t="shared" si="92"/>
        <v>#VALUE!</v>
      </c>
      <c r="K4513" s="60">
        <f>Raw_Data_Input!J4512</f>
        <v>0</v>
      </c>
    </row>
    <row r="4514" spans="2:11" x14ac:dyDescent="0.3">
      <c r="B4514" s="2">
        <f>Raw_Data_Input!B4513</f>
        <v>0</v>
      </c>
      <c r="C4514" s="13">
        <f>Raw_Data_Input!F4513</f>
        <v>0</v>
      </c>
      <c r="D4514" s="13">
        <f>Raw_Data_Input!G4513</f>
        <v>0</v>
      </c>
      <c r="E4514" s="12">
        <f>Raw_Data_Input!H4513</f>
        <v>0</v>
      </c>
      <c r="G4514" s="13">
        <f>Raw_Data_Input!D4513</f>
        <v>0</v>
      </c>
      <c r="H4514" s="14">
        <f>Raw_Data_Input!I4513</f>
        <v>0</v>
      </c>
      <c r="I4514" s="18" t="e" cm="1">
        <f t="array" ref="I4514">_xlfn.TEXTSPLIT(Raw_Data_Input!E4513,":")*24</f>
        <v>#VALUE!</v>
      </c>
      <c r="J4514" s="18" t="e">
        <f t="shared" si="92"/>
        <v>#VALUE!</v>
      </c>
      <c r="K4514" s="60">
        <f>Raw_Data_Input!J4513</f>
        <v>0</v>
      </c>
    </row>
    <row r="4515" spans="2:11" x14ac:dyDescent="0.3">
      <c r="B4515" s="2">
        <f>Raw_Data_Input!B4514</f>
        <v>0</v>
      </c>
      <c r="C4515" s="13">
        <f>Raw_Data_Input!F4514</f>
        <v>0</v>
      </c>
      <c r="D4515" s="13">
        <f>Raw_Data_Input!G4514</f>
        <v>0</v>
      </c>
      <c r="E4515" s="12">
        <f>Raw_Data_Input!H4514</f>
        <v>0</v>
      </c>
      <c r="G4515" s="13">
        <f>Raw_Data_Input!D4514</f>
        <v>0</v>
      </c>
      <c r="H4515" s="14">
        <f>Raw_Data_Input!I4514</f>
        <v>0</v>
      </c>
      <c r="I4515" s="18" t="e" cm="1">
        <f t="array" ref="I4515">_xlfn.TEXTSPLIT(Raw_Data_Input!E4514,":")*24</f>
        <v>#VALUE!</v>
      </c>
      <c r="J4515" s="18" t="e">
        <f t="shared" si="92"/>
        <v>#VALUE!</v>
      </c>
      <c r="K4515" s="60">
        <f>Raw_Data_Input!J4514</f>
        <v>0</v>
      </c>
    </row>
    <row r="4516" spans="2:11" x14ac:dyDescent="0.3">
      <c r="B4516" s="2">
        <f>Raw_Data_Input!B4515</f>
        <v>0</v>
      </c>
      <c r="C4516" s="13">
        <f>Raw_Data_Input!F4515</f>
        <v>0</v>
      </c>
      <c r="D4516" s="13">
        <f>Raw_Data_Input!G4515</f>
        <v>0</v>
      </c>
      <c r="E4516" s="12">
        <f>Raw_Data_Input!H4515</f>
        <v>0</v>
      </c>
      <c r="G4516" s="13">
        <f>Raw_Data_Input!D4515</f>
        <v>0</v>
      </c>
      <c r="H4516" s="14">
        <f>Raw_Data_Input!I4515</f>
        <v>0</v>
      </c>
      <c r="I4516" s="18" t="e" cm="1">
        <f t="array" ref="I4516">_xlfn.TEXTSPLIT(Raw_Data_Input!E4515,":")*24</f>
        <v>#VALUE!</v>
      </c>
      <c r="J4516" s="18" t="e">
        <f t="shared" si="92"/>
        <v>#VALUE!</v>
      </c>
      <c r="K4516" s="60">
        <f>Raw_Data_Input!J4515</f>
        <v>0</v>
      </c>
    </row>
    <row r="4517" spans="2:11" x14ac:dyDescent="0.3">
      <c r="B4517" s="2">
        <f>Raw_Data_Input!B4516</f>
        <v>0</v>
      </c>
      <c r="C4517" s="13">
        <f>Raw_Data_Input!F4516</f>
        <v>0</v>
      </c>
      <c r="D4517" s="13">
        <f>Raw_Data_Input!G4516</f>
        <v>0</v>
      </c>
      <c r="E4517" s="12">
        <f>Raw_Data_Input!H4516</f>
        <v>0</v>
      </c>
      <c r="G4517" s="13">
        <f>Raw_Data_Input!D4516</f>
        <v>0</v>
      </c>
      <c r="H4517" s="14">
        <f>Raw_Data_Input!I4516</f>
        <v>0</v>
      </c>
      <c r="I4517" s="18" t="e" cm="1">
        <f t="array" ref="I4517">_xlfn.TEXTSPLIT(Raw_Data_Input!E4516,":")*24</f>
        <v>#VALUE!</v>
      </c>
      <c r="J4517" s="18" t="e">
        <f t="shared" si="92"/>
        <v>#VALUE!</v>
      </c>
      <c r="K4517" s="60">
        <f>Raw_Data_Input!J4516</f>
        <v>0</v>
      </c>
    </row>
    <row r="4518" spans="2:11" x14ac:dyDescent="0.3">
      <c r="B4518" s="2">
        <f>Raw_Data_Input!B4517</f>
        <v>0</v>
      </c>
      <c r="C4518" s="13">
        <f>Raw_Data_Input!F4517</f>
        <v>0</v>
      </c>
      <c r="D4518" s="13">
        <f>Raw_Data_Input!G4517</f>
        <v>0</v>
      </c>
      <c r="E4518" s="12">
        <f>Raw_Data_Input!H4517</f>
        <v>0</v>
      </c>
      <c r="G4518" s="13">
        <f>Raw_Data_Input!D4517</f>
        <v>0</v>
      </c>
      <c r="H4518" s="14">
        <f>Raw_Data_Input!I4517</f>
        <v>0</v>
      </c>
      <c r="I4518" s="18" t="e" cm="1">
        <f t="array" ref="I4518">_xlfn.TEXTSPLIT(Raw_Data_Input!E4517,":")*24</f>
        <v>#VALUE!</v>
      </c>
      <c r="J4518" s="18" t="e">
        <f t="shared" si="92"/>
        <v>#VALUE!</v>
      </c>
      <c r="K4518" s="60">
        <f>Raw_Data_Input!J4517</f>
        <v>0</v>
      </c>
    </row>
    <row r="4519" spans="2:11" x14ac:dyDescent="0.3">
      <c r="B4519" s="2">
        <f>Raw_Data_Input!B4518</f>
        <v>0</v>
      </c>
      <c r="C4519" s="13">
        <f>Raw_Data_Input!F4518</f>
        <v>0</v>
      </c>
      <c r="D4519" s="13">
        <f>Raw_Data_Input!G4518</f>
        <v>0</v>
      </c>
      <c r="E4519" s="12">
        <f>Raw_Data_Input!H4518</f>
        <v>0</v>
      </c>
      <c r="G4519" s="13">
        <f>Raw_Data_Input!D4518</f>
        <v>0</v>
      </c>
      <c r="H4519" s="14">
        <f>Raw_Data_Input!I4518</f>
        <v>0</v>
      </c>
      <c r="I4519" s="18" t="e" cm="1">
        <f t="array" ref="I4519">_xlfn.TEXTSPLIT(Raw_Data_Input!E4518,":")*24</f>
        <v>#VALUE!</v>
      </c>
      <c r="J4519" s="18" t="e">
        <f t="shared" si="92"/>
        <v>#VALUE!</v>
      </c>
      <c r="K4519" s="60">
        <f>Raw_Data_Input!J4518</f>
        <v>0</v>
      </c>
    </row>
    <row r="4520" spans="2:11" x14ac:dyDescent="0.3">
      <c r="B4520" s="2">
        <f>Raw_Data_Input!B4519</f>
        <v>0</v>
      </c>
      <c r="C4520" s="13">
        <f>Raw_Data_Input!F4519</f>
        <v>0</v>
      </c>
      <c r="D4520" s="13">
        <f>Raw_Data_Input!G4519</f>
        <v>0</v>
      </c>
      <c r="E4520" s="12">
        <f>Raw_Data_Input!H4519</f>
        <v>0</v>
      </c>
      <c r="G4520" s="13">
        <f>Raw_Data_Input!D4519</f>
        <v>0</v>
      </c>
      <c r="H4520" s="14">
        <f>Raw_Data_Input!I4519</f>
        <v>0</v>
      </c>
      <c r="I4520" s="18" t="e" cm="1">
        <f t="array" ref="I4520">_xlfn.TEXTSPLIT(Raw_Data_Input!E4519,":")*24</f>
        <v>#VALUE!</v>
      </c>
      <c r="J4520" s="18" t="e">
        <f t="shared" si="92"/>
        <v>#VALUE!</v>
      </c>
      <c r="K4520" s="60">
        <f>Raw_Data_Input!J4519</f>
        <v>0</v>
      </c>
    </row>
    <row r="4521" spans="2:11" x14ac:dyDescent="0.3">
      <c r="B4521" s="2">
        <f>Raw_Data_Input!B4520</f>
        <v>0</v>
      </c>
      <c r="C4521" s="13">
        <f>Raw_Data_Input!F4520</f>
        <v>0</v>
      </c>
      <c r="D4521" s="13">
        <f>Raw_Data_Input!G4520</f>
        <v>0</v>
      </c>
      <c r="E4521" s="12">
        <f>Raw_Data_Input!H4520</f>
        <v>0</v>
      </c>
      <c r="G4521" s="13">
        <f>Raw_Data_Input!D4520</f>
        <v>0</v>
      </c>
      <c r="H4521" s="14">
        <f>Raw_Data_Input!I4520</f>
        <v>0</v>
      </c>
      <c r="I4521" s="18" t="e" cm="1">
        <f t="array" ref="I4521">_xlfn.TEXTSPLIT(Raw_Data_Input!E4520,":")*24</f>
        <v>#VALUE!</v>
      </c>
      <c r="J4521" s="18" t="e">
        <f t="shared" si="92"/>
        <v>#VALUE!</v>
      </c>
      <c r="K4521" s="60">
        <f>Raw_Data_Input!J4520</f>
        <v>0</v>
      </c>
    </row>
    <row r="4522" spans="2:11" x14ac:dyDescent="0.3">
      <c r="B4522" s="2">
        <f>Raw_Data_Input!B4521</f>
        <v>0</v>
      </c>
      <c r="C4522" s="13">
        <f>Raw_Data_Input!F4521</f>
        <v>0</v>
      </c>
      <c r="D4522" s="13">
        <f>Raw_Data_Input!G4521</f>
        <v>0</v>
      </c>
      <c r="E4522" s="12">
        <f>Raw_Data_Input!H4521</f>
        <v>0</v>
      </c>
      <c r="G4522" s="13">
        <f>Raw_Data_Input!D4521</f>
        <v>0</v>
      </c>
      <c r="H4522" s="14">
        <f>Raw_Data_Input!I4521</f>
        <v>0</v>
      </c>
      <c r="I4522" s="18" t="e" cm="1">
        <f t="array" ref="I4522">_xlfn.TEXTSPLIT(Raw_Data_Input!E4521,":")*24</f>
        <v>#VALUE!</v>
      </c>
      <c r="J4522" s="18" t="e">
        <f t="shared" si="92"/>
        <v>#VALUE!</v>
      </c>
      <c r="K4522" s="60">
        <f>Raw_Data_Input!J4521</f>
        <v>0</v>
      </c>
    </row>
    <row r="4523" spans="2:11" x14ac:dyDescent="0.3">
      <c r="B4523" s="2">
        <f>Raw_Data_Input!B4522</f>
        <v>0</v>
      </c>
      <c r="C4523" s="13">
        <f>Raw_Data_Input!F4522</f>
        <v>0</v>
      </c>
      <c r="D4523" s="13">
        <f>Raw_Data_Input!G4522</f>
        <v>0</v>
      </c>
      <c r="E4523" s="12">
        <f>Raw_Data_Input!H4522</f>
        <v>0</v>
      </c>
      <c r="G4523" s="13">
        <f>Raw_Data_Input!D4522</f>
        <v>0</v>
      </c>
      <c r="H4523" s="14">
        <f>Raw_Data_Input!I4522</f>
        <v>0</v>
      </c>
      <c r="I4523" s="18" t="e" cm="1">
        <f t="array" ref="I4523">_xlfn.TEXTSPLIT(Raw_Data_Input!E4522,":")*24</f>
        <v>#VALUE!</v>
      </c>
      <c r="J4523" s="18" t="e">
        <f t="shared" si="92"/>
        <v>#VALUE!</v>
      </c>
      <c r="K4523" s="60">
        <f>Raw_Data_Input!J4522</f>
        <v>0</v>
      </c>
    </row>
    <row r="4524" spans="2:11" x14ac:dyDescent="0.3">
      <c r="B4524" s="2">
        <f>Raw_Data_Input!B4523</f>
        <v>0</v>
      </c>
      <c r="C4524" s="13">
        <f>Raw_Data_Input!F4523</f>
        <v>0</v>
      </c>
      <c r="D4524" s="13">
        <f>Raw_Data_Input!G4523</f>
        <v>0</v>
      </c>
      <c r="E4524" s="12">
        <f>Raw_Data_Input!H4523</f>
        <v>0</v>
      </c>
      <c r="G4524" s="13">
        <f>Raw_Data_Input!D4523</f>
        <v>0</v>
      </c>
      <c r="H4524" s="14">
        <f>Raw_Data_Input!I4523</f>
        <v>0</v>
      </c>
      <c r="I4524" s="18" t="e" cm="1">
        <f t="array" ref="I4524">_xlfn.TEXTSPLIT(Raw_Data_Input!E4523,":")*24</f>
        <v>#VALUE!</v>
      </c>
      <c r="J4524" s="18" t="e">
        <f t="shared" si="92"/>
        <v>#VALUE!</v>
      </c>
      <c r="K4524" s="60">
        <f>Raw_Data_Input!J4523</f>
        <v>0</v>
      </c>
    </row>
    <row r="4525" spans="2:11" x14ac:dyDescent="0.3">
      <c r="B4525" s="2">
        <f>Raw_Data_Input!B4524</f>
        <v>0</v>
      </c>
      <c r="C4525" s="13">
        <f>Raw_Data_Input!F4524</f>
        <v>0</v>
      </c>
      <c r="D4525" s="13">
        <f>Raw_Data_Input!G4524</f>
        <v>0</v>
      </c>
      <c r="E4525" s="12">
        <f>Raw_Data_Input!H4524</f>
        <v>0</v>
      </c>
      <c r="G4525" s="13">
        <f>Raw_Data_Input!D4524</f>
        <v>0</v>
      </c>
      <c r="H4525" s="14">
        <f>Raw_Data_Input!I4524</f>
        <v>0</v>
      </c>
      <c r="I4525" s="18" t="e" cm="1">
        <f t="array" ref="I4525">_xlfn.TEXTSPLIT(Raw_Data_Input!E4524,":")*24</f>
        <v>#VALUE!</v>
      </c>
      <c r="J4525" s="18" t="e">
        <f t="shared" si="92"/>
        <v>#VALUE!</v>
      </c>
      <c r="K4525" s="60">
        <f>Raw_Data_Input!J4524</f>
        <v>0</v>
      </c>
    </row>
    <row r="4526" spans="2:11" x14ac:dyDescent="0.3">
      <c r="B4526" s="2">
        <f>Raw_Data_Input!B4525</f>
        <v>0</v>
      </c>
      <c r="C4526" s="13">
        <f>Raw_Data_Input!F4525</f>
        <v>0</v>
      </c>
      <c r="D4526" s="13">
        <f>Raw_Data_Input!G4525</f>
        <v>0</v>
      </c>
      <c r="E4526" s="12">
        <f>Raw_Data_Input!H4525</f>
        <v>0</v>
      </c>
      <c r="G4526" s="13">
        <f>Raw_Data_Input!D4525</f>
        <v>0</v>
      </c>
      <c r="H4526" s="14">
        <f>Raw_Data_Input!I4525</f>
        <v>0</v>
      </c>
      <c r="I4526" s="18" t="e" cm="1">
        <f t="array" ref="I4526">_xlfn.TEXTSPLIT(Raw_Data_Input!E4525,":")*24</f>
        <v>#VALUE!</v>
      </c>
      <c r="J4526" s="18" t="e">
        <f t="shared" si="92"/>
        <v>#VALUE!</v>
      </c>
      <c r="K4526" s="60">
        <f>Raw_Data_Input!J4525</f>
        <v>0</v>
      </c>
    </row>
    <row r="4527" spans="2:11" x14ac:dyDescent="0.3">
      <c r="B4527" s="2">
        <f>Raw_Data_Input!B4526</f>
        <v>0</v>
      </c>
      <c r="C4527" s="13">
        <f>Raw_Data_Input!F4526</f>
        <v>0</v>
      </c>
      <c r="D4527" s="13">
        <f>Raw_Data_Input!G4526</f>
        <v>0</v>
      </c>
      <c r="E4527" s="12">
        <f>Raw_Data_Input!H4526</f>
        <v>0</v>
      </c>
      <c r="G4527" s="13">
        <f>Raw_Data_Input!D4526</f>
        <v>0</v>
      </c>
      <c r="H4527" s="14">
        <f>Raw_Data_Input!I4526</f>
        <v>0</v>
      </c>
      <c r="I4527" s="18" t="e" cm="1">
        <f t="array" ref="I4527">_xlfn.TEXTSPLIT(Raw_Data_Input!E4526,":")*24</f>
        <v>#VALUE!</v>
      </c>
      <c r="J4527" s="18" t="e">
        <f t="shared" si="92"/>
        <v>#VALUE!</v>
      </c>
      <c r="K4527" s="60">
        <f>Raw_Data_Input!J4526</f>
        <v>0</v>
      </c>
    </row>
    <row r="4528" spans="2:11" x14ac:dyDescent="0.3">
      <c r="B4528" s="2">
        <f>Raw_Data_Input!B4527</f>
        <v>0</v>
      </c>
      <c r="C4528" s="13">
        <f>Raw_Data_Input!F4527</f>
        <v>0</v>
      </c>
      <c r="D4528" s="13">
        <f>Raw_Data_Input!G4527</f>
        <v>0</v>
      </c>
      <c r="E4528" s="12">
        <f>Raw_Data_Input!H4527</f>
        <v>0</v>
      </c>
      <c r="G4528" s="13">
        <f>Raw_Data_Input!D4527</f>
        <v>0</v>
      </c>
      <c r="H4528" s="14">
        <f>Raw_Data_Input!I4527</f>
        <v>0</v>
      </c>
      <c r="I4528" s="18" t="e" cm="1">
        <f t="array" ref="I4528">_xlfn.TEXTSPLIT(Raw_Data_Input!E4527,":")*24</f>
        <v>#VALUE!</v>
      </c>
      <c r="J4528" s="18" t="e">
        <f t="shared" si="92"/>
        <v>#VALUE!</v>
      </c>
      <c r="K4528" s="60">
        <f>Raw_Data_Input!J4527</f>
        <v>0</v>
      </c>
    </row>
    <row r="4529" spans="2:11" x14ac:dyDescent="0.3">
      <c r="B4529" s="2">
        <f>Raw_Data_Input!B4528</f>
        <v>0</v>
      </c>
      <c r="C4529" s="13">
        <f>Raw_Data_Input!F4528</f>
        <v>0</v>
      </c>
      <c r="D4529" s="13">
        <f>Raw_Data_Input!G4528</f>
        <v>0</v>
      </c>
      <c r="E4529" s="12">
        <f>Raw_Data_Input!H4528</f>
        <v>0</v>
      </c>
      <c r="G4529" s="13">
        <f>Raw_Data_Input!D4528</f>
        <v>0</v>
      </c>
      <c r="H4529" s="14">
        <f>Raw_Data_Input!I4528</f>
        <v>0</v>
      </c>
      <c r="I4529" s="18" t="e" cm="1">
        <f t="array" ref="I4529">_xlfn.TEXTSPLIT(Raw_Data_Input!E4528,":")*24</f>
        <v>#VALUE!</v>
      </c>
      <c r="J4529" s="18" t="e">
        <f t="shared" si="92"/>
        <v>#VALUE!</v>
      </c>
      <c r="K4529" s="60">
        <f>Raw_Data_Input!J4528</f>
        <v>0</v>
      </c>
    </row>
    <row r="4530" spans="2:11" x14ac:dyDescent="0.3">
      <c r="B4530" s="2">
        <f>Raw_Data_Input!B4529</f>
        <v>0</v>
      </c>
      <c r="C4530" s="13">
        <f>Raw_Data_Input!F4529</f>
        <v>0</v>
      </c>
      <c r="D4530" s="13">
        <f>Raw_Data_Input!G4529</f>
        <v>0</v>
      </c>
      <c r="E4530" s="12">
        <f>Raw_Data_Input!H4529</f>
        <v>0</v>
      </c>
      <c r="G4530" s="13">
        <f>Raw_Data_Input!D4529</f>
        <v>0</v>
      </c>
      <c r="H4530" s="14">
        <f>Raw_Data_Input!I4529</f>
        <v>0</v>
      </c>
      <c r="I4530" s="18" t="e" cm="1">
        <f t="array" ref="I4530">_xlfn.TEXTSPLIT(Raw_Data_Input!E4529,":")*24</f>
        <v>#VALUE!</v>
      </c>
      <c r="J4530" s="18" t="e">
        <f t="shared" si="92"/>
        <v>#VALUE!</v>
      </c>
      <c r="K4530" s="60">
        <f>Raw_Data_Input!J4529</f>
        <v>0</v>
      </c>
    </row>
    <row r="4531" spans="2:11" x14ac:dyDescent="0.3">
      <c r="B4531" s="2">
        <f>Raw_Data_Input!B4530</f>
        <v>0</v>
      </c>
      <c r="C4531" s="13">
        <f>Raw_Data_Input!F4530</f>
        <v>0</v>
      </c>
      <c r="D4531" s="13">
        <f>Raw_Data_Input!G4530</f>
        <v>0</v>
      </c>
      <c r="E4531" s="12">
        <f>Raw_Data_Input!H4530</f>
        <v>0</v>
      </c>
      <c r="G4531" s="13">
        <f>Raw_Data_Input!D4530</f>
        <v>0</v>
      </c>
      <c r="H4531" s="14">
        <f>Raw_Data_Input!I4530</f>
        <v>0</v>
      </c>
      <c r="I4531" s="18" t="e" cm="1">
        <f t="array" ref="I4531">_xlfn.TEXTSPLIT(Raw_Data_Input!E4530,":")*24</f>
        <v>#VALUE!</v>
      </c>
      <c r="J4531" s="18" t="e">
        <f t="shared" si="92"/>
        <v>#VALUE!</v>
      </c>
      <c r="K4531" s="60">
        <f>Raw_Data_Input!J4530</f>
        <v>0</v>
      </c>
    </row>
    <row r="4532" spans="2:11" x14ac:dyDescent="0.3">
      <c r="B4532" s="2">
        <f>Raw_Data_Input!B4531</f>
        <v>0</v>
      </c>
      <c r="C4532" s="13">
        <f>Raw_Data_Input!F4531</f>
        <v>0</v>
      </c>
      <c r="D4532" s="13">
        <f>Raw_Data_Input!G4531</f>
        <v>0</v>
      </c>
      <c r="E4532" s="12">
        <f>Raw_Data_Input!H4531</f>
        <v>0</v>
      </c>
      <c r="G4532" s="13">
        <f>Raw_Data_Input!D4531</f>
        <v>0</v>
      </c>
      <c r="H4532" s="14">
        <f>Raw_Data_Input!I4531</f>
        <v>0</v>
      </c>
      <c r="I4532" s="18" t="e" cm="1">
        <f t="array" ref="I4532">_xlfn.TEXTSPLIT(Raw_Data_Input!E4531,":")*24</f>
        <v>#VALUE!</v>
      </c>
      <c r="J4532" s="18" t="e">
        <f t="shared" si="92"/>
        <v>#VALUE!</v>
      </c>
      <c r="K4532" s="60">
        <f>Raw_Data_Input!J4531</f>
        <v>0</v>
      </c>
    </row>
    <row r="4533" spans="2:11" x14ac:dyDescent="0.3">
      <c r="B4533" s="2">
        <f>Raw_Data_Input!B4532</f>
        <v>0</v>
      </c>
      <c r="C4533" s="13">
        <f>Raw_Data_Input!F4532</f>
        <v>0</v>
      </c>
      <c r="D4533" s="13">
        <f>Raw_Data_Input!G4532</f>
        <v>0</v>
      </c>
      <c r="E4533" s="12">
        <f>Raw_Data_Input!H4532</f>
        <v>0</v>
      </c>
      <c r="G4533" s="13">
        <f>Raw_Data_Input!D4532</f>
        <v>0</v>
      </c>
      <c r="H4533" s="14">
        <f>Raw_Data_Input!I4532</f>
        <v>0</v>
      </c>
      <c r="I4533" s="18" t="e" cm="1">
        <f t="array" ref="I4533">_xlfn.TEXTSPLIT(Raw_Data_Input!E4532,":")*24</f>
        <v>#VALUE!</v>
      </c>
      <c r="J4533" s="18" t="e">
        <f t="shared" si="92"/>
        <v>#VALUE!</v>
      </c>
      <c r="K4533" s="60">
        <f>Raw_Data_Input!J4532</f>
        <v>0</v>
      </c>
    </row>
    <row r="4534" spans="2:11" x14ac:dyDescent="0.3">
      <c r="B4534" s="2">
        <f>Raw_Data_Input!B4533</f>
        <v>0</v>
      </c>
      <c r="C4534" s="13">
        <f>Raw_Data_Input!F4533</f>
        <v>0</v>
      </c>
      <c r="D4534" s="13">
        <f>Raw_Data_Input!G4533</f>
        <v>0</v>
      </c>
      <c r="E4534" s="12">
        <f>Raw_Data_Input!H4533</f>
        <v>0</v>
      </c>
      <c r="G4534" s="13">
        <f>Raw_Data_Input!D4533</f>
        <v>0</v>
      </c>
      <c r="H4534" s="14">
        <f>Raw_Data_Input!I4533</f>
        <v>0</v>
      </c>
      <c r="I4534" s="18" t="e" cm="1">
        <f t="array" ref="I4534">_xlfn.TEXTSPLIT(Raw_Data_Input!E4533,":")*24</f>
        <v>#VALUE!</v>
      </c>
      <c r="J4534" s="18" t="e">
        <f t="shared" si="92"/>
        <v>#VALUE!</v>
      </c>
      <c r="K4534" s="60">
        <f>Raw_Data_Input!J4533</f>
        <v>0</v>
      </c>
    </row>
    <row r="4535" spans="2:11" x14ac:dyDescent="0.3">
      <c r="B4535" s="2">
        <f>Raw_Data_Input!B4534</f>
        <v>0</v>
      </c>
      <c r="C4535" s="13">
        <f>Raw_Data_Input!F4534</f>
        <v>0</v>
      </c>
      <c r="D4535" s="13">
        <f>Raw_Data_Input!G4534</f>
        <v>0</v>
      </c>
      <c r="E4535" s="12">
        <f>Raw_Data_Input!H4534</f>
        <v>0</v>
      </c>
      <c r="G4535" s="13">
        <f>Raw_Data_Input!D4534</f>
        <v>0</v>
      </c>
      <c r="H4535" s="14">
        <f>Raw_Data_Input!I4534</f>
        <v>0</v>
      </c>
      <c r="I4535" s="18" t="e" cm="1">
        <f t="array" ref="I4535">_xlfn.TEXTSPLIT(Raw_Data_Input!E4534,":")*24</f>
        <v>#VALUE!</v>
      </c>
      <c r="J4535" s="18" t="e">
        <f t="shared" si="92"/>
        <v>#VALUE!</v>
      </c>
      <c r="K4535" s="60">
        <f>Raw_Data_Input!J4534</f>
        <v>0</v>
      </c>
    </row>
    <row r="4536" spans="2:11" x14ac:dyDescent="0.3">
      <c r="B4536" s="2">
        <f>Raw_Data_Input!B4535</f>
        <v>0</v>
      </c>
      <c r="C4536" s="13">
        <f>Raw_Data_Input!F4535</f>
        <v>0</v>
      </c>
      <c r="D4536" s="13">
        <f>Raw_Data_Input!G4535</f>
        <v>0</v>
      </c>
      <c r="E4536" s="12">
        <f>Raw_Data_Input!H4535</f>
        <v>0</v>
      </c>
      <c r="G4536" s="13">
        <f>Raw_Data_Input!D4535</f>
        <v>0</v>
      </c>
      <c r="H4536" s="14">
        <f>Raw_Data_Input!I4535</f>
        <v>0</v>
      </c>
      <c r="I4536" s="18" t="e" cm="1">
        <f t="array" ref="I4536">_xlfn.TEXTSPLIT(Raw_Data_Input!E4535,":")*24</f>
        <v>#VALUE!</v>
      </c>
      <c r="J4536" s="18" t="e">
        <f t="shared" si="92"/>
        <v>#VALUE!</v>
      </c>
      <c r="K4536" s="60">
        <f>Raw_Data_Input!J4535</f>
        <v>0</v>
      </c>
    </row>
    <row r="4537" spans="2:11" x14ac:dyDescent="0.3">
      <c r="B4537" s="2">
        <f>Raw_Data_Input!B4536</f>
        <v>0</v>
      </c>
      <c r="C4537" s="13">
        <f>Raw_Data_Input!F4536</f>
        <v>0</v>
      </c>
      <c r="D4537" s="13">
        <f>Raw_Data_Input!G4536</f>
        <v>0</v>
      </c>
      <c r="E4537" s="12">
        <f>Raw_Data_Input!H4536</f>
        <v>0</v>
      </c>
      <c r="G4537" s="13">
        <f>Raw_Data_Input!D4536</f>
        <v>0</v>
      </c>
      <c r="H4537" s="14">
        <f>Raw_Data_Input!I4536</f>
        <v>0</v>
      </c>
      <c r="I4537" s="18" t="e" cm="1">
        <f t="array" ref="I4537">_xlfn.TEXTSPLIT(Raw_Data_Input!E4536,":")*24</f>
        <v>#VALUE!</v>
      </c>
      <c r="J4537" s="18" t="e">
        <f t="shared" si="92"/>
        <v>#VALUE!</v>
      </c>
      <c r="K4537" s="60">
        <f>Raw_Data_Input!J4536</f>
        <v>0</v>
      </c>
    </row>
    <row r="4538" spans="2:11" x14ac:dyDescent="0.3">
      <c r="B4538" s="2">
        <f>Raw_Data_Input!B4537</f>
        <v>0</v>
      </c>
      <c r="C4538" s="13">
        <f>Raw_Data_Input!F4537</f>
        <v>0</v>
      </c>
      <c r="D4538" s="13">
        <f>Raw_Data_Input!G4537</f>
        <v>0</v>
      </c>
      <c r="E4538" s="12">
        <f>Raw_Data_Input!H4537</f>
        <v>0</v>
      </c>
      <c r="G4538" s="13">
        <f>Raw_Data_Input!D4537</f>
        <v>0</v>
      </c>
      <c r="H4538" s="14">
        <f>Raw_Data_Input!I4537</f>
        <v>0</v>
      </c>
      <c r="I4538" s="18" t="e" cm="1">
        <f t="array" ref="I4538">_xlfn.TEXTSPLIT(Raw_Data_Input!E4537,":")*24</f>
        <v>#VALUE!</v>
      </c>
      <c r="J4538" s="18" t="e">
        <f t="shared" si="92"/>
        <v>#VALUE!</v>
      </c>
      <c r="K4538" s="60">
        <f>Raw_Data_Input!J4537</f>
        <v>0</v>
      </c>
    </row>
    <row r="4539" spans="2:11" x14ac:dyDescent="0.3">
      <c r="B4539" s="2">
        <f>Raw_Data_Input!B4538</f>
        <v>0</v>
      </c>
      <c r="C4539" s="13">
        <f>Raw_Data_Input!F4538</f>
        <v>0</v>
      </c>
      <c r="D4539" s="13">
        <f>Raw_Data_Input!G4538</f>
        <v>0</v>
      </c>
      <c r="E4539" s="12">
        <f>Raw_Data_Input!H4538</f>
        <v>0</v>
      </c>
      <c r="G4539" s="13">
        <f>Raw_Data_Input!D4538</f>
        <v>0</v>
      </c>
      <c r="H4539" s="14">
        <f>Raw_Data_Input!I4538</f>
        <v>0</v>
      </c>
      <c r="I4539" s="18" t="e" cm="1">
        <f t="array" ref="I4539">_xlfn.TEXTSPLIT(Raw_Data_Input!E4538,":")*24</f>
        <v>#VALUE!</v>
      </c>
      <c r="J4539" s="18" t="e">
        <f t="shared" si="92"/>
        <v>#VALUE!</v>
      </c>
      <c r="K4539" s="60">
        <f>Raw_Data_Input!J4538</f>
        <v>0</v>
      </c>
    </row>
    <row r="4540" spans="2:11" x14ac:dyDescent="0.3">
      <c r="B4540" s="2">
        <f>Raw_Data_Input!B4539</f>
        <v>0</v>
      </c>
      <c r="C4540" s="13">
        <f>Raw_Data_Input!F4539</f>
        <v>0</v>
      </c>
      <c r="D4540" s="13">
        <f>Raw_Data_Input!G4539</f>
        <v>0</v>
      </c>
      <c r="E4540" s="12">
        <f>Raw_Data_Input!H4539</f>
        <v>0</v>
      </c>
      <c r="G4540" s="13">
        <f>Raw_Data_Input!D4539</f>
        <v>0</v>
      </c>
      <c r="H4540" s="14">
        <f>Raw_Data_Input!I4539</f>
        <v>0</v>
      </c>
      <c r="I4540" s="18" t="e" cm="1">
        <f t="array" ref="I4540">_xlfn.TEXTSPLIT(Raw_Data_Input!E4539,":")*24</f>
        <v>#VALUE!</v>
      </c>
      <c r="J4540" s="18" t="e">
        <f t="shared" si="92"/>
        <v>#VALUE!</v>
      </c>
      <c r="K4540" s="60">
        <f>Raw_Data_Input!J4539</f>
        <v>0</v>
      </c>
    </row>
    <row r="4541" spans="2:11" x14ac:dyDescent="0.3">
      <c r="B4541" s="2">
        <f>Raw_Data_Input!B4540</f>
        <v>0</v>
      </c>
      <c r="C4541" s="13">
        <f>Raw_Data_Input!F4540</f>
        <v>0</v>
      </c>
      <c r="D4541" s="13">
        <f>Raw_Data_Input!G4540</f>
        <v>0</v>
      </c>
      <c r="E4541" s="12">
        <f>Raw_Data_Input!H4540</f>
        <v>0</v>
      </c>
      <c r="G4541" s="13">
        <f>Raw_Data_Input!D4540</f>
        <v>0</v>
      </c>
      <c r="H4541" s="14">
        <f>Raw_Data_Input!I4540</f>
        <v>0</v>
      </c>
      <c r="I4541" s="18" t="e" cm="1">
        <f t="array" ref="I4541">_xlfn.TEXTSPLIT(Raw_Data_Input!E4540,":")*24</f>
        <v>#VALUE!</v>
      </c>
      <c r="J4541" s="18" t="e">
        <f t="shared" si="92"/>
        <v>#VALUE!</v>
      </c>
      <c r="K4541" s="60">
        <f>Raw_Data_Input!J4540</f>
        <v>0</v>
      </c>
    </row>
    <row r="4542" spans="2:11" x14ac:dyDescent="0.3">
      <c r="B4542" s="2">
        <f>Raw_Data_Input!B4541</f>
        <v>0</v>
      </c>
      <c r="C4542" s="13">
        <f>Raw_Data_Input!F4541</f>
        <v>0</v>
      </c>
      <c r="D4542" s="13">
        <f>Raw_Data_Input!G4541</f>
        <v>0</v>
      </c>
      <c r="E4542" s="12">
        <f>Raw_Data_Input!H4541</f>
        <v>0</v>
      </c>
      <c r="G4542" s="13">
        <f>Raw_Data_Input!D4541</f>
        <v>0</v>
      </c>
      <c r="H4542" s="14">
        <f>Raw_Data_Input!I4541</f>
        <v>0</v>
      </c>
      <c r="I4542" s="18" t="e" cm="1">
        <f t="array" ref="I4542">_xlfn.TEXTSPLIT(Raw_Data_Input!E4541,":")*24</f>
        <v>#VALUE!</v>
      </c>
      <c r="J4542" s="18" t="e">
        <f t="shared" si="92"/>
        <v>#VALUE!</v>
      </c>
      <c r="K4542" s="60">
        <f>Raw_Data_Input!J4541</f>
        <v>0</v>
      </c>
    </row>
    <row r="4543" spans="2:11" x14ac:dyDescent="0.3">
      <c r="B4543" s="2">
        <f>Raw_Data_Input!B4542</f>
        <v>0</v>
      </c>
      <c r="C4543" s="13">
        <f>Raw_Data_Input!F4542</f>
        <v>0</v>
      </c>
      <c r="D4543" s="13">
        <f>Raw_Data_Input!G4542</f>
        <v>0</v>
      </c>
      <c r="E4543" s="12">
        <f>Raw_Data_Input!H4542</f>
        <v>0</v>
      </c>
      <c r="G4543" s="13">
        <f>Raw_Data_Input!D4542</f>
        <v>0</v>
      </c>
      <c r="H4543" s="14">
        <f>Raw_Data_Input!I4542</f>
        <v>0</v>
      </c>
      <c r="I4543" s="18" t="e" cm="1">
        <f t="array" ref="I4543">_xlfn.TEXTSPLIT(Raw_Data_Input!E4542,":")*24</f>
        <v>#VALUE!</v>
      </c>
      <c r="J4543" s="18" t="e">
        <f t="shared" si="92"/>
        <v>#VALUE!</v>
      </c>
      <c r="K4543" s="60">
        <f>Raw_Data_Input!J4542</f>
        <v>0</v>
      </c>
    </row>
    <row r="4544" spans="2:11" x14ac:dyDescent="0.3">
      <c r="B4544" s="2">
        <f>Raw_Data_Input!B4543</f>
        <v>0</v>
      </c>
      <c r="C4544" s="13">
        <f>Raw_Data_Input!F4543</f>
        <v>0</v>
      </c>
      <c r="D4544" s="13">
        <f>Raw_Data_Input!G4543</f>
        <v>0</v>
      </c>
      <c r="E4544" s="12">
        <f>Raw_Data_Input!H4543</f>
        <v>0</v>
      </c>
      <c r="G4544" s="13">
        <f>Raw_Data_Input!D4543</f>
        <v>0</v>
      </c>
      <c r="H4544" s="14">
        <f>Raw_Data_Input!I4543</f>
        <v>0</v>
      </c>
      <c r="I4544" s="18" t="e" cm="1">
        <f t="array" ref="I4544">_xlfn.TEXTSPLIT(Raw_Data_Input!E4543,":")*24</f>
        <v>#VALUE!</v>
      </c>
      <c r="J4544" s="18" t="e">
        <f t="shared" si="92"/>
        <v>#VALUE!</v>
      </c>
      <c r="K4544" s="60">
        <f>Raw_Data_Input!J4543</f>
        <v>0</v>
      </c>
    </row>
    <row r="4545" spans="2:11" x14ac:dyDescent="0.3">
      <c r="B4545" s="2">
        <f>Raw_Data_Input!B4544</f>
        <v>0</v>
      </c>
      <c r="C4545" s="13">
        <f>Raw_Data_Input!F4544</f>
        <v>0</v>
      </c>
      <c r="D4545" s="13">
        <f>Raw_Data_Input!G4544</f>
        <v>0</v>
      </c>
      <c r="E4545" s="12">
        <f>Raw_Data_Input!H4544</f>
        <v>0</v>
      </c>
      <c r="G4545" s="13">
        <f>Raw_Data_Input!D4544</f>
        <v>0</v>
      </c>
      <c r="H4545" s="14">
        <f>Raw_Data_Input!I4544</f>
        <v>0</v>
      </c>
      <c r="I4545" s="18" t="e" cm="1">
        <f t="array" ref="I4545">_xlfn.TEXTSPLIT(Raw_Data_Input!E4544,":")*24</f>
        <v>#VALUE!</v>
      </c>
      <c r="J4545" s="18" t="e">
        <f t="shared" si="92"/>
        <v>#VALUE!</v>
      </c>
      <c r="K4545" s="60">
        <f>Raw_Data_Input!J4544</f>
        <v>0</v>
      </c>
    </row>
    <row r="4546" spans="2:11" x14ac:dyDescent="0.3">
      <c r="B4546" s="2">
        <f>Raw_Data_Input!B4545</f>
        <v>0</v>
      </c>
      <c r="C4546" s="13">
        <f>Raw_Data_Input!F4545</f>
        <v>0</v>
      </c>
      <c r="D4546" s="13">
        <f>Raw_Data_Input!G4545</f>
        <v>0</v>
      </c>
      <c r="E4546" s="12">
        <f>Raw_Data_Input!H4545</f>
        <v>0</v>
      </c>
      <c r="G4546" s="13">
        <f>Raw_Data_Input!D4545</f>
        <v>0</v>
      </c>
      <c r="H4546" s="14">
        <f>Raw_Data_Input!I4545</f>
        <v>0</v>
      </c>
      <c r="I4546" s="18" t="e" cm="1">
        <f t="array" ref="I4546">_xlfn.TEXTSPLIT(Raw_Data_Input!E4545,":")*24</f>
        <v>#VALUE!</v>
      </c>
      <c r="J4546" s="18" t="e">
        <f t="shared" si="92"/>
        <v>#VALUE!</v>
      </c>
      <c r="K4546" s="60">
        <f>Raw_Data_Input!J4545</f>
        <v>0</v>
      </c>
    </row>
    <row r="4547" spans="2:11" x14ac:dyDescent="0.3">
      <c r="B4547" s="2">
        <f>Raw_Data_Input!B4546</f>
        <v>0</v>
      </c>
      <c r="C4547" s="13">
        <f>Raw_Data_Input!F4546</f>
        <v>0</v>
      </c>
      <c r="D4547" s="13">
        <f>Raw_Data_Input!G4546</f>
        <v>0</v>
      </c>
      <c r="E4547" s="12">
        <f>Raw_Data_Input!H4546</f>
        <v>0</v>
      </c>
      <c r="G4547" s="13">
        <f>Raw_Data_Input!D4546</f>
        <v>0</v>
      </c>
      <c r="H4547" s="14">
        <f>Raw_Data_Input!I4546</f>
        <v>0</v>
      </c>
      <c r="I4547" s="18" t="e" cm="1">
        <f t="array" ref="I4547">_xlfn.TEXTSPLIT(Raw_Data_Input!E4546,":")*24</f>
        <v>#VALUE!</v>
      </c>
      <c r="J4547" s="18" t="e">
        <f t="shared" si="92"/>
        <v>#VALUE!</v>
      </c>
      <c r="K4547" s="60">
        <f>Raw_Data_Input!J4546</f>
        <v>0</v>
      </c>
    </row>
    <row r="4548" spans="2:11" x14ac:dyDescent="0.3">
      <c r="B4548" s="2">
        <f>Raw_Data_Input!B4547</f>
        <v>0</v>
      </c>
      <c r="C4548" s="13">
        <f>Raw_Data_Input!F4547</f>
        <v>0</v>
      </c>
      <c r="D4548" s="13">
        <f>Raw_Data_Input!G4547</f>
        <v>0</v>
      </c>
      <c r="E4548" s="12">
        <f>Raw_Data_Input!H4547</f>
        <v>0</v>
      </c>
      <c r="G4548" s="13">
        <f>Raw_Data_Input!D4547</f>
        <v>0</v>
      </c>
      <c r="H4548" s="14">
        <f>Raw_Data_Input!I4547</f>
        <v>0</v>
      </c>
      <c r="I4548" s="18" t="e" cm="1">
        <f t="array" ref="I4548">_xlfn.TEXTSPLIT(Raw_Data_Input!E4547,":")*24</f>
        <v>#VALUE!</v>
      </c>
      <c r="J4548" s="18" t="e">
        <f t="shared" si="92"/>
        <v>#VALUE!</v>
      </c>
      <c r="K4548" s="60">
        <f>Raw_Data_Input!J4547</f>
        <v>0</v>
      </c>
    </row>
    <row r="4549" spans="2:11" x14ac:dyDescent="0.3">
      <c r="B4549" s="2">
        <f>Raw_Data_Input!B4548</f>
        <v>0</v>
      </c>
      <c r="C4549" s="13">
        <f>Raw_Data_Input!F4548</f>
        <v>0</v>
      </c>
      <c r="D4549" s="13">
        <f>Raw_Data_Input!G4548</f>
        <v>0</v>
      </c>
      <c r="E4549" s="12">
        <f>Raw_Data_Input!H4548</f>
        <v>0</v>
      </c>
      <c r="G4549" s="13">
        <f>Raw_Data_Input!D4548</f>
        <v>0</v>
      </c>
      <c r="H4549" s="14">
        <f>Raw_Data_Input!I4548</f>
        <v>0</v>
      </c>
      <c r="I4549" s="18" t="e" cm="1">
        <f t="array" ref="I4549">_xlfn.TEXTSPLIT(Raw_Data_Input!E4548,":")*24</f>
        <v>#VALUE!</v>
      </c>
      <c r="J4549" s="18" t="e">
        <f t="shared" ref="J4549:J4612" si="93">H4549*I4549</f>
        <v>#VALUE!</v>
      </c>
      <c r="K4549" s="60">
        <f>Raw_Data_Input!J4548</f>
        <v>0</v>
      </c>
    </row>
    <row r="4550" spans="2:11" x14ac:dyDescent="0.3">
      <c r="B4550" s="2">
        <f>Raw_Data_Input!B4549</f>
        <v>0</v>
      </c>
      <c r="C4550" s="13">
        <f>Raw_Data_Input!F4549</f>
        <v>0</v>
      </c>
      <c r="D4550" s="13">
        <f>Raw_Data_Input!G4549</f>
        <v>0</v>
      </c>
      <c r="E4550" s="12">
        <f>Raw_Data_Input!H4549</f>
        <v>0</v>
      </c>
      <c r="G4550" s="13">
        <f>Raw_Data_Input!D4549</f>
        <v>0</v>
      </c>
      <c r="H4550" s="14">
        <f>Raw_Data_Input!I4549</f>
        <v>0</v>
      </c>
      <c r="I4550" s="18" t="e" cm="1">
        <f t="array" ref="I4550">_xlfn.TEXTSPLIT(Raw_Data_Input!E4549,":")*24</f>
        <v>#VALUE!</v>
      </c>
      <c r="J4550" s="18" t="e">
        <f t="shared" si="93"/>
        <v>#VALUE!</v>
      </c>
      <c r="K4550" s="60">
        <f>Raw_Data_Input!J4549</f>
        <v>0</v>
      </c>
    </row>
    <row r="4551" spans="2:11" x14ac:dyDescent="0.3">
      <c r="B4551" s="2">
        <f>Raw_Data_Input!B4550</f>
        <v>0</v>
      </c>
      <c r="C4551" s="13">
        <f>Raw_Data_Input!F4550</f>
        <v>0</v>
      </c>
      <c r="D4551" s="13">
        <f>Raw_Data_Input!G4550</f>
        <v>0</v>
      </c>
      <c r="E4551" s="12">
        <f>Raw_Data_Input!H4550</f>
        <v>0</v>
      </c>
      <c r="G4551" s="13">
        <f>Raw_Data_Input!D4550</f>
        <v>0</v>
      </c>
      <c r="H4551" s="14">
        <f>Raw_Data_Input!I4550</f>
        <v>0</v>
      </c>
      <c r="I4551" s="18" t="e" cm="1">
        <f t="array" ref="I4551">_xlfn.TEXTSPLIT(Raw_Data_Input!E4550,":")*24</f>
        <v>#VALUE!</v>
      </c>
      <c r="J4551" s="18" t="e">
        <f t="shared" si="93"/>
        <v>#VALUE!</v>
      </c>
      <c r="K4551" s="60">
        <f>Raw_Data_Input!J4550</f>
        <v>0</v>
      </c>
    </row>
    <row r="4552" spans="2:11" x14ac:dyDescent="0.3">
      <c r="B4552" s="2">
        <f>Raw_Data_Input!B4551</f>
        <v>0</v>
      </c>
      <c r="C4552" s="13">
        <f>Raw_Data_Input!F4551</f>
        <v>0</v>
      </c>
      <c r="D4552" s="13">
        <f>Raw_Data_Input!G4551</f>
        <v>0</v>
      </c>
      <c r="E4552" s="12">
        <f>Raw_Data_Input!H4551</f>
        <v>0</v>
      </c>
      <c r="G4552" s="13">
        <f>Raw_Data_Input!D4551</f>
        <v>0</v>
      </c>
      <c r="H4552" s="14">
        <f>Raw_Data_Input!I4551</f>
        <v>0</v>
      </c>
      <c r="I4552" s="18" t="e" cm="1">
        <f t="array" ref="I4552">_xlfn.TEXTSPLIT(Raw_Data_Input!E4551,":")*24</f>
        <v>#VALUE!</v>
      </c>
      <c r="J4552" s="18" t="e">
        <f t="shared" si="93"/>
        <v>#VALUE!</v>
      </c>
      <c r="K4552" s="60">
        <f>Raw_Data_Input!J4551</f>
        <v>0</v>
      </c>
    </row>
    <row r="4553" spans="2:11" x14ac:dyDescent="0.3">
      <c r="B4553" s="2">
        <f>Raw_Data_Input!B4552</f>
        <v>0</v>
      </c>
      <c r="C4553" s="13">
        <f>Raw_Data_Input!F4552</f>
        <v>0</v>
      </c>
      <c r="D4553" s="13">
        <f>Raw_Data_Input!G4552</f>
        <v>0</v>
      </c>
      <c r="E4553" s="12">
        <f>Raw_Data_Input!H4552</f>
        <v>0</v>
      </c>
      <c r="G4553" s="13">
        <f>Raw_Data_Input!D4552</f>
        <v>0</v>
      </c>
      <c r="H4553" s="14">
        <f>Raw_Data_Input!I4552</f>
        <v>0</v>
      </c>
      <c r="I4553" s="18" t="e" cm="1">
        <f t="array" ref="I4553">_xlfn.TEXTSPLIT(Raw_Data_Input!E4552,":")*24</f>
        <v>#VALUE!</v>
      </c>
      <c r="J4553" s="18" t="e">
        <f t="shared" si="93"/>
        <v>#VALUE!</v>
      </c>
      <c r="K4553" s="60">
        <f>Raw_Data_Input!J4552</f>
        <v>0</v>
      </c>
    </row>
    <row r="4554" spans="2:11" x14ac:dyDescent="0.3">
      <c r="B4554" s="2">
        <f>Raw_Data_Input!B4553</f>
        <v>0</v>
      </c>
      <c r="C4554" s="13">
        <f>Raw_Data_Input!F4553</f>
        <v>0</v>
      </c>
      <c r="D4554" s="13">
        <f>Raw_Data_Input!G4553</f>
        <v>0</v>
      </c>
      <c r="E4554" s="12">
        <f>Raw_Data_Input!H4553</f>
        <v>0</v>
      </c>
      <c r="G4554" s="13">
        <f>Raw_Data_Input!D4553</f>
        <v>0</v>
      </c>
      <c r="H4554" s="14">
        <f>Raw_Data_Input!I4553</f>
        <v>0</v>
      </c>
      <c r="I4554" s="18" t="e" cm="1">
        <f t="array" ref="I4554">_xlfn.TEXTSPLIT(Raw_Data_Input!E4553,":")*24</f>
        <v>#VALUE!</v>
      </c>
      <c r="J4554" s="18" t="e">
        <f t="shared" si="93"/>
        <v>#VALUE!</v>
      </c>
      <c r="K4554" s="60">
        <f>Raw_Data_Input!J4553</f>
        <v>0</v>
      </c>
    </row>
    <row r="4555" spans="2:11" x14ac:dyDescent="0.3">
      <c r="B4555" s="2">
        <f>Raw_Data_Input!B4554</f>
        <v>0</v>
      </c>
      <c r="C4555" s="13">
        <f>Raw_Data_Input!F4554</f>
        <v>0</v>
      </c>
      <c r="D4555" s="13">
        <f>Raw_Data_Input!G4554</f>
        <v>0</v>
      </c>
      <c r="E4555" s="12">
        <f>Raw_Data_Input!H4554</f>
        <v>0</v>
      </c>
      <c r="G4555" s="13">
        <f>Raw_Data_Input!D4554</f>
        <v>0</v>
      </c>
      <c r="H4555" s="14">
        <f>Raw_Data_Input!I4554</f>
        <v>0</v>
      </c>
      <c r="I4555" s="18" t="e" cm="1">
        <f t="array" ref="I4555">_xlfn.TEXTSPLIT(Raw_Data_Input!E4554,":")*24</f>
        <v>#VALUE!</v>
      </c>
      <c r="J4555" s="18" t="e">
        <f t="shared" si="93"/>
        <v>#VALUE!</v>
      </c>
      <c r="K4555" s="60">
        <f>Raw_Data_Input!J4554</f>
        <v>0</v>
      </c>
    </row>
    <row r="4556" spans="2:11" x14ac:dyDescent="0.3">
      <c r="B4556" s="2">
        <f>Raw_Data_Input!B4555</f>
        <v>0</v>
      </c>
      <c r="C4556" s="13">
        <f>Raw_Data_Input!F4555</f>
        <v>0</v>
      </c>
      <c r="D4556" s="13">
        <f>Raw_Data_Input!G4555</f>
        <v>0</v>
      </c>
      <c r="E4556" s="12">
        <f>Raw_Data_Input!H4555</f>
        <v>0</v>
      </c>
      <c r="G4556" s="13">
        <f>Raw_Data_Input!D4555</f>
        <v>0</v>
      </c>
      <c r="H4556" s="14">
        <f>Raw_Data_Input!I4555</f>
        <v>0</v>
      </c>
      <c r="I4556" s="18" t="e" cm="1">
        <f t="array" ref="I4556">_xlfn.TEXTSPLIT(Raw_Data_Input!E4555,":")*24</f>
        <v>#VALUE!</v>
      </c>
      <c r="J4556" s="18" t="e">
        <f t="shared" si="93"/>
        <v>#VALUE!</v>
      </c>
      <c r="K4556" s="60">
        <f>Raw_Data_Input!J4555</f>
        <v>0</v>
      </c>
    </row>
    <row r="4557" spans="2:11" x14ac:dyDescent="0.3">
      <c r="B4557" s="2">
        <f>Raw_Data_Input!B4556</f>
        <v>0</v>
      </c>
      <c r="C4557" s="13">
        <f>Raw_Data_Input!F4556</f>
        <v>0</v>
      </c>
      <c r="D4557" s="13">
        <f>Raw_Data_Input!G4556</f>
        <v>0</v>
      </c>
      <c r="E4557" s="12">
        <f>Raw_Data_Input!H4556</f>
        <v>0</v>
      </c>
      <c r="G4557" s="13">
        <f>Raw_Data_Input!D4556</f>
        <v>0</v>
      </c>
      <c r="H4557" s="14">
        <f>Raw_Data_Input!I4556</f>
        <v>0</v>
      </c>
      <c r="I4557" s="18" t="e" cm="1">
        <f t="array" ref="I4557">_xlfn.TEXTSPLIT(Raw_Data_Input!E4556,":")*24</f>
        <v>#VALUE!</v>
      </c>
      <c r="J4557" s="18" t="e">
        <f t="shared" si="93"/>
        <v>#VALUE!</v>
      </c>
      <c r="K4557" s="60">
        <f>Raw_Data_Input!J4556</f>
        <v>0</v>
      </c>
    </row>
    <row r="4558" spans="2:11" x14ac:dyDescent="0.3">
      <c r="B4558" s="2">
        <f>Raw_Data_Input!B4557</f>
        <v>0</v>
      </c>
      <c r="C4558" s="13">
        <f>Raw_Data_Input!F4557</f>
        <v>0</v>
      </c>
      <c r="D4558" s="13">
        <f>Raw_Data_Input!G4557</f>
        <v>0</v>
      </c>
      <c r="E4558" s="12">
        <f>Raw_Data_Input!H4557</f>
        <v>0</v>
      </c>
      <c r="G4558" s="13">
        <f>Raw_Data_Input!D4557</f>
        <v>0</v>
      </c>
      <c r="H4558" s="14">
        <f>Raw_Data_Input!I4557</f>
        <v>0</v>
      </c>
      <c r="I4558" s="18" t="e" cm="1">
        <f t="array" ref="I4558">_xlfn.TEXTSPLIT(Raw_Data_Input!E4557,":")*24</f>
        <v>#VALUE!</v>
      </c>
      <c r="J4558" s="18" t="e">
        <f t="shared" si="93"/>
        <v>#VALUE!</v>
      </c>
      <c r="K4558" s="60">
        <f>Raw_Data_Input!J4557</f>
        <v>0</v>
      </c>
    </row>
    <row r="4559" spans="2:11" x14ac:dyDescent="0.3">
      <c r="B4559" s="2">
        <f>Raw_Data_Input!B4558</f>
        <v>0</v>
      </c>
      <c r="C4559" s="13">
        <f>Raw_Data_Input!F4558</f>
        <v>0</v>
      </c>
      <c r="D4559" s="13">
        <f>Raw_Data_Input!G4558</f>
        <v>0</v>
      </c>
      <c r="E4559" s="12">
        <f>Raw_Data_Input!H4558</f>
        <v>0</v>
      </c>
      <c r="G4559" s="13">
        <f>Raw_Data_Input!D4558</f>
        <v>0</v>
      </c>
      <c r="H4559" s="14">
        <f>Raw_Data_Input!I4558</f>
        <v>0</v>
      </c>
      <c r="I4559" s="18" t="e" cm="1">
        <f t="array" ref="I4559">_xlfn.TEXTSPLIT(Raw_Data_Input!E4558,":")*24</f>
        <v>#VALUE!</v>
      </c>
      <c r="J4559" s="18" t="e">
        <f t="shared" si="93"/>
        <v>#VALUE!</v>
      </c>
      <c r="K4559" s="60">
        <f>Raw_Data_Input!J4558</f>
        <v>0</v>
      </c>
    </row>
    <row r="4560" spans="2:11" x14ac:dyDescent="0.3">
      <c r="B4560" s="2">
        <f>Raw_Data_Input!B4559</f>
        <v>0</v>
      </c>
      <c r="C4560" s="13">
        <f>Raw_Data_Input!F4559</f>
        <v>0</v>
      </c>
      <c r="D4560" s="13">
        <f>Raw_Data_Input!G4559</f>
        <v>0</v>
      </c>
      <c r="E4560" s="12">
        <f>Raw_Data_Input!H4559</f>
        <v>0</v>
      </c>
      <c r="G4560" s="13">
        <f>Raw_Data_Input!D4559</f>
        <v>0</v>
      </c>
      <c r="H4560" s="14">
        <f>Raw_Data_Input!I4559</f>
        <v>0</v>
      </c>
      <c r="I4560" s="18" t="e" cm="1">
        <f t="array" ref="I4560">_xlfn.TEXTSPLIT(Raw_Data_Input!E4559,":")*24</f>
        <v>#VALUE!</v>
      </c>
      <c r="J4560" s="18" t="e">
        <f t="shared" si="93"/>
        <v>#VALUE!</v>
      </c>
      <c r="K4560" s="60">
        <f>Raw_Data_Input!J4559</f>
        <v>0</v>
      </c>
    </row>
    <row r="4561" spans="2:11" x14ac:dyDescent="0.3">
      <c r="B4561" s="2">
        <f>Raw_Data_Input!B4560</f>
        <v>0</v>
      </c>
      <c r="C4561" s="13">
        <f>Raw_Data_Input!F4560</f>
        <v>0</v>
      </c>
      <c r="D4561" s="13">
        <f>Raw_Data_Input!G4560</f>
        <v>0</v>
      </c>
      <c r="E4561" s="12">
        <f>Raw_Data_Input!H4560</f>
        <v>0</v>
      </c>
      <c r="G4561" s="13">
        <f>Raw_Data_Input!D4560</f>
        <v>0</v>
      </c>
      <c r="H4561" s="14">
        <f>Raw_Data_Input!I4560</f>
        <v>0</v>
      </c>
      <c r="I4561" s="18" t="e" cm="1">
        <f t="array" ref="I4561">_xlfn.TEXTSPLIT(Raw_Data_Input!E4560,":")*24</f>
        <v>#VALUE!</v>
      </c>
      <c r="J4561" s="18" t="e">
        <f t="shared" si="93"/>
        <v>#VALUE!</v>
      </c>
      <c r="K4561" s="60">
        <f>Raw_Data_Input!J4560</f>
        <v>0</v>
      </c>
    </row>
    <row r="4562" spans="2:11" x14ac:dyDescent="0.3">
      <c r="B4562" s="2">
        <f>Raw_Data_Input!B4561</f>
        <v>0</v>
      </c>
      <c r="C4562" s="13">
        <f>Raw_Data_Input!F4561</f>
        <v>0</v>
      </c>
      <c r="D4562" s="13">
        <f>Raw_Data_Input!G4561</f>
        <v>0</v>
      </c>
      <c r="E4562" s="12">
        <f>Raw_Data_Input!H4561</f>
        <v>0</v>
      </c>
      <c r="G4562" s="13">
        <f>Raw_Data_Input!D4561</f>
        <v>0</v>
      </c>
      <c r="H4562" s="14">
        <f>Raw_Data_Input!I4561</f>
        <v>0</v>
      </c>
      <c r="I4562" s="18" t="e" cm="1">
        <f t="array" ref="I4562">_xlfn.TEXTSPLIT(Raw_Data_Input!E4561,":")*24</f>
        <v>#VALUE!</v>
      </c>
      <c r="J4562" s="18" t="e">
        <f t="shared" si="93"/>
        <v>#VALUE!</v>
      </c>
      <c r="K4562" s="60">
        <f>Raw_Data_Input!J4561</f>
        <v>0</v>
      </c>
    </row>
    <row r="4563" spans="2:11" x14ac:dyDescent="0.3">
      <c r="B4563" s="2">
        <f>Raw_Data_Input!B4562</f>
        <v>0</v>
      </c>
      <c r="C4563" s="13">
        <f>Raw_Data_Input!F4562</f>
        <v>0</v>
      </c>
      <c r="D4563" s="13">
        <f>Raw_Data_Input!G4562</f>
        <v>0</v>
      </c>
      <c r="E4563" s="12">
        <f>Raw_Data_Input!H4562</f>
        <v>0</v>
      </c>
      <c r="G4563" s="13">
        <f>Raw_Data_Input!D4562</f>
        <v>0</v>
      </c>
      <c r="H4563" s="14">
        <f>Raw_Data_Input!I4562</f>
        <v>0</v>
      </c>
      <c r="I4563" s="18" t="e" cm="1">
        <f t="array" ref="I4563">_xlfn.TEXTSPLIT(Raw_Data_Input!E4562,":")*24</f>
        <v>#VALUE!</v>
      </c>
      <c r="J4563" s="18" t="e">
        <f t="shared" si="93"/>
        <v>#VALUE!</v>
      </c>
      <c r="K4563" s="60">
        <f>Raw_Data_Input!J4562</f>
        <v>0</v>
      </c>
    </row>
    <row r="4564" spans="2:11" x14ac:dyDescent="0.3">
      <c r="B4564" s="2">
        <f>Raw_Data_Input!B4563</f>
        <v>0</v>
      </c>
      <c r="C4564" s="13">
        <f>Raw_Data_Input!F4563</f>
        <v>0</v>
      </c>
      <c r="D4564" s="13">
        <f>Raw_Data_Input!G4563</f>
        <v>0</v>
      </c>
      <c r="E4564" s="12">
        <f>Raw_Data_Input!H4563</f>
        <v>0</v>
      </c>
      <c r="G4564" s="13">
        <f>Raw_Data_Input!D4563</f>
        <v>0</v>
      </c>
      <c r="H4564" s="14">
        <f>Raw_Data_Input!I4563</f>
        <v>0</v>
      </c>
      <c r="I4564" s="18" t="e" cm="1">
        <f t="array" ref="I4564">_xlfn.TEXTSPLIT(Raw_Data_Input!E4563,":")*24</f>
        <v>#VALUE!</v>
      </c>
      <c r="J4564" s="18" t="e">
        <f t="shared" si="93"/>
        <v>#VALUE!</v>
      </c>
      <c r="K4564" s="60">
        <f>Raw_Data_Input!J4563</f>
        <v>0</v>
      </c>
    </row>
    <row r="4565" spans="2:11" x14ac:dyDescent="0.3">
      <c r="B4565" s="2">
        <f>Raw_Data_Input!B4564</f>
        <v>0</v>
      </c>
      <c r="C4565" s="13">
        <f>Raw_Data_Input!F4564</f>
        <v>0</v>
      </c>
      <c r="D4565" s="13">
        <f>Raw_Data_Input!G4564</f>
        <v>0</v>
      </c>
      <c r="E4565" s="12">
        <f>Raw_Data_Input!H4564</f>
        <v>0</v>
      </c>
      <c r="G4565" s="13">
        <f>Raw_Data_Input!D4564</f>
        <v>0</v>
      </c>
      <c r="H4565" s="14">
        <f>Raw_Data_Input!I4564</f>
        <v>0</v>
      </c>
      <c r="I4565" s="18" t="e" cm="1">
        <f t="array" ref="I4565">_xlfn.TEXTSPLIT(Raw_Data_Input!E4564,":")*24</f>
        <v>#VALUE!</v>
      </c>
      <c r="J4565" s="18" t="e">
        <f t="shared" si="93"/>
        <v>#VALUE!</v>
      </c>
      <c r="K4565" s="60">
        <f>Raw_Data_Input!J4564</f>
        <v>0</v>
      </c>
    </row>
    <row r="4566" spans="2:11" x14ac:dyDescent="0.3">
      <c r="B4566" s="2">
        <f>Raw_Data_Input!B4565</f>
        <v>0</v>
      </c>
      <c r="C4566" s="13">
        <f>Raw_Data_Input!F4565</f>
        <v>0</v>
      </c>
      <c r="D4566" s="13">
        <f>Raw_Data_Input!G4565</f>
        <v>0</v>
      </c>
      <c r="E4566" s="12">
        <f>Raw_Data_Input!H4565</f>
        <v>0</v>
      </c>
      <c r="G4566" s="13">
        <f>Raw_Data_Input!D4565</f>
        <v>0</v>
      </c>
      <c r="H4566" s="14">
        <f>Raw_Data_Input!I4565</f>
        <v>0</v>
      </c>
      <c r="I4566" s="18" t="e" cm="1">
        <f t="array" ref="I4566">_xlfn.TEXTSPLIT(Raw_Data_Input!E4565,":")*24</f>
        <v>#VALUE!</v>
      </c>
      <c r="J4566" s="18" t="e">
        <f t="shared" si="93"/>
        <v>#VALUE!</v>
      </c>
      <c r="K4566" s="60">
        <f>Raw_Data_Input!J4565</f>
        <v>0</v>
      </c>
    </row>
    <row r="4567" spans="2:11" x14ac:dyDescent="0.3">
      <c r="B4567" s="2">
        <f>Raw_Data_Input!B4566</f>
        <v>0</v>
      </c>
      <c r="C4567" s="13">
        <f>Raw_Data_Input!F4566</f>
        <v>0</v>
      </c>
      <c r="D4567" s="13">
        <f>Raw_Data_Input!G4566</f>
        <v>0</v>
      </c>
      <c r="E4567" s="12">
        <f>Raw_Data_Input!H4566</f>
        <v>0</v>
      </c>
      <c r="G4567" s="13">
        <f>Raw_Data_Input!D4566</f>
        <v>0</v>
      </c>
      <c r="H4567" s="14">
        <f>Raw_Data_Input!I4566</f>
        <v>0</v>
      </c>
      <c r="I4567" s="18" t="e" cm="1">
        <f t="array" ref="I4567">_xlfn.TEXTSPLIT(Raw_Data_Input!E4566,":")*24</f>
        <v>#VALUE!</v>
      </c>
      <c r="J4567" s="18" t="e">
        <f t="shared" si="93"/>
        <v>#VALUE!</v>
      </c>
      <c r="K4567" s="60">
        <f>Raw_Data_Input!J4566</f>
        <v>0</v>
      </c>
    </row>
    <row r="4568" spans="2:11" x14ac:dyDescent="0.3">
      <c r="B4568" s="2">
        <f>Raw_Data_Input!B4567</f>
        <v>0</v>
      </c>
      <c r="C4568" s="13">
        <f>Raw_Data_Input!F4567</f>
        <v>0</v>
      </c>
      <c r="D4568" s="13">
        <f>Raw_Data_Input!G4567</f>
        <v>0</v>
      </c>
      <c r="E4568" s="12">
        <f>Raw_Data_Input!H4567</f>
        <v>0</v>
      </c>
      <c r="G4568" s="13">
        <f>Raw_Data_Input!D4567</f>
        <v>0</v>
      </c>
      <c r="H4568" s="14">
        <f>Raw_Data_Input!I4567</f>
        <v>0</v>
      </c>
      <c r="I4568" s="18" t="e" cm="1">
        <f t="array" ref="I4568">_xlfn.TEXTSPLIT(Raw_Data_Input!E4567,":")*24</f>
        <v>#VALUE!</v>
      </c>
      <c r="J4568" s="18" t="e">
        <f t="shared" si="93"/>
        <v>#VALUE!</v>
      </c>
      <c r="K4568" s="60">
        <f>Raw_Data_Input!J4567</f>
        <v>0</v>
      </c>
    </row>
    <row r="4569" spans="2:11" x14ac:dyDescent="0.3">
      <c r="B4569" s="2">
        <f>Raw_Data_Input!B4568</f>
        <v>0</v>
      </c>
      <c r="C4569" s="13">
        <f>Raw_Data_Input!F4568</f>
        <v>0</v>
      </c>
      <c r="D4569" s="13">
        <f>Raw_Data_Input!G4568</f>
        <v>0</v>
      </c>
      <c r="E4569" s="12">
        <f>Raw_Data_Input!H4568</f>
        <v>0</v>
      </c>
      <c r="G4569" s="13">
        <f>Raw_Data_Input!D4568</f>
        <v>0</v>
      </c>
      <c r="H4569" s="14">
        <f>Raw_Data_Input!I4568</f>
        <v>0</v>
      </c>
      <c r="I4569" s="18" t="e" cm="1">
        <f t="array" ref="I4569">_xlfn.TEXTSPLIT(Raw_Data_Input!E4568,":")*24</f>
        <v>#VALUE!</v>
      </c>
      <c r="J4569" s="18" t="e">
        <f t="shared" si="93"/>
        <v>#VALUE!</v>
      </c>
      <c r="K4569" s="60">
        <f>Raw_Data_Input!J4568</f>
        <v>0</v>
      </c>
    </row>
    <row r="4570" spans="2:11" x14ac:dyDescent="0.3">
      <c r="B4570" s="2">
        <f>Raw_Data_Input!B4569</f>
        <v>0</v>
      </c>
      <c r="C4570" s="13">
        <f>Raw_Data_Input!F4569</f>
        <v>0</v>
      </c>
      <c r="D4570" s="13">
        <f>Raw_Data_Input!G4569</f>
        <v>0</v>
      </c>
      <c r="E4570" s="12">
        <f>Raw_Data_Input!H4569</f>
        <v>0</v>
      </c>
      <c r="G4570" s="13">
        <f>Raw_Data_Input!D4569</f>
        <v>0</v>
      </c>
      <c r="H4570" s="14">
        <f>Raw_Data_Input!I4569</f>
        <v>0</v>
      </c>
      <c r="I4570" s="18" t="e" cm="1">
        <f t="array" ref="I4570">_xlfn.TEXTSPLIT(Raw_Data_Input!E4569,":")*24</f>
        <v>#VALUE!</v>
      </c>
      <c r="J4570" s="18" t="e">
        <f t="shared" si="93"/>
        <v>#VALUE!</v>
      </c>
      <c r="K4570" s="60">
        <f>Raw_Data_Input!J4569</f>
        <v>0</v>
      </c>
    </row>
    <row r="4571" spans="2:11" x14ac:dyDescent="0.3">
      <c r="B4571" s="2">
        <f>Raw_Data_Input!B4570</f>
        <v>0</v>
      </c>
      <c r="C4571" s="13">
        <f>Raw_Data_Input!F4570</f>
        <v>0</v>
      </c>
      <c r="D4571" s="13">
        <f>Raw_Data_Input!G4570</f>
        <v>0</v>
      </c>
      <c r="E4571" s="12">
        <f>Raw_Data_Input!H4570</f>
        <v>0</v>
      </c>
      <c r="G4571" s="13">
        <f>Raw_Data_Input!D4570</f>
        <v>0</v>
      </c>
      <c r="H4571" s="14">
        <f>Raw_Data_Input!I4570</f>
        <v>0</v>
      </c>
      <c r="I4571" s="18" t="e" cm="1">
        <f t="array" ref="I4571">_xlfn.TEXTSPLIT(Raw_Data_Input!E4570,":")*24</f>
        <v>#VALUE!</v>
      </c>
      <c r="J4571" s="18" t="e">
        <f t="shared" si="93"/>
        <v>#VALUE!</v>
      </c>
      <c r="K4571" s="60">
        <f>Raw_Data_Input!J4570</f>
        <v>0</v>
      </c>
    </row>
    <row r="4572" spans="2:11" x14ac:dyDescent="0.3">
      <c r="B4572" s="2">
        <f>Raw_Data_Input!B4571</f>
        <v>0</v>
      </c>
      <c r="C4572" s="13">
        <f>Raw_Data_Input!F4571</f>
        <v>0</v>
      </c>
      <c r="D4572" s="13">
        <f>Raw_Data_Input!G4571</f>
        <v>0</v>
      </c>
      <c r="E4572" s="12">
        <f>Raw_Data_Input!H4571</f>
        <v>0</v>
      </c>
      <c r="G4572" s="13">
        <f>Raw_Data_Input!D4571</f>
        <v>0</v>
      </c>
      <c r="H4572" s="14">
        <f>Raw_Data_Input!I4571</f>
        <v>0</v>
      </c>
      <c r="I4572" s="18" t="e" cm="1">
        <f t="array" ref="I4572">_xlfn.TEXTSPLIT(Raw_Data_Input!E4571,":")*24</f>
        <v>#VALUE!</v>
      </c>
      <c r="J4572" s="18" t="e">
        <f t="shared" si="93"/>
        <v>#VALUE!</v>
      </c>
      <c r="K4572" s="60">
        <f>Raw_Data_Input!J4571</f>
        <v>0</v>
      </c>
    </row>
    <row r="4573" spans="2:11" x14ac:dyDescent="0.3">
      <c r="B4573" s="2">
        <f>Raw_Data_Input!B4572</f>
        <v>0</v>
      </c>
      <c r="C4573" s="13">
        <f>Raw_Data_Input!F4572</f>
        <v>0</v>
      </c>
      <c r="D4573" s="13">
        <f>Raw_Data_Input!G4572</f>
        <v>0</v>
      </c>
      <c r="E4573" s="12">
        <f>Raw_Data_Input!H4572</f>
        <v>0</v>
      </c>
      <c r="G4573" s="13">
        <f>Raw_Data_Input!D4572</f>
        <v>0</v>
      </c>
      <c r="H4573" s="14">
        <f>Raw_Data_Input!I4572</f>
        <v>0</v>
      </c>
      <c r="I4573" s="18" t="e" cm="1">
        <f t="array" ref="I4573">_xlfn.TEXTSPLIT(Raw_Data_Input!E4572,":")*24</f>
        <v>#VALUE!</v>
      </c>
      <c r="J4573" s="18" t="e">
        <f t="shared" si="93"/>
        <v>#VALUE!</v>
      </c>
      <c r="K4573" s="60">
        <f>Raw_Data_Input!J4572</f>
        <v>0</v>
      </c>
    </row>
    <row r="4574" spans="2:11" x14ac:dyDescent="0.3">
      <c r="B4574" s="2">
        <f>Raw_Data_Input!B4573</f>
        <v>0</v>
      </c>
      <c r="C4574" s="13">
        <f>Raw_Data_Input!F4573</f>
        <v>0</v>
      </c>
      <c r="D4574" s="13">
        <f>Raw_Data_Input!G4573</f>
        <v>0</v>
      </c>
      <c r="E4574" s="12">
        <f>Raw_Data_Input!H4573</f>
        <v>0</v>
      </c>
      <c r="G4574" s="13">
        <f>Raw_Data_Input!D4573</f>
        <v>0</v>
      </c>
      <c r="H4574" s="14">
        <f>Raw_Data_Input!I4573</f>
        <v>0</v>
      </c>
      <c r="I4574" s="18" t="e" cm="1">
        <f t="array" ref="I4574">_xlfn.TEXTSPLIT(Raw_Data_Input!E4573,":")*24</f>
        <v>#VALUE!</v>
      </c>
      <c r="J4574" s="18" t="e">
        <f t="shared" si="93"/>
        <v>#VALUE!</v>
      </c>
      <c r="K4574" s="60">
        <f>Raw_Data_Input!J4573</f>
        <v>0</v>
      </c>
    </row>
    <row r="4575" spans="2:11" x14ac:dyDescent="0.3">
      <c r="B4575" s="2">
        <f>Raw_Data_Input!B4574</f>
        <v>0</v>
      </c>
      <c r="C4575" s="13">
        <f>Raw_Data_Input!F4574</f>
        <v>0</v>
      </c>
      <c r="D4575" s="13">
        <f>Raw_Data_Input!G4574</f>
        <v>0</v>
      </c>
      <c r="E4575" s="12">
        <f>Raw_Data_Input!H4574</f>
        <v>0</v>
      </c>
      <c r="G4575" s="13">
        <f>Raw_Data_Input!D4574</f>
        <v>0</v>
      </c>
      <c r="H4575" s="14">
        <f>Raw_Data_Input!I4574</f>
        <v>0</v>
      </c>
      <c r="I4575" s="18" t="e" cm="1">
        <f t="array" ref="I4575">_xlfn.TEXTSPLIT(Raw_Data_Input!E4574,":")*24</f>
        <v>#VALUE!</v>
      </c>
      <c r="J4575" s="18" t="e">
        <f t="shared" si="93"/>
        <v>#VALUE!</v>
      </c>
      <c r="K4575" s="60">
        <f>Raw_Data_Input!J4574</f>
        <v>0</v>
      </c>
    </row>
    <row r="4576" spans="2:11" x14ac:dyDescent="0.3">
      <c r="B4576" s="2">
        <f>Raw_Data_Input!B4575</f>
        <v>0</v>
      </c>
      <c r="C4576" s="13">
        <f>Raw_Data_Input!F4575</f>
        <v>0</v>
      </c>
      <c r="D4576" s="13">
        <f>Raw_Data_Input!G4575</f>
        <v>0</v>
      </c>
      <c r="E4576" s="12">
        <f>Raw_Data_Input!H4575</f>
        <v>0</v>
      </c>
      <c r="G4576" s="13">
        <f>Raw_Data_Input!D4575</f>
        <v>0</v>
      </c>
      <c r="H4576" s="14">
        <f>Raw_Data_Input!I4575</f>
        <v>0</v>
      </c>
      <c r="I4576" s="18" t="e" cm="1">
        <f t="array" ref="I4576">_xlfn.TEXTSPLIT(Raw_Data_Input!E4575,":")*24</f>
        <v>#VALUE!</v>
      </c>
      <c r="J4576" s="18" t="e">
        <f t="shared" si="93"/>
        <v>#VALUE!</v>
      </c>
      <c r="K4576" s="60">
        <f>Raw_Data_Input!J4575</f>
        <v>0</v>
      </c>
    </row>
    <row r="4577" spans="2:11" x14ac:dyDescent="0.3">
      <c r="B4577" s="2">
        <f>Raw_Data_Input!B4576</f>
        <v>0</v>
      </c>
      <c r="C4577" s="13">
        <f>Raw_Data_Input!F4576</f>
        <v>0</v>
      </c>
      <c r="D4577" s="13">
        <f>Raw_Data_Input!G4576</f>
        <v>0</v>
      </c>
      <c r="E4577" s="12">
        <f>Raw_Data_Input!H4576</f>
        <v>0</v>
      </c>
      <c r="G4577" s="13">
        <f>Raw_Data_Input!D4576</f>
        <v>0</v>
      </c>
      <c r="H4577" s="14">
        <f>Raw_Data_Input!I4576</f>
        <v>0</v>
      </c>
      <c r="I4577" s="18" t="e" cm="1">
        <f t="array" ref="I4577">_xlfn.TEXTSPLIT(Raw_Data_Input!E4576,":")*24</f>
        <v>#VALUE!</v>
      </c>
      <c r="J4577" s="18" t="e">
        <f t="shared" si="93"/>
        <v>#VALUE!</v>
      </c>
      <c r="K4577" s="60">
        <f>Raw_Data_Input!J4576</f>
        <v>0</v>
      </c>
    </row>
    <row r="4578" spans="2:11" x14ac:dyDescent="0.3">
      <c r="B4578" s="2">
        <f>Raw_Data_Input!B4577</f>
        <v>0</v>
      </c>
      <c r="C4578" s="13">
        <f>Raw_Data_Input!F4577</f>
        <v>0</v>
      </c>
      <c r="D4578" s="13">
        <f>Raw_Data_Input!G4577</f>
        <v>0</v>
      </c>
      <c r="E4578" s="12">
        <f>Raw_Data_Input!H4577</f>
        <v>0</v>
      </c>
      <c r="G4578" s="13">
        <f>Raw_Data_Input!D4577</f>
        <v>0</v>
      </c>
      <c r="H4578" s="14">
        <f>Raw_Data_Input!I4577</f>
        <v>0</v>
      </c>
      <c r="I4578" s="18" t="e" cm="1">
        <f t="array" ref="I4578">_xlfn.TEXTSPLIT(Raw_Data_Input!E4577,":")*24</f>
        <v>#VALUE!</v>
      </c>
      <c r="J4578" s="18" t="e">
        <f t="shared" si="93"/>
        <v>#VALUE!</v>
      </c>
      <c r="K4578" s="60">
        <f>Raw_Data_Input!J4577</f>
        <v>0</v>
      </c>
    </row>
    <row r="4579" spans="2:11" x14ac:dyDescent="0.3">
      <c r="B4579" s="2">
        <f>Raw_Data_Input!B4578</f>
        <v>0</v>
      </c>
      <c r="C4579" s="13">
        <f>Raw_Data_Input!F4578</f>
        <v>0</v>
      </c>
      <c r="D4579" s="13">
        <f>Raw_Data_Input!G4578</f>
        <v>0</v>
      </c>
      <c r="E4579" s="12">
        <f>Raw_Data_Input!H4578</f>
        <v>0</v>
      </c>
      <c r="G4579" s="13">
        <f>Raw_Data_Input!D4578</f>
        <v>0</v>
      </c>
      <c r="H4579" s="14">
        <f>Raw_Data_Input!I4578</f>
        <v>0</v>
      </c>
      <c r="I4579" s="18" t="e" cm="1">
        <f t="array" ref="I4579">_xlfn.TEXTSPLIT(Raw_Data_Input!E4578,":")*24</f>
        <v>#VALUE!</v>
      </c>
      <c r="J4579" s="18" t="e">
        <f t="shared" si="93"/>
        <v>#VALUE!</v>
      </c>
      <c r="K4579" s="60">
        <f>Raw_Data_Input!J4578</f>
        <v>0</v>
      </c>
    </row>
    <row r="4580" spans="2:11" x14ac:dyDescent="0.3">
      <c r="B4580" s="2">
        <f>Raw_Data_Input!B4579</f>
        <v>0</v>
      </c>
      <c r="C4580" s="13">
        <f>Raw_Data_Input!F4579</f>
        <v>0</v>
      </c>
      <c r="D4580" s="13">
        <f>Raw_Data_Input!G4579</f>
        <v>0</v>
      </c>
      <c r="E4580" s="12">
        <f>Raw_Data_Input!H4579</f>
        <v>0</v>
      </c>
      <c r="G4580" s="13">
        <f>Raw_Data_Input!D4579</f>
        <v>0</v>
      </c>
      <c r="H4580" s="14">
        <f>Raw_Data_Input!I4579</f>
        <v>0</v>
      </c>
      <c r="I4580" s="18" t="e" cm="1">
        <f t="array" ref="I4580">_xlfn.TEXTSPLIT(Raw_Data_Input!E4579,":")*24</f>
        <v>#VALUE!</v>
      </c>
      <c r="J4580" s="18" t="e">
        <f t="shared" si="93"/>
        <v>#VALUE!</v>
      </c>
      <c r="K4580" s="60">
        <f>Raw_Data_Input!J4579</f>
        <v>0</v>
      </c>
    </row>
    <row r="4581" spans="2:11" x14ac:dyDescent="0.3">
      <c r="B4581" s="2">
        <f>Raw_Data_Input!B4580</f>
        <v>0</v>
      </c>
      <c r="C4581" s="13">
        <f>Raw_Data_Input!F4580</f>
        <v>0</v>
      </c>
      <c r="D4581" s="13">
        <f>Raw_Data_Input!G4580</f>
        <v>0</v>
      </c>
      <c r="E4581" s="12">
        <f>Raw_Data_Input!H4580</f>
        <v>0</v>
      </c>
      <c r="G4581" s="13">
        <f>Raw_Data_Input!D4580</f>
        <v>0</v>
      </c>
      <c r="H4581" s="14">
        <f>Raw_Data_Input!I4580</f>
        <v>0</v>
      </c>
      <c r="I4581" s="18" t="e" cm="1">
        <f t="array" ref="I4581">_xlfn.TEXTSPLIT(Raw_Data_Input!E4580,":")*24</f>
        <v>#VALUE!</v>
      </c>
      <c r="J4581" s="18" t="e">
        <f t="shared" si="93"/>
        <v>#VALUE!</v>
      </c>
      <c r="K4581" s="60">
        <f>Raw_Data_Input!J4580</f>
        <v>0</v>
      </c>
    </row>
    <row r="4582" spans="2:11" x14ac:dyDescent="0.3">
      <c r="B4582" s="2">
        <f>Raw_Data_Input!B4581</f>
        <v>0</v>
      </c>
      <c r="C4582" s="13">
        <f>Raw_Data_Input!F4581</f>
        <v>0</v>
      </c>
      <c r="D4582" s="13">
        <f>Raw_Data_Input!G4581</f>
        <v>0</v>
      </c>
      <c r="E4582" s="12">
        <f>Raw_Data_Input!H4581</f>
        <v>0</v>
      </c>
      <c r="G4582" s="13">
        <f>Raw_Data_Input!D4581</f>
        <v>0</v>
      </c>
      <c r="H4582" s="14">
        <f>Raw_Data_Input!I4581</f>
        <v>0</v>
      </c>
      <c r="I4582" s="18" t="e" cm="1">
        <f t="array" ref="I4582">_xlfn.TEXTSPLIT(Raw_Data_Input!E4581,":")*24</f>
        <v>#VALUE!</v>
      </c>
      <c r="J4582" s="18" t="e">
        <f t="shared" si="93"/>
        <v>#VALUE!</v>
      </c>
      <c r="K4582" s="60">
        <f>Raw_Data_Input!J4581</f>
        <v>0</v>
      </c>
    </row>
    <row r="4583" spans="2:11" x14ac:dyDescent="0.3">
      <c r="B4583" s="2">
        <f>Raw_Data_Input!B4582</f>
        <v>0</v>
      </c>
      <c r="C4583" s="13">
        <f>Raw_Data_Input!F4582</f>
        <v>0</v>
      </c>
      <c r="D4583" s="13">
        <f>Raw_Data_Input!G4582</f>
        <v>0</v>
      </c>
      <c r="E4583" s="12">
        <f>Raw_Data_Input!H4582</f>
        <v>0</v>
      </c>
      <c r="G4583" s="13">
        <f>Raw_Data_Input!D4582</f>
        <v>0</v>
      </c>
      <c r="H4583" s="14">
        <f>Raw_Data_Input!I4582</f>
        <v>0</v>
      </c>
      <c r="I4583" s="18" t="e" cm="1">
        <f t="array" ref="I4583">_xlfn.TEXTSPLIT(Raw_Data_Input!E4582,":")*24</f>
        <v>#VALUE!</v>
      </c>
      <c r="J4583" s="18" t="e">
        <f t="shared" si="93"/>
        <v>#VALUE!</v>
      </c>
      <c r="K4583" s="60">
        <f>Raw_Data_Input!J4582</f>
        <v>0</v>
      </c>
    </row>
    <row r="4584" spans="2:11" x14ac:dyDescent="0.3">
      <c r="B4584" s="2">
        <f>Raw_Data_Input!B4583</f>
        <v>0</v>
      </c>
      <c r="C4584" s="13">
        <f>Raw_Data_Input!F4583</f>
        <v>0</v>
      </c>
      <c r="D4584" s="13">
        <f>Raw_Data_Input!G4583</f>
        <v>0</v>
      </c>
      <c r="E4584" s="12">
        <f>Raw_Data_Input!H4583</f>
        <v>0</v>
      </c>
      <c r="G4584" s="13">
        <f>Raw_Data_Input!D4583</f>
        <v>0</v>
      </c>
      <c r="H4584" s="14">
        <f>Raw_Data_Input!I4583</f>
        <v>0</v>
      </c>
      <c r="I4584" s="18" t="e" cm="1">
        <f t="array" ref="I4584">_xlfn.TEXTSPLIT(Raw_Data_Input!E4583,":")*24</f>
        <v>#VALUE!</v>
      </c>
      <c r="J4584" s="18" t="e">
        <f t="shared" si="93"/>
        <v>#VALUE!</v>
      </c>
      <c r="K4584" s="60">
        <f>Raw_Data_Input!J4583</f>
        <v>0</v>
      </c>
    </row>
    <row r="4585" spans="2:11" x14ac:dyDescent="0.3">
      <c r="B4585" s="2">
        <f>Raw_Data_Input!B4584</f>
        <v>0</v>
      </c>
      <c r="C4585" s="13">
        <f>Raw_Data_Input!F4584</f>
        <v>0</v>
      </c>
      <c r="D4585" s="13">
        <f>Raw_Data_Input!G4584</f>
        <v>0</v>
      </c>
      <c r="E4585" s="12">
        <f>Raw_Data_Input!H4584</f>
        <v>0</v>
      </c>
      <c r="G4585" s="13">
        <f>Raw_Data_Input!D4584</f>
        <v>0</v>
      </c>
      <c r="H4585" s="14">
        <f>Raw_Data_Input!I4584</f>
        <v>0</v>
      </c>
      <c r="I4585" s="18" t="e" cm="1">
        <f t="array" ref="I4585">_xlfn.TEXTSPLIT(Raw_Data_Input!E4584,":")*24</f>
        <v>#VALUE!</v>
      </c>
      <c r="J4585" s="18" t="e">
        <f t="shared" si="93"/>
        <v>#VALUE!</v>
      </c>
      <c r="K4585" s="60">
        <f>Raw_Data_Input!J4584</f>
        <v>0</v>
      </c>
    </row>
    <row r="4586" spans="2:11" x14ac:dyDescent="0.3">
      <c r="B4586" s="2">
        <f>Raw_Data_Input!B4585</f>
        <v>0</v>
      </c>
      <c r="C4586" s="13">
        <f>Raw_Data_Input!F4585</f>
        <v>0</v>
      </c>
      <c r="D4586" s="13">
        <f>Raw_Data_Input!G4585</f>
        <v>0</v>
      </c>
      <c r="E4586" s="12">
        <f>Raw_Data_Input!H4585</f>
        <v>0</v>
      </c>
      <c r="G4586" s="13">
        <f>Raw_Data_Input!D4585</f>
        <v>0</v>
      </c>
      <c r="H4586" s="14">
        <f>Raw_Data_Input!I4585</f>
        <v>0</v>
      </c>
      <c r="I4586" s="18" t="e" cm="1">
        <f t="array" ref="I4586">_xlfn.TEXTSPLIT(Raw_Data_Input!E4585,":")*24</f>
        <v>#VALUE!</v>
      </c>
      <c r="J4586" s="18" t="e">
        <f t="shared" si="93"/>
        <v>#VALUE!</v>
      </c>
      <c r="K4586" s="60">
        <f>Raw_Data_Input!J4585</f>
        <v>0</v>
      </c>
    </row>
    <row r="4587" spans="2:11" x14ac:dyDescent="0.3">
      <c r="B4587" s="2">
        <f>Raw_Data_Input!B4586</f>
        <v>0</v>
      </c>
      <c r="C4587" s="13">
        <f>Raw_Data_Input!F4586</f>
        <v>0</v>
      </c>
      <c r="D4587" s="13">
        <f>Raw_Data_Input!G4586</f>
        <v>0</v>
      </c>
      <c r="E4587" s="12">
        <f>Raw_Data_Input!H4586</f>
        <v>0</v>
      </c>
      <c r="G4587" s="13">
        <f>Raw_Data_Input!D4586</f>
        <v>0</v>
      </c>
      <c r="H4587" s="14">
        <f>Raw_Data_Input!I4586</f>
        <v>0</v>
      </c>
      <c r="I4587" s="18" t="e" cm="1">
        <f t="array" ref="I4587">_xlfn.TEXTSPLIT(Raw_Data_Input!E4586,":")*24</f>
        <v>#VALUE!</v>
      </c>
      <c r="J4587" s="18" t="e">
        <f t="shared" si="93"/>
        <v>#VALUE!</v>
      </c>
      <c r="K4587" s="60">
        <f>Raw_Data_Input!J4586</f>
        <v>0</v>
      </c>
    </row>
    <row r="4588" spans="2:11" x14ac:dyDescent="0.3">
      <c r="B4588" s="2">
        <f>Raw_Data_Input!B4587</f>
        <v>0</v>
      </c>
      <c r="C4588" s="13">
        <f>Raw_Data_Input!F4587</f>
        <v>0</v>
      </c>
      <c r="D4588" s="13">
        <f>Raw_Data_Input!G4587</f>
        <v>0</v>
      </c>
      <c r="E4588" s="12">
        <f>Raw_Data_Input!H4587</f>
        <v>0</v>
      </c>
      <c r="G4588" s="13">
        <f>Raw_Data_Input!D4587</f>
        <v>0</v>
      </c>
      <c r="H4588" s="14">
        <f>Raw_Data_Input!I4587</f>
        <v>0</v>
      </c>
      <c r="I4588" s="18" t="e" cm="1">
        <f t="array" ref="I4588">_xlfn.TEXTSPLIT(Raw_Data_Input!E4587,":")*24</f>
        <v>#VALUE!</v>
      </c>
      <c r="J4588" s="18" t="e">
        <f t="shared" si="93"/>
        <v>#VALUE!</v>
      </c>
      <c r="K4588" s="60">
        <f>Raw_Data_Input!J4587</f>
        <v>0</v>
      </c>
    </row>
    <row r="4589" spans="2:11" x14ac:dyDescent="0.3">
      <c r="B4589" s="2">
        <f>Raw_Data_Input!B4588</f>
        <v>0</v>
      </c>
      <c r="C4589" s="13">
        <f>Raw_Data_Input!F4588</f>
        <v>0</v>
      </c>
      <c r="D4589" s="13">
        <f>Raw_Data_Input!G4588</f>
        <v>0</v>
      </c>
      <c r="E4589" s="12">
        <f>Raw_Data_Input!H4588</f>
        <v>0</v>
      </c>
      <c r="G4589" s="13">
        <f>Raw_Data_Input!D4588</f>
        <v>0</v>
      </c>
      <c r="H4589" s="14">
        <f>Raw_Data_Input!I4588</f>
        <v>0</v>
      </c>
      <c r="I4589" s="18" t="e" cm="1">
        <f t="array" ref="I4589">_xlfn.TEXTSPLIT(Raw_Data_Input!E4588,":")*24</f>
        <v>#VALUE!</v>
      </c>
      <c r="J4589" s="18" t="e">
        <f t="shared" si="93"/>
        <v>#VALUE!</v>
      </c>
      <c r="K4589" s="60">
        <f>Raw_Data_Input!J4588</f>
        <v>0</v>
      </c>
    </row>
    <row r="4590" spans="2:11" x14ac:dyDescent="0.3">
      <c r="B4590" s="2">
        <f>Raw_Data_Input!B4589</f>
        <v>0</v>
      </c>
      <c r="C4590" s="13">
        <f>Raw_Data_Input!F4589</f>
        <v>0</v>
      </c>
      <c r="D4590" s="13">
        <f>Raw_Data_Input!G4589</f>
        <v>0</v>
      </c>
      <c r="E4590" s="12">
        <f>Raw_Data_Input!H4589</f>
        <v>0</v>
      </c>
      <c r="G4590" s="13">
        <f>Raw_Data_Input!D4589</f>
        <v>0</v>
      </c>
      <c r="H4590" s="14">
        <f>Raw_Data_Input!I4589</f>
        <v>0</v>
      </c>
      <c r="I4590" s="18" t="e" cm="1">
        <f t="array" ref="I4590">_xlfn.TEXTSPLIT(Raw_Data_Input!E4589,":")*24</f>
        <v>#VALUE!</v>
      </c>
      <c r="J4590" s="18" t="e">
        <f t="shared" si="93"/>
        <v>#VALUE!</v>
      </c>
      <c r="K4590" s="60">
        <f>Raw_Data_Input!J4589</f>
        <v>0</v>
      </c>
    </row>
    <row r="4591" spans="2:11" x14ac:dyDescent="0.3">
      <c r="B4591" s="2">
        <f>Raw_Data_Input!B4590</f>
        <v>0</v>
      </c>
      <c r="C4591" s="13">
        <f>Raw_Data_Input!F4590</f>
        <v>0</v>
      </c>
      <c r="D4591" s="13">
        <f>Raw_Data_Input!G4590</f>
        <v>0</v>
      </c>
      <c r="E4591" s="12">
        <f>Raw_Data_Input!H4590</f>
        <v>0</v>
      </c>
      <c r="G4591" s="13">
        <f>Raw_Data_Input!D4590</f>
        <v>0</v>
      </c>
      <c r="H4591" s="14">
        <f>Raw_Data_Input!I4590</f>
        <v>0</v>
      </c>
      <c r="I4591" s="18" t="e" cm="1">
        <f t="array" ref="I4591">_xlfn.TEXTSPLIT(Raw_Data_Input!E4590,":")*24</f>
        <v>#VALUE!</v>
      </c>
      <c r="J4591" s="18" t="e">
        <f t="shared" si="93"/>
        <v>#VALUE!</v>
      </c>
      <c r="K4591" s="60">
        <f>Raw_Data_Input!J4590</f>
        <v>0</v>
      </c>
    </row>
    <row r="4592" spans="2:11" x14ac:dyDescent="0.3">
      <c r="B4592" s="2">
        <f>Raw_Data_Input!B4591</f>
        <v>0</v>
      </c>
      <c r="C4592" s="13">
        <f>Raw_Data_Input!F4591</f>
        <v>0</v>
      </c>
      <c r="D4592" s="13">
        <f>Raw_Data_Input!G4591</f>
        <v>0</v>
      </c>
      <c r="E4592" s="12">
        <f>Raw_Data_Input!H4591</f>
        <v>0</v>
      </c>
      <c r="G4592" s="13">
        <f>Raw_Data_Input!D4591</f>
        <v>0</v>
      </c>
      <c r="H4592" s="14">
        <f>Raw_Data_Input!I4591</f>
        <v>0</v>
      </c>
      <c r="I4592" s="18" t="e" cm="1">
        <f t="array" ref="I4592">_xlfn.TEXTSPLIT(Raw_Data_Input!E4591,":")*24</f>
        <v>#VALUE!</v>
      </c>
      <c r="J4592" s="18" t="e">
        <f t="shared" si="93"/>
        <v>#VALUE!</v>
      </c>
      <c r="K4592" s="60">
        <f>Raw_Data_Input!J4591</f>
        <v>0</v>
      </c>
    </row>
    <row r="4593" spans="2:11" x14ac:dyDescent="0.3">
      <c r="B4593" s="2">
        <f>Raw_Data_Input!B4592</f>
        <v>0</v>
      </c>
      <c r="C4593" s="13">
        <f>Raw_Data_Input!F4592</f>
        <v>0</v>
      </c>
      <c r="D4593" s="13">
        <f>Raw_Data_Input!G4592</f>
        <v>0</v>
      </c>
      <c r="E4593" s="12">
        <f>Raw_Data_Input!H4592</f>
        <v>0</v>
      </c>
      <c r="G4593" s="13">
        <f>Raw_Data_Input!D4592</f>
        <v>0</v>
      </c>
      <c r="H4593" s="14">
        <f>Raw_Data_Input!I4592</f>
        <v>0</v>
      </c>
      <c r="I4593" s="18" t="e" cm="1">
        <f t="array" ref="I4593">_xlfn.TEXTSPLIT(Raw_Data_Input!E4592,":")*24</f>
        <v>#VALUE!</v>
      </c>
      <c r="J4593" s="18" t="e">
        <f t="shared" si="93"/>
        <v>#VALUE!</v>
      </c>
      <c r="K4593" s="60">
        <f>Raw_Data_Input!J4592</f>
        <v>0</v>
      </c>
    </row>
    <row r="4594" spans="2:11" x14ac:dyDescent="0.3">
      <c r="B4594" s="2">
        <f>Raw_Data_Input!B4593</f>
        <v>0</v>
      </c>
      <c r="C4594" s="13">
        <f>Raw_Data_Input!F4593</f>
        <v>0</v>
      </c>
      <c r="D4594" s="13">
        <f>Raw_Data_Input!G4593</f>
        <v>0</v>
      </c>
      <c r="E4594" s="12">
        <f>Raw_Data_Input!H4593</f>
        <v>0</v>
      </c>
      <c r="G4594" s="13">
        <f>Raw_Data_Input!D4593</f>
        <v>0</v>
      </c>
      <c r="H4594" s="14">
        <f>Raw_Data_Input!I4593</f>
        <v>0</v>
      </c>
      <c r="I4594" s="18" t="e" cm="1">
        <f t="array" ref="I4594">_xlfn.TEXTSPLIT(Raw_Data_Input!E4593,":")*24</f>
        <v>#VALUE!</v>
      </c>
      <c r="J4594" s="18" t="e">
        <f t="shared" si="93"/>
        <v>#VALUE!</v>
      </c>
      <c r="K4594" s="60">
        <f>Raw_Data_Input!J4593</f>
        <v>0</v>
      </c>
    </row>
    <row r="4595" spans="2:11" x14ac:dyDescent="0.3">
      <c r="B4595" s="2">
        <f>Raw_Data_Input!B4594</f>
        <v>0</v>
      </c>
      <c r="C4595" s="13">
        <f>Raw_Data_Input!F4594</f>
        <v>0</v>
      </c>
      <c r="D4595" s="13">
        <f>Raw_Data_Input!G4594</f>
        <v>0</v>
      </c>
      <c r="E4595" s="12">
        <f>Raw_Data_Input!H4594</f>
        <v>0</v>
      </c>
      <c r="G4595" s="13">
        <f>Raw_Data_Input!D4594</f>
        <v>0</v>
      </c>
      <c r="H4595" s="14">
        <f>Raw_Data_Input!I4594</f>
        <v>0</v>
      </c>
      <c r="I4595" s="18" t="e" cm="1">
        <f t="array" ref="I4595">_xlfn.TEXTSPLIT(Raw_Data_Input!E4594,":")*24</f>
        <v>#VALUE!</v>
      </c>
      <c r="J4595" s="18" t="e">
        <f t="shared" si="93"/>
        <v>#VALUE!</v>
      </c>
      <c r="K4595" s="60">
        <f>Raw_Data_Input!J4594</f>
        <v>0</v>
      </c>
    </row>
    <row r="4596" spans="2:11" x14ac:dyDescent="0.3">
      <c r="B4596" s="2">
        <f>Raw_Data_Input!B4595</f>
        <v>0</v>
      </c>
      <c r="C4596" s="13">
        <f>Raw_Data_Input!F4595</f>
        <v>0</v>
      </c>
      <c r="D4596" s="13">
        <f>Raw_Data_Input!G4595</f>
        <v>0</v>
      </c>
      <c r="E4596" s="12">
        <f>Raw_Data_Input!H4595</f>
        <v>0</v>
      </c>
      <c r="G4596" s="13">
        <f>Raw_Data_Input!D4595</f>
        <v>0</v>
      </c>
      <c r="H4596" s="14">
        <f>Raw_Data_Input!I4595</f>
        <v>0</v>
      </c>
      <c r="I4596" s="18" t="e" cm="1">
        <f t="array" ref="I4596">_xlfn.TEXTSPLIT(Raw_Data_Input!E4595,":")*24</f>
        <v>#VALUE!</v>
      </c>
      <c r="J4596" s="18" t="e">
        <f t="shared" si="93"/>
        <v>#VALUE!</v>
      </c>
      <c r="K4596" s="60">
        <f>Raw_Data_Input!J4595</f>
        <v>0</v>
      </c>
    </row>
    <row r="4597" spans="2:11" x14ac:dyDescent="0.3">
      <c r="B4597" s="2">
        <f>Raw_Data_Input!B4596</f>
        <v>0</v>
      </c>
      <c r="C4597" s="13">
        <f>Raw_Data_Input!F4596</f>
        <v>0</v>
      </c>
      <c r="D4597" s="13">
        <f>Raw_Data_Input!G4596</f>
        <v>0</v>
      </c>
      <c r="E4597" s="12">
        <f>Raw_Data_Input!H4596</f>
        <v>0</v>
      </c>
      <c r="G4597" s="13">
        <f>Raw_Data_Input!D4596</f>
        <v>0</v>
      </c>
      <c r="H4597" s="14">
        <f>Raw_Data_Input!I4596</f>
        <v>0</v>
      </c>
      <c r="I4597" s="18" t="e" cm="1">
        <f t="array" ref="I4597">_xlfn.TEXTSPLIT(Raw_Data_Input!E4596,":")*24</f>
        <v>#VALUE!</v>
      </c>
      <c r="J4597" s="18" t="e">
        <f t="shared" si="93"/>
        <v>#VALUE!</v>
      </c>
      <c r="K4597" s="60">
        <f>Raw_Data_Input!J4596</f>
        <v>0</v>
      </c>
    </row>
    <row r="4598" spans="2:11" x14ac:dyDescent="0.3">
      <c r="B4598" s="2">
        <f>Raw_Data_Input!B4597</f>
        <v>0</v>
      </c>
      <c r="C4598" s="13">
        <f>Raw_Data_Input!F4597</f>
        <v>0</v>
      </c>
      <c r="D4598" s="13">
        <f>Raw_Data_Input!G4597</f>
        <v>0</v>
      </c>
      <c r="E4598" s="12">
        <f>Raw_Data_Input!H4597</f>
        <v>0</v>
      </c>
      <c r="G4598" s="13">
        <f>Raw_Data_Input!D4597</f>
        <v>0</v>
      </c>
      <c r="H4598" s="14">
        <f>Raw_Data_Input!I4597</f>
        <v>0</v>
      </c>
      <c r="I4598" s="18" t="e" cm="1">
        <f t="array" ref="I4598">_xlfn.TEXTSPLIT(Raw_Data_Input!E4597,":")*24</f>
        <v>#VALUE!</v>
      </c>
      <c r="J4598" s="18" t="e">
        <f t="shared" si="93"/>
        <v>#VALUE!</v>
      </c>
      <c r="K4598" s="60">
        <f>Raw_Data_Input!J4597</f>
        <v>0</v>
      </c>
    </row>
    <row r="4599" spans="2:11" x14ac:dyDescent="0.3">
      <c r="B4599" s="2">
        <f>Raw_Data_Input!B4598</f>
        <v>0</v>
      </c>
      <c r="C4599" s="13">
        <f>Raw_Data_Input!F4598</f>
        <v>0</v>
      </c>
      <c r="D4599" s="13">
        <f>Raw_Data_Input!G4598</f>
        <v>0</v>
      </c>
      <c r="E4599" s="12">
        <f>Raw_Data_Input!H4598</f>
        <v>0</v>
      </c>
      <c r="G4599" s="13">
        <f>Raw_Data_Input!D4598</f>
        <v>0</v>
      </c>
      <c r="H4599" s="14">
        <f>Raw_Data_Input!I4598</f>
        <v>0</v>
      </c>
      <c r="I4599" s="18" t="e" cm="1">
        <f t="array" ref="I4599">_xlfn.TEXTSPLIT(Raw_Data_Input!E4598,":")*24</f>
        <v>#VALUE!</v>
      </c>
      <c r="J4599" s="18" t="e">
        <f t="shared" si="93"/>
        <v>#VALUE!</v>
      </c>
      <c r="K4599" s="60">
        <f>Raw_Data_Input!J4598</f>
        <v>0</v>
      </c>
    </row>
    <row r="4600" spans="2:11" x14ac:dyDescent="0.3">
      <c r="B4600" s="2">
        <f>Raw_Data_Input!B4599</f>
        <v>0</v>
      </c>
      <c r="C4600" s="13">
        <f>Raw_Data_Input!F4599</f>
        <v>0</v>
      </c>
      <c r="D4600" s="13">
        <f>Raw_Data_Input!G4599</f>
        <v>0</v>
      </c>
      <c r="E4600" s="12">
        <f>Raw_Data_Input!H4599</f>
        <v>0</v>
      </c>
      <c r="G4600" s="13">
        <f>Raw_Data_Input!D4599</f>
        <v>0</v>
      </c>
      <c r="H4600" s="14">
        <f>Raw_Data_Input!I4599</f>
        <v>0</v>
      </c>
      <c r="I4600" s="18" t="e" cm="1">
        <f t="array" ref="I4600">_xlfn.TEXTSPLIT(Raw_Data_Input!E4599,":")*24</f>
        <v>#VALUE!</v>
      </c>
      <c r="J4600" s="18" t="e">
        <f t="shared" si="93"/>
        <v>#VALUE!</v>
      </c>
      <c r="K4600" s="60">
        <f>Raw_Data_Input!J4599</f>
        <v>0</v>
      </c>
    </row>
    <row r="4601" spans="2:11" x14ac:dyDescent="0.3">
      <c r="B4601" s="2">
        <f>Raw_Data_Input!B4600</f>
        <v>0</v>
      </c>
      <c r="C4601" s="13">
        <f>Raw_Data_Input!F4600</f>
        <v>0</v>
      </c>
      <c r="D4601" s="13">
        <f>Raw_Data_Input!G4600</f>
        <v>0</v>
      </c>
      <c r="E4601" s="12">
        <f>Raw_Data_Input!H4600</f>
        <v>0</v>
      </c>
      <c r="G4601" s="13">
        <f>Raw_Data_Input!D4600</f>
        <v>0</v>
      </c>
      <c r="H4601" s="14">
        <f>Raw_Data_Input!I4600</f>
        <v>0</v>
      </c>
      <c r="I4601" s="18" t="e" cm="1">
        <f t="array" ref="I4601">_xlfn.TEXTSPLIT(Raw_Data_Input!E4600,":")*24</f>
        <v>#VALUE!</v>
      </c>
      <c r="J4601" s="18" t="e">
        <f t="shared" si="93"/>
        <v>#VALUE!</v>
      </c>
      <c r="K4601" s="60">
        <f>Raw_Data_Input!J4600</f>
        <v>0</v>
      </c>
    </row>
    <row r="4602" spans="2:11" x14ac:dyDescent="0.3">
      <c r="B4602" s="2">
        <f>Raw_Data_Input!B4601</f>
        <v>0</v>
      </c>
      <c r="C4602" s="13">
        <f>Raw_Data_Input!F4601</f>
        <v>0</v>
      </c>
      <c r="D4602" s="13">
        <f>Raw_Data_Input!G4601</f>
        <v>0</v>
      </c>
      <c r="E4602" s="12">
        <f>Raw_Data_Input!H4601</f>
        <v>0</v>
      </c>
      <c r="G4602" s="13">
        <f>Raw_Data_Input!D4601</f>
        <v>0</v>
      </c>
      <c r="H4602" s="14">
        <f>Raw_Data_Input!I4601</f>
        <v>0</v>
      </c>
      <c r="I4602" s="18" t="e" cm="1">
        <f t="array" ref="I4602">_xlfn.TEXTSPLIT(Raw_Data_Input!E4601,":")*24</f>
        <v>#VALUE!</v>
      </c>
      <c r="J4602" s="18" t="e">
        <f t="shared" si="93"/>
        <v>#VALUE!</v>
      </c>
      <c r="K4602" s="60">
        <f>Raw_Data_Input!J4601</f>
        <v>0</v>
      </c>
    </row>
    <row r="4603" spans="2:11" x14ac:dyDescent="0.3">
      <c r="B4603" s="2">
        <f>Raw_Data_Input!B4602</f>
        <v>0</v>
      </c>
      <c r="C4603" s="13">
        <f>Raw_Data_Input!F4602</f>
        <v>0</v>
      </c>
      <c r="D4603" s="13">
        <f>Raw_Data_Input!G4602</f>
        <v>0</v>
      </c>
      <c r="E4603" s="12">
        <f>Raw_Data_Input!H4602</f>
        <v>0</v>
      </c>
      <c r="G4603" s="13">
        <f>Raw_Data_Input!D4602</f>
        <v>0</v>
      </c>
      <c r="H4603" s="14">
        <f>Raw_Data_Input!I4602</f>
        <v>0</v>
      </c>
      <c r="I4603" s="18" t="e" cm="1">
        <f t="array" ref="I4603">_xlfn.TEXTSPLIT(Raw_Data_Input!E4602,":")*24</f>
        <v>#VALUE!</v>
      </c>
      <c r="J4603" s="18" t="e">
        <f t="shared" si="93"/>
        <v>#VALUE!</v>
      </c>
      <c r="K4603" s="60">
        <f>Raw_Data_Input!J4602</f>
        <v>0</v>
      </c>
    </row>
    <row r="4604" spans="2:11" x14ac:dyDescent="0.3">
      <c r="B4604" s="2">
        <f>Raw_Data_Input!B4603</f>
        <v>0</v>
      </c>
      <c r="C4604" s="13">
        <f>Raw_Data_Input!F4603</f>
        <v>0</v>
      </c>
      <c r="D4604" s="13">
        <f>Raw_Data_Input!G4603</f>
        <v>0</v>
      </c>
      <c r="E4604" s="12">
        <f>Raw_Data_Input!H4603</f>
        <v>0</v>
      </c>
      <c r="G4604" s="13">
        <f>Raw_Data_Input!D4603</f>
        <v>0</v>
      </c>
      <c r="H4604" s="14">
        <f>Raw_Data_Input!I4603</f>
        <v>0</v>
      </c>
      <c r="I4604" s="18" t="e" cm="1">
        <f t="array" ref="I4604">_xlfn.TEXTSPLIT(Raw_Data_Input!E4603,":")*24</f>
        <v>#VALUE!</v>
      </c>
      <c r="J4604" s="18" t="e">
        <f t="shared" si="93"/>
        <v>#VALUE!</v>
      </c>
      <c r="K4604" s="60">
        <f>Raw_Data_Input!J4603</f>
        <v>0</v>
      </c>
    </row>
    <row r="4605" spans="2:11" x14ac:dyDescent="0.3">
      <c r="B4605" s="2">
        <f>Raw_Data_Input!B4604</f>
        <v>0</v>
      </c>
      <c r="C4605" s="13">
        <f>Raw_Data_Input!F4604</f>
        <v>0</v>
      </c>
      <c r="D4605" s="13">
        <f>Raw_Data_Input!G4604</f>
        <v>0</v>
      </c>
      <c r="E4605" s="12">
        <f>Raw_Data_Input!H4604</f>
        <v>0</v>
      </c>
      <c r="G4605" s="13">
        <f>Raw_Data_Input!D4604</f>
        <v>0</v>
      </c>
      <c r="H4605" s="14">
        <f>Raw_Data_Input!I4604</f>
        <v>0</v>
      </c>
      <c r="I4605" s="18" t="e" cm="1">
        <f t="array" ref="I4605">_xlfn.TEXTSPLIT(Raw_Data_Input!E4604,":")*24</f>
        <v>#VALUE!</v>
      </c>
      <c r="J4605" s="18" t="e">
        <f t="shared" si="93"/>
        <v>#VALUE!</v>
      </c>
      <c r="K4605" s="60">
        <f>Raw_Data_Input!J4604</f>
        <v>0</v>
      </c>
    </row>
    <row r="4606" spans="2:11" x14ac:dyDescent="0.3">
      <c r="B4606" s="2">
        <f>Raw_Data_Input!B4605</f>
        <v>0</v>
      </c>
      <c r="C4606" s="13">
        <f>Raw_Data_Input!F4605</f>
        <v>0</v>
      </c>
      <c r="D4606" s="13">
        <f>Raw_Data_Input!G4605</f>
        <v>0</v>
      </c>
      <c r="E4606" s="12">
        <f>Raw_Data_Input!H4605</f>
        <v>0</v>
      </c>
      <c r="G4606" s="13">
        <f>Raw_Data_Input!D4605</f>
        <v>0</v>
      </c>
      <c r="H4606" s="14">
        <f>Raw_Data_Input!I4605</f>
        <v>0</v>
      </c>
      <c r="I4606" s="18" t="e" cm="1">
        <f t="array" ref="I4606">_xlfn.TEXTSPLIT(Raw_Data_Input!E4605,":")*24</f>
        <v>#VALUE!</v>
      </c>
      <c r="J4606" s="18" t="e">
        <f t="shared" si="93"/>
        <v>#VALUE!</v>
      </c>
      <c r="K4606" s="60">
        <f>Raw_Data_Input!J4605</f>
        <v>0</v>
      </c>
    </row>
    <row r="4607" spans="2:11" x14ac:dyDescent="0.3">
      <c r="B4607" s="2">
        <f>Raw_Data_Input!B4606</f>
        <v>0</v>
      </c>
      <c r="C4607" s="13">
        <f>Raw_Data_Input!F4606</f>
        <v>0</v>
      </c>
      <c r="D4607" s="13">
        <f>Raw_Data_Input!G4606</f>
        <v>0</v>
      </c>
      <c r="E4607" s="12">
        <f>Raw_Data_Input!H4606</f>
        <v>0</v>
      </c>
      <c r="G4607" s="13">
        <f>Raw_Data_Input!D4606</f>
        <v>0</v>
      </c>
      <c r="H4607" s="14">
        <f>Raw_Data_Input!I4606</f>
        <v>0</v>
      </c>
      <c r="I4607" s="18" t="e" cm="1">
        <f t="array" ref="I4607">_xlfn.TEXTSPLIT(Raw_Data_Input!E4606,":")*24</f>
        <v>#VALUE!</v>
      </c>
      <c r="J4607" s="18" t="e">
        <f t="shared" si="93"/>
        <v>#VALUE!</v>
      </c>
      <c r="K4607" s="60">
        <f>Raw_Data_Input!J4606</f>
        <v>0</v>
      </c>
    </row>
    <row r="4608" spans="2:11" x14ac:dyDescent="0.3">
      <c r="B4608" s="2">
        <f>Raw_Data_Input!B4607</f>
        <v>0</v>
      </c>
      <c r="C4608" s="13">
        <f>Raw_Data_Input!F4607</f>
        <v>0</v>
      </c>
      <c r="D4608" s="13">
        <f>Raw_Data_Input!G4607</f>
        <v>0</v>
      </c>
      <c r="E4608" s="12">
        <f>Raw_Data_Input!H4607</f>
        <v>0</v>
      </c>
      <c r="G4608" s="13">
        <f>Raw_Data_Input!D4607</f>
        <v>0</v>
      </c>
      <c r="H4608" s="14">
        <f>Raw_Data_Input!I4607</f>
        <v>0</v>
      </c>
      <c r="I4608" s="18" t="e" cm="1">
        <f t="array" ref="I4608">_xlfn.TEXTSPLIT(Raw_Data_Input!E4607,":")*24</f>
        <v>#VALUE!</v>
      </c>
      <c r="J4608" s="18" t="e">
        <f t="shared" si="93"/>
        <v>#VALUE!</v>
      </c>
      <c r="K4608" s="60">
        <f>Raw_Data_Input!J4607</f>
        <v>0</v>
      </c>
    </row>
    <row r="4609" spans="2:11" x14ac:dyDescent="0.3">
      <c r="B4609" s="2">
        <f>Raw_Data_Input!B4608</f>
        <v>0</v>
      </c>
      <c r="C4609" s="13">
        <f>Raw_Data_Input!F4608</f>
        <v>0</v>
      </c>
      <c r="D4609" s="13">
        <f>Raw_Data_Input!G4608</f>
        <v>0</v>
      </c>
      <c r="E4609" s="12">
        <f>Raw_Data_Input!H4608</f>
        <v>0</v>
      </c>
      <c r="G4609" s="13">
        <f>Raw_Data_Input!D4608</f>
        <v>0</v>
      </c>
      <c r="H4609" s="14">
        <f>Raw_Data_Input!I4608</f>
        <v>0</v>
      </c>
      <c r="I4609" s="18" t="e" cm="1">
        <f t="array" ref="I4609">_xlfn.TEXTSPLIT(Raw_Data_Input!E4608,":")*24</f>
        <v>#VALUE!</v>
      </c>
      <c r="J4609" s="18" t="e">
        <f t="shared" si="93"/>
        <v>#VALUE!</v>
      </c>
      <c r="K4609" s="60">
        <f>Raw_Data_Input!J4608</f>
        <v>0</v>
      </c>
    </row>
    <row r="4610" spans="2:11" x14ac:dyDescent="0.3">
      <c r="B4610" s="2">
        <f>Raw_Data_Input!B4609</f>
        <v>0</v>
      </c>
      <c r="C4610" s="13">
        <f>Raw_Data_Input!F4609</f>
        <v>0</v>
      </c>
      <c r="D4610" s="13">
        <f>Raw_Data_Input!G4609</f>
        <v>0</v>
      </c>
      <c r="E4610" s="12">
        <f>Raw_Data_Input!H4609</f>
        <v>0</v>
      </c>
      <c r="G4610" s="13">
        <f>Raw_Data_Input!D4609</f>
        <v>0</v>
      </c>
      <c r="H4610" s="14">
        <f>Raw_Data_Input!I4609</f>
        <v>0</v>
      </c>
      <c r="I4610" s="18" t="e" cm="1">
        <f t="array" ref="I4610">_xlfn.TEXTSPLIT(Raw_Data_Input!E4609,":")*24</f>
        <v>#VALUE!</v>
      </c>
      <c r="J4610" s="18" t="e">
        <f t="shared" si="93"/>
        <v>#VALUE!</v>
      </c>
      <c r="K4610" s="60">
        <f>Raw_Data_Input!J4609</f>
        <v>0</v>
      </c>
    </row>
    <row r="4611" spans="2:11" x14ac:dyDescent="0.3">
      <c r="B4611" s="2">
        <f>Raw_Data_Input!B4610</f>
        <v>0</v>
      </c>
      <c r="C4611" s="13">
        <f>Raw_Data_Input!F4610</f>
        <v>0</v>
      </c>
      <c r="D4611" s="13">
        <f>Raw_Data_Input!G4610</f>
        <v>0</v>
      </c>
      <c r="E4611" s="12">
        <f>Raw_Data_Input!H4610</f>
        <v>0</v>
      </c>
      <c r="G4611" s="13">
        <f>Raw_Data_Input!D4610</f>
        <v>0</v>
      </c>
      <c r="H4611" s="14">
        <f>Raw_Data_Input!I4610</f>
        <v>0</v>
      </c>
      <c r="I4611" s="18" t="e" cm="1">
        <f t="array" ref="I4611">_xlfn.TEXTSPLIT(Raw_Data_Input!E4610,":")*24</f>
        <v>#VALUE!</v>
      </c>
      <c r="J4611" s="18" t="e">
        <f t="shared" si="93"/>
        <v>#VALUE!</v>
      </c>
      <c r="K4611" s="60">
        <f>Raw_Data_Input!J4610</f>
        <v>0</v>
      </c>
    </row>
    <row r="4612" spans="2:11" x14ac:dyDescent="0.3">
      <c r="B4612" s="2">
        <f>Raw_Data_Input!B4611</f>
        <v>0</v>
      </c>
      <c r="C4612" s="13">
        <f>Raw_Data_Input!F4611</f>
        <v>0</v>
      </c>
      <c r="D4612" s="13">
        <f>Raw_Data_Input!G4611</f>
        <v>0</v>
      </c>
      <c r="E4612" s="12">
        <f>Raw_Data_Input!H4611</f>
        <v>0</v>
      </c>
      <c r="G4612" s="13">
        <f>Raw_Data_Input!D4611</f>
        <v>0</v>
      </c>
      <c r="H4612" s="14">
        <f>Raw_Data_Input!I4611</f>
        <v>0</v>
      </c>
      <c r="I4612" s="18" t="e" cm="1">
        <f t="array" ref="I4612">_xlfn.TEXTSPLIT(Raw_Data_Input!E4611,":")*24</f>
        <v>#VALUE!</v>
      </c>
      <c r="J4612" s="18" t="e">
        <f t="shared" si="93"/>
        <v>#VALUE!</v>
      </c>
      <c r="K4612" s="60">
        <f>Raw_Data_Input!J4611</f>
        <v>0</v>
      </c>
    </row>
    <row r="4613" spans="2:11" x14ac:dyDescent="0.3">
      <c r="B4613" s="2">
        <f>Raw_Data_Input!B4612</f>
        <v>0</v>
      </c>
      <c r="C4613" s="13">
        <f>Raw_Data_Input!F4612</f>
        <v>0</v>
      </c>
      <c r="D4613" s="13">
        <f>Raw_Data_Input!G4612</f>
        <v>0</v>
      </c>
      <c r="E4613" s="12">
        <f>Raw_Data_Input!H4612</f>
        <v>0</v>
      </c>
      <c r="G4613" s="13">
        <f>Raw_Data_Input!D4612</f>
        <v>0</v>
      </c>
      <c r="H4613" s="14">
        <f>Raw_Data_Input!I4612</f>
        <v>0</v>
      </c>
      <c r="I4613" s="18" t="e" cm="1">
        <f t="array" ref="I4613">_xlfn.TEXTSPLIT(Raw_Data_Input!E4612,":")*24</f>
        <v>#VALUE!</v>
      </c>
      <c r="J4613" s="18" t="e">
        <f t="shared" ref="J4613:J4676" si="94">H4613*I4613</f>
        <v>#VALUE!</v>
      </c>
      <c r="K4613" s="60">
        <f>Raw_Data_Input!J4612</f>
        <v>0</v>
      </c>
    </row>
    <row r="4614" spans="2:11" x14ac:dyDescent="0.3">
      <c r="B4614" s="2">
        <f>Raw_Data_Input!B4613</f>
        <v>0</v>
      </c>
      <c r="C4614" s="13">
        <f>Raw_Data_Input!F4613</f>
        <v>0</v>
      </c>
      <c r="D4614" s="13">
        <f>Raw_Data_Input!G4613</f>
        <v>0</v>
      </c>
      <c r="E4614" s="12">
        <f>Raw_Data_Input!H4613</f>
        <v>0</v>
      </c>
      <c r="G4614" s="13">
        <f>Raw_Data_Input!D4613</f>
        <v>0</v>
      </c>
      <c r="H4614" s="14">
        <f>Raw_Data_Input!I4613</f>
        <v>0</v>
      </c>
      <c r="I4614" s="18" t="e" cm="1">
        <f t="array" ref="I4614">_xlfn.TEXTSPLIT(Raw_Data_Input!E4613,":")*24</f>
        <v>#VALUE!</v>
      </c>
      <c r="J4614" s="18" t="e">
        <f t="shared" si="94"/>
        <v>#VALUE!</v>
      </c>
      <c r="K4614" s="60">
        <f>Raw_Data_Input!J4613</f>
        <v>0</v>
      </c>
    </row>
    <row r="4615" spans="2:11" x14ac:dyDescent="0.3">
      <c r="B4615" s="2">
        <f>Raw_Data_Input!B4614</f>
        <v>0</v>
      </c>
      <c r="C4615" s="13">
        <f>Raw_Data_Input!F4614</f>
        <v>0</v>
      </c>
      <c r="D4615" s="13">
        <f>Raw_Data_Input!G4614</f>
        <v>0</v>
      </c>
      <c r="E4615" s="12">
        <f>Raw_Data_Input!H4614</f>
        <v>0</v>
      </c>
      <c r="G4615" s="13">
        <f>Raw_Data_Input!D4614</f>
        <v>0</v>
      </c>
      <c r="H4615" s="14">
        <f>Raw_Data_Input!I4614</f>
        <v>0</v>
      </c>
      <c r="I4615" s="18" t="e" cm="1">
        <f t="array" ref="I4615">_xlfn.TEXTSPLIT(Raw_Data_Input!E4614,":")*24</f>
        <v>#VALUE!</v>
      </c>
      <c r="J4615" s="18" t="e">
        <f t="shared" si="94"/>
        <v>#VALUE!</v>
      </c>
      <c r="K4615" s="60">
        <f>Raw_Data_Input!J4614</f>
        <v>0</v>
      </c>
    </row>
    <row r="4616" spans="2:11" x14ac:dyDescent="0.3">
      <c r="B4616" s="2">
        <f>Raw_Data_Input!B4615</f>
        <v>0</v>
      </c>
      <c r="C4616" s="13">
        <f>Raw_Data_Input!F4615</f>
        <v>0</v>
      </c>
      <c r="D4616" s="13">
        <f>Raw_Data_Input!G4615</f>
        <v>0</v>
      </c>
      <c r="E4616" s="12">
        <f>Raw_Data_Input!H4615</f>
        <v>0</v>
      </c>
      <c r="G4616" s="13">
        <f>Raw_Data_Input!D4615</f>
        <v>0</v>
      </c>
      <c r="H4616" s="14">
        <f>Raw_Data_Input!I4615</f>
        <v>0</v>
      </c>
      <c r="I4616" s="18" t="e" cm="1">
        <f t="array" ref="I4616">_xlfn.TEXTSPLIT(Raw_Data_Input!E4615,":")*24</f>
        <v>#VALUE!</v>
      </c>
      <c r="J4616" s="18" t="e">
        <f t="shared" si="94"/>
        <v>#VALUE!</v>
      </c>
      <c r="K4616" s="60">
        <f>Raw_Data_Input!J4615</f>
        <v>0</v>
      </c>
    </row>
    <row r="4617" spans="2:11" x14ac:dyDescent="0.3">
      <c r="B4617" s="2">
        <f>Raw_Data_Input!B4616</f>
        <v>0</v>
      </c>
      <c r="C4617" s="13">
        <f>Raw_Data_Input!F4616</f>
        <v>0</v>
      </c>
      <c r="D4617" s="13">
        <f>Raw_Data_Input!G4616</f>
        <v>0</v>
      </c>
      <c r="E4617" s="12">
        <f>Raw_Data_Input!H4616</f>
        <v>0</v>
      </c>
      <c r="G4617" s="13">
        <f>Raw_Data_Input!D4616</f>
        <v>0</v>
      </c>
      <c r="H4617" s="14">
        <f>Raw_Data_Input!I4616</f>
        <v>0</v>
      </c>
      <c r="I4617" s="18" t="e" cm="1">
        <f t="array" ref="I4617">_xlfn.TEXTSPLIT(Raw_Data_Input!E4616,":")*24</f>
        <v>#VALUE!</v>
      </c>
      <c r="J4617" s="18" t="e">
        <f t="shared" si="94"/>
        <v>#VALUE!</v>
      </c>
      <c r="K4617" s="60">
        <f>Raw_Data_Input!J4616</f>
        <v>0</v>
      </c>
    </row>
    <row r="4618" spans="2:11" x14ac:dyDescent="0.3">
      <c r="B4618" s="2">
        <f>Raw_Data_Input!B4617</f>
        <v>0</v>
      </c>
      <c r="C4618" s="13">
        <f>Raw_Data_Input!F4617</f>
        <v>0</v>
      </c>
      <c r="D4618" s="13">
        <f>Raw_Data_Input!G4617</f>
        <v>0</v>
      </c>
      <c r="E4618" s="12">
        <f>Raw_Data_Input!H4617</f>
        <v>0</v>
      </c>
      <c r="G4618" s="13">
        <f>Raw_Data_Input!D4617</f>
        <v>0</v>
      </c>
      <c r="H4618" s="14">
        <f>Raw_Data_Input!I4617</f>
        <v>0</v>
      </c>
      <c r="I4618" s="18" t="e" cm="1">
        <f t="array" ref="I4618">_xlfn.TEXTSPLIT(Raw_Data_Input!E4617,":")*24</f>
        <v>#VALUE!</v>
      </c>
      <c r="J4618" s="18" t="e">
        <f t="shared" si="94"/>
        <v>#VALUE!</v>
      </c>
      <c r="K4618" s="60">
        <f>Raw_Data_Input!J4617</f>
        <v>0</v>
      </c>
    </row>
    <row r="4619" spans="2:11" x14ac:dyDescent="0.3">
      <c r="B4619" s="2">
        <f>Raw_Data_Input!B4618</f>
        <v>0</v>
      </c>
      <c r="C4619" s="13">
        <f>Raw_Data_Input!F4618</f>
        <v>0</v>
      </c>
      <c r="D4619" s="13">
        <f>Raw_Data_Input!G4618</f>
        <v>0</v>
      </c>
      <c r="E4619" s="12">
        <f>Raw_Data_Input!H4618</f>
        <v>0</v>
      </c>
      <c r="G4619" s="13">
        <f>Raw_Data_Input!D4618</f>
        <v>0</v>
      </c>
      <c r="H4619" s="14">
        <f>Raw_Data_Input!I4618</f>
        <v>0</v>
      </c>
      <c r="I4619" s="18" t="e" cm="1">
        <f t="array" ref="I4619">_xlfn.TEXTSPLIT(Raw_Data_Input!E4618,":")*24</f>
        <v>#VALUE!</v>
      </c>
      <c r="J4619" s="18" t="e">
        <f t="shared" si="94"/>
        <v>#VALUE!</v>
      </c>
      <c r="K4619" s="60">
        <f>Raw_Data_Input!J4618</f>
        <v>0</v>
      </c>
    </row>
    <row r="4620" spans="2:11" x14ac:dyDescent="0.3">
      <c r="B4620" s="2">
        <f>Raw_Data_Input!B4619</f>
        <v>0</v>
      </c>
      <c r="C4620" s="13">
        <f>Raw_Data_Input!F4619</f>
        <v>0</v>
      </c>
      <c r="D4620" s="13">
        <f>Raw_Data_Input!G4619</f>
        <v>0</v>
      </c>
      <c r="E4620" s="12">
        <f>Raw_Data_Input!H4619</f>
        <v>0</v>
      </c>
      <c r="G4620" s="13">
        <f>Raw_Data_Input!D4619</f>
        <v>0</v>
      </c>
      <c r="H4620" s="14">
        <f>Raw_Data_Input!I4619</f>
        <v>0</v>
      </c>
      <c r="I4620" s="18" t="e" cm="1">
        <f t="array" ref="I4620">_xlfn.TEXTSPLIT(Raw_Data_Input!E4619,":")*24</f>
        <v>#VALUE!</v>
      </c>
      <c r="J4620" s="18" t="e">
        <f t="shared" si="94"/>
        <v>#VALUE!</v>
      </c>
      <c r="K4620" s="60">
        <f>Raw_Data_Input!J4619</f>
        <v>0</v>
      </c>
    </row>
    <row r="4621" spans="2:11" x14ac:dyDescent="0.3">
      <c r="B4621" s="2">
        <f>Raw_Data_Input!B4620</f>
        <v>0</v>
      </c>
      <c r="C4621" s="13">
        <f>Raw_Data_Input!F4620</f>
        <v>0</v>
      </c>
      <c r="D4621" s="13">
        <f>Raw_Data_Input!G4620</f>
        <v>0</v>
      </c>
      <c r="E4621" s="12">
        <f>Raw_Data_Input!H4620</f>
        <v>0</v>
      </c>
      <c r="G4621" s="13">
        <f>Raw_Data_Input!D4620</f>
        <v>0</v>
      </c>
      <c r="H4621" s="14">
        <f>Raw_Data_Input!I4620</f>
        <v>0</v>
      </c>
      <c r="I4621" s="18" t="e" cm="1">
        <f t="array" ref="I4621">_xlfn.TEXTSPLIT(Raw_Data_Input!E4620,":")*24</f>
        <v>#VALUE!</v>
      </c>
      <c r="J4621" s="18" t="e">
        <f t="shared" si="94"/>
        <v>#VALUE!</v>
      </c>
      <c r="K4621" s="60">
        <f>Raw_Data_Input!J4620</f>
        <v>0</v>
      </c>
    </row>
    <row r="4622" spans="2:11" x14ac:dyDescent="0.3">
      <c r="B4622" s="2">
        <f>Raw_Data_Input!B4621</f>
        <v>0</v>
      </c>
      <c r="C4622" s="13">
        <f>Raw_Data_Input!F4621</f>
        <v>0</v>
      </c>
      <c r="D4622" s="13">
        <f>Raw_Data_Input!G4621</f>
        <v>0</v>
      </c>
      <c r="E4622" s="12">
        <f>Raw_Data_Input!H4621</f>
        <v>0</v>
      </c>
      <c r="G4622" s="13">
        <f>Raw_Data_Input!D4621</f>
        <v>0</v>
      </c>
      <c r="H4622" s="14">
        <f>Raw_Data_Input!I4621</f>
        <v>0</v>
      </c>
      <c r="I4622" s="18" t="e" cm="1">
        <f t="array" ref="I4622">_xlfn.TEXTSPLIT(Raw_Data_Input!E4621,":")*24</f>
        <v>#VALUE!</v>
      </c>
      <c r="J4622" s="18" t="e">
        <f t="shared" si="94"/>
        <v>#VALUE!</v>
      </c>
      <c r="K4622" s="60">
        <f>Raw_Data_Input!J4621</f>
        <v>0</v>
      </c>
    </row>
    <row r="4623" spans="2:11" x14ac:dyDescent="0.3">
      <c r="B4623" s="2">
        <f>Raw_Data_Input!B4622</f>
        <v>0</v>
      </c>
      <c r="C4623" s="13">
        <f>Raw_Data_Input!F4622</f>
        <v>0</v>
      </c>
      <c r="D4623" s="13">
        <f>Raw_Data_Input!G4622</f>
        <v>0</v>
      </c>
      <c r="E4623" s="12">
        <f>Raw_Data_Input!H4622</f>
        <v>0</v>
      </c>
      <c r="G4623" s="13">
        <f>Raw_Data_Input!D4622</f>
        <v>0</v>
      </c>
      <c r="H4623" s="14">
        <f>Raw_Data_Input!I4622</f>
        <v>0</v>
      </c>
      <c r="I4623" s="18" t="e" cm="1">
        <f t="array" ref="I4623">_xlfn.TEXTSPLIT(Raw_Data_Input!E4622,":")*24</f>
        <v>#VALUE!</v>
      </c>
      <c r="J4623" s="18" t="e">
        <f t="shared" si="94"/>
        <v>#VALUE!</v>
      </c>
      <c r="K4623" s="60">
        <f>Raw_Data_Input!J4622</f>
        <v>0</v>
      </c>
    </row>
    <row r="4624" spans="2:11" x14ac:dyDescent="0.3">
      <c r="B4624" s="2">
        <f>Raw_Data_Input!B4623</f>
        <v>0</v>
      </c>
      <c r="C4624" s="13">
        <f>Raw_Data_Input!F4623</f>
        <v>0</v>
      </c>
      <c r="D4624" s="13">
        <f>Raw_Data_Input!G4623</f>
        <v>0</v>
      </c>
      <c r="E4624" s="12">
        <f>Raw_Data_Input!H4623</f>
        <v>0</v>
      </c>
      <c r="G4624" s="13">
        <f>Raw_Data_Input!D4623</f>
        <v>0</v>
      </c>
      <c r="H4624" s="14">
        <f>Raw_Data_Input!I4623</f>
        <v>0</v>
      </c>
      <c r="I4624" s="18" t="e" cm="1">
        <f t="array" ref="I4624">_xlfn.TEXTSPLIT(Raw_Data_Input!E4623,":")*24</f>
        <v>#VALUE!</v>
      </c>
      <c r="J4624" s="18" t="e">
        <f t="shared" si="94"/>
        <v>#VALUE!</v>
      </c>
      <c r="K4624" s="60">
        <f>Raw_Data_Input!J4623</f>
        <v>0</v>
      </c>
    </row>
    <row r="4625" spans="2:11" x14ac:dyDescent="0.3">
      <c r="B4625" s="2">
        <f>Raw_Data_Input!B4624</f>
        <v>0</v>
      </c>
      <c r="C4625" s="13">
        <f>Raw_Data_Input!F4624</f>
        <v>0</v>
      </c>
      <c r="D4625" s="13">
        <f>Raw_Data_Input!G4624</f>
        <v>0</v>
      </c>
      <c r="E4625" s="12">
        <f>Raw_Data_Input!H4624</f>
        <v>0</v>
      </c>
      <c r="G4625" s="13">
        <f>Raw_Data_Input!D4624</f>
        <v>0</v>
      </c>
      <c r="H4625" s="14">
        <f>Raw_Data_Input!I4624</f>
        <v>0</v>
      </c>
      <c r="I4625" s="18" t="e" cm="1">
        <f t="array" ref="I4625">_xlfn.TEXTSPLIT(Raw_Data_Input!E4624,":")*24</f>
        <v>#VALUE!</v>
      </c>
      <c r="J4625" s="18" t="e">
        <f t="shared" si="94"/>
        <v>#VALUE!</v>
      </c>
      <c r="K4625" s="60">
        <f>Raw_Data_Input!J4624</f>
        <v>0</v>
      </c>
    </row>
    <row r="4626" spans="2:11" x14ac:dyDescent="0.3">
      <c r="B4626" s="2">
        <f>Raw_Data_Input!B4625</f>
        <v>0</v>
      </c>
      <c r="C4626" s="13">
        <f>Raw_Data_Input!F4625</f>
        <v>0</v>
      </c>
      <c r="D4626" s="13">
        <f>Raw_Data_Input!G4625</f>
        <v>0</v>
      </c>
      <c r="E4626" s="12">
        <f>Raw_Data_Input!H4625</f>
        <v>0</v>
      </c>
      <c r="G4626" s="13">
        <f>Raw_Data_Input!D4625</f>
        <v>0</v>
      </c>
      <c r="H4626" s="14">
        <f>Raw_Data_Input!I4625</f>
        <v>0</v>
      </c>
      <c r="I4626" s="18" t="e" cm="1">
        <f t="array" ref="I4626">_xlfn.TEXTSPLIT(Raw_Data_Input!E4625,":")*24</f>
        <v>#VALUE!</v>
      </c>
      <c r="J4626" s="18" t="e">
        <f t="shared" si="94"/>
        <v>#VALUE!</v>
      </c>
      <c r="K4626" s="60">
        <f>Raw_Data_Input!J4625</f>
        <v>0</v>
      </c>
    </row>
    <row r="4627" spans="2:11" x14ac:dyDescent="0.3">
      <c r="B4627" s="2">
        <f>Raw_Data_Input!B4626</f>
        <v>0</v>
      </c>
      <c r="C4627" s="13">
        <f>Raw_Data_Input!F4626</f>
        <v>0</v>
      </c>
      <c r="D4627" s="13">
        <f>Raw_Data_Input!G4626</f>
        <v>0</v>
      </c>
      <c r="E4627" s="12">
        <f>Raw_Data_Input!H4626</f>
        <v>0</v>
      </c>
      <c r="G4627" s="13">
        <f>Raw_Data_Input!D4626</f>
        <v>0</v>
      </c>
      <c r="H4627" s="14">
        <f>Raw_Data_Input!I4626</f>
        <v>0</v>
      </c>
      <c r="I4627" s="18" t="e" cm="1">
        <f t="array" ref="I4627">_xlfn.TEXTSPLIT(Raw_Data_Input!E4626,":")*24</f>
        <v>#VALUE!</v>
      </c>
      <c r="J4627" s="18" t="e">
        <f t="shared" si="94"/>
        <v>#VALUE!</v>
      </c>
      <c r="K4627" s="60">
        <f>Raw_Data_Input!J4626</f>
        <v>0</v>
      </c>
    </row>
    <row r="4628" spans="2:11" x14ac:dyDescent="0.3">
      <c r="B4628" s="2">
        <f>Raw_Data_Input!B4627</f>
        <v>0</v>
      </c>
      <c r="C4628" s="13">
        <f>Raw_Data_Input!F4627</f>
        <v>0</v>
      </c>
      <c r="D4628" s="13">
        <f>Raw_Data_Input!G4627</f>
        <v>0</v>
      </c>
      <c r="E4628" s="12">
        <f>Raw_Data_Input!H4627</f>
        <v>0</v>
      </c>
      <c r="G4628" s="13">
        <f>Raw_Data_Input!D4627</f>
        <v>0</v>
      </c>
      <c r="H4628" s="14">
        <f>Raw_Data_Input!I4627</f>
        <v>0</v>
      </c>
      <c r="I4628" s="18" t="e" cm="1">
        <f t="array" ref="I4628">_xlfn.TEXTSPLIT(Raw_Data_Input!E4627,":")*24</f>
        <v>#VALUE!</v>
      </c>
      <c r="J4628" s="18" t="e">
        <f t="shared" si="94"/>
        <v>#VALUE!</v>
      </c>
      <c r="K4628" s="60">
        <f>Raw_Data_Input!J4627</f>
        <v>0</v>
      </c>
    </row>
    <row r="4629" spans="2:11" x14ac:dyDescent="0.3">
      <c r="B4629" s="2">
        <f>Raw_Data_Input!B4628</f>
        <v>0</v>
      </c>
      <c r="C4629" s="13">
        <f>Raw_Data_Input!F4628</f>
        <v>0</v>
      </c>
      <c r="D4629" s="13">
        <f>Raw_Data_Input!G4628</f>
        <v>0</v>
      </c>
      <c r="E4629" s="12">
        <f>Raw_Data_Input!H4628</f>
        <v>0</v>
      </c>
      <c r="G4629" s="13">
        <f>Raw_Data_Input!D4628</f>
        <v>0</v>
      </c>
      <c r="H4629" s="14">
        <f>Raw_Data_Input!I4628</f>
        <v>0</v>
      </c>
      <c r="I4629" s="18" t="e" cm="1">
        <f t="array" ref="I4629">_xlfn.TEXTSPLIT(Raw_Data_Input!E4628,":")*24</f>
        <v>#VALUE!</v>
      </c>
      <c r="J4629" s="18" t="e">
        <f t="shared" si="94"/>
        <v>#VALUE!</v>
      </c>
      <c r="K4629" s="60">
        <f>Raw_Data_Input!J4628</f>
        <v>0</v>
      </c>
    </row>
    <row r="4630" spans="2:11" x14ac:dyDescent="0.3">
      <c r="B4630" s="2">
        <f>Raw_Data_Input!B4629</f>
        <v>0</v>
      </c>
      <c r="C4630" s="13">
        <f>Raw_Data_Input!F4629</f>
        <v>0</v>
      </c>
      <c r="D4630" s="13">
        <f>Raw_Data_Input!G4629</f>
        <v>0</v>
      </c>
      <c r="E4630" s="12">
        <f>Raw_Data_Input!H4629</f>
        <v>0</v>
      </c>
      <c r="G4630" s="13">
        <f>Raw_Data_Input!D4629</f>
        <v>0</v>
      </c>
      <c r="H4630" s="14">
        <f>Raw_Data_Input!I4629</f>
        <v>0</v>
      </c>
      <c r="I4630" s="18" t="e" cm="1">
        <f t="array" ref="I4630">_xlfn.TEXTSPLIT(Raw_Data_Input!E4629,":")*24</f>
        <v>#VALUE!</v>
      </c>
      <c r="J4630" s="18" t="e">
        <f t="shared" si="94"/>
        <v>#VALUE!</v>
      </c>
      <c r="K4630" s="60">
        <f>Raw_Data_Input!J4629</f>
        <v>0</v>
      </c>
    </row>
    <row r="4631" spans="2:11" x14ac:dyDescent="0.3">
      <c r="B4631" s="2">
        <f>Raw_Data_Input!B4630</f>
        <v>0</v>
      </c>
      <c r="C4631" s="13">
        <f>Raw_Data_Input!F4630</f>
        <v>0</v>
      </c>
      <c r="D4631" s="13">
        <f>Raw_Data_Input!G4630</f>
        <v>0</v>
      </c>
      <c r="E4631" s="12">
        <f>Raw_Data_Input!H4630</f>
        <v>0</v>
      </c>
      <c r="G4631" s="13">
        <f>Raw_Data_Input!D4630</f>
        <v>0</v>
      </c>
      <c r="H4631" s="14">
        <f>Raw_Data_Input!I4630</f>
        <v>0</v>
      </c>
      <c r="I4631" s="18" t="e" cm="1">
        <f t="array" ref="I4631">_xlfn.TEXTSPLIT(Raw_Data_Input!E4630,":")*24</f>
        <v>#VALUE!</v>
      </c>
      <c r="J4631" s="18" t="e">
        <f t="shared" si="94"/>
        <v>#VALUE!</v>
      </c>
      <c r="K4631" s="60">
        <f>Raw_Data_Input!J4630</f>
        <v>0</v>
      </c>
    </row>
    <row r="4632" spans="2:11" x14ac:dyDescent="0.3">
      <c r="B4632" s="2">
        <f>Raw_Data_Input!B4631</f>
        <v>0</v>
      </c>
      <c r="C4632" s="13">
        <f>Raw_Data_Input!F4631</f>
        <v>0</v>
      </c>
      <c r="D4632" s="13">
        <f>Raw_Data_Input!G4631</f>
        <v>0</v>
      </c>
      <c r="E4632" s="12">
        <f>Raw_Data_Input!H4631</f>
        <v>0</v>
      </c>
      <c r="G4632" s="13">
        <f>Raw_Data_Input!D4631</f>
        <v>0</v>
      </c>
      <c r="H4632" s="14">
        <f>Raw_Data_Input!I4631</f>
        <v>0</v>
      </c>
      <c r="I4632" s="18" t="e" cm="1">
        <f t="array" ref="I4632">_xlfn.TEXTSPLIT(Raw_Data_Input!E4631,":")*24</f>
        <v>#VALUE!</v>
      </c>
      <c r="J4632" s="18" t="e">
        <f t="shared" si="94"/>
        <v>#VALUE!</v>
      </c>
      <c r="K4632" s="60">
        <f>Raw_Data_Input!J4631</f>
        <v>0</v>
      </c>
    </row>
    <row r="4633" spans="2:11" x14ac:dyDescent="0.3">
      <c r="B4633" s="2">
        <f>Raw_Data_Input!B4632</f>
        <v>0</v>
      </c>
      <c r="C4633" s="13">
        <f>Raw_Data_Input!F4632</f>
        <v>0</v>
      </c>
      <c r="D4633" s="13">
        <f>Raw_Data_Input!G4632</f>
        <v>0</v>
      </c>
      <c r="E4633" s="12">
        <f>Raw_Data_Input!H4632</f>
        <v>0</v>
      </c>
      <c r="G4633" s="13">
        <f>Raw_Data_Input!D4632</f>
        <v>0</v>
      </c>
      <c r="H4633" s="14">
        <f>Raw_Data_Input!I4632</f>
        <v>0</v>
      </c>
      <c r="I4633" s="18" t="e" cm="1">
        <f t="array" ref="I4633">_xlfn.TEXTSPLIT(Raw_Data_Input!E4632,":")*24</f>
        <v>#VALUE!</v>
      </c>
      <c r="J4633" s="18" t="e">
        <f t="shared" si="94"/>
        <v>#VALUE!</v>
      </c>
      <c r="K4633" s="60">
        <f>Raw_Data_Input!J4632</f>
        <v>0</v>
      </c>
    </row>
    <row r="4634" spans="2:11" x14ac:dyDescent="0.3">
      <c r="B4634" s="2">
        <f>Raw_Data_Input!B4633</f>
        <v>0</v>
      </c>
      <c r="C4634" s="13">
        <f>Raw_Data_Input!F4633</f>
        <v>0</v>
      </c>
      <c r="D4634" s="13">
        <f>Raw_Data_Input!G4633</f>
        <v>0</v>
      </c>
      <c r="E4634" s="12">
        <f>Raw_Data_Input!H4633</f>
        <v>0</v>
      </c>
      <c r="G4634" s="13">
        <f>Raw_Data_Input!D4633</f>
        <v>0</v>
      </c>
      <c r="H4634" s="14">
        <f>Raw_Data_Input!I4633</f>
        <v>0</v>
      </c>
      <c r="I4634" s="18" t="e" cm="1">
        <f t="array" ref="I4634">_xlfn.TEXTSPLIT(Raw_Data_Input!E4633,":")*24</f>
        <v>#VALUE!</v>
      </c>
      <c r="J4634" s="18" t="e">
        <f t="shared" si="94"/>
        <v>#VALUE!</v>
      </c>
      <c r="K4634" s="60">
        <f>Raw_Data_Input!J4633</f>
        <v>0</v>
      </c>
    </row>
    <row r="4635" spans="2:11" x14ac:dyDescent="0.3">
      <c r="B4635" s="2">
        <f>Raw_Data_Input!B4634</f>
        <v>0</v>
      </c>
      <c r="C4635" s="13">
        <f>Raw_Data_Input!F4634</f>
        <v>0</v>
      </c>
      <c r="D4635" s="13">
        <f>Raw_Data_Input!G4634</f>
        <v>0</v>
      </c>
      <c r="E4635" s="12">
        <f>Raw_Data_Input!H4634</f>
        <v>0</v>
      </c>
      <c r="G4635" s="13">
        <f>Raw_Data_Input!D4634</f>
        <v>0</v>
      </c>
      <c r="H4635" s="14">
        <f>Raw_Data_Input!I4634</f>
        <v>0</v>
      </c>
      <c r="I4635" s="18" t="e" cm="1">
        <f t="array" ref="I4635">_xlfn.TEXTSPLIT(Raw_Data_Input!E4634,":")*24</f>
        <v>#VALUE!</v>
      </c>
      <c r="J4635" s="18" t="e">
        <f t="shared" si="94"/>
        <v>#VALUE!</v>
      </c>
      <c r="K4635" s="60">
        <f>Raw_Data_Input!J4634</f>
        <v>0</v>
      </c>
    </row>
    <row r="4636" spans="2:11" x14ac:dyDescent="0.3">
      <c r="B4636" s="2">
        <f>Raw_Data_Input!B4635</f>
        <v>0</v>
      </c>
      <c r="C4636" s="13">
        <f>Raw_Data_Input!F4635</f>
        <v>0</v>
      </c>
      <c r="D4636" s="13">
        <f>Raw_Data_Input!G4635</f>
        <v>0</v>
      </c>
      <c r="E4636" s="12">
        <f>Raw_Data_Input!H4635</f>
        <v>0</v>
      </c>
      <c r="G4636" s="13">
        <f>Raw_Data_Input!D4635</f>
        <v>0</v>
      </c>
      <c r="H4636" s="14">
        <f>Raw_Data_Input!I4635</f>
        <v>0</v>
      </c>
      <c r="I4636" s="18" t="e" cm="1">
        <f t="array" ref="I4636">_xlfn.TEXTSPLIT(Raw_Data_Input!E4635,":")*24</f>
        <v>#VALUE!</v>
      </c>
      <c r="J4636" s="18" t="e">
        <f t="shared" si="94"/>
        <v>#VALUE!</v>
      </c>
      <c r="K4636" s="60">
        <f>Raw_Data_Input!J4635</f>
        <v>0</v>
      </c>
    </row>
    <row r="4637" spans="2:11" x14ac:dyDescent="0.3">
      <c r="B4637" s="2">
        <f>Raw_Data_Input!B4636</f>
        <v>0</v>
      </c>
      <c r="C4637" s="13">
        <f>Raw_Data_Input!F4636</f>
        <v>0</v>
      </c>
      <c r="D4637" s="13">
        <f>Raw_Data_Input!G4636</f>
        <v>0</v>
      </c>
      <c r="E4637" s="12">
        <f>Raw_Data_Input!H4636</f>
        <v>0</v>
      </c>
      <c r="G4637" s="13">
        <f>Raw_Data_Input!D4636</f>
        <v>0</v>
      </c>
      <c r="H4637" s="14">
        <f>Raw_Data_Input!I4636</f>
        <v>0</v>
      </c>
      <c r="I4637" s="18" t="e" cm="1">
        <f t="array" ref="I4637">_xlfn.TEXTSPLIT(Raw_Data_Input!E4636,":")*24</f>
        <v>#VALUE!</v>
      </c>
      <c r="J4637" s="18" t="e">
        <f t="shared" si="94"/>
        <v>#VALUE!</v>
      </c>
      <c r="K4637" s="60">
        <f>Raw_Data_Input!J4636</f>
        <v>0</v>
      </c>
    </row>
    <row r="4638" spans="2:11" x14ac:dyDescent="0.3">
      <c r="B4638" s="2">
        <f>Raw_Data_Input!B4637</f>
        <v>0</v>
      </c>
      <c r="C4638" s="13">
        <f>Raw_Data_Input!F4637</f>
        <v>0</v>
      </c>
      <c r="D4638" s="13">
        <f>Raw_Data_Input!G4637</f>
        <v>0</v>
      </c>
      <c r="E4638" s="12">
        <f>Raw_Data_Input!H4637</f>
        <v>0</v>
      </c>
      <c r="G4638" s="13">
        <f>Raw_Data_Input!D4637</f>
        <v>0</v>
      </c>
      <c r="H4638" s="14">
        <f>Raw_Data_Input!I4637</f>
        <v>0</v>
      </c>
      <c r="I4638" s="18" t="e" cm="1">
        <f t="array" ref="I4638">_xlfn.TEXTSPLIT(Raw_Data_Input!E4637,":")*24</f>
        <v>#VALUE!</v>
      </c>
      <c r="J4638" s="18" t="e">
        <f t="shared" si="94"/>
        <v>#VALUE!</v>
      </c>
      <c r="K4638" s="60">
        <f>Raw_Data_Input!J4637</f>
        <v>0</v>
      </c>
    </row>
    <row r="4639" spans="2:11" x14ac:dyDescent="0.3">
      <c r="B4639" s="2">
        <f>Raw_Data_Input!B4638</f>
        <v>0</v>
      </c>
      <c r="C4639" s="13">
        <f>Raw_Data_Input!F4638</f>
        <v>0</v>
      </c>
      <c r="D4639" s="13">
        <f>Raw_Data_Input!G4638</f>
        <v>0</v>
      </c>
      <c r="E4639" s="12">
        <f>Raw_Data_Input!H4638</f>
        <v>0</v>
      </c>
      <c r="G4639" s="13">
        <f>Raw_Data_Input!D4638</f>
        <v>0</v>
      </c>
      <c r="H4639" s="14">
        <f>Raw_Data_Input!I4638</f>
        <v>0</v>
      </c>
      <c r="I4639" s="18" t="e" cm="1">
        <f t="array" ref="I4639">_xlfn.TEXTSPLIT(Raw_Data_Input!E4638,":")*24</f>
        <v>#VALUE!</v>
      </c>
      <c r="J4639" s="18" t="e">
        <f t="shared" si="94"/>
        <v>#VALUE!</v>
      </c>
      <c r="K4639" s="60">
        <f>Raw_Data_Input!J4638</f>
        <v>0</v>
      </c>
    </row>
    <row r="4640" spans="2:11" x14ac:dyDescent="0.3">
      <c r="B4640" s="2">
        <f>Raw_Data_Input!B4639</f>
        <v>0</v>
      </c>
      <c r="C4640" s="13">
        <f>Raw_Data_Input!F4639</f>
        <v>0</v>
      </c>
      <c r="D4640" s="13">
        <f>Raw_Data_Input!G4639</f>
        <v>0</v>
      </c>
      <c r="E4640" s="12">
        <f>Raw_Data_Input!H4639</f>
        <v>0</v>
      </c>
      <c r="G4640" s="13">
        <f>Raw_Data_Input!D4639</f>
        <v>0</v>
      </c>
      <c r="H4640" s="14">
        <f>Raw_Data_Input!I4639</f>
        <v>0</v>
      </c>
      <c r="I4640" s="18" t="e" cm="1">
        <f t="array" ref="I4640">_xlfn.TEXTSPLIT(Raw_Data_Input!E4639,":")*24</f>
        <v>#VALUE!</v>
      </c>
      <c r="J4640" s="18" t="e">
        <f t="shared" si="94"/>
        <v>#VALUE!</v>
      </c>
      <c r="K4640" s="60">
        <f>Raw_Data_Input!J4639</f>
        <v>0</v>
      </c>
    </row>
    <row r="4641" spans="2:11" x14ac:dyDescent="0.3">
      <c r="B4641" s="2">
        <f>Raw_Data_Input!B4640</f>
        <v>0</v>
      </c>
      <c r="C4641" s="13">
        <f>Raw_Data_Input!F4640</f>
        <v>0</v>
      </c>
      <c r="D4641" s="13">
        <f>Raw_Data_Input!G4640</f>
        <v>0</v>
      </c>
      <c r="E4641" s="12">
        <f>Raw_Data_Input!H4640</f>
        <v>0</v>
      </c>
      <c r="G4641" s="13">
        <f>Raw_Data_Input!D4640</f>
        <v>0</v>
      </c>
      <c r="H4641" s="14">
        <f>Raw_Data_Input!I4640</f>
        <v>0</v>
      </c>
      <c r="I4641" s="18" t="e" cm="1">
        <f t="array" ref="I4641">_xlfn.TEXTSPLIT(Raw_Data_Input!E4640,":")*24</f>
        <v>#VALUE!</v>
      </c>
      <c r="J4641" s="18" t="e">
        <f t="shared" si="94"/>
        <v>#VALUE!</v>
      </c>
      <c r="K4641" s="60">
        <f>Raw_Data_Input!J4640</f>
        <v>0</v>
      </c>
    </row>
    <row r="4642" spans="2:11" x14ac:dyDescent="0.3">
      <c r="B4642" s="2">
        <f>Raw_Data_Input!B4641</f>
        <v>0</v>
      </c>
      <c r="C4642" s="13">
        <f>Raw_Data_Input!F4641</f>
        <v>0</v>
      </c>
      <c r="D4642" s="13">
        <f>Raw_Data_Input!G4641</f>
        <v>0</v>
      </c>
      <c r="E4642" s="12">
        <f>Raw_Data_Input!H4641</f>
        <v>0</v>
      </c>
      <c r="G4642" s="13">
        <f>Raw_Data_Input!D4641</f>
        <v>0</v>
      </c>
      <c r="H4642" s="14">
        <f>Raw_Data_Input!I4641</f>
        <v>0</v>
      </c>
      <c r="I4642" s="18" t="e" cm="1">
        <f t="array" ref="I4642">_xlfn.TEXTSPLIT(Raw_Data_Input!E4641,":")*24</f>
        <v>#VALUE!</v>
      </c>
      <c r="J4642" s="18" t="e">
        <f t="shared" si="94"/>
        <v>#VALUE!</v>
      </c>
      <c r="K4642" s="60">
        <f>Raw_Data_Input!J4641</f>
        <v>0</v>
      </c>
    </row>
    <row r="4643" spans="2:11" x14ac:dyDescent="0.3">
      <c r="B4643" s="2">
        <f>Raw_Data_Input!B4642</f>
        <v>0</v>
      </c>
      <c r="C4643" s="13">
        <f>Raw_Data_Input!F4642</f>
        <v>0</v>
      </c>
      <c r="D4643" s="13">
        <f>Raw_Data_Input!G4642</f>
        <v>0</v>
      </c>
      <c r="E4643" s="12">
        <f>Raw_Data_Input!H4642</f>
        <v>0</v>
      </c>
      <c r="G4643" s="13">
        <f>Raw_Data_Input!D4642</f>
        <v>0</v>
      </c>
      <c r="H4643" s="14">
        <f>Raw_Data_Input!I4642</f>
        <v>0</v>
      </c>
      <c r="I4643" s="18" t="e" cm="1">
        <f t="array" ref="I4643">_xlfn.TEXTSPLIT(Raw_Data_Input!E4642,":")*24</f>
        <v>#VALUE!</v>
      </c>
      <c r="J4643" s="18" t="e">
        <f t="shared" si="94"/>
        <v>#VALUE!</v>
      </c>
      <c r="K4643" s="60">
        <f>Raw_Data_Input!J4642</f>
        <v>0</v>
      </c>
    </row>
    <row r="4644" spans="2:11" x14ac:dyDescent="0.3">
      <c r="B4644" s="2">
        <f>Raw_Data_Input!B4643</f>
        <v>0</v>
      </c>
      <c r="C4644" s="13">
        <f>Raw_Data_Input!F4643</f>
        <v>0</v>
      </c>
      <c r="D4644" s="13">
        <f>Raw_Data_Input!G4643</f>
        <v>0</v>
      </c>
      <c r="E4644" s="12">
        <f>Raw_Data_Input!H4643</f>
        <v>0</v>
      </c>
      <c r="G4644" s="13">
        <f>Raw_Data_Input!D4643</f>
        <v>0</v>
      </c>
      <c r="H4644" s="14">
        <f>Raw_Data_Input!I4643</f>
        <v>0</v>
      </c>
      <c r="I4644" s="18" t="e" cm="1">
        <f t="array" ref="I4644">_xlfn.TEXTSPLIT(Raw_Data_Input!E4643,":")*24</f>
        <v>#VALUE!</v>
      </c>
      <c r="J4644" s="18" t="e">
        <f t="shared" si="94"/>
        <v>#VALUE!</v>
      </c>
      <c r="K4644" s="60">
        <f>Raw_Data_Input!J4643</f>
        <v>0</v>
      </c>
    </row>
    <row r="4645" spans="2:11" x14ac:dyDescent="0.3">
      <c r="B4645" s="2">
        <f>Raw_Data_Input!B4644</f>
        <v>0</v>
      </c>
      <c r="C4645" s="13">
        <f>Raw_Data_Input!F4644</f>
        <v>0</v>
      </c>
      <c r="D4645" s="13">
        <f>Raw_Data_Input!G4644</f>
        <v>0</v>
      </c>
      <c r="E4645" s="12">
        <f>Raw_Data_Input!H4644</f>
        <v>0</v>
      </c>
      <c r="G4645" s="13">
        <f>Raw_Data_Input!D4644</f>
        <v>0</v>
      </c>
      <c r="H4645" s="14">
        <f>Raw_Data_Input!I4644</f>
        <v>0</v>
      </c>
      <c r="I4645" s="18" t="e" cm="1">
        <f t="array" ref="I4645">_xlfn.TEXTSPLIT(Raw_Data_Input!E4644,":")*24</f>
        <v>#VALUE!</v>
      </c>
      <c r="J4645" s="18" t="e">
        <f t="shared" si="94"/>
        <v>#VALUE!</v>
      </c>
      <c r="K4645" s="60">
        <f>Raw_Data_Input!J4644</f>
        <v>0</v>
      </c>
    </row>
    <row r="4646" spans="2:11" x14ac:dyDescent="0.3">
      <c r="B4646" s="2">
        <f>Raw_Data_Input!B4645</f>
        <v>0</v>
      </c>
      <c r="C4646" s="13">
        <f>Raw_Data_Input!F4645</f>
        <v>0</v>
      </c>
      <c r="D4646" s="13">
        <f>Raw_Data_Input!G4645</f>
        <v>0</v>
      </c>
      <c r="E4646" s="12">
        <f>Raw_Data_Input!H4645</f>
        <v>0</v>
      </c>
      <c r="G4646" s="13">
        <f>Raw_Data_Input!D4645</f>
        <v>0</v>
      </c>
      <c r="H4646" s="14">
        <f>Raw_Data_Input!I4645</f>
        <v>0</v>
      </c>
      <c r="I4646" s="18" t="e" cm="1">
        <f t="array" ref="I4646">_xlfn.TEXTSPLIT(Raw_Data_Input!E4645,":")*24</f>
        <v>#VALUE!</v>
      </c>
      <c r="J4646" s="18" t="e">
        <f t="shared" si="94"/>
        <v>#VALUE!</v>
      </c>
      <c r="K4646" s="60">
        <f>Raw_Data_Input!J4645</f>
        <v>0</v>
      </c>
    </row>
    <row r="4647" spans="2:11" x14ac:dyDescent="0.3">
      <c r="B4647" s="2">
        <f>Raw_Data_Input!B4646</f>
        <v>0</v>
      </c>
      <c r="C4647" s="13">
        <f>Raw_Data_Input!F4646</f>
        <v>0</v>
      </c>
      <c r="D4647" s="13">
        <f>Raw_Data_Input!G4646</f>
        <v>0</v>
      </c>
      <c r="E4647" s="12">
        <f>Raw_Data_Input!H4646</f>
        <v>0</v>
      </c>
      <c r="G4647" s="13">
        <f>Raw_Data_Input!D4646</f>
        <v>0</v>
      </c>
      <c r="H4647" s="14">
        <f>Raw_Data_Input!I4646</f>
        <v>0</v>
      </c>
      <c r="I4647" s="18" t="e" cm="1">
        <f t="array" ref="I4647">_xlfn.TEXTSPLIT(Raw_Data_Input!E4646,":")*24</f>
        <v>#VALUE!</v>
      </c>
      <c r="J4647" s="18" t="e">
        <f t="shared" si="94"/>
        <v>#VALUE!</v>
      </c>
      <c r="K4647" s="60">
        <f>Raw_Data_Input!J4646</f>
        <v>0</v>
      </c>
    </row>
    <row r="4648" spans="2:11" x14ac:dyDescent="0.3">
      <c r="B4648" s="2">
        <f>Raw_Data_Input!B4647</f>
        <v>0</v>
      </c>
      <c r="C4648" s="13">
        <f>Raw_Data_Input!F4647</f>
        <v>0</v>
      </c>
      <c r="D4648" s="13">
        <f>Raw_Data_Input!G4647</f>
        <v>0</v>
      </c>
      <c r="E4648" s="12">
        <f>Raw_Data_Input!H4647</f>
        <v>0</v>
      </c>
      <c r="G4648" s="13">
        <f>Raw_Data_Input!D4647</f>
        <v>0</v>
      </c>
      <c r="H4648" s="14">
        <f>Raw_Data_Input!I4647</f>
        <v>0</v>
      </c>
      <c r="I4648" s="18" t="e" cm="1">
        <f t="array" ref="I4648">_xlfn.TEXTSPLIT(Raw_Data_Input!E4647,":")*24</f>
        <v>#VALUE!</v>
      </c>
      <c r="J4648" s="18" t="e">
        <f t="shared" si="94"/>
        <v>#VALUE!</v>
      </c>
      <c r="K4648" s="60">
        <f>Raw_Data_Input!J4647</f>
        <v>0</v>
      </c>
    </row>
    <row r="4649" spans="2:11" x14ac:dyDescent="0.3">
      <c r="B4649" s="2">
        <f>Raw_Data_Input!B4648</f>
        <v>0</v>
      </c>
      <c r="C4649" s="13">
        <f>Raw_Data_Input!F4648</f>
        <v>0</v>
      </c>
      <c r="D4649" s="13">
        <f>Raw_Data_Input!G4648</f>
        <v>0</v>
      </c>
      <c r="E4649" s="12">
        <f>Raw_Data_Input!H4648</f>
        <v>0</v>
      </c>
      <c r="G4649" s="13">
        <f>Raw_Data_Input!D4648</f>
        <v>0</v>
      </c>
      <c r="H4649" s="14">
        <f>Raw_Data_Input!I4648</f>
        <v>0</v>
      </c>
      <c r="I4649" s="18" t="e" cm="1">
        <f t="array" ref="I4649">_xlfn.TEXTSPLIT(Raw_Data_Input!E4648,":")*24</f>
        <v>#VALUE!</v>
      </c>
      <c r="J4649" s="18" t="e">
        <f t="shared" si="94"/>
        <v>#VALUE!</v>
      </c>
      <c r="K4649" s="60">
        <f>Raw_Data_Input!J4648</f>
        <v>0</v>
      </c>
    </row>
    <row r="4650" spans="2:11" x14ac:dyDescent="0.3">
      <c r="B4650" s="2">
        <f>Raw_Data_Input!B4649</f>
        <v>0</v>
      </c>
      <c r="C4650" s="13">
        <f>Raw_Data_Input!F4649</f>
        <v>0</v>
      </c>
      <c r="D4650" s="13">
        <f>Raw_Data_Input!G4649</f>
        <v>0</v>
      </c>
      <c r="E4650" s="12">
        <f>Raw_Data_Input!H4649</f>
        <v>0</v>
      </c>
      <c r="G4650" s="13">
        <f>Raw_Data_Input!D4649</f>
        <v>0</v>
      </c>
      <c r="H4650" s="14">
        <f>Raw_Data_Input!I4649</f>
        <v>0</v>
      </c>
      <c r="I4650" s="18" t="e" cm="1">
        <f t="array" ref="I4650">_xlfn.TEXTSPLIT(Raw_Data_Input!E4649,":")*24</f>
        <v>#VALUE!</v>
      </c>
      <c r="J4650" s="18" t="e">
        <f t="shared" si="94"/>
        <v>#VALUE!</v>
      </c>
      <c r="K4650" s="60">
        <f>Raw_Data_Input!J4649</f>
        <v>0</v>
      </c>
    </row>
    <row r="4651" spans="2:11" x14ac:dyDescent="0.3">
      <c r="B4651" s="2">
        <f>Raw_Data_Input!B4650</f>
        <v>0</v>
      </c>
      <c r="C4651" s="13">
        <f>Raw_Data_Input!F4650</f>
        <v>0</v>
      </c>
      <c r="D4651" s="13">
        <f>Raw_Data_Input!G4650</f>
        <v>0</v>
      </c>
      <c r="E4651" s="12">
        <f>Raw_Data_Input!H4650</f>
        <v>0</v>
      </c>
      <c r="G4651" s="13">
        <f>Raw_Data_Input!D4650</f>
        <v>0</v>
      </c>
      <c r="H4651" s="14">
        <f>Raw_Data_Input!I4650</f>
        <v>0</v>
      </c>
      <c r="I4651" s="18" t="e" cm="1">
        <f t="array" ref="I4651">_xlfn.TEXTSPLIT(Raw_Data_Input!E4650,":")*24</f>
        <v>#VALUE!</v>
      </c>
      <c r="J4651" s="18" t="e">
        <f t="shared" si="94"/>
        <v>#VALUE!</v>
      </c>
      <c r="K4651" s="60">
        <f>Raw_Data_Input!J4650</f>
        <v>0</v>
      </c>
    </row>
    <row r="4652" spans="2:11" x14ac:dyDescent="0.3">
      <c r="B4652" s="2">
        <f>Raw_Data_Input!B4651</f>
        <v>0</v>
      </c>
      <c r="C4652" s="13">
        <f>Raw_Data_Input!F4651</f>
        <v>0</v>
      </c>
      <c r="D4652" s="13">
        <f>Raw_Data_Input!G4651</f>
        <v>0</v>
      </c>
      <c r="E4652" s="12">
        <f>Raw_Data_Input!H4651</f>
        <v>0</v>
      </c>
      <c r="G4652" s="13">
        <f>Raw_Data_Input!D4651</f>
        <v>0</v>
      </c>
      <c r="H4652" s="14">
        <f>Raw_Data_Input!I4651</f>
        <v>0</v>
      </c>
      <c r="I4652" s="18" t="e" cm="1">
        <f t="array" ref="I4652">_xlfn.TEXTSPLIT(Raw_Data_Input!E4651,":")*24</f>
        <v>#VALUE!</v>
      </c>
      <c r="J4652" s="18" t="e">
        <f t="shared" si="94"/>
        <v>#VALUE!</v>
      </c>
      <c r="K4652" s="60">
        <f>Raw_Data_Input!J4651</f>
        <v>0</v>
      </c>
    </row>
    <row r="4653" spans="2:11" x14ac:dyDescent="0.3">
      <c r="B4653" s="2">
        <f>Raw_Data_Input!B4652</f>
        <v>0</v>
      </c>
      <c r="C4653" s="13">
        <f>Raw_Data_Input!F4652</f>
        <v>0</v>
      </c>
      <c r="D4653" s="13">
        <f>Raw_Data_Input!G4652</f>
        <v>0</v>
      </c>
      <c r="E4653" s="12">
        <f>Raw_Data_Input!H4652</f>
        <v>0</v>
      </c>
      <c r="G4653" s="13">
        <f>Raw_Data_Input!D4652</f>
        <v>0</v>
      </c>
      <c r="H4653" s="14">
        <f>Raw_Data_Input!I4652</f>
        <v>0</v>
      </c>
      <c r="I4653" s="18" t="e" cm="1">
        <f t="array" ref="I4653">_xlfn.TEXTSPLIT(Raw_Data_Input!E4652,":")*24</f>
        <v>#VALUE!</v>
      </c>
      <c r="J4653" s="18" t="e">
        <f t="shared" si="94"/>
        <v>#VALUE!</v>
      </c>
      <c r="K4653" s="60">
        <f>Raw_Data_Input!J4652</f>
        <v>0</v>
      </c>
    </row>
    <row r="4654" spans="2:11" x14ac:dyDescent="0.3">
      <c r="B4654" s="2">
        <f>Raw_Data_Input!B4653</f>
        <v>0</v>
      </c>
      <c r="C4654" s="13">
        <f>Raw_Data_Input!F4653</f>
        <v>0</v>
      </c>
      <c r="D4654" s="13">
        <f>Raw_Data_Input!G4653</f>
        <v>0</v>
      </c>
      <c r="E4654" s="12">
        <f>Raw_Data_Input!H4653</f>
        <v>0</v>
      </c>
      <c r="G4654" s="13">
        <f>Raw_Data_Input!D4653</f>
        <v>0</v>
      </c>
      <c r="H4654" s="14">
        <f>Raw_Data_Input!I4653</f>
        <v>0</v>
      </c>
      <c r="I4654" s="18" t="e" cm="1">
        <f t="array" ref="I4654">_xlfn.TEXTSPLIT(Raw_Data_Input!E4653,":")*24</f>
        <v>#VALUE!</v>
      </c>
      <c r="J4654" s="18" t="e">
        <f t="shared" si="94"/>
        <v>#VALUE!</v>
      </c>
      <c r="K4654" s="60">
        <f>Raw_Data_Input!J4653</f>
        <v>0</v>
      </c>
    </row>
    <row r="4655" spans="2:11" x14ac:dyDescent="0.3">
      <c r="B4655" s="2">
        <f>Raw_Data_Input!B4654</f>
        <v>0</v>
      </c>
      <c r="C4655" s="13">
        <f>Raw_Data_Input!F4654</f>
        <v>0</v>
      </c>
      <c r="D4655" s="13">
        <f>Raw_Data_Input!G4654</f>
        <v>0</v>
      </c>
      <c r="E4655" s="12">
        <f>Raw_Data_Input!H4654</f>
        <v>0</v>
      </c>
      <c r="G4655" s="13">
        <f>Raw_Data_Input!D4654</f>
        <v>0</v>
      </c>
      <c r="H4655" s="14">
        <f>Raw_Data_Input!I4654</f>
        <v>0</v>
      </c>
      <c r="I4655" s="18" t="e" cm="1">
        <f t="array" ref="I4655">_xlfn.TEXTSPLIT(Raw_Data_Input!E4654,":")*24</f>
        <v>#VALUE!</v>
      </c>
      <c r="J4655" s="18" t="e">
        <f t="shared" si="94"/>
        <v>#VALUE!</v>
      </c>
      <c r="K4655" s="60">
        <f>Raw_Data_Input!J4654</f>
        <v>0</v>
      </c>
    </row>
    <row r="4656" spans="2:11" x14ac:dyDescent="0.3">
      <c r="B4656" s="2">
        <f>Raw_Data_Input!B4655</f>
        <v>0</v>
      </c>
      <c r="C4656" s="13">
        <f>Raw_Data_Input!F4655</f>
        <v>0</v>
      </c>
      <c r="D4656" s="13">
        <f>Raw_Data_Input!G4655</f>
        <v>0</v>
      </c>
      <c r="E4656" s="12">
        <f>Raw_Data_Input!H4655</f>
        <v>0</v>
      </c>
      <c r="G4656" s="13">
        <f>Raw_Data_Input!D4655</f>
        <v>0</v>
      </c>
      <c r="H4656" s="14">
        <f>Raw_Data_Input!I4655</f>
        <v>0</v>
      </c>
      <c r="I4656" s="18" t="e" cm="1">
        <f t="array" ref="I4656">_xlfn.TEXTSPLIT(Raw_Data_Input!E4655,":")*24</f>
        <v>#VALUE!</v>
      </c>
      <c r="J4656" s="18" t="e">
        <f t="shared" si="94"/>
        <v>#VALUE!</v>
      </c>
      <c r="K4656" s="60">
        <f>Raw_Data_Input!J4655</f>
        <v>0</v>
      </c>
    </row>
    <row r="4657" spans="2:11" x14ac:dyDescent="0.3">
      <c r="B4657" s="2">
        <f>Raw_Data_Input!B4656</f>
        <v>0</v>
      </c>
      <c r="C4657" s="13">
        <f>Raw_Data_Input!F4656</f>
        <v>0</v>
      </c>
      <c r="D4657" s="13">
        <f>Raw_Data_Input!G4656</f>
        <v>0</v>
      </c>
      <c r="E4657" s="12">
        <f>Raw_Data_Input!H4656</f>
        <v>0</v>
      </c>
      <c r="G4657" s="13">
        <f>Raw_Data_Input!D4656</f>
        <v>0</v>
      </c>
      <c r="H4657" s="14">
        <f>Raw_Data_Input!I4656</f>
        <v>0</v>
      </c>
      <c r="I4657" s="18" t="e" cm="1">
        <f t="array" ref="I4657">_xlfn.TEXTSPLIT(Raw_Data_Input!E4656,":")*24</f>
        <v>#VALUE!</v>
      </c>
      <c r="J4657" s="18" t="e">
        <f t="shared" si="94"/>
        <v>#VALUE!</v>
      </c>
      <c r="K4657" s="60">
        <f>Raw_Data_Input!J4656</f>
        <v>0</v>
      </c>
    </row>
    <row r="4658" spans="2:11" x14ac:dyDescent="0.3">
      <c r="B4658" s="2">
        <f>Raw_Data_Input!B4657</f>
        <v>0</v>
      </c>
      <c r="C4658" s="13">
        <f>Raw_Data_Input!F4657</f>
        <v>0</v>
      </c>
      <c r="D4658" s="13">
        <f>Raw_Data_Input!G4657</f>
        <v>0</v>
      </c>
      <c r="E4658" s="12">
        <f>Raw_Data_Input!H4657</f>
        <v>0</v>
      </c>
      <c r="G4658" s="13">
        <f>Raw_Data_Input!D4657</f>
        <v>0</v>
      </c>
      <c r="H4658" s="14">
        <f>Raw_Data_Input!I4657</f>
        <v>0</v>
      </c>
      <c r="I4658" s="18" t="e" cm="1">
        <f t="array" ref="I4658">_xlfn.TEXTSPLIT(Raw_Data_Input!E4657,":")*24</f>
        <v>#VALUE!</v>
      </c>
      <c r="J4658" s="18" t="e">
        <f t="shared" si="94"/>
        <v>#VALUE!</v>
      </c>
      <c r="K4658" s="60">
        <f>Raw_Data_Input!J4657</f>
        <v>0</v>
      </c>
    </row>
    <row r="4659" spans="2:11" x14ac:dyDescent="0.3">
      <c r="B4659" s="2">
        <f>Raw_Data_Input!B4658</f>
        <v>0</v>
      </c>
      <c r="C4659" s="13">
        <f>Raw_Data_Input!F4658</f>
        <v>0</v>
      </c>
      <c r="D4659" s="13">
        <f>Raw_Data_Input!G4658</f>
        <v>0</v>
      </c>
      <c r="E4659" s="12">
        <f>Raw_Data_Input!H4658</f>
        <v>0</v>
      </c>
      <c r="G4659" s="13">
        <f>Raw_Data_Input!D4658</f>
        <v>0</v>
      </c>
      <c r="H4659" s="14">
        <f>Raw_Data_Input!I4658</f>
        <v>0</v>
      </c>
      <c r="I4659" s="18" t="e" cm="1">
        <f t="array" ref="I4659">_xlfn.TEXTSPLIT(Raw_Data_Input!E4658,":")*24</f>
        <v>#VALUE!</v>
      </c>
      <c r="J4659" s="18" t="e">
        <f t="shared" si="94"/>
        <v>#VALUE!</v>
      </c>
      <c r="K4659" s="60">
        <f>Raw_Data_Input!J4658</f>
        <v>0</v>
      </c>
    </row>
    <row r="4660" spans="2:11" x14ac:dyDescent="0.3">
      <c r="B4660" s="2">
        <f>Raw_Data_Input!B4659</f>
        <v>0</v>
      </c>
      <c r="C4660" s="13">
        <f>Raw_Data_Input!F4659</f>
        <v>0</v>
      </c>
      <c r="D4660" s="13">
        <f>Raw_Data_Input!G4659</f>
        <v>0</v>
      </c>
      <c r="E4660" s="12">
        <f>Raw_Data_Input!H4659</f>
        <v>0</v>
      </c>
      <c r="G4660" s="13">
        <f>Raw_Data_Input!D4659</f>
        <v>0</v>
      </c>
      <c r="H4660" s="14">
        <f>Raw_Data_Input!I4659</f>
        <v>0</v>
      </c>
      <c r="I4660" s="18" t="e" cm="1">
        <f t="array" ref="I4660">_xlfn.TEXTSPLIT(Raw_Data_Input!E4659,":")*24</f>
        <v>#VALUE!</v>
      </c>
      <c r="J4660" s="18" t="e">
        <f t="shared" si="94"/>
        <v>#VALUE!</v>
      </c>
      <c r="K4660" s="60">
        <f>Raw_Data_Input!J4659</f>
        <v>0</v>
      </c>
    </row>
    <row r="4661" spans="2:11" x14ac:dyDescent="0.3">
      <c r="B4661" s="2">
        <f>Raw_Data_Input!B4660</f>
        <v>0</v>
      </c>
      <c r="C4661" s="13">
        <f>Raw_Data_Input!F4660</f>
        <v>0</v>
      </c>
      <c r="D4661" s="13">
        <f>Raw_Data_Input!G4660</f>
        <v>0</v>
      </c>
      <c r="E4661" s="12">
        <f>Raw_Data_Input!H4660</f>
        <v>0</v>
      </c>
      <c r="G4661" s="13">
        <f>Raw_Data_Input!D4660</f>
        <v>0</v>
      </c>
      <c r="H4661" s="14">
        <f>Raw_Data_Input!I4660</f>
        <v>0</v>
      </c>
      <c r="I4661" s="18" t="e" cm="1">
        <f t="array" ref="I4661">_xlfn.TEXTSPLIT(Raw_Data_Input!E4660,":")*24</f>
        <v>#VALUE!</v>
      </c>
      <c r="J4661" s="18" t="e">
        <f t="shared" si="94"/>
        <v>#VALUE!</v>
      </c>
      <c r="K4661" s="60">
        <f>Raw_Data_Input!J4660</f>
        <v>0</v>
      </c>
    </row>
    <row r="4662" spans="2:11" x14ac:dyDescent="0.3">
      <c r="B4662" s="2">
        <f>Raw_Data_Input!B4661</f>
        <v>0</v>
      </c>
      <c r="C4662" s="13">
        <f>Raw_Data_Input!F4661</f>
        <v>0</v>
      </c>
      <c r="D4662" s="13">
        <f>Raw_Data_Input!G4661</f>
        <v>0</v>
      </c>
      <c r="E4662" s="12">
        <f>Raw_Data_Input!H4661</f>
        <v>0</v>
      </c>
      <c r="G4662" s="13">
        <f>Raw_Data_Input!D4661</f>
        <v>0</v>
      </c>
      <c r="H4662" s="14">
        <f>Raw_Data_Input!I4661</f>
        <v>0</v>
      </c>
      <c r="I4662" s="18" t="e" cm="1">
        <f t="array" ref="I4662">_xlfn.TEXTSPLIT(Raw_Data_Input!E4661,":")*24</f>
        <v>#VALUE!</v>
      </c>
      <c r="J4662" s="18" t="e">
        <f t="shared" si="94"/>
        <v>#VALUE!</v>
      </c>
      <c r="K4662" s="60">
        <f>Raw_Data_Input!J4661</f>
        <v>0</v>
      </c>
    </row>
    <row r="4663" spans="2:11" x14ac:dyDescent="0.3">
      <c r="B4663" s="2">
        <f>Raw_Data_Input!B4662</f>
        <v>0</v>
      </c>
      <c r="C4663" s="13">
        <f>Raw_Data_Input!F4662</f>
        <v>0</v>
      </c>
      <c r="D4663" s="13">
        <f>Raw_Data_Input!G4662</f>
        <v>0</v>
      </c>
      <c r="E4663" s="12">
        <f>Raw_Data_Input!H4662</f>
        <v>0</v>
      </c>
      <c r="G4663" s="13">
        <f>Raw_Data_Input!D4662</f>
        <v>0</v>
      </c>
      <c r="H4663" s="14">
        <f>Raw_Data_Input!I4662</f>
        <v>0</v>
      </c>
      <c r="I4663" s="18" t="e" cm="1">
        <f t="array" ref="I4663">_xlfn.TEXTSPLIT(Raw_Data_Input!E4662,":")*24</f>
        <v>#VALUE!</v>
      </c>
      <c r="J4663" s="18" t="e">
        <f t="shared" si="94"/>
        <v>#VALUE!</v>
      </c>
      <c r="K4663" s="60">
        <f>Raw_Data_Input!J4662</f>
        <v>0</v>
      </c>
    </row>
    <row r="4664" spans="2:11" x14ac:dyDescent="0.3">
      <c r="B4664" s="2">
        <f>Raw_Data_Input!B4663</f>
        <v>0</v>
      </c>
      <c r="C4664" s="13">
        <f>Raw_Data_Input!F4663</f>
        <v>0</v>
      </c>
      <c r="D4664" s="13">
        <f>Raw_Data_Input!G4663</f>
        <v>0</v>
      </c>
      <c r="E4664" s="12">
        <f>Raw_Data_Input!H4663</f>
        <v>0</v>
      </c>
      <c r="G4664" s="13">
        <f>Raw_Data_Input!D4663</f>
        <v>0</v>
      </c>
      <c r="H4664" s="14">
        <f>Raw_Data_Input!I4663</f>
        <v>0</v>
      </c>
      <c r="I4664" s="18" t="e" cm="1">
        <f t="array" ref="I4664">_xlfn.TEXTSPLIT(Raw_Data_Input!E4663,":")*24</f>
        <v>#VALUE!</v>
      </c>
      <c r="J4664" s="18" t="e">
        <f t="shared" si="94"/>
        <v>#VALUE!</v>
      </c>
      <c r="K4664" s="60">
        <f>Raw_Data_Input!J4663</f>
        <v>0</v>
      </c>
    </row>
    <row r="4665" spans="2:11" x14ac:dyDescent="0.3">
      <c r="B4665" s="2">
        <f>Raw_Data_Input!B4664</f>
        <v>0</v>
      </c>
      <c r="C4665" s="13">
        <f>Raw_Data_Input!F4664</f>
        <v>0</v>
      </c>
      <c r="D4665" s="13">
        <f>Raw_Data_Input!G4664</f>
        <v>0</v>
      </c>
      <c r="E4665" s="12">
        <f>Raw_Data_Input!H4664</f>
        <v>0</v>
      </c>
      <c r="G4665" s="13">
        <f>Raw_Data_Input!D4664</f>
        <v>0</v>
      </c>
      <c r="H4665" s="14">
        <f>Raw_Data_Input!I4664</f>
        <v>0</v>
      </c>
      <c r="I4665" s="18" t="e" cm="1">
        <f t="array" ref="I4665">_xlfn.TEXTSPLIT(Raw_Data_Input!E4664,":")*24</f>
        <v>#VALUE!</v>
      </c>
      <c r="J4665" s="18" t="e">
        <f t="shared" si="94"/>
        <v>#VALUE!</v>
      </c>
      <c r="K4665" s="60">
        <f>Raw_Data_Input!J4664</f>
        <v>0</v>
      </c>
    </row>
    <row r="4666" spans="2:11" x14ac:dyDescent="0.3">
      <c r="B4666" s="2">
        <f>Raw_Data_Input!B4665</f>
        <v>0</v>
      </c>
      <c r="C4666" s="13">
        <f>Raw_Data_Input!F4665</f>
        <v>0</v>
      </c>
      <c r="D4666" s="13">
        <f>Raw_Data_Input!G4665</f>
        <v>0</v>
      </c>
      <c r="E4666" s="12">
        <f>Raw_Data_Input!H4665</f>
        <v>0</v>
      </c>
      <c r="G4666" s="13">
        <f>Raw_Data_Input!D4665</f>
        <v>0</v>
      </c>
      <c r="H4666" s="14">
        <f>Raw_Data_Input!I4665</f>
        <v>0</v>
      </c>
      <c r="I4666" s="18" t="e" cm="1">
        <f t="array" ref="I4666">_xlfn.TEXTSPLIT(Raw_Data_Input!E4665,":")*24</f>
        <v>#VALUE!</v>
      </c>
      <c r="J4666" s="18" t="e">
        <f t="shared" si="94"/>
        <v>#VALUE!</v>
      </c>
      <c r="K4666" s="60">
        <f>Raw_Data_Input!J4665</f>
        <v>0</v>
      </c>
    </row>
    <row r="4667" spans="2:11" x14ac:dyDescent="0.3">
      <c r="B4667" s="2">
        <f>Raw_Data_Input!B4666</f>
        <v>0</v>
      </c>
      <c r="C4667" s="13">
        <f>Raw_Data_Input!F4666</f>
        <v>0</v>
      </c>
      <c r="D4667" s="13">
        <f>Raw_Data_Input!G4666</f>
        <v>0</v>
      </c>
      <c r="E4667" s="12">
        <f>Raw_Data_Input!H4666</f>
        <v>0</v>
      </c>
      <c r="G4667" s="13">
        <f>Raw_Data_Input!D4666</f>
        <v>0</v>
      </c>
      <c r="H4667" s="14">
        <f>Raw_Data_Input!I4666</f>
        <v>0</v>
      </c>
      <c r="I4667" s="18" t="e" cm="1">
        <f t="array" ref="I4667">_xlfn.TEXTSPLIT(Raw_Data_Input!E4666,":")*24</f>
        <v>#VALUE!</v>
      </c>
      <c r="J4667" s="18" t="e">
        <f t="shared" si="94"/>
        <v>#VALUE!</v>
      </c>
      <c r="K4667" s="60">
        <f>Raw_Data_Input!J4666</f>
        <v>0</v>
      </c>
    </row>
    <row r="4668" spans="2:11" x14ac:dyDescent="0.3">
      <c r="B4668" s="2">
        <f>Raw_Data_Input!B4667</f>
        <v>0</v>
      </c>
      <c r="C4668" s="13">
        <f>Raw_Data_Input!F4667</f>
        <v>0</v>
      </c>
      <c r="D4668" s="13">
        <f>Raw_Data_Input!G4667</f>
        <v>0</v>
      </c>
      <c r="E4668" s="12">
        <f>Raw_Data_Input!H4667</f>
        <v>0</v>
      </c>
      <c r="G4668" s="13">
        <f>Raw_Data_Input!D4667</f>
        <v>0</v>
      </c>
      <c r="H4668" s="14">
        <f>Raw_Data_Input!I4667</f>
        <v>0</v>
      </c>
      <c r="I4668" s="18" t="e" cm="1">
        <f t="array" ref="I4668">_xlfn.TEXTSPLIT(Raw_Data_Input!E4667,":")*24</f>
        <v>#VALUE!</v>
      </c>
      <c r="J4668" s="18" t="e">
        <f t="shared" si="94"/>
        <v>#VALUE!</v>
      </c>
      <c r="K4668" s="60">
        <f>Raw_Data_Input!J4667</f>
        <v>0</v>
      </c>
    </row>
    <row r="4669" spans="2:11" x14ac:dyDescent="0.3">
      <c r="B4669" s="2">
        <f>Raw_Data_Input!B4668</f>
        <v>0</v>
      </c>
      <c r="C4669" s="13">
        <f>Raw_Data_Input!F4668</f>
        <v>0</v>
      </c>
      <c r="D4669" s="13">
        <f>Raw_Data_Input!G4668</f>
        <v>0</v>
      </c>
      <c r="E4669" s="12">
        <f>Raw_Data_Input!H4668</f>
        <v>0</v>
      </c>
      <c r="G4669" s="13">
        <f>Raw_Data_Input!D4668</f>
        <v>0</v>
      </c>
      <c r="H4669" s="14">
        <f>Raw_Data_Input!I4668</f>
        <v>0</v>
      </c>
      <c r="I4669" s="18" t="e" cm="1">
        <f t="array" ref="I4669">_xlfn.TEXTSPLIT(Raw_Data_Input!E4668,":")*24</f>
        <v>#VALUE!</v>
      </c>
      <c r="J4669" s="18" t="e">
        <f t="shared" si="94"/>
        <v>#VALUE!</v>
      </c>
      <c r="K4669" s="60">
        <f>Raw_Data_Input!J4668</f>
        <v>0</v>
      </c>
    </row>
    <row r="4670" spans="2:11" x14ac:dyDescent="0.3">
      <c r="B4670" s="2">
        <f>Raw_Data_Input!B4669</f>
        <v>0</v>
      </c>
      <c r="C4670" s="13">
        <f>Raw_Data_Input!F4669</f>
        <v>0</v>
      </c>
      <c r="D4670" s="13">
        <f>Raw_Data_Input!G4669</f>
        <v>0</v>
      </c>
      <c r="E4670" s="12">
        <f>Raw_Data_Input!H4669</f>
        <v>0</v>
      </c>
      <c r="G4670" s="13">
        <f>Raw_Data_Input!D4669</f>
        <v>0</v>
      </c>
      <c r="H4670" s="14">
        <f>Raw_Data_Input!I4669</f>
        <v>0</v>
      </c>
      <c r="I4670" s="18" t="e" cm="1">
        <f t="array" ref="I4670">_xlfn.TEXTSPLIT(Raw_Data_Input!E4669,":")*24</f>
        <v>#VALUE!</v>
      </c>
      <c r="J4670" s="18" t="e">
        <f t="shared" si="94"/>
        <v>#VALUE!</v>
      </c>
      <c r="K4670" s="60">
        <f>Raw_Data_Input!J4669</f>
        <v>0</v>
      </c>
    </row>
    <row r="4671" spans="2:11" x14ac:dyDescent="0.3">
      <c r="B4671" s="2">
        <f>Raw_Data_Input!B4670</f>
        <v>0</v>
      </c>
      <c r="C4671" s="13">
        <f>Raw_Data_Input!F4670</f>
        <v>0</v>
      </c>
      <c r="D4671" s="13">
        <f>Raw_Data_Input!G4670</f>
        <v>0</v>
      </c>
      <c r="E4671" s="12">
        <f>Raw_Data_Input!H4670</f>
        <v>0</v>
      </c>
      <c r="G4671" s="13">
        <f>Raw_Data_Input!D4670</f>
        <v>0</v>
      </c>
      <c r="H4671" s="14">
        <f>Raw_Data_Input!I4670</f>
        <v>0</v>
      </c>
      <c r="I4671" s="18" t="e" cm="1">
        <f t="array" ref="I4671">_xlfn.TEXTSPLIT(Raw_Data_Input!E4670,":")*24</f>
        <v>#VALUE!</v>
      </c>
      <c r="J4671" s="18" t="e">
        <f t="shared" si="94"/>
        <v>#VALUE!</v>
      </c>
      <c r="K4671" s="60">
        <f>Raw_Data_Input!J4670</f>
        <v>0</v>
      </c>
    </row>
    <row r="4672" spans="2:11" x14ac:dyDescent="0.3">
      <c r="B4672" s="2">
        <f>Raw_Data_Input!B4671</f>
        <v>0</v>
      </c>
      <c r="C4672" s="13">
        <f>Raw_Data_Input!F4671</f>
        <v>0</v>
      </c>
      <c r="D4672" s="13">
        <f>Raw_Data_Input!G4671</f>
        <v>0</v>
      </c>
      <c r="E4672" s="12">
        <f>Raw_Data_Input!H4671</f>
        <v>0</v>
      </c>
      <c r="G4672" s="13">
        <f>Raw_Data_Input!D4671</f>
        <v>0</v>
      </c>
      <c r="H4672" s="14">
        <f>Raw_Data_Input!I4671</f>
        <v>0</v>
      </c>
      <c r="I4672" s="18" t="e" cm="1">
        <f t="array" ref="I4672">_xlfn.TEXTSPLIT(Raw_Data_Input!E4671,":")*24</f>
        <v>#VALUE!</v>
      </c>
      <c r="J4672" s="18" t="e">
        <f t="shared" si="94"/>
        <v>#VALUE!</v>
      </c>
      <c r="K4672" s="60">
        <f>Raw_Data_Input!J4671</f>
        <v>0</v>
      </c>
    </row>
    <row r="4673" spans="2:11" x14ac:dyDescent="0.3">
      <c r="B4673" s="2">
        <f>Raw_Data_Input!B4672</f>
        <v>0</v>
      </c>
      <c r="C4673" s="13">
        <f>Raw_Data_Input!F4672</f>
        <v>0</v>
      </c>
      <c r="D4673" s="13">
        <f>Raw_Data_Input!G4672</f>
        <v>0</v>
      </c>
      <c r="E4673" s="12">
        <f>Raw_Data_Input!H4672</f>
        <v>0</v>
      </c>
      <c r="G4673" s="13">
        <f>Raw_Data_Input!D4672</f>
        <v>0</v>
      </c>
      <c r="H4673" s="14">
        <f>Raw_Data_Input!I4672</f>
        <v>0</v>
      </c>
      <c r="I4673" s="18" t="e" cm="1">
        <f t="array" ref="I4673">_xlfn.TEXTSPLIT(Raw_Data_Input!E4672,":")*24</f>
        <v>#VALUE!</v>
      </c>
      <c r="J4673" s="18" t="e">
        <f t="shared" si="94"/>
        <v>#VALUE!</v>
      </c>
      <c r="K4673" s="60">
        <f>Raw_Data_Input!J4672</f>
        <v>0</v>
      </c>
    </row>
    <row r="4674" spans="2:11" x14ac:dyDescent="0.3">
      <c r="B4674" s="2">
        <f>Raw_Data_Input!B4673</f>
        <v>0</v>
      </c>
      <c r="C4674" s="13">
        <f>Raw_Data_Input!F4673</f>
        <v>0</v>
      </c>
      <c r="D4674" s="13">
        <f>Raw_Data_Input!G4673</f>
        <v>0</v>
      </c>
      <c r="E4674" s="12">
        <f>Raw_Data_Input!H4673</f>
        <v>0</v>
      </c>
      <c r="G4674" s="13">
        <f>Raw_Data_Input!D4673</f>
        <v>0</v>
      </c>
      <c r="H4674" s="14">
        <f>Raw_Data_Input!I4673</f>
        <v>0</v>
      </c>
      <c r="I4674" s="18" t="e" cm="1">
        <f t="array" ref="I4674">_xlfn.TEXTSPLIT(Raw_Data_Input!E4673,":")*24</f>
        <v>#VALUE!</v>
      </c>
      <c r="J4674" s="18" t="e">
        <f t="shared" si="94"/>
        <v>#VALUE!</v>
      </c>
      <c r="K4674" s="60">
        <f>Raw_Data_Input!J4673</f>
        <v>0</v>
      </c>
    </row>
    <row r="4675" spans="2:11" x14ac:dyDescent="0.3">
      <c r="B4675" s="2">
        <f>Raw_Data_Input!B4674</f>
        <v>0</v>
      </c>
      <c r="C4675" s="13">
        <f>Raw_Data_Input!F4674</f>
        <v>0</v>
      </c>
      <c r="D4675" s="13">
        <f>Raw_Data_Input!G4674</f>
        <v>0</v>
      </c>
      <c r="E4675" s="12">
        <f>Raw_Data_Input!H4674</f>
        <v>0</v>
      </c>
      <c r="G4675" s="13">
        <f>Raw_Data_Input!D4674</f>
        <v>0</v>
      </c>
      <c r="H4675" s="14">
        <f>Raw_Data_Input!I4674</f>
        <v>0</v>
      </c>
      <c r="I4675" s="18" t="e" cm="1">
        <f t="array" ref="I4675">_xlfn.TEXTSPLIT(Raw_Data_Input!E4674,":")*24</f>
        <v>#VALUE!</v>
      </c>
      <c r="J4675" s="18" t="e">
        <f t="shared" si="94"/>
        <v>#VALUE!</v>
      </c>
      <c r="K4675" s="60">
        <f>Raw_Data_Input!J4674</f>
        <v>0</v>
      </c>
    </row>
    <row r="4676" spans="2:11" x14ac:dyDescent="0.3">
      <c r="B4676" s="2">
        <f>Raw_Data_Input!B4675</f>
        <v>0</v>
      </c>
      <c r="C4676" s="13">
        <f>Raw_Data_Input!F4675</f>
        <v>0</v>
      </c>
      <c r="D4676" s="13">
        <f>Raw_Data_Input!G4675</f>
        <v>0</v>
      </c>
      <c r="E4676" s="12">
        <f>Raw_Data_Input!H4675</f>
        <v>0</v>
      </c>
      <c r="G4676" s="13">
        <f>Raw_Data_Input!D4675</f>
        <v>0</v>
      </c>
      <c r="H4676" s="14">
        <f>Raw_Data_Input!I4675</f>
        <v>0</v>
      </c>
      <c r="I4676" s="18" t="e" cm="1">
        <f t="array" ref="I4676">_xlfn.TEXTSPLIT(Raw_Data_Input!E4675,":")*24</f>
        <v>#VALUE!</v>
      </c>
      <c r="J4676" s="18" t="e">
        <f t="shared" si="94"/>
        <v>#VALUE!</v>
      </c>
      <c r="K4676" s="60">
        <f>Raw_Data_Input!J4675</f>
        <v>0</v>
      </c>
    </row>
    <row r="4677" spans="2:11" x14ac:dyDescent="0.3">
      <c r="B4677" s="2">
        <f>Raw_Data_Input!B4676</f>
        <v>0</v>
      </c>
      <c r="C4677" s="13">
        <f>Raw_Data_Input!F4676</f>
        <v>0</v>
      </c>
      <c r="D4677" s="13">
        <f>Raw_Data_Input!G4676</f>
        <v>0</v>
      </c>
      <c r="E4677" s="12">
        <f>Raw_Data_Input!H4676</f>
        <v>0</v>
      </c>
      <c r="G4677" s="13">
        <f>Raw_Data_Input!D4676</f>
        <v>0</v>
      </c>
      <c r="H4677" s="14">
        <f>Raw_Data_Input!I4676</f>
        <v>0</v>
      </c>
      <c r="I4677" s="18" t="e" cm="1">
        <f t="array" ref="I4677">_xlfn.TEXTSPLIT(Raw_Data_Input!E4676,":")*24</f>
        <v>#VALUE!</v>
      </c>
      <c r="J4677" s="18" t="e">
        <f t="shared" ref="J4677:J4740" si="95">H4677*I4677</f>
        <v>#VALUE!</v>
      </c>
      <c r="K4677" s="60">
        <f>Raw_Data_Input!J4676</f>
        <v>0</v>
      </c>
    </row>
    <row r="4678" spans="2:11" x14ac:dyDescent="0.3">
      <c r="B4678" s="2">
        <f>Raw_Data_Input!B4677</f>
        <v>0</v>
      </c>
      <c r="C4678" s="13">
        <f>Raw_Data_Input!F4677</f>
        <v>0</v>
      </c>
      <c r="D4678" s="13">
        <f>Raw_Data_Input!G4677</f>
        <v>0</v>
      </c>
      <c r="E4678" s="12">
        <f>Raw_Data_Input!H4677</f>
        <v>0</v>
      </c>
      <c r="G4678" s="13">
        <f>Raw_Data_Input!D4677</f>
        <v>0</v>
      </c>
      <c r="H4678" s="14">
        <f>Raw_Data_Input!I4677</f>
        <v>0</v>
      </c>
      <c r="I4678" s="18" t="e" cm="1">
        <f t="array" ref="I4678">_xlfn.TEXTSPLIT(Raw_Data_Input!E4677,":")*24</f>
        <v>#VALUE!</v>
      </c>
      <c r="J4678" s="18" t="e">
        <f t="shared" si="95"/>
        <v>#VALUE!</v>
      </c>
      <c r="K4678" s="60">
        <f>Raw_Data_Input!J4677</f>
        <v>0</v>
      </c>
    </row>
    <row r="4679" spans="2:11" x14ac:dyDescent="0.3">
      <c r="B4679" s="2">
        <f>Raw_Data_Input!B4678</f>
        <v>0</v>
      </c>
      <c r="C4679" s="13">
        <f>Raw_Data_Input!F4678</f>
        <v>0</v>
      </c>
      <c r="D4679" s="13">
        <f>Raw_Data_Input!G4678</f>
        <v>0</v>
      </c>
      <c r="E4679" s="12">
        <f>Raw_Data_Input!H4678</f>
        <v>0</v>
      </c>
      <c r="G4679" s="13">
        <f>Raw_Data_Input!D4678</f>
        <v>0</v>
      </c>
      <c r="H4679" s="14">
        <f>Raw_Data_Input!I4678</f>
        <v>0</v>
      </c>
      <c r="I4679" s="18" t="e" cm="1">
        <f t="array" ref="I4679">_xlfn.TEXTSPLIT(Raw_Data_Input!E4678,":")*24</f>
        <v>#VALUE!</v>
      </c>
      <c r="J4679" s="18" t="e">
        <f t="shared" si="95"/>
        <v>#VALUE!</v>
      </c>
      <c r="K4679" s="60">
        <f>Raw_Data_Input!J4678</f>
        <v>0</v>
      </c>
    </row>
    <row r="4680" spans="2:11" x14ac:dyDescent="0.3">
      <c r="B4680" s="2">
        <f>Raw_Data_Input!B4679</f>
        <v>0</v>
      </c>
      <c r="C4680" s="13">
        <f>Raw_Data_Input!F4679</f>
        <v>0</v>
      </c>
      <c r="D4680" s="13">
        <f>Raw_Data_Input!G4679</f>
        <v>0</v>
      </c>
      <c r="E4680" s="12">
        <f>Raw_Data_Input!H4679</f>
        <v>0</v>
      </c>
      <c r="G4680" s="13">
        <f>Raw_Data_Input!D4679</f>
        <v>0</v>
      </c>
      <c r="H4680" s="14">
        <f>Raw_Data_Input!I4679</f>
        <v>0</v>
      </c>
      <c r="I4680" s="18" t="e" cm="1">
        <f t="array" ref="I4680">_xlfn.TEXTSPLIT(Raw_Data_Input!E4679,":")*24</f>
        <v>#VALUE!</v>
      </c>
      <c r="J4680" s="18" t="e">
        <f t="shared" si="95"/>
        <v>#VALUE!</v>
      </c>
      <c r="K4680" s="60">
        <f>Raw_Data_Input!J4679</f>
        <v>0</v>
      </c>
    </row>
    <row r="4681" spans="2:11" x14ac:dyDescent="0.3">
      <c r="B4681" s="2">
        <f>Raw_Data_Input!B4680</f>
        <v>0</v>
      </c>
      <c r="C4681" s="13">
        <f>Raw_Data_Input!F4680</f>
        <v>0</v>
      </c>
      <c r="D4681" s="13">
        <f>Raw_Data_Input!G4680</f>
        <v>0</v>
      </c>
      <c r="E4681" s="12">
        <f>Raw_Data_Input!H4680</f>
        <v>0</v>
      </c>
      <c r="G4681" s="13">
        <f>Raw_Data_Input!D4680</f>
        <v>0</v>
      </c>
      <c r="H4681" s="14">
        <f>Raw_Data_Input!I4680</f>
        <v>0</v>
      </c>
      <c r="I4681" s="18" t="e" cm="1">
        <f t="array" ref="I4681">_xlfn.TEXTSPLIT(Raw_Data_Input!E4680,":")*24</f>
        <v>#VALUE!</v>
      </c>
      <c r="J4681" s="18" t="e">
        <f t="shared" si="95"/>
        <v>#VALUE!</v>
      </c>
      <c r="K4681" s="60">
        <f>Raw_Data_Input!J4680</f>
        <v>0</v>
      </c>
    </row>
    <row r="4682" spans="2:11" x14ac:dyDescent="0.3">
      <c r="B4682" s="2">
        <f>Raw_Data_Input!B4681</f>
        <v>0</v>
      </c>
      <c r="C4682" s="13">
        <f>Raw_Data_Input!F4681</f>
        <v>0</v>
      </c>
      <c r="D4682" s="13">
        <f>Raw_Data_Input!G4681</f>
        <v>0</v>
      </c>
      <c r="E4682" s="12">
        <f>Raw_Data_Input!H4681</f>
        <v>0</v>
      </c>
      <c r="G4682" s="13">
        <f>Raw_Data_Input!D4681</f>
        <v>0</v>
      </c>
      <c r="H4682" s="14">
        <f>Raw_Data_Input!I4681</f>
        <v>0</v>
      </c>
      <c r="I4682" s="18" t="e" cm="1">
        <f t="array" ref="I4682">_xlfn.TEXTSPLIT(Raw_Data_Input!E4681,":")*24</f>
        <v>#VALUE!</v>
      </c>
      <c r="J4682" s="18" t="e">
        <f t="shared" si="95"/>
        <v>#VALUE!</v>
      </c>
      <c r="K4682" s="60">
        <f>Raw_Data_Input!J4681</f>
        <v>0</v>
      </c>
    </row>
    <row r="4683" spans="2:11" x14ac:dyDescent="0.3">
      <c r="B4683" s="2">
        <f>Raw_Data_Input!B4682</f>
        <v>0</v>
      </c>
      <c r="C4683" s="13">
        <f>Raw_Data_Input!F4682</f>
        <v>0</v>
      </c>
      <c r="D4683" s="13">
        <f>Raw_Data_Input!G4682</f>
        <v>0</v>
      </c>
      <c r="E4683" s="12">
        <f>Raw_Data_Input!H4682</f>
        <v>0</v>
      </c>
      <c r="G4683" s="13">
        <f>Raw_Data_Input!D4682</f>
        <v>0</v>
      </c>
      <c r="H4683" s="14">
        <f>Raw_Data_Input!I4682</f>
        <v>0</v>
      </c>
      <c r="I4683" s="18" t="e" cm="1">
        <f t="array" ref="I4683">_xlfn.TEXTSPLIT(Raw_Data_Input!E4682,":")*24</f>
        <v>#VALUE!</v>
      </c>
      <c r="J4683" s="18" t="e">
        <f t="shared" si="95"/>
        <v>#VALUE!</v>
      </c>
      <c r="K4683" s="60">
        <f>Raw_Data_Input!J4682</f>
        <v>0</v>
      </c>
    </row>
    <row r="4684" spans="2:11" x14ac:dyDescent="0.3">
      <c r="B4684" s="2">
        <f>Raw_Data_Input!B4683</f>
        <v>0</v>
      </c>
      <c r="C4684" s="13">
        <f>Raw_Data_Input!F4683</f>
        <v>0</v>
      </c>
      <c r="D4684" s="13">
        <f>Raw_Data_Input!G4683</f>
        <v>0</v>
      </c>
      <c r="E4684" s="12">
        <f>Raw_Data_Input!H4683</f>
        <v>0</v>
      </c>
      <c r="G4684" s="13">
        <f>Raw_Data_Input!D4683</f>
        <v>0</v>
      </c>
      <c r="H4684" s="14">
        <f>Raw_Data_Input!I4683</f>
        <v>0</v>
      </c>
      <c r="I4684" s="18" t="e" cm="1">
        <f t="array" ref="I4684">_xlfn.TEXTSPLIT(Raw_Data_Input!E4683,":")*24</f>
        <v>#VALUE!</v>
      </c>
      <c r="J4684" s="18" t="e">
        <f t="shared" si="95"/>
        <v>#VALUE!</v>
      </c>
      <c r="K4684" s="60">
        <f>Raw_Data_Input!J4683</f>
        <v>0</v>
      </c>
    </row>
    <row r="4685" spans="2:11" x14ac:dyDescent="0.3">
      <c r="B4685" s="2">
        <f>Raw_Data_Input!B4684</f>
        <v>0</v>
      </c>
      <c r="C4685" s="13">
        <f>Raw_Data_Input!F4684</f>
        <v>0</v>
      </c>
      <c r="D4685" s="13">
        <f>Raw_Data_Input!G4684</f>
        <v>0</v>
      </c>
      <c r="E4685" s="12">
        <f>Raw_Data_Input!H4684</f>
        <v>0</v>
      </c>
      <c r="G4685" s="13">
        <f>Raw_Data_Input!D4684</f>
        <v>0</v>
      </c>
      <c r="H4685" s="14">
        <f>Raw_Data_Input!I4684</f>
        <v>0</v>
      </c>
      <c r="I4685" s="18" t="e" cm="1">
        <f t="array" ref="I4685">_xlfn.TEXTSPLIT(Raw_Data_Input!E4684,":")*24</f>
        <v>#VALUE!</v>
      </c>
      <c r="J4685" s="18" t="e">
        <f t="shared" si="95"/>
        <v>#VALUE!</v>
      </c>
      <c r="K4685" s="60">
        <f>Raw_Data_Input!J4684</f>
        <v>0</v>
      </c>
    </row>
    <row r="4686" spans="2:11" x14ac:dyDescent="0.3">
      <c r="B4686" s="2">
        <f>Raw_Data_Input!B4685</f>
        <v>0</v>
      </c>
      <c r="C4686" s="13">
        <f>Raw_Data_Input!F4685</f>
        <v>0</v>
      </c>
      <c r="D4686" s="13">
        <f>Raw_Data_Input!G4685</f>
        <v>0</v>
      </c>
      <c r="E4686" s="12">
        <f>Raw_Data_Input!H4685</f>
        <v>0</v>
      </c>
      <c r="G4686" s="13">
        <f>Raw_Data_Input!D4685</f>
        <v>0</v>
      </c>
      <c r="H4686" s="14">
        <f>Raw_Data_Input!I4685</f>
        <v>0</v>
      </c>
      <c r="I4686" s="18" t="e" cm="1">
        <f t="array" ref="I4686">_xlfn.TEXTSPLIT(Raw_Data_Input!E4685,":")*24</f>
        <v>#VALUE!</v>
      </c>
      <c r="J4686" s="18" t="e">
        <f t="shared" si="95"/>
        <v>#VALUE!</v>
      </c>
      <c r="K4686" s="60">
        <f>Raw_Data_Input!J4685</f>
        <v>0</v>
      </c>
    </row>
    <row r="4687" spans="2:11" x14ac:dyDescent="0.3">
      <c r="B4687" s="2">
        <f>Raw_Data_Input!B4686</f>
        <v>0</v>
      </c>
      <c r="C4687" s="13">
        <f>Raw_Data_Input!F4686</f>
        <v>0</v>
      </c>
      <c r="D4687" s="13">
        <f>Raw_Data_Input!G4686</f>
        <v>0</v>
      </c>
      <c r="E4687" s="12">
        <f>Raw_Data_Input!H4686</f>
        <v>0</v>
      </c>
      <c r="G4687" s="13">
        <f>Raw_Data_Input!D4686</f>
        <v>0</v>
      </c>
      <c r="H4687" s="14">
        <f>Raw_Data_Input!I4686</f>
        <v>0</v>
      </c>
      <c r="I4687" s="18" t="e" cm="1">
        <f t="array" ref="I4687">_xlfn.TEXTSPLIT(Raw_Data_Input!E4686,":")*24</f>
        <v>#VALUE!</v>
      </c>
      <c r="J4687" s="18" t="e">
        <f t="shared" si="95"/>
        <v>#VALUE!</v>
      </c>
      <c r="K4687" s="60">
        <f>Raw_Data_Input!J4686</f>
        <v>0</v>
      </c>
    </row>
    <row r="4688" spans="2:11" x14ac:dyDescent="0.3">
      <c r="B4688" s="2">
        <f>Raw_Data_Input!B4687</f>
        <v>0</v>
      </c>
      <c r="C4688" s="13">
        <f>Raw_Data_Input!F4687</f>
        <v>0</v>
      </c>
      <c r="D4688" s="13">
        <f>Raw_Data_Input!G4687</f>
        <v>0</v>
      </c>
      <c r="E4688" s="12">
        <f>Raw_Data_Input!H4687</f>
        <v>0</v>
      </c>
      <c r="G4688" s="13">
        <f>Raw_Data_Input!D4687</f>
        <v>0</v>
      </c>
      <c r="H4688" s="14">
        <f>Raw_Data_Input!I4687</f>
        <v>0</v>
      </c>
      <c r="I4688" s="18" t="e" cm="1">
        <f t="array" ref="I4688">_xlfn.TEXTSPLIT(Raw_Data_Input!E4687,":")*24</f>
        <v>#VALUE!</v>
      </c>
      <c r="J4688" s="18" t="e">
        <f t="shared" si="95"/>
        <v>#VALUE!</v>
      </c>
      <c r="K4688" s="60">
        <f>Raw_Data_Input!J4687</f>
        <v>0</v>
      </c>
    </row>
    <row r="4689" spans="2:11" x14ac:dyDescent="0.3">
      <c r="B4689" s="2">
        <f>Raw_Data_Input!B4688</f>
        <v>0</v>
      </c>
      <c r="C4689" s="13">
        <f>Raw_Data_Input!F4688</f>
        <v>0</v>
      </c>
      <c r="D4689" s="13">
        <f>Raw_Data_Input!G4688</f>
        <v>0</v>
      </c>
      <c r="E4689" s="12">
        <f>Raw_Data_Input!H4688</f>
        <v>0</v>
      </c>
      <c r="G4689" s="13">
        <f>Raw_Data_Input!D4688</f>
        <v>0</v>
      </c>
      <c r="H4689" s="14">
        <f>Raw_Data_Input!I4688</f>
        <v>0</v>
      </c>
      <c r="I4689" s="18" t="e" cm="1">
        <f t="array" ref="I4689">_xlfn.TEXTSPLIT(Raw_Data_Input!E4688,":")*24</f>
        <v>#VALUE!</v>
      </c>
      <c r="J4689" s="18" t="e">
        <f t="shared" si="95"/>
        <v>#VALUE!</v>
      </c>
      <c r="K4689" s="60">
        <f>Raw_Data_Input!J4688</f>
        <v>0</v>
      </c>
    </row>
    <row r="4690" spans="2:11" x14ac:dyDescent="0.3">
      <c r="B4690" s="2">
        <f>Raw_Data_Input!B4689</f>
        <v>0</v>
      </c>
      <c r="C4690" s="13">
        <f>Raw_Data_Input!F4689</f>
        <v>0</v>
      </c>
      <c r="D4690" s="13">
        <f>Raw_Data_Input!G4689</f>
        <v>0</v>
      </c>
      <c r="E4690" s="12">
        <f>Raw_Data_Input!H4689</f>
        <v>0</v>
      </c>
      <c r="G4690" s="13">
        <f>Raw_Data_Input!D4689</f>
        <v>0</v>
      </c>
      <c r="H4690" s="14">
        <f>Raw_Data_Input!I4689</f>
        <v>0</v>
      </c>
      <c r="I4690" s="18" t="e" cm="1">
        <f t="array" ref="I4690">_xlfn.TEXTSPLIT(Raw_Data_Input!E4689,":")*24</f>
        <v>#VALUE!</v>
      </c>
      <c r="J4690" s="18" t="e">
        <f t="shared" si="95"/>
        <v>#VALUE!</v>
      </c>
      <c r="K4690" s="60">
        <f>Raw_Data_Input!J4689</f>
        <v>0</v>
      </c>
    </row>
    <row r="4691" spans="2:11" x14ac:dyDescent="0.3">
      <c r="B4691" s="2">
        <f>Raw_Data_Input!B4690</f>
        <v>0</v>
      </c>
      <c r="C4691" s="13">
        <f>Raw_Data_Input!F4690</f>
        <v>0</v>
      </c>
      <c r="D4691" s="13">
        <f>Raw_Data_Input!G4690</f>
        <v>0</v>
      </c>
      <c r="E4691" s="12">
        <f>Raw_Data_Input!H4690</f>
        <v>0</v>
      </c>
      <c r="G4691" s="13">
        <f>Raw_Data_Input!D4690</f>
        <v>0</v>
      </c>
      <c r="H4691" s="14">
        <f>Raw_Data_Input!I4690</f>
        <v>0</v>
      </c>
      <c r="I4691" s="18" t="e" cm="1">
        <f t="array" ref="I4691">_xlfn.TEXTSPLIT(Raw_Data_Input!E4690,":")*24</f>
        <v>#VALUE!</v>
      </c>
      <c r="J4691" s="18" t="e">
        <f t="shared" si="95"/>
        <v>#VALUE!</v>
      </c>
      <c r="K4691" s="60">
        <f>Raw_Data_Input!J4690</f>
        <v>0</v>
      </c>
    </row>
    <row r="4692" spans="2:11" x14ac:dyDescent="0.3">
      <c r="B4692" s="2">
        <f>Raw_Data_Input!B4691</f>
        <v>0</v>
      </c>
      <c r="C4692" s="13">
        <f>Raw_Data_Input!F4691</f>
        <v>0</v>
      </c>
      <c r="D4692" s="13">
        <f>Raw_Data_Input!G4691</f>
        <v>0</v>
      </c>
      <c r="E4692" s="12">
        <f>Raw_Data_Input!H4691</f>
        <v>0</v>
      </c>
      <c r="G4692" s="13">
        <f>Raw_Data_Input!D4691</f>
        <v>0</v>
      </c>
      <c r="H4692" s="14">
        <f>Raw_Data_Input!I4691</f>
        <v>0</v>
      </c>
      <c r="I4692" s="18" t="e" cm="1">
        <f t="array" ref="I4692">_xlfn.TEXTSPLIT(Raw_Data_Input!E4691,":")*24</f>
        <v>#VALUE!</v>
      </c>
      <c r="J4692" s="18" t="e">
        <f t="shared" si="95"/>
        <v>#VALUE!</v>
      </c>
      <c r="K4692" s="60">
        <f>Raw_Data_Input!J4691</f>
        <v>0</v>
      </c>
    </row>
    <row r="4693" spans="2:11" x14ac:dyDescent="0.3">
      <c r="B4693" s="2">
        <f>Raw_Data_Input!B4692</f>
        <v>0</v>
      </c>
      <c r="C4693" s="13">
        <f>Raw_Data_Input!F4692</f>
        <v>0</v>
      </c>
      <c r="D4693" s="13">
        <f>Raw_Data_Input!G4692</f>
        <v>0</v>
      </c>
      <c r="E4693" s="12">
        <f>Raw_Data_Input!H4692</f>
        <v>0</v>
      </c>
      <c r="G4693" s="13">
        <f>Raw_Data_Input!D4692</f>
        <v>0</v>
      </c>
      <c r="H4693" s="14">
        <f>Raw_Data_Input!I4692</f>
        <v>0</v>
      </c>
      <c r="I4693" s="18" t="e" cm="1">
        <f t="array" ref="I4693">_xlfn.TEXTSPLIT(Raw_Data_Input!E4692,":")*24</f>
        <v>#VALUE!</v>
      </c>
      <c r="J4693" s="18" t="e">
        <f t="shared" si="95"/>
        <v>#VALUE!</v>
      </c>
      <c r="K4693" s="60">
        <f>Raw_Data_Input!J4692</f>
        <v>0</v>
      </c>
    </row>
    <row r="4694" spans="2:11" x14ac:dyDescent="0.3">
      <c r="B4694" s="2">
        <f>Raw_Data_Input!B4693</f>
        <v>0</v>
      </c>
      <c r="C4694" s="13">
        <f>Raw_Data_Input!F4693</f>
        <v>0</v>
      </c>
      <c r="D4694" s="13">
        <f>Raw_Data_Input!G4693</f>
        <v>0</v>
      </c>
      <c r="E4694" s="12">
        <f>Raw_Data_Input!H4693</f>
        <v>0</v>
      </c>
      <c r="G4694" s="13">
        <f>Raw_Data_Input!D4693</f>
        <v>0</v>
      </c>
      <c r="H4694" s="14">
        <f>Raw_Data_Input!I4693</f>
        <v>0</v>
      </c>
      <c r="I4694" s="18" t="e" cm="1">
        <f t="array" ref="I4694">_xlfn.TEXTSPLIT(Raw_Data_Input!E4693,":")*24</f>
        <v>#VALUE!</v>
      </c>
      <c r="J4694" s="18" t="e">
        <f t="shared" si="95"/>
        <v>#VALUE!</v>
      </c>
      <c r="K4694" s="60">
        <f>Raw_Data_Input!J4693</f>
        <v>0</v>
      </c>
    </row>
    <row r="4695" spans="2:11" x14ac:dyDescent="0.3">
      <c r="B4695" s="2">
        <f>Raw_Data_Input!B4694</f>
        <v>0</v>
      </c>
      <c r="C4695" s="13">
        <f>Raw_Data_Input!F4694</f>
        <v>0</v>
      </c>
      <c r="D4695" s="13">
        <f>Raw_Data_Input!G4694</f>
        <v>0</v>
      </c>
      <c r="E4695" s="12">
        <f>Raw_Data_Input!H4694</f>
        <v>0</v>
      </c>
      <c r="G4695" s="13">
        <f>Raw_Data_Input!D4694</f>
        <v>0</v>
      </c>
      <c r="H4695" s="14">
        <f>Raw_Data_Input!I4694</f>
        <v>0</v>
      </c>
      <c r="I4695" s="18" t="e" cm="1">
        <f t="array" ref="I4695">_xlfn.TEXTSPLIT(Raw_Data_Input!E4694,":")*24</f>
        <v>#VALUE!</v>
      </c>
      <c r="J4695" s="18" t="e">
        <f t="shared" si="95"/>
        <v>#VALUE!</v>
      </c>
      <c r="K4695" s="60">
        <f>Raw_Data_Input!J4694</f>
        <v>0</v>
      </c>
    </row>
    <row r="4696" spans="2:11" x14ac:dyDescent="0.3">
      <c r="B4696" s="2">
        <f>Raw_Data_Input!B4695</f>
        <v>0</v>
      </c>
      <c r="C4696" s="13">
        <f>Raw_Data_Input!F4695</f>
        <v>0</v>
      </c>
      <c r="D4696" s="13">
        <f>Raw_Data_Input!G4695</f>
        <v>0</v>
      </c>
      <c r="E4696" s="12">
        <f>Raw_Data_Input!H4695</f>
        <v>0</v>
      </c>
      <c r="G4696" s="13">
        <f>Raw_Data_Input!D4695</f>
        <v>0</v>
      </c>
      <c r="H4696" s="14">
        <f>Raw_Data_Input!I4695</f>
        <v>0</v>
      </c>
      <c r="I4696" s="18" t="e" cm="1">
        <f t="array" ref="I4696">_xlfn.TEXTSPLIT(Raw_Data_Input!E4695,":")*24</f>
        <v>#VALUE!</v>
      </c>
      <c r="J4696" s="18" t="e">
        <f t="shared" si="95"/>
        <v>#VALUE!</v>
      </c>
      <c r="K4696" s="60">
        <f>Raw_Data_Input!J4695</f>
        <v>0</v>
      </c>
    </row>
    <row r="4697" spans="2:11" x14ac:dyDescent="0.3">
      <c r="B4697" s="2">
        <f>Raw_Data_Input!B4696</f>
        <v>0</v>
      </c>
      <c r="C4697" s="13">
        <f>Raw_Data_Input!F4696</f>
        <v>0</v>
      </c>
      <c r="D4697" s="13">
        <f>Raw_Data_Input!G4696</f>
        <v>0</v>
      </c>
      <c r="E4697" s="12">
        <f>Raw_Data_Input!H4696</f>
        <v>0</v>
      </c>
      <c r="G4697" s="13">
        <f>Raw_Data_Input!D4696</f>
        <v>0</v>
      </c>
      <c r="H4697" s="14">
        <f>Raw_Data_Input!I4696</f>
        <v>0</v>
      </c>
      <c r="I4697" s="18" t="e" cm="1">
        <f t="array" ref="I4697">_xlfn.TEXTSPLIT(Raw_Data_Input!E4696,":")*24</f>
        <v>#VALUE!</v>
      </c>
      <c r="J4697" s="18" t="e">
        <f t="shared" si="95"/>
        <v>#VALUE!</v>
      </c>
      <c r="K4697" s="60">
        <f>Raw_Data_Input!J4696</f>
        <v>0</v>
      </c>
    </row>
    <row r="4698" spans="2:11" x14ac:dyDescent="0.3">
      <c r="B4698" s="2">
        <f>Raw_Data_Input!B4697</f>
        <v>0</v>
      </c>
      <c r="C4698" s="13">
        <f>Raw_Data_Input!F4697</f>
        <v>0</v>
      </c>
      <c r="D4698" s="13">
        <f>Raw_Data_Input!G4697</f>
        <v>0</v>
      </c>
      <c r="E4698" s="12">
        <f>Raw_Data_Input!H4697</f>
        <v>0</v>
      </c>
      <c r="G4698" s="13">
        <f>Raw_Data_Input!D4697</f>
        <v>0</v>
      </c>
      <c r="H4698" s="14">
        <f>Raw_Data_Input!I4697</f>
        <v>0</v>
      </c>
      <c r="I4698" s="18" t="e" cm="1">
        <f t="array" ref="I4698">_xlfn.TEXTSPLIT(Raw_Data_Input!E4697,":")*24</f>
        <v>#VALUE!</v>
      </c>
      <c r="J4698" s="18" t="e">
        <f t="shared" si="95"/>
        <v>#VALUE!</v>
      </c>
      <c r="K4698" s="60">
        <f>Raw_Data_Input!J4697</f>
        <v>0</v>
      </c>
    </row>
    <row r="4699" spans="2:11" x14ac:dyDescent="0.3">
      <c r="B4699" s="2">
        <f>Raw_Data_Input!B4698</f>
        <v>0</v>
      </c>
      <c r="C4699" s="13">
        <f>Raw_Data_Input!F4698</f>
        <v>0</v>
      </c>
      <c r="D4699" s="13">
        <f>Raw_Data_Input!G4698</f>
        <v>0</v>
      </c>
      <c r="E4699" s="12">
        <f>Raw_Data_Input!H4698</f>
        <v>0</v>
      </c>
      <c r="G4699" s="13">
        <f>Raw_Data_Input!D4698</f>
        <v>0</v>
      </c>
      <c r="H4699" s="14">
        <f>Raw_Data_Input!I4698</f>
        <v>0</v>
      </c>
      <c r="I4699" s="18" t="e" cm="1">
        <f t="array" ref="I4699">_xlfn.TEXTSPLIT(Raw_Data_Input!E4698,":")*24</f>
        <v>#VALUE!</v>
      </c>
      <c r="J4699" s="18" t="e">
        <f t="shared" si="95"/>
        <v>#VALUE!</v>
      </c>
      <c r="K4699" s="60">
        <f>Raw_Data_Input!J4698</f>
        <v>0</v>
      </c>
    </row>
    <row r="4700" spans="2:11" x14ac:dyDescent="0.3">
      <c r="B4700" s="2">
        <f>Raw_Data_Input!B4699</f>
        <v>0</v>
      </c>
      <c r="C4700" s="13">
        <f>Raw_Data_Input!F4699</f>
        <v>0</v>
      </c>
      <c r="D4700" s="13">
        <f>Raw_Data_Input!G4699</f>
        <v>0</v>
      </c>
      <c r="E4700" s="12">
        <f>Raw_Data_Input!H4699</f>
        <v>0</v>
      </c>
      <c r="G4700" s="13">
        <f>Raw_Data_Input!D4699</f>
        <v>0</v>
      </c>
      <c r="H4700" s="14">
        <f>Raw_Data_Input!I4699</f>
        <v>0</v>
      </c>
      <c r="I4700" s="18" t="e" cm="1">
        <f t="array" ref="I4700">_xlfn.TEXTSPLIT(Raw_Data_Input!E4699,":")*24</f>
        <v>#VALUE!</v>
      </c>
      <c r="J4700" s="18" t="e">
        <f t="shared" si="95"/>
        <v>#VALUE!</v>
      </c>
      <c r="K4700" s="60">
        <f>Raw_Data_Input!J4699</f>
        <v>0</v>
      </c>
    </row>
    <row r="4701" spans="2:11" x14ac:dyDescent="0.3">
      <c r="B4701" s="2">
        <f>Raw_Data_Input!B4700</f>
        <v>0</v>
      </c>
      <c r="C4701" s="13">
        <f>Raw_Data_Input!F4700</f>
        <v>0</v>
      </c>
      <c r="D4701" s="13">
        <f>Raw_Data_Input!G4700</f>
        <v>0</v>
      </c>
      <c r="E4701" s="12">
        <f>Raw_Data_Input!H4700</f>
        <v>0</v>
      </c>
      <c r="G4701" s="13">
        <f>Raw_Data_Input!D4700</f>
        <v>0</v>
      </c>
      <c r="H4701" s="14">
        <f>Raw_Data_Input!I4700</f>
        <v>0</v>
      </c>
      <c r="I4701" s="18" t="e" cm="1">
        <f t="array" ref="I4701">_xlfn.TEXTSPLIT(Raw_Data_Input!E4700,":")*24</f>
        <v>#VALUE!</v>
      </c>
      <c r="J4701" s="18" t="e">
        <f t="shared" si="95"/>
        <v>#VALUE!</v>
      </c>
      <c r="K4701" s="60">
        <f>Raw_Data_Input!J4700</f>
        <v>0</v>
      </c>
    </row>
    <row r="4702" spans="2:11" x14ac:dyDescent="0.3">
      <c r="B4702" s="2">
        <f>Raw_Data_Input!B4701</f>
        <v>0</v>
      </c>
      <c r="C4702" s="13">
        <f>Raw_Data_Input!F4701</f>
        <v>0</v>
      </c>
      <c r="D4702" s="13">
        <f>Raw_Data_Input!G4701</f>
        <v>0</v>
      </c>
      <c r="E4702" s="12">
        <f>Raw_Data_Input!H4701</f>
        <v>0</v>
      </c>
      <c r="G4702" s="13">
        <f>Raw_Data_Input!D4701</f>
        <v>0</v>
      </c>
      <c r="H4702" s="14">
        <f>Raw_Data_Input!I4701</f>
        <v>0</v>
      </c>
      <c r="I4702" s="18" t="e" cm="1">
        <f t="array" ref="I4702">_xlfn.TEXTSPLIT(Raw_Data_Input!E4701,":")*24</f>
        <v>#VALUE!</v>
      </c>
      <c r="J4702" s="18" t="e">
        <f t="shared" si="95"/>
        <v>#VALUE!</v>
      </c>
      <c r="K4702" s="60">
        <f>Raw_Data_Input!J4701</f>
        <v>0</v>
      </c>
    </row>
    <row r="4703" spans="2:11" x14ac:dyDescent="0.3">
      <c r="B4703" s="2">
        <f>Raw_Data_Input!B4702</f>
        <v>0</v>
      </c>
      <c r="C4703" s="13">
        <f>Raw_Data_Input!F4702</f>
        <v>0</v>
      </c>
      <c r="D4703" s="13">
        <f>Raw_Data_Input!G4702</f>
        <v>0</v>
      </c>
      <c r="E4703" s="12">
        <f>Raw_Data_Input!H4702</f>
        <v>0</v>
      </c>
      <c r="G4703" s="13">
        <f>Raw_Data_Input!D4702</f>
        <v>0</v>
      </c>
      <c r="H4703" s="14">
        <f>Raw_Data_Input!I4702</f>
        <v>0</v>
      </c>
      <c r="I4703" s="18" t="e" cm="1">
        <f t="array" ref="I4703">_xlfn.TEXTSPLIT(Raw_Data_Input!E4702,":")*24</f>
        <v>#VALUE!</v>
      </c>
      <c r="J4703" s="18" t="e">
        <f t="shared" si="95"/>
        <v>#VALUE!</v>
      </c>
      <c r="K4703" s="60">
        <f>Raw_Data_Input!J4702</f>
        <v>0</v>
      </c>
    </row>
    <row r="4704" spans="2:11" x14ac:dyDescent="0.3">
      <c r="B4704" s="2">
        <f>Raw_Data_Input!B4703</f>
        <v>0</v>
      </c>
      <c r="C4704" s="13">
        <f>Raw_Data_Input!F4703</f>
        <v>0</v>
      </c>
      <c r="D4704" s="13">
        <f>Raw_Data_Input!G4703</f>
        <v>0</v>
      </c>
      <c r="E4704" s="12">
        <f>Raw_Data_Input!H4703</f>
        <v>0</v>
      </c>
      <c r="G4704" s="13">
        <f>Raw_Data_Input!D4703</f>
        <v>0</v>
      </c>
      <c r="H4704" s="14">
        <f>Raw_Data_Input!I4703</f>
        <v>0</v>
      </c>
      <c r="I4704" s="18" t="e" cm="1">
        <f t="array" ref="I4704">_xlfn.TEXTSPLIT(Raw_Data_Input!E4703,":")*24</f>
        <v>#VALUE!</v>
      </c>
      <c r="J4704" s="18" t="e">
        <f t="shared" si="95"/>
        <v>#VALUE!</v>
      </c>
      <c r="K4704" s="60">
        <f>Raw_Data_Input!J4703</f>
        <v>0</v>
      </c>
    </row>
    <row r="4705" spans="2:11" x14ac:dyDescent="0.3">
      <c r="B4705" s="2">
        <f>Raw_Data_Input!B4704</f>
        <v>0</v>
      </c>
      <c r="C4705" s="13">
        <f>Raw_Data_Input!F4704</f>
        <v>0</v>
      </c>
      <c r="D4705" s="13">
        <f>Raw_Data_Input!G4704</f>
        <v>0</v>
      </c>
      <c r="E4705" s="12">
        <f>Raw_Data_Input!H4704</f>
        <v>0</v>
      </c>
      <c r="G4705" s="13">
        <f>Raw_Data_Input!D4704</f>
        <v>0</v>
      </c>
      <c r="H4705" s="14">
        <f>Raw_Data_Input!I4704</f>
        <v>0</v>
      </c>
      <c r="I4705" s="18" t="e" cm="1">
        <f t="array" ref="I4705">_xlfn.TEXTSPLIT(Raw_Data_Input!E4704,":")*24</f>
        <v>#VALUE!</v>
      </c>
      <c r="J4705" s="18" t="e">
        <f t="shared" si="95"/>
        <v>#VALUE!</v>
      </c>
      <c r="K4705" s="60">
        <f>Raw_Data_Input!J4704</f>
        <v>0</v>
      </c>
    </row>
    <row r="4706" spans="2:11" x14ac:dyDescent="0.3">
      <c r="B4706" s="2">
        <f>Raw_Data_Input!B4705</f>
        <v>0</v>
      </c>
      <c r="C4706" s="13">
        <f>Raw_Data_Input!F4705</f>
        <v>0</v>
      </c>
      <c r="D4706" s="13">
        <f>Raw_Data_Input!G4705</f>
        <v>0</v>
      </c>
      <c r="E4706" s="12">
        <f>Raw_Data_Input!H4705</f>
        <v>0</v>
      </c>
      <c r="G4706" s="13">
        <f>Raw_Data_Input!D4705</f>
        <v>0</v>
      </c>
      <c r="H4706" s="14">
        <f>Raw_Data_Input!I4705</f>
        <v>0</v>
      </c>
      <c r="I4706" s="18" t="e" cm="1">
        <f t="array" ref="I4706">_xlfn.TEXTSPLIT(Raw_Data_Input!E4705,":")*24</f>
        <v>#VALUE!</v>
      </c>
      <c r="J4706" s="18" t="e">
        <f t="shared" si="95"/>
        <v>#VALUE!</v>
      </c>
      <c r="K4706" s="60">
        <f>Raw_Data_Input!J4705</f>
        <v>0</v>
      </c>
    </row>
    <row r="4707" spans="2:11" x14ac:dyDescent="0.3">
      <c r="B4707" s="2">
        <f>Raw_Data_Input!B4706</f>
        <v>0</v>
      </c>
      <c r="C4707" s="13">
        <f>Raw_Data_Input!F4706</f>
        <v>0</v>
      </c>
      <c r="D4707" s="13">
        <f>Raw_Data_Input!G4706</f>
        <v>0</v>
      </c>
      <c r="E4707" s="12">
        <f>Raw_Data_Input!H4706</f>
        <v>0</v>
      </c>
      <c r="G4707" s="13">
        <f>Raw_Data_Input!D4706</f>
        <v>0</v>
      </c>
      <c r="H4707" s="14">
        <f>Raw_Data_Input!I4706</f>
        <v>0</v>
      </c>
      <c r="I4707" s="18" t="e" cm="1">
        <f t="array" ref="I4707">_xlfn.TEXTSPLIT(Raw_Data_Input!E4706,":")*24</f>
        <v>#VALUE!</v>
      </c>
      <c r="J4707" s="18" t="e">
        <f t="shared" si="95"/>
        <v>#VALUE!</v>
      </c>
      <c r="K4707" s="60">
        <f>Raw_Data_Input!J4706</f>
        <v>0</v>
      </c>
    </row>
    <row r="4708" spans="2:11" x14ac:dyDescent="0.3">
      <c r="B4708" s="2">
        <f>Raw_Data_Input!B4707</f>
        <v>0</v>
      </c>
      <c r="C4708" s="13">
        <f>Raw_Data_Input!F4707</f>
        <v>0</v>
      </c>
      <c r="D4708" s="13">
        <f>Raw_Data_Input!G4707</f>
        <v>0</v>
      </c>
      <c r="E4708" s="12">
        <f>Raw_Data_Input!H4707</f>
        <v>0</v>
      </c>
      <c r="G4708" s="13">
        <f>Raw_Data_Input!D4707</f>
        <v>0</v>
      </c>
      <c r="H4708" s="14">
        <f>Raw_Data_Input!I4707</f>
        <v>0</v>
      </c>
      <c r="I4708" s="18" t="e" cm="1">
        <f t="array" ref="I4708">_xlfn.TEXTSPLIT(Raw_Data_Input!E4707,":")*24</f>
        <v>#VALUE!</v>
      </c>
      <c r="J4708" s="18" t="e">
        <f t="shared" si="95"/>
        <v>#VALUE!</v>
      </c>
      <c r="K4708" s="60">
        <f>Raw_Data_Input!J4707</f>
        <v>0</v>
      </c>
    </row>
    <row r="4709" spans="2:11" x14ac:dyDescent="0.3">
      <c r="B4709" s="2">
        <f>Raw_Data_Input!B4708</f>
        <v>0</v>
      </c>
      <c r="C4709" s="13">
        <f>Raw_Data_Input!F4708</f>
        <v>0</v>
      </c>
      <c r="D4709" s="13">
        <f>Raw_Data_Input!G4708</f>
        <v>0</v>
      </c>
      <c r="E4709" s="12">
        <f>Raw_Data_Input!H4708</f>
        <v>0</v>
      </c>
      <c r="G4709" s="13">
        <f>Raw_Data_Input!D4708</f>
        <v>0</v>
      </c>
      <c r="H4709" s="14">
        <f>Raw_Data_Input!I4708</f>
        <v>0</v>
      </c>
      <c r="I4709" s="18" t="e" cm="1">
        <f t="array" ref="I4709">_xlfn.TEXTSPLIT(Raw_Data_Input!E4708,":")*24</f>
        <v>#VALUE!</v>
      </c>
      <c r="J4709" s="18" t="e">
        <f t="shared" si="95"/>
        <v>#VALUE!</v>
      </c>
      <c r="K4709" s="60">
        <f>Raw_Data_Input!J4708</f>
        <v>0</v>
      </c>
    </row>
    <row r="4710" spans="2:11" x14ac:dyDescent="0.3">
      <c r="B4710" s="2">
        <f>Raw_Data_Input!B4709</f>
        <v>0</v>
      </c>
      <c r="C4710" s="13">
        <f>Raw_Data_Input!F4709</f>
        <v>0</v>
      </c>
      <c r="D4710" s="13">
        <f>Raw_Data_Input!G4709</f>
        <v>0</v>
      </c>
      <c r="E4710" s="12">
        <f>Raw_Data_Input!H4709</f>
        <v>0</v>
      </c>
      <c r="G4710" s="13">
        <f>Raw_Data_Input!D4709</f>
        <v>0</v>
      </c>
      <c r="H4710" s="14">
        <f>Raw_Data_Input!I4709</f>
        <v>0</v>
      </c>
      <c r="I4710" s="18" t="e" cm="1">
        <f t="array" ref="I4710">_xlfn.TEXTSPLIT(Raw_Data_Input!E4709,":")*24</f>
        <v>#VALUE!</v>
      </c>
      <c r="J4710" s="18" t="e">
        <f t="shared" si="95"/>
        <v>#VALUE!</v>
      </c>
      <c r="K4710" s="60">
        <f>Raw_Data_Input!J4709</f>
        <v>0</v>
      </c>
    </row>
    <row r="4711" spans="2:11" x14ac:dyDescent="0.3">
      <c r="B4711" s="2">
        <f>Raw_Data_Input!B4710</f>
        <v>0</v>
      </c>
      <c r="C4711" s="13">
        <f>Raw_Data_Input!F4710</f>
        <v>0</v>
      </c>
      <c r="D4711" s="13">
        <f>Raw_Data_Input!G4710</f>
        <v>0</v>
      </c>
      <c r="E4711" s="12">
        <f>Raw_Data_Input!H4710</f>
        <v>0</v>
      </c>
      <c r="G4711" s="13">
        <f>Raw_Data_Input!D4710</f>
        <v>0</v>
      </c>
      <c r="H4711" s="14">
        <f>Raw_Data_Input!I4710</f>
        <v>0</v>
      </c>
      <c r="I4711" s="18" t="e" cm="1">
        <f t="array" ref="I4711">_xlfn.TEXTSPLIT(Raw_Data_Input!E4710,":")*24</f>
        <v>#VALUE!</v>
      </c>
      <c r="J4711" s="18" t="e">
        <f t="shared" si="95"/>
        <v>#VALUE!</v>
      </c>
      <c r="K4711" s="60">
        <f>Raw_Data_Input!J4710</f>
        <v>0</v>
      </c>
    </row>
    <row r="4712" spans="2:11" x14ac:dyDescent="0.3">
      <c r="B4712" s="2">
        <f>Raw_Data_Input!B4711</f>
        <v>0</v>
      </c>
      <c r="C4712" s="13">
        <f>Raw_Data_Input!F4711</f>
        <v>0</v>
      </c>
      <c r="D4712" s="13">
        <f>Raw_Data_Input!G4711</f>
        <v>0</v>
      </c>
      <c r="E4712" s="12">
        <f>Raw_Data_Input!H4711</f>
        <v>0</v>
      </c>
      <c r="G4712" s="13">
        <f>Raw_Data_Input!D4711</f>
        <v>0</v>
      </c>
      <c r="H4712" s="14">
        <f>Raw_Data_Input!I4711</f>
        <v>0</v>
      </c>
      <c r="I4712" s="18" t="e" cm="1">
        <f t="array" ref="I4712">_xlfn.TEXTSPLIT(Raw_Data_Input!E4711,":")*24</f>
        <v>#VALUE!</v>
      </c>
      <c r="J4712" s="18" t="e">
        <f t="shared" si="95"/>
        <v>#VALUE!</v>
      </c>
      <c r="K4712" s="60">
        <f>Raw_Data_Input!J4711</f>
        <v>0</v>
      </c>
    </row>
    <row r="4713" spans="2:11" x14ac:dyDescent="0.3">
      <c r="B4713" s="2">
        <f>Raw_Data_Input!B4712</f>
        <v>0</v>
      </c>
      <c r="C4713" s="13">
        <f>Raw_Data_Input!F4712</f>
        <v>0</v>
      </c>
      <c r="D4713" s="13">
        <f>Raw_Data_Input!G4712</f>
        <v>0</v>
      </c>
      <c r="E4713" s="12">
        <f>Raw_Data_Input!H4712</f>
        <v>0</v>
      </c>
      <c r="G4713" s="13">
        <f>Raw_Data_Input!D4712</f>
        <v>0</v>
      </c>
      <c r="H4713" s="14">
        <f>Raw_Data_Input!I4712</f>
        <v>0</v>
      </c>
      <c r="I4713" s="18" t="e" cm="1">
        <f t="array" ref="I4713">_xlfn.TEXTSPLIT(Raw_Data_Input!E4712,":")*24</f>
        <v>#VALUE!</v>
      </c>
      <c r="J4713" s="18" t="e">
        <f t="shared" si="95"/>
        <v>#VALUE!</v>
      </c>
      <c r="K4713" s="60">
        <f>Raw_Data_Input!J4712</f>
        <v>0</v>
      </c>
    </row>
    <row r="4714" spans="2:11" x14ac:dyDescent="0.3">
      <c r="B4714" s="2">
        <f>Raw_Data_Input!B4713</f>
        <v>0</v>
      </c>
      <c r="C4714" s="13">
        <f>Raw_Data_Input!F4713</f>
        <v>0</v>
      </c>
      <c r="D4714" s="13">
        <f>Raw_Data_Input!G4713</f>
        <v>0</v>
      </c>
      <c r="E4714" s="12">
        <f>Raw_Data_Input!H4713</f>
        <v>0</v>
      </c>
      <c r="G4714" s="13">
        <f>Raw_Data_Input!D4713</f>
        <v>0</v>
      </c>
      <c r="H4714" s="14">
        <f>Raw_Data_Input!I4713</f>
        <v>0</v>
      </c>
      <c r="I4714" s="18" t="e" cm="1">
        <f t="array" ref="I4714">_xlfn.TEXTSPLIT(Raw_Data_Input!E4713,":")*24</f>
        <v>#VALUE!</v>
      </c>
      <c r="J4714" s="18" t="e">
        <f t="shared" si="95"/>
        <v>#VALUE!</v>
      </c>
      <c r="K4714" s="60">
        <f>Raw_Data_Input!J4713</f>
        <v>0</v>
      </c>
    </row>
    <row r="4715" spans="2:11" x14ac:dyDescent="0.3">
      <c r="B4715" s="2">
        <f>Raw_Data_Input!B4714</f>
        <v>0</v>
      </c>
      <c r="C4715" s="13">
        <f>Raw_Data_Input!F4714</f>
        <v>0</v>
      </c>
      <c r="D4715" s="13">
        <f>Raw_Data_Input!G4714</f>
        <v>0</v>
      </c>
      <c r="E4715" s="12">
        <f>Raw_Data_Input!H4714</f>
        <v>0</v>
      </c>
      <c r="G4715" s="13">
        <f>Raw_Data_Input!D4714</f>
        <v>0</v>
      </c>
      <c r="H4715" s="14">
        <f>Raw_Data_Input!I4714</f>
        <v>0</v>
      </c>
      <c r="I4715" s="18" t="e" cm="1">
        <f t="array" ref="I4715">_xlfn.TEXTSPLIT(Raw_Data_Input!E4714,":")*24</f>
        <v>#VALUE!</v>
      </c>
      <c r="J4715" s="18" t="e">
        <f t="shared" si="95"/>
        <v>#VALUE!</v>
      </c>
      <c r="K4715" s="60">
        <f>Raw_Data_Input!J4714</f>
        <v>0</v>
      </c>
    </row>
    <row r="4716" spans="2:11" x14ac:dyDescent="0.3">
      <c r="B4716" s="2">
        <f>Raw_Data_Input!B4715</f>
        <v>0</v>
      </c>
      <c r="C4716" s="13">
        <f>Raw_Data_Input!F4715</f>
        <v>0</v>
      </c>
      <c r="D4716" s="13">
        <f>Raw_Data_Input!G4715</f>
        <v>0</v>
      </c>
      <c r="E4716" s="12">
        <f>Raw_Data_Input!H4715</f>
        <v>0</v>
      </c>
      <c r="G4716" s="13">
        <f>Raw_Data_Input!D4715</f>
        <v>0</v>
      </c>
      <c r="H4716" s="14">
        <f>Raw_Data_Input!I4715</f>
        <v>0</v>
      </c>
      <c r="I4716" s="18" t="e" cm="1">
        <f t="array" ref="I4716">_xlfn.TEXTSPLIT(Raw_Data_Input!E4715,":")*24</f>
        <v>#VALUE!</v>
      </c>
      <c r="J4716" s="18" t="e">
        <f t="shared" si="95"/>
        <v>#VALUE!</v>
      </c>
      <c r="K4716" s="60">
        <f>Raw_Data_Input!J4715</f>
        <v>0</v>
      </c>
    </row>
    <row r="4717" spans="2:11" x14ac:dyDescent="0.3">
      <c r="B4717" s="2">
        <f>Raw_Data_Input!B4716</f>
        <v>0</v>
      </c>
      <c r="C4717" s="13">
        <f>Raw_Data_Input!F4716</f>
        <v>0</v>
      </c>
      <c r="D4717" s="13">
        <f>Raw_Data_Input!G4716</f>
        <v>0</v>
      </c>
      <c r="E4717" s="12">
        <f>Raw_Data_Input!H4716</f>
        <v>0</v>
      </c>
      <c r="G4717" s="13">
        <f>Raw_Data_Input!D4716</f>
        <v>0</v>
      </c>
      <c r="H4717" s="14">
        <f>Raw_Data_Input!I4716</f>
        <v>0</v>
      </c>
      <c r="I4717" s="18" t="e" cm="1">
        <f t="array" ref="I4717">_xlfn.TEXTSPLIT(Raw_Data_Input!E4716,":")*24</f>
        <v>#VALUE!</v>
      </c>
      <c r="J4717" s="18" t="e">
        <f t="shared" si="95"/>
        <v>#VALUE!</v>
      </c>
      <c r="K4717" s="60">
        <f>Raw_Data_Input!J4716</f>
        <v>0</v>
      </c>
    </row>
    <row r="4718" spans="2:11" x14ac:dyDescent="0.3">
      <c r="B4718" s="2">
        <f>Raw_Data_Input!B4717</f>
        <v>0</v>
      </c>
      <c r="C4718" s="13">
        <f>Raw_Data_Input!F4717</f>
        <v>0</v>
      </c>
      <c r="D4718" s="13">
        <f>Raw_Data_Input!G4717</f>
        <v>0</v>
      </c>
      <c r="E4718" s="12">
        <f>Raw_Data_Input!H4717</f>
        <v>0</v>
      </c>
      <c r="G4718" s="13">
        <f>Raw_Data_Input!D4717</f>
        <v>0</v>
      </c>
      <c r="H4718" s="14">
        <f>Raw_Data_Input!I4717</f>
        <v>0</v>
      </c>
      <c r="I4718" s="18" t="e" cm="1">
        <f t="array" ref="I4718">_xlfn.TEXTSPLIT(Raw_Data_Input!E4717,":")*24</f>
        <v>#VALUE!</v>
      </c>
      <c r="J4718" s="18" t="e">
        <f t="shared" si="95"/>
        <v>#VALUE!</v>
      </c>
      <c r="K4718" s="60">
        <f>Raw_Data_Input!J4717</f>
        <v>0</v>
      </c>
    </row>
    <row r="4719" spans="2:11" x14ac:dyDescent="0.3">
      <c r="B4719" s="2">
        <f>Raw_Data_Input!B4718</f>
        <v>0</v>
      </c>
      <c r="C4719" s="13">
        <f>Raw_Data_Input!F4718</f>
        <v>0</v>
      </c>
      <c r="D4719" s="13">
        <f>Raw_Data_Input!G4718</f>
        <v>0</v>
      </c>
      <c r="E4719" s="12">
        <f>Raw_Data_Input!H4718</f>
        <v>0</v>
      </c>
      <c r="G4719" s="13">
        <f>Raw_Data_Input!D4718</f>
        <v>0</v>
      </c>
      <c r="H4719" s="14">
        <f>Raw_Data_Input!I4718</f>
        <v>0</v>
      </c>
      <c r="I4719" s="18" t="e" cm="1">
        <f t="array" ref="I4719">_xlfn.TEXTSPLIT(Raw_Data_Input!E4718,":")*24</f>
        <v>#VALUE!</v>
      </c>
      <c r="J4719" s="18" t="e">
        <f t="shared" si="95"/>
        <v>#VALUE!</v>
      </c>
      <c r="K4719" s="60">
        <f>Raw_Data_Input!J4718</f>
        <v>0</v>
      </c>
    </row>
    <row r="4720" spans="2:11" x14ac:dyDescent="0.3">
      <c r="B4720" s="2">
        <f>Raw_Data_Input!B4719</f>
        <v>0</v>
      </c>
      <c r="C4720" s="13">
        <f>Raw_Data_Input!F4719</f>
        <v>0</v>
      </c>
      <c r="D4720" s="13">
        <f>Raw_Data_Input!G4719</f>
        <v>0</v>
      </c>
      <c r="E4720" s="12">
        <f>Raw_Data_Input!H4719</f>
        <v>0</v>
      </c>
      <c r="G4720" s="13">
        <f>Raw_Data_Input!D4719</f>
        <v>0</v>
      </c>
      <c r="H4720" s="14">
        <f>Raw_Data_Input!I4719</f>
        <v>0</v>
      </c>
      <c r="I4720" s="18" t="e" cm="1">
        <f t="array" ref="I4720">_xlfn.TEXTSPLIT(Raw_Data_Input!E4719,":")*24</f>
        <v>#VALUE!</v>
      </c>
      <c r="J4720" s="18" t="e">
        <f t="shared" si="95"/>
        <v>#VALUE!</v>
      </c>
      <c r="K4720" s="60">
        <f>Raw_Data_Input!J4719</f>
        <v>0</v>
      </c>
    </row>
    <row r="4721" spans="2:11" x14ac:dyDescent="0.3">
      <c r="B4721" s="2">
        <f>Raw_Data_Input!B4720</f>
        <v>0</v>
      </c>
      <c r="C4721" s="13">
        <f>Raw_Data_Input!F4720</f>
        <v>0</v>
      </c>
      <c r="D4721" s="13">
        <f>Raw_Data_Input!G4720</f>
        <v>0</v>
      </c>
      <c r="E4721" s="12">
        <f>Raw_Data_Input!H4720</f>
        <v>0</v>
      </c>
      <c r="G4721" s="13">
        <f>Raw_Data_Input!D4720</f>
        <v>0</v>
      </c>
      <c r="H4721" s="14">
        <f>Raw_Data_Input!I4720</f>
        <v>0</v>
      </c>
      <c r="I4721" s="18" t="e" cm="1">
        <f t="array" ref="I4721">_xlfn.TEXTSPLIT(Raw_Data_Input!E4720,":")*24</f>
        <v>#VALUE!</v>
      </c>
      <c r="J4721" s="18" t="e">
        <f t="shared" si="95"/>
        <v>#VALUE!</v>
      </c>
      <c r="K4721" s="60">
        <f>Raw_Data_Input!J4720</f>
        <v>0</v>
      </c>
    </row>
    <row r="4722" spans="2:11" x14ac:dyDescent="0.3">
      <c r="B4722" s="2">
        <f>Raw_Data_Input!B4721</f>
        <v>0</v>
      </c>
      <c r="C4722" s="13">
        <f>Raw_Data_Input!F4721</f>
        <v>0</v>
      </c>
      <c r="D4722" s="13">
        <f>Raw_Data_Input!G4721</f>
        <v>0</v>
      </c>
      <c r="E4722" s="12">
        <f>Raw_Data_Input!H4721</f>
        <v>0</v>
      </c>
      <c r="G4722" s="13">
        <f>Raw_Data_Input!D4721</f>
        <v>0</v>
      </c>
      <c r="H4722" s="14">
        <f>Raw_Data_Input!I4721</f>
        <v>0</v>
      </c>
      <c r="I4722" s="18" t="e" cm="1">
        <f t="array" ref="I4722">_xlfn.TEXTSPLIT(Raw_Data_Input!E4721,":")*24</f>
        <v>#VALUE!</v>
      </c>
      <c r="J4722" s="18" t="e">
        <f t="shared" si="95"/>
        <v>#VALUE!</v>
      </c>
      <c r="K4722" s="60">
        <f>Raw_Data_Input!J4721</f>
        <v>0</v>
      </c>
    </row>
    <row r="4723" spans="2:11" x14ac:dyDescent="0.3">
      <c r="B4723" s="2">
        <f>Raw_Data_Input!B4722</f>
        <v>0</v>
      </c>
      <c r="C4723" s="13">
        <f>Raw_Data_Input!F4722</f>
        <v>0</v>
      </c>
      <c r="D4723" s="13">
        <f>Raw_Data_Input!G4722</f>
        <v>0</v>
      </c>
      <c r="E4723" s="12">
        <f>Raw_Data_Input!H4722</f>
        <v>0</v>
      </c>
      <c r="G4723" s="13">
        <f>Raw_Data_Input!D4722</f>
        <v>0</v>
      </c>
      <c r="H4723" s="14">
        <f>Raw_Data_Input!I4722</f>
        <v>0</v>
      </c>
      <c r="I4723" s="18" t="e" cm="1">
        <f t="array" ref="I4723">_xlfn.TEXTSPLIT(Raw_Data_Input!E4722,":")*24</f>
        <v>#VALUE!</v>
      </c>
      <c r="J4723" s="18" t="e">
        <f t="shared" si="95"/>
        <v>#VALUE!</v>
      </c>
      <c r="K4723" s="60">
        <f>Raw_Data_Input!J4722</f>
        <v>0</v>
      </c>
    </row>
    <row r="4724" spans="2:11" x14ac:dyDescent="0.3">
      <c r="B4724" s="2">
        <f>Raw_Data_Input!B4723</f>
        <v>0</v>
      </c>
      <c r="C4724" s="13">
        <f>Raw_Data_Input!F4723</f>
        <v>0</v>
      </c>
      <c r="D4724" s="13">
        <f>Raw_Data_Input!G4723</f>
        <v>0</v>
      </c>
      <c r="E4724" s="12">
        <f>Raw_Data_Input!H4723</f>
        <v>0</v>
      </c>
      <c r="G4724" s="13">
        <f>Raw_Data_Input!D4723</f>
        <v>0</v>
      </c>
      <c r="H4724" s="14">
        <f>Raw_Data_Input!I4723</f>
        <v>0</v>
      </c>
      <c r="I4724" s="18" t="e" cm="1">
        <f t="array" ref="I4724">_xlfn.TEXTSPLIT(Raw_Data_Input!E4723,":")*24</f>
        <v>#VALUE!</v>
      </c>
      <c r="J4724" s="18" t="e">
        <f t="shared" si="95"/>
        <v>#VALUE!</v>
      </c>
      <c r="K4724" s="60">
        <f>Raw_Data_Input!J4723</f>
        <v>0</v>
      </c>
    </row>
    <row r="4725" spans="2:11" x14ac:dyDescent="0.3">
      <c r="B4725" s="2">
        <f>Raw_Data_Input!B4724</f>
        <v>0</v>
      </c>
      <c r="C4725" s="13">
        <f>Raw_Data_Input!F4724</f>
        <v>0</v>
      </c>
      <c r="D4725" s="13">
        <f>Raw_Data_Input!G4724</f>
        <v>0</v>
      </c>
      <c r="E4725" s="12">
        <f>Raw_Data_Input!H4724</f>
        <v>0</v>
      </c>
      <c r="G4725" s="13">
        <f>Raw_Data_Input!D4724</f>
        <v>0</v>
      </c>
      <c r="H4725" s="14">
        <f>Raw_Data_Input!I4724</f>
        <v>0</v>
      </c>
      <c r="I4725" s="18" t="e" cm="1">
        <f t="array" ref="I4725">_xlfn.TEXTSPLIT(Raw_Data_Input!E4724,":")*24</f>
        <v>#VALUE!</v>
      </c>
      <c r="J4725" s="18" t="e">
        <f t="shared" si="95"/>
        <v>#VALUE!</v>
      </c>
      <c r="K4725" s="60">
        <f>Raw_Data_Input!J4724</f>
        <v>0</v>
      </c>
    </row>
    <row r="4726" spans="2:11" x14ac:dyDescent="0.3">
      <c r="B4726" s="2">
        <f>Raw_Data_Input!B4725</f>
        <v>0</v>
      </c>
      <c r="C4726" s="13">
        <f>Raw_Data_Input!F4725</f>
        <v>0</v>
      </c>
      <c r="D4726" s="13">
        <f>Raw_Data_Input!G4725</f>
        <v>0</v>
      </c>
      <c r="E4726" s="12">
        <f>Raw_Data_Input!H4725</f>
        <v>0</v>
      </c>
      <c r="G4726" s="13">
        <f>Raw_Data_Input!D4725</f>
        <v>0</v>
      </c>
      <c r="H4726" s="14">
        <f>Raw_Data_Input!I4725</f>
        <v>0</v>
      </c>
      <c r="I4726" s="18" t="e" cm="1">
        <f t="array" ref="I4726">_xlfn.TEXTSPLIT(Raw_Data_Input!E4725,":")*24</f>
        <v>#VALUE!</v>
      </c>
      <c r="J4726" s="18" t="e">
        <f t="shared" si="95"/>
        <v>#VALUE!</v>
      </c>
      <c r="K4726" s="60">
        <f>Raw_Data_Input!J4725</f>
        <v>0</v>
      </c>
    </row>
    <row r="4727" spans="2:11" x14ac:dyDescent="0.3">
      <c r="B4727" s="2">
        <f>Raw_Data_Input!B4726</f>
        <v>0</v>
      </c>
      <c r="C4727" s="13">
        <f>Raw_Data_Input!F4726</f>
        <v>0</v>
      </c>
      <c r="D4727" s="13">
        <f>Raw_Data_Input!G4726</f>
        <v>0</v>
      </c>
      <c r="E4727" s="12">
        <f>Raw_Data_Input!H4726</f>
        <v>0</v>
      </c>
      <c r="G4727" s="13">
        <f>Raw_Data_Input!D4726</f>
        <v>0</v>
      </c>
      <c r="H4727" s="14">
        <f>Raw_Data_Input!I4726</f>
        <v>0</v>
      </c>
      <c r="I4727" s="18" t="e" cm="1">
        <f t="array" ref="I4727">_xlfn.TEXTSPLIT(Raw_Data_Input!E4726,":")*24</f>
        <v>#VALUE!</v>
      </c>
      <c r="J4727" s="18" t="e">
        <f t="shared" si="95"/>
        <v>#VALUE!</v>
      </c>
      <c r="K4727" s="60">
        <f>Raw_Data_Input!J4726</f>
        <v>0</v>
      </c>
    </row>
    <row r="4728" spans="2:11" x14ac:dyDescent="0.3">
      <c r="B4728" s="2">
        <f>Raw_Data_Input!B4727</f>
        <v>0</v>
      </c>
      <c r="C4728" s="13">
        <f>Raw_Data_Input!F4727</f>
        <v>0</v>
      </c>
      <c r="D4728" s="13">
        <f>Raw_Data_Input!G4727</f>
        <v>0</v>
      </c>
      <c r="E4728" s="12">
        <f>Raw_Data_Input!H4727</f>
        <v>0</v>
      </c>
      <c r="G4728" s="13">
        <f>Raw_Data_Input!D4727</f>
        <v>0</v>
      </c>
      <c r="H4728" s="14">
        <f>Raw_Data_Input!I4727</f>
        <v>0</v>
      </c>
      <c r="I4728" s="18" t="e" cm="1">
        <f t="array" ref="I4728">_xlfn.TEXTSPLIT(Raw_Data_Input!E4727,":")*24</f>
        <v>#VALUE!</v>
      </c>
      <c r="J4728" s="18" t="e">
        <f t="shared" si="95"/>
        <v>#VALUE!</v>
      </c>
      <c r="K4728" s="60">
        <f>Raw_Data_Input!J4727</f>
        <v>0</v>
      </c>
    </row>
    <row r="4729" spans="2:11" x14ac:dyDescent="0.3">
      <c r="B4729" s="2">
        <f>Raw_Data_Input!B4728</f>
        <v>0</v>
      </c>
      <c r="C4729" s="13">
        <f>Raw_Data_Input!F4728</f>
        <v>0</v>
      </c>
      <c r="D4729" s="13">
        <f>Raw_Data_Input!G4728</f>
        <v>0</v>
      </c>
      <c r="E4729" s="12">
        <f>Raw_Data_Input!H4728</f>
        <v>0</v>
      </c>
      <c r="G4729" s="13">
        <f>Raw_Data_Input!D4728</f>
        <v>0</v>
      </c>
      <c r="H4729" s="14">
        <f>Raw_Data_Input!I4728</f>
        <v>0</v>
      </c>
      <c r="I4729" s="18" t="e" cm="1">
        <f t="array" ref="I4729">_xlfn.TEXTSPLIT(Raw_Data_Input!E4728,":")*24</f>
        <v>#VALUE!</v>
      </c>
      <c r="J4729" s="18" t="e">
        <f t="shared" si="95"/>
        <v>#VALUE!</v>
      </c>
      <c r="K4729" s="60">
        <f>Raw_Data_Input!J4728</f>
        <v>0</v>
      </c>
    </row>
    <row r="4730" spans="2:11" x14ac:dyDescent="0.3">
      <c r="B4730" s="2">
        <f>Raw_Data_Input!B4729</f>
        <v>0</v>
      </c>
      <c r="C4730" s="13">
        <f>Raw_Data_Input!F4729</f>
        <v>0</v>
      </c>
      <c r="D4730" s="13">
        <f>Raw_Data_Input!G4729</f>
        <v>0</v>
      </c>
      <c r="E4730" s="12">
        <f>Raw_Data_Input!H4729</f>
        <v>0</v>
      </c>
      <c r="G4730" s="13">
        <f>Raw_Data_Input!D4729</f>
        <v>0</v>
      </c>
      <c r="H4730" s="14">
        <f>Raw_Data_Input!I4729</f>
        <v>0</v>
      </c>
      <c r="I4730" s="18" t="e" cm="1">
        <f t="array" ref="I4730">_xlfn.TEXTSPLIT(Raw_Data_Input!E4729,":")*24</f>
        <v>#VALUE!</v>
      </c>
      <c r="J4730" s="18" t="e">
        <f t="shared" si="95"/>
        <v>#VALUE!</v>
      </c>
      <c r="K4730" s="60">
        <f>Raw_Data_Input!J4729</f>
        <v>0</v>
      </c>
    </row>
    <row r="4731" spans="2:11" x14ac:dyDescent="0.3">
      <c r="B4731" s="2">
        <f>Raw_Data_Input!B4730</f>
        <v>0</v>
      </c>
      <c r="C4731" s="13">
        <f>Raw_Data_Input!F4730</f>
        <v>0</v>
      </c>
      <c r="D4731" s="13">
        <f>Raw_Data_Input!G4730</f>
        <v>0</v>
      </c>
      <c r="E4731" s="12">
        <f>Raw_Data_Input!H4730</f>
        <v>0</v>
      </c>
      <c r="G4731" s="13">
        <f>Raw_Data_Input!D4730</f>
        <v>0</v>
      </c>
      <c r="H4731" s="14">
        <f>Raw_Data_Input!I4730</f>
        <v>0</v>
      </c>
      <c r="I4731" s="18" t="e" cm="1">
        <f t="array" ref="I4731">_xlfn.TEXTSPLIT(Raw_Data_Input!E4730,":")*24</f>
        <v>#VALUE!</v>
      </c>
      <c r="J4731" s="18" t="e">
        <f t="shared" si="95"/>
        <v>#VALUE!</v>
      </c>
      <c r="K4731" s="60">
        <f>Raw_Data_Input!J4730</f>
        <v>0</v>
      </c>
    </row>
    <row r="4732" spans="2:11" x14ac:dyDescent="0.3">
      <c r="B4732" s="2">
        <f>Raw_Data_Input!B4731</f>
        <v>0</v>
      </c>
      <c r="C4732" s="13">
        <f>Raw_Data_Input!F4731</f>
        <v>0</v>
      </c>
      <c r="D4732" s="13">
        <f>Raw_Data_Input!G4731</f>
        <v>0</v>
      </c>
      <c r="E4732" s="12">
        <f>Raw_Data_Input!H4731</f>
        <v>0</v>
      </c>
      <c r="G4732" s="13">
        <f>Raw_Data_Input!D4731</f>
        <v>0</v>
      </c>
      <c r="H4732" s="14">
        <f>Raw_Data_Input!I4731</f>
        <v>0</v>
      </c>
      <c r="I4732" s="18" t="e" cm="1">
        <f t="array" ref="I4732">_xlfn.TEXTSPLIT(Raw_Data_Input!E4731,":")*24</f>
        <v>#VALUE!</v>
      </c>
      <c r="J4732" s="18" t="e">
        <f t="shared" si="95"/>
        <v>#VALUE!</v>
      </c>
      <c r="K4732" s="60">
        <f>Raw_Data_Input!J4731</f>
        <v>0</v>
      </c>
    </row>
    <row r="4733" spans="2:11" x14ac:dyDescent="0.3">
      <c r="B4733" s="2">
        <f>Raw_Data_Input!B4732</f>
        <v>0</v>
      </c>
      <c r="C4733" s="13">
        <f>Raw_Data_Input!F4732</f>
        <v>0</v>
      </c>
      <c r="D4733" s="13">
        <f>Raw_Data_Input!G4732</f>
        <v>0</v>
      </c>
      <c r="E4733" s="12">
        <f>Raw_Data_Input!H4732</f>
        <v>0</v>
      </c>
      <c r="G4733" s="13">
        <f>Raw_Data_Input!D4732</f>
        <v>0</v>
      </c>
      <c r="H4733" s="14">
        <f>Raw_Data_Input!I4732</f>
        <v>0</v>
      </c>
      <c r="I4733" s="18" t="e" cm="1">
        <f t="array" ref="I4733">_xlfn.TEXTSPLIT(Raw_Data_Input!E4732,":")*24</f>
        <v>#VALUE!</v>
      </c>
      <c r="J4733" s="18" t="e">
        <f t="shared" si="95"/>
        <v>#VALUE!</v>
      </c>
      <c r="K4733" s="60">
        <f>Raw_Data_Input!J4732</f>
        <v>0</v>
      </c>
    </row>
    <row r="4734" spans="2:11" x14ac:dyDescent="0.3">
      <c r="B4734" s="2">
        <f>Raw_Data_Input!B4733</f>
        <v>0</v>
      </c>
      <c r="C4734" s="13">
        <f>Raw_Data_Input!F4733</f>
        <v>0</v>
      </c>
      <c r="D4734" s="13">
        <f>Raw_Data_Input!G4733</f>
        <v>0</v>
      </c>
      <c r="E4734" s="12">
        <f>Raw_Data_Input!H4733</f>
        <v>0</v>
      </c>
      <c r="G4734" s="13">
        <f>Raw_Data_Input!D4733</f>
        <v>0</v>
      </c>
      <c r="H4734" s="14">
        <f>Raw_Data_Input!I4733</f>
        <v>0</v>
      </c>
      <c r="I4734" s="18" t="e" cm="1">
        <f t="array" ref="I4734">_xlfn.TEXTSPLIT(Raw_Data_Input!E4733,":")*24</f>
        <v>#VALUE!</v>
      </c>
      <c r="J4734" s="18" t="e">
        <f t="shared" si="95"/>
        <v>#VALUE!</v>
      </c>
      <c r="K4734" s="60">
        <f>Raw_Data_Input!J4733</f>
        <v>0</v>
      </c>
    </row>
    <row r="4735" spans="2:11" x14ac:dyDescent="0.3">
      <c r="B4735" s="2">
        <f>Raw_Data_Input!B4734</f>
        <v>0</v>
      </c>
      <c r="C4735" s="13">
        <f>Raw_Data_Input!F4734</f>
        <v>0</v>
      </c>
      <c r="D4735" s="13">
        <f>Raw_Data_Input!G4734</f>
        <v>0</v>
      </c>
      <c r="E4735" s="12">
        <f>Raw_Data_Input!H4734</f>
        <v>0</v>
      </c>
      <c r="G4735" s="13">
        <f>Raw_Data_Input!D4734</f>
        <v>0</v>
      </c>
      <c r="H4735" s="14">
        <f>Raw_Data_Input!I4734</f>
        <v>0</v>
      </c>
      <c r="I4735" s="18" t="e" cm="1">
        <f t="array" ref="I4735">_xlfn.TEXTSPLIT(Raw_Data_Input!E4734,":")*24</f>
        <v>#VALUE!</v>
      </c>
      <c r="J4735" s="18" t="e">
        <f t="shared" si="95"/>
        <v>#VALUE!</v>
      </c>
      <c r="K4735" s="60">
        <f>Raw_Data_Input!J4734</f>
        <v>0</v>
      </c>
    </row>
    <row r="4736" spans="2:11" x14ac:dyDescent="0.3">
      <c r="B4736" s="2">
        <f>Raw_Data_Input!B4735</f>
        <v>0</v>
      </c>
      <c r="C4736" s="13">
        <f>Raw_Data_Input!F4735</f>
        <v>0</v>
      </c>
      <c r="D4736" s="13">
        <f>Raw_Data_Input!G4735</f>
        <v>0</v>
      </c>
      <c r="E4736" s="12">
        <f>Raw_Data_Input!H4735</f>
        <v>0</v>
      </c>
      <c r="G4736" s="13">
        <f>Raw_Data_Input!D4735</f>
        <v>0</v>
      </c>
      <c r="H4736" s="14">
        <f>Raw_Data_Input!I4735</f>
        <v>0</v>
      </c>
      <c r="I4736" s="18" t="e" cm="1">
        <f t="array" ref="I4736">_xlfn.TEXTSPLIT(Raw_Data_Input!E4735,":")*24</f>
        <v>#VALUE!</v>
      </c>
      <c r="J4736" s="18" t="e">
        <f t="shared" si="95"/>
        <v>#VALUE!</v>
      </c>
      <c r="K4736" s="60">
        <f>Raw_Data_Input!J4735</f>
        <v>0</v>
      </c>
    </row>
    <row r="4737" spans="2:11" x14ac:dyDescent="0.3">
      <c r="B4737" s="2">
        <f>Raw_Data_Input!B4736</f>
        <v>0</v>
      </c>
      <c r="C4737" s="13">
        <f>Raw_Data_Input!F4736</f>
        <v>0</v>
      </c>
      <c r="D4737" s="13">
        <f>Raw_Data_Input!G4736</f>
        <v>0</v>
      </c>
      <c r="E4737" s="12">
        <f>Raw_Data_Input!H4736</f>
        <v>0</v>
      </c>
      <c r="G4737" s="13">
        <f>Raw_Data_Input!D4736</f>
        <v>0</v>
      </c>
      <c r="H4737" s="14">
        <f>Raw_Data_Input!I4736</f>
        <v>0</v>
      </c>
      <c r="I4737" s="18" t="e" cm="1">
        <f t="array" ref="I4737">_xlfn.TEXTSPLIT(Raw_Data_Input!E4736,":")*24</f>
        <v>#VALUE!</v>
      </c>
      <c r="J4737" s="18" t="e">
        <f t="shared" si="95"/>
        <v>#VALUE!</v>
      </c>
      <c r="K4737" s="60">
        <f>Raw_Data_Input!J4736</f>
        <v>0</v>
      </c>
    </row>
    <row r="4738" spans="2:11" x14ac:dyDescent="0.3">
      <c r="B4738" s="2">
        <f>Raw_Data_Input!B4737</f>
        <v>0</v>
      </c>
      <c r="C4738" s="13">
        <f>Raw_Data_Input!F4737</f>
        <v>0</v>
      </c>
      <c r="D4738" s="13">
        <f>Raw_Data_Input!G4737</f>
        <v>0</v>
      </c>
      <c r="E4738" s="12">
        <f>Raw_Data_Input!H4737</f>
        <v>0</v>
      </c>
      <c r="G4738" s="13">
        <f>Raw_Data_Input!D4737</f>
        <v>0</v>
      </c>
      <c r="H4738" s="14">
        <f>Raw_Data_Input!I4737</f>
        <v>0</v>
      </c>
      <c r="I4738" s="18" t="e" cm="1">
        <f t="array" ref="I4738">_xlfn.TEXTSPLIT(Raw_Data_Input!E4737,":")*24</f>
        <v>#VALUE!</v>
      </c>
      <c r="J4738" s="18" t="e">
        <f t="shared" si="95"/>
        <v>#VALUE!</v>
      </c>
      <c r="K4738" s="60">
        <f>Raw_Data_Input!J4737</f>
        <v>0</v>
      </c>
    </row>
    <row r="4739" spans="2:11" x14ac:dyDescent="0.3">
      <c r="B4739" s="2">
        <f>Raw_Data_Input!B4738</f>
        <v>0</v>
      </c>
      <c r="C4739" s="13">
        <f>Raw_Data_Input!F4738</f>
        <v>0</v>
      </c>
      <c r="D4739" s="13">
        <f>Raw_Data_Input!G4738</f>
        <v>0</v>
      </c>
      <c r="E4739" s="12">
        <f>Raw_Data_Input!H4738</f>
        <v>0</v>
      </c>
      <c r="G4739" s="13">
        <f>Raw_Data_Input!D4738</f>
        <v>0</v>
      </c>
      <c r="H4739" s="14">
        <f>Raw_Data_Input!I4738</f>
        <v>0</v>
      </c>
      <c r="I4739" s="18" t="e" cm="1">
        <f t="array" ref="I4739">_xlfn.TEXTSPLIT(Raw_Data_Input!E4738,":")*24</f>
        <v>#VALUE!</v>
      </c>
      <c r="J4739" s="18" t="e">
        <f t="shared" si="95"/>
        <v>#VALUE!</v>
      </c>
      <c r="K4739" s="60">
        <f>Raw_Data_Input!J4738</f>
        <v>0</v>
      </c>
    </row>
    <row r="4740" spans="2:11" x14ac:dyDescent="0.3">
      <c r="B4740" s="2">
        <f>Raw_Data_Input!B4739</f>
        <v>0</v>
      </c>
      <c r="C4740" s="13">
        <f>Raw_Data_Input!F4739</f>
        <v>0</v>
      </c>
      <c r="D4740" s="13">
        <f>Raw_Data_Input!G4739</f>
        <v>0</v>
      </c>
      <c r="E4740" s="12">
        <f>Raw_Data_Input!H4739</f>
        <v>0</v>
      </c>
      <c r="G4740" s="13">
        <f>Raw_Data_Input!D4739</f>
        <v>0</v>
      </c>
      <c r="H4740" s="14">
        <f>Raw_Data_Input!I4739</f>
        <v>0</v>
      </c>
      <c r="I4740" s="18" t="e" cm="1">
        <f t="array" ref="I4740">_xlfn.TEXTSPLIT(Raw_Data_Input!E4739,":")*24</f>
        <v>#VALUE!</v>
      </c>
      <c r="J4740" s="18" t="e">
        <f t="shared" si="95"/>
        <v>#VALUE!</v>
      </c>
      <c r="K4740" s="60">
        <f>Raw_Data_Input!J4739</f>
        <v>0</v>
      </c>
    </row>
    <row r="4741" spans="2:11" x14ac:dyDescent="0.3">
      <c r="B4741" s="2">
        <f>Raw_Data_Input!B4740</f>
        <v>0</v>
      </c>
      <c r="C4741" s="13">
        <f>Raw_Data_Input!F4740</f>
        <v>0</v>
      </c>
      <c r="D4741" s="13">
        <f>Raw_Data_Input!G4740</f>
        <v>0</v>
      </c>
      <c r="E4741" s="12">
        <f>Raw_Data_Input!H4740</f>
        <v>0</v>
      </c>
      <c r="G4741" s="13">
        <f>Raw_Data_Input!D4740</f>
        <v>0</v>
      </c>
      <c r="H4741" s="14">
        <f>Raw_Data_Input!I4740</f>
        <v>0</v>
      </c>
      <c r="I4741" s="18" t="e" cm="1">
        <f t="array" ref="I4741">_xlfn.TEXTSPLIT(Raw_Data_Input!E4740,":")*24</f>
        <v>#VALUE!</v>
      </c>
      <c r="J4741" s="18" t="e">
        <f t="shared" ref="J4741:J4804" si="96">H4741*I4741</f>
        <v>#VALUE!</v>
      </c>
      <c r="K4741" s="60">
        <f>Raw_Data_Input!J4740</f>
        <v>0</v>
      </c>
    </row>
    <row r="4742" spans="2:11" x14ac:dyDescent="0.3">
      <c r="B4742" s="2">
        <f>Raw_Data_Input!B4741</f>
        <v>0</v>
      </c>
      <c r="C4742" s="13">
        <f>Raw_Data_Input!F4741</f>
        <v>0</v>
      </c>
      <c r="D4742" s="13">
        <f>Raw_Data_Input!G4741</f>
        <v>0</v>
      </c>
      <c r="E4742" s="12">
        <f>Raw_Data_Input!H4741</f>
        <v>0</v>
      </c>
      <c r="G4742" s="13">
        <f>Raw_Data_Input!D4741</f>
        <v>0</v>
      </c>
      <c r="H4742" s="14">
        <f>Raw_Data_Input!I4741</f>
        <v>0</v>
      </c>
      <c r="I4742" s="18" t="e" cm="1">
        <f t="array" ref="I4742">_xlfn.TEXTSPLIT(Raw_Data_Input!E4741,":")*24</f>
        <v>#VALUE!</v>
      </c>
      <c r="J4742" s="18" t="e">
        <f t="shared" si="96"/>
        <v>#VALUE!</v>
      </c>
      <c r="K4742" s="60">
        <f>Raw_Data_Input!J4741</f>
        <v>0</v>
      </c>
    </row>
    <row r="4743" spans="2:11" x14ac:dyDescent="0.3">
      <c r="B4743" s="2">
        <f>Raw_Data_Input!B4742</f>
        <v>0</v>
      </c>
      <c r="C4743" s="13">
        <f>Raw_Data_Input!F4742</f>
        <v>0</v>
      </c>
      <c r="D4743" s="13">
        <f>Raw_Data_Input!G4742</f>
        <v>0</v>
      </c>
      <c r="E4743" s="12">
        <f>Raw_Data_Input!H4742</f>
        <v>0</v>
      </c>
      <c r="G4743" s="13">
        <f>Raw_Data_Input!D4742</f>
        <v>0</v>
      </c>
      <c r="H4743" s="14">
        <f>Raw_Data_Input!I4742</f>
        <v>0</v>
      </c>
      <c r="I4743" s="18" t="e" cm="1">
        <f t="array" ref="I4743">_xlfn.TEXTSPLIT(Raw_Data_Input!E4742,":")*24</f>
        <v>#VALUE!</v>
      </c>
      <c r="J4743" s="18" t="e">
        <f t="shared" si="96"/>
        <v>#VALUE!</v>
      </c>
      <c r="K4743" s="60">
        <f>Raw_Data_Input!J4742</f>
        <v>0</v>
      </c>
    </row>
    <row r="4744" spans="2:11" x14ac:dyDescent="0.3">
      <c r="B4744" s="2">
        <f>Raw_Data_Input!B4743</f>
        <v>0</v>
      </c>
      <c r="C4744" s="13">
        <f>Raw_Data_Input!F4743</f>
        <v>0</v>
      </c>
      <c r="D4744" s="13">
        <f>Raw_Data_Input!G4743</f>
        <v>0</v>
      </c>
      <c r="E4744" s="12">
        <f>Raw_Data_Input!H4743</f>
        <v>0</v>
      </c>
      <c r="G4744" s="13">
        <f>Raw_Data_Input!D4743</f>
        <v>0</v>
      </c>
      <c r="H4744" s="14">
        <f>Raw_Data_Input!I4743</f>
        <v>0</v>
      </c>
      <c r="I4744" s="18" t="e" cm="1">
        <f t="array" ref="I4744">_xlfn.TEXTSPLIT(Raw_Data_Input!E4743,":")*24</f>
        <v>#VALUE!</v>
      </c>
      <c r="J4744" s="18" t="e">
        <f t="shared" si="96"/>
        <v>#VALUE!</v>
      </c>
      <c r="K4744" s="60">
        <f>Raw_Data_Input!J4743</f>
        <v>0</v>
      </c>
    </row>
    <row r="4745" spans="2:11" x14ac:dyDescent="0.3">
      <c r="B4745" s="2">
        <f>Raw_Data_Input!B4744</f>
        <v>0</v>
      </c>
      <c r="C4745" s="13">
        <f>Raw_Data_Input!F4744</f>
        <v>0</v>
      </c>
      <c r="D4745" s="13">
        <f>Raw_Data_Input!G4744</f>
        <v>0</v>
      </c>
      <c r="E4745" s="12">
        <f>Raw_Data_Input!H4744</f>
        <v>0</v>
      </c>
      <c r="G4745" s="13">
        <f>Raw_Data_Input!D4744</f>
        <v>0</v>
      </c>
      <c r="H4745" s="14">
        <f>Raw_Data_Input!I4744</f>
        <v>0</v>
      </c>
      <c r="I4745" s="18" t="e" cm="1">
        <f t="array" ref="I4745">_xlfn.TEXTSPLIT(Raw_Data_Input!E4744,":")*24</f>
        <v>#VALUE!</v>
      </c>
      <c r="J4745" s="18" t="e">
        <f t="shared" si="96"/>
        <v>#VALUE!</v>
      </c>
      <c r="K4745" s="60">
        <f>Raw_Data_Input!J4744</f>
        <v>0</v>
      </c>
    </row>
    <row r="4746" spans="2:11" x14ac:dyDescent="0.3">
      <c r="B4746" s="2">
        <f>Raw_Data_Input!B4745</f>
        <v>0</v>
      </c>
      <c r="C4746" s="13">
        <f>Raw_Data_Input!F4745</f>
        <v>0</v>
      </c>
      <c r="D4746" s="13">
        <f>Raw_Data_Input!G4745</f>
        <v>0</v>
      </c>
      <c r="E4746" s="12">
        <f>Raw_Data_Input!H4745</f>
        <v>0</v>
      </c>
      <c r="G4746" s="13">
        <f>Raw_Data_Input!D4745</f>
        <v>0</v>
      </c>
      <c r="H4746" s="14">
        <f>Raw_Data_Input!I4745</f>
        <v>0</v>
      </c>
      <c r="I4746" s="18" t="e" cm="1">
        <f t="array" ref="I4746">_xlfn.TEXTSPLIT(Raw_Data_Input!E4745,":")*24</f>
        <v>#VALUE!</v>
      </c>
      <c r="J4746" s="18" t="e">
        <f t="shared" si="96"/>
        <v>#VALUE!</v>
      </c>
      <c r="K4746" s="60">
        <f>Raw_Data_Input!J4745</f>
        <v>0</v>
      </c>
    </row>
    <row r="4747" spans="2:11" x14ac:dyDescent="0.3">
      <c r="B4747" s="2">
        <f>Raw_Data_Input!B4746</f>
        <v>0</v>
      </c>
      <c r="C4747" s="13">
        <f>Raw_Data_Input!F4746</f>
        <v>0</v>
      </c>
      <c r="D4747" s="13">
        <f>Raw_Data_Input!G4746</f>
        <v>0</v>
      </c>
      <c r="E4747" s="12">
        <f>Raw_Data_Input!H4746</f>
        <v>0</v>
      </c>
      <c r="G4747" s="13">
        <f>Raw_Data_Input!D4746</f>
        <v>0</v>
      </c>
      <c r="H4747" s="14">
        <f>Raw_Data_Input!I4746</f>
        <v>0</v>
      </c>
      <c r="I4747" s="18" t="e" cm="1">
        <f t="array" ref="I4747">_xlfn.TEXTSPLIT(Raw_Data_Input!E4746,":")*24</f>
        <v>#VALUE!</v>
      </c>
      <c r="J4747" s="18" t="e">
        <f t="shared" si="96"/>
        <v>#VALUE!</v>
      </c>
      <c r="K4747" s="60">
        <f>Raw_Data_Input!J4746</f>
        <v>0</v>
      </c>
    </row>
    <row r="4748" spans="2:11" x14ac:dyDescent="0.3">
      <c r="B4748" s="2">
        <f>Raw_Data_Input!B4747</f>
        <v>0</v>
      </c>
      <c r="C4748" s="13">
        <f>Raw_Data_Input!F4747</f>
        <v>0</v>
      </c>
      <c r="D4748" s="13">
        <f>Raw_Data_Input!G4747</f>
        <v>0</v>
      </c>
      <c r="E4748" s="12">
        <f>Raw_Data_Input!H4747</f>
        <v>0</v>
      </c>
      <c r="G4748" s="13">
        <f>Raw_Data_Input!D4747</f>
        <v>0</v>
      </c>
      <c r="H4748" s="14">
        <f>Raw_Data_Input!I4747</f>
        <v>0</v>
      </c>
      <c r="I4748" s="18" t="e" cm="1">
        <f t="array" ref="I4748">_xlfn.TEXTSPLIT(Raw_Data_Input!E4747,":")*24</f>
        <v>#VALUE!</v>
      </c>
      <c r="J4748" s="18" t="e">
        <f t="shared" si="96"/>
        <v>#VALUE!</v>
      </c>
      <c r="K4748" s="60">
        <f>Raw_Data_Input!J4747</f>
        <v>0</v>
      </c>
    </row>
    <row r="4749" spans="2:11" x14ac:dyDescent="0.3">
      <c r="B4749" s="2">
        <f>Raw_Data_Input!B4748</f>
        <v>0</v>
      </c>
      <c r="C4749" s="13">
        <f>Raw_Data_Input!F4748</f>
        <v>0</v>
      </c>
      <c r="D4749" s="13">
        <f>Raw_Data_Input!G4748</f>
        <v>0</v>
      </c>
      <c r="E4749" s="12">
        <f>Raw_Data_Input!H4748</f>
        <v>0</v>
      </c>
      <c r="G4749" s="13">
        <f>Raw_Data_Input!D4748</f>
        <v>0</v>
      </c>
      <c r="H4749" s="14">
        <f>Raw_Data_Input!I4748</f>
        <v>0</v>
      </c>
      <c r="I4749" s="18" t="e" cm="1">
        <f t="array" ref="I4749">_xlfn.TEXTSPLIT(Raw_Data_Input!E4748,":")*24</f>
        <v>#VALUE!</v>
      </c>
      <c r="J4749" s="18" t="e">
        <f t="shared" si="96"/>
        <v>#VALUE!</v>
      </c>
      <c r="K4749" s="60">
        <f>Raw_Data_Input!J4748</f>
        <v>0</v>
      </c>
    </row>
    <row r="4750" spans="2:11" x14ac:dyDescent="0.3">
      <c r="B4750" s="2">
        <f>Raw_Data_Input!B4749</f>
        <v>0</v>
      </c>
      <c r="C4750" s="13">
        <f>Raw_Data_Input!F4749</f>
        <v>0</v>
      </c>
      <c r="D4750" s="13">
        <f>Raw_Data_Input!G4749</f>
        <v>0</v>
      </c>
      <c r="E4750" s="12">
        <f>Raw_Data_Input!H4749</f>
        <v>0</v>
      </c>
      <c r="G4750" s="13">
        <f>Raw_Data_Input!D4749</f>
        <v>0</v>
      </c>
      <c r="H4750" s="14">
        <f>Raw_Data_Input!I4749</f>
        <v>0</v>
      </c>
      <c r="I4750" s="18" t="e" cm="1">
        <f t="array" ref="I4750">_xlfn.TEXTSPLIT(Raw_Data_Input!E4749,":")*24</f>
        <v>#VALUE!</v>
      </c>
      <c r="J4750" s="18" t="e">
        <f t="shared" si="96"/>
        <v>#VALUE!</v>
      </c>
      <c r="K4750" s="60">
        <f>Raw_Data_Input!J4749</f>
        <v>0</v>
      </c>
    </row>
    <row r="4751" spans="2:11" x14ac:dyDescent="0.3">
      <c r="B4751" s="2">
        <f>Raw_Data_Input!B4750</f>
        <v>0</v>
      </c>
      <c r="C4751" s="13">
        <f>Raw_Data_Input!F4750</f>
        <v>0</v>
      </c>
      <c r="D4751" s="13">
        <f>Raw_Data_Input!G4750</f>
        <v>0</v>
      </c>
      <c r="E4751" s="12">
        <f>Raw_Data_Input!H4750</f>
        <v>0</v>
      </c>
      <c r="G4751" s="13">
        <f>Raw_Data_Input!D4750</f>
        <v>0</v>
      </c>
      <c r="H4751" s="14">
        <f>Raw_Data_Input!I4750</f>
        <v>0</v>
      </c>
      <c r="I4751" s="18" t="e" cm="1">
        <f t="array" ref="I4751">_xlfn.TEXTSPLIT(Raw_Data_Input!E4750,":")*24</f>
        <v>#VALUE!</v>
      </c>
      <c r="J4751" s="18" t="e">
        <f t="shared" si="96"/>
        <v>#VALUE!</v>
      </c>
      <c r="K4751" s="60">
        <f>Raw_Data_Input!J4750</f>
        <v>0</v>
      </c>
    </row>
    <row r="4752" spans="2:11" x14ac:dyDescent="0.3">
      <c r="B4752" s="2">
        <f>Raw_Data_Input!B4751</f>
        <v>0</v>
      </c>
      <c r="C4752" s="13">
        <f>Raw_Data_Input!F4751</f>
        <v>0</v>
      </c>
      <c r="D4752" s="13">
        <f>Raw_Data_Input!G4751</f>
        <v>0</v>
      </c>
      <c r="E4752" s="12">
        <f>Raw_Data_Input!H4751</f>
        <v>0</v>
      </c>
      <c r="G4752" s="13">
        <f>Raw_Data_Input!D4751</f>
        <v>0</v>
      </c>
      <c r="H4752" s="14">
        <f>Raw_Data_Input!I4751</f>
        <v>0</v>
      </c>
      <c r="I4752" s="18" t="e" cm="1">
        <f t="array" ref="I4752">_xlfn.TEXTSPLIT(Raw_Data_Input!E4751,":")*24</f>
        <v>#VALUE!</v>
      </c>
      <c r="J4752" s="18" t="e">
        <f t="shared" si="96"/>
        <v>#VALUE!</v>
      </c>
      <c r="K4752" s="60">
        <f>Raw_Data_Input!J4751</f>
        <v>0</v>
      </c>
    </row>
    <row r="4753" spans="2:11" x14ac:dyDescent="0.3">
      <c r="B4753" s="2">
        <f>Raw_Data_Input!B4752</f>
        <v>0</v>
      </c>
      <c r="C4753" s="13">
        <f>Raw_Data_Input!F4752</f>
        <v>0</v>
      </c>
      <c r="D4753" s="13">
        <f>Raw_Data_Input!G4752</f>
        <v>0</v>
      </c>
      <c r="E4753" s="12">
        <f>Raw_Data_Input!H4752</f>
        <v>0</v>
      </c>
      <c r="G4753" s="13">
        <f>Raw_Data_Input!D4752</f>
        <v>0</v>
      </c>
      <c r="H4753" s="14">
        <f>Raw_Data_Input!I4752</f>
        <v>0</v>
      </c>
      <c r="I4753" s="18" t="e" cm="1">
        <f t="array" ref="I4753">_xlfn.TEXTSPLIT(Raw_Data_Input!E4752,":")*24</f>
        <v>#VALUE!</v>
      </c>
      <c r="J4753" s="18" t="e">
        <f t="shared" si="96"/>
        <v>#VALUE!</v>
      </c>
      <c r="K4753" s="60">
        <f>Raw_Data_Input!J4752</f>
        <v>0</v>
      </c>
    </row>
    <row r="4754" spans="2:11" x14ac:dyDescent="0.3">
      <c r="B4754" s="2">
        <f>Raw_Data_Input!B4753</f>
        <v>0</v>
      </c>
      <c r="C4754" s="13">
        <f>Raw_Data_Input!F4753</f>
        <v>0</v>
      </c>
      <c r="D4754" s="13">
        <f>Raw_Data_Input!G4753</f>
        <v>0</v>
      </c>
      <c r="E4754" s="12">
        <f>Raw_Data_Input!H4753</f>
        <v>0</v>
      </c>
      <c r="G4754" s="13">
        <f>Raw_Data_Input!D4753</f>
        <v>0</v>
      </c>
      <c r="H4754" s="14">
        <f>Raw_Data_Input!I4753</f>
        <v>0</v>
      </c>
      <c r="I4754" s="18" t="e" cm="1">
        <f t="array" ref="I4754">_xlfn.TEXTSPLIT(Raw_Data_Input!E4753,":")*24</f>
        <v>#VALUE!</v>
      </c>
      <c r="J4754" s="18" t="e">
        <f t="shared" si="96"/>
        <v>#VALUE!</v>
      </c>
      <c r="K4754" s="60">
        <f>Raw_Data_Input!J4753</f>
        <v>0</v>
      </c>
    </row>
    <row r="4755" spans="2:11" x14ac:dyDescent="0.3">
      <c r="B4755" s="2">
        <f>Raw_Data_Input!B4754</f>
        <v>0</v>
      </c>
      <c r="C4755" s="13">
        <f>Raw_Data_Input!F4754</f>
        <v>0</v>
      </c>
      <c r="D4755" s="13">
        <f>Raw_Data_Input!G4754</f>
        <v>0</v>
      </c>
      <c r="E4755" s="12">
        <f>Raw_Data_Input!H4754</f>
        <v>0</v>
      </c>
      <c r="G4755" s="13">
        <f>Raw_Data_Input!D4754</f>
        <v>0</v>
      </c>
      <c r="H4755" s="14">
        <f>Raw_Data_Input!I4754</f>
        <v>0</v>
      </c>
      <c r="I4755" s="18" t="e" cm="1">
        <f t="array" ref="I4755">_xlfn.TEXTSPLIT(Raw_Data_Input!E4754,":")*24</f>
        <v>#VALUE!</v>
      </c>
      <c r="J4755" s="18" t="e">
        <f t="shared" si="96"/>
        <v>#VALUE!</v>
      </c>
      <c r="K4755" s="60">
        <f>Raw_Data_Input!J4754</f>
        <v>0</v>
      </c>
    </row>
    <row r="4756" spans="2:11" x14ac:dyDescent="0.3">
      <c r="B4756" s="2">
        <f>Raw_Data_Input!B4755</f>
        <v>0</v>
      </c>
      <c r="C4756" s="13">
        <f>Raw_Data_Input!F4755</f>
        <v>0</v>
      </c>
      <c r="D4756" s="13">
        <f>Raw_Data_Input!G4755</f>
        <v>0</v>
      </c>
      <c r="E4756" s="12">
        <f>Raw_Data_Input!H4755</f>
        <v>0</v>
      </c>
      <c r="G4756" s="13">
        <f>Raw_Data_Input!D4755</f>
        <v>0</v>
      </c>
      <c r="H4756" s="14">
        <f>Raw_Data_Input!I4755</f>
        <v>0</v>
      </c>
      <c r="I4756" s="18" t="e" cm="1">
        <f t="array" ref="I4756">_xlfn.TEXTSPLIT(Raw_Data_Input!E4755,":")*24</f>
        <v>#VALUE!</v>
      </c>
      <c r="J4756" s="18" t="e">
        <f t="shared" si="96"/>
        <v>#VALUE!</v>
      </c>
      <c r="K4756" s="60">
        <f>Raw_Data_Input!J4755</f>
        <v>0</v>
      </c>
    </row>
    <row r="4757" spans="2:11" x14ac:dyDescent="0.3">
      <c r="B4757" s="2">
        <f>Raw_Data_Input!B4756</f>
        <v>0</v>
      </c>
      <c r="C4757" s="13">
        <f>Raw_Data_Input!F4756</f>
        <v>0</v>
      </c>
      <c r="D4757" s="13">
        <f>Raw_Data_Input!G4756</f>
        <v>0</v>
      </c>
      <c r="E4757" s="12">
        <f>Raw_Data_Input!H4756</f>
        <v>0</v>
      </c>
      <c r="G4757" s="13">
        <f>Raw_Data_Input!D4756</f>
        <v>0</v>
      </c>
      <c r="H4757" s="14">
        <f>Raw_Data_Input!I4756</f>
        <v>0</v>
      </c>
      <c r="I4757" s="18" t="e" cm="1">
        <f t="array" ref="I4757">_xlfn.TEXTSPLIT(Raw_Data_Input!E4756,":")*24</f>
        <v>#VALUE!</v>
      </c>
      <c r="J4757" s="18" t="e">
        <f t="shared" si="96"/>
        <v>#VALUE!</v>
      </c>
      <c r="K4757" s="60">
        <f>Raw_Data_Input!J4756</f>
        <v>0</v>
      </c>
    </row>
    <row r="4758" spans="2:11" x14ac:dyDescent="0.3">
      <c r="B4758" s="2">
        <f>Raw_Data_Input!B4757</f>
        <v>0</v>
      </c>
      <c r="C4758" s="13">
        <f>Raw_Data_Input!F4757</f>
        <v>0</v>
      </c>
      <c r="D4758" s="13">
        <f>Raw_Data_Input!G4757</f>
        <v>0</v>
      </c>
      <c r="E4758" s="12">
        <f>Raw_Data_Input!H4757</f>
        <v>0</v>
      </c>
      <c r="G4758" s="13">
        <f>Raw_Data_Input!D4757</f>
        <v>0</v>
      </c>
      <c r="H4758" s="14">
        <f>Raw_Data_Input!I4757</f>
        <v>0</v>
      </c>
      <c r="I4758" s="18" t="e" cm="1">
        <f t="array" ref="I4758">_xlfn.TEXTSPLIT(Raw_Data_Input!E4757,":")*24</f>
        <v>#VALUE!</v>
      </c>
      <c r="J4758" s="18" t="e">
        <f t="shared" si="96"/>
        <v>#VALUE!</v>
      </c>
      <c r="K4758" s="60">
        <f>Raw_Data_Input!J4757</f>
        <v>0</v>
      </c>
    </row>
    <row r="4759" spans="2:11" x14ac:dyDescent="0.3">
      <c r="B4759" s="2">
        <f>Raw_Data_Input!B4758</f>
        <v>0</v>
      </c>
      <c r="C4759" s="13">
        <f>Raw_Data_Input!F4758</f>
        <v>0</v>
      </c>
      <c r="D4759" s="13">
        <f>Raw_Data_Input!G4758</f>
        <v>0</v>
      </c>
      <c r="E4759" s="12">
        <f>Raw_Data_Input!H4758</f>
        <v>0</v>
      </c>
      <c r="G4759" s="13">
        <f>Raw_Data_Input!D4758</f>
        <v>0</v>
      </c>
      <c r="H4759" s="14">
        <f>Raw_Data_Input!I4758</f>
        <v>0</v>
      </c>
      <c r="I4759" s="18" t="e" cm="1">
        <f t="array" ref="I4759">_xlfn.TEXTSPLIT(Raw_Data_Input!E4758,":")*24</f>
        <v>#VALUE!</v>
      </c>
      <c r="J4759" s="18" t="e">
        <f t="shared" si="96"/>
        <v>#VALUE!</v>
      </c>
      <c r="K4759" s="60">
        <f>Raw_Data_Input!J4758</f>
        <v>0</v>
      </c>
    </row>
    <row r="4760" spans="2:11" x14ac:dyDescent="0.3">
      <c r="B4760" s="2">
        <f>Raw_Data_Input!B4759</f>
        <v>0</v>
      </c>
      <c r="C4760" s="13">
        <f>Raw_Data_Input!F4759</f>
        <v>0</v>
      </c>
      <c r="D4760" s="13">
        <f>Raw_Data_Input!G4759</f>
        <v>0</v>
      </c>
      <c r="E4760" s="12">
        <f>Raw_Data_Input!H4759</f>
        <v>0</v>
      </c>
      <c r="G4760" s="13">
        <f>Raw_Data_Input!D4759</f>
        <v>0</v>
      </c>
      <c r="H4760" s="14">
        <f>Raw_Data_Input!I4759</f>
        <v>0</v>
      </c>
      <c r="I4760" s="18" t="e" cm="1">
        <f t="array" ref="I4760">_xlfn.TEXTSPLIT(Raw_Data_Input!E4759,":")*24</f>
        <v>#VALUE!</v>
      </c>
      <c r="J4760" s="18" t="e">
        <f t="shared" si="96"/>
        <v>#VALUE!</v>
      </c>
      <c r="K4760" s="60">
        <f>Raw_Data_Input!J4759</f>
        <v>0</v>
      </c>
    </row>
    <row r="4761" spans="2:11" x14ac:dyDescent="0.3">
      <c r="B4761" s="2">
        <f>Raw_Data_Input!B4760</f>
        <v>0</v>
      </c>
      <c r="C4761" s="13">
        <f>Raw_Data_Input!F4760</f>
        <v>0</v>
      </c>
      <c r="D4761" s="13">
        <f>Raw_Data_Input!G4760</f>
        <v>0</v>
      </c>
      <c r="E4761" s="12">
        <f>Raw_Data_Input!H4760</f>
        <v>0</v>
      </c>
      <c r="G4761" s="13">
        <f>Raw_Data_Input!D4760</f>
        <v>0</v>
      </c>
      <c r="H4761" s="14">
        <f>Raw_Data_Input!I4760</f>
        <v>0</v>
      </c>
      <c r="I4761" s="18" t="e" cm="1">
        <f t="array" ref="I4761">_xlfn.TEXTSPLIT(Raw_Data_Input!E4760,":")*24</f>
        <v>#VALUE!</v>
      </c>
      <c r="J4761" s="18" t="e">
        <f t="shared" si="96"/>
        <v>#VALUE!</v>
      </c>
      <c r="K4761" s="60">
        <f>Raw_Data_Input!J4760</f>
        <v>0</v>
      </c>
    </row>
    <row r="4762" spans="2:11" x14ac:dyDescent="0.3">
      <c r="B4762" s="2">
        <f>Raw_Data_Input!B4761</f>
        <v>0</v>
      </c>
      <c r="C4762" s="13">
        <f>Raw_Data_Input!F4761</f>
        <v>0</v>
      </c>
      <c r="D4762" s="13">
        <f>Raw_Data_Input!G4761</f>
        <v>0</v>
      </c>
      <c r="E4762" s="12">
        <f>Raw_Data_Input!H4761</f>
        <v>0</v>
      </c>
      <c r="G4762" s="13">
        <f>Raw_Data_Input!D4761</f>
        <v>0</v>
      </c>
      <c r="H4762" s="14">
        <f>Raw_Data_Input!I4761</f>
        <v>0</v>
      </c>
      <c r="I4762" s="18" t="e" cm="1">
        <f t="array" ref="I4762">_xlfn.TEXTSPLIT(Raw_Data_Input!E4761,":")*24</f>
        <v>#VALUE!</v>
      </c>
      <c r="J4762" s="18" t="e">
        <f t="shared" si="96"/>
        <v>#VALUE!</v>
      </c>
      <c r="K4762" s="60">
        <f>Raw_Data_Input!J4761</f>
        <v>0</v>
      </c>
    </row>
    <row r="4763" spans="2:11" x14ac:dyDescent="0.3">
      <c r="B4763" s="2">
        <f>Raw_Data_Input!B4762</f>
        <v>0</v>
      </c>
      <c r="C4763" s="13">
        <f>Raw_Data_Input!F4762</f>
        <v>0</v>
      </c>
      <c r="D4763" s="13">
        <f>Raw_Data_Input!G4762</f>
        <v>0</v>
      </c>
      <c r="E4763" s="12">
        <f>Raw_Data_Input!H4762</f>
        <v>0</v>
      </c>
      <c r="G4763" s="13">
        <f>Raw_Data_Input!D4762</f>
        <v>0</v>
      </c>
      <c r="H4763" s="14">
        <f>Raw_Data_Input!I4762</f>
        <v>0</v>
      </c>
      <c r="I4763" s="18" t="e" cm="1">
        <f t="array" ref="I4763">_xlfn.TEXTSPLIT(Raw_Data_Input!E4762,":")*24</f>
        <v>#VALUE!</v>
      </c>
      <c r="J4763" s="18" t="e">
        <f t="shared" si="96"/>
        <v>#VALUE!</v>
      </c>
      <c r="K4763" s="60">
        <f>Raw_Data_Input!J4762</f>
        <v>0</v>
      </c>
    </row>
    <row r="4764" spans="2:11" x14ac:dyDescent="0.3">
      <c r="B4764" s="2">
        <f>Raw_Data_Input!B4763</f>
        <v>0</v>
      </c>
      <c r="C4764" s="13">
        <f>Raw_Data_Input!F4763</f>
        <v>0</v>
      </c>
      <c r="D4764" s="13">
        <f>Raw_Data_Input!G4763</f>
        <v>0</v>
      </c>
      <c r="E4764" s="12">
        <f>Raw_Data_Input!H4763</f>
        <v>0</v>
      </c>
      <c r="G4764" s="13">
        <f>Raw_Data_Input!D4763</f>
        <v>0</v>
      </c>
      <c r="H4764" s="14">
        <f>Raw_Data_Input!I4763</f>
        <v>0</v>
      </c>
      <c r="I4764" s="18" t="e" cm="1">
        <f t="array" ref="I4764">_xlfn.TEXTSPLIT(Raw_Data_Input!E4763,":")*24</f>
        <v>#VALUE!</v>
      </c>
      <c r="J4764" s="18" t="e">
        <f t="shared" si="96"/>
        <v>#VALUE!</v>
      </c>
      <c r="K4764" s="60">
        <f>Raw_Data_Input!J4763</f>
        <v>0</v>
      </c>
    </row>
    <row r="4765" spans="2:11" x14ac:dyDescent="0.3">
      <c r="B4765" s="2">
        <f>Raw_Data_Input!B4764</f>
        <v>0</v>
      </c>
      <c r="C4765" s="13">
        <f>Raw_Data_Input!F4764</f>
        <v>0</v>
      </c>
      <c r="D4765" s="13">
        <f>Raw_Data_Input!G4764</f>
        <v>0</v>
      </c>
      <c r="E4765" s="12">
        <f>Raw_Data_Input!H4764</f>
        <v>0</v>
      </c>
      <c r="G4765" s="13">
        <f>Raw_Data_Input!D4764</f>
        <v>0</v>
      </c>
      <c r="H4765" s="14">
        <f>Raw_Data_Input!I4764</f>
        <v>0</v>
      </c>
      <c r="I4765" s="18" t="e" cm="1">
        <f t="array" ref="I4765">_xlfn.TEXTSPLIT(Raw_Data_Input!E4764,":")*24</f>
        <v>#VALUE!</v>
      </c>
      <c r="J4765" s="18" t="e">
        <f t="shared" si="96"/>
        <v>#VALUE!</v>
      </c>
      <c r="K4765" s="60">
        <f>Raw_Data_Input!J4764</f>
        <v>0</v>
      </c>
    </row>
    <row r="4766" spans="2:11" x14ac:dyDescent="0.3">
      <c r="B4766" s="2">
        <f>Raw_Data_Input!B4765</f>
        <v>0</v>
      </c>
      <c r="C4766" s="13">
        <f>Raw_Data_Input!F4765</f>
        <v>0</v>
      </c>
      <c r="D4766" s="13">
        <f>Raw_Data_Input!G4765</f>
        <v>0</v>
      </c>
      <c r="E4766" s="12">
        <f>Raw_Data_Input!H4765</f>
        <v>0</v>
      </c>
      <c r="G4766" s="13">
        <f>Raw_Data_Input!D4765</f>
        <v>0</v>
      </c>
      <c r="H4766" s="14">
        <f>Raw_Data_Input!I4765</f>
        <v>0</v>
      </c>
      <c r="I4766" s="18" t="e" cm="1">
        <f t="array" ref="I4766">_xlfn.TEXTSPLIT(Raw_Data_Input!E4765,":")*24</f>
        <v>#VALUE!</v>
      </c>
      <c r="J4766" s="18" t="e">
        <f t="shared" si="96"/>
        <v>#VALUE!</v>
      </c>
      <c r="K4766" s="60">
        <f>Raw_Data_Input!J4765</f>
        <v>0</v>
      </c>
    </row>
    <row r="4767" spans="2:11" x14ac:dyDescent="0.3">
      <c r="B4767" s="2">
        <f>Raw_Data_Input!B4766</f>
        <v>0</v>
      </c>
      <c r="C4767" s="13">
        <f>Raw_Data_Input!F4766</f>
        <v>0</v>
      </c>
      <c r="D4767" s="13">
        <f>Raw_Data_Input!G4766</f>
        <v>0</v>
      </c>
      <c r="E4767" s="12">
        <f>Raw_Data_Input!H4766</f>
        <v>0</v>
      </c>
      <c r="G4767" s="13">
        <f>Raw_Data_Input!D4766</f>
        <v>0</v>
      </c>
      <c r="H4767" s="14">
        <f>Raw_Data_Input!I4766</f>
        <v>0</v>
      </c>
      <c r="I4767" s="18" t="e" cm="1">
        <f t="array" ref="I4767">_xlfn.TEXTSPLIT(Raw_Data_Input!E4766,":")*24</f>
        <v>#VALUE!</v>
      </c>
      <c r="J4767" s="18" t="e">
        <f t="shared" si="96"/>
        <v>#VALUE!</v>
      </c>
      <c r="K4767" s="60">
        <f>Raw_Data_Input!J4766</f>
        <v>0</v>
      </c>
    </row>
    <row r="4768" spans="2:11" x14ac:dyDescent="0.3">
      <c r="B4768" s="2">
        <f>Raw_Data_Input!B4767</f>
        <v>0</v>
      </c>
      <c r="C4768" s="13">
        <f>Raw_Data_Input!F4767</f>
        <v>0</v>
      </c>
      <c r="D4768" s="13">
        <f>Raw_Data_Input!G4767</f>
        <v>0</v>
      </c>
      <c r="E4768" s="12">
        <f>Raw_Data_Input!H4767</f>
        <v>0</v>
      </c>
      <c r="G4768" s="13">
        <f>Raw_Data_Input!D4767</f>
        <v>0</v>
      </c>
      <c r="H4768" s="14">
        <f>Raw_Data_Input!I4767</f>
        <v>0</v>
      </c>
      <c r="I4768" s="18" t="e" cm="1">
        <f t="array" ref="I4768">_xlfn.TEXTSPLIT(Raw_Data_Input!E4767,":")*24</f>
        <v>#VALUE!</v>
      </c>
      <c r="J4768" s="18" t="e">
        <f t="shared" si="96"/>
        <v>#VALUE!</v>
      </c>
      <c r="K4768" s="60">
        <f>Raw_Data_Input!J4767</f>
        <v>0</v>
      </c>
    </row>
    <row r="4769" spans="2:11" x14ac:dyDescent="0.3">
      <c r="B4769" s="2">
        <f>Raw_Data_Input!B4768</f>
        <v>0</v>
      </c>
      <c r="C4769" s="13">
        <f>Raw_Data_Input!F4768</f>
        <v>0</v>
      </c>
      <c r="D4769" s="13">
        <f>Raw_Data_Input!G4768</f>
        <v>0</v>
      </c>
      <c r="E4769" s="12">
        <f>Raw_Data_Input!H4768</f>
        <v>0</v>
      </c>
      <c r="G4769" s="13">
        <f>Raw_Data_Input!D4768</f>
        <v>0</v>
      </c>
      <c r="H4769" s="14">
        <f>Raw_Data_Input!I4768</f>
        <v>0</v>
      </c>
      <c r="I4769" s="18" t="e" cm="1">
        <f t="array" ref="I4769">_xlfn.TEXTSPLIT(Raw_Data_Input!E4768,":")*24</f>
        <v>#VALUE!</v>
      </c>
      <c r="J4769" s="18" t="e">
        <f t="shared" si="96"/>
        <v>#VALUE!</v>
      </c>
      <c r="K4769" s="60">
        <f>Raw_Data_Input!J4768</f>
        <v>0</v>
      </c>
    </row>
    <row r="4770" spans="2:11" x14ac:dyDescent="0.3">
      <c r="B4770" s="2">
        <f>Raw_Data_Input!B4769</f>
        <v>0</v>
      </c>
      <c r="C4770" s="13">
        <f>Raw_Data_Input!F4769</f>
        <v>0</v>
      </c>
      <c r="D4770" s="13">
        <f>Raw_Data_Input!G4769</f>
        <v>0</v>
      </c>
      <c r="E4770" s="12">
        <f>Raw_Data_Input!H4769</f>
        <v>0</v>
      </c>
      <c r="G4770" s="13">
        <f>Raw_Data_Input!D4769</f>
        <v>0</v>
      </c>
      <c r="H4770" s="14">
        <f>Raw_Data_Input!I4769</f>
        <v>0</v>
      </c>
      <c r="I4770" s="18" t="e" cm="1">
        <f t="array" ref="I4770">_xlfn.TEXTSPLIT(Raw_Data_Input!E4769,":")*24</f>
        <v>#VALUE!</v>
      </c>
      <c r="J4770" s="18" t="e">
        <f t="shared" si="96"/>
        <v>#VALUE!</v>
      </c>
      <c r="K4770" s="60">
        <f>Raw_Data_Input!J4769</f>
        <v>0</v>
      </c>
    </row>
    <row r="4771" spans="2:11" x14ac:dyDescent="0.3">
      <c r="B4771" s="2">
        <f>Raw_Data_Input!B4770</f>
        <v>0</v>
      </c>
      <c r="C4771" s="13">
        <f>Raw_Data_Input!F4770</f>
        <v>0</v>
      </c>
      <c r="D4771" s="13">
        <f>Raw_Data_Input!G4770</f>
        <v>0</v>
      </c>
      <c r="E4771" s="12">
        <f>Raw_Data_Input!H4770</f>
        <v>0</v>
      </c>
      <c r="G4771" s="13">
        <f>Raw_Data_Input!D4770</f>
        <v>0</v>
      </c>
      <c r="H4771" s="14">
        <f>Raw_Data_Input!I4770</f>
        <v>0</v>
      </c>
      <c r="I4771" s="18" t="e" cm="1">
        <f t="array" ref="I4771">_xlfn.TEXTSPLIT(Raw_Data_Input!E4770,":")*24</f>
        <v>#VALUE!</v>
      </c>
      <c r="J4771" s="18" t="e">
        <f t="shared" si="96"/>
        <v>#VALUE!</v>
      </c>
      <c r="K4771" s="60">
        <f>Raw_Data_Input!J4770</f>
        <v>0</v>
      </c>
    </row>
    <row r="4772" spans="2:11" x14ac:dyDescent="0.3">
      <c r="B4772" s="2">
        <f>Raw_Data_Input!B4771</f>
        <v>0</v>
      </c>
      <c r="C4772" s="13">
        <f>Raw_Data_Input!F4771</f>
        <v>0</v>
      </c>
      <c r="D4772" s="13">
        <f>Raw_Data_Input!G4771</f>
        <v>0</v>
      </c>
      <c r="E4772" s="12">
        <f>Raw_Data_Input!H4771</f>
        <v>0</v>
      </c>
      <c r="G4772" s="13">
        <f>Raw_Data_Input!D4771</f>
        <v>0</v>
      </c>
      <c r="H4772" s="14">
        <f>Raw_Data_Input!I4771</f>
        <v>0</v>
      </c>
      <c r="I4772" s="18" t="e" cm="1">
        <f t="array" ref="I4772">_xlfn.TEXTSPLIT(Raw_Data_Input!E4771,":")*24</f>
        <v>#VALUE!</v>
      </c>
      <c r="J4772" s="18" t="e">
        <f t="shared" si="96"/>
        <v>#VALUE!</v>
      </c>
      <c r="K4772" s="60">
        <f>Raw_Data_Input!J4771</f>
        <v>0</v>
      </c>
    </row>
    <row r="4773" spans="2:11" x14ac:dyDescent="0.3">
      <c r="B4773" s="2">
        <f>Raw_Data_Input!B4772</f>
        <v>0</v>
      </c>
      <c r="C4773" s="13">
        <f>Raw_Data_Input!F4772</f>
        <v>0</v>
      </c>
      <c r="D4773" s="13">
        <f>Raw_Data_Input!G4772</f>
        <v>0</v>
      </c>
      <c r="E4773" s="12">
        <f>Raw_Data_Input!H4772</f>
        <v>0</v>
      </c>
      <c r="G4773" s="13">
        <f>Raw_Data_Input!D4772</f>
        <v>0</v>
      </c>
      <c r="H4773" s="14">
        <f>Raw_Data_Input!I4772</f>
        <v>0</v>
      </c>
      <c r="I4773" s="18" t="e" cm="1">
        <f t="array" ref="I4773">_xlfn.TEXTSPLIT(Raw_Data_Input!E4772,":")*24</f>
        <v>#VALUE!</v>
      </c>
      <c r="J4773" s="18" t="e">
        <f t="shared" si="96"/>
        <v>#VALUE!</v>
      </c>
      <c r="K4773" s="60">
        <f>Raw_Data_Input!J4772</f>
        <v>0</v>
      </c>
    </row>
    <row r="4774" spans="2:11" x14ac:dyDescent="0.3">
      <c r="B4774" s="2">
        <f>Raw_Data_Input!B4773</f>
        <v>0</v>
      </c>
      <c r="C4774" s="13">
        <f>Raw_Data_Input!F4773</f>
        <v>0</v>
      </c>
      <c r="D4774" s="13">
        <f>Raw_Data_Input!G4773</f>
        <v>0</v>
      </c>
      <c r="E4774" s="12">
        <f>Raw_Data_Input!H4773</f>
        <v>0</v>
      </c>
      <c r="G4774" s="13">
        <f>Raw_Data_Input!D4773</f>
        <v>0</v>
      </c>
      <c r="H4774" s="14">
        <f>Raw_Data_Input!I4773</f>
        <v>0</v>
      </c>
      <c r="I4774" s="18" t="e" cm="1">
        <f t="array" ref="I4774">_xlfn.TEXTSPLIT(Raw_Data_Input!E4773,":")*24</f>
        <v>#VALUE!</v>
      </c>
      <c r="J4774" s="18" t="e">
        <f t="shared" si="96"/>
        <v>#VALUE!</v>
      </c>
      <c r="K4774" s="60">
        <f>Raw_Data_Input!J4773</f>
        <v>0</v>
      </c>
    </row>
    <row r="4775" spans="2:11" x14ac:dyDescent="0.3">
      <c r="B4775" s="2">
        <f>Raw_Data_Input!B4774</f>
        <v>0</v>
      </c>
      <c r="C4775" s="13">
        <f>Raw_Data_Input!F4774</f>
        <v>0</v>
      </c>
      <c r="D4775" s="13">
        <f>Raw_Data_Input!G4774</f>
        <v>0</v>
      </c>
      <c r="E4775" s="12">
        <f>Raw_Data_Input!H4774</f>
        <v>0</v>
      </c>
      <c r="G4775" s="13">
        <f>Raw_Data_Input!D4774</f>
        <v>0</v>
      </c>
      <c r="H4775" s="14">
        <f>Raw_Data_Input!I4774</f>
        <v>0</v>
      </c>
      <c r="I4775" s="18" t="e" cm="1">
        <f t="array" ref="I4775">_xlfn.TEXTSPLIT(Raw_Data_Input!E4774,":")*24</f>
        <v>#VALUE!</v>
      </c>
      <c r="J4775" s="18" t="e">
        <f t="shared" si="96"/>
        <v>#VALUE!</v>
      </c>
      <c r="K4775" s="60">
        <f>Raw_Data_Input!J4774</f>
        <v>0</v>
      </c>
    </row>
    <row r="4776" spans="2:11" x14ac:dyDescent="0.3">
      <c r="B4776" s="2">
        <f>Raw_Data_Input!B4775</f>
        <v>0</v>
      </c>
      <c r="C4776" s="13">
        <f>Raw_Data_Input!F4775</f>
        <v>0</v>
      </c>
      <c r="D4776" s="13">
        <f>Raw_Data_Input!G4775</f>
        <v>0</v>
      </c>
      <c r="E4776" s="12">
        <f>Raw_Data_Input!H4775</f>
        <v>0</v>
      </c>
      <c r="G4776" s="13">
        <f>Raw_Data_Input!D4775</f>
        <v>0</v>
      </c>
      <c r="H4776" s="14">
        <f>Raw_Data_Input!I4775</f>
        <v>0</v>
      </c>
      <c r="I4776" s="18" t="e" cm="1">
        <f t="array" ref="I4776">_xlfn.TEXTSPLIT(Raw_Data_Input!E4775,":")*24</f>
        <v>#VALUE!</v>
      </c>
      <c r="J4776" s="18" t="e">
        <f t="shared" si="96"/>
        <v>#VALUE!</v>
      </c>
      <c r="K4776" s="60">
        <f>Raw_Data_Input!J4775</f>
        <v>0</v>
      </c>
    </row>
    <row r="4777" spans="2:11" x14ac:dyDescent="0.3">
      <c r="B4777" s="2">
        <f>Raw_Data_Input!B4776</f>
        <v>0</v>
      </c>
      <c r="C4777" s="13">
        <f>Raw_Data_Input!F4776</f>
        <v>0</v>
      </c>
      <c r="D4777" s="13">
        <f>Raw_Data_Input!G4776</f>
        <v>0</v>
      </c>
      <c r="E4777" s="12">
        <f>Raw_Data_Input!H4776</f>
        <v>0</v>
      </c>
      <c r="G4777" s="13">
        <f>Raw_Data_Input!D4776</f>
        <v>0</v>
      </c>
      <c r="H4777" s="14">
        <f>Raw_Data_Input!I4776</f>
        <v>0</v>
      </c>
      <c r="I4777" s="18" t="e" cm="1">
        <f t="array" ref="I4777">_xlfn.TEXTSPLIT(Raw_Data_Input!E4776,":")*24</f>
        <v>#VALUE!</v>
      </c>
      <c r="J4777" s="18" t="e">
        <f t="shared" si="96"/>
        <v>#VALUE!</v>
      </c>
      <c r="K4777" s="60">
        <f>Raw_Data_Input!J4776</f>
        <v>0</v>
      </c>
    </row>
    <row r="4778" spans="2:11" x14ac:dyDescent="0.3">
      <c r="B4778" s="2">
        <f>Raw_Data_Input!B4777</f>
        <v>0</v>
      </c>
      <c r="C4778" s="13">
        <f>Raw_Data_Input!F4777</f>
        <v>0</v>
      </c>
      <c r="D4778" s="13">
        <f>Raw_Data_Input!G4777</f>
        <v>0</v>
      </c>
      <c r="E4778" s="12">
        <f>Raw_Data_Input!H4777</f>
        <v>0</v>
      </c>
      <c r="G4778" s="13">
        <f>Raw_Data_Input!D4777</f>
        <v>0</v>
      </c>
      <c r="H4778" s="14">
        <f>Raw_Data_Input!I4777</f>
        <v>0</v>
      </c>
      <c r="I4778" s="18" t="e" cm="1">
        <f t="array" ref="I4778">_xlfn.TEXTSPLIT(Raw_Data_Input!E4777,":")*24</f>
        <v>#VALUE!</v>
      </c>
      <c r="J4778" s="18" t="e">
        <f t="shared" si="96"/>
        <v>#VALUE!</v>
      </c>
      <c r="K4778" s="60">
        <f>Raw_Data_Input!J4777</f>
        <v>0</v>
      </c>
    </row>
    <row r="4779" spans="2:11" x14ac:dyDescent="0.3">
      <c r="B4779" s="2">
        <f>Raw_Data_Input!B4778</f>
        <v>0</v>
      </c>
      <c r="C4779" s="13">
        <f>Raw_Data_Input!F4778</f>
        <v>0</v>
      </c>
      <c r="D4779" s="13">
        <f>Raw_Data_Input!G4778</f>
        <v>0</v>
      </c>
      <c r="E4779" s="12">
        <f>Raw_Data_Input!H4778</f>
        <v>0</v>
      </c>
      <c r="G4779" s="13">
        <f>Raw_Data_Input!D4778</f>
        <v>0</v>
      </c>
      <c r="H4779" s="14">
        <f>Raw_Data_Input!I4778</f>
        <v>0</v>
      </c>
      <c r="I4779" s="18" t="e" cm="1">
        <f t="array" ref="I4779">_xlfn.TEXTSPLIT(Raw_Data_Input!E4778,":")*24</f>
        <v>#VALUE!</v>
      </c>
      <c r="J4779" s="18" t="e">
        <f t="shared" si="96"/>
        <v>#VALUE!</v>
      </c>
      <c r="K4779" s="60">
        <f>Raw_Data_Input!J4778</f>
        <v>0</v>
      </c>
    </row>
    <row r="4780" spans="2:11" x14ac:dyDescent="0.3">
      <c r="B4780" s="2">
        <f>Raw_Data_Input!B4779</f>
        <v>0</v>
      </c>
      <c r="C4780" s="13">
        <f>Raw_Data_Input!F4779</f>
        <v>0</v>
      </c>
      <c r="D4780" s="13">
        <f>Raw_Data_Input!G4779</f>
        <v>0</v>
      </c>
      <c r="E4780" s="12">
        <f>Raw_Data_Input!H4779</f>
        <v>0</v>
      </c>
      <c r="G4780" s="13">
        <f>Raw_Data_Input!D4779</f>
        <v>0</v>
      </c>
      <c r="H4780" s="14">
        <f>Raw_Data_Input!I4779</f>
        <v>0</v>
      </c>
      <c r="I4780" s="18" t="e" cm="1">
        <f t="array" ref="I4780">_xlfn.TEXTSPLIT(Raw_Data_Input!E4779,":")*24</f>
        <v>#VALUE!</v>
      </c>
      <c r="J4780" s="18" t="e">
        <f t="shared" si="96"/>
        <v>#VALUE!</v>
      </c>
      <c r="K4780" s="60">
        <f>Raw_Data_Input!J4779</f>
        <v>0</v>
      </c>
    </row>
    <row r="4781" spans="2:11" x14ac:dyDescent="0.3">
      <c r="B4781" s="2">
        <f>Raw_Data_Input!B4780</f>
        <v>0</v>
      </c>
      <c r="C4781" s="13">
        <f>Raw_Data_Input!F4780</f>
        <v>0</v>
      </c>
      <c r="D4781" s="13">
        <f>Raw_Data_Input!G4780</f>
        <v>0</v>
      </c>
      <c r="E4781" s="12">
        <f>Raw_Data_Input!H4780</f>
        <v>0</v>
      </c>
      <c r="G4781" s="13">
        <f>Raw_Data_Input!D4780</f>
        <v>0</v>
      </c>
      <c r="H4781" s="14">
        <f>Raw_Data_Input!I4780</f>
        <v>0</v>
      </c>
      <c r="I4781" s="18" t="e" cm="1">
        <f t="array" ref="I4781">_xlfn.TEXTSPLIT(Raw_Data_Input!E4780,":")*24</f>
        <v>#VALUE!</v>
      </c>
      <c r="J4781" s="18" t="e">
        <f t="shared" si="96"/>
        <v>#VALUE!</v>
      </c>
      <c r="K4781" s="60">
        <f>Raw_Data_Input!J4780</f>
        <v>0</v>
      </c>
    </row>
    <row r="4782" spans="2:11" x14ac:dyDescent="0.3">
      <c r="B4782" s="2">
        <f>Raw_Data_Input!B4781</f>
        <v>0</v>
      </c>
      <c r="C4782" s="13">
        <f>Raw_Data_Input!F4781</f>
        <v>0</v>
      </c>
      <c r="D4782" s="13">
        <f>Raw_Data_Input!G4781</f>
        <v>0</v>
      </c>
      <c r="E4782" s="12">
        <f>Raw_Data_Input!H4781</f>
        <v>0</v>
      </c>
      <c r="G4782" s="13">
        <f>Raw_Data_Input!D4781</f>
        <v>0</v>
      </c>
      <c r="H4782" s="14">
        <f>Raw_Data_Input!I4781</f>
        <v>0</v>
      </c>
      <c r="I4782" s="18" t="e" cm="1">
        <f t="array" ref="I4782">_xlfn.TEXTSPLIT(Raw_Data_Input!E4781,":")*24</f>
        <v>#VALUE!</v>
      </c>
      <c r="J4782" s="18" t="e">
        <f t="shared" si="96"/>
        <v>#VALUE!</v>
      </c>
      <c r="K4782" s="60">
        <f>Raw_Data_Input!J4781</f>
        <v>0</v>
      </c>
    </row>
    <row r="4783" spans="2:11" x14ac:dyDescent="0.3">
      <c r="B4783" s="2">
        <f>Raw_Data_Input!B4782</f>
        <v>0</v>
      </c>
      <c r="C4783" s="13">
        <f>Raw_Data_Input!F4782</f>
        <v>0</v>
      </c>
      <c r="D4783" s="13">
        <f>Raw_Data_Input!G4782</f>
        <v>0</v>
      </c>
      <c r="E4783" s="12">
        <f>Raw_Data_Input!H4782</f>
        <v>0</v>
      </c>
      <c r="G4783" s="13">
        <f>Raw_Data_Input!D4782</f>
        <v>0</v>
      </c>
      <c r="H4783" s="14">
        <f>Raw_Data_Input!I4782</f>
        <v>0</v>
      </c>
      <c r="I4783" s="18" t="e" cm="1">
        <f t="array" ref="I4783">_xlfn.TEXTSPLIT(Raw_Data_Input!E4782,":")*24</f>
        <v>#VALUE!</v>
      </c>
      <c r="J4783" s="18" t="e">
        <f t="shared" si="96"/>
        <v>#VALUE!</v>
      </c>
      <c r="K4783" s="60">
        <f>Raw_Data_Input!J4782</f>
        <v>0</v>
      </c>
    </row>
    <row r="4784" spans="2:11" x14ac:dyDescent="0.3">
      <c r="B4784" s="2">
        <f>Raw_Data_Input!B4783</f>
        <v>0</v>
      </c>
      <c r="C4784" s="13">
        <f>Raw_Data_Input!F4783</f>
        <v>0</v>
      </c>
      <c r="D4784" s="13">
        <f>Raw_Data_Input!G4783</f>
        <v>0</v>
      </c>
      <c r="E4784" s="12">
        <f>Raw_Data_Input!H4783</f>
        <v>0</v>
      </c>
      <c r="G4784" s="13">
        <f>Raw_Data_Input!D4783</f>
        <v>0</v>
      </c>
      <c r="H4784" s="14">
        <f>Raw_Data_Input!I4783</f>
        <v>0</v>
      </c>
      <c r="I4784" s="18" t="e" cm="1">
        <f t="array" ref="I4784">_xlfn.TEXTSPLIT(Raw_Data_Input!E4783,":")*24</f>
        <v>#VALUE!</v>
      </c>
      <c r="J4784" s="18" t="e">
        <f t="shared" si="96"/>
        <v>#VALUE!</v>
      </c>
      <c r="K4784" s="60">
        <f>Raw_Data_Input!J4783</f>
        <v>0</v>
      </c>
    </row>
    <row r="4785" spans="2:11" x14ac:dyDescent="0.3">
      <c r="B4785" s="2">
        <f>Raw_Data_Input!B4784</f>
        <v>0</v>
      </c>
      <c r="C4785" s="13">
        <f>Raw_Data_Input!F4784</f>
        <v>0</v>
      </c>
      <c r="D4785" s="13">
        <f>Raw_Data_Input!G4784</f>
        <v>0</v>
      </c>
      <c r="E4785" s="12">
        <f>Raw_Data_Input!H4784</f>
        <v>0</v>
      </c>
      <c r="G4785" s="13">
        <f>Raw_Data_Input!D4784</f>
        <v>0</v>
      </c>
      <c r="H4785" s="14">
        <f>Raw_Data_Input!I4784</f>
        <v>0</v>
      </c>
      <c r="I4785" s="18" t="e" cm="1">
        <f t="array" ref="I4785">_xlfn.TEXTSPLIT(Raw_Data_Input!E4784,":")*24</f>
        <v>#VALUE!</v>
      </c>
      <c r="J4785" s="18" t="e">
        <f t="shared" si="96"/>
        <v>#VALUE!</v>
      </c>
      <c r="K4785" s="60">
        <f>Raw_Data_Input!J4784</f>
        <v>0</v>
      </c>
    </row>
    <row r="4786" spans="2:11" x14ac:dyDescent="0.3">
      <c r="B4786" s="2">
        <f>Raw_Data_Input!B4785</f>
        <v>0</v>
      </c>
      <c r="C4786" s="13">
        <f>Raw_Data_Input!F4785</f>
        <v>0</v>
      </c>
      <c r="D4786" s="13">
        <f>Raw_Data_Input!G4785</f>
        <v>0</v>
      </c>
      <c r="E4786" s="12">
        <f>Raw_Data_Input!H4785</f>
        <v>0</v>
      </c>
      <c r="G4786" s="13">
        <f>Raw_Data_Input!D4785</f>
        <v>0</v>
      </c>
      <c r="H4786" s="14">
        <f>Raw_Data_Input!I4785</f>
        <v>0</v>
      </c>
      <c r="I4786" s="18" t="e" cm="1">
        <f t="array" ref="I4786">_xlfn.TEXTSPLIT(Raw_Data_Input!E4785,":")*24</f>
        <v>#VALUE!</v>
      </c>
      <c r="J4786" s="18" t="e">
        <f t="shared" si="96"/>
        <v>#VALUE!</v>
      </c>
      <c r="K4786" s="60">
        <f>Raw_Data_Input!J4785</f>
        <v>0</v>
      </c>
    </row>
    <row r="4787" spans="2:11" x14ac:dyDescent="0.3">
      <c r="B4787" s="2">
        <f>Raw_Data_Input!B4786</f>
        <v>0</v>
      </c>
      <c r="C4787" s="13">
        <f>Raw_Data_Input!F4786</f>
        <v>0</v>
      </c>
      <c r="D4787" s="13">
        <f>Raw_Data_Input!G4786</f>
        <v>0</v>
      </c>
      <c r="E4787" s="12">
        <f>Raw_Data_Input!H4786</f>
        <v>0</v>
      </c>
      <c r="G4787" s="13">
        <f>Raw_Data_Input!D4786</f>
        <v>0</v>
      </c>
      <c r="H4787" s="14">
        <f>Raw_Data_Input!I4786</f>
        <v>0</v>
      </c>
      <c r="I4787" s="18" t="e" cm="1">
        <f t="array" ref="I4787">_xlfn.TEXTSPLIT(Raw_Data_Input!E4786,":")*24</f>
        <v>#VALUE!</v>
      </c>
      <c r="J4787" s="18" t="e">
        <f t="shared" si="96"/>
        <v>#VALUE!</v>
      </c>
      <c r="K4787" s="60">
        <f>Raw_Data_Input!J4786</f>
        <v>0</v>
      </c>
    </row>
    <row r="4788" spans="2:11" x14ac:dyDescent="0.3">
      <c r="B4788" s="2">
        <f>Raw_Data_Input!B4787</f>
        <v>0</v>
      </c>
      <c r="C4788" s="13">
        <f>Raw_Data_Input!F4787</f>
        <v>0</v>
      </c>
      <c r="D4788" s="13">
        <f>Raw_Data_Input!G4787</f>
        <v>0</v>
      </c>
      <c r="E4788" s="12">
        <f>Raw_Data_Input!H4787</f>
        <v>0</v>
      </c>
      <c r="G4788" s="13">
        <f>Raw_Data_Input!D4787</f>
        <v>0</v>
      </c>
      <c r="H4788" s="14">
        <f>Raw_Data_Input!I4787</f>
        <v>0</v>
      </c>
      <c r="I4788" s="18" t="e" cm="1">
        <f t="array" ref="I4788">_xlfn.TEXTSPLIT(Raw_Data_Input!E4787,":")*24</f>
        <v>#VALUE!</v>
      </c>
      <c r="J4788" s="18" t="e">
        <f t="shared" si="96"/>
        <v>#VALUE!</v>
      </c>
      <c r="K4788" s="60">
        <f>Raw_Data_Input!J4787</f>
        <v>0</v>
      </c>
    </row>
    <row r="4789" spans="2:11" x14ac:dyDescent="0.3">
      <c r="B4789" s="2">
        <f>Raw_Data_Input!B4788</f>
        <v>0</v>
      </c>
      <c r="C4789" s="13">
        <f>Raw_Data_Input!F4788</f>
        <v>0</v>
      </c>
      <c r="D4789" s="13">
        <f>Raw_Data_Input!G4788</f>
        <v>0</v>
      </c>
      <c r="E4789" s="12">
        <f>Raw_Data_Input!H4788</f>
        <v>0</v>
      </c>
      <c r="G4789" s="13">
        <f>Raw_Data_Input!D4788</f>
        <v>0</v>
      </c>
      <c r="H4789" s="14">
        <f>Raw_Data_Input!I4788</f>
        <v>0</v>
      </c>
      <c r="I4789" s="18" t="e" cm="1">
        <f t="array" ref="I4789">_xlfn.TEXTSPLIT(Raw_Data_Input!E4788,":")*24</f>
        <v>#VALUE!</v>
      </c>
      <c r="J4789" s="18" t="e">
        <f t="shared" si="96"/>
        <v>#VALUE!</v>
      </c>
      <c r="K4789" s="60">
        <f>Raw_Data_Input!J4788</f>
        <v>0</v>
      </c>
    </row>
    <row r="4790" spans="2:11" x14ac:dyDescent="0.3">
      <c r="B4790" s="2">
        <f>Raw_Data_Input!B4789</f>
        <v>0</v>
      </c>
      <c r="C4790" s="13">
        <f>Raw_Data_Input!F4789</f>
        <v>0</v>
      </c>
      <c r="D4790" s="13">
        <f>Raw_Data_Input!G4789</f>
        <v>0</v>
      </c>
      <c r="E4790" s="12">
        <f>Raw_Data_Input!H4789</f>
        <v>0</v>
      </c>
      <c r="G4790" s="13">
        <f>Raw_Data_Input!D4789</f>
        <v>0</v>
      </c>
      <c r="H4790" s="14">
        <f>Raw_Data_Input!I4789</f>
        <v>0</v>
      </c>
      <c r="I4790" s="18" t="e" cm="1">
        <f t="array" ref="I4790">_xlfn.TEXTSPLIT(Raw_Data_Input!E4789,":")*24</f>
        <v>#VALUE!</v>
      </c>
      <c r="J4790" s="18" t="e">
        <f t="shared" si="96"/>
        <v>#VALUE!</v>
      </c>
      <c r="K4790" s="60">
        <f>Raw_Data_Input!J4789</f>
        <v>0</v>
      </c>
    </row>
    <row r="4791" spans="2:11" x14ac:dyDescent="0.3">
      <c r="B4791" s="2">
        <f>Raw_Data_Input!B4790</f>
        <v>0</v>
      </c>
      <c r="C4791" s="13">
        <f>Raw_Data_Input!F4790</f>
        <v>0</v>
      </c>
      <c r="D4791" s="13">
        <f>Raw_Data_Input!G4790</f>
        <v>0</v>
      </c>
      <c r="E4791" s="12">
        <f>Raw_Data_Input!H4790</f>
        <v>0</v>
      </c>
      <c r="G4791" s="13">
        <f>Raw_Data_Input!D4790</f>
        <v>0</v>
      </c>
      <c r="H4791" s="14">
        <f>Raw_Data_Input!I4790</f>
        <v>0</v>
      </c>
      <c r="I4791" s="18" t="e" cm="1">
        <f t="array" ref="I4791">_xlfn.TEXTSPLIT(Raw_Data_Input!E4790,":")*24</f>
        <v>#VALUE!</v>
      </c>
      <c r="J4791" s="18" t="e">
        <f t="shared" si="96"/>
        <v>#VALUE!</v>
      </c>
      <c r="K4791" s="60">
        <f>Raw_Data_Input!J4790</f>
        <v>0</v>
      </c>
    </row>
    <row r="4792" spans="2:11" x14ac:dyDescent="0.3">
      <c r="B4792" s="2">
        <f>Raw_Data_Input!B4791</f>
        <v>0</v>
      </c>
      <c r="C4792" s="13">
        <f>Raw_Data_Input!F4791</f>
        <v>0</v>
      </c>
      <c r="D4792" s="13">
        <f>Raw_Data_Input!G4791</f>
        <v>0</v>
      </c>
      <c r="E4792" s="12">
        <f>Raw_Data_Input!H4791</f>
        <v>0</v>
      </c>
      <c r="G4792" s="13">
        <f>Raw_Data_Input!D4791</f>
        <v>0</v>
      </c>
      <c r="H4792" s="14">
        <f>Raw_Data_Input!I4791</f>
        <v>0</v>
      </c>
      <c r="I4792" s="18" t="e" cm="1">
        <f t="array" ref="I4792">_xlfn.TEXTSPLIT(Raw_Data_Input!E4791,":")*24</f>
        <v>#VALUE!</v>
      </c>
      <c r="J4792" s="18" t="e">
        <f t="shared" si="96"/>
        <v>#VALUE!</v>
      </c>
      <c r="K4792" s="60">
        <f>Raw_Data_Input!J4791</f>
        <v>0</v>
      </c>
    </row>
    <row r="4793" spans="2:11" x14ac:dyDescent="0.3">
      <c r="B4793" s="2">
        <f>Raw_Data_Input!B4792</f>
        <v>0</v>
      </c>
      <c r="C4793" s="13">
        <f>Raw_Data_Input!F4792</f>
        <v>0</v>
      </c>
      <c r="D4793" s="13">
        <f>Raw_Data_Input!G4792</f>
        <v>0</v>
      </c>
      <c r="E4793" s="12">
        <f>Raw_Data_Input!H4792</f>
        <v>0</v>
      </c>
      <c r="G4793" s="13">
        <f>Raw_Data_Input!D4792</f>
        <v>0</v>
      </c>
      <c r="H4793" s="14">
        <f>Raw_Data_Input!I4792</f>
        <v>0</v>
      </c>
      <c r="I4793" s="18" t="e" cm="1">
        <f t="array" ref="I4793">_xlfn.TEXTSPLIT(Raw_Data_Input!E4792,":")*24</f>
        <v>#VALUE!</v>
      </c>
      <c r="J4793" s="18" t="e">
        <f t="shared" si="96"/>
        <v>#VALUE!</v>
      </c>
      <c r="K4793" s="60">
        <f>Raw_Data_Input!J4792</f>
        <v>0</v>
      </c>
    </row>
    <row r="4794" spans="2:11" x14ac:dyDescent="0.3">
      <c r="B4794" s="2">
        <f>Raw_Data_Input!B4793</f>
        <v>0</v>
      </c>
      <c r="C4794" s="13">
        <f>Raw_Data_Input!F4793</f>
        <v>0</v>
      </c>
      <c r="D4794" s="13">
        <f>Raw_Data_Input!G4793</f>
        <v>0</v>
      </c>
      <c r="E4794" s="12">
        <f>Raw_Data_Input!H4793</f>
        <v>0</v>
      </c>
      <c r="G4794" s="13">
        <f>Raw_Data_Input!D4793</f>
        <v>0</v>
      </c>
      <c r="H4794" s="14">
        <f>Raw_Data_Input!I4793</f>
        <v>0</v>
      </c>
      <c r="I4794" s="18" t="e" cm="1">
        <f t="array" ref="I4794">_xlfn.TEXTSPLIT(Raw_Data_Input!E4793,":")*24</f>
        <v>#VALUE!</v>
      </c>
      <c r="J4794" s="18" t="e">
        <f t="shared" si="96"/>
        <v>#VALUE!</v>
      </c>
      <c r="K4794" s="60">
        <f>Raw_Data_Input!J4793</f>
        <v>0</v>
      </c>
    </row>
    <row r="4795" spans="2:11" x14ac:dyDescent="0.3">
      <c r="B4795" s="2">
        <f>Raw_Data_Input!B4794</f>
        <v>0</v>
      </c>
      <c r="C4795" s="13">
        <f>Raw_Data_Input!F4794</f>
        <v>0</v>
      </c>
      <c r="D4795" s="13">
        <f>Raw_Data_Input!G4794</f>
        <v>0</v>
      </c>
      <c r="E4795" s="12">
        <f>Raw_Data_Input!H4794</f>
        <v>0</v>
      </c>
      <c r="G4795" s="13">
        <f>Raw_Data_Input!D4794</f>
        <v>0</v>
      </c>
      <c r="H4795" s="14">
        <f>Raw_Data_Input!I4794</f>
        <v>0</v>
      </c>
      <c r="I4795" s="18" t="e" cm="1">
        <f t="array" ref="I4795">_xlfn.TEXTSPLIT(Raw_Data_Input!E4794,":")*24</f>
        <v>#VALUE!</v>
      </c>
      <c r="J4795" s="18" t="e">
        <f t="shared" si="96"/>
        <v>#VALUE!</v>
      </c>
      <c r="K4795" s="60">
        <f>Raw_Data_Input!J4794</f>
        <v>0</v>
      </c>
    </row>
    <row r="4796" spans="2:11" x14ac:dyDescent="0.3">
      <c r="B4796" s="2">
        <f>Raw_Data_Input!B4795</f>
        <v>0</v>
      </c>
      <c r="C4796" s="13">
        <f>Raw_Data_Input!F4795</f>
        <v>0</v>
      </c>
      <c r="D4796" s="13">
        <f>Raw_Data_Input!G4795</f>
        <v>0</v>
      </c>
      <c r="E4796" s="12">
        <f>Raw_Data_Input!H4795</f>
        <v>0</v>
      </c>
      <c r="G4796" s="13">
        <f>Raw_Data_Input!D4795</f>
        <v>0</v>
      </c>
      <c r="H4796" s="14">
        <f>Raw_Data_Input!I4795</f>
        <v>0</v>
      </c>
      <c r="I4796" s="18" t="e" cm="1">
        <f t="array" ref="I4796">_xlfn.TEXTSPLIT(Raw_Data_Input!E4795,":")*24</f>
        <v>#VALUE!</v>
      </c>
      <c r="J4796" s="18" t="e">
        <f t="shared" si="96"/>
        <v>#VALUE!</v>
      </c>
      <c r="K4796" s="60">
        <f>Raw_Data_Input!J4795</f>
        <v>0</v>
      </c>
    </row>
    <row r="4797" spans="2:11" x14ac:dyDescent="0.3">
      <c r="B4797" s="2">
        <f>Raw_Data_Input!B4796</f>
        <v>0</v>
      </c>
      <c r="C4797" s="13">
        <f>Raw_Data_Input!F4796</f>
        <v>0</v>
      </c>
      <c r="D4797" s="13">
        <f>Raw_Data_Input!G4796</f>
        <v>0</v>
      </c>
      <c r="E4797" s="12">
        <f>Raw_Data_Input!H4796</f>
        <v>0</v>
      </c>
      <c r="G4797" s="13">
        <f>Raw_Data_Input!D4796</f>
        <v>0</v>
      </c>
      <c r="H4797" s="14">
        <f>Raw_Data_Input!I4796</f>
        <v>0</v>
      </c>
      <c r="I4797" s="18" t="e" cm="1">
        <f t="array" ref="I4797">_xlfn.TEXTSPLIT(Raw_Data_Input!E4796,":")*24</f>
        <v>#VALUE!</v>
      </c>
      <c r="J4797" s="18" t="e">
        <f t="shared" si="96"/>
        <v>#VALUE!</v>
      </c>
      <c r="K4797" s="60">
        <f>Raw_Data_Input!J4796</f>
        <v>0</v>
      </c>
    </row>
    <row r="4798" spans="2:11" x14ac:dyDescent="0.3">
      <c r="B4798" s="2">
        <f>Raw_Data_Input!B4797</f>
        <v>0</v>
      </c>
      <c r="C4798" s="13">
        <f>Raw_Data_Input!F4797</f>
        <v>0</v>
      </c>
      <c r="D4798" s="13">
        <f>Raw_Data_Input!G4797</f>
        <v>0</v>
      </c>
      <c r="E4798" s="12">
        <f>Raw_Data_Input!H4797</f>
        <v>0</v>
      </c>
      <c r="G4798" s="13">
        <f>Raw_Data_Input!D4797</f>
        <v>0</v>
      </c>
      <c r="H4798" s="14">
        <f>Raw_Data_Input!I4797</f>
        <v>0</v>
      </c>
      <c r="I4798" s="18" t="e" cm="1">
        <f t="array" ref="I4798">_xlfn.TEXTSPLIT(Raw_Data_Input!E4797,":")*24</f>
        <v>#VALUE!</v>
      </c>
      <c r="J4798" s="18" t="e">
        <f t="shared" si="96"/>
        <v>#VALUE!</v>
      </c>
      <c r="K4798" s="60">
        <f>Raw_Data_Input!J4797</f>
        <v>0</v>
      </c>
    </row>
    <row r="4799" spans="2:11" x14ac:dyDescent="0.3">
      <c r="B4799" s="2">
        <f>Raw_Data_Input!B4798</f>
        <v>0</v>
      </c>
      <c r="C4799" s="13">
        <f>Raw_Data_Input!F4798</f>
        <v>0</v>
      </c>
      <c r="D4799" s="13">
        <f>Raw_Data_Input!G4798</f>
        <v>0</v>
      </c>
      <c r="E4799" s="12">
        <f>Raw_Data_Input!H4798</f>
        <v>0</v>
      </c>
      <c r="G4799" s="13">
        <f>Raw_Data_Input!D4798</f>
        <v>0</v>
      </c>
      <c r="H4799" s="14">
        <f>Raw_Data_Input!I4798</f>
        <v>0</v>
      </c>
      <c r="I4799" s="18" t="e" cm="1">
        <f t="array" ref="I4799">_xlfn.TEXTSPLIT(Raw_Data_Input!E4798,":")*24</f>
        <v>#VALUE!</v>
      </c>
      <c r="J4799" s="18" t="e">
        <f t="shared" si="96"/>
        <v>#VALUE!</v>
      </c>
      <c r="K4799" s="60">
        <f>Raw_Data_Input!J4798</f>
        <v>0</v>
      </c>
    </row>
    <row r="4800" spans="2:11" x14ac:dyDescent="0.3">
      <c r="B4800" s="2">
        <f>Raw_Data_Input!B4799</f>
        <v>0</v>
      </c>
      <c r="C4800" s="13">
        <f>Raw_Data_Input!F4799</f>
        <v>0</v>
      </c>
      <c r="D4800" s="13">
        <f>Raw_Data_Input!G4799</f>
        <v>0</v>
      </c>
      <c r="E4800" s="12">
        <f>Raw_Data_Input!H4799</f>
        <v>0</v>
      </c>
      <c r="G4800" s="13">
        <f>Raw_Data_Input!D4799</f>
        <v>0</v>
      </c>
      <c r="H4800" s="14">
        <f>Raw_Data_Input!I4799</f>
        <v>0</v>
      </c>
      <c r="I4800" s="18" t="e" cm="1">
        <f t="array" ref="I4800">_xlfn.TEXTSPLIT(Raw_Data_Input!E4799,":")*24</f>
        <v>#VALUE!</v>
      </c>
      <c r="J4800" s="18" t="e">
        <f t="shared" si="96"/>
        <v>#VALUE!</v>
      </c>
      <c r="K4800" s="60">
        <f>Raw_Data_Input!J4799</f>
        <v>0</v>
      </c>
    </row>
    <row r="4801" spans="2:11" x14ac:dyDescent="0.3">
      <c r="B4801" s="2">
        <f>Raw_Data_Input!B4800</f>
        <v>0</v>
      </c>
      <c r="C4801" s="13">
        <f>Raw_Data_Input!F4800</f>
        <v>0</v>
      </c>
      <c r="D4801" s="13">
        <f>Raw_Data_Input!G4800</f>
        <v>0</v>
      </c>
      <c r="E4801" s="12">
        <f>Raw_Data_Input!H4800</f>
        <v>0</v>
      </c>
      <c r="G4801" s="13">
        <f>Raw_Data_Input!D4800</f>
        <v>0</v>
      </c>
      <c r="H4801" s="14">
        <f>Raw_Data_Input!I4800</f>
        <v>0</v>
      </c>
      <c r="I4801" s="18" t="e" cm="1">
        <f t="array" ref="I4801">_xlfn.TEXTSPLIT(Raw_Data_Input!E4800,":")*24</f>
        <v>#VALUE!</v>
      </c>
      <c r="J4801" s="18" t="e">
        <f t="shared" si="96"/>
        <v>#VALUE!</v>
      </c>
      <c r="K4801" s="60">
        <f>Raw_Data_Input!J4800</f>
        <v>0</v>
      </c>
    </row>
    <row r="4802" spans="2:11" x14ac:dyDescent="0.3">
      <c r="B4802" s="2">
        <f>Raw_Data_Input!B4801</f>
        <v>0</v>
      </c>
      <c r="C4802" s="13">
        <f>Raw_Data_Input!F4801</f>
        <v>0</v>
      </c>
      <c r="D4802" s="13">
        <f>Raw_Data_Input!G4801</f>
        <v>0</v>
      </c>
      <c r="E4802" s="12">
        <f>Raw_Data_Input!H4801</f>
        <v>0</v>
      </c>
      <c r="G4802" s="13">
        <f>Raw_Data_Input!D4801</f>
        <v>0</v>
      </c>
      <c r="H4802" s="14">
        <f>Raw_Data_Input!I4801</f>
        <v>0</v>
      </c>
      <c r="I4802" s="18" t="e" cm="1">
        <f t="array" ref="I4802">_xlfn.TEXTSPLIT(Raw_Data_Input!E4801,":")*24</f>
        <v>#VALUE!</v>
      </c>
      <c r="J4802" s="18" t="e">
        <f t="shared" si="96"/>
        <v>#VALUE!</v>
      </c>
      <c r="K4802" s="60">
        <f>Raw_Data_Input!J4801</f>
        <v>0</v>
      </c>
    </row>
    <row r="4803" spans="2:11" x14ac:dyDescent="0.3">
      <c r="B4803" s="2">
        <f>Raw_Data_Input!B4802</f>
        <v>0</v>
      </c>
      <c r="C4803" s="13">
        <f>Raw_Data_Input!F4802</f>
        <v>0</v>
      </c>
      <c r="D4803" s="13">
        <f>Raw_Data_Input!G4802</f>
        <v>0</v>
      </c>
      <c r="E4803" s="12">
        <f>Raw_Data_Input!H4802</f>
        <v>0</v>
      </c>
      <c r="G4803" s="13">
        <f>Raw_Data_Input!D4802</f>
        <v>0</v>
      </c>
      <c r="H4803" s="14">
        <f>Raw_Data_Input!I4802</f>
        <v>0</v>
      </c>
      <c r="I4803" s="18" t="e" cm="1">
        <f t="array" ref="I4803">_xlfn.TEXTSPLIT(Raw_Data_Input!E4802,":")*24</f>
        <v>#VALUE!</v>
      </c>
      <c r="J4803" s="18" t="e">
        <f t="shared" si="96"/>
        <v>#VALUE!</v>
      </c>
      <c r="K4803" s="60">
        <f>Raw_Data_Input!J4802</f>
        <v>0</v>
      </c>
    </row>
    <row r="4804" spans="2:11" x14ac:dyDescent="0.3">
      <c r="B4804" s="2">
        <f>Raw_Data_Input!B4803</f>
        <v>0</v>
      </c>
      <c r="C4804" s="13">
        <f>Raw_Data_Input!F4803</f>
        <v>0</v>
      </c>
      <c r="D4804" s="13">
        <f>Raw_Data_Input!G4803</f>
        <v>0</v>
      </c>
      <c r="E4804" s="12">
        <f>Raw_Data_Input!H4803</f>
        <v>0</v>
      </c>
      <c r="G4804" s="13">
        <f>Raw_Data_Input!D4803</f>
        <v>0</v>
      </c>
      <c r="H4804" s="14">
        <f>Raw_Data_Input!I4803</f>
        <v>0</v>
      </c>
      <c r="I4804" s="18" t="e" cm="1">
        <f t="array" ref="I4804">_xlfn.TEXTSPLIT(Raw_Data_Input!E4803,":")*24</f>
        <v>#VALUE!</v>
      </c>
      <c r="J4804" s="18" t="e">
        <f t="shared" si="96"/>
        <v>#VALUE!</v>
      </c>
      <c r="K4804" s="60">
        <f>Raw_Data_Input!J4803</f>
        <v>0</v>
      </c>
    </row>
    <row r="4805" spans="2:11" x14ac:dyDescent="0.3">
      <c r="B4805" s="2">
        <f>Raw_Data_Input!B4804</f>
        <v>0</v>
      </c>
      <c r="C4805" s="13">
        <f>Raw_Data_Input!F4804</f>
        <v>0</v>
      </c>
      <c r="D4805" s="13">
        <f>Raw_Data_Input!G4804</f>
        <v>0</v>
      </c>
      <c r="E4805" s="12">
        <f>Raw_Data_Input!H4804</f>
        <v>0</v>
      </c>
      <c r="G4805" s="13">
        <f>Raw_Data_Input!D4804</f>
        <v>0</v>
      </c>
      <c r="H4805" s="14">
        <f>Raw_Data_Input!I4804</f>
        <v>0</v>
      </c>
      <c r="I4805" s="18" t="e" cm="1">
        <f t="array" ref="I4805">_xlfn.TEXTSPLIT(Raw_Data_Input!E4804,":")*24</f>
        <v>#VALUE!</v>
      </c>
      <c r="J4805" s="18" t="e">
        <f t="shared" ref="J4805:J4868" si="97">H4805*I4805</f>
        <v>#VALUE!</v>
      </c>
      <c r="K4805" s="60">
        <f>Raw_Data_Input!J4804</f>
        <v>0</v>
      </c>
    </row>
    <row r="4806" spans="2:11" x14ac:dyDescent="0.3">
      <c r="B4806" s="2">
        <f>Raw_Data_Input!B4805</f>
        <v>0</v>
      </c>
      <c r="C4806" s="13">
        <f>Raw_Data_Input!F4805</f>
        <v>0</v>
      </c>
      <c r="D4806" s="13">
        <f>Raw_Data_Input!G4805</f>
        <v>0</v>
      </c>
      <c r="E4806" s="12">
        <f>Raw_Data_Input!H4805</f>
        <v>0</v>
      </c>
      <c r="G4806" s="13">
        <f>Raw_Data_Input!D4805</f>
        <v>0</v>
      </c>
      <c r="H4806" s="14">
        <f>Raw_Data_Input!I4805</f>
        <v>0</v>
      </c>
      <c r="I4806" s="18" t="e" cm="1">
        <f t="array" ref="I4806">_xlfn.TEXTSPLIT(Raw_Data_Input!E4805,":")*24</f>
        <v>#VALUE!</v>
      </c>
      <c r="J4806" s="18" t="e">
        <f t="shared" si="97"/>
        <v>#VALUE!</v>
      </c>
      <c r="K4806" s="60">
        <f>Raw_Data_Input!J4805</f>
        <v>0</v>
      </c>
    </row>
    <row r="4807" spans="2:11" x14ac:dyDescent="0.3">
      <c r="B4807" s="2">
        <f>Raw_Data_Input!B4806</f>
        <v>0</v>
      </c>
      <c r="C4807" s="13">
        <f>Raw_Data_Input!F4806</f>
        <v>0</v>
      </c>
      <c r="D4807" s="13">
        <f>Raw_Data_Input!G4806</f>
        <v>0</v>
      </c>
      <c r="E4807" s="12">
        <f>Raw_Data_Input!H4806</f>
        <v>0</v>
      </c>
      <c r="G4807" s="13">
        <f>Raw_Data_Input!D4806</f>
        <v>0</v>
      </c>
      <c r="H4807" s="14">
        <f>Raw_Data_Input!I4806</f>
        <v>0</v>
      </c>
      <c r="I4807" s="18" t="e" cm="1">
        <f t="array" ref="I4807">_xlfn.TEXTSPLIT(Raw_Data_Input!E4806,":")*24</f>
        <v>#VALUE!</v>
      </c>
      <c r="J4807" s="18" t="e">
        <f t="shared" si="97"/>
        <v>#VALUE!</v>
      </c>
      <c r="K4807" s="60">
        <f>Raw_Data_Input!J4806</f>
        <v>0</v>
      </c>
    </row>
    <row r="4808" spans="2:11" x14ac:dyDescent="0.3">
      <c r="B4808" s="2">
        <f>Raw_Data_Input!B4807</f>
        <v>0</v>
      </c>
      <c r="C4808" s="13">
        <f>Raw_Data_Input!F4807</f>
        <v>0</v>
      </c>
      <c r="D4808" s="13">
        <f>Raw_Data_Input!G4807</f>
        <v>0</v>
      </c>
      <c r="E4808" s="12">
        <f>Raw_Data_Input!H4807</f>
        <v>0</v>
      </c>
      <c r="G4808" s="13">
        <f>Raw_Data_Input!D4807</f>
        <v>0</v>
      </c>
      <c r="H4808" s="14">
        <f>Raw_Data_Input!I4807</f>
        <v>0</v>
      </c>
      <c r="I4808" s="18" t="e" cm="1">
        <f t="array" ref="I4808">_xlfn.TEXTSPLIT(Raw_Data_Input!E4807,":")*24</f>
        <v>#VALUE!</v>
      </c>
      <c r="J4808" s="18" t="e">
        <f t="shared" si="97"/>
        <v>#VALUE!</v>
      </c>
      <c r="K4808" s="60">
        <f>Raw_Data_Input!J4807</f>
        <v>0</v>
      </c>
    </row>
    <row r="4809" spans="2:11" x14ac:dyDescent="0.3">
      <c r="B4809" s="2">
        <f>Raw_Data_Input!B4808</f>
        <v>0</v>
      </c>
      <c r="C4809" s="13">
        <f>Raw_Data_Input!F4808</f>
        <v>0</v>
      </c>
      <c r="D4809" s="13">
        <f>Raw_Data_Input!G4808</f>
        <v>0</v>
      </c>
      <c r="E4809" s="12">
        <f>Raw_Data_Input!H4808</f>
        <v>0</v>
      </c>
      <c r="G4809" s="13">
        <f>Raw_Data_Input!D4808</f>
        <v>0</v>
      </c>
      <c r="H4809" s="14">
        <f>Raw_Data_Input!I4808</f>
        <v>0</v>
      </c>
      <c r="I4809" s="18" t="e" cm="1">
        <f t="array" ref="I4809">_xlfn.TEXTSPLIT(Raw_Data_Input!E4808,":")*24</f>
        <v>#VALUE!</v>
      </c>
      <c r="J4809" s="18" t="e">
        <f t="shared" si="97"/>
        <v>#VALUE!</v>
      </c>
      <c r="K4809" s="60">
        <f>Raw_Data_Input!J4808</f>
        <v>0</v>
      </c>
    </row>
    <row r="4810" spans="2:11" x14ac:dyDescent="0.3">
      <c r="B4810" s="2">
        <f>Raw_Data_Input!B4809</f>
        <v>0</v>
      </c>
      <c r="C4810" s="13">
        <f>Raw_Data_Input!F4809</f>
        <v>0</v>
      </c>
      <c r="D4810" s="13">
        <f>Raw_Data_Input!G4809</f>
        <v>0</v>
      </c>
      <c r="E4810" s="12">
        <f>Raw_Data_Input!H4809</f>
        <v>0</v>
      </c>
      <c r="G4810" s="13">
        <f>Raw_Data_Input!D4809</f>
        <v>0</v>
      </c>
      <c r="H4810" s="14">
        <f>Raw_Data_Input!I4809</f>
        <v>0</v>
      </c>
      <c r="I4810" s="18" t="e" cm="1">
        <f t="array" ref="I4810">_xlfn.TEXTSPLIT(Raw_Data_Input!E4809,":")*24</f>
        <v>#VALUE!</v>
      </c>
      <c r="J4810" s="18" t="e">
        <f t="shared" si="97"/>
        <v>#VALUE!</v>
      </c>
      <c r="K4810" s="60">
        <f>Raw_Data_Input!J4809</f>
        <v>0</v>
      </c>
    </row>
    <row r="4811" spans="2:11" x14ac:dyDescent="0.3">
      <c r="B4811" s="2">
        <f>Raw_Data_Input!B4810</f>
        <v>0</v>
      </c>
      <c r="C4811" s="13">
        <f>Raw_Data_Input!F4810</f>
        <v>0</v>
      </c>
      <c r="D4811" s="13">
        <f>Raw_Data_Input!G4810</f>
        <v>0</v>
      </c>
      <c r="E4811" s="12">
        <f>Raw_Data_Input!H4810</f>
        <v>0</v>
      </c>
      <c r="G4811" s="13">
        <f>Raw_Data_Input!D4810</f>
        <v>0</v>
      </c>
      <c r="H4811" s="14">
        <f>Raw_Data_Input!I4810</f>
        <v>0</v>
      </c>
      <c r="I4811" s="18" t="e" cm="1">
        <f t="array" ref="I4811">_xlfn.TEXTSPLIT(Raw_Data_Input!E4810,":")*24</f>
        <v>#VALUE!</v>
      </c>
      <c r="J4811" s="18" t="e">
        <f t="shared" si="97"/>
        <v>#VALUE!</v>
      </c>
      <c r="K4811" s="60">
        <f>Raw_Data_Input!J4810</f>
        <v>0</v>
      </c>
    </row>
    <row r="4812" spans="2:11" x14ac:dyDescent="0.3">
      <c r="B4812" s="2">
        <f>Raw_Data_Input!B4811</f>
        <v>0</v>
      </c>
      <c r="C4812" s="13">
        <f>Raw_Data_Input!F4811</f>
        <v>0</v>
      </c>
      <c r="D4812" s="13">
        <f>Raw_Data_Input!G4811</f>
        <v>0</v>
      </c>
      <c r="E4812" s="12">
        <f>Raw_Data_Input!H4811</f>
        <v>0</v>
      </c>
      <c r="G4812" s="13">
        <f>Raw_Data_Input!D4811</f>
        <v>0</v>
      </c>
      <c r="H4812" s="14">
        <f>Raw_Data_Input!I4811</f>
        <v>0</v>
      </c>
      <c r="I4812" s="18" t="e" cm="1">
        <f t="array" ref="I4812">_xlfn.TEXTSPLIT(Raw_Data_Input!E4811,":")*24</f>
        <v>#VALUE!</v>
      </c>
      <c r="J4812" s="18" t="e">
        <f t="shared" si="97"/>
        <v>#VALUE!</v>
      </c>
      <c r="K4812" s="60">
        <f>Raw_Data_Input!J4811</f>
        <v>0</v>
      </c>
    </row>
    <row r="4813" spans="2:11" x14ac:dyDescent="0.3">
      <c r="B4813" s="2">
        <f>Raw_Data_Input!B4812</f>
        <v>0</v>
      </c>
      <c r="C4813" s="13">
        <f>Raw_Data_Input!F4812</f>
        <v>0</v>
      </c>
      <c r="D4813" s="13">
        <f>Raw_Data_Input!G4812</f>
        <v>0</v>
      </c>
      <c r="E4813" s="12">
        <f>Raw_Data_Input!H4812</f>
        <v>0</v>
      </c>
      <c r="G4813" s="13">
        <f>Raw_Data_Input!D4812</f>
        <v>0</v>
      </c>
      <c r="H4813" s="14">
        <f>Raw_Data_Input!I4812</f>
        <v>0</v>
      </c>
      <c r="I4813" s="18" t="e" cm="1">
        <f t="array" ref="I4813">_xlfn.TEXTSPLIT(Raw_Data_Input!E4812,":")*24</f>
        <v>#VALUE!</v>
      </c>
      <c r="J4813" s="18" t="e">
        <f t="shared" si="97"/>
        <v>#VALUE!</v>
      </c>
      <c r="K4813" s="60">
        <f>Raw_Data_Input!J4812</f>
        <v>0</v>
      </c>
    </row>
    <row r="4814" spans="2:11" x14ac:dyDescent="0.3">
      <c r="B4814" s="2">
        <f>Raw_Data_Input!B4813</f>
        <v>0</v>
      </c>
      <c r="C4814" s="13">
        <f>Raw_Data_Input!F4813</f>
        <v>0</v>
      </c>
      <c r="D4814" s="13">
        <f>Raw_Data_Input!G4813</f>
        <v>0</v>
      </c>
      <c r="E4814" s="12">
        <f>Raw_Data_Input!H4813</f>
        <v>0</v>
      </c>
      <c r="G4814" s="13">
        <f>Raw_Data_Input!D4813</f>
        <v>0</v>
      </c>
      <c r="H4814" s="14">
        <f>Raw_Data_Input!I4813</f>
        <v>0</v>
      </c>
      <c r="I4814" s="18" t="e" cm="1">
        <f t="array" ref="I4814">_xlfn.TEXTSPLIT(Raw_Data_Input!E4813,":")*24</f>
        <v>#VALUE!</v>
      </c>
      <c r="J4814" s="18" t="e">
        <f t="shared" si="97"/>
        <v>#VALUE!</v>
      </c>
      <c r="K4814" s="60">
        <f>Raw_Data_Input!J4813</f>
        <v>0</v>
      </c>
    </row>
    <row r="4815" spans="2:11" x14ac:dyDescent="0.3">
      <c r="B4815" s="2">
        <f>Raw_Data_Input!B4814</f>
        <v>0</v>
      </c>
      <c r="C4815" s="13">
        <f>Raw_Data_Input!F4814</f>
        <v>0</v>
      </c>
      <c r="D4815" s="13">
        <f>Raw_Data_Input!G4814</f>
        <v>0</v>
      </c>
      <c r="E4815" s="12">
        <f>Raw_Data_Input!H4814</f>
        <v>0</v>
      </c>
      <c r="G4815" s="13">
        <f>Raw_Data_Input!D4814</f>
        <v>0</v>
      </c>
      <c r="H4815" s="14">
        <f>Raw_Data_Input!I4814</f>
        <v>0</v>
      </c>
      <c r="I4815" s="18" t="e" cm="1">
        <f t="array" ref="I4815">_xlfn.TEXTSPLIT(Raw_Data_Input!E4814,":")*24</f>
        <v>#VALUE!</v>
      </c>
      <c r="J4815" s="18" t="e">
        <f t="shared" si="97"/>
        <v>#VALUE!</v>
      </c>
      <c r="K4815" s="60">
        <f>Raw_Data_Input!J4814</f>
        <v>0</v>
      </c>
    </row>
    <row r="4816" spans="2:11" x14ac:dyDescent="0.3">
      <c r="B4816" s="2">
        <f>Raw_Data_Input!B4815</f>
        <v>0</v>
      </c>
      <c r="C4816" s="13">
        <f>Raw_Data_Input!F4815</f>
        <v>0</v>
      </c>
      <c r="D4816" s="13">
        <f>Raw_Data_Input!G4815</f>
        <v>0</v>
      </c>
      <c r="E4816" s="12">
        <f>Raw_Data_Input!H4815</f>
        <v>0</v>
      </c>
      <c r="G4816" s="13">
        <f>Raw_Data_Input!D4815</f>
        <v>0</v>
      </c>
      <c r="H4816" s="14">
        <f>Raw_Data_Input!I4815</f>
        <v>0</v>
      </c>
      <c r="I4816" s="18" t="e" cm="1">
        <f t="array" ref="I4816">_xlfn.TEXTSPLIT(Raw_Data_Input!E4815,":")*24</f>
        <v>#VALUE!</v>
      </c>
      <c r="J4816" s="18" t="e">
        <f t="shared" si="97"/>
        <v>#VALUE!</v>
      </c>
      <c r="K4816" s="60">
        <f>Raw_Data_Input!J4815</f>
        <v>0</v>
      </c>
    </row>
    <row r="4817" spans="2:11" x14ac:dyDescent="0.3">
      <c r="B4817" s="2">
        <f>Raw_Data_Input!B4816</f>
        <v>0</v>
      </c>
      <c r="C4817" s="13">
        <f>Raw_Data_Input!F4816</f>
        <v>0</v>
      </c>
      <c r="D4817" s="13">
        <f>Raw_Data_Input!G4816</f>
        <v>0</v>
      </c>
      <c r="E4817" s="12">
        <f>Raw_Data_Input!H4816</f>
        <v>0</v>
      </c>
      <c r="G4817" s="13">
        <f>Raw_Data_Input!D4816</f>
        <v>0</v>
      </c>
      <c r="H4817" s="14">
        <f>Raw_Data_Input!I4816</f>
        <v>0</v>
      </c>
      <c r="I4817" s="18" t="e" cm="1">
        <f t="array" ref="I4817">_xlfn.TEXTSPLIT(Raw_Data_Input!E4816,":")*24</f>
        <v>#VALUE!</v>
      </c>
      <c r="J4817" s="18" t="e">
        <f t="shared" si="97"/>
        <v>#VALUE!</v>
      </c>
      <c r="K4817" s="60">
        <f>Raw_Data_Input!J4816</f>
        <v>0</v>
      </c>
    </row>
    <row r="4818" spans="2:11" x14ac:dyDescent="0.3">
      <c r="B4818" s="2">
        <f>Raw_Data_Input!B4817</f>
        <v>0</v>
      </c>
      <c r="C4818" s="13">
        <f>Raw_Data_Input!F4817</f>
        <v>0</v>
      </c>
      <c r="D4818" s="13">
        <f>Raw_Data_Input!G4817</f>
        <v>0</v>
      </c>
      <c r="E4818" s="12">
        <f>Raw_Data_Input!H4817</f>
        <v>0</v>
      </c>
      <c r="G4818" s="13">
        <f>Raw_Data_Input!D4817</f>
        <v>0</v>
      </c>
      <c r="H4818" s="14">
        <f>Raw_Data_Input!I4817</f>
        <v>0</v>
      </c>
      <c r="I4818" s="18" t="e" cm="1">
        <f t="array" ref="I4818">_xlfn.TEXTSPLIT(Raw_Data_Input!E4817,":")*24</f>
        <v>#VALUE!</v>
      </c>
      <c r="J4818" s="18" t="e">
        <f t="shared" si="97"/>
        <v>#VALUE!</v>
      </c>
      <c r="K4818" s="60">
        <f>Raw_Data_Input!J4817</f>
        <v>0</v>
      </c>
    </row>
    <row r="4819" spans="2:11" x14ac:dyDescent="0.3">
      <c r="B4819" s="2">
        <f>Raw_Data_Input!B4818</f>
        <v>0</v>
      </c>
      <c r="C4819" s="13">
        <f>Raw_Data_Input!F4818</f>
        <v>0</v>
      </c>
      <c r="D4819" s="13">
        <f>Raw_Data_Input!G4818</f>
        <v>0</v>
      </c>
      <c r="E4819" s="12">
        <f>Raw_Data_Input!H4818</f>
        <v>0</v>
      </c>
      <c r="G4819" s="13">
        <f>Raw_Data_Input!D4818</f>
        <v>0</v>
      </c>
      <c r="H4819" s="14">
        <f>Raw_Data_Input!I4818</f>
        <v>0</v>
      </c>
      <c r="I4819" s="18" t="e" cm="1">
        <f t="array" ref="I4819">_xlfn.TEXTSPLIT(Raw_Data_Input!E4818,":")*24</f>
        <v>#VALUE!</v>
      </c>
      <c r="J4819" s="18" t="e">
        <f t="shared" si="97"/>
        <v>#VALUE!</v>
      </c>
      <c r="K4819" s="60">
        <f>Raw_Data_Input!J4818</f>
        <v>0</v>
      </c>
    </row>
    <row r="4820" spans="2:11" x14ac:dyDescent="0.3">
      <c r="B4820" s="2">
        <f>Raw_Data_Input!B4819</f>
        <v>0</v>
      </c>
      <c r="C4820" s="13">
        <f>Raw_Data_Input!F4819</f>
        <v>0</v>
      </c>
      <c r="D4820" s="13">
        <f>Raw_Data_Input!G4819</f>
        <v>0</v>
      </c>
      <c r="E4820" s="12">
        <f>Raw_Data_Input!H4819</f>
        <v>0</v>
      </c>
      <c r="G4820" s="13">
        <f>Raw_Data_Input!D4819</f>
        <v>0</v>
      </c>
      <c r="H4820" s="14">
        <f>Raw_Data_Input!I4819</f>
        <v>0</v>
      </c>
      <c r="I4820" s="18" t="e" cm="1">
        <f t="array" ref="I4820">_xlfn.TEXTSPLIT(Raw_Data_Input!E4819,":")*24</f>
        <v>#VALUE!</v>
      </c>
      <c r="J4820" s="18" t="e">
        <f t="shared" si="97"/>
        <v>#VALUE!</v>
      </c>
      <c r="K4820" s="60">
        <f>Raw_Data_Input!J4819</f>
        <v>0</v>
      </c>
    </row>
    <row r="4821" spans="2:11" x14ac:dyDescent="0.3">
      <c r="B4821" s="2">
        <f>Raw_Data_Input!B4820</f>
        <v>0</v>
      </c>
      <c r="C4821" s="13">
        <f>Raw_Data_Input!F4820</f>
        <v>0</v>
      </c>
      <c r="D4821" s="13">
        <f>Raw_Data_Input!G4820</f>
        <v>0</v>
      </c>
      <c r="E4821" s="12">
        <f>Raw_Data_Input!H4820</f>
        <v>0</v>
      </c>
      <c r="G4821" s="13">
        <f>Raw_Data_Input!D4820</f>
        <v>0</v>
      </c>
      <c r="H4821" s="14">
        <f>Raw_Data_Input!I4820</f>
        <v>0</v>
      </c>
      <c r="I4821" s="18" t="e" cm="1">
        <f t="array" ref="I4821">_xlfn.TEXTSPLIT(Raw_Data_Input!E4820,":")*24</f>
        <v>#VALUE!</v>
      </c>
      <c r="J4821" s="18" t="e">
        <f t="shared" si="97"/>
        <v>#VALUE!</v>
      </c>
      <c r="K4821" s="60">
        <f>Raw_Data_Input!J4820</f>
        <v>0</v>
      </c>
    </row>
    <row r="4822" spans="2:11" x14ac:dyDescent="0.3">
      <c r="B4822" s="2">
        <f>Raw_Data_Input!B4821</f>
        <v>0</v>
      </c>
      <c r="C4822" s="13">
        <f>Raw_Data_Input!F4821</f>
        <v>0</v>
      </c>
      <c r="D4822" s="13">
        <f>Raw_Data_Input!G4821</f>
        <v>0</v>
      </c>
      <c r="E4822" s="12">
        <f>Raw_Data_Input!H4821</f>
        <v>0</v>
      </c>
      <c r="G4822" s="13">
        <f>Raw_Data_Input!D4821</f>
        <v>0</v>
      </c>
      <c r="H4822" s="14">
        <f>Raw_Data_Input!I4821</f>
        <v>0</v>
      </c>
      <c r="I4822" s="18" t="e" cm="1">
        <f t="array" ref="I4822">_xlfn.TEXTSPLIT(Raw_Data_Input!E4821,":")*24</f>
        <v>#VALUE!</v>
      </c>
      <c r="J4822" s="18" t="e">
        <f t="shared" si="97"/>
        <v>#VALUE!</v>
      </c>
      <c r="K4822" s="60">
        <f>Raw_Data_Input!J4821</f>
        <v>0</v>
      </c>
    </row>
    <row r="4823" spans="2:11" x14ac:dyDescent="0.3">
      <c r="B4823" s="2">
        <f>Raw_Data_Input!B4822</f>
        <v>0</v>
      </c>
      <c r="C4823" s="13">
        <f>Raw_Data_Input!F4822</f>
        <v>0</v>
      </c>
      <c r="D4823" s="13">
        <f>Raw_Data_Input!G4822</f>
        <v>0</v>
      </c>
      <c r="E4823" s="12">
        <f>Raw_Data_Input!H4822</f>
        <v>0</v>
      </c>
      <c r="G4823" s="13">
        <f>Raw_Data_Input!D4822</f>
        <v>0</v>
      </c>
      <c r="H4823" s="14">
        <f>Raw_Data_Input!I4822</f>
        <v>0</v>
      </c>
      <c r="I4823" s="18" t="e" cm="1">
        <f t="array" ref="I4823">_xlfn.TEXTSPLIT(Raw_Data_Input!E4822,":")*24</f>
        <v>#VALUE!</v>
      </c>
      <c r="J4823" s="18" t="e">
        <f t="shared" si="97"/>
        <v>#VALUE!</v>
      </c>
      <c r="K4823" s="60">
        <f>Raw_Data_Input!J4822</f>
        <v>0</v>
      </c>
    </row>
    <row r="4824" spans="2:11" x14ac:dyDescent="0.3">
      <c r="B4824" s="2">
        <f>Raw_Data_Input!B4823</f>
        <v>0</v>
      </c>
      <c r="C4824" s="13">
        <f>Raw_Data_Input!F4823</f>
        <v>0</v>
      </c>
      <c r="D4824" s="13">
        <f>Raw_Data_Input!G4823</f>
        <v>0</v>
      </c>
      <c r="E4824" s="12">
        <f>Raw_Data_Input!H4823</f>
        <v>0</v>
      </c>
      <c r="G4824" s="13">
        <f>Raw_Data_Input!D4823</f>
        <v>0</v>
      </c>
      <c r="H4824" s="14">
        <f>Raw_Data_Input!I4823</f>
        <v>0</v>
      </c>
      <c r="I4824" s="18" t="e" cm="1">
        <f t="array" ref="I4824">_xlfn.TEXTSPLIT(Raw_Data_Input!E4823,":")*24</f>
        <v>#VALUE!</v>
      </c>
      <c r="J4824" s="18" t="e">
        <f t="shared" si="97"/>
        <v>#VALUE!</v>
      </c>
      <c r="K4824" s="60">
        <f>Raw_Data_Input!J4823</f>
        <v>0</v>
      </c>
    </row>
    <row r="4825" spans="2:11" x14ac:dyDescent="0.3">
      <c r="B4825" s="2">
        <f>Raw_Data_Input!B4824</f>
        <v>0</v>
      </c>
      <c r="C4825" s="13">
        <f>Raw_Data_Input!F4824</f>
        <v>0</v>
      </c>
      <c r="D4825" s="13">
        <f>Raw_Data_Input!G4824</f>
        <v>0</v>
      </c>
      <c r="E4825" s="12">
        <f>Raw_Data_Input!H4824</f>
        <v>0</v>
      </c>
      <c r="G4825" s="13">
        <f>Raw_Data_Input!D4824</f>
        <v>0</v>
      </c>
      <c r="H4825" s="14">
        <f>Raw_Data_Input!I4824</f>
        <v>0</v>
      </c>
      <c r="I4825" s="18" t="e" cm="1">
        <f t="array" ref="I4825">_xlfn.TEXTSPLIT(Raw_Data_Input!E4824,":")*24</f>
        <v>#VALUE!</v>
      </c>
      <c r="J4825" s="18" t="e">
        <f t="shared" si="97"/>
        <v>#VALUE!</v>
      </c>
      <c r="K4825" s="60">
        <f>Raw_Data_Input!J4824</f>
        <v>0</v>
      </c>
    </row>
    <row r="4826" spans="2:11" x14ac:dyDescent="0.3">
      <c r="B4826" s="2">
        <f>Raw_Data_Input!B4825</f>
        <v>0</v>
      </c>
      <c r="C4826" s="13">
        <f>Raw_Data_Input!F4825</f>
        <v>0</v>
      </c>
      <c r="D4826" s="13">
        <f>Raw_Data_Input!G4825</f>
        <v>0</v>
      </c>
      <c r="E4826" s="12">
        <f>Raw_Data_Input!H4825</f>
        <v>0</v>
      </c>
      <c r="G4826" s="13">
        <f>Raw_Data_Input!D4825</f>
        <v>0</v>
      </c>
      <c r="H4826" s="14">
        <f>Raw_Data_Input!I4825</f>
        <v>0</v>
      </c>
      <c r="I4826" s="18" t="e" cm="1">
        <f t="array" ref="I4826">_xlfn.TEXTSPLIT(Raw_Data_Input!E4825,":")*24</f>
        <v>#VALUE!</v>
      </c>
      <c r="J4826" s="18" t="e">
        <f t="shared" si="97"/>
        <v>#VALUE!</v>
      </c>
      <c r="K4826" s="60">
        <f>Raw_Data_Input!J4825</f>
        <v>0</v>
      </c>
    </row>
    <row r="4827" spans="2:11" x14ac:dyDescent="0.3">
      <c r="B4827" s="2">
        <f>Raw_Data_Input!B4826</f>
        <v>0</v>
      </c>
      <c r="C4827" s="13">
        <f>Raw_Data_Input!F4826</f>
        <v>0</v>
      </c>
      <c r="D4827" s="13">
        <f>Raw_Data_Input!G4826</f>
        <v>0</v>
      </c>
      <c r="E4827" s="12">
        <f>Raw_Data_Input!H4826</f>
        <v>0</v>
      </c>
      <c r="G4827" s="13">
        <f>Raw_Data_Input!D4826</f>
        <v>0</v>
      </c>
      <c r="H4827" s="14">
        <f>Raw_Data_Input!I4826</f>
        <v>0</v>
      </c>
      <c r="I4827" s="18" t="e" cm="1">
        <f t="array" ref="I4827">_xlfn.TEXTSPLIT(Raw_Data_Input!E4826,":")*24</f>
        <v>#VALUE!</v>
      </c>
      <c r="J4827" s="18" t="e">
        <f t="shared" si="97"/>
        <v>#VALUE!</v>
      </c>
      <c r="K4827" s="60">
        <f>Raw_Data_Input!J4826</f>
        <v>0</v>
      </c>
    </row>
    <row r="4828" spans="2:11" x14ac:dyDescent="0.3">
      <c r="B4828" s="2">
        <f>Raw_Data_Input!B4827</f>
        <v>0</v>
      </c>
      <c r="C4828" s="13">
        <f>Raw_Data_Input!F4827</f>
        <v>0</v>
      </c>
      <c r="D4828" s="13">
        <f>Raw_Data_Input!G4827</f>
        <v>0</v>
      </c>
      <c r="E4828" s="12">
        <f>Raw_Data_Input!H4827</f>
        <v>0</v>
      </c>
      <c r="G4828" s="13">
        <f>Raw_Data_Input!D4827</f>
        <v>0</v>
      </c>
      <c r="H4828" s="14">
        <f>Raw_Data_Input!I4827</f>
        <v>0</v>
      </c>
      <c r="I4828" s="18" t="e" cm="1">
        <f t="array" ref="I4828">_xlfn.TEXTSPLIT(Raw_Data_Input!E4827,":")*24</f>
        <v>#VALUE!</v>
      </c>
      <c r="J4828" s="18" t="e">
        <f t="shared" si="97"/>
        <v>#VALUE!</v>
      </c>
      <c r="K4828" s="60">
        <f>Raw_Data_Input!J4827</f>
        <v>0</v>
      </c>
    </row>
    <row r="4829" spans="2:11" x14ac:dyDescent="0.3">
      <c r="B4829" s="2">
        <f>Raw_Data_Input!B4828</f>
        <v>0</v>
      </c>
      <c r="C4829" s="13">
        <f>Raw_Data_Input!F4828</f>
        <v>0</v>
      </c>
      <c r="D4829" s="13">
        <f>Raw_Data_Input!G4828</f>
        <v>0</v>
      </c>
      <c r="E4829" s="12">
        <f>Raw_Data_Input!H4828</f>
        <v>0</v>
      </c>
      <c r="G4829" s="13">
        <f>Raw_Data_Input!D4828</f>
        <v>0</v>
      </c>
      <c r="H4829" s="14">
        <f>Raw_Data_Input!I4828</f>
        <v>0</v>
      </c>
      <c r="I4829" s="18" t="e" cm="1">
        <f t="array" ref="I4829">_xlfn.TEXTSPLIT(Raw_Data_Input!E4828,":")*24</f>
        <v>#VALUE!</v>
      </c>
      <c r="J4829" s="18" t="e">
        <f t="shared" si="97"/>
        <v>#VALUE!</v>
      </c>
      <c r="K4829" s="60">
        <f>Raw_Data_Input!J4828</f>
        <v>0</v>
      </c>
    </row>
    <row r="4830" spans="2:11" x14ac:dyDescent="0.3">
      <c r="B4830" s="2">
        <f>Raw_Data_Input!B4829</f>
        <v>0</v>
      </c>
      <c r="C4830" s="13">
        <f>Raw_Data_Input!F4829</f>
        <v>0</v>
      </c>
      <c r="D4830" s="13">
        <f>Raw_Data_Input!G4829</f>
        <v>0</v>
      </c>
      <c r="E4830" s="12">
        <f>Raw_Data_Input!H4829</f>
        <v>0</v>
      </c>
      <c r="G4830" s="13">
        <f>Raw_Data_Input!D4829</f>
        <v>0</v>
      </c>
      <c r="H4830" s="14">
        <f>Raw_Data_Input!I4829</f>
        <v>0</v>
      </c>
      <c r="I4830" s="18" t="e" cm="1">
        <f t="array" ref="I4830">_xlfn.TEXTSPLIT(Raw_Data_Input!E4829,":")*24</f>
        <v>#VALUE!</v>
      </c>
      <c r="J4830" s="18" t="e">
        <f t="shared" si="97"/>
        <v>#VALUE!</v>
      </c>
      <c r="K4830" s="60">
        <f>Raw_Data_Input!J4829</f>
        <v>0</v>
      </c>
    </row>
    <row r="4831" spans="2:11" x14ac:dyDescent="0.3">
      <c r="B4831" s="2">
        <f>Raw_Data_Input!B4830</f>
        <v>0</v>
      </c>
      <c r="C4831" s="13">
        <f>Raw_Data_Input!F4830</f>
        <v>0</v>
      </c>
      <c r="D4831" s="13">
        <f>Raw_Data_Input!G4830</f>
        <v>0</v>
      </c>
      <c r="E4831" s="12">
        <f>Raw_Data_Input!H4830</f>
        <v>0</v>
      </c>
      <c r="G4831" s="13">
        <f>Raw_Data_Input!D4830</f>
        <v>0</v>
      </c>
      <c r="H4831" s="14">
        <f>Raw_Data_Input!I4830</f>
        <v>0</v>
      </c>
      <c r="I4831" s="18" t="e" cm="1">
        <f t="array" ref="I4831">_xlfn.TEXTSPLIT(Raw_Data_Input!E4830,":")*24</f>
        <v>#VALUE!</v>
      </c>
      <c r="J4831" s="18" t="e">
        <f t="shared" si="97"/>
        <v>#VALUE!</v>
      </c>
      <c r="K4831" s="60">
        <f>Raw_Data_Input!J4830</f>
        <v>0</v>
      </c>
    </row>
    <row r="4832" spans="2:11" x14ac:dyDescent="0.3">
      <c r="B4832" s="2">
        <f>Raw_Data_Input!B4831</f>
        <v>0</v>
      </c>
      <c r="C4832" s="13">
        <f>Raw_Data_Input!F4831</f>
        <v>0</v>
      </c>
      <c r="D4832" s="13">
        <f>Raw_Data_Input!G4831</f>
        <v>0</v>
      </c>
      <c r="E4832" s="12">
        <f>Raw_Data_Input!H4831</f>
        <v>0</v>
      </c>
      <c r="G4832" s="13">
        <f>Raw_Data_Input!D4831</f>
        <v>0</v>
      </c>
      <c r="H4832" s="14">
        <f>Raw_Data_Input!I4831</f>
        <v>0</v>
      </c>
      <c r="I4832" s="18" t="e" cm="1">
        <f t="array" ref="I4832">_xlfn.TEXTSPLIT(Raw_Data_Input!E4831,":")*24</f>
        <v>#VALUE!</v>
      </c>
      <c r="J4832" s="18" t="e">
        <f t="shared" si="97"/>
        <v>#VALUE!</v>
      </c>
      <c r="K4832" s="60">
        <f>Raw_Data_Input!J4831</f>
        <v>0</v>
      </c>
    </row>
    <row r="4833" spans="2:11" x14ac:dyDescent="0.3">
      <c r="B4833" s="2">
        <f>Raw_Data_Input!B4832</f>
        <v>0</v>
      </c>
      <c r="C4833" s="13">
        <f>Raw_Data_Input!F4832</f>
        <v>0</v>
      </c>
      <c r="D4833" s="13">
        <f>Raw_Data_Input!G4832</f>
        <v>0</v>
      </c>
      <c r="E4833" s="12">
        <f>Raw_Data_Input!H4832</f>
        <v>0</v>
      </c>
      <c r="G4833" s="13">
        <f>Raw_Data_Input!D4832</f>
        <v>0</v>
      </c>
      <c r="H4833" s="14">
        <f>Raw_Data_Input!I4832</f>
        <v>0</v>
      </c>
      <c r="I4833" s="18" t="e" cm="1">
        <f t="array" ref="I4833">_xlfn.TEXTSPLIT(Raw_Data_Input!E4832,":")*24</f>
        <v>#VALUE!</v>
      </c>
      <c r="J4833" s="18" t="e">
        <f t="shared" si="97"/>
        <v>#VALUE!</v>
      </c>
      <c r="K4833" s="60">
        <f>Raw_Data_Input!J4832</f>
        <v>0</v>
      </c>
    </row>
    <row r="4834" spans="2:11" x14ac:dyDescent="0.3">
      <c r="B4834" s="2">
        <f>Raw_Data_Input!B4833</f>
        <v>0</v>
      </c>
      <c r="C4834" s="13">
        <f>Raw_Data_Input!F4833</f>
        <v>0</v>
      </c>
      <c r="D4834" s="13">
        <f>Raw_Data_Input!G4833</f>
        <v>0</v>
      </c>
      <c r="E4834" s="12">
        <f>Raw_Data_Input!H4833</f>
        <v>0</v>
      </c>
      <c r="G4834" s="13">
        <f>Raw_Data_Input!D4833</f>
        <v>0</v>
      </c>
      <c r="H4834" s="14">
        <f>Raw_Data_Input!I4833</f>
        <v>0</v>
      </c>
      <c r="I4834" s="18" t="e" cm="1">
        <f t="array" ref="I4834">_xlfn.TEXTSPLIT(Raw_Data_Input!E4833,":")*24</f>
        <v>#VALUE!</v>
      </c>
      <c r="J4834" s="18" t="e">
        <f t="shared" si="97"/>
        <v>#VALUE!</v>
      </c>
      <c r="K4834" s="60">
        <f>Raw_Data_Input!J4833</f>
        <v>0</v>
      </c>
    </row>
    <row r="4835" spans="2:11" x14ac:dyDescent="0.3">
      <c r="B4835" s="2">
        <f>Raw_Data_Input!B4834</f>
        <v>0</v>
      </c>
      <c r="C4835" s="13">
        <f>Raw_Data_Input!F4834</f>
        <v>0</v>
      </c>
      <c r="D4835" s="13">
        <f>Raw_Data_Input!G4834</f>
        <v>0</v>
      </c>
      <c r="E4835" s="12">
        <f>Raw_Data_Input!H4834</f>
        <v>0</v>
      </c>
      <c r="G4835" s="13">
        <f>Raw_Data_Input!D4834</f>
        <v>0</v>
      </c>
      <c r="H4835" s="14">
        <f>Raw_Data_Input!I4834</f>
        <v>0</v>
      </c>
      <c r="I4835" s="18" t="e" cm="1">
        <f t="array" ref="I4835">_xlfn.TEXTSPLIT(Raw_Data_Input!E4834,":")*24</f>
        <v>#VALUE!</v>
      </c>
      <c r="J4835" s="18" t="e">
        <f t="shared" si="97"/>
        <v>#VALUE!</v>
      </c>
      <c r="K4835" s="60">
        <f>Raw_Data_Input!J4834</f>
        <v>0</v>
      </c>
    </row>
    <row r="4836" spans="2:11" x14ac:dyDescent="0.3">
      <c r="B4836" s="2">
        <f>Raw_Data_Input!B4835</f>
        <v>0</v>
      </c>
      <c r="C4836" s="13">
        <f>Raw_Data_Input!F4835</f>
        <v>0</v>
      </c>
      <c r="D4836" s="13">
        <f>Raw_Data_Input!G4835</f>
        <v>0</v>
      </c>
      <c r="E4836" s="12">
        <f>Raw_Data_Input!H4835</f>
        <v>0</v>
      </c>
      <c r="G4836" s="13">
        <f>Raw_Data_Input!D4835</f>
        <v>0</v>
      </c>
      <c r="H4836" s="14">
        <f>Raw_Data_Input!I4835</f>
        <v>0</v>
      </c>
      <c r="I4836" s="18" t="e" cm="1">
        <f t="array" ref="I4836">_xlfn.TEXTSPLIT(Raw_Data_Input!E4835,":")*24</f>
        <v>#VALUE!</v>
      </c>
      <c r="J4836" s="18" t="e">
        <f t="shared" si="97"/>
        <v>#VALUE!</v>
      </c>
      <c r="K4836" s="60">
        <f>Raw_Data_Input!J4835</f>
        <v>0</v>
      </c>
    </row>
    <row r="4837" spans="2:11" x14ac:dyDescent="0.3">
      <c r="B4837" s="2">
        <f>Raw_Data_Input!B4836</f>
        <v>0</v>
      </c>
      <c r="C4837" s="13">
        <f>Raw_Data_Input!F4836</f>
        <v>0</v>
      </c>
      <c r="D4837" s="13">
        <f>Raw_Data_Input!G4836</f>
        <v>0</v>
      </c>
      <c r="E4837" s="12">
        <f>Raw_Data_Input!H4836</f>
        <v>0</v>
      </c>
      <c r="G4837" s="13">
        <f>Raw_Data_Input!D4836</f>
        <v>0</v>
      </c>
      <c r="H4837" s="14">
        <f>Raw_Data_Input!I4836</f>
        <v>0</v>
      </c>
      <c r="I4837" s="18" t="e" cm="1">
        <f t="array" ref="I4837">_xlfn.TEXTSPLIT(Raw_Data_Input!E4836,":")*24</f>
        <v>#VALUE!</v>
      </c>
      <c r="J4837" s="18" t="e">
        <f t="shared" si="97"/>
        <v>#VALUE!</v>
      </c>
      <c r="K4837" s="60">
        <f>Raw_Data_Input!J4836</f>
        <v>0</v>
      </c>
    </row>
    <row r="4838" spans="2:11" x14ac:dyDescent="0.3">
      <c r="B4838" s="2">
        <f>Raw_Data_Input!B4837</f>
        <v>0</v>
      </c>
      <c r="C4838" s="13">
        <f>Raw_Data_Input!F4837</f>
        <v>0</v>
      </c>
      <c r="D4838" s="13">
        <f>Raw_Data_Input!G4837</f>
        <v>0</v>
      </c>
      <c r="E4838" s="12">
        <f>Raw_Data_Input!H4837</f>
        <v>0</v>
      </c>
      <c r="G4838" s="13">
        <f>Raw_Data_Input!D4837</f>
        <v>0</v>
      </c>
      <c r="H4838" s="14">
        <f>Raw_Data_Input!I4837</f>
        <v>0</v>
      </c>
      <c r="I4838" s="18" t="e" cm="1">
        <f t="array" ref="I4838">_xlfn.TEXTSPLIT(Raw_Data_Input!E4837,":")*24</f>
        <v>#VALUE!</v>
      </c>
      <c r="J4838" s="18" t="e">
        <f t="shared" si="97"/>
        <v>#VALUE!</v>
      </c>
      <c r="K4838" s="60">
        <f>Raw_Data_Input!J4837</f>
        <v>0</v>
      </c>
    </row>
    <row r="4839" spans="2:11" x14ac:dyDescent="0.3">
      <c r="B4839" s="2">
        <f>Raw_Data_Input!B4838</f>
        <v>0</v>
      </c>
      <c r="C4839" s="13">
        <f>Raw_Data_Input!F4838</f>
        <v>0</v>
      </c>
      <c r="D4839" s="13">
        <f>Raw_Data_Input!G4838</f>
        <v>0</v>
      </c>
      <c r="E4839" s="12">
        <f>Raw_Data_Input!H4838</f>
        <v>0</v>
      </c>
      <c r="G4839" s="13">
        <f>Raw_Data_Input!D4838</f>
        <v>0</v>
      </c>
      <c r="H4839" s="14">
        <f>Raw_Data_Input!I4838</f>
        <v>0</v>
      </c>
      <c r="I4839" s="18" t="e" cm="1">
        <f t="array" ref="I4839">_xlfn.TEXTSPLIT(Raw_Data_Input!E4838,":")*24</f>
        <v>#VALUE!</v>
      </c>
      <c r="J4839" s="18" t="e">
        <f t="shared" si="97"/>
        <v>#VALUE!</v>
      </c>
      <c r="K4839" s="60">
        <f>Raw_Data_Input!J4838</f>
        <v>0</v>
      </c>
    </row>
    <row r="4840" spans="2:11" x14ac:dyDescent="0.3">
      <c r="B4840" s="2">
        <f>Raw_Data_Input!B4839</f>
        <v>0</v>
      </c>
      <c r="C4840" s="13">
        <f>Raw_Data_Input!F4839</f>
        <v>0</v>
      </c>
      <c r="D4840" s="13">
        <f>Raw_Data_Input!G4839</f>
        <v>0</v>
      </c>
      <c r="E4840" s="12">
        <f>Raw_Data_Input!H4839</f>
        <v>0</v>
      </c>
      <c r="G4840" s="13">
        <f>Raw_Data_Input!D4839</f>
        <v>0</v>
      </c>
      <c r="H4840" s="14">
        <f>Raw_Data_Input!I4839</f>
        <v>0</v>
      </c>
      <c r="I4840" s="18" t="e" cm="1">
        <f t="array" ref="I4840">_xlfn.TEXTSPLIT(Raw_Data_Input!E4839,":")*24</f>
        <v>#VALUE!</v>
      </c>
      <c r="J4840" s="18" t="e">
        <f t="shared" si="97"/>
        <v>#VALUE!</v>
      </c>
      <c r="K4840" s="60">
        <f>Raw_Data_Input!J4839</f>
        <v>0</v>
      </c>
    </row>
    <row r="4841" spans="2:11" x14ac:dyDescent="0.3">
      <c r="B4841" s="2">
        <f>Raw_Data_Input!B4840</f>
        <v>0</v>
      </c>
      <c r="C4841" s="13">
        <f>Raw_Data_Input!F4840</f>
        <v>0</v>
      </c>
      <c r="D4841" s="13">
        <f>Raw_Data_Input!G4840</f>
        <v>0</v>
      </c>
      <c r="E4841" s="12">
        <f>Raw_Data_Input!H4840</f>
        <v>0</v>
      </c>
      <c r="G4841" s="13">
        <f>Raw_Data_Input!D4840</f>
        <v>0</v>
      </c>
      <c r="H4841" s="14">
        <f>Raw_Data_Input!I4840</f>
        <v>0</v>
      </c>
      <c r="I4841" s="18" t="e" cm="1">
        <f t="array" ref="I4841">_xlfn.TEXTSPLIT(Raw_Data_Input!E4840,":")*24</f>
        <v>#VALUE!</v>
      </c>
      <c r="J4841" s="18" t="e">
        <f t="shared" si="97"/>
        <v>#VALUE!</v>
      </c>
      <c r="K4841" s="60">
        <f>Raw_Data_Input!J4840</f>
        <v>0</v>
      </c>
    </row>
    <row r="4842" spans="2:11" x14ac:dyDescent="0.3">
      <c r="B4842" s="2">
        <f>Raw_Data_Input!B4841</f>
        <v>0</v>
      </c>
      <c r="C4842" s="13">
        <f>Raw_Data_Input!F4841</f>
        <v>0</v>
      </c>
      <c r="D4842" s="13">
        <f>Raw_Data_Input!G4841</f>
        <v>0</v>
      </c>
      <c r="E4842" s="12">
        <f>Raw_Data_Input!H4841</f>
        <v>0</v>
      </c>
      <c r="G4842" s="13">
        <f>Raw_Data_Input!D4841</f>
        <v>0</v>
      </c>
      <c r="H4842" s="14">
        <f>Raw_Data_Input!I4841</f>
        <v>0</v>
      </c>
      <c r="I4842" s="18" t="e" cm="1">
        <f t="array" ref="I4842">_xlfn.TEXTSPLIT(Raw_Data_Input!E4841,":")*24</f>
        <v>#VALUE!</v>
      </c>
      <c r="J4842" s="18" t="e">
        <f t="shared" si="97"/>
        <v>#VALUE!</v>
      </c>
      <c r="K4842" s="60">
        <f>Raw_Data_Input!J4841</f>
        <v>0</v>
      </c>
    </row>
    <row r="4843" spans="2:11" x14ac:dyDescent="0.3">
      <c r="B4843" s="2">
        <f>Raw_Data_Input!B4842</f>
        <v>0</v>
      </c>
      <c r="C4843" s="13">
        <f>Raw_Data_Input!F4842</f>
        <v>0</v>
      </c>
      <c r="D4843" s="13">
        <f>Raw_Data_Input!G4842</f>
        <v>0</v>
      </c>
      <c r="E4843" s="12">
        <f>Raw_Data_Input!H4842</f>
        <v>0</v>
      </c>
      <c r="G4843" s="13">
        <f>Raw_Data_Input!D4842</f>
        <v>0</v>
      </c>
      <c r="H4843" s="14">
        <f>Raw_Data_Input!I4842</f>
        <v>0</v>
      </c>
      <c r="I4843" s="18" t="e" cm="1">
        <f t="array" ref="I4843">_xlfn.TEXTSPLIT(Raw_Data_Input!E4842,":")*24</f>
        <v>#VALUE!</v>
      </c>
      <c r="J4843" s="18" t="e">
        <f t="shared" si="97"/>
        <v>#VALUE!</v>
      </c>
      <c r="K4843" s="60">
        <f>Raw_Data_Input!J4842</f>
        <v>0</v>
      </c>
    </row>
    <row r="4844" spans="2:11" x14ac:dyDescent="0.3">
      <c r="B4844" s="2">
        <f>Raw_Data_Input!B4843</f>
        <v>0</v>
      </c>
      <c r="C4844" s="13">
        <f>Raw_Data_Input!F4843</f>
        <v>0</v>
      </c>
      <c r="D4844" s="13">
        <f>Raw_Data_Input!G4843</f>
        <v>0</v>
      </c>
      <c r="E4844" s="12">
        <f>Raw_Data_Input!H4843</f>
        <v>0</v>
      </c>
      <c r="G4844" s="13">
        <f>Raw_Data_Input!D4843</f>
        <v>0</v>
      </c>
      <c r="H4844" s="14">
        <f>Raw_Data_Input!I4843</f>
        <v>0</v>
      </c>
      <c r="I4844" s="18" t="e" cm="1">
        <f t="array" ref="I4844">_xlfn.TEXTSPLIT(Raw_Data_Input!E4843,":")*24</f>
        <v>#VALUE!</v>
      </c>
      <c r="J4844" s="18" t="e">
        <f t="shared" si="97"/>
        <v>#VALUE!</v>
      </c>
      <c r="K4844" s="60">
        <f>Raw_Data_Input!J4843</f>
        <v>0</v>
      </c>
    </row>
    <row r="4845" spans="2:11" x14ac:dyDescent="0.3">
      <c r="B4845" s="2">
        <f>Raw_Data_Input!B4844</f>
        <v>0</v>
      </c>
      <c r="C4845" s="13">
        <f>Raw_Data_Input!F4844</f>
        <v>0</v>
      </c>
      <c r="D4845" s="13">
        <f>Raw_Data_Input!G4844</f>
        <v>0</v>
      </c>
      <c r="E4845" s="12">
        <f>Raw_Data_Input!H4844</f>
        <v>0</v>
      </c>
      <c r="G4845" s="13">
        <f>Raw_Data_Input!D4844</f>
        <v>0</v>
      </c>
      <c r="H4845" s="14">
        <f>Raw_Data_Input!I4844</f>
        <v>0</v>
      </c>
      <c r="I4845" s="18" t="e" cm="1">
        <f t="array" ref="I4845">_xlfn.TEXTSPLIT(Raw_Data_Input!E4844,":")*24</f>
        <v>#VALUE!</v>
      </c>
      <c r="J4845" s="18" t="e">
        <f t="shared" si="97"/>
        <v>#VALUE!</v>
      </c>
      <c r="K4845" s="60">
        <f>Raw_Data_Input!J4844</f>
        <v>0</v>
      </c>
    </row>
    <row r="4846" spans="2:11" x14ac:dyDescent="0.3">
      <c r="B4846" s="2">
        <f>Raw_Data_Input!B4845</f>
        <v>0</v>
      </c>
      <c r="C4846" s="13">
        <f>Raw_Data_Input!F4845</f>
        <v>0</v>
      </c>
      <c r="D4846" s="13">
        <f>Raw_Data_Input!G4845</f>
        <v>0</v>
      </c>
      <c r="E4846" s="12">
        <f>Raw_Data_Input!H4845</f>
        <v>0</v>
      </c>
      <c r="G4846" s="13">
        <f>Raw_Data_Input!D4845</f>
        <v>0</v>
      </c>
      <c r="H4846" s="14">
        <f>Raw_Data_Input!I4845</f>
        <v>0</v>
      </c>
      <c r="I4846" s="18" t="e" cm="1">
        <f t="array" ref="I4846">_xlfn.TEXTSPLIT(Raw_Data_Input!E4845,":")*24</f>
        <v>#VALUE!</v>
      </c>
      <c r="J4846" s="18" t="e">
        <f t="shared" si="97"/>
        <v>#VALUE!</v>
      </c>
      <c r="K4846" s="60">
        <f>Raw_Data_Input!J4845</f>
        <v>0</v>
      </c>
    </row>
    <row r="4847" spans="2:11" x14ac:dyDescent="0.3">
      <c r="B4847" s="2">
        <f>Raw_Data_Input!B4846</f>
        <v>0</v>
      </c>
      <c r="C4847" s="13">
        <f>Raw_Data_Input!F4846</f>
        <v>0</v>
      </c>
      <c r="D4847" s="13">
        <f>Raw_Data_Input!G4846</f>
        <v>0</v>
      </c>
      <c r="E4847" s="12">
        <f>Raw_Data_Input!H4846</f>
        <v>0</v>
      </c>
      <c r="G4847" s="13">
        <f>Raw_Data_Input!D4846</f>
        <v>0</v>
      </c>
      <c r="H4847" s="14">
        <f>Raw_Data_Input!I4846</f>
        <v>0</v>
      </c>
      <c r="I4847" s="18" t="e" cm="1">
        <f t="array" ref="I4847">_xlfn.TEXTSPLIT(Raw_Data_Input!E4846,":")*24</f>
        <v>#VALUE!</v>
      </c>
      <c r="J4847" s="18" t="e">
        <f t="shared" si="97"/>
        <v>#VALUE!</v>
      </c>
      <c r="K4847" s="60">
        <f>Raw_Data_Input!J4846</f>
        <v>0</v>
      </c>
    </row>
    <row r="4848" spans="2:11" x14ac:dyDescent="0.3">
      <c r="B4848" s="2">
        <f>Raw_Data_Input!B4847</f>
        <v>0</v>
      </c>
      <c r="C4848" s="13">
        <f>Raw_Data_Input!F4847</f>
        <v>0</v>
      </c>
      <c r="D4848" s="13">
        <f>Raw_Data_Input!G4847</f>
        <v>0</v>
      </c>
      <c r="E4848" s="12">
        <f>Raw_Data_Input!H4847</f>
        <v>0</v>
      </c>
      <c r="G4848" s="13">
        <f>Raw_Data_Input!D4847</f>
        <v>0</v>
      </c>
      <c r="H4848" s="14">
        <f>Raw_Data_Input!I4847</f>
        <v>0</v>
      </c>
      <c r="I4848" s="18" t="e" cm="1">
        <f t="array" ref="I4848">_xlfn.TEXTSPLIT(Raw_Data_Input!E4847,":")*24</f>
        <v>#VALUE!</v>
      </c>
      <c r="J4848" s="18" t="e">
        <f t="shared" si="97"/>
        <v>#VALUE!</v>
      </c>
      <c r="K4848" s="60">
        <f>Raw_Data_Input!J4847</f>
        <v>0</v>
      </c>
    </row>
    <row r="4849" spans="2:11" x14ac:dyDescent="0.3">
      <c r="B4849" s="2">
        <f>Raw_Data_Input!B4848</f>
        <v>0</v>
      </c>
      <c r="C4849" s="13">
        <f>Raw_Data_Input!F4848</f>
        <v>0</v>
      </c>
      <c r="D4849" s="13">
        <f>Raw_Data_Input!G4848</f>
        <v>0</v>
      </c>
      <c r="E4849" s="12">
        <f>Raw_Data_Input!H4848</f>
        <v>0</v>
      </c>
      <c r="G4849" s="13">
        <f>Raw_Data_Input!D4848</f>
        <v>0</v>
      </c>
      <c r="H4849" s="14">
        <f>Raw_Data_Input!I4848</f>
        <v>0</v>
      </c>
      <c r="I4849" s="18" t="e" cm="1">
        <f t="array" ref="I4849">_xlfn.TEXTSPLIT(Raw_Data_Input!E4848,":")*24</f>
        <v>#VALUE!</v>
      </c>
      <c r="J4849" s="18" t="e">
        <f t="shared" si="97"/>
        <v>#VALUE!</v>
      </c>
      <c r="K4849" s="60">
        <f>Raw_Data_Input!J4848</f>
        <v>0</v>
      </c>
    </row>
    <row r="4850" spans="2:11" x14ac:dyDescent="0.3">
      <c r="B4850" s="2">
        <f>Raw_Data_Input!B4849</f>
        <v>0</v>
      </c>
      <c r="C4850" s="13">
        <f>Raw_Data_Input!F4849</f>
        <v>0</v>
      </c>
      <c r="D4850" s="13">
        <f>Raw_Data_Input!G4849</f>
        <v>0</v>
      </c>
      <c r="E4850" s="12">
        <f>Raw_Data_Input!H4849</f>
        <v>0</v>
      </c>
      <c r="G4850" s="13">
        <f>Raw_Data_Input!D4849</f>
        <v>0</v>
      </c>
      <c r="H4850" s="14">
        <f>Raw_Data_Input!I4849</f>
        <v>0</v>
      </c>
      <c r="I4850" s="18" t="e" cm="1">
        <f t="array" ref="I4850">_xlfn.TEXTSPLIT(Raw_Data_Input!E4849,":")*24</f>
        <v>#VALUE!</v>
      </c>
      <c r="J4850" s="18" t="e">
        <f t="shared" si="97"/>
        <v>#VALUE!</v>
      </c>
      <c r="K4850" s="60">
        <f>Raw_Data_Input!J4849</f>
        <v>0</v>
      </c>
    </row>
    <row r="4851" spans="2:11" x14ac:dyDescent="0.3">
      <c r="B4851" s="2">
        <f>Raw_Data_Input!B4850</f>
        <v>0</v>
      </c>
      <c r="C4851" s="13">
        <f>Raw_Data_Input!F4850</f>
        <v>0</v>
      </c>
      <c r="D4851" s="13">
        <f>Raw_Data_Input!G4850</f>
        <v>0</v>
      </c>
      <c r="E4851" s="12">
        <f>Raw_Data_Input!H4850</f>
        <v>0</v>
      </c>
      <c r="G4851" s="13">
        <f>Raw_Data_Input!D4850</f>
        <v>0</v>
      </c>
      <c r="H4851" s="14">
        <f>Raw_Data_Input!I4850</f>
        <v>0</v>
      </c>
      <c r="I4851" s="18" t="e" cm="1">
        <f t="array" ref="I4851">_xlfn.TEXTSPLIT(Raw_Data_Input!E4850,":")*24</f>
        <v>#VALUE!</v>
      </c>
      <c r="J4851" s="18" t="e">
        <f t="shared" si="97"/>
        <v>#VALUE!</v>
      </c>
      <c r="K4851" s="60">
        <f>Raw_Data_Input!J4850</f>
        <v>0</v>
      </c>
    </row>
    <row r="4852" spans="2:11" x14ac:dyDescent="0.3">
      <c r="B4852" s="2">
        <f>Raw_Data_Input!B4851</f>
        <v>0</v>
      </c>
      <c r="C4852" s="13">
        <f>Raw_Data_Input!F4851</f>
        <v>0</v>
      </c>
      <c r="D4852" s="13">
        <f>Raw_Data_Input!G4851</f>
        <v>0</v>
      </c>
      <c r="E4852" s="12">
        <f>Raw_Data_Input!H4851</f>
        <v>0</v>
      </c>
      <c r="G4852" s="13">
        <f>Raw_Data_Input!D4851</f>
        <v>0</v>
      </c>
      <c r="H4852" s="14">
        <f>Raw_Data_Input!I4851</f>
        <v>0</v>
      </c>
      <c r="I4852" s="18" t="e" cm="1">
        <f t="array" ref="I4852">_xlfn.TEXTSPLIT(Raw_Data_Input!E4851,":")*24</f>
        <v>#VALUE!</v>
      </c>
      <c r="J4852" s="18" t="e">
        <f t="shared" si="97"/>
        <v>#VALUE!</v>
      </c>
      <c r="K4852" s="60">
        <f>Raw_Data_Input!J4851</f>
        <v>0</v>
      </c>
    </row>
    <row r="4853" spans="2:11" x14ac:dyDescent="0.3">
      <c r="B4853" s="2">
        <f>Raw_Data_Input!B4852</f>
        <v>0</v>
      </c>
      <c r="C4853" s="13">
        <f>Raw_Data_Input!F4852</f>
        <v>0</v>
      </c>
      <c r="D4853" s="13">
        <f>Raw_Data_Input!G4852</f>
        <v>0</v>
      </c>
      <c r="E4853" s="12">
        <f>Raw_Data_Input!H4852</f>
        <v>0</v>
      </c>
      <c r="G4853" s="13">
        <f>Raw_Data_Input!D4852</f>
        <v>0</v>
      </c>
      <c r="H4853" s="14">
        <f>Raw_Data_Input!I4852</f>
        <v>0</v>
      </c>
      <c r="I4853" s="18" t="e" cm="1">
        <f t="array" ref="I4853">_xlfn.TEXTSPLIT(Raw_Data_Input!E4852,":")*24</f>
        <v>#VALUE!</v>
      </c>
      <c r="J4853" s="18" t="e">
        <f t="shared" si="97"/>
        <v>#VALUE!</v>
      </c>
      <c r="K4853" s="60">
        <f>Raw_Data_Input!J4852</f>
        <v>0</v>
      </c>
    </row>
    <row r="4854" spans="2:11" x14ac:dyDescent="0.3">
      <c r="B4854" s="2">
        <f>Raw_Data_Input!B4853</f>
        <v>0</v>
      </c>
      <c r="C4854" s="13">
        <f>Raw_Data_Input!F4853</f>
        <v>0</v>
      </c>
      <c r="D4854" s="13">
        <f>Raw_Data_Input!G4853</f>
        <v>0</v>
      </c>
      <c r="E4854" s="12">
        <f>Raw_Data_Input!H4853</f>
        <v>0</v>
      </c>
      <c r="G4854" s="13">
        <f>Raw_Data_Input!D4853</f>
        <v>0</v>
      </c>
      <c r="H4854" s="14">
        <f>Raw_Data_Input!I4853</f>
        <v>0</v>
      </c>
      <c r="I4854" s="18" t="e" cm="1">
        <f t="array" ref="I4854">_xlfn.TEXTSPLIT(Raw_Data_Input!E4853,":")*24</f>
        <v>#VALUE!</v>
      </c>
      <c r="J4854" s="18" t="e">
        <f t="shared" si="97"/>
        <v>#VALUE!</v>
      </c>
      <c r="K4854" s="60">
        <f>Raw_Data_Input!J4853</f>
        <v>0</v>
      </c>
    </row>
    <row r="4855" spans="2:11" x14ac:dyDescent="0.3">
      <c r="B4855" s="2">
        <f>Raw_Data_Input!B4854</f>
        <v>0</v>
      </c>
      <c r="C4855" s="13">
        <f>Raw_Data_Input!F4854</f>
        <v>0</v>
      </c>
      <c r="D4855" s="13">
        <f>Raw_Data_Input!G4854</f>
        <v>0</v>
      </c>
      <c r="E4855" s="12">
        <f>Raw_Data_Input!H4854</f>
        <v>0</v>
      </c>
      <c r="G4855" s="13">
        <f>Raw_Data_Input!D4854</f>
        <v>0</v>
      </c>
      <c r="H4855" s="14">
        <f>Raw_Data_Input!I4854</f>
        <v>0</v>
      </c>
      <c r="I4855" s="18" t="e" cm="1">
        <f t="array" ref="I4855">_xlfn.TEXTSPLIT(Raw_Data_Input!E4854,":")*24</f>
        <v>#VALUE!</v>
      </c>
      <c r="J4855" s="18" t="e">
        <f t="shared" si="97"/>
        <v>#VALUE!</v>
      </c>
      <c r="K4855" s="60">
        <f>Raw_Data_Input!J4854</f>
        <v>0</v>
      </c>
    </row>
    <row r="4856" spans="2:11" x14ac:dyDescent="0.3">
      <c r="B4856" s="2">
        <f>Raw_Data_Input!B4855</f>
        <v>0</v>
      </c>
      <c r="C4856" s="13">
        <f>Raw_Data_Input!F4855</f>
        <v>0</v>
      </c>
      <c r="D4856" s="13">
        <f>Raw_Data_Input!G4855</f>
        <v>0</v>
      </c>
      <c r="E4856" s="12">
        <f>Raw_Data_Input!H4855</f>
        <v>0</v>
      </c>
      <c r="G4856" s="13">
        <f>Raw_Data_Input!D4855</f>
        <v>0</v>
      </c>
      <c r="H4856" s="14">
        <f>Raw_Data_Input!I4855</f>
        <v>0</v>
      </c>
      <c r="I4856" s="18" t="e" cm="1">
        <f t="array" ref="I4856">_xlfn.TEXTSPLIT(Raw_Data_Input!E4855,":")*24</f>
        <v>#VALUE!</v>
      </c>
      <c r="J4856" s="18" t="e">
        <f t="shared" si="97"/>
        <v>#VALUE!</v>
      </c>
      <c r="K4856" s="60">
        <f>Raw_Data_Input!J4855</f>
        <v>0</v>
      </c>
    </row>
    <row r="4857" spans="2:11" x14ac:dyDescent="0.3">
      <c r="B4857" s="2">
        <f>Raw_Data_Input!B4856</f>
        <v>0</v>
      </c>
      <c r="C4857" s="13">
        <f>Raw_Data_Input!F4856</f>
        <v>0</v>
      </c>
      <c r="D4857" s="13">
        <f>Raw_Data_Input!G4856</f>
        <v>0</v>
      </c>
      <c r="E4857" s="12">
        <f>Raw_Data_Input!H4856</f>
        <v>0</v>
      </c>
      <c r="G4857" s="13">
        <f>Raw_Data_Input!D4856</f>
        <v>0</v>
      </c>
      <c r="H4857" s="14">
        <f>Raw_Data_Input!I4856</f>
        <v>0</v>
      </c>
      <c r="I4857" s="18" t="e" cm="1">
        <f t="array" ref="I4857">_xlfn.TEXTSPLIT(Raw_Data_Input!E4856,":")*24</f>
        <v>#VALUE!</v>
      </c>
      <c r="J4857" s="18" t="e">
        <f t="shared" si="97"/>
        <v>#VALUE!</v>
      </c>
      <c r="K4857" s="60">
        <f>Raw_Data_Input!J4856</f>
        <v>0</v>
      </c>
    </row>
    <row r="4858" spans="2:11" x14ac:dyDescent="0.3">
      <c r="B4858" s="2">
        <f>Raw_Data_Input!B4857</f>
        <v>0</v>
      </c>
      <c r="C4858" s="13">
        <f>Raw_Data_Input!F4857</f>
        <v>0</v>
      </c>
      <c r="D4858" s="13">
        <f>Raw_Data_Input!G4857</f>
        <v>0</v>
      </c>
      <c r="E4858" s="12">
        <f>Raw_Data_Input!H4857</f>
        <v>0</v>
      </c>
      <c r="G4858" s="13">
        <f>Raw_Data_Input!D4857</f>
        <v>0</v>
      </c>
      <c r="H4858" s="14">
        <f>Raw_Data_Input!I4857</f>
        <v>0</v>
      </c>
      <c r="I4858" s="18" t="e" cm="1">
        <f t="array" ref="I4858">_xlfn.TEXTSPLIT(Raw_Data_Input!E4857,":")*24</f>
        <v>#VALUE!</v>
      </c>
      <c r="J4858" s="18" t="e">
        <f t="shared" si="97"/>
        <v>#VALUE!</v>
      </c>
      <c r="K4858" s="60">
        <f>Raw_Data_Input!J4857</f>
        <v>0</v>
      </c>
    </row>
    <row r="4859" spans="2:11" x14ac:dyDescent="0.3">
      <c r="B4859" s="2">
        <f>Raw_Data_Input!B4858</f>
        <v>0</v>
      </c>
      <c r="C4859" s="13">
        <f>Raw_Data_Input!F4858</f>
        <v>0</v>
      </c>
      <c r="D4859" s="13">
        <f>Raw_Data_Input!G4858</f>
        <v>0</v>
      </c>
      <c r="E4859" s="12">
        <f>Raw_Data_Input!H4858</f>
        <v>0</v>
      </c>
      <c r="G4859" s="13">
        <f>Raw_Data_Input!D4858</f>
        <v>0</v>
      </c>
      <c r="H4859" s="14">
        <f>Raw_Data_Input!I4858</f>
        <v>0</v>
      </c>
      <c r="I4859" s="18" t="e" cm="1">
        <f t="array" ref="I4859">_xlfn.TEXTSPLIT(Raw_Data_Input!E4858,":")*24</f>
        <v>#VALUE!</v>
      </c>
      <c r="J4859" s="18" t="e">
        <f t="shared" si="97"/>
        <v>#VALUE!</v>
      </c>
      <c r="K4859" s="60">
        <f>Raw_Data_Input!J4858</f>
        <v>0</v>
      </c>
    </row>
    <row r="4860" spans="2:11" x14ac:dyDescent="0.3">
      <c r="B4860" s="2">
        <f>Raw_Data_Input!B4859</f>
        <v>0</v>
      </c>
      <c r="C4860" s="13">
        <f>Raw_Data_Input!F4859</f>
        <v>0</v>
      </c>
      <c r="D4860" s="13">
        <f>Raw_Data_Input!G4859</f>
        <v>0</v>
      </c>
      <c r="E4860" s="12">
        <f>Raw_Data_Input!H4859</f>
        <v>0</v>
      </c>
      <c r="G4860" s="13">
        <f>Raw_Data_Input!D4859</f>
        <v>0</v>
      </c>
      <c r="H4860" s="14">
        <f>Raw_Data_Input!I4859</f>
        <v>0</v>
      </c>
      <c r="I4860" s="18" t="e" cm="1">
        <f t="array" ref="I4860">_xlfn.TEXTSPLIT(Raw_Data_Input!E4859,":")*24</f>
        <v>#VALUE!</v>
      </c>
      <c r="J4860" s="18" t="e">
        <f t="shared" si="97"/>
        <v>#VALUE!</v>
      </c>
      <c r="K4860" s="60">
        <f>Raw_Data_Input!J4859</f>
        <v>0</v>
      </c>
    </row>
    <row r="4861" spans="2:11" x14ac:dyDescent="0.3">
      <c r="B4861" s="2">
        <f>Raw_Data_Input!B4860</f>
        <v>0</v>
      </c>
      <c r="C4861" s="13">
        <f>Raw_Data_Input!F4860</f>
        <v>0</v>
      </c>
      <c r="D4861" s="13">
        <f>Raw_Data_Input!G4860</f>
        <v>0</v>
      </c>
      <c r="E4861" s="12">
        <f>Raw_Data_Input!H4860</f>
        <v>0</v>
      </c>
      <c r="G4861" s="13">
        <f>Raw_Data_Input!D4860</f>
        <v>0</v>
      </c>
      <c r="H4861" s="14">
        <f>Raw_Data_Input!I4860</f>
        <v>0</v>
      </c>
      <c r="I4861" s="18" t="e" cm="1">
        <f t="array" ref="I4861">_xlfn.TEXTSPLIT(Raw_Data_Input!E4860,":")*24</f>
        <v>#VALUE!</v>
      </c>
      <c r="J4861" s="18" t="e">
        <f t="shared" si="97"/>
        <v>#VALUE!</v>
      </c>
      <c r="K4861" s="60">
        <f>Raw_Data_Input!J4860</f>
        <v>0</v>
      </c>
    </row>
    <row r="4862" spans="2:11" x14ac:dyDescent="0.3">
      <c r="B4862" s="2">
        <f>Raw_Data_Input!B4861</f>
        <v>0</v>
      </c>
      <c r="C4862" s="13">
        <f>Raw_Data_Input!F4861</f>
        <v>0</v>
      </c>
      <c r="D4862" s="13">
        <f>Raw_Data_Input!G4861</f>
        <v>0</v>
      </c>
      <c r="E4862" s="12">
        <f>Raw_Data_Input!H4861</f>
        <v>0</v>
      </c>
      <c r="G4862" s="13">
        <f>Raw_Data_Input!D4861</f>
        <v>0</v>
      </c>
      <c r="H4862" s="14">
        <f>Raw_Data_Input!I4861</f>
        <v>0</v>
      </c>
      <c r="I4862" s="18" t="e" cm="1">
        <f t="array" ref="I4862">_xlfn.TEXTSPLIT(Raw_Data_Input!E4861,":")*24</f>
        <v>#VALUE!</v>
      </c>
      <c r="J4862" s="18" t="e">
        <f t="shared" si="97"/>
        <v>#VALUE!</v>
      </c>
      <c r="K4862" s="60">
        <f>Raw_Data_Input!J4861</f>
        <v>0</v>
      </c>
    </row>
    <row r="4863" spans="2:11" x14ac:dyDescent="0.3">
      <c r="B4863" s="2">
        <f>Raw_Data_Input!B4862</f>
        <v>0</v>
      </c>
      <c r="C4863" s="13">
        <f>Raw_Data_Input!F4862</f>
        <v>0</v>
      </c>
      <c r="D4863" s="13">
        <f>Raw_Data_Input!G4862</f>
        <v>0</v>
      </c>
      <c r="E4863" s="12">
        <f>Raw_Data_Input!H4862</f>
        <v>0</v>
      </c>
      <c r="G4863" s="13">
        <f>Raw_Data_Input!D4862</f>
        <v>0</v>
      </c>
      <c r="H4863" s="14">
        <f>Raw_Data_Input!I4862</f>
        <v>0</v>
      </c>
      <c r="I4863" s="18" t="e" cm="1">
        <f t="array" ref="I4863">_xlfn.TEXTSPLIT(Raw_Data_Input!E4862,":")*24</f>
        <v>#VALUE!</v>
      </c>
      <c r="J4863" s="18" t="e">
        <f t="shared" si="97"/>
        <v>#VALUE!</v>
      </c>
      <c r="K4863" s="60">
        <f>Raw_Data_Input!J4862</f>
        <v>0</v>
      </c>
    </row>
    <row r="4864" spans="2:11" x14ac:dyDescent="0.3">
      <c r="B4864" s="2">
        <f>Raw_Data_Input!B4863</f>
        <v>0</v>
      </c>
      <c r="C4864" s="13">
        <f>Raw_Data_Input!F4863</f>
        <v>0</v>
      </c>
      <c r="D4864" s="13">
        <f>Raw_Data_Input!G4863</f>
        <v>0</v>
      </c>
      <c r="E4864" s="12">
        <f>Raw_Data_Input!H4863</f>
        <v>0</v>
      </c>
      <c r="G4864" s="13">
        <f>Raw_Data_Input!D4863</f>
        <v>0</v>
      </c>
      <c r="H4864" s="14">
        <f>Raw_Data_Input!I4863</f>
        <v>0</v>
      </c>
      <c r="I4864" s="18" t="e" cm="1">
        <f t="array" ref="I4864">_xlfn.TEXTSPLIT(Raw_Data_Input!E4863,":")*24</f>
        <v>#VALUE!</v>
      </c>
      <c r="J4864" s="18" t="e">
        <f t="shared" si="97"/>
        <v>#VALUE!</v>
      </c>
      <c r="K4864" s="60">
        <f>Raw_Data_Input!J4863</f>
        <v>0</v>
      </c>
    </row>
    <row r="4865" spans="2:11" x14ac:dyDescent="0.3">
      <c r="B4865" s="2">
        <f>Raw_Data_Input!B4864</f>
        <v>0</v>
      </c>
      <c r="C4865" s="13">
        <f>Raw_Data_Input!F4864</f>
        <v>0</v>
      </c>
      <c r="D4865" s="13">
        <f>Raw_Data_Input!G4864</f>
        <v>0</v>
      </c>
      <c r="E4865" s="12">
        <f>Raw_Data_Input!H4864</f>
        <v>0</v>
      </c>
      <c r="G4865" s="13">
        <f>Raw_Data_Input!D4864</f>
        <v>0</v>
      </c>
      <c r="H4865" s="14">
        <f>Raw_Data_Input!I4864</f>
        <v>0</v>
      </c>
      <c r="I4865" s="18" t="e" cm="1">
        <f t="array" ref="I4865">_xlfn.TEXTSPLIT(Raw_Data_Input!E4864,":")*24</f>
        <v>#VALUE!</v>
      </c>
      <c r="J4865" s="18" t="e">
        <f t="shared" si="97"/>
        <v>#VALUE!</v>
      </c>
      <c r="K4865" s="60">
        <f>Raw_Data_Input!J4864</f>
        <v>0</v>
      </c>
    </row>
    <row r="4866" spans="2:11" x14ac:dyDescent="0.3">
      <c r="B4866" s="2">
        <f>Raw_Data_Input!B4865</f>
        <v>0</v>
      </c>
      <c r="C4866" s="13">
        <f>Raw_Data_Input!F4865</f>
        <v>0</v>
      </c>
      <c r="D4866" s="13">
        <f>Raw_Data_Input!G4865</f>
        <v>0</v>
      </c>
      <c r="E4866" s="12">
        <f>Raw_Data_Input!H4865</f>
        <v>0</v>
      </c>
      <c r="G4866" s="13">
        <f>Raw_Data_Input!D4865</f>
        <v>0</v>
      </c>
      <c r="H4866" s="14">
        <f>Raw_Data_Input!I4865</f>
        <v>0</v>
      </c>
      <c r="I4866" s="18" t="e" cm="1">
        <f t="array" ref="I4866">_xlfn.TEXTSPLIT(Raw_Data_Input!E4865,":")*24</f>
        <v>#VALUE!</v>
      </c>
      <c r="J4866" s="18" t="e">
        <f t="shared" si="97"/>
        <v>#VALUE!</v>
      </c>
      <c r="K4866" s="60">
        <f>Raw_Data_Input!J4865</f>
        <v>0</v>
      </c>
    </row>
    <row r="4867" spans="2:11" x14ac:dyDescent="0.3">
      <c r="B4867" s="2">
        <f>Raw_Data_Input!B4866</f>
        <v>0</v>
      </c>
      <c r="C4867" s="13">
        <f>Raw_Data_Input!F4866</f>
        <v>0</v>
      </c>
      <c r="D4867" s="13">
        <f>Raw_Data_Input!G4866</f>
        <v>0</v>
      </c>
      <c r="E4867" s="12">
        <f>Raw_Data_Input!H4866</f>
        <v>0</v>
      </c>
      <c r="G4867" s="13">
        <f>Raw_Data_Input!D4866</f>
        <v>0</v>
      </c>
      <c r="H4867" s="14">
        <f>Raw_Data_Input!I4866</f>
        <v>0</v>
      </c>
      <c r="I4867" s="18" t="e" cm="1">
        <f t="array" ref="I4867">_xlfn.TEXTSPLIT(Raw_Data_Input!E4866,":")*24</f>
        <v>#VALUE!</v>
      </c>
      <c r="J4867" s="18" t="e">
        <f t="shared" si="97"/>
        <v>#VALUE!</v>
      </c>
      <c r="K4867" s="60">
        <f>Raw_Data_Input!J4866</f>
        <v>0</v>
      </c>
    </row>
    <row r="4868" spans="2:11" x14ac:dyDescent="0.3">
      <c r="B4868" s="2">
        <f>Raw_Data_Input!B4867</f>
        <v>0</v>
      </c>
      <c r="C4868" s="13">
        <f>Raw_Data_Input!F4867</f>
        <v>0</v>
      </c>
      <c r="D4868" s="13">
        <f>Raw_Data_Input!G4867</f>
        <v>0</v>
      </c>
      <c r="E4868" s="12">
        <f>Raw_Data_Input!H4867</f>
        <v>0</v>
      </c>
      <c r="G4868" s="13">
        <f>Raw_Data_Input!D4867</f>
        <v>0</v>
      </c>
      <c r="H4868" s="14">
        <f>Raw_Data_Input!I4867</f>
        <v>0</v>
      </c>
      <c r="I4868" s="18" t="e" cm="1">
        <f t="array" ref="I4868">_xlfn.TEXTSPLIT(Raw_Data_Input!E4867,":")*24</f>
        <v>#VALUE!</v>
      </c>
      <c r="J4868" s="18" t="e">
        <f t="shared" si="97"/>
        <v>#VALUE!</v>
      </c>
      <c r="K4868" s="60">
        <f>Raw_Data_Input!J4867</f>
        <v>0</v>
      </c>
    </row>
    <row r="4869" spans="2:11" x14ac:dyDescent="0.3">
      <c r="B4869" s="2">
        <f>Raw_Data_Input!B4868</f>
        <v>0</v>
      </c>
      <c r="C4869" s="13">
        <f>Raw_Data_Input!F4868</f>
        <v>0</v>
      </c>
      <c r="D4869" s="13">
        <f>Raw_Data_Input!G4868</f>
        <v>0</v>
      </c>
      <c r="E4869" s="12">
        <f>Raw_Data_Input!H4868</f>
        <v>0</v>
      </c>
      <c r="G4869" s="13">
        <f>Raw_Data_Input!D4868</f>
        <v>0</v>
      </c>
      <c r="H4869" s="14">
        <f>Raw_Data_Input!I4868</f>
        <v>0</v>
      </c>
      <c r="I4869" s="18" t="e" cm="1">
        <f t="array" ref="I4869">_xlfn.TEXTSPLIT(Raw_Data_Input!E4868,":")*24</f>
        <v>#VALUE!</v>
      </c>
      <c r="J4869" s="18" t="e">
        <f t="shared" ref="J4869:J4932" si="98">H4869*I4869</f>
        <v>#VALUE!</v>
      </c>
      <c r="K4869" s="60">
        <f>Raw_Data_Input!J4868</f>
        <v>0</v>
      </c>
    </row>
    <row r="4870" spans="2:11" x14ac:dyDescent="0.3">
      <c r="B4870" s="2">
        <f>Raw_Data_Input!B4869</f>
        <v>0</v>
      </c>
      <c r="C4870" s="13">
        <f>Raw_Data_Input!F4869</f>
        <v>0</v>
      </c>
      <c r="D4870" s="13">
        <f>Raw_Data_Input!G4869</f>
        <v>0</v>
      </c>
      <c r="E4870" s="12">
        <f>Raw_Data_Input!H4869</f>
        <v>0</v>
      </c>
      <c r="G4870" s="13">
        <f>Raw_Data_Input!D4869</f>
        <v>0</v>
      </c>
      <c r="H4870" s="14">
        <f>Raw_Data_Input!I4869</f>
        <v>0</v>
      </c>
      <c r="I4870" s="18" t="e" cm="1">
        <f t="array" ref="I4870">_xlfn.TEXTSPLIT(Raw_Data_Input!E4869,":")*24</f>
        <v>#VALUE!</v>
      </c>
      <c r="J4870" s="18" t="e">
        <f t="shared" si="98"/>
        <v>#VALUE!</v>
      </c>
      <c r="K4870" s="60">
        <f>Raw_Data_Input!J4869</f>
        <v>0</v>
      </c>
    </row>
    <row r="4871" spans="2:11" x14ac:dyDescent="0.3">
      <c r="B4871" s="2">
        <f>Raw_Data_Input!B4870</f>
        <v>0</v>
      </c>
      <c r="C4871" s="13">
        <f>Raw_Data_Input!F4870</f>
        <v>0</v>
      </c>
      <c r="D4871" s="13">
        <f>Raw_Data_Input!G4870</f>
        <v>0</v>
      </c>
      <c r="E4871" s="12">
        <f>Raw_Data_Input!H4870</f>
        <v>0</v>
      </c>
      <c r="G4871" s="13">
        <f>Raw_Data_Input!D4870</f>
        <v>0</v>
      </c>
      <c r="H4871" s="14">
        <f>Raw_Data_Input!I4870</f>
        <v>0</v>
      </c>
      <c r="I4871" s="18" t="e" cm="1">
        <f t="array" ref="I4871">_xlfn.TEXTSPLIT(Raw_Data_Input!E4870,":")*24</f>
        <v>#VALUE!</v>
      </c>
      <c r="J4871" s="18" t="e">
        <f t="shared" si="98"/>
        <v>#VALUE!</v>
      </c>
      <c r="K4871" s="60">
        <f>Raw_Data_Input!J4870</f>
        <v>0</v>
      </c>
    </row>
    <row r="4872" spans="2:11" x14ac:dyDescent="0.3">
      <c r="B4872" s="2">
        <f>Raw_Data_Input!B4871</f>
        <v>0</v>
      </c>
      <c r="C4872" s="13">
        <f>Raw_Data_Input!F4871</f>
        <v>0</v>
      </c>
      <c r="D4872" s="13">
        <f>Raw_Data_Input!G4871</f>
        <v>0</v>
      </c>
      <c r="E4872" s="12">
        <f>Raw_Data_Input!H4871</f>
        <v>0</v>
      </c>
      <c r="G4872" s="13">
        <f>Raw_Data_Input!D4871</f>
        <v>0</v>
      </c>
      <c r="H4872" s="14">
        <f>Raw_Data_Input!I4871</f>
        <v>0</v>
      </c>
      <c r="I4872" s="18" t="e" cm="1">
        <f t="array" ref="I4872">_xlfn.TEXTSPLIT(Raw_Data_Input!E4871,":")*24</f>
        <v>#VALUE!</v>
      </c>
      <c r="J4872" s="18" t="e">
        <f t="shared" si="98"/>
        <v>#VALUE!</v>
      </c>
      <c r="K4872" s="60">
        <f>Raw_Data_Input!J4871</f>
        <v>0</v>
      </c>
    </row>
    <row r="4873" spans="2:11" x14ac:dyDescent="0.3">
      <c r="B4873" s="2">
        <f>Raw_Data_Input!B4872</f>
        <v>0</v>
      </c>
      <c r="C4873" s="13">
        <f>Raw_Data_Input!F4872</f>
        <v>0</v>
      </c>
      <c r="D4873" s="13">
        <f>Raw_Data_Input!G4872</f>
        <v>0</v>
      </c>
      <c r="E4873" s="12">
        <f>Raw_Data_Input!H4872</f>
        <v>0</v>
      </c>
      <c r="G4873" s="13">
        <f>Raw_Data_Input!D4872</f>
        <v>0</v>
      </c>
      <c r="H4873" s="14">
        <f>Raw_Data_Input!I4872</f>
        <v>0</v>
      </c>
      <c r="I4873" s="18" t="e" cm="1">
        <f t="array" ref="I4873">_xlfn.TEXTSPLIT(Raw_Data_Input!E4872,":")*24</f>
        <v>#VALUE!</v>
      </c>
      <c r="J4873" s="18" t="e">
        <f t="shared" si="98"/>
        <v>#VALUE!</v>
      </c>
      <c r="K4873" s="60">
        <f>Raw_Data_Input!J4872</f>
        <v>0</v>
      </c>
    </row>
    <row r="4874" spans="2:11" x14ac:dyDescent="0.3">
      <c r="B4874" s="2">
        <f>Raw_Data_Input!B4873</f>
        <v>0</v>
      </c>
      <c r="C4874" s="13">
        <f>Raw_Data_Input!F4873</f>
        <v>0</v>
      </c>
      <c r="D4874" s="13">
        <f>Raw_Data_Input!G4873</f>
        <v>0</v>
      </c>
      <c r="E4874" s="12">
        <f>Raw_Data_Input!H4873</f>
        <v>0</v>
      </c>
      <c r="G4874" s="13">
        <f>Raw_Data_Input!D4873</f>
        <v>0</v>
      </c>
      <c r="H4874" s="14">
        <f>Raw_Data_Input!I4873</f>
        <v>0</v>
      </c>
      <c r="I4874" s="18" t="e" cm="1">
        <f t="array" ref="I4874">_xlfn.TEXTSPLIT(Raw_Data_Input!E4873,":")*24</f>
        <v>#VALUE!</v>
      </c>
      <c r="J4874" s="18" t="e">
        <f t="shared" si="98"/>
        <v>#VALUE!</v>
      </c>
      <c r="K4874" s="60">
        <f>Raw_Data_Input!J4873</f>
        <v>0</v>
      </c>
    </row>
    <row r="4875" spans="2:11" x14ac:dyDescent="0.3">
      <c r="B4875" s="2">
        <f>Raw_Data_Input!B4874</f>
        <v>0</v>
      </c>
      <c r="C4875" s="13">
        <f>Raw_Data_Input!F4874</f>
        <v>0</v>
      </c>
      <c r="D4875" s="13">
        <f>Raw_Data_Input!G4874</f>
        <v>0</v>
      </c>
      <c r="E4875" s="12">
        <f>Raw_Data_Input!H4874</f>
        <v>0</v>
      </c>
      <c r="G4875" s="13">
        <f>Raw_Data_Input!D4874</f>
        <v>0</v>
      </c>
      <c r="H4875" s="14">
        <f>Raw_Data_Input!I4874</f>
        <v>0</v>
      </c>
      <c r="I4875" s="18" t="e" cm="1">
        <f t="array" ref="I4875">_xlfn.TEXTSPLIT(Raw_Data_Input!E4874,":")*24</f>
        <v>#VALUE!</v>
      </c>
      <c r="J4875" s="18" t="e">
        <f t="shared" si="98"/>
        <v>#VALUE!</v>
      </c>
      <c r="K4875" s="60">
        <f>Raw_Data_Input!J4874</f>
        <v>0</v>
      </c>
    </row>
    <row r="4876" spans="2:11" x14ac:dyDescent="0.3">
      <c r="B4876" s="2">
        <f>Raw_Data_Input!B4875</f>
        <v>0</v>
      </c>
      <c r="C4876" s="13">
        <f>Raw_Data_Input!F4875</f>
        <v>0</v>
      </c>
      <c r="D4876" s="13">
        <f>Raw_Data_Input!G4875</f>
        <v>0</v>
      </c>
      <c r="E4876" s="12">
        <f>Raw_Data_Input!H4875</f>
        <v>0</v>
      </c>
      <c r="G4876" s="13">
        <f>Raw_Data_Input!D4875</f>
        <v>0</v>
      </c>
      <c r="H4876" s="14">
        <f>Raw_Data_Input!I4875</f>
        <v>0</v>
      </c>
      <c r="I4876" s="18" t="e" cm="1">
        <f t="array" ref="I4876">_xlfn.TEXTSPLIT(Raw_Data_Input!E4875,":")*24</f>
        <v>#VALUE!</v>
      </c>
      <c r="J4876" s="18" t="e">
        <f t="shared" si="98"/>
        <v>#VALUE!</v>
      </c>
      <c r="K4876" s="60">
        <f>Raw_Data_Input!J4875</f>
        <v>0</v>
      </c>
    </row>
    <row r="4877" spans="2:11" x14ac:dyDescent="0.3">
      <c r="B4877" s="2">
        <f>Raw_Data_Input!B4876</f>
        <v>0</v>
      </c>
      <c r="C4877" s="13">
        <f>Raw_Data_Input!F4876</f>
        <v>0</v>
      </c>
      <c r="D4877" s="13">
        <f>Raw_Data_Input!G4876</f>
        <v>0</v>
      </c>
      <c r="E4877" s="12">
        <f>Raw_Data_Input!H4876</f>
        <v>0</v>
      </c>
      <c r="G4877" s="13">
        <f>Raw_Data_Input!D4876</f>
        <v>0</v>
      </c>
      <c r="H4877" s="14">
        <f>Raw_Data_Input!I4876</f>
        <v>0</v>
      </c>
      <c r="I4877" s="18" t="e" cm="1">
        <f t="array" ref="I4877">_xlfn.TEXTSPLIT(Raw_Data_Input!E4876,":")*24</f>
        <v>#VALUE!</v>
      </c>
      <c r="J4877" s="18" t="e">
        <f t="shared" si="98"/>
        <v>#VALUE!</v>
      </c>
      <c r="K4877" s="60">
        <f>Raw_Data_Input!J4876</f>
        <v>0</v>
      </c>
    </row>
    <row r="4878" spans="2:11" x14ac:dyDescent="0.3">
      <c r="B4878" s="2">
        <f>Raw_Data_Input!B4877</f>
        <v>0</v>
      </c>
      <c r="C4878" s="13">
        <f>Raw_Data_Input!F4877</f>
        <v>0</v>
      </c>
      <c r="D4878" s="13">
        <f>Raw_Data_Input!G4877</f>
        <v>0</v>
      </c>
      <c r="E4878" s="12">
        <f>Raw_Data_Input!H4877</f>
        <v>0</v>
      </c>
      <c r="G4878" s="13">
        <f>Raw_Data_Input!D4877</f>
        <v>0</v>
      </c>
      <c r="H4878" s="14">
        <f>Raw_Data_Input!I4877</f>
        <v>0</v>
      </c>
      <c r="I4878" s="18" t="e" cm="1">
        <f t="array" ref="I4878">_xlfn.TEXTSPLIT(Raw_Data_Input!E4877,":")*24</f>
        <v>#VALUE!</v>
      </c>
      <c r="J4878" s="18" t="e">
        <f t="shared" si="98"/>
        <v>#VALUE!</v>
      </c>
      <c r="K4878" s="60">
        <f>Raw_Data_Input!J4877</f>
        <v>0</v>
      </c>
    </row>
    <row r="4879" spans="2:11" x14ac:dyDescent="0.3">
      <c r="B4879" s="2">
        <f>Raw_Data_Input!B4878</f>
        <v>0</v>
      </c>
      <c r="C4879" s="13">
        <f>Raw_Data_Input!F4878</f>
        <v>0</v>
      </c>
      <c r="D4879" s="13">
        <f>Raw_Data_Input!G4878</f>
        <v>0</v>
      </c>
      <c r="E4879" s="12">
        <f>Raw_Data_Input!H4878</f>
        <v>0</v>
      </c>
      <c r="G4879" s="13">
        <f>Raw_Data_Input!D4878</f>
        <v>0</v>
      </c>
      <c r="H4879" s="14">
        <f>Raw_Data_Input!I4878</f>
        <v>0</v>
      </c>
      <c r="I4879" s="18" t="e" cm="1">
        <f t="array" ref="I4879">_xlfn.TEXTSPLIT(Raw_Data_Input!E4878,":")*24</f>
        <v>#VALUE!</v>
      </c>
      <c r="J4879" s="18" t="e">
        <f t="shared" si="98"/>
        <v>#VALUE!</v>
      </c>
      <c r="K4879" s="60">
        <f>Raw_Data_Input!J4878</f>
        <v>0</v>
      </c>
    </row>
    <row r="4880" spans="2:11" x14ac:dyDescent="0.3">
      <c r="B4880" s="2">
        <f>Raw_Data_Input!B4879</f>
        <v>0</v>
      </c>
      <c r="C4880" s="13">
        <f>Raw_Data_Input!F4879</f>
        <v>0</v>
      </c>
      <c r="D4880" s="13">
        <f>Raw_Data_Input!G4879</f>
        <v>0</v>
      </c>
      <c r="E4880" s="12">
        <f>Raw_Data_Input!H4879</f>
        <v>0</v>
      </c>
      <c r="G4880" s="13">
        <f>Raw_Data_Input!D4879</f>
        <v>0</v>
      </c>
      <c r="H4880" s="14">
        <f>Raw_Data_Input!I4879</f>
        <v>0</v>
      </c>
      <c r="I4880" s="18" t="e" cm="1">
        <f t="array" ref="I4880">_xlfn.TEXTSPLIT(Raw_Data_Input!E4879,":")*24</f>
        <v>#VALUE!</v>
      </c>
      <c r="J4880" s="18" t="e">
        <f t="shared" si="98"/>
        <v>#VALUE!</v>
      </c>
      <c r="K4880" s="60">
        <f>Raw_Data_Input!J4879</f>
        <v>0</v>
      </c>
    </row>
    <row r="4881" spans="2:11" x14ac:dyDescent="0.3">
      <c r="B4881" s="2">
        <f>Raw_Data_Input!B4880</f>
        <v>0</v>
      </c>
      <c r="C4881" s="13">
        <f>Raw_Data_Input!F4880</f>
        <v>0</v>
      </c>
      <c r="D4881" s="13">
        <f>Raw_Data_Input!G4880</f>
        <v>0</v>
      </c>
      <c r="E4881" s="12">
        <f>Raw_Data_Input!H4880</f>
        <v>0</v>
      </c>
      <c r="G4881" s="13">
        <f>Raw_Data_Input!D4880</f>
        <v>0</v>
      </c>
      <c r="H4881" s="14">
        <f>Raw_Data_Input!I4880</f>
        <v>0</v>
      </c>
      <c r="I4881" s="18" t="e" cm="1">
        <f t="array" ref="I4881">_xlfn.TEXTSPLIT(Raw_Data_Input!E4880,":")*24</f>
        <v>#VALUE!</v>
      </c>
      <c r="J4881" s="18" t="e">
        <f t="shared" si="98"/>
        <v>#VALUE!</v>
      </c>
      <c r="K4881" s="60">
        <f>Raw_Data_Input!J4880</f>
        <v>0</v>
      </c>
    </row>
    <row r="4882" spans="2:11" x14ac:dyDescent="0.3">
      <c r="B4882" s="2">
        <f>Raw_Data_Input!B4881</f>
        <v>0</v>
      </c>
      <c r="C4882" s="13">
        <f>Raw_Data_Input!F4881</f>
        <v>0</v>
      </c>
      <c r="D4882" s="13">
        <f>Raw_Data_Input!G4881</f>
        <v>0</v>
      </c>
      <c r="E4882" s="12">
        <f>Raw_Data_Input!H4881</f>
        <v>0</v>
      </c>
      <c r="G4882" s="13">
        <f>Raw_Data_Input!D4881</f>
        <v>0</v>
      </c>
      <c r="H4882" s="14">
        <f>Raw_Data_Input!I4881</f>
        <v>0</v>
      </c>
      <c r="I4882" s="18" t="e" cm="1">
        <f t="array" ref="I4882">_xlfn.TEXTSPLIT(Raw_Data_Input!E4881,":")*24</f>
        <v>#VALUE!</v>
      </c>
      <c r="J4882" s="18" t="e">
        <f t="shared" si="98"/>
        <v>#VALUE!</v>
      </c>
      <c r="K4882" s="60">
        <f>Raw_Data_Input!J4881</f>
        <v>0</v>
      </c>
    </row>
    <row r="4883" spans="2:11" x14ac:dyDescent="0.3">
      <c r="B4883" s="2">
        <f>Raw_Data_Input!B4882</f>
        <v>0</v>
      </c>
      <c r="C4883" s="13">
        <f>Raw_Data_Input!F4882</f>
        <v>0</v>
      </c>
      <c r="D4883" s="13">
        <f>Raw_Data_Input!G4882</f>
        <v>0</v>
      </c>
      <c r="E4883" s="12">
        <f>Raw_Data_Input!H4882</f>
        <v>0</v>
      </c>
      <c r="G4883" s="13">
        <f>Raw_Data_Input!D4882</f>
        <v>0</v>
      </c>
      <c r="H4883" s="14">
        <f>Raw_Data_Input!I4882</f>
        <v>0</v>
      </c>
      <c r="I4883" s="18" t="e" cm="1">
        <f t="array" ref="I4883">_xlfn.TEXTSPLIT(Raw_Data_Input!E4882,":")*24</f>
        <v>#VALUE!</v>
      </c>
      <c r="J4883" s="18" t="e">
        <f t="shared" si="98"/>
        <v>#VALUE!</v>
      </c>
      <c r="K4883" s="60">
        <f>Raw_Data_Input!J4882</f>
        <v>0</v>
      </c>
    </row>
    <row r="4884" spans="2:11" x14ac:dyDescent="0.3">
      <c r="B4884" s="2">
        <f>Raw_Data_Input!B4883</f>
        <v>0</v>
      </c>
      <c r="C4884" s="13">
        <f>Raw_Data_Input!F4883</f>
        <v>0</v>
      </c>
      <c r="D4884" s="13">
        <f>Raw_Data_Input!G4883</f>
        <v>0</v>
      </c>
      <c r="E4884" s="12">
        <f>Raw_Data_Input!H4883</f>
        <v>0</v>
      </c>
      <c r="G4884" s="13">
        <f>Raw_Data_Input!D4883</f>
        <v>0</v>
      </c>
      <c r="H4884" s="14">
        <f>Raw_Data_Input!I4883</f>
        <v>0</v>
      </c>
      <c r="I4884" s="18" t="e" cm="1">
        <f t="array" ref="I4884">_xlfn.TEXTSPLIT(Raw_Data_Input!E4883,":")*24</f>
        <v>#VALUE!</v>
      </c>
      <c r="J4884" s="18" t="e">
        <f t="shared" si="98"/>
        <v>#VALUE!</v>
      </c>
      <c r="K4884" s="60">
        <f>Raw_Data_Input!J4883</f>
        <v>0</v>
      </c>
    </row>
    <row r="4885" spans="2:11" x14ac:dyDescent="0.3">
      <c r="B4885" s="2">
        <f>Raw_Data_Input!B4884</f>
        <v>0</v>
      </c>
      <c r="C4885" s="13">
        <f>Raw_Data_Input!F4884</f>
        <v>0</v>
      </c>
      <c r="D4885" s="13">
        <f>Raw_Data_Input!G4884</f>
        <v>0</v>
      </c>
      <c r="E4885" s="12">
        <f>Raw_Data_Input!H4884</f>
        <v>0</v>
      </c>
      <c r="G4885" s="13">
        <f>Raw_Data_Input!D4884</f>
        <v>0</v>
      </c>
      <c r="H4885" s="14">
        <f>Raw_Data_Input!I4884</f>
        <v>0</v>
      </c>
      <c r="I4885" s="18" t="e" cm="1">
        <f t="array" ref="I4885">_xlfn.TEXTSPLIT(Raw_Data_Input!E4884,":")*24</f>
        <v>#VALUE!</v>
      </c>
      <c r="J4885" s="18" t="e">
        <f t="shared" si="98"/>
        <v>#VALUE!</v>
      </c>
      <c r="K4885" s="60">
        <f>Raw_Data_Input!J4884</f>
        <v>0</v>
      </c>
    </row>
    <row r="4886" spans="2:11" x14ac:dyDescent="0.3">
      <c r="B4886" s="2">
        <f>Raw_Data_Input!B4885</f>
        <v>0</v>
      </c>
      <c r="C4886" s="13">
        <f>Raw_Data_Input!F4885</f>
        <v>0</v>
      </c>
      <c r="D4886" s="13">
        <f>Raw_Data_Input!G4885</f>
        <v>0</v>
      </c>
      <c r="E4886" s="12">
        <f>Raw_Data_Input!H4885</f>
        <v>0</v>
      </c>
      <c r="G4886" s="13">
        <f>Raw_Data_Input!D4885</f>
        <v>0</v>
      </c>
      <c r="H4886" s="14">
        <f>Raw_Data_Input!I4885</f>
        <v>0</v>
      </c>
      <c r="I4886" s="18" t="e" cm="1">
        <f t="array" ref="I4886">_xlfn.TEXTSPLIT(Raw_Data_Input!E4885,":")*24</f>
        <v>#VALUE!</v>
      </c>
      <c r="J4886" s="18" t="e">
        <f t="shared" si="98"/>
        <v>#VALUE!</v>
      </c>
      <c r="K4886" s="60">
        <f>Raw_Data_Input!J4885</f>
        <v>0</v>
      </c>
    </row>
    <row r="4887" spans="2:11" x14ac:dyDescent="0.3">
      <c r="B4887" s="2">
        <f>Raw_Data_Input!B4886</f>
        <v>0</v>
      </c>
      <c r="C4887" s="13">
        <f>Raw_Data_Input!F4886</f>
        <v>0</v>
      </c>
      <c r="D4887" s="13">
        <f>Raw_Data_Input!G4886</f>
        <v>0</v>
      </c>
      <c r="E4887" s="12">
        <f>Raw_Data_Input!H4886</f>
        <v>0</v>
      </c>
      <c r="G4887" s="13">
        <f>Raw_Data_Input!D4886</f>
        <v>0</v>
      </c>
      <c r="H4887" s="14">
        <f>Raw_Data_Input!I4886</f>
        <v>0</v>
      </c>
      <c r="I4887" s="18" t="e" cm="1">
        <f t="array" ref="I4887">_xlfn.TEXTSPLIT(Raw_Data_Input!E4886,":")*24</f>
        <v>#VALUE!</v>
      </c>
      <c r="J4887" s="18" t="e">
        <f t="shared" si="98"/>
        <v>#VALUE!</v>
      </c>
      <c r="K4887" s="60">
        <f>Raw_Data_Input!J4886</f>
        <v>0</v>
      </c>
    </row>
    <row r="4888" spans="2:11" x14ac:dyDescent="0.3">
      <c r="B4888" s="2">
        <f>Raw_Data_Input!B4887</f>
        <v>0</v>
      </c>
      <c r="C4888" s="13">
        <f>Raw_Data_Input!F4887</f>
        <v>0</v>
      </c>
      <c r="D4888" s="13">
        <f>Raw_Data_Input!G4887</f>
        <v>0</v>
      </c>
      <c r="E4888" s="12">
        <f>Raw_Data_Input!H4887</f>
        <v>0</v>
      </c>
      <c r="G4888" s="13">
        <f>Raw_Data_Input!D4887</f>
        <v>0</v>
      </c>
      <c r="H4888" s="14">
        <f>Raw_Data_Input!I4887</f>
        <v>0</v>
      </c>
      <c r="I4888" s="18" t="e" cm="1">
        <f t="array" ref="I4888">_xlfn.TEXTSPLIT(Raw_Data_Input!E4887,":")*24</f>
        <v>#VALUE!</v>
      </c>
      <c r="J4888" s="18" t="e">
        <f t="shared" si="98"/>
        <v>#VALUE!</v>
      </c>
      <c r="K4888" s="60">
        <f>Raw_Data_Input!J4887</f>
        <v>0</v>
      </c>
    </row>
    <row r="4889" spans="2:11" x14ac:dyDescent="0.3">
      <c r="B4889" s="2">
        <f>Raw_Data_Input!B4888</f>
        <v>0</v>
      </c>
      <c r="C4889" s="13">
        <f>Raw_Data_Input!F4888</f>
        <v>0</v>
      </c>
      <c r="D4889" s="13">
        <f>Raw_Data_Input!G4888</f>
        <v>0</v>
      </c>
      <c r="E4889" s="12">
        <f>Raw_Data_Input!H4888</f>
        <v>0</v>
      </c>
      <c r="G4889" s="13">
        <f>Raw_Data_Input!D4888</f>
        <v>0</v>
      </c>
      <c r="H4889" s="14">
        <f>Raw_Data_Input!I4888</f>
        <v>0</v>
      </c>
      <c r="I4889" s="18" t="e" cm="1">
        <f t="array" ref="I4889">_xlfn.TEXTSPLIT(Raw_Data_Input!E4888,":")*24</f>
        <v>#VALUE!</v>
      </c>
      <c r="J4889" s="18" t="e">
        <f t="shared" si="98"/>
        <v>#VALUE!</v>
      </c>
      <c r="K4889" s="60">
        <f>Raw_Data_Input!J4888</f>
        <v>0</v>
      </c>
    </row>
    <row r="4890" spans="2:11" x14ac:dyDescent="0.3">
      <c r="B4890" s="2">
        <f>Raw_Data_Input!B4889</f>
        <v>0</v>
      </c>
      <c r="C4890" s="13">
        <f>Raw_Data_Input!F4889</f>
        <v>0</v>
      </c>
      <c r="D4890" s="13">
        <f>Raw_Data_Input!G4889</f>
        <v>0</v>
      </c>
      <c r="E4890" s="12">
        <f>Raw_Data_Input!H4889</f>
        <v>0</v>
      </c>
      <c r="G4890" s="13">
        <f>Raw_Data_Input!D4889</f>
        <v>0</v>
      </c>
      <c r="H4890" s="14">
        <f>Raw_Data_Input!I4889</f>
        <v>0</v>
      </c>
      <c r="I4890" s="18" t="e" cm="1">
        <f t="array" ref="I4890">_xlfn.TEXTSPLIT(Raw_Data_Input!E4889,":")*24</f>
        <v>#VALUE!</v>
      </c>
      <c r="J4890" s="18" t="e">
        <f t="shared" si="98"/>
        <v>#VALUE!</v>
      </c>
      <c r="K4890" s="60">
        <f>Raw_Data_Input!J4889</f>
        <v>0</v>
      </c>
    </row>
    <row r="4891" spans="2:11" x14ac:dyDescent="0.3">
      <c r="B4891" s="2">
        <f>Raw_Data_Input!B4890</f>
        <v>0</v>
      </c>
      <c r="C4891" s="13">
        <f>Raw_Data_Input!F4890</f>
        <v>0</v>
      </c>
      <c r="D4891" s="13">
        <f>Raw_Data_Input!G4890</f>
        <v>0</v>
      </c>
      <c r="E4891" s="12">
        <f>Raw_Data_Input!H4890</f>
        <v>0</v>
      </c>
      <c r="G4891" s="13">
        <f>Raw_Data_Input!D4890</f>
        <v>0</v>
      </c>
      <c r="H4891" s="14">
        <f>Raw_Data_Input!I4890</f>
        <v>0</v>
      </c>
      <c r="I4891" s="18" t="e" cm="1">
        <f t="array" ref="I4891">_xlfn.TEXTSPLIT(Raw_Data_Input!E4890,":")*24</f>
        <v>#VALUE!</v>
      </c>
      <c r="J4891" s="18" t="e">
        <f t="shared" si="98"/>
        <v>#VALUE!</v>
      </c>
      <c r="K4891" s="60">
        <f>Raw_Data_Input!J4890</f>
        <v>0</v>
      </c>
    </row>
    <row r="4892" spans="2:11" x14ac:dyDescent="0.3">
      <c r="B4892" s="2">
        <f>Raw_Data_Input!B4891</f>
        <v>0</v>
      </c>
      <c r="C4892" s="13">
        <f>Raw_Data_Input!F4891</f>
        <v>0</v>
      </c>
      <c r="D4892" s="13">
        <f>Raw_Data_Input!G4891</f>
        <v>0</v>
      </c>
      <c r="E4892" s="12">
        <f>Raw_Data_Input!H4891</f>
        <v>0</v>
      </c>
      <c r="G4892" s="13">
        <f>Raw_Data_Input!D4891</f>
        <v>0</v>
      </c>
      <c r="H4892" s="14">
        <f>Raw_Data_Input!I4891</f>
        <v>0</v>
      </c>
      <c r="I4892" s="18" t="e" cm="1">
        <f t="array" ref="I4892">_xlfn.TEXTSPLIT(Raw_Data_Input!E4891,":")*24</f>
        <v>#VALUE!</v>
      </c>
      <c r="J4892" s="18" t="e">
        <f t="shared" si="98"/>
        <v>#VALUE!</v>
      </c>
      <c r="K4892" s="60">
        <f>Raw_Data_Input!J4891</f>
        <v>0</v>
      </c>
    </row>
    <row r="4893" spans="2:11" x14ac:dyDescent="0.3">
      <c r="B4893" s="2">
        <f>Raw_Data_Input!B4892</f>
        <v>0</v>
      </c>
      <c r="C4893" s="13">
        <f>Raw_Data_Input!F4892</f>
        <v>0</v>
      </c>
      <c r="D4893" s="13">
        <f>Raw_Data_Input!G4892</f>
        <v>0</v>
      </c>
      <c r="E4893" s="12">
        <f>Raw_Data_Input!H4892</f>
        <v>0</v>
      </c>
      <c r="G4893" s="13">
        <f>Raw_Data_Input!D4892</f>
        <v>0</v>
      </c>
      <c r="H4893" s="14">
        <f>Raw_Data_Input!I4892</f>
        <v>0</v>
      </c>
      <c r="I4893" s="18" t="e" cm="1">
        <f t="array" ref="I4893">_xlfn.TEXTSPLIT(Raw_Data_Input!E4892,":")*24</f>
        <v>#VALUE!</v>
      </c>
      <c r="J4893" s="18" t="e">
        <f t="shared" si="98"/>
        <v>#VALUE!</v>
      </c>
      <c r="K4893" s="60">
        <f>Raw_Data_Input!J4892</f>
        <v>0</v>
      </c>
    </row>
    <row r="4894" spans="2:11" x14ac:dyDescent="0.3">
      <c r="B4894" s="2">
        <f>Raw_Data_Input!B4893</f>
        <v>0</v>
      </c>
      <c r="C4894" s="13">
        <f>Raw_Data_Input!F4893</f>
        <v>0</v>
      </c>
      <c r="D4894" s="13">
        <f>Raw_Data_Input!G4893</f>
        <v>0</v>
      </c>
      <c r="E4894" s="12">
        <f>Raw_Data_Input!H4893</f>
        <v>0</v>
      </c>
      <c r="G4894" s="13">
        <f>Raw_Data_Input!D4893</f>
        <v>0</v>
      </c>
      <c r="H4894" s="14">
        <f>Raw_Data_Input!I4893</f>
        <v>0</v>
      </c>
      <c r="I4894" s="18" t="e" cm="1">
        <f t="array" ref="I4894">_xlfn.TEXTSPLIT(Raw_Data_Input!E4893,":")*24</f>
        <v>#VALUE!</v>
      </c>
      <c r="J4894" s="18" t="e">
        <f t="shared" si="98"/>
        <v>#VALUE!</v>
      </c>
      <c r="K4894" s="60">
        <f>Raw_Data_Input!J4893</f>
        <v>0</v>
      </c>
    </row>
    <row r="4895" spans="2:11" x14ac:dyDescent="0.3">
      <c r="B4895" s="2">
        <f>Raw_Data_Input!B4894</f>
        <v>0</v>
      </c>
      <c r="C4895" s="13">
        <f>Raw_Data_Input!F4894</f>
        <v>0</v>
      </c>
      <c r="D4895" s="13">
        <f>Raw_Data_Input!G4894</f>
        <v>0</v>
      </c>
      <c r="E4895" s="12">
        <f>Raw_Data_Input!H4894</f>
        <v>0</v>
      </c>
      <c r="G4895" s="13">
        <f>Raw_Data_Input!D4894</f>
        <v>0</v>
      </c>
      <c r="H4895" s="14">
        <f>Raw_Data_Input!I4894</f>
        <v>0</v>
      </c>
      <c r="I4895" s="18" t="e" cm="1">
        <f t="array" ref="I4895">_xlfn.TEXTSPLIT(Raw_Data_Input!E4894,":")*24</f>
        <v>#VALUE!</v>
      </c>
      <c r="J4895" s="18" t="e">
        <f t="shared" si="98"/>
        <v>#VALUE!</v>
      </c>
      <c r="K4895" s="60">
        <f>Raw_Data_Input!J4894</f>
        <v>0</v>
      </c>
    </row>
    <row r="4896" spans="2:11" x14ac:dyDescent="0.3">
      <c r="B4896" s="2">
        <f>Raw_Data_Input!B4895</f>
        <v>0</v>
      </c>
      <c r="C4896" s="13">
        <f>Raw_Data_Input!F4895</f>
        <v>0</v>
      </c>
      <c r="D4896" s="13">
        <f>Raw_Data_Input!G4895</f>
        <v>0</v>
      </c>
      <c r="E4896" s="12">
        <f>Raw_Data_Input!H4895</f>
        <v>0</v>
      </c>
      <c r="G4896" s="13">
        <f>Raw_Data_Input!D4895</f>
        <v>0</v>
      </c>
      <c r="H4896" s="14">
        <f>Raw_Data_Input!I4895</f>
        <v>0</v>
      </c>
      <c r="I4896" s="18" t="e" cm="1">
        <f t="array" ref="I4896">_xlfn.TEXTSPLIT(Raw_Data_Input!E4895,":")*24</f>
        <v>#VALUE!</v>
      </c>
      <c r="J4896" s="18" t="e">
        <f t="shared" si="98"/>
        <v>#VALUE!</v>
      </c>
      <c r="K4896" s="60">
        <f>Raw_Data_Input!J4895</f>
        <v>0</v>
      </c>
    </row>
    <row r="4897" spans="2:11" x14ac:dyDescent="0.3">
      <c r="B4897" s="2">
        <f>Raw_Data_Input!B4896</f>
        <v>0</v>
      </c>
      <c r="C4897" s="13">
        <f>Raw_Data_Input!F4896</f>
        <v>0</v>
      </c>
      <c r="D4897" s="13">
        <f>Raw_Data_Input!G4896</f>
        <v>0</v>
      </c>
      <c r="E4897" s="12">
        <f>Raw_Data_Input!H4896</f>
        <v>0</v>
      </c>
      <c r="G4897" s="13">
        <f>Raw_Data_Input!D4896</f>
        <v>0</v>
      </c>
      <c r="H4897" s="14">
        <f>Raw_Data_Input!I4896</f>
        <v>0</v>
      </c>
      <c r="I4897" s="18" t="e" cm="1">
        <f t="array" ref="I4897">_xlfn.TEXTSPLIT(Raw_Data_Input!E4896,":")*24</f>
        <v>#VALUE!</v>
      </c>
      <c r="J4897" s="18" t="e">
        <f t="shared" si="98"/>
        <v>#VALUE!</v>
      </c>
      <c r="K4897" s="60">
        <f>Raw_Data_Input!J4896</f>
        <v>0</v>
      </c>
    </row>
    <row r="4898" spans="2:11" x14ac:dyDescent="0.3">
      <c r="B4898" s="2">
        <f>Raw_Data_Input!B4897</f>
        <v>0</v>
      </c>
      <c r="C4898" s="13">
        <f>Raw_Data_Input!F4897</f>
        <v>0</v>
      </c>
      <c r="D4898" s="13">
        <f>Raw_Data_Input!G4897</f>
        <v>0</v>
      </c>
      <c r="E4898" s="12">
        <f>Raw_Data_Input!H4897</f>
        <v>0</v>
      </c>
      <c r="G4898" s="13">
        <f>Raw_Data_Input!D4897</f>
        <v>0</v>
      </c>
      <c r="H4898" s="14">
        <f>Raw_Data_Input!I4897</f>
        <v>0</v>
      </c>
      <c r="I4898" s="18" t="e" cm="1">
        <f t="array" ref="I4898">_xlfn.TEXTSPLIT(Raw_Data_Input!E4897,":")*24</f>
        <v>#VALUE!</v>
      </c>
      <c r="J4898" s="18" t="e">
        <f t="shared" si="98"/>
        <v>#VALUE!</v>
      </c>
      <c r="K4898" s="60">
        <f>Raw_Data_Input!J4897</f>
        <v>0</v>
      </c>
    </row>
    <row r="4899" spans="2:11" x14ac:dyDescent="0.3">
      <c r="B4899" s="2">
        <f>Raw_Data_Input!B4898</f>
        <v>0</v>
      </c>
      <c r="C4899" s="13">
        <f>Raw_Data_Input!F4898</f>
        <v>0</v>
      </c>
      <c r="D4899" s="13">
        <f>Raw_Data_Input!G4898</f>
        <v>0</v>
      </c>
      <c r="E4899" s="12">
        <f>Raw_Data_Input!H4898</f>
        <v>0</v>
      </c>
      <c r="G4899" s="13">
        <f>Raw_Data_Input!D4898</f>
        <v>0</v>
      </c>
      <c r="H4899" s="14">
        <f>Raw_Data_Input!I4898</f>
        <v>0</v>
      </c>
      <c r="I4899" s="18" t="e" cm="1">
        <f t="array" ref="I4899">_xlfn.TEXTSPLIT(Raw_Data_Input!E4898,":")*24</f>
        <v>#VALUE!</v>
      </c>
      <c r="J4899" s="18" t="e">
        <f t="shared" si="98"/>
        <v>#VALUE!</v>
      </c>
      <c r="K4899" s="60">
        <f>Raw_Data_Input!J4898</f>
        <v>0</v>
      </c>
    </row>
    <row r="4900" spans="2:11" x14ac:dyDescent="0.3">
      <c r="B4900" s="2">
        <f>Raw_Data_Input!B4899</f>
        <v>0</v>
      </c>
      <c r="C4900" s="13">
        <f>Raw_Data_Input!F4899</f>
        <v>0</v>
      </c>
      <c r="D4900" s="13">
        <f>Raw_Data_Input!G4899</f>
        <v>0</v>
      </c>
      <c r="E4900" s="12">
        <f>Raw_Data_Input!H4899</f>
        <v>0</v>
      </c>
      <c r="G4900" s="13">
        <f>Raw_Data_Input!D4899</f>
        <v>0</v>
      </c>
      <c r="H4900" s="14">
        <f>Raw_Data_Input!I4899</f>
        <v>0</v>
      </c>
      <c r="I4900" s="18" t="e" cm="1">
        <f t="array" ref="I4900">_xlfn.TEXTSPLIT(Raw_Data_Input!E4899,":")*24</f>
        <v>#VALUE!</v>
      </c>
      <c r="J4900" s="18" t="e">
        <f t="shared" si="98"/>
        <v>#VALUE!</v>
      </c>
      <c r="K4900" s="60">
        <f>Raw_Data_Input!J4899</f>
        <v>0</v>
      </c>
    </row>
    <row r="4901" spans="2:11" x14ac:dyDescent="0.3">
      <c r="B4901" s="2">
        <f>Raw_Data_Input!B4900</f>
        <v>0</v>
      </c>
      <c r="C4901" s="13">
        <f>Raw_Data_Input!F4900</f>
        <v>0</v>
      </c>
      <c r="D4901" s="13">
        <f>Raw_Data_Input!G4900</f>
        <v>0</v>
      </c>
      <c r="E4901" s="12">
        <f>Raw_Data_Input!H4900</f>
        <v>0</v>
      </c>
      <c r="G4901" s="13">
        <f>Raw_Data_Input!D4900</f>
        <v>0</v>
      </c>
      <c r="H4901" s="14">
        <f>Raw_Data_Input!I4900</f>
        <v>0</v>
      </c>
      <c r="I4901" s="18" t="e" cm="1">
        <f t="array" ref="I4901">_xlfn.TEXTSPLIT(Raw_Data_Input!E4900,":")*24</f>
        <v>#VALUE!</v>
      </c>
      <c r="J4901" s="18" t="e">
        <f t="shared" si="98"/>
        <v>#VALUE!</v>
      </c>
      <c r="K4901" s="60">
        <f>Raw_Data_Input!J4900</f>
        <v>0</v>
      </c>
    </row>
    <row r="4902" spans="2:11" x14ac:dyDescent="0.3">
      <c r="B4902" s="2">
        <f>Raw_Data_Input!B4901</f>
        <v>0</v>
      </c>
      <c r="C4902" s="13">
        <f>Raw_Data_Input!F4901</f>
        <v>0</v>
      </c>
      <c r="D4902" s="13">
        <f>Raw_Data_Input!G4901</f>
        <v>0</v>
      </c>
      <c r="E4902" s="12">
        <f>Raw_Data_Input!H4901</f>
        <v>0</v>
      </c>
      <c r="G4902" s="13">
        <f>Raw_Data_Input!D4901</f>
        <v>0</v>
      </c>
      <c r="H4902" s="14">
        <f>Raw_Data_Input!I4901</f>
        <v>0</v>
      </c>
      <c r="I4902" s="18" t="e" cm="1">
        <f t="array" ref="I4902">_xlfn.TEXTSPLIT(Raw_Data_Input!E4901,":")*24</f>
        <v>#VALUE!</v>
      </c>
      <c r="J4902" s="18" t="e">
        <f t="shared" si="98"/>
        <v>#VALUE!</v>
      </c>
      <c r="K4902" s="60">
        <f>Raw_Data_Input!J4901</f>
        <v>0</v>
      </c>
    </row>
    <row r="4903" spans="2:11" x14ac:dyDescent="0.3">
      <c r="B4903" s="2">
        <f>Raw_Data_Input!B4902</f>
        <v>0</v>
      </c>
      <c r="C4903" s="13">
        <f>Raw_Data_Input!F4902</f>
        <v>0</v>
      </c>
      <c r="D4903" s="13">
        <f>Raw_Data_Input!G4902</f>
        <v>0</v>
      </c>
      <c r="E4903" s="12">
        <f>Raw_Data_Input!H4902</f>
        <v>0</v>
      </c>
      <c r="G4903" s="13">
        <f>Raw_Data_Input!D4902</f>
        <v>0</v>
      </c>
      <c r="H4903" s="14">
        <f>Raw_Data_Input!I4902</f>
        <v>0</v>
      </c>
      <c r="I4903" s="18" t="e" cm="1">
        <f t="array" ref="I4903">_xlfn.TEXTSPLIT(Raw_Data_Input!E4902,":")*24</f>
        <v>#VALUE!</v>
      </c>
      <c r="J4903" s="18" t="e">
        <f t="shared" si="98"/>
        <v>#VALUE!</v>
      </c>
      <c r="K4903" s="60">
        <f>Raw_Data_Input!J4902</f>
        <v>0</v>
      </c>
    </row>
    <row r="4904" spans="2:11" x14ac:dyDescent="0.3">
      <c r="B4904" s="2">
        <f>Raw_Data_Input!B4903</f>
        <v>0</v>
      </c>
      <c r="C4904" s="13">
        <f>Raw_Data_Input!F4903</f>
        <v>0</v>
      </c>
      <c r="D4904" s="13">
        <f>Raw_Data_Input!G4903</f>
        <v>0</v>
      </c>
      <c r="E4904" s="12">
        <f>Raw_Data_Input!H4903</f>
        <v>0</v>
      </c>
      <c r="G4904" s="13">
        <f>Raw_Data_Input!D4903</f>
        <v>0</v>
      </c>
      <c r="H4904" s="14">
        <f>Raw_Data_Input!I4903</f>
        <v>0</v>
      </c>
      <c r="I4904" s="18" t="e" cm="1">
        <f t="array" ref="I4904">_xlfn.TEXTSPLIT(Raw_Data_Input!E4903,":")*24</f>
        <v>#VALUE!</v>
      </c>
      <c r="J4904" s="18" t="e">
        <f t="shared" si="98"/>
        <v>#VALUE!</v>
      </c>
      <c r="K4904" s="60">
        <f>Raw_Data_Input!J4903</f>
        <v>0</v>
      </c>
    </row>
    <row r="4905" spans="2:11" x14ac:dyDescent="0.3">
      <c r="B4905" s="2">
        <f>Raw_Data_Input!B4904</f>
        <v>0</v>
      </c>
      <c r="C4905" s="13">
        <f>Raw_Data_Input!F4904</f>
        <v>0</v>
      </c>
      <c r="D4905" s="13">
        <f>Raw_Data_Input!G4904</f>
        <v>0</v>
      </c>
      <c r="E4905" s="12">
        <f>Raw_Data_Input!H4904</f>
        <v>0</v>
      </c>
      <c r="G4905" s="13">
        <f>Raw_Data_Input!D4904</f>
        <v>0</v>
      </c>
      <c r="H4905" s="14">
        <f>Raw_Data_Input!I4904</f>
        <v>0</v>
      </c>
      <c r="I4905" s="18" t="e" cm="1">
        <f t="array" ref="I4905">_xlfn.TEXTSPLIT(Raw_Data_Input!E4904,":")*24</f>
        <v>#VALUE!</v>
      </c>
      <c r="J4905" s="18" t="e">
        <f t="shared" si="98"/>
        <v>#VALUE!</v>
      </c>
      <c r="K4905" s="60">
        <f>Raw_Data_Input!J4904</f>
        <v>0</v>
      </c>
    </row>
    <row r="4906" spans="2:11" x14ac:dyDescent="0.3">
      <c r="B4906" s="2">
        <f>Raw_Data_Input!B4905</f>
        <v>0</v>
      </c>
      <c r="C4906" s="13">
        <f>Raw_Data_Input!F4905</f>
        <v>0</v>
      </c>
      <c r="D4906" s="13">
        <f>Raw_Data_Input!G4905</f>
        <v>0</v>
      </c>
      <c r="E4906" s="12">
        <f>Raw_Data_Input!H4905</f>
        <v>0</v>
      </c>
      <c r="G4906" s="13">
        <f>Raw_Data_Input!D4905</f>
        <v>0</v>
      </c>
      <c r="H4906" s="14">
        <f>Raw_Data_Input!I4905</f>
        <v>0</v>
      </c>
      <c r="I4906" s="18" t="e" cm="1">
        <f t="array" ref="I4906">_xlfn.TEXTSPLIT(Raw_Data_Input!E4905,":")*24</f>
        <v>#VALUE!</v>
      </c>
      <c r="J4906" s="18" t="e">
        <f t="shared" si="98"/>
        <v>#VALUE!</v>
      </c>
      <c r="K4906" s="60">
        <f>Raw_Data_Input!J4905</f>
        <v>0</v>
      </c>
    </row>
    <row r="4907" spans="2:11" x14ac:dyDescent="0.3">
      <c r="B4907" s="2">
        <f>Raw_Data_Input!B4906</f>
        <v>0</v>
      </c>
      <c r="C4907" s="13">
        <f>Raw_Data_Input!F4906</f>
        <v>0</v>
      </c>
      <c r="D4907" s="13">
        <f>Raw_Data_Input!G4906</f>
        <v>0</v>
      </c>
      <c r="E4907" s="12">
        <f>Raw_Data_Input!H4906</f>
        <v>0</v>
      </c>
      <c r="G4907" s="13">
        <f>Raw_Data_Input!D4906</f>
        <v>0</v>
      </c>
      <c r="H4907" s="14">
        <f>Raw_Data_Input!I4906</f>
        <v>0</v>
      </c>
      <c r="I4907" s="18" t="e" cm="1">
        <f t="array" ref="I4907">_xlfn.TEXTSPLIT(Raw_Data_Input!E4906,":")*24</f>
        <v>#VALUE!</v>
      </c>
      <c r="J4907" s="18" t="e">
        <f t="shared" si="98"/>
        <v>#VALUE!</v>
      </c>
      <c r="K4907" s="60">
        <f>Raw_Data_Input!J4906</f>
        <v>0</v>
      </c>
    </row>
    <row r="4908" spans="2:11" x14ac:dyDescent="0.3">
      <c r="B4908" s="2">
        <f>Raw_Data_Input!B4907</f>
        <v>0</v>
      </c>
      <c r="C4908" s="13">
        <f>Raw_Data_Input!F4907</f>
        <v>0</v>
      </c>
      <c r="D4908" s="13">
        <f>Raw_Data_Input!G4907</f>
        <v>0</v>
      </c>
      <c r="E4908" s="12">
        <f>Raw_Data_Input!H4907</f>
        <v>0</v>
      </c>
      <c r="G4908" s="13">
        <f>Raw_Data_Input!D4907</f>
        <v>0</v>
      </c>
      <c r="H4908" s="14">
        <f>Raw_Data_Input!I4907</f>
        <v>0</v>
      </c>
      <c r="I4908" s="18" t="e" cm="1">
        <f t="array" ref="I4908">_xlfn.TEXTSPLIT(Raw_Data_Input!E4907,":")*24</f>
        <v>#VALUE!</v>
      </c>
      <c r="J4908" s="18" t="e">
        <f t="shared" si="98"/>
        <v>#VALUE!</v>
      </c>
      <c r="K4908" s="60">
        <f>Raw_Data_Input!J4907</f>
        <v>0</v>
      </c>
    </row>
    <row r="4909" spans="2:11" x14ac:dyDescent="0.3">
      <c r="B4909" s="2">
        <f>Raw_Data_Input!B4908</f>
        <v>0</v>
      </c>
      <c r="C4909" s="13">
        <f>Raw_Data_Input!F4908</f>
        <v>0</v>
      </c>
      <c r="D4909" s="13">
        <f>Raw_Data_Input!G4908</f>
        <v>0</v>
      </c>
      <c r="E4909" s="12">
        <f>Raw_Data_Input!H4908</f>
        <v>0</v>
      </c>
      <c r="G4909" s="13">
        <f>Raw_Data_Input!D4908</f>
        <v>0</v>
      </c>
      <c r="H4909" s="14">
        <f>Raw_Data_Input!I4908</f>
        <v>0</v>
      </c>
      <c r="I4909" s="18" t="e" cm="1">
        <f t="array" ref="I4909">_xlfn.TEXTSPLIT(Raw_Data_Input!E4908,":")*24</f>
        <v>#VALUE!</v>
      </c>
      <c r="J4909" s="18" t="e">
        <f t="shared" si="98"/>
        <v>#VALUE!</v>
      </c>
      <c r="K4909" s="60">
        <f>Raw_Data_Input!J4908</f>
        <v>0</v>
      </c>
    </row>
    <row r="4910" spans="2:11" x14ac:dyDescent="0.3">
      <c r="B4910" s="2">
        <f>Raw_Data_Input!B4909</f>
        <v>0</v>
      </c>
      <c r="C4910" s="13">
        <f>Raw_Data_Input!F4909</f>
        <v>0</v>
      </c>
      <c r="D4910" s="13">
        <f>Raw_Data_Input!G4909</f>
        <v>0</v>
      </c>
      <c r="E4910" s="12">
        <f>Raw_Data_Input!H4909</f>
        <v>0</v>
      </c>
      <c r="G4910" s="13">
        <f>Raw_Data_Input!D4909</f>
        <v>0</v>
      </c>
      <c r="H4910" s="14">
        <f>Raw_Data_Input!I4909</f>
        <v>0</v>
      </c>
      <c r="I4910" s="18" t="e" cm="1">
        <f t="array" ref="I4910">_xlfn.TEXTSPLIT(Raw_Data_Input!E4909,":")*24</f>
        <v>#VALUE!</v>
      </c>
      <c r="J4910" s="18" t="e">
        <f t="shared" si="98"/>
        <v>#VALUE!</v>
      </c>
      <c r="K4910" s="60">
        <f>Raw_Data_Input!J4909</f>
        <v>0</v>
      </c>
    </row>
    <row r="4911" spans="2:11" x14ac:dyDescent="0.3">
      <c r="B4911" s="2">
        <f>Raw_Data_Input!B4910</f>
        <v>0</v>
      </c>
      <c r="C4911" s="13">
        <f>Raw_Data_Input!F4910</f>
        <v>0</v>
      </c>
      <c r="D4911" s="13">
        <f>Raw_Data_Input!G4910</f>
        <v>0</v>
      </c>
      <c r="E4911" s="12">
        <f>Raw_Data_Input!H4910</f>
        <v>0</v>
      </c>
      <c r="G4911" s="13">
        <f>Raw_Data_Input!D4910</f>
        <v>0</v>
      </c>
      <c r="H4911" s="14">
        <f>Raw_Data_Input!I4910</f>
        <v>0</v>
      </c>
      <c r="I4911" s="18" t="e" cm="1">
        <f t="array" ref="I4911">_xlfn.TEXTSPLIT(Raw_Data_Input!E4910,":")*24</f>
        <v>#VALUE!</v>
      </c>
      <c r="J4911" s="18" t="e">
        <f t="shared" si="98"/>
        <v>#VALUE!</v>
      </c>
      <c r="K4911" s="60">
        <f>Raw_Data_Input!J4910</f>
        <v>0</v>
      </c>
    </row>
    <row r="4912" spans="2:11" x14ac:dyDescent="0.3">
      <c r="B4912" s="2">
        <f>Raw_Data_Input!B4911</f>
        <v>0</v>
      </c>
      <c r="C4912" s="13">
        <f>Raw_Data_Input!F4911</f>
        <v>0</v>
      </c>
      <c r="D4912" s="13">
        <f>Raw_Data_Input!G4911</f>
        <v>0</v>
      </c>
      <c r="E4912" s="12">
        <f>Raw_Data_Input!H4911</f>
        <v>0</v>
      </c>
      <c r="G4912" s="13">
        <f>Raw_Data_Input!D4911</f>
        <v>0</v>
      </c>
      <c r="H4912" s="14">
        <f>Raw_Data_Input!I4911</f>
        <v>0</v>
      </c>
      <c r="I4912" s="18" t="e" cm="1">
        <f t="array" ref="I4912">_xlfn.TEXTSPLIT(Raw_Data_Input!E4911,":")*24</f>
        <v>#VALUE!</v>
      </c>
      <c r="J4912" s="18" t="e">
        <f t="shared" si="98"/>
        <v>#VALUE!</v>
      </c>
      <c r="K4912" s="60">
        <f>Raw_Data_Input!J4911</f>
        <v>0</v>
      </c>
    </row>
    <row r="4913" spans="2:11" x14ac:dyDescent="0.3">
      <c r="B4913" s="2">
        <f>Raw_Data_Input!B4912</f>
        <v>0</v>
      </c>
      <c r="C4913" s="13">
        <f>Raw_Data_Input!F4912</f>
        <v>0</v>
      </c>
      <c r="D4913" s="13">
        <f>Raw_Data_Input!G4912</f>
        <v>0</v>
      </c>
      <c r="E4913" s="12">
        <f>Raw_Data_Input!H4912</f>
        <v>0</v>
      </c>
      <c r="G4913" s="13">
        <f>Raw_Data_Input!D4912</f>
        <v>0</v>
      </c>
      <c r="H4913" s="14">
        <f>Raw_Data_Input!I4912</f>
        <v>0</v>
      </c>
      <c r="I4913" s="18" t="e" cm="1">
        <f t="array" ref="I4913">_xlfn.TEXTSPLIT(Raw_Data_Input!E4912,":")*24</f>
        <v>#VALUE!</v>
      </c>
      <c r="J4913" s="18" t="e">
        <f t="shared" si="98"/>
        <v>#VALUE!</v>
      </c>
      <c r="K4913" s="60">
        <f>Raw_Data_Input!J4912</f>
        <v>0</v>
      </c>
    </row>
    <row r="4914" spans="2:11" x14ac:dyDescent="0.3">
      <c r="B4914" s="2">
        <f>Raw_Data_Input!B4913</f>
        <v>0</v>
      </c>
      <c r="C4914" s="13">
        <f>Raw_Data_Input!F4913</f>
        <v>0</v>
      </c>
      <c r="D4914" s="13">
        <f>Raw_Data_Input!G4913</f>
        <v>0</v>
      </c>
      <c r="E4914" s="12">
        <f>Raw_Data_Input!H4913</f>
        <v>0</v>
      </c>
      <c r="G4914" s="13">
        <f>Raw_Data_Input!D4913</f>
        <v>0</v>
      </c>
      <c r="H4914" s="14">
        <f>Raw_Data_Input!I4913</f>
        <v>0</v>
      </c>
      <c r="I4914" s="18" t="e" cm="1">
        <f t="array" ref="I4914">_xlfn.TEXTSPLIT(Raw_Data_Input!E4913,":")*24</f>
        <v>#VALUE!</v>
      </c>
      <c r="J4914" s="18" t="e">
        <f t="shared" si="98"/>
        <v>#VALUE!</v>
      </c>
      <c r="K4914" s="60">
        <f>Raw_Data_Input!J4913</f>
        <v>0</v>
      </c>
    </row>
    <row r="4915" spans="2:11" x14ac:dyDescent="0.3">
      <c r="B4915" s="2">
        <f>Raw_Data_Input!B4914</f>
        <v>0</v>
      </c>
      <c r="C4915" s="13">
        <f>Raw_Data_Input!F4914</f>
        <v>0</v>
      </c>
      <c r="D4915" s="13">
        <f>Raw_Data_Input!G4914</f>
        <v>0</v>
      </c>
      <c r="E4915" s="12">
        <f>Raw_Data_Input!H4914</f>
        <v>0</v>
      </c>
      <c r="G4915" s="13">
        <f>Raw_Data_Input!D4914</f>
        <v>0</v>
      </c>
      <c r="H4915" s="14">
        <f>Raw_Data_Input!I4914</f>
        <v>0</v>
      </c>
      <c r="I4915" s="18" t="e" cm="1">
        <f t="array" ref="I4915">_xlfn.TEXTSPLIT(Raw_Data_Input!E4914,":")*24</f>
        <v>#VALUE!</v>
      </c>
      <c r="J4915" s="18" t="e">
        <f t="shared" si="98"/>
        <v>#VALUE!</v>
      </c>
      <c r="K4915" s="60">
        <f>Raw_Data_Input!J4914</f>
        <v>0</v>
      </c>
    </row>
    <row r="4916" spans="2:11" x14ac:dyDescent="0.3">
      <c r="B4916" s="2">
        <f>Raw_Data_Input!B4915</f>
        <v>0</v>
      </c>
      <c r="C4916" s="13">
        <f>Raw_Data_Input!F4915</f>
        <v>0</v>
      </c>
      <c r="D4916" s="13">
        <f>Raw_Data_Input!G4915</f>
        <v>0</v>
      </c>
      <c r="E4916" s="12">
        <f>Raw_Data_Input!H4915</f>
        <v>0</v>
      </c>
      <c r="G4916" s="13">
        <f>Raw_Data_Input!D4915</f>
        <v>0</v>
      </c>
      <c r="H4916" s="14">
        <f>Raw_Data_Input!I4915</f>
        <v>0</v>
      </c>
      <c r="I4916" s="18" t="e" cm="1">
        <f t="array" ref="I4916">_xlfn.TEXTSPLIT(Raw_Data_Input!E4915,":")*24</f>
        <v>#VALUE!</v>
      </c>
      <c r="J4916" s="18" t="e">
        <f t="shared" si="98"/>
        <v>#VALUE!</v>
      </c>
      <c r="K4916" s="60">
        <f>Raw_Data_Input!J4915</f>
        <v>0</v>
      </c>
    </row>
    <row r="4917" spans="2:11" x14ac:dyDescent="0.3">
      <c r="B4917" s="2">
        <f>Raw_Data_Input!B4916</f>
        <v>0</v>
      </c>
      <c r="C4917" s="13">
        <f>Raw_Data_Input!F4916</f>
        <v>0</v>
      </c>
      <c r="D4917" s="13">
        <f>Raw_Data_Input!G4916</f>
        <v>0</v>
      </c>
      <c r="E4917" s="12">
        <f>Raw_Data_Input!H4916</f>
        <v>0</v>
      </c>
      <c r="G4917" s="13">
        <f>Raw_Data_Input!D4916</f>
        <v>0</v>
      </c>
      <c r="H4917" s="14">
        <f>Raw_Data_Input!I4916</f>
        <v>0</v>
      </c>
      <c r="I4917" s="18" t="e" cm="1">
        <f t="array" ref="I4917">_xlfn.TEXTSPLIT(Raw_Data_Input!E4916,":")*24</f>
        <v>#VALUE!</v>
      </c>
      <c r="J4917" s="18" t="e">
        <f t="shared" si="98"/>
        <v>#VALUE!</v>
      </c>
      <c r="K4917" s="60">
        <f>Raw_Data_Input!J4916</f>
        <v>0</v>
      </c>
    </row>
    <row r="4918" spans="2:11" x14ac:dyDescent="0.3">
      <c r="B4918" s="2">
        <f>Raw_Data_Input!B4917</f>
        <v>0</v>
      </c>
      <c r="C4918" s="13">
        <f>Raw_Data_Input!F4917</f>
        <v>0</v>
      </c>
      <c r="D4918" s="13">
        <f>Raw_Data_Input!G4917</f>
        <v>0</v>
      </c>
      <c r="E4918" s="12">
        <f>Raw_Data_Input!H4917</f>
        <v>0</v>
      </c>
      <c r="G4918" s="13">
        <f>Raw_Data_Input!D4917</f>
        <v>0</v>
      </c>
      <c r="H4918" s="14">
        <f>Raw_Data_Input!I4917</f>
        <v>0</v>
      </c>
      <c r="I4918" s="18" t="e" cm="1">
        <f t="array" ref="I4918">_xlfn.TEXTSPLIT(Raw_Data_Input!E4917,":")*24</f>
        <v>#VALUE!</v>
      </c>
      <c r="J4918" s="18" t="e">
        <f t="shared" si="98"/>
        <v>#VALUE!</v>
      </c>
      <c r="K4918" s="60">
        <f>Raw_Data_Input!J4917</f>
        <v>0</v>
      </c>
    </row>
    <row r="4919" spans="2:11" x14ac:dyDescent="0.3">
      <c r="B4919" s="2">
        <f>Raw_Data_Input!B4918</f>
        <v>0</v>
      </c>
      <c r="C4919" s="13">
        <f>Raw_Data_Input!F4918</f>
        <v>0</v>
      </c>
      <c r="D4919" s="13">
        <f>Raw_Data_Input!G4918</f>
        <v>0</v>
      </c>
      <c r="E4919" s="12">
        <f>Raw_Data_Input!H4918</f>
        <v>0</v>
      </c>
      <c r="G4919" s="13">
        <f>Raw_Data_Input!D4918</f>
        <v>0</v>
      </c>
      <c r="H4919" s="14">
        <f>Raw_Data_Input!I4918</f>
        <v>0</v>
      </c>
      <c r="I4919" s="18" t="e" cm="1">
        <f t="array" ref="I4919">_xlfn.TEXTSPLIT(Raw_Data_Input!E4918,":")*24</f>
        <v>#VALUE!</v>
      </c>
      <c r="J4919" s="18" t="e">
        <f t="shared" si="98"/>
        <v>#VALUE!</v>
      </c>
      <c r="K4919" s="60">
        <f>Raw_Data_Input!J4918</f>
        <v>0</v>
      </c>
    </row>
    <row r="4920" spans="2:11" x14ac:dyDescent="0.3">
      <c r="B4920" s="2">
        <f>Raw_Data_Input!B4919</f>
        <v>0</v>
      </c>
      <c r="C4920" s="13">
        <f>Raw_Data_Input!F4919</f>
        <v>0</v>
      </c>
      <c r="D4920" s="13">
        <f>Raw_Data_Input!G4919</f>
        <v>0</v>
      </c>
      <c r="E4920" s="12">
        <f>Raw_Data_Input!H4919</f>
        <v>0</v>
      </c>
      <c r="G4920" s="13">
        <f>Raw_Data_Input!D4919</f>
        <v>0</v>
      </c>
      <c r="H4920" s="14">
        <f>Raw_Data_Input!I4919</f>
        <v>0</v>
      </c>
      <c r="I4920" s="18" t="e" cm="1">
        <f t="array" ref="I4920">_xlfn.TEXTSPLIT(Raw_Data_Input!E4919,":")*24</f>
        <v>#VALUE!</v>
      </c>
      <c r="J4920" s="18" t="e">
        <f t="shared" si="98"/>
        <v>#VALUE!</v>
      </c>
      <c r="K4920" s="60">
        <f>Raw_Data_Input!J4919</f>
        <v>0</v>
      </c>
    </row>
    <row r="4921" spans="2:11" x14ac:dyDescent="0.3">
      <c r="B4921" s="2">
        <f>Raw_Data_Input!B4920</f>
        <v>0</v>
      </c>
      <c r="C4921" s="13">
        <f>Raw_Data_Input!F4920</f>
        <v>0</v>
      </c>
      <c r="D4921" s="13">
        <f>Raw_Data_Input!G4920</f>
        <v>0</v>
      </c>
      <c r="E4921" s="12">
        <f>Raw_Data_Input!H4920</f>
        <v>0</v>
      </c>
      <c r="G4921" s="13">
        <f>Raw_Data_Input!D4920</f>
        <v>0</v>
      </c>
      <c r="H4921" s="14">
        <f>Raw_Data_Input!I4920</f>
        <v>0</v>
      </c>
      <c r="I4921" s="18" t="e" cm="1">
        <f t="array" ref="I4921">_xlfn.TEXTSPLIT(Raw_Data_Input!E4920,":")*24</f>
        <v>#VALUE!</v>
      </c>
      <c r="J4921" s="18" t="e">
        <f t="shared" si="98"/>
        <v>#VALUE!</v>
      </c>
      <c r="K4921" s="60">
        <f>Raw_Data_Input!J4920</f>
        <v>0</v>
      </c>
    </row>
    <row r="4922" spans="2:11" x14ac:dyDescent="0.3">
      <c r="B4922" s="2">
        <f>Raw_Data_Input!B4921</f>
        <v>0</v>
      </c>
      <c r="C4922" s="13">
        <f>Raw_Data_Input!F4921</f>
        <v>0</v>
      </c>
      <c r="D4922" s="13">
        <f>Raw_Data_Input!G4921</f>
        <v>0</v>
      </c>
      <c r="E4922" s="12">
        <f>Raw_Data_Input!H4921</f>
        <v>0</v>
      </c>
      <c r="G4922" s="13">
        <f>Raw_Data_Input!D4921</f>
        <v>0</v>
      </c>
      <c r="H4922" s="14">
        <f>Raw_Data_Input!I4921</f>
        <v>0</v>
      </c>
      <c r="I4922" s="18" t="e" cm="1">
        <f t="array" ref="I4922">_xlfn.TEXTSPLIT(Raw_Data_Input!E4921,":")*24</f>
        <v>#VALUE!</v>
      </c>
      <c r="J4922" s="18" t="e">
        <f t="shared" si="98"/>
        <v>#VALUE!</v>
      </c>
      <c r="K4922" s="60">
        <f>Raw_Data_Input!J4921</f>
        <v>0</v>
      </c>
    </row>
    <row r="4923" spans="2:11" x14ac:dyDescent="0.3">
      <c r="B4923" s="2">
        <f>Raw_Data_Input!B4922</f>
        <v>0</v>
      </c>
      <c r="C4923" s="13">
        <f>Raw_Data_Input!F4922</f>
        <v>0</v>
      </c>
      <c r="D4923" s="13">
        <f>Raw_Data_Input!G4922</f>
        <v>0</v>
      </c>
      <c r="E4923" s="12">
        <f>Raw_Data_Input!H4922</f>
        <v>0</v>
      </c>
      <c r="G4923" s="13">
        <f>Raw_Data_Input!D4922</f>
        <v>0</v>
      </c>
      <c r="H4923" s="14">
        <f>Raw_Data_Input!I4922</f>
        <v>0</v>
      </c>
      <c r="I4923" s="18" t="e" cm="1">
        <f t="array" ref="I4923">_xlfn.TEXTSPLIT(Raw_Data_Input!E4922,":")*24</f>
        <v>#VALUE!</v>
      </c>
      <c r="J4923" s="18" t="e">
        <f t="shared" si="98"/>
        <v>#VALUE!</v>
      </c>
      <c r="K4923" s="60">
        <f>Raw_Data_Input!J4922</f>
        <v>0</v>
      </c>
    </row>
    <row r="4924" spans="2:11" x14ac:dyDescent="0.3">
      <c r="B4924" s="2">
        <f>Raw_Data_Input!B4923</f>
        <v>0</v>
      </c>
      <c r="C4924" s="13">
        <f>Raw_Data_Input!F4923</f>
        <v>0</v>
      </c>
      <c r="D4924" s="13">
        <f>Raw_Data_Input!G4923</f>
        <v>0</v>
      </c>
      <c r="E4924" s="12">
        <f>Raw_Data_Input!H4923</f>
        <v>0</v>
      </c>
      <c r="G4924" s="13">
        <f>Raw_Data_Input!D4923</f>
        <v>0</v>
      </c>
      <c r="H4924" s="14">
        <f>Raw_Data_Input!I4923</f>
        <v>0</v>
      </c>
      <c r="I4924" s="18" t="e" cm="1">
        <f t="array" ref="I4924">_xlfn.TEXTSPLIT(Raw_Data_Input!E4923,":")*24</f>
        <v>#VALUE!</v>
      </c>
      <c r="J4924" s="18" t="e">
        <f t="shared" si="98"/>
        <v>#VALUE!</v>
      </c>
      <c r="K4924" s="60">
        <f>Raw_Data_Input!J4923</f>
        <v>0</v>
      </c>
    </row>
    <row r="4925" spans="2:11" x14ac:dyDescent="0.3">
      <c r="B4925" s="2">
        <f>Raw_Data_Input!B4924</f>
        <v>0</v>
      </c>
      <c r="C4925" s="13">
        <f>Raw_Data_Input!F4924</f>
        <v>0</v>
      </c>
      <c r="D4925" s="13">
        <f>Raw_Data_Input!G4924</f>
        <v>0</v>
      </c>
      <c r="E4925" s="12">
        <f>Raw_Data_Input!H4924</f>
        <v>0</v>
      </c>
      <c r="G4925" s="13">
        <f>Raw_Data_Input!D4924</f>
        <v>0</v>
      </c>
      <c r="H4925" s="14">
        <f>Raw_Data_Input!I4924</f>
        <v>0</v>
      </c>
      <c r="I4925" s="18" t="e" cm="1">
        <f t="array" ref="I4925">_xlfn.TEXTSPLIT(Raw_Data_Input!E4924,":")*24</f>
        <v>#VALUE!</v>
      </c>
      <c r="J4925" s="18" t="e">
        <f t="shared" si="98"/>
        <v>#VALUE!</v>
      </c>
      <c r="K4925" s="60">
        <f>Raw_Data_Input!J4924</f>
        <v>0</v>
      </c>
    </row>
    <row r="4926" spans="2:11" x14ac:dyDescent="0.3">
      <c r="B4926" s="2">
        <f>Raw_Data_Input!B4925</f>
        <v>0</v>
      </c>
      <c r="C4926" s="13">
        <f>Raw_Data_Input!F4925</f>
        <v>0</v>
      </c>
      <c r="D4926" s="13">
        <f>Raw_Data_Input!G4925</f>
        <v>0</v>
      </c>
      <c r="E4926" s="12">
        <f>Raw_Data_Input!H4925</f>
        <v>0</v>
      </c>
      <c r="G4926" s="13">
        <f>Raw_Data_Input!D4925</f>
        <v>0</v>
      </c>
      <c r="H4926" s="14">
        <f>Raw_Data_Input!I4925</f>
        <v>0</v>
      </c>
      <c r="I4926" s="18" t="e" cm="1">
        <f t="array" ref="I4926">_xlfn.TEXTSPLIT(Raw_Data_Input!E4925,":")*24</f>
        <v>#VALUE!</v>
      </c>
      <c r="J4926" s="18" t="e">
        <f t="shared" si="98"/>
        <v>#VALUE!</v>
      </c>
      <c r="K4926" s="60">
        <f>Raw_Data_Input!J4925</f>
        <v>0</v>
      </c>
    </row>
    <row r="4927" spans="2:11" x14ac:dyDescent="0.3">
      <c r="B4927" s="2">
        <f>Raw_Data_Input!B4926</f>
        <v>0</v>
      </c>
      <c r="C4927" s="13">
        <f>Raw_Data_Input!F4926</f>
        <v>0</v>
      </c>
      <c r="D4927" s="13">
        <f>Raw_Data_Input!G4926</f>
        <v>0</v>
      </c>
      <c r="E4927" s="12">
        <f>Raw_Data_Input!H4926</f>
        <v>0</v>
      </c>
      <c r="G4927" s="13">
        <f>Raw_Data_Input!D4926</f>
        <v>0</v>
      </c>
      <c r="H4927" s="14">
        <f>Raw_Data_Input!I4926</f>
        <v>0</v>
      </c>
      <c r="I4927" s="18" t="e" cm="1">
        <f t="array" ref="I4927">_xlfn.TEXTSPLIT(Raw_Data_Input!E4926,":")*24</f>
        <v>#VALUE!</v>
      </c>
      <c r="J4927" s="18" t="e">
        <f t="shared" si="98"/>
        <v>#VALUE!</v>
      </c>
      <c r="K4927" s="60">
        <f>Raw_Data_Input!J4926</f>
        <v>0</v>
      </c>
    </row>
    <row r="4928" spans="2:11" x14ac:dyDescent="0.3">
      <c r="B4928" s="2">
        <f>Raw_Data_Input!B4927</f>
        <v>0</v>
      </c>
      <c r="C4928" s="13">
        <f>Raw_Data_Input!F4927</f>
        <v>0</v>
      </c>
      <c r="D4928" s="13">
        <f>Raw_Data_Input!G4927</f>
        <v>0</v>
      </c>
      <c r="E4928" s="12">
        <f>Raw_Data_Input!H4927</f>
        <v>0</v>
      </c>
      <c r="G4928" s="13">
        <f>Raw_Data_Input!D4927</f>
        <v>0</v>
      </c>
      <c r="H4928" s="14">
        <f>Raw_Data_Input!I4927</f>
        <v>0</v>
      </c>
      <c r="I4928" s="18" t="e" cm="1">
        <f t="array" ref="I4928">_xlfn.TEXTSPLIT(Raw_Data_Input!E4927,":")*24</f>
        <v>#VALUE!</v>
      </c>
      <c r="J4928" s="18" t="e">
        <f t="shared" si="98"/>
        <v>#VALUE!</v>
      </c>
      <c r="K4928" s="60">
        <f>Raw_Data_Input!J4927</f>
        <v>0</v>
      </c>
    </row>
    <row r="4929" spans="2:11" x14ac:dyDescent="0.3">
      <c r="B4929" s="2">
        <f>Raw_Data_Input!B4928</f>
        <v>0</v>
      </c>
      <c r="C4929" s="13">
        <f>Raw_Data_Input!F4928</f>
        <v>0</v>
      </c>
      <c r="D4929" s="13">
        <f>Raw_Data_Input!G4928</f>
        <v>0</v>
      </c>
      <c r="E4929" s="12">
        <f>Raw_Data_Input!H4928</f>
        <v>0</v>
      </c>
      <c r="G4929" s="13">
        <f>Raw_Data_Input!D4928</f>
        <v>0</v>
      </c>
      <c r="H4929" s="14">
        <f>Raw_Data_Input!I4928</f>
        <v>0</v>
      </c>
      <c r="I4929" s="18" t="e" cm="1">
        <f t="array" ref="I4929">_xlfn.TEXTSPLIT(Raw_Data_Input!E4928,":")*24</f>
        <v>#VALUE!</v>
      </c>
      <c r="J4929" s="18" t="e">
        <f t="shared" si="98"/>
        <v>#VALUE!</v>
      </c>
      <c r="K4929" s="60">
        <f>Raw_Data_Input!J4928</f>
        <v>0</v>
      </c>
    </row>
    <row r="4930" spans="2:11" x14ac:dyDescent="0.3">
      <c r="B4930" s="2">
        <f>Raw_Data_Input!B4929</f>
        <v>0</v>
      </c>
      <c r="C4930" s="13">
        <f>Raw_Data_Input!F4929</f>
        <v>0</v>
      </c>
      <c r="D4930" s="13">
        <f>Raw_Data_Input!G4929</f>
        <v>0</v>
      </c>
      <c r="E4930" s="12">
        <f>Raw_Data_Input!H4929</f>
        <v>0</v>
      </c>
      <c r="G4930" s="13">
        <f>Raw_Data_Input!D4929</f>
        <v>0</v>
      </c>
      <c r="H4930" s="14">
        <f>Raw_Data_Input!I4929</f>
        <v>0</v>
      </c>
      <c r="I4930" s="18" t="e" cm="1">
        <f t="array" ref="I4930">_xlfn.TEXTSPLIT(Raw_Data_Input!E4929,":")*24</f>
        <v>#VALUE!</v>
      </c>
      <c r="J4930" s="18" t="e">
        <f t="shared" si="98"/>
        <v>#VALUE!</v>
      </c>
      <c r="K4930" s="60">
        <f>Raw_Data_Input!J4929</f>
        <v>0</v>
      </c>
    </row>
    <row r="4931" spans="2:11" x14ac:dyDescent="0.3">
      <c r="B4931" s="2">
        <f>Raw_Data_Input!B4930</f>
        <v>0</v>
      </c>
      <c r="C4931" s="13">
        <f>Raw_Data_Input!F4930</f>
        <v>0</v>
      </c>
      <c r="D4931" s="13">
        <f>Raw_Data_Input!G4930</f>
        <v>0</v>
      </c>
      <c r="E4931" s="12">
        <f>Raw_Data_Input!H4930</f>
        <v>0</v>
      </c>
      <c r="G4931" s="13">
        <f>Raw_Data_Input!D4930</f>
        <v>0</v>
      </c>
      <c r="H4931" s="14">
        <f>Raw_Data_Input!I4930</f>
        <v>0</v>
      </c>
      <c r="I4931" s="18" t="e" cm="1">
        <f t="array" ref="I4931">_xlfn.TEXTSPLIT(Raw_Data_Input!E4930,":")*24</f>
        <v>#VALUE!</v>
      </c>
      <c r="J4931" s="18" t="e">
        <f t="shared" si="98"/>
        <v>#VALUE!</v>
      </c>
      <c r="K4931" s="60">
        <f>Raw_Data_Input!J4930</f>
        <v>0</v>
      </c>
    </row>
    <row r="4932" spans="2:11" x14ac:dyDescent="0.3">
      <c r="B4932" s="2">
        <f>Raw_Data_Input!B4931</f>
        <v>0</v>
      </c>
      <c r="C4932" s="13">
        <f>Raw_Data_Input!F4931</f>
        <v>0</v>
      </c>
      <c r="D4932" s="13">
        <f>Raw_Data_Input!G4931</f>
        <v>0</v>
      </c>
      <c r="E4932" s="12">
        <f>Raw_Data_Input!H4931</f>
        <v>0</v>
      </c>
      <c r="G4932" s="13">
        <f>Raw_Data_Input!D4931</f>
        <v>0</v>
      </c>
      <c r="H4932" s="14">
        <f>Raw_Data_Input!I4931</f>
        <v>0</v>
      </c>
      <c r="I4932" s="18" t="e" cm="1">
        <f t="array" ref="I4932">_xlfn.TEXTSPLIT(Raw_Data_Input!E4931,":")*24</f>
        <v>#VALUE!</v>
      </c>
      <c r="J4932" s="18" t="e">
        <f t="shared" si="98"/>
        <v>#VALUE!</v>
      </c>
      <c r="K4932" s="60">
        <f>Raw_Data_Input!J4931</f>
        <v>0</v>
      </c>
    </row>
    <row r="4933" spans="2:11" x14ac:dyDescent="0.3">
      <c r="B4933" s="2">
        <f>Raw_Data_Input!B4932</f>
        <v>0</v>
      </c>
      <c r="C4933" s="13">
        <f>Raw_Data_Input!F4932</f>
        <v>0</v>
      </c>
      <c r="D4933" s="13">
        <f>Raw_Data_Input!G4932</f>
        <v>0</v>
      </c>
      <c r="E4933" s="12">
        <f>Raw_Data_Input!H4932</f>
        <v>0</v>
      </c>
      <c r="G4933" s="13">
        <f>Raw_Data_Input!D4932</f>
        <v>0</v>
      </c>
      <c r="H4933" s="14">
        <f>Raw_Data_Input!I4932</f>
        <v>0</v>
      </c>
      <c r="I4933" s="18" t="e" cm="1">
        <f t="array" ref="I4933">_xlfn.TEXTSPLIT(Raw_Data_Input!E4932,":")*24</f>
        <v>#VALUE!</v>
      </c>
      <c r="J4933" s="18" t="e">
        <f t="shared" ref="J4933:J4996" si="99">H4933*I4933</f>
        <v>#VALUE!</v>
      </c>
      <c r="K4933" s="60">
        <f>Raw_Data_Input!J4932</f>
        <v>0</v>
      </c>
    </row>
    <row r="4934" spans="2:11" x14ac:dyDescent="0.3">
      <c r="B4934" s="2">
        <f>Raw_Data_Input!B4933</f>
        <v>0</v>
      </c>
      <c r="C4934" s="13">
        <f>Raw_Data_Input!F4933</f>
        <v>0</v>
      </c>
      <c r="D4934" s="13">
        <f>Raw_Data_Input!G4933</f>
        <v>0</v>
      </c>
      <c r="E4934" s="12">
        <f>Raw_Data_Input!H4933</f>
        <v>0</v>
      </c>
      <c r="G4934" s="13">
        <f>Raw_Data_Input!D4933</f>
        <v>0</v>
      </c>
      <c r="H4934" s="14">
        <f>Raw_Data_Input!I4933</f>
        <v>0</v>
      </c>
      <c r="I4934" s="18" t="e" cm="1">
        <f t="array" ref="I4934">_xlfn.TEXTSPLIT(Raw_Data_Input!E4933,":")*24</f>
        <v>#VALUE!</v>
      </c>
      <c r="J4934" s="18" t="e">
        <f t="shared" si="99"/>
        <v>#VALUE!</v>
      </c>
      <c r="K4934" s="60">
        <f>Raw_Data_Input!J4933</f>
        <v>0</v>
      </c>
    </row>
    <row r="4935" spans="2:11" x14ac:dyDescent="0.3">
      <c r="B4935" s="2">
        <f>Raw_Data_Input!B4934</f>
        <v>0</v>
      </c>
      <c r="C4935" s="13">
        <f>Raw_Data_Input!F4934</f>
        <v>0</v>
      </c>
      <c r="D4935" s="13">
        <f>Raw_Data_Input!G4934</f>
        <v>0</v>
      </c>
      <c r="E4935" s="12">
        <f>Raw_Data_Input!H4934</f>
        <v>0</v>
      </c>
      <c r="G4935" s="13">
        <f>Raw_Data_Input!D4934</f>
        <v>0</v>
      </c>
      <c r="H4935" s="14">
        <f>Raw_Data_Input!I4934</f>
        <v>0</v>
      </c>
      <c r="I4935" s="18" t="e" cm="1">
        <f t="array" ref="I4935">_xlfn.TEXTSPLIT(Raw_Data_Input!E4934,":")*24</f>
        <v>#VALUE!</v>
      </c>
      <c r="J4935" s="18" t="e">
        <f t="shared" si="99"/>
        <v>#VALUE!</v>
      </c>
      <c r="K4935" s="60">
        <f>Raw_Data_Input!J4934</f>
        <v>0</v>
      </c>
    </row>
    <row r="4936" spans="2:11" x14ac:dyDescent="0.3">
      <c r="B4936" s="2">
        <f>Raw_Data_Input!B4935</f>
        <v>0</v>
      </c>
      <c r="C4936" s="13">
        <f>Raw_Data_Input!F4935</f>
        <v>0</v>
      </c>
      <c r="D4936" s="13">
        <f>Raw_Data_Input!G4935</f>
        <v>0</v>
      </c>
      <c r="E4936" s="12">
        <f>Raw_Data_Input!H4935</f>
        <v>0</v>
      </c>
      <c r="G4936" s="13">
        <f>Raw_Data_Input!D4935</f>
        <v>0</v>
      </c>
      <c r="H4936" s="14">
        <f>Raw_Data_Input!I4935</f>
        <v>0</v>
      </c>
      <c r="I4936" s="18" t="e" cm="1">
        <f t="array" ref="I4936">_xlfn.TEXTSPLIT(Raw_Data_Input!E4935,":")*24</f>
        <v>#VALUE!</v>
      </c>
      <c r="J4936" s="18" t="e">
        <f t="shared" si="99"/>
        <v>#VALUE!</v>
      </c>
      <c r="K4936" s="60">
        <f>Raw_Data_Input!J4935</f>
        <v>0</v>
      </c>
    </row>
    <row r="4937" spans="2:11" x14ac:dyDescent="0.3">
      <c r="B4937" s="2">
        <f>Raw_Data_Input!B4936</f>
        <v>0</v>
      </c>
      <c r="C4937" s="13">
        <f>Raw_Data_Input!F4936</f>
        <v>0</v>
      </c>
      <c r="D4937" s="13">
        <f>Raw_Data_Input!G4936</f>
        <v>0</v>
      </c>
      <c r="E4937" s="12">
        <f>Raw_Data_Input!H4936</f>
        <v>0</v>
      </c>
      <c r="G4937" s="13">
        <f>Raw_Data_Input!D4936</f>
        <v>0</v>
      </c>
      <c r="H4937" s="14">
        <f>Raw_Data_Input!I4936</f>
        <v>0</v>
      </c>
      <c r="I4937" s="18" t="e" cm="1">
        <f t="array" ref="I4937">_xlfn.TEXTSPLIT(Raw_Data_Input!E4936,":")*24</f>
        <v>#VALUE!</v>
      </c>
      <c r="J4937" s="18" t="e">
        <f t="shared" si="99"/>
        <v>#VALUE!</v>
      </c>
      <c r="K4937" s="60">
        <f>Raw_Data_Input!J4936</f>
        <v>0</v>
      </c>
    </row>
    <row r="4938" spans="2:11" x14ac:dyDescent="0.3">
      <c r="B4938" s="2">
        <f>Raw_Data_Input!B4937</f>
        <v>0</v>
      </c>
      <c r="C4938" s="13">
        <f>Raw_Data_Input!F4937</f>
        <v>0</v>
      </c>
      <c r="D4938" s="13">
        <f>Raw_Data_Input!G4937</f>
        <v>0</v>
      </c>
      <c r="E4938" s="12">
        <f>Raw_Data_Input!H4937</f>
        <v>0</v>
      </c>
      <c r="G4938" s="13">
        <f>Raw_Data_Input!D4937</f>
        <v>0</v>
      </c>
      <c r="H4938" s="14">
        <f>Raw_Data_Input!I4937</f>
        <v>0</v>
      </c>
      <c r="I4938" s="18" t="e" cm="1">
        <f t="array" ref="I4938">_xlfn.TEXTSPLIT(Raw_Data_Input!E4937,":")*24</f>
        <v>#VALUE!</v>
      </c>
      <c r="J4938" s="18" t="e">
        <f t="shared" si="99"/>
        <v>#VALUE!</v>
      </c>
      <c r="K4938" s="60">
        <f>Raw_Data_Input!J4937</f>
        <v>0</v>
      </c>
    </row>
    <row r="4939" spans="2:11" x14ac:dyDescent="0.3">
      <c r="B4939" s="2">
        <f>Raw_Data_Input!B4938</f>
        <v>0</v>
      </c>
      <c r="C4939" s="13">
        <f>Raw_Data_Input!F4938</f>
        <v>0</v>
      </c>
      <c r="D4939" s="13">
        <f>Raw_Data_Input!G4938</f>
        <v>0</v>
      </c>
      <c r="E4939" s="12">
        <f>Raw_Data_Input!H4938</f>
        <v>0</v>
      </c>
      <c r="G4939" s="13">
        <f>Raw_Data_Input!D4938</f>
        <v>0</v>
      </c>
      <c r="H4939" s="14">
        <f>Raw_Data_Input!I4938</f>
        <v>0</v>
      </c>
      <c r="I4939" s="18" t="e" cm="1">
        <f t="array" ref="I4939">_xlfn.TEXTSPLIT(Raw_Data_Input!E4938,":")*24</f>
        <v>#VALUE!</v>
      </c>
      <c r="J4939" s="18" t="e">
        <f t="shared" si="99"/>
        <v>#VALUE!</v>
      </c>
      <c r="K4939" s="60">
        <f>Raw_Data_Input!J4938</f>
        <v>0</v>
      </c>
    </row>
    <row r="4940" spans="2:11" x14ac:dyDescent="0.3">
      <c r="B4940" s="2">
        <f>Raw_Data_Input!B4939</f>
        <v>0</v>
      </c>
      <c r="C4940" s="13">
        <f>Raw_Data_Input!F4939</f>
        <v>0</v>
      </c>
      <c r="D4940" s="13">
        <f>Raw_Data_Input!G4939</f>
        <v>0</v>
      </c>
      <c r="E4940" s="12">
        <f>Raw_Data_Input!H4939</f>
        <v>0</v>
      </c>
      <c r="G4940" s="13">
        <f>Raw_Data_Input!D4939</f>
        <v>0</v>
      </c>
      <c r="H4940" s="14">
        <f>Raw_Data_Input!I4939</f>
        <v>0</v>
      </c>
      <c r="I4940" s="18" t="e" cm="1">
        <f t="array" ref="I4940">_xlfn.TEXTSPLIT(Raw_Data_Input!E4939,":")*24</f>
        <v>#VALUE!</v>
      </c>
      <c r="J4940" s="18" t="e">
        <f t="shared" si="99"/>
        <v>#VALUE!</v>
      </c>
      <c r="K4940" s="60">
        <f>Raw_Data_Input!J4939</f>
        <v>0</v>
      </c>
    </row>
    <row r="4941" spans="2:11" x14ac:dyDescent="0.3">
      <c r="B4941" s="2">
        <f>Raw_Data_Input!B4940</f>
        <v>0</v>
      </c>
      <c r="C4941" s="13">
        <f>Raw_Data_Input!F4940</f>
        <v>0</v>
      </c>
      <c r="D4941" s="13">
        <f>Raw_Data_Input!G4940</f>
        <v>0</v>
      </c>
      <c r="E4941" s="12">
        <f>Raw_Data_Input!H4940</f>
        <v>0</v>
      </c>
      <c r="G4941" s="13">
        <f>Raw_Data_Input!D4940</f>
        <v>0</v>
      </c>
      <c r="H4941" s="14">
        <f>Raw_Data_Input!I4940</f>
        <v>0</v>
      </c>
      <c r="I4941" s="18" t="e" cm="1">
        <f t="array" ref="I4941">_xlfn.TEXTSPLIT(Raw_Data_Input!E4940,":")*24</f>
        <v>#VALUE!</v>
      </c>
      <c r="J4941" s="18" t="e">
        <f t="shared" si="99"/>
        <v>#VALUE!</v>
      </c>
      <c r="K4941" s="60">
        <f>Raw_Data_Input!J4940</f>
        <v>0</v>
      </c>
    </row>
    <row r="4942" spans="2:11" x14ac:dyDescent="0.3">
      <c r="B4942" s="2">
        <f>Raw_Data_Input!B4941</f>
        <v>0</v>
      </c>
      <c r="C4942" s="13">
        <f>Raw_Data_Input!F4941</f>
        <v>0</v>
      </c>
      <c r="D4942" s="13">
        <f>Raw_Data_Input!G4941</f>
        <v>0</v>
      </c>
      <c r="E4942" s="12">
        <f>Raw_Data_Input!H4941</f>
        <v>0</v>
      </c>
      <c r="G4942" s="13">
        <f>Raw_Data_Input!D4941</f>
        <v>0</v>
      </c>
      <c r="H4942" s="14">
        <f>Raw_Data_Input!I4941</f>
        <v>0</v>
      </c>
      <c r="I4942" s="18" t="e" cm="1">
        <f t="array" ref="I4942">_xlfn.TEXTSPLIT(Raw_Data_Input!E4941,":")*24</f>
        <v>#VALUE!</v>
      </c>
      <c r="J4942" s="18" t="e">
        <f t="shared" si="99"/>
        <v>#VALUE!</v>
      </c>
      <c r="K4942" s="60">
        <f>Raw_Data_Input!J4941</f>
        <v>0</v>
      </c>
    </row>
    <row r="4943" spans="2:11" x14ac:dyDescent="0.3">
      <c r="B4943" s="2">
        <f>Raw_Data_Input!B4942</f>
        <v>0</v>
      </c>
      <c r="C4943" s="13">
        <f>Raw_Data_Input!F4942</f>
        <v>0</v>
      </c>
      <c r="D4943" s="13">
        <f>Raw_Data_Input!G4942</f>
        <v>0</v>
      </c>
      <c r="E4943" s="12">
        <f>Raw_Data_Input!H4942</f>
        <v>0</v>
      </c>
      <c r="G4943" s="13">
        <f>Raw_Data_Input!D4942</f>
        <v>0</v>
      </c>
      <c r="H4943" s="14">
        <f>Raw_Data_Input!I4942</f>
        <v>0</v>
      </c>
      <c r="I4943" s="18" t="e" cm="1">
        <f t="array" ref="I4943">_xlfn.TEXTSPLIT(Raw_Data_Input!E4942,":")*24</f>
        <v>#VALUE!</v>
      </c>
      <c r="J4943" s="18" t="e">
        <f t="shared" si="99"/>
        <v>#VALUE!</v>
      </c>
      <c r="K4943" s="60">
        <f>Raw_Data_Input!J4942</f>
        <v>0</v>
      </c>
    </row>
    <row r="4944" spans="2:11" x14ac:dyDescent="0.3">
      <c r="B4944" s="2">
        <f>Raw_Data_Input!B4943</f>
        <v>0</v>
      </c>
      <c r="C4944" s="13">
        <f>Raw_Data_Input!F4943</f>
        <v>0</v>
      </c>
      <c r="D4944" s="13">
        <f>Raw_Data_Input!G4943</f>
        <v>0</v>
      </c>
      <c r="E4944" s="12">
        <f>Raw_Data_Input!H4943</f>
        <v>0</v>
      </c>
      <c r="G4944" s="13">
        <f>Raw_Data_Input!D4943</f>
        <v>0</v>
      </c>
      <c r="H4944" s="14">
        <f>Raw_Data_Input!I4943</f>
        <v>0</v>
      </c>
      <c r="I4944" s="18" t="e" cm="1">
        <f t="array" ref="I4944">_xlfn.TEXTSPLIT(Raw_Data_Input!E4943,":")*24</f>
        <v>#VALUE!</v>
      </c>
      <c r="J4944" s="18" t="e">
        <f t="shared" si="99"/>
        <v>#VALUE!</v>
      </c>
      <c r="K4944" s="60">
        <f>Raw_Data_Input!J4943</f>
        <v>0</v>
      </c>
    </row>
    <row r="4945" spans="2:11" x14ac:dyDescent="0.3">
      <c r="B4945" s="2">
        <f>Raw_Data_Input!B4944</f>
        <v>0</v>
      </c>
      <c r="C4945" s="13">
        <f>Raw_Data_Input!F4944</f>
        <v>0</v>
      </c>
      <c r="D4945" s="13">
        <f>Raw_Data_Input!G4944</f>
        <v>0</v>
      </c>
      <c r="E4945" s="12">
        <f>Raw_Data_Input!H4944</f>
        <v>0</v>
      </c>
      <c r="G4945" s="13">
        <f>Raw_Data_Input!D4944</f>
        <v>0</v>
      </c>
      <c r="H4945" s="14">
        <f>Raw_Data_Input!I4944</f>
        <v>0</v>
      </c>
      <c r="I4945" s="18" t="e" cm="1">
        <f t="array" ref="I4945">_xlfn.TEXTSPLIT(Raw_Data_Input!E4944,":")*24</f>
        <v>#VALUE!</v>
      </c>
      <c r="J4945" s="18" t="e">
        <f t="shared" si="99"/>
        <v>#VALUE!</v>
      </c>
      <c r="K4945" s="60">
        <f>Raw_Data_Input!J4944</f>
        <v>0</v>
      </c>
    </row>
    <row r="4946" spans="2:11" x14ac:dyDescent="0.3">
      <c r="B4946" s="2">
        <f>Raw_Data_Input!B4945</f>
        <v>0</v>
      </c>
      <c r="C4946" s="13">
        <f>Raw_Data_Input!F4945</f>
        <v>0</v>
      </c>
      <c r="D4946" s="13">
        <f>Raw_Data_Input!G4945</f>
        <v>0</v>
      </c>
      <c r="E4946" s="12">
        <f>Raw_Data_Input!H4945</f>
        <v>0</v>
      </c>
      <c r="G4946" s="13">
        <f>Raw_Data_Input!D4945</f>
        <v>0</v>
      </c>
      <c r="H4946" s="14">
        <f>Raw_Data_Input!I4945</f>
        <v>0</v>
      </c>
      <c r="I4946" s="18" t="e" cm="1">
        <f t="array" ref="I4946">_xlfn.TEXTSPLIT(Raw_Data_Input!E4945,":")*24</f>
        <v>#VALUE!</v>
      </c>
      <c r="J4946" s="18" t="e">
        <f t="shared" si="99"/>
        <v>#VALUE!</v>
      </c>
      <c r="K4946" s="60">
        <f>Raw_Data_Input!J4945</f>
        <v>0</v>
      </c>
    </row>
    <row r="4947" spans="2:11" x14ac:dyDescent="0.3">
      <c r="B4947" s="2">
        <f>Raw_Data_Input!B4946</f>
        <v>0</v>
      </c>
      <c r="C4947" s="13">
        <f>Raw_Data_Input!F4946</f>
        <v>0</v>
      </c>
      <c r="D4947" s="13">
        <f>Raw_Data_Input!G4946</f>
        <v>0</v>
      </c>
      <c r="E4947" s="12">
        <f>Raw_Data_Input!H4946</f>
        <v>0</v>
      </c>
      <c r="G4947" s="13">
        <f>Raw_Data_Input!D4946</f>
        <v>0</v>
      </c>
      <c r="H4947" s="14">
        <f>Raw_Data_Input!I4946</f>
        <v>0</v>
      </c>
      <c r="I4947" s="18" t="e" cm="1">
        <f t="array" ref="I4947">_xlfn.TEXTSPLIT(Raw_Data_Input!E4946,":")*24</f>
        <v>#VALUE!</v>
      </c>
      <c r="J4947" s="18" t="e">
        <f t="shared" si="99"/>
        <v>#VALUE!</v>
      </c>
      <c r="K4947" s="60">
        <f>Raw_Data_Input!J4946</f>
        <v>0</v>
      </c>
    </row>
    <row r="4948" spans="2:11" x14ac:dyDescent="0.3">
      <c r="B4948" s="2">
        <f>Raw_Data_Input!B4947</f>
        <v>0</v>
      </c>
      <c r="C4948" s="13">
        <f>Raw_Data_Input!F4947</f>
        <v>0</v>
      </c>
      <c r="D4948" s="13">
        <f>Raw_Data_Input!G4947</f>
        <v>0</v>
      </c>
      <c r="E4948" s="12">
        <f>Raw_Data_Input!H4947</f>
        <v>0</v>
      </c>
      <c r="G4948" s="13">
        <f>Raw_Data_Input!D4947</f>
        <v>0</v>
      </c>
      <c r="H4948" s="14">
        <f>Raw_Data_Input!I4947</f>
        <v>0</v>
      </c>
      <c r="I4948" s="18" t="e" cm="1">
        <f t="array" ref="I4948">_xlfn.TEXTSPLIT(Raw_Data_Input!E4947,":")*24</f>
        <v>#VALUE!</v>
      </c>
      <c r="J4948" s="18" t="e">
        <f t="shared" si="99"/>
        <v>#VALUE!</v>
      </c>
      <c r="K4948" s="60">
        <f>Raw_Data_Input!J4947</f>
        <v>0</v>
      </c>
    </row>
    <row r="4949" spans="2:11" x14ac:dyDescent="0.3">
      <c r="B4949" s="2">
        <f>Raw_Data_Input!B4948</f>
        <v>0</v>
      </c>
      <c r="C4949" s="13">
        <f>Raw_Data_Input!F4948</f>
        <v>0</v>
      </c>
      <c r="D4949" s="13">
        <f>Raw_Data_Input!G4948</f>
        <v>0</v>
      </c>
      <c r="E4949" s="12">
        <f>Raw_Data_Input!H4948</f>
        <v>0</v>
      </c>
      <c r="G4949" s="13">
        <f>Raw_Data_Input!D4948</f>
        <v>0</v>
      </c>
      <c r="H4949" s="14">
        <f>Raw_Data_Input!I4948</f>
        <v>0</v>
      </c>
      <c r="I4949" s="18" t="e" cm="1">
        <f t="array" ref="I4949">_xlfn.TEXTSPLIT(Raw_Data_Input!E4948,":")*24</f>
        <v>#VALUE!</v>
      </c>
      <c r="J4949" s="18" t="e">
        <f t="shared" si="99"/>
        <v>#VALUE!</v>
      </c>
      <c r="K4949" s="60">
        <f>Raw_Data_Input!J4948</f>
        <v>0</v>
      </c>
    </row>
    <row r="4950" spans="2:11" x14ac:dyDescent="0.3">
      <c r="B4950" s="2">
        <f>Raw_Data_Input!B4949</f>
        <v>0</v>
      </c>
      <c r="C4950" s="13">
        <f>Raw_Data_Input!F4949</f>
        <v>0</v>
      </c>
      <c r="D4950" s="13">
        <f>Raw_Data_Input!G4949</f>
        <v>0</v>
      </c>
      <c r="E4950" s="12">
        <f>Raw_Data_Input!H4949</f>
        <v>0</v>
      </c>
      <c r="G4950" s="13">
        <f>Raw_Data_Input!D4949</f>
        <v>0</v>
      </c>
      <c r="H4950" s="14">
        <f>Raw_Data_Input!I4949</f>
        <v>0</v>
      </c>
      <c r="I4950" s="18" t="e" cm="1">
        <f t="array" ref="I4950">_xlfn.TEXTSPLIT(Raw_Data_Input!E4949,":")*24</f>
        <v>#VALUE!</v>
      </c>
      <c r="J4950" s="18" t="e">
        <f t="shared" si="99"/>
        <v>#VALUE!</v>
      </c>
      <c r="K4950" s="60">
        <f>Raw_Data_Input!J4949</f>
        <v>0</v>
      </c>
    </row>
    <row r="4951" spans="2:11" x14ac:dyDescent="0.3">
      <c r="B4951" s="2">
        <f>Raw_Data_Input!B4950</f>
        <v>0</v>
      </c>
      <c r="C4951" s="13">
        <f>Raw_Data_Input!F4950</f>
        <v>0</v>
      </c>
      <c r="D4951" s="13">
        <f>Raw_Data_Input!G4950</f>
        <v>0</v>
      </c>
      <c r="E4951" s="12">
        <f>Raw_Data_Input!H4950</f>
        <v>0</v>
      </c>
      <c r="G4951" s="13">
        <f>Raw_Data_Input!D4950</f>
        <v>0</v>
      </c>
      <c r="H4951" s="14">
        <f>Raw_Data_Input!I4950</f>
        <v>0</v>
      </c>
      <c r="I4951" s="18" t="e" cm="1">
        <f t="array" ref="I4951">_xlfn.TEXTSPLIT(Raw_Data_Input!E4950,":")*24</f>
        <v>#VALUE!</v>
      </c>
      <c r="J4951" s="18" t="e">
        <f t="shared" si="99"/>
        <v>#VALUE!</v>
      </c>
      <c r="K4951" s="60">
        <f>Raw_Data_Input!J4950</f>
        <v>0</v>
      </c>
    </row>
    <row r="4952" spans="2:11" x14ac:dyDescent="0.3">
      <c r="B4952" s="2">
        <f>Raw_Data_Input!B4951</f>
        <v>0</v>
      </c>
      <c r="C4952" s="13">
        <f>Raw_Data_Input!F4951</f>
        <v>0</v>
      </c>
      <c r="D4952" s="13">
        <f>Raw_Data_Input!G4951</f>
        <v>0</v>
      </c>
      <c r="E4952" s="12">
        <f>Raw_Data_Input!H4951</f>
        <v>0</v>
      </c>
      <c r="G4952" s="13">
        <f>Raw_Data_Input!D4951</f>
        <v>0</v>
      </c>
      <c r="H4952" s="14">
        <f>Raw_Data_Input!I4951</f>
        <v>0</v>
      </c>
      <c r="I4952" s="18" t="e" cm="1">
        <f t="array" ref="I4952">_xlfn.TEXTSPLIT(Raw_Data_Input!E4951,":")*24</f>
        <v>#VALUE!</v>
      </c>
      <c r="J4952" s="18" t="e">
        <f t="shared" si="99"/>
        <v>#VALUE!</v>
      </c>
      <c r="K4952" s="60">
        <f>Raw_Data_Input!J4951</f>
        <v>0</v>
      </c>
    </row>
    <row r="4953" spans="2:11" x14ac:dyDescent="0.3">
      <c r="B4953" s="2">
        <f>Raw_Data_Input!B4952</f>
        <v>0</v>
      </c>
      <c r="C4953" s="13">
        <f>Raw_Data_Input!F4952</f>
        <v>0</v>
      </c>
      <c r="D4953" s="13">
        <f>Raw_Data_Input!G4952</f>
        <v>0</v>
      </c>
      <c r="E4953" s="12">
        <f>Raw_Data_Input!H4952</f>
        <v>0</v>
      </c>
      <c r="G4953" s="13">
        <f>Raw_Data_Input!D4952</f>
        <v>0</v>
      </c>
      <c r="H4953" s="14">
        <f>Raw_Data_Input!I4952</f>
        <v>0</v>
      </c>
      <c r="I4953" s="18" t="e" cm="1">
        <f t="array" ref="I4953">_xlfn.TEXTSPLIT(Raw_Data_Input!E4952,":")*24</f>
        <v>#VALUE!</v>
      </c>
      <c r="J4953" s="18" t="e">
        <f t="shared" si="99"/>
        <v>#VALUE!</v>
      </c>
      <c r="K4953" s="60">
        <f>Raw_Data_Input!J4952</f>
        <v>0</v>
      </c>
    </row>
    <row r="4954" spans="2:11" x14ac:dyDescent="0.3">
      <c r="B4954" s="2">
        <f>Raw_Data_Input!B4953</f>
        <v>0</v>
      </c>
      <c r="C4954" s="13">
        <f>Raw_Data_Input!F4953</f>
        <v>0</v>
      </c>
      <c r="D4954" s="13">
        <f>Raw_Data_Input!G4953</f>
        <v>0</v>
      </c>
      <c r="E4954" s="12">
        <f>Raw_Data_Input!H4953</f>
        <v>0</v>
      </c>
      <c r="G4954" s="13">
        <f>Raw_Data_Input!D4953</f>
        <v>0</v>
      </c>
      <c r="H4954" s="14">
        <f>Raw_Data_Input!I4953</f>
        <v>0</v>
      </c>
      <c r="I4954" s="18" t="e" cm="1">
        <f t="array" ref="I4954">_xlfn.TEXTSPLIT(Raw_Data_Input!E4953,":")*24</f>
        <v>#VALUE!</v>
      </c>
      <c r="J4954" s="18" t="e">
        <f t="shared" si="99"/>
        <v>#VALUE!</v>
      </c>
      <c r="K4954" s="60">
        <f>Raw_Data_Input!J4953</f>
        <v>0</v>
      </c>
    </row>
    <row r="4955" spans="2:11" x14ac:dyDescent="0.3">
      <c r="B4955" s="2">
        <f>Raw_Data_Input!B4954</f>
        <v>0</v>
      </c>
      <c r="C4955" s="13">
        <f>Raw_Data_Input!F4954</f>
        <v>0</v>
      </c>
      <c r="D4955" s="13">
        <f>Raw_Data_Input!G4954</f>
        <v>0</v>
      </c>
      <c r="E4955" s="12">
        <f>Raw_Data_Input!H4954</f>
        <v>0</v>
      </c>
      <c r="G4955" s="13">
        <f>Raw_Data_Input!D4954</f>
        <v>0</v>
      </c>
      <c r="H4955" s="14">
        <f>Raw_Data_Input!I4954</f>
        <v>0</v>
      </c>
      <c r="I4955" s="18" t="e" cm="1">
        <f t="array" ref="I4955">_xlfn.TEXTSPLIT(Raw_Data_Input!E4954,":")*24</f>
        <v>#VALUE!</v>
      </c>
      <c r="J4955" s="18" t="e">
        <f t="shared" si="99"/>
        <v>#VALUE!</v>
      </c>
      <c r="K4955" s="60">
        <f>Raw_Data_Input!J4954</f>
        <v>0</v>
      </c>
    </row>
    <row r="4956" spans="2:11" x14ac:dyDescent="0.3">
      <c r="B4956" s="2">
        <f>Raw_Data_Input!B4955</f>
        <v>0</v>
      </c>
      <c r="C4956" s="13">
        <f>Raw_Data_Input!F4955</f>
        <v>0</v>
      </c>
      <c r="D4956" s="13">
        <f>Raw_Data_Input!G4955</f>
        <v>0</v>
      </c>
      <c r="E4956" s="12">
        <f>Raw_Data_Input!H4955</f>
        <v>0</v>
      </c>
      <c r="G4956" s="13">
        <f>Raw_Data_Input!D4955</f>
        <v>0</v>
      </c>
      <c r="H4956" s="14">
        <f>Raw_Data_Input!I4955</f>
        <v>0</v>
      </c>
      <c r="I4956" s="18" t="e" cm="1">
        <f t="array" ref="I4956">_xlfn.TEXTSPLIT(Raw_Data_Input!E4955,":")*24</f>
        <v>#VALUE!</v>
      </c>
      <c r="J4956" s="18" t="e">
        <f t="shared" si="99"/>
        <v>#VALUE!</v>
      </c>
      <c r="K4956" s="60">
        <f>Raw_Data_Input!J4955</f>
        <v>0</v>
      </c>
    </row>
    <row r="4957" spans="2:11" x14ac:dyDescent="0.3">
      <c r="B4957" s="2">
        <f>Raw_Data_Input!B4956</f>
        <v>0</v>
      </c>
      <c r="C4957" s="13">
        <f>Raw_Data_Input!F4956</f>
        <v>0</v>
      </c>
      <c r="D4957" s="13">
        <f>Raw_Data_Input!G4956</f>
        <v>0</v>
      </c>
      <c r="E4957" s="12">
        <f>Raw_Data_Input!H4956</f>
        <v>0</v>
      </c>
      <c r="G4957" s="13">
        <f>Raw_Data_Input!D4956</f>
        <v>0</v>
      </c>
      <c r="H4957" s="14">
        <f>Raw_Data_Input!I4956</f>
        <v>0</v>
      </c>
      <c r="I4957" s="18" t="e" cm="1">
        <f t="array" ref="I4957">_xlfn.TEXTSPLIT(Raw_Data_Input!E4956,":")*24</f>
        <v>#VALUE!</v>
      </c>
      <c r="J4957" s="18" t="e">
        <f t="shared" si="99"/>
        <v>#VALUE!</v>
      </c>
      <c r="K4957" s="60">
        <f>Raw_Data_Input!J4956</f>
        <v>0</v>
      </c>
    </row>
    <row r="4958" spans="2:11" x14ac:dyDescent="0.3">
      <c r="B4958" s="2">
        <f>Raw_Data_Input!B4957</f>
        <v>0</v>
      </c>
      <c r="C4958" s="13">
        <f>Raw_Data_Input!F4957</f>
        <v>0</v>
      </c>
      <c r="D4958" s="13">
        <f>Raw_Data_Input!G4957</f>
        <v>0</v>
      </c>
      <c r="E4958" s="12">
        <f>Raw_Data_Input!H4957</f>
        <v>0</v>
      </c>
      <c r="G4958" s="13">
        <f>Raw_Data_Input!D4957</f>
        <v>0</v>
      </c>
      <c r="H4958" s="14">
        <f>Raw_Data_Input!I4957</f>
        <v>0</v>
      </c>
      <c r="I4958" s="18" t="e" cm="1">
        <f t="array" ref="I4958">_xlfn.TEXTSPLIT(Raw_Data_Input!E4957,":")*24</f>
        <v>#VALUE!</v>
      </c>
      <c r="J4958" s="18" t="e">
        <f t="shared" si="99"/>
        <v>#VALUE!</v>
      </c>
      <c r="K4958" s="60">
        <f>Raw_Data_Input!J4957</f>
        <v>0</v>
      </c>
    </row>
    <row r="4959" spans="2:11" x14ac:dyDescent="0.3">
      <c r="B4959" s="2">
        <f>Raw_Data_Input!B4958</f>
        <v>0</v>
      </c>
      <c r="C4959" s="13">
        <f>Raw_Data_Input!F4958</f>
        <v>0</v>
      </c>
      <c r="D4959" s="13">
        <f>Raw_Data_Input!G4958</f>
        <v>0</v>
      </c>
      <c r="E4959" s="12">
        <f>Raw_Data_Input!H4958</f>
        <v>0</v>
      </c>
      <c r="G4959" s="13">
        <f>Raw_Data_Input!D4958</f>
        <v>0</v>
      </c>
      <c r="H4959" s="14">
        <f>Raw_Data_Input!I4958</f>
        <v>0</v>
      </c>
      <c r="I4959" s="18" t="e" cm="1">
        <f t="array" ref="I4959">_xlfn.TEXTSPLIT(Raw_Data_Input!E4958,":")*24</f>
        <v>#VALUE!</v>
      </c>
      <c r="J4959" s="18" t="e">
        <f t="shared" si="99"/>
        <v>#VALUE!</v>
      </c>
      <c r="K4959" s="60">
        <f>Raw_Data_Input!J4958</f>
        <v>0</v>
      </c>
    </row>
    <row r="4960" spans="2:11" x14ac:dyDescent="0.3">
      <c r="B4960" s="2">
        <f>Raw_Data_Input!B4959</f>
        <v>0</v>
      </c>
      <c r="C4960" s="13">
        <f>Raw_Data_Input!F4959</f>
        <v>0</v>
      </c>
      <c r="D4960" s="13">
        <f>Raw_Data_Input!G4959</f>
        <v>0</v>
      </c>
      <c r="E4960" s="12">
        <f>Raw_Data_Input!H4959</f>
        <v>0</v>
      </c>
      <c r="G4960" s="13">
        <f>Raw_Data_Input!D4959</f>
        <v>0</v>
      </c>
      <c r="H4960" s="14">
        <f>Raw_Data_Input!I4959</f>
        <v>0</v>
      </c>
      <c r="I4960" s="18" t="e" cm="1">
        <f t="array" ref="I4960">_xlfn.TEXTSPLIT(Raw_Data_Input!E4959,":")*24</f>
        <v>#VALUE!</v>
      </c>
      <c r="J4960" s="18" t="e">
        <f t="shared" si="99"/>
        <v>#VALUE!</v>
      </c>
      <c r="K4960" s="60">
        <f>Raw_Data_Input!J4959</f>
        <v>0</v>
      </c>
    </row>
    <row r="4961" spans="2:11" x14ac:dyDescent="0.3">
      <c r="B4961" s="2">
        <f>Raw_Data_Input!B4960</f>
        <v>0</v>
      </c>
      <c r="C4961" s="13">
        <f>Raw_Data_Input!F4960</f>
        <v>0</v>
      </c>
      <c r="D4961" s="13">
        <f>Raw_Data_Input!G4960</f>
        <v>0</v>
      </c>
      <c r="E4961" s="12">
        <f>Raw_Data_Input!H4960</f>
        <v>0</v>
      </c>
      <c r="G4961" s="13">
        <f>Raw_Data_Input!D4960</f>
        <v>0</v>
      </c>
      <c r="H4961" s="14">
        <f>Raw_Data_Input!I4960</f>
        <v>0</v>
      </c>
      <c r="I4961" s="18" t="e" cm="1">
        <f t="array" ref="I4961">_xlfn.TEXTSPLIT(Raw_Data_Input!E4960,":")*24</f>
        <v>#VALUE!</v>
      </c>
      <c r="J4961" s="18" t="e">
        <f t="shared" si="99"/>
        <v>#VALUE!</v>
      </c>
      <c r="K4961" s="60">
        <f>Raw_Data_Input!J4960</f>
        <v>0</v>
      </c>
    </row>
    <row r="4962" spans="2:11" x14ac:dyDescent="0.3">
      <c r="B4962" s="2">
        <f>Raw_Data_Input!B4961</f>
        <v>0</v>
      </c>
      <c r="C4962" s="13">
        <f>Raw_Data_Input!F4961</f>
        <v>0</v>
      </c>
      <c r="D4962" s="13">
        <f>Raw_Data_Input!G4961</f>
        <v>0</v>
      </c>
      <c r="E4962" s="12">
        <f>Raw_Data_Input!H4961</f>
        <v>0</v>
      </c>
      <c r="G4962" s="13">
        <f>Raw_Data_Input!D4961</f>
        <v>0</v>
      </c>
      <c r="H4962" s="14">
        <f>Raw_Data_Input!I4961</f>
        <v>0</v>
      </c>
      <c r="I4962" s="18" t="e" cm="1">
        <f t="array" ref="I4962">_xlfn.TEXTSPLIT(Raw_Data_Input!E4961,":")*24</f>
        <v>#VALUE!</v>
      </c>
      <c r="J4962" s="18" t="e">
        <f t="shared" si="99"/>
        <v>#VALUE!</v>
      </c>
      <c r="K4962" s="60">
        <f>Raw_Data_Input!J4961</f>
        <v>0</v>
      </c>
    </row>
    <row r="4963" spans="2:11" x14ac:dyDescent="0.3">
      <c r="B4963" s="2">
        <f>Raw_Data_Input!B4962</f>
        <v>0</v>
      </c>
      <c r="C4963" s="13">
        <f>Raw_Data_Input!F4962</f>
        <v>0</v>
      </c>
      <c r="D4963" s="13">
        <f>Raw_Data_Input!G4962</f>
        <v>0</v>
      </c>
      <c r="E4963" s="12">
        <f>Raw_Data_Input!H4962</f>
        <v>0</v>
      </c>
      <c r="G4963" s="13">
        <f>Raw_Data_Input!D4962</f>
        <v>0</v>
      </c>
      <c r="H4963" s="14">
        <f>Raw_Data_Input!I4962</f>
        <v>0</v>
      </c>
      <c r="I4963" s="18" t="e" cm="1">
        <f t="array" ref="I4963">_xlfn.TEXTSPLIT(Raw_Data_Input!E4962,":")*24</f>
        <v>#VALUE!</v>
      </c>
      <c r="J4963" s="18" t="e">
        <f t="shared" si="99"/>
        <v>#VALUE!</v>
      </c>
      <c r="K4963" s="60">
        <f>Raw_Data_Input!J4962</f>
        <v>0</v>
      </c>
    </row>
    <row r="4964" spans="2:11" x14ac:dyDescent="0.3">
      <c r="B4964" s="2">
        <f>Raw_Data_Input!B4963</f>
        <v>0</v>
      </c>
      <c r="C4964" s="13">
        <f>Raw_Data_Input!F4963</f>
        <v>0</v>
      </c>
      <c r="D4964" s="13">
        <f>Raw_Data_Input!G4963</f>
        <v>0</v>
      </c>
      <c r="E4964" s="12">
        <f>Raw_Data_Input!H4963</f>
        <v>0</v>
      </c>
      <c r="G4964" s="13">
        <f>Raw_Data_Input!D4963</f>
        <v>0</v>
      </c>
      <c r="H4964" s="14">
        <f>Raw_Data_Input!I4963</f>
        <v>0</v>
      </c>
      <c r="I4964" s="18" t="e" cm="1">
        <f t="array" ref="I4964">_xlfn.TEXTSPLIT(Raw_Data_Input!E4963,":")*24</f>
        <v>#VALUE!</v>
      </c>
      <c r="J4964" s="18" t="e">
        <f t="shared" si="99"/>
        <v>#VALUE!</v>
      </c>
      <c r="K4964" s="60">
        <f>Raw_Data_Input!J4963</f>
        <v>0</v>
      </c>
    </row>
    <row r="4965" spans="2:11" x14ac:dyDescent="0.3">
      <c r="B4965" s="2">
        <f>Raw_Data_Input!B4964</f>
        <v>0</v>
      </c>
      <c r="C4965" s="13">
        <f>Raw_Data_Input!F4964</f>
        <v>0</v>
      </c>
      <c r="D4965" s="13">
        <f>Raw_Data_Input!G4964</f>
        <v>0</v>
      </c>
      <c r="E4965" s="12">
        <f>Raw_Data_Input!H4964</f>
        <v>0</v>
      </c>
      <c r="G4965" s="13">
        <f>Raw_Data_Input!D4964</f>
        <v>0</v>
      </c>
      <c r="H4965" s="14">
        <f>Raw_Data_Input!I4964</f>
        <v>0</v>
      </c>
      <c r="I4965" s="18" t="e" cm="1">
        <f t="array" ref="I4965">_xlfn.TEXTSPLIT(Raw_Data_Input!E4964,":")*24</f>
        <v>#VALUE!</v>
      </c>
      <c r="J4965" s="18" t="e">
        <f t="shared" si="99"/>
        <v>#VALUE!</v>
      </c>
      <c r="K4965" s="60">
        <f>Raw_Data_Input!J4964</f>
        <v>0</v>
      </c>
    </row>
    <row r="4966" spans="2:11" x14ac:dyDescent="0.3">
      <c r="B4966" s="2">
        <f>Raw_Data_Input!B4965</f>
        <v>0</v>
      </c>
      <c r="C4966" s="13">
        <f>Raw_Data_Input!F4965</f>
        <v>0</v>
      </c>
      <c r="D4966" s="13">
        <f>Raw_Data_Input!G4965</f>
        <v>0</v>
      </c>
      <c r="E4966" s="12">
        <f>Raw_Data_Input!H4965</f>
        <v>0</v>
      </c>
      <c r="G4966" s="13">
        <f>Raw_Data_Input!D4965</f>
        <v>0</v>
      </c>
      <c r="H4966" s="14">
        <f>Raw_Data_Input!I4965</f>
        <v>0</v>
      </c>
      <c r="I4966" s="18" t="e" cm="1">
        <f t="array" ref="I4966">_xlfn.TEXTSPLIT(Raw_Data_Input!E4965,":")*24</f>
        <v>#VALUE!</v>
      </c>
      <c r="J4966" s="18" t="e">
        <f t="shared" si="99"/>
        <v>#VALUE!</v>
      </c>
      <c r="K4966" s="60">
        <f>Raw_Data_Input!J4965</f>
        <v>0</v>
      </c>
    </row>
    <row r="4967" spans="2:11" x14ac:dyDescent="0.3">
      <c r="B4967" s="2">
        <f>Raw_Data_Input!B4966</f>
        <v>0</v>
      </c>
      <c r="C4967" s="13">
        <f>Raw_Data_Input!F4966</f>
        <v>0</v>
      </c>
      <c r="D4967" s="13">
        <f>Raw_Data_Input!G4966</f>
        <v>0</v>
      </c>
      <c r="E4967" s="12">
        <f>Raw_Data_Input!H4966</f>
        <v>0</v>
      </c>
      <c r="G4967" s="13">
        <f>Raw_Data_Input!D4966</f>
        <v>0</v>
      </c>
      <c r="H4967" s="14">
        <f>Raw_Data_Input!I4966</f>
        <v>0</v>
      </c>
      <c r="I4967" s="18" t="e" cm="1">
        <f t="array" ref="I4967">_xlfn.TEXTSPLIT(Raw_Data_Input!E4966,":")*24</f>
        <v>#VALUE!</v>
      </c>
      <c r="J4967" s="18" t="e">
        <f t="shared" si="99"/>
        <v>#VALUE!</v>
      </c>
      <c r="K4967" s="60">
        <f>Raw_Data_Input!J4966</f>
        <v>0</v>
      </c>
    </row>
    <row r="4968" spans="2:11" x14ac:dyDescent="0.3">
      <c r="B4968" s="2">
        <f>Raw_Data_Input!B4967</f>
        <v>0</v>
      </c>
      <c r="C4968" s="13">
        <f>Raw_Data_Input!F4967</f>
        <v>0</v>
      </c>
      <c r="D4968" s="13">
        <f>Raw_Data_Input!G4967</f>
        <v>0</v>
      </c>
      <c r="E4968" s="12">
        <f>Raw_Data_Input!H4967</f>
        <v>0</v>
      </c>
      <c r="G4968" s="13">
        <f>Raw_Data_Input!D4967</f>
        <v>0</v>
      </c>
      <c r="H4968" s="14">
        <f>Raw_Data_Input!I4967</f>
        <v>0</v>
      </c>
      <c r="I4968" s="18" t="e" cm="1">
        <f t="array" ref="I4968">_xlfn.TEXTSPLIT(Raw_Data_Input!E4967,":")*24</f>
        <v>#VALUE!</v>
      </c>
      <c r="J4968" s="18" t="e">
        <f t="shared" si="99"/>
        <v>#VALUE!</v>
      </c>
      <c r="K4968" s="60">
        <f>Raw_Data_Input!J4967</f>
        <v>0</v>
      </c>
    </row>
    <row r="4969" spans="2:11" x14ac:dyDescent="0.3">
      <c r="B4969" s="2">
        <f>Raw_Data_Input!B4968</f>
        <v>0</v>
      </c>
      <c r="C4969" s="13">
        <f>Raw_Data_Input!F4968</f>
        <v>0</v>
      </c>
      <c r="D4969" s="13">
        <f>Raw_Data_Input!G4968</f>
        <v>0</v>
      </c>
      <c r="E4969" s="12">
        <f>Raw_Data_Input!H4968</f>
        <v>0</v>
      </c>
      <c r="G4969" s="13">
        <f>Raw_Data_Input!D4968</f>
        <v>0</v>
      </c>
      <c r="H4969" s="14">
        <f>Raw_Data_Input!I4968</f>
        <v>0</v>
      </c>
      <c r="I4969" s="18" t="e" cm="1">
        <f t="array" ref="I4969">_xlfn.TEXTSPLIT(Raw_Data_Input!E4968,":")*24</f>
        <v>#VALUE!</v>
      </c>
      <c r="J4969" s="18" t="e">
        <f t="shared" si="99"/>
        <v>#VALUE!</v>
      </c>
      <c r="K4969" s="60">
        <f>Raw_Data_Input!J4968</f>
        <v>0</v>
      </c>
    </row>
    <row r="4970" spans="2:11" x14ac:dyDescent="0.3">
      <c r="B4970" s="2">
        <f>Raw_Data_Input!B4969</f>
        <v>0</v>
      </c>
      <c r="C4970" s="13">
        <f>Raw_Data_Input!F4969</f>
        <v>0</v>
      </c>
      <c r="D4970" s="13">
        <f>Raw_Data_Input!G4969</f>
        <v>0</v>
      </c>
      <c r="E4970" s="12">
        <f>Raw_Data_Input!H4969</f>
        <v>0</v>
      </c>
      <c r="G4970" s="13">
        <f>Raw_Data_Input!D4969</f>
        <v>0</v>
      </c>
      <c r="H4970" s="14">
        <f>Raw_Data_Input!I4969</f>
        <v>0</v>
      </c>
      <c r="I4970" s="18" t="e" cm="1">
        <f t="array" ref="I4970">_xlfn.TEXTSPLIT(Raw_Data_Input!E4969,":")*24</f>
        <v>#VALUE!</v>
      </c>
      <c r="J4970" s="18" t="e">
        <f t="shared" si="99"/>
        <v>#VALUE!</v>
      </c>
      <c r="K4970" s="60">
        <f>Raw_Data_Input!J4969</f>
        <v>0</v>
      </c>
    </row>
    <row r="4971" spans="2:11" x14ac:dyDescent="0.3">
      <c r="B4971" s="2">
        <f>Raw_Data_Input!B4970</f>
        <v>0</v>
      </c>
      <c r="C4971" s="13">
        <f>Raw_Data_Input!F4970</f>
        <v>0</v>
      </c>
      <c r="D4971" s="13">
        <f>Raw_Data_Input!G4970</f>
        <v>0</v>
      </c>
      <c r="E4971" s="12">
        <f>Raw_Data_Input!H4970</f>
        <v>0</v>
      </c>
      <c r="G4971" s="13">
        <f>Raw_Data_Input!D4970</f>
        <v>0</v>
      </c>
      <c r="H4971" s="14">
        <f>Raw_Data_Input!I4970</f>
        <v>0</v>
      </c>
      <c r="I4971" s="18" t="e" cm="1">
        <f t="array" ref="I4971">_xlfn.TEXTSPLIT(Raw_Data_Input!E4970,":")*24</f>
        <v>#VALUE!</v>
      </c>
      <c r="J4971" s="18" t="e">
        <f t="shared" si="99"/>
        <v>#VALUE!</v>
      </c>
      <c r="K4971" s="60">
        <f>Raw_Data_Input!J4970</f>
        <v>0</v>
      </c>
    </row>
    <row r="4972" spans="2:11" x14ac:dyDescent="0.3">
      <c r="B4972" s="2">
        <f>Raw_Data_Input!B4971</f>
        <v>0</v>
      </c>
      <c r="C4972" s="13">
        <f>Raw_Data_Input!F4971</f>
        <v>0</v>
      </c>
      <c r="D4972" s="13">
        <f>Raw_Data_Input!G4971</f>
        <v>0</v>
      </c>
      <c r="E4972" s="12">
        <f>Raw_Data_Input!H4971</f>
        <v>0</v>
      </c>
      <c r="G4972" s="13">
        <f>Raw_Data_Input!D4971</f>
        <v>0</v>
      </c>
      <c r="H4972" s="14">
        <f>Raw_Data_Input!I4971</f>
        <v>0</v>
      </c>
      <c r="I4972" s="18" t="e" cm="1">
        <f t="array" ref="I4972">_xlfn.TEXTSPLIT(Raw_Data_Input!E4971,":")*24</f>
        <v>#VALUE!</v>
      </c>
      <c r="J4972" s="18" t="e">
        <f t="shared" si="99"/>
        <v>#VALUE!</v>
      </c>
      <c r="K4972" s="60">
        <f>Raw_Data_Input!J4971</f>
        <v>0</v>
      </c>
    </row>
    <row r="4973" spans="2:11" x14ac:dyDescent="0.3">
      <c r="B4973" s="2">
        <f>Raw_Data_Input!B4972</f>
        <v>0</v>
      </c>
      <c r="C4973" s="13">
        <f>Raw_Data_Input!F4972</f>
        <v>0</v>
      </c>
      <c r="D4973" s="13">
        <f>Raw_Data_Input!G4972</f>
        <v>0</v>
      </c>
      <c r="E4973" s="12">
        <f>Raw_Data_Input!H4972</f>
        <v>0</v>
      </c>
      <c r="G4973" s="13">
        <f>Raw_Data_Input!D4972</f>
        <v>0</v>
      </c>
      <c r="H4973" s="14">
        <f>Raw_Data_Input!I4972</f>
        <v>0</v>
      </c>
      <c r="I4973" s="18" t="e" cm="1">
        <f t="array" ref="I4973">_xlfn.TEXTSPLIT(Raw_Data_Input!E4972,":")*24</f>
        <v>#VALUE!</v>
      </c>
      <c r="J4973" s="18" t="e">
        <f t="shared" si="99"/>
        <v>#VALUE!</v>
      </c>
      <c r="K4973" s="60">
        <f>Raw_Data_Input!J4972</f>
        <v>0</v>
      </c>
    </row>
    <row r="4974" spans="2:11" x14ac:dyDescent="0.3">
      <c r="B4974" s="2">
        <f>Raw_Data_Input!B4973</f>
        <v>0</v>
      </c>
      <c r="C4974" s="13">
        <f>Raw_Data_Input!F4973</f>
        <v>0</v>
      </c>
      <c r="D4974" s="13">
        <f>Raw_Data_Input!G4973</f>
        <v>0</v>
      </c>
      <c r="E4974" s="12">
        <f>Raw_Data_Input!H4973</f>
        <v>0</v>
      </c>
      <c r="G4974" s="13">
        <f>Raw_Data_Input!D4973</f>
        <v>0</v>
      </c>
      <c r="H4974" s="14">
        <f>Raw_Data_Input!I4973</f>
        <v>0</v>
      </c>
      <c r="I4974" s="18" t="e" cm="1">
        <f t="array" ref="I4974">_xlfn.TEXTSPLIT(Raw_Data_Input!E4973,":")*24</f>
        <v>#VALUE!</v>
      </c>
      <c r="J4974" s="18" t="e">
        <f t="shared" si="99"/>
        <v>#VALUE!</v>
      </c>
      <c r="K4974" s="60">
        <f>Raw_Data_Input!J4973</f>
        <v>0</v>
      </c>
    </row>
    <row r="4975" spans="2:11" x14ac:dyDescent="0.3">
      <c r="B4975" s="2">
        <f>Raw_Data_Input!B4974</f>
        <v>0</v>
      </c>
      <c r="C4975" s="13">
        <f>Raw_Data_Input!F4974</f>
        <v>0</v>
      </c>
      <c r="D4975" s="13">
        <f>Raw_Data_Input!G4974</f>
        <v>0</v>
      </c>
      <c r="E4975" s="12">
        <f>Raw_Data_Input!H4974</f>
        <v>0</v>
      </c>
      <c r="G4975" s="13">
        <f>Raw_Data_Input!D4974</f>
        <v>0</v>
      </c>
      <c r="H4975" s="14">
        <f>Raw_Data_Input!I4974</f>
        <v>0</v>
      </c>
      <c r="I4975" s="18" t="e" cm="1">
        <f t="array" ref="I4975">_xlfn.TEXTSPLIT(Raw_Data_Input!E4974,":")*24</f>
        <v>#VALUE!</v>
      </c>
      <c r="J4975" s="18" t="e">
        <f t="shared" si="99"/>
        <v>#VALUE!</v>
      </c>
      <c r="K4975" s="60">
        <f>Raw_Data_Input!J4974</f>
        <v>0</v>
      </c>
    </row>
    <row r="4976" spans="2:11" x14ac:dyDescent="0.3">
      <c r="B4976" s="2">
        <f>Raw_Data_Input!B4975</f>
        <v>0</v>
      </c>
      <c r="C4976" s="13">
        <f>Raw_Data_Input!F4975</f>
        <v>0</v>
      </c>
      <c r="D4976" s="13">
        <f>Raw_Data_Input!G4975</f>
        <v>0</v>
      </c>
      <c r="E4976" s="12">
        <f>Raw_Data_Input!H4975</f>
        <v>0</v>
      </c>
      <c r="G4976" s="13">
        <f>Raw_Data_Input!D4975</f>
        <v>0</v>
      </c>
      <c r="H4976" s="14">
        <f>Raw_Data_Input!I4975</f>
        <v>0</v>
      </c>
      <c r="I4976" s="18" t="e" cm="1">
        <f t="array" ref="I4976">_xlfn.TEXTSPLIT(Raw_Data_Input!E4975,":")*24</f>
        <v>#VALUE!</v>
      </c>
      <c r="J4976" s="18" t="e">
        <f t="shared" si="99"/>
        <v>#VALUE!</v>
      </c>
      <c r="K4976" s="60">
        <f>Raw_Data_Input!J4975</f>
        <v>0</v>
      </c>
    </row>
    <row r="4977" spans="2:11" x14ac:dyDescent="0.3">
      <c r="B4977" s="2">
        <f>Raw_Data_Input!B4976</f>
        <v>0</v>
      </c>
      <c r="C4977" s="13">
        <f>Raw_Data_Input!F4976</f>
        <v>0</v>
      </c>
      <c r="D4977" s="13">
        <f>Raw_Data_Input!G4976</f>
        <v>0</v>
      </c>
      <c r="E4977" s="12">
        <f>Raw_Data_Input!H4976</f>
        <v>0</v>
      </c>
      <c r="G4977" s="13">
        <f>Raw_Data_Input!D4976</f>
        <v>0</v>
      </c>
      <c r="H4977" s="14">
        <f>Raw_Data_Input!I4976</f>
        <v>0</v>
      </c>
      <c r="I4977" s="18" t="e" cm="1">
        <f t="array" ref="I4977">_xlfn.TEXTSPLIT(Raw_Data_Input!E4976,":")*24</f>
        <v>#VALUE!</v>
      </c>
      <c r="J4977" s="18" t="e">
        <f t="shared" si="99"/>
        <v>#VALUE!</v>
      </c>
      <c r="K4977" s="60">
        <f>Raw_Data_Input!J4976</f>
        <v>0</v>
      </c>
    </row>
    <row r="4978" spans="2:11" x14ac:dyDescent="0.3">
      <c r="B4978" s="2">
        <f>Raw_Data_Input!B4977</f>
        <v>0</v>
      </c>
      <c r="C4978" s="13">
        <f>Raw_Data_Input!F4977</f>
        <v>0</v>
      </c>
      <c r="D4978" s="13">
        <f>Raw_Data_Input!G4977</f>
        <v>0</v>
      </c>
      <c r="E4978" s="12">
        <f>Raw_Data_Input!H4977</f>
        <v>0</v>
      </c>
      <c r="G4978" s="13">
        <f>Raw_Data_Input!D4977</f>
        <v>0</v>
      </c>
      <c r="H4978" s="14">
        <f>Raw_Data_Input!I4977</f>
        <v>0</v>
      </c>
      <c r="I4978" s="18" t="e" cm="1">
        <f t="array" ref="I4978">_xlfn.TEXTSPLIT(Raw_Data_Input!E4977,":")*24</f>
        <v>#VALUE!</v>
      </c>
      <c r="J4978" s="18" t="e">
        <f t="shared" si="99"/>
        <v>#VALUE!</v>
      </c>
      <c r="K4978" s="60">
        <f>Raw_Data_Input!J4977</f>
        <v>0</v>
      </c>
    </row>
    <row r="4979" spans="2:11" x14ac:dyDescent="0.3">
      <c r="B4979" s="2">
        <f>Raw_Data_Input!B4978</f>
        <v>0</v>
      </c>
      <c r="C4979" s="13">
        <f>Raw_Data_Input!F4978</f>
        <v>0</v>
      </c>
      <c r="D4979" s="13">
        <f>Raw_Data_Input!G4978</f>
        <v>0</v>
      </c>
      <c r="E4979" s="12">
        <f>Raw_Data_Input!H4978</f>
        <v>0</v>
      </c>
      <c r="G4979" s="13">
        <f>Raw_Data_Input!D4978</f>
        <v>0</v>
      </c>
      <c r="H4979" s="14">
        <f>Raw_Data_Input!I4978</f>
        <v>0</v>
      </c>
      <c r="I4979" s="18" t="e" cm="1">
        <f t="array" ref="I4979">_xlfn.TEXTSPLIT(Raw_Data_Input!E4978,":")*24</f>
        <v>#VALUE!</v>
      </c>
      <c r="J4979" s="18" t="e">
        <f t="shared" si="99"/>
        <v>#VALUE!</v>
      </c>
      <c r="K4979" s="60">
        <f>Raw_Data_Input!J4978</f>
        <v>0</v>
      </c>
    </row>
    <row r="4980" spans="2:11" x14ac:dyDescent="0.3">
      <c r="B4980" s="2">
        <f>Raw_Data_Input!B4979</f>
        <v>0</v>
      </c>
      <c r="C4980" s="13">
        <f>Raw_Data_Input!F4979</f>
        <v>0</v>
      </c>
      <c r="D4980" s="13">
        <f>Raw_Data_Input!G4979</f>
        <v>0</v>
      </c>
      <c r="E4980" s="12">
        <f>Raw_Data_Input!H4979</f>
        <v>0</v>
      </c>
      <c r="G4980" s="13">
        <f>Raw_Data_Input!D4979</f>
        <v>0</v>
      </c>
      <c r="H4980" s="14">
        <f>Raw_Data_Input!I4979</f>
        <v>0</v>
      </c>
      <c r="I4980" s="18" t="e" cm="1">
        <f t="array" ref="I4980">_xlfn.TEXTSPLIT(Raw_Data_Input!E4979,":")*24</f>
        <v>#VALUE!</v>
      </c>
      <c r="J4980" s="18" t="e">
        <f t="shared" si="99"/>
        <v>#VALUE!</v>
      </c>
      <c r="K4980" s="60">
        <f>Raw_Data_Input!J4979</f>
        <v>0</v>
      </c>
    </row>
    <row r="4981" spans="2:11" x14ac:dyDescent="0.3">
      <c r="B4981" s="2">
        <f>Raw_Data_Input!B4980</f>
        <v>0</v>
      </c>
      <c r="C4981" s="13">
        <f>Raw_Data_Input!F4980</f>
        <v>0</v>
      </c>
      <c r="D4981" s="13">
        <f>Raw_Data_Input!G4980</f>
        <v>0</v>
      </c>
      <c r="E4981" s="12">
        <f>Raw_Data_Input!H4980</f>
        <v>0</v>
      </c>
      <c r="G4981" s="13">
        <f>Raw_Data_Input!D4980</f>
        <v>0</v>
      </c>
      <c r="H4981" s="14">
        <f>Raw_Data_Input!I4980</f>
        <v>0</v>
      </c>
      <c r="I4981" s="18" t="e" cm="1">
        <f t="array" ref="I4981">_xlfn.TEXTSPLIT(Raw_Data_Input!E4980,":")*24</f>
        <v>#VALUE!</v>
      </c>
      <c r="J4981" s="18" t="e">
        <f t="shared" si="99"/>
        <v>#VALUE!</v>
      </c>
      <c r="K4981" s="60">
        <f>Raw_Data_Input!J4980</f>
        <v>0</v>
      </c>
    </row>
    <row r="4982" spans="2:11" x14ac:dyDescent="0.3">
      <c r="B4982" s="2">
        <f>Raw_Data_Input!B4981</f>
        <v>0</v>
      </c>
      <c r="C4982" s="13">
        <f>Raw_Data_Input!F4981</f>
        <v>0</v>
      </c>
      <c r="D4982" s="13">
        <f>Raw_Data_Input!G4981</f>
        <v>0</v>
      </c>
      <c r="E4982" s="12">
        <f>Raw_Data_Input!H4981</f>
        <v>0</v>
      </c>
      <c r="G4982" s="13">
        <f>Raw_Data_Input!D4981</f>
        <v>0</v>
      </c>
      <c r="H4982" s="14">
        <f>Raw_Data_Input!I4981</f>
        <v>0</v>
      </c>
      <c r="I4982" s="18" t="e" cm="1">
        <f t="array" ref="I4982">_xlfn.TEXTSPLIT(Raw_Data_Input!E4981,":")*24</f>
        <v>#VALUE!</v>
      </c>
      <c r="J4982" s="18" t="e">
        <f t="shared" si="99"/>
        <v>#VALUE!</v>
      </c>
      <c r="K4982" s="60">
        <f>Raw_Data_Input!J4981</f>
        <v>0</v>
      </c>
    </row>
    <row r="4983" spans="2:11" x14ac:dyDescent="0.3">
      <c r="B4983" s="2">
        <f>Raw_Data_Input!B4982</f>
        <v>0</v>
      </c>
      <c r="C4983" s="13">
        <f>Raw_Data_Input!F4982</f>
        <v>0</v>
      </c>
      <c r="D4983" s="13">
        <f>Raw_Data_Input!G4982</f>
        <v>0</v>
      </c>
      <c r="E4983" s="12">
        <f>Raw_Data_Input!H4982</f>
        <v>0</v>
      </c>
      <c r="G4983" s="13">
        <f>Raw_Data_Input!D4982</f>
        <v>0</v>
      </c>
      <c r="H4983" s="14">
        <f>Raw_Data_Input!I4982</f>
        <v>0</v>
      </c>
      <c r="I4983" s="18" t="e" cm="1">
        <f t="array" ref="I4983">_xlfn.TEXTSPLIT(Raw_Data_Input!E4982,":")*24</f>
        <v>#VALUE!</v>
      </c>
      <c r="J4983" s="18" t="e">
        <f t="shared" si="99"/>
        <v>#VALUE!</v>
      </c>
      <c r="K4983" s="60">
        <f>Raw_Data_Input!J4982</f>
        <v>0</v>
      </c>
    </row>
    <row r="4984" spans="2:11" x14ac:dyDescent="0.3">
      <c r="B4984" s="2">
        <f>Raw_Data_Input!B4983</f>
        <v>0</v>
      </c>
      <c r="C4984" s="13">
        <f>Raw_Data_Input!F4983</f>
        <v>0</v>
      </c>
      <c r="D4984" s="13">
        <f>Raw_Data_Input!G4983</f>
        <v>0</v>
      </c>
      <c r="E4984" s="12">
        <f>Raw_Data_Input!H4983</f>
        <v>0</v>
      </c>
      <c r="G4984" s="13">
        <f>Raw_Data_Input!D4983</f>
        <v>0</v>
      </c>
      <c r="H4984" s="14">
        <f>Raw_Data_Input!I4983</f>
        <v>0</v>
      </c>
      <c r="I4984" s="18" t="e" cm="1">
        <f t="array" ref="I4984">_xlfn.TEXTSPLIT(Raw_Data_Input!E4983,":")*24</f>
        <v>#VALUE!</v>
      </c>
      <c r="J4984" s="18" t="e">
        <f t="shared" si="99"/>
        <v>#VALUE!</v>
      </c>
      <c r="K4984" s="60">
        <f>Raw_Data_Input!J4983</f>
        <v>0</v>
      </c>
    </row>
    <row r="4985" spans="2:11" x14ac:dyDescent="0.3">
      <c r="B4985" s="2">
        <f>Raw_Data_Input!B4984</f>
        <v>0</v>
      </c>
      <c r="C4985" s="13">
        <f>Raw_Data_Input!F4984</f>
        <v>0</v>
      </c>
      <c r="D4985" s="13">
        <f>Raw_Data_Input!G4984</f>
        <v>0</v>
      </c>
      <c r="E4985" s="12">
        <f>Raw_Data_Input!H4984</f>
        <v>0</v>
      </c>
      <c r="G4985" s="13">
        <f>Raw_Data_Input!D4984</f>
        <v>0</v>
      </c>
      <c r="H4985" s="14">
        <f>Raw_Data_Input!I4984</f>
        <v>0</v>
      </c>
      <c r="I4985" s="18" t="e" cm="1">
        <f t="array" ref="I4985">_xlfn.TEXTSPLIT(Raw_Data_Input!E4984,":")*24</f>
        <v>#VALUE!</v>
      </c>
      <c r="J4985" s="18" t="e">
        <f t="shared" si="99"/>
        <v>#VALUE!</v>
      </c>
      <c r="K4985" s="60">
        <f>Raw_Data_Input!J4984</f>
        <v>0</v>
      </c>
    </row>
    <row r="4986" spans="2:11" x14ac:dyDescent="0.3">
      <c r="B4986" s="2">
        <f>Raw_Data_Input!B4985</f>
        <v>0</v>
      </c>
      <c r="C4986" s="13">
        <f>Raw_Data_Input!F4985</f>
        <v>0</v>
      </c>
      <c r="D4986" s="13">
        <f>Raw_Data_Input!G4985</f>
        <v>0</v>
      </c>
      <c r="E4986" s="12">
        <f>Raw_Data_Input!H4985</f>
        <v>0</v>
      </c>
      <c r="G4986" s="13">
        <f>Raw_Data_Input!D4985</f>
        <v>0</v>
      </c>
      <c r="H4986" s="14">
        <f>Raw_Data_Input!I4985</f>
        <v>0</v>
      </c>
      <c r="I4986" s="18" t="e" cm="1">
        <f t="array" ref="I4986">_xlfn.TEXTSPLIT(Raw_Data_Input!E4985,":")*24</f>
        <v>#VALUE!</v>
      </c>
      <c r="J4986" s="18" t="e">
        <f t="shared" si="99"/>
        <v>#VALUE!</v>
      </c>
      <c r="K4986" s="60">
        <f>Raw_Data_Input!J4985</f>
        <v>0</v>
      </c>
    </row>
    <row r="4987" spans="2:11" x14ac:dyDescent="0.3">
      <c r="B4987" s="2">
        <f>Raw_Data_Input!B4986</f>
        <v>0</v>
      </c>
      <c r="C4987" s="13">
        <f>Raw_Data_Input!F4986</f>
        <v>0</v>
      </c>
      <c r="D4987" s="13">
        <f>Raw_Data_Input!G4986</f>
        <v>0</v>
      </c>
      <c r="E4987" s="12">
        <f>Raw_Data_Input!H4986</f>
        <v>0</v>
      </c>
      <c r="G4987" s="13">
        <f>Raw_Data_Input!D4986</f>
        <v>0</v>
      </c>
      <c r="H4987" s="14">
        <f>Raw_Data_Input!I4986</f>
        <v>0</v>
      </c>
      <c r="I4987" s="18" t="e" cm="1">
        <f t="array" ref="I4987">_xlfn.TEXTSPLIT(Raw_Data_Input!E4986,":")*24</f>
        <v>#VALUE!</v>
      </c>
      <c r="J4987" s="18" t="e">
        <f t="shared" si="99"/>
        <v>#VALUE!</v>
      </c>
      <c r="K4987" s="60">
        <f>Raw_Data_Input!J4986</f>
        <v>0</v>
      </c>
    </row>
    <row r="4988" spans="2:11" x14ac:dyDescent="0.3">
      <c r="B4988" s="2">
        <f>Raw_Data_Input!B4987</f>
        <v>0</v>
      </c>
      <c r="C4988" s="13">
        <f>Raw_Data_Input!F4987</f>
        <v>0</v>
      </c>
      <c r="D4988" s="13">
        <f>Raw_Data_Input!G4987</f>
        <v>0</v>
      </c>
      <c r="E4988" s="12">
        <f>Raw_Data_Input!H4987</f>
        <v>0</v>
      </c>
      <c r="G4988" s="13">
        <f>Raw_Data_Input!D4987</f>
        <v>0</v>
      </c>
      <c r="H4988" s="14">
        <f>Raw_Data_Input!I4987</f>
        <v>0</v>
      </c>
      <c r="I4988" s="18" t="e" cm="1">
        <f t="array" ref="I4988">_xlfn.TEXTSPLIT(Raw_Data_Input!E4987,":")*24</f>
        <v>#VALUE!</v>
      </c>
      <c r="J4988" s="18" t="e">
        <f t="shared" si="99"/>
        <v>#VALUE!</v>
      </c>
      <c r="K4988" s="60">
        <f>Raw_Data_Input!J4987</f>
        <v>0</v>
      </c>
    </row>
    <row r="4989" spans="2:11" x14ac:dyDescent="0.3">
      <c r="B4989" s="2">
        <f>Raw_Data_Input!B4988</f>
        <v>0</v>
      </c>
      <c r="C4989" s="13">
        <f>Raw_Data_Input!F4988</f>
        <v>0</v>
      </c>
      <c r="D4989" s="13">
        <f>Raw_Data_Input!G4988</f>
        <v>0</v>
      </c>
      <c r="E4989" s="12">
        <f>Raw_Data_Input!H4988</f>
        <v>0</v>
      </c>
      <c r="G4989" s="13">
        <f>Raw_Data_Input!D4988</f>
        <v>0</v>
      </c>
      <c r="H4989" s="14">
        <f>Raw_Data_Input!I4988</f>
        <v>0</v>
      </c>
      <c r="I4989" s="18" t="e" cm="1">
        <f t="array" ref="I4989">_xlfn.TEXTSPLIT(Raw_Data_Input!E4988,":")*24</f>
        <v>#VALUE!</v>
      </c>
      <c r="J4989" s="18" t="e">
        <f t="shared" si="99"/>
        <v>#VALUE!</v>
      </c>
      <c r="K4989" s="60">
        <f>Raw_Data_Input!J4988</f>
        <v>0</v>
      </c>
    </row>
    <row r="4990" spans="2:11" x14ac:dyDescent="0.3">
      <c r="B4990" s="2">
        <f>Raw_Data_Input!B4989</f>
        <v>0</v>
      </c>
      <c r="C4990" s="13">
        <f>Raw_Data_Input!F4989</f>
        <v>0</v>
      </c>
      <c r="D4990" s="13">
        <f>Raw_Data_Input!G4989</f>
        <v>0</v>
      </c>
      <c r="E4990" s="12">
        <f>Raw_Data_Input!H4989</f>
        <v>0</v>
      </c>
      <c r="G4990" s="13">
        <f>Raw_Data_Input!D4989</f>
        <v>0</v>
      </c>
      <c r="H4990" s="14">
        <f>Raw_Data_Input!I4989</f>
        <v>0</v>
      </c>
      <c r="I4990" s="18" t="e" cm="1">
        <f t="array" ref="I4990">_xlfn.TEXTSPLIT(Raw_Data_Input!E4989,":")*24</f>
        <v>#VALUE!</v>
      </c>
      <c r="J4990" s="18" t="e">
        <f t="shared" si="99"/>
        <v>#VALUE!</v>
      </c>
      <c r="K4990" s="60">
        <f>Raw_Data_Input!J4989</f>
        <v>0</v>
      </c>
    </row>
    <row r="4991" spans="2:11" x14ac:dyDescent="0.3">
      <c r="B4991" s="2">
        <f>Raw_Data_Input!B4990</f>
        <v>0</v>
      </c>
      <c r="C4991" s="13">
        <f>Raw_Data_Input!F4990</f>
        <v>0</v>
      </c>
      <c r="D4991" s="13">
        <f>Raw_Data_Input!G4990</f>
        <v>0</v>
      </c>
      <c r="E4991" s="12">
        <f>Raw_Data_Input!H4990</f>
        <v>0</v>
      </c>
      <c r="G4991" s="13">
        <f>Raw_Data_Input!D4990</f>
        <v>0</v>
      </c>
      <c r="H4991" s="14">
        <f>Raw_Data_Input!I4990</f>
        <v>0</v>
      </c>
      <c r="I4991" s="18" t="e" cm="1">
        <f t="array" ref="I4991">_xlfn.TEXTSPLIT(Raw_Data_Input!E4990,":")*24</f>
        <v>#VALUE!</v>
      </c>
      <c r="J4991" s="18" t="e">
        <f t="shared" si="99"/>
        <v>#VALUE!</v>
      </c>
      <c r="K4991" s="60">
        <f>Raw_Data_Input!J4990</f>
        <v>0</v>
      </c>
    </row>
    <row r="4992" spans="2:11" x14ac:dyDescent="0.3">
      <c r="B4992" s="2">
        <f>Raw_Data_Input!B4991</f>
        <v>0</v>
      </c>
      <c r="C4992" s="13">
        <f>Raw_Data_Input!F4991</f>
        <v>0</v>
      </c>
      <c r="D4992" s="13">
        <f>Raw_Data_Input!G4991</f>
        <v>0</v>
      </c>
      <c r="E4992" s="12">
        <f>Raw_Data_Input!H4991</f>
        <v>0</v>
      </c>
      <c r="G4992" s="13">
        <f>Raw_Data_Input!D4991</f>
        <v>0</v>
      </c>
      <c r="H4992" s="14">
        <f>Raw_Data_Input!I4991</f>
        <v>0</v>
      </c>
      <c r="I4992" s="18" t="e" cm="1">
        <f t="array" ref="I4992">_xlfn.TEXTSPLIT(Raw_Data_Input!E4991,":")*24</f>
        <v>#VALUE!</v>
      </c>
      <c r="J4992" s="18" t="e">
        <f t="shared" si="99"/>
        <v>#VALUE!</v>
      </c>
      <c r="K4992" s="60">
        <f>Raw_Data_Input!J4991</f>
        <v>0</v>
      </c>
    </row>
    <row r="4993" spans="2:11" x14ac:dyDescent="0.3">
      <c r="B4993" s="2">
        <f>Raw_Data_Input!B4992</f>
        <v>0</v>
      </c>
      <c r="C4993" s="13">
        <f>Raw_Data_Input!F4992</f>
        <v>0</v>
      </c>
      <c r="D4993" s="13">
        <f>Raw_Data_Input!G4992</f>
        <v>0</v>
      </c>
      <c r="E4993" s="12">
        <f>Raw_Data_Input!H4992</f>
        <v>0</v>
      </c>
      <c r="G4993" s="13">
        <f>Raw_Data_Input!D4992</f>
        <v>0</v>
      </c>
      <c r="H4993" s="14">
        <f>Raw_Data_Input!I4992</f>
        <v>0</v>
      </c>
      <c r="I4993" s="18" t="e" cm="1">
        <f t="array" ref="I4993">_xlfn.TEXTSPLIT(Raw_Data_Input!E4992,":")*24</f>
        <v>#VALUE!</v>
      </c>
      <c r="J4993" s="18" t="e">
        <f t="shared" si="99"/>
        <v>#VALUE!</v>
      </c>
      <c r="K4993" s="60">
        <f>Raw_Data_Input!J4992</f>
        <v>0</v>
      </c>
    </row>
    <row r="4994" spans="2:11" x14ac:dyDescent="0.3">
      <c r="B4994" s="2">
        <f>Raw_Data_Input!B4993</f>
        <v>0</v>
      </c>
      <c r="C4994" s="13">
        <f>Raw_Data_Input!F4993</f>
        <v>0</v>
      </c>
      <c r="D4994" s="13">
        <f>Raw_Data_Input!G4993</f>
        <v>0</v>
      </c>
      <c r="E4994" s="12">
        <f>Raw_Data_Input!H4993</f>
        <v>0</v>
      </c>
      <c r="G4994" s="13">
        <f>Raw_Data_Input!D4993</f>
        <v>0</v>
      </c>
      <c r="H4994" s="14">
        <f>Raw_Data_Input!I4993</f>
        <v>0</v>
      </c>
      <c r="I4994" s="18" t="e" cm="1">
        <f t="array" ref="I4994">_xlfn.TEXTSPLIT(Raw_Data_Input!E4993,":")*24</f>
        <v>#VALUE!</v>
      </c>
      <c r="J4994" s="18" t="e">
        <f t="shared" si="99"/>
        <v>#VALUE!</v>
      </c>
      <c r="K4994" s="60">
        <f>Raw_Data_Input!J4993</f>
        <v>0</v>
      </c>
    </row>
    <row r="4995" spans="2:11" x14ac:dyDescent="0.3">
      <c r="B4995" s="2">
        <f>Raw_Data_Input!B4994</f>
        <v>0</v>
      </c>
      <c r="C4995" s="13">
        <f>Raw_Data_Input!F4994</f>
        <v>0</v>
      </c>
      <c r="D4995" s="13">
        <f>Raw_Data_Input!G4994</f>
        <v>0</v>
      </c>
      <c r="E4995" s="12">
        <f>Raw_Data_Input!H4994</f>
        <v>0</v>
      </c>
      <c r="G4995" s="13">
        <f>Raw_Data_Input!D4994</f>
        <v>0</v>
      </c>
      <c r="H4995" s="14">
        <f>Raw_Data_Input!I4994</f>
        <v>0</v>
      </c>
      <c r="I4995" s="18" t="e" cm="1">
        <f t="array" ref="I4995">_xlfn.TEXTSPLIT(Raw_Data_Input!E4994,":")*24</f>
        <v>#VALUE!</v>
      </c>
      <c r="J4995" s="18" t="e">
        <f t="shared" si="99"/>
        <v>#VALUE!</v>
      </c>
      <c r="K4995" s="60">
        <f>Raw_Data_Input!J4994</f>
        <v>0</v>
      </c>
    </row>
    <row r="4996" spans="2:11" x14ac:dyDescent="0.3">
      <c r="B4996" s="2">
        <f>Raw_Data_Input!B4995</f>
        <v>0</v>
      </c>
      <c r="C4996" s="13">
        <f>Raw_Data_Input!F4995</f>
        <v>0</v>
      </c>
      <c r="D4996" s="13">
        <f>Raw_Data_Input!G4995</f>
        <v>0</v>
      </c>
      <c r="E4996" s="12">
        <f>Raw_Data_Input!H4995</f>
        <v>0</v>
      </c>
      <c r="G4996" s="13">
        <f>Raw_Data_Input!D4995</f>
        <v>0</v>
      </c>
      <c r="H4996" s="14">
        <f>Raw_Data_Input!I4995</f>
        <v>0</v>
      </c>
      <c r="I4996" s="18" t="e" cm="1">
        <f t="array" ref="I4996">_xlfn.TEXTSPLIT(Raw_Data_Input!E4995,":")*24</f>
        <v>#VALUE!</v>
      </c>
      <c r="J4996" s="18" t="e">
        <f t="shared" si="99"/>
        <v>#VALUE!</v>
      </c>
      <c r="K4996" s="60">
        <f>Raw_Data_Input!J4995</f>
        <v>0</v>
      </c>
    </row>
    <row r="4997" spans="2:11" x14ac:dyDescent="0.3">
      <c r="B4997" s="2">
        <f>Raw_Data_Input!B4996</f>
        <v>0</v>
      </c>
      <c r="C4997" s="13">
        <f>Raw_Data_Input!F4996</f>
        <v>0</v>
      </c>
      <c r="D4997" s="13">
        <f>Raw_Data_Input!G4996</f>
        <v>0</v>
      </c>
      <c r="E4997" s="12">
        <f>Raw_Data_Input!H4996</f>
        <v>0</v>
      </c>
      <c r="G4997" s="13">
        <f>Raw_Data_Input!D4996</f>
        <v>0</v>
      </c>
      <c r="H4997" s="14">
        <f>Raw_Data_Input!I4996</f>
        <v>0</v>
      </c>
      <c r="I4997" s="18" t="e" cm="1">
        <f t="array" ref="I4997">_xlfn.TEXTSPLIT(Raw_Data_Input!E4996,":")*24</f>
        <v>#VALUE!</v>
      </c>
      <c r="J4997" s="18" t="e">
        <f t="shared" ref="J4997:J5004" si="100">H4997*I4997</f>
        <v>#VALUE!</v>
      </c>
      <c r="K4997" s="60">
        <f>Raw_Data_Input!J4996</f>
        <v>0</v>
      </c>
    </row>
    <row r="4998" spans="2:11" x14ac:dyDescent="0.3">
      <c r="B4998" s="2">
        <f>Raw_Data_Input!B4997</f>
        <v>0</v>
      </c>
      <c r="C4998" s="13">
        <f>Raw_Data_Input!F4997</f>
        <v>0</v>
      </c>
      <c r="D4998" s="13">
        <f>Raw_Data_Input!G4997</f>
        <v>0</v>
      </c>
      <c r="E4998" s="12">
        <f>Raw_Data_Input!H4997</f>
        <v>0</v>
      </c>
      <c r="G4998" s="13">
        <f>Raw_Data_Input!D4997</f>
        <v>0</v>
      </c>
      <c r="H4998" s="14">
        <f>Raw_Data_Input!I4997</f>
        <v>0</v>
      </c>
      <c r="I4998" s="18" t="e" cm="1">
        <f t="array" ref="I4998">_xlfn.TEXTSPLIT(Raw_Data_Input!E4997,":")*24</f>
        <v>#VALUE!</v>
      </c>
      <c r="J4998" s="18" t="e">
        <f t="shared" si="100"/>
        <v>#VALUE!</v>
      </c>
      <c r="K4998" s="60">
        <f>Raw_Data_Input!J4997</f>
        <v>0</v>
      </c>
    </row>
    <row r="4999" spans="2:11" x14ac:dyDescent="0.3">
      <c r="B4999" s="2">
        <f>Raw_Data_Input!B4998</f>
        <v>0</v>
      </c>
      <c r="C4999" s="13">
        <f>Raw_Data_Input!F4998</f>
        <v>0</v>
      </c>
      <c r="D4999" s="13">
        <f>Raw_Data_Input!G4998</f>
        <v>0</v>
      </c>
      <c r="E4999" s="12">
        <f>Raw_Data_Input!H4998</f>
        <v>0</v>
      </c>
      <c r="G4999" s="13">
        <f>Raw_Data_Input!D4998</f>
        <v>0</v>
      </c>
      <c r="H4999" s="14">
        <f>Raw_Data_Input!I4998</f>
        <v>0</v>
      </c>
      <c r="I4999" s="18" t="e" cm="1">
        <f t="array" ref="I4999">_xlfn.TEXTSPLIT(Raw_Data_Input!E4998,":")*24</f>
        <v>#VALUE!</v>
      </c>
      <c r="J4999" s="18" t="e">
        <f t="shared" si="100"/>
        <v>#VALUE!</v>
      </c>
      <c r="K4999" s="60">
        <f>Raw_Data_Input!J4998</f>
        <v>0</v>
      </c>
    </row>
    <row r="5000" spans="2:11" x14ac:dyDescent="0.3">
      <c r="B5000" s="2">
        <f>Raw_Data_Input!B4999</f>
        <v>0</v>
      </c>
      <c r="C5000" s="13">
        <f>Raw_Data_Input!F4999</f>
        <v>0</v>
      </c>
      <c r="D5000" s="13">
        <f>Raw_Data_Input!G4999</f>
        <v>0</v>
      </c>
      <c r="E5000" s="12">
        <f>Raw_Data_Input!H4999</f>
        <v>0</v>
      </c>
      <c r="G5000" s="13">
        <f>Raw_Data_Input!D4999</f>
        <v>0</v>
      </c>
      <c r="H5000" s="14">
        <f>Raw_Data_Input!I4999</f>
        <v>0</v>
      </c>
      <c r="I5000" s="18" t="e" cm="1">
        <f t="array" ref="I5000">_xlfn.TEXTSPLIT(Raw_Data_Input!E4999,":")*24</f>
        <v>#VALUE!</v>
      </c>
      <c r="J5000" s="18" t="e">
        <f t="shared" si="100"/>
        <v>#VALUE!</v>
      </c>
      <c r="K5000" s="60">
        <f>Raw_Data_Input!J4999</f>
        <v>0</v>
      </c>
    </row>
    <row r="5001" spans="2:11" x14ac:dyDescent="0.3">
      <c r="B5001" s="2">
        <f>Raw_Data_Input!B5000</f>
        <v>0</v>
      </c>
      <c r="C5001" s="13">
        <f>Raw_Data_Input!F5000</f>
        <v>0</v>
      </c>
      <c r="D5001" s="13">
        <f>Raw_Data_Input!G5000</f>
        <v>0</v>
      </c>
      <c r="E5001" s="12">
        <f>Raw_Data_Input!H5000</f>
        <v>0</v>
      </c>
      <c r="G5001" s="13">
        <f>Raw_Data_Input!D5000</f>
        <v>0</v>
      </c>
      <c r="H5001" s="14">
        <f>Raw_Data_Input!I5000</f>
        <v>0</v>
      </c>
      <c r="I5001" s="18" t="e" cm="1">
        <f t="array" ref="I5001">_xlfn.TEXTSPLIT(Raw_Data_Input!E5000,":")*24</f>
        <v>#VALUE!</v>
      </c>
      <c r="J5001" s="18" t="e">
        <f t="shared" si="100"/>
        <v>#VALUE!</v>
      </c>
      <c r="K5001" s="60">
        <f>Raw_Data_Input!J5000</f>
        <v>0</v>
      </c>
    </row>
    <row r="5002" spans="2:11" x14ac:dyDescent="0.3">
      <c r="B5002" s="2">
        <f>Raw_Data_Input!B5001</f>
        <v>0</v>
      </c>
      <c r="C5002" s="13">
        <f>Raw_Data_Input!F5001</f>
        <v>0</v>
      </c>
      <c r="D5002" s="13">
        <f>Raw_Data_Input!G5001</f>
        <v>0</v>
      </c>
      <c r="E5002" s="12">
        <f>Raw_Data_Input!H5001</f>
        <v>0</v>
      </c>
      <c r="G5002" s="13">
        <f>Raw_Data_Input!D5001</f>
        <v>0</v>
      </c>
      <c r="H5002" s="14">
        <f>Raw_Data_Input!I5001</f>
        <v>0</v>
      </c>
      <c r="I5002" s="18" t="e" cm="1">
        <f t="array" ref="I5002">_xlfn.TEXTSPLIT(Raw_Data_Input!E5001,":")*24</f>
        <v>#VALUE!</v>
      </c>
      <c r="J5002" s="18" t="e">
        <f t="shared" si="100"/>
        <v>#VALUE!</v>
      </c>
      <c r="K5002" s="60">
        <f>Raw_Data_Input!J5001</f>
        <v>0</v>
      </c>
    </row>
    <row r="5003" spans="2:11" x14ac:dyDescent="0.3">
      <c r="B5003" s="2">
        <f>Raw_Data_Input!B5002</f>
        <v>0</v>
      </c>
      <c r="C5003" s="13">
        <f>Raw_Data_Input!F5002</f>
        <v>0</v>
      </c>
      <c r="D5003" s="13">
        <f>Raw_Data_Input!G5002</f>
        <v>0</v>
      </c>
      <c r="E5003" s="12">
        <f>Raw_Data_Input!H5002</f>
        <v>0</v>
      </c>
      <c r="G5003" s="13">
        <f>Raw_Data_Input!D5002</f>
        <v>0</v>
      </c>
      <c r="H5003" s="14">
        <f>Raw_Data_Input!I5002</f>
        <v>0</v>
      </c>
      <c r="I5003" s="18" t="e" cm="1">
        <f t="array" ref="I5003">_xlfn.TEXTSPLIT(Raw_Data_Input!E5002,":")*24</f>
        <v>#VALUE!</v>
      </c>
      <c r="J5003" s="18" t="e">
        <f t="shared" si="100"/>
        <v>#VALUE!</v>
      </c>
      <c r="K5003" s="60">
        <f>Raw_Data_Input!J5002</f>
        <v>0</v>
      </c>
    </row>
    <row r="5004" spans="2:11" x14ac:dyDescent="0.3">
      <c r="B5004" s="2">
        <f>Raw_Data_Input!B5003</f>
        <v>0</v>
      </c>
      <c r="C5004" s="13">
        <f>Raw_Data_Input!F5003</f>
        <v>0</v>
      </c>
      <c r="D5004" s="13">
        <f>Raw_Data_Input!G5003</f>
        <v>0</v>
      </c>
      <c r="E5004" s="12">
        <f>Raw_Data_Input!H5003</f>
        <v>0</v>
      </c>
      <c r="G5004" s="13">
        <f>Raw_Data_Input!D5003</f>
        <v>0</v>
      </c>
      <c r="H5004" s="14">
        <f>Raw_Data_Input!I5003</f>
        <v>0</v>
      </c>
      <c r="I5004" s="18" t="e" cm="1">
        <f t="array" ref="I5004">_xlfn.TEXTSPLIT(Raw_Data_Input!E5003,":")*24</f>
        <v>#VALUE!</v>
      </c>
      <c r="J5004" s="18" t="e">
        <f t="shared" si="100"/>
        <v>#VALUE!</v>
      </c>
      <c r="K5004" s="60">
        <f>Raw_Data_Input!J5003</f>
        <v>0</v>
      </c>
    </row>
  </sheetData>
  <mergeCells count="2">
    <mergeCell ref="B2:E2"/>
    <mergeCell ref="G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B407EE-85F5-4ECB-92C3-AFBA5E1A40B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HOW TO USE</vt:lpstr>
      <vt:lpstr>Raw_Data_Input</vt:lpstr>
      <vt:lpstr>Summary Statistics</vt:lpstr>
      <vt:lpstr>Graphs</vt:lpstr>
      <vt:lpstr>Artists</vt:lpstr>
      <vt:lpstr>Albums</vt:lpstr>
      <vt:lpstr>Calculations</vt:lpstr>
      <vt:lpstr>Cleaned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 brady</dc:creator>
  <cp:keywords/>
  <dc:description/>
  <cp:lastModifiedBy>Brady, Julian</cp:lastModifiedBy>
  <cp:revision/>
  <dcterms:created xsi:type="dcterms:W3CDTF">2015-06-05T18:17:20Z</dcterms:created>
  <dcterms:modified xsi:type="dcterms:W3CDTF">2026-03-22T02:25:39Z</dcterms:modified>
  <cp:category/>
  <cp:contentStatus/>
</cp:coreProperties>
</file>